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Nipasri\Documents\GitHub\DB-IKEA\subcatcsv\"/>
    </mc:Choice>
  </mc:AlternateContent>
  <xr:revisionPtr revIDLastSave="0" documentId="13_ncr:1_{EC0FAC71-61CB-4E30-96F9-CC0BE11359E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3" sheetId="4" r:id="rId2"/>
    <sheet name="pointlog" sheetId="3" r:id="rId3"/>
    <sheet name="order" sheetId="2" r:id="rId4"/>
    <sheet name="orderstatus" sheetId="5" r:id="rId5"/>
  </sheets>
  <definedNames>
    <definedName name="_xlnm._FilterDatabase" localSheetId="2" hidden="1">pointlog!$A$1:$B$2556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2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2" i="1"/>
  <c r="C725" i="3" l="1"/>
  <c r="C539" i="3"/>
  <c r="C1066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2" i="3"/>
  <c r="C932" i="3"/>
  <c r="C931" i="3"/>
  <c r="E39" i="3"/>
  <c r="E526" i="3"/>
  <c r="E77" i="3"/>
  <c r="E97" i="3"/>
  <c r="E76" i="3"/>
  <c r="E18" i="3"/>
  <c r="E2" i="3"/>
  <c r="E27" i="3"/>
  <c r="E84" i="3"/>
  <c r="E505" i="3"/>
  <c r="E65" i="3"/>
  <c r="E14" i="3"/>
  <c r="E243" i="3"/>
  <c r="E56" i="3"/>
  <c r="E87" i="3"/>
  <c r="E36" i="3"/>
  <c r="E16" i="3"/>
  <c r="E74" i="3"/>
  <c r="E659" i="3"/>
  <c r="E35" i="3"/>
  <c r="E122" i="3"/>
  <c r="E161" i="3"/>
  <c r="E144" i="3"/>
  <c r="E86" i="3"/>
  <c r="E349" i="3"/>
  <c r="E5" i="3"/>
  <c r="E254" i="3"/>
  <c r="E143" i="3"/>
  <c r="E126" i="3"/>
  <c r="E190" i="3"/>
  <c r="E112" i="3"/>
  <c r="E7" i="3"/>
  <c r="E12" i="3"/>
  <c r="E111" i="3"/>
  <c r="E15" i="3"/>
  <c r="E51" i="3"/>
  <c r="E214" i="3"/>
  <c r="E29" i="3"/>
  <c r="E17" i="3"/>
  <c r="E600" i="3"/>
  <c r="E135" i="3"/>
  <c r="E246" i="3"/>
  <c r="E59" i="3"/>
  <c r="E45" i="3"/>
  <c r="E96" i="3"/>
  <c r="E183" i="3"/>
  <c r="E570" i="3"/>
  <c r="E88" i="3"/>
  <c r="E22" i="3"/>
  <c r="E32" i="3"/>
  <c r="E186" i="3"/>
  <c r="E416" i="3"/>
  <c r="E343" i="3"/>
  <c r="E13" i="3"/>
  <c r="E83" i="3"/>
  <c r="E191" i="3"/>
  <c r="E33" i="3"/>
  <c r="E57" i="3"/>
  <c r="E3" i="3"/>
  <c r="E194" i="3"/>
  <c r="E466" i="3"/>
  <c r="E6" i="3"/>
  <c r="E359" i="3"/>
  <c r="E236" i="3"/>
  <c r="E677" i="3"/>
  <c r="E132" i="3"/>
  <c r="E488" i="3"/>
  <c r="E543" i="3"/>
  <c r="E79" i="3"/>
  <c r="E4" i="3"/>
  <c r="E338" i="3"/>
  <c r="E146" i="3"/>
  <c r="E25" i="3"/>
  <c r="E9" i="3"/>
  <c r="E588" i="3"/>
  <c r="E11" i="3"/>
  <c r="E370" i="3"/>
  <c r="E71" i="3"/>
  <c r="E95" i="3"/>
  <c r="E60" i="3"/>
  <c r="E108" i="3"/>
  <c r="E136" i="3"/>
  <c r="E418" i="3"/>
  <c r="E511" i="3"/>
  <c r="E163" i="3"/>
  <c r="E31" i="3"/>
  <c r="E49" i="3"/>
  <c r="E472" i="3"/>
  <c r="E73" i="3"/>
  <c r="E277" i="3"/>
  <c r="E634" i="3"/>
  <c r="E475" i="3"/>
  <c r="E62" i="3"/>
  <c r="E40" i="3"/>
  <c r="E399" i="3"/>
  <c r="E489" i="3"/>
  <c r="E102" i="3"/>
  <c r="E233" i="3"/>
  <c r="E255" i="3"/>
  <c r="E517" i="3"/>
  <c r="E160" i="3"/>
  <c r="E100" i="3"/>
  <c r="E20" i="3"/>
  <c r="E509" i="3"/>
  <c r="E542" i="3"/>
  <c r="E53" i="3"/>
  <c r="E354" i="3"/>
  <c r="E516" i="3"/>
  <c r="E330" i="3"/>
  <c r="E544" i="3"/>
  <c r="E94" i="3"/>
  <c r="E252" i="3"/>
  <c r="E474" i="3"/>
  <c r="E405" i="3"/>
  <c r="E92" i="3"/>
  <c r="E80" i="3"/>
  <c r="E66" i="3"/>
  <c r="E464" i="3"/>
  <c r="E215" i="3"/>
  <c r="E386" i="3"/>
  <c r="E276" i="3"/>
  <c r="E19" i="3"/>
  <c r="E231" i="3"/>
  <c r="E582" i="3"/>
  <c r="E269" i="3"/>
  <c r="E142" i="3"/>
  <c r="E55" i="3"/>
  <c r="E244" i="3"/>
  <c r="E492" i="3"/>
  <c r="E357" i="3"/>
  <c r="E685" i="3"/>
  <c r="E63" i="3"/>
  <c r="E629" i="3"/>
  <c r="E260" i="3"/>
  <c r="E311" i="3"/>
  <c r="E457" i="3"/>
  <c r="E610" i="3"/>
  <c r="E43" i="3"/>
  <c r="E483" i="3"/>
  <c r="E137" i="3"/>
  <c r="E251" i="3"/>
  <c r="E346" i="3"/>
  <c r="E46" i="3"/>
  <c r="E692" i="3"/>
  <c r="E192" i="3"/>
  <c r="E491" i="3"/>
  <c r="E424" i="3"/>
  <c r="E216" i="3"/>
  <c r="E139" i="3"/>
  <c r="E93" i="3"/>
  <c r="E527" i="3"/>
  <c r="E23" i="3"/>
  <c r="E443" i="3"/>
  <c r="E21" i="3"/>
  <c r="E278" i="3"/>
  <c r="E207" i="3"/>
  <c r="E335" i="3"/>
  <c r="E313" i="3"/>
  <c r="E645" i="3"/>
  <c r="E465" i="3"/>
  <c r="E667" i="3"/>
  <c r="E253" i="3"/>
  <c r="E674" i="3"/>
  <c r="E376" i="3"/>
  <c r="E606" i="3"/>
  <c r="E379" i="3"/>
  <c r="E230" i="3"/>
  <c r="E495" i="3"/>
  <c r="E157" i="3"/>
  <c r="E28" i="3"/>
  <c r="E228" i="3"/>
  <c r="E129" i="3"/>
  <c r="E227" i="3"/>
  <c r="E283" i="3"/>
  <c r="E8" i="3"/>
  <c r="E523" i="3"/>
  <c r="E445" i="3"/>
  <c r="E460" i="3"/>
  <c r="E482" i="3"/>
  <c r="E556" i="3"/>
  <c r="E506" i="3"/>
  <c r="E180" i="3"/>
  <c r="E168" i="3"/>
  <c r="E165" i="3"/>
  <c r="E105" i="3"/>
  <c r="E211" i="3"/>
  <c r="E42" i="3"/>
  <c r="E377" i="3"/>
  <c r="E454" i="3"/>
  <c r="E298" i="3"/>
  <c r="E560" i="3"/>
  <c r="E289" i="3"/>
  <c r="E592" i="3"/>
  <c r="E328" i="3"/>
  <c r="E658" i="3"/>
  <c r="E701" i="3"/>
  <c r="E365" i="3"/>
  <c r="E485" i="3"/>
  <c r="E538" i="3"/>
  <c r="E362" i="3"/>
  <c r="E267" i="3"/>
  <c r="E619" i="3"/>
  <c r="E226" i="3"/>
  <c r="E85" i="3"/>
  <c r="E698" i="3"/>
  <c r="E518" i="3"/>
  <c r="E242" i="3"/>
  <c r="E406" i="3"/>
  <c r="E583" i="3"/>
  <c r="E456" i="3"/>
  <c r="E98" i="3"/>
  <c r="E510" i="3"/>
  <c r="E61" i="3"/>
  <c r="E339" i="3"/>
  <c r="E348" i="3"/>
  <c r="E684" i="3"/>
  <c r="E532" i="3"/>
  <c r="E109" i="3"/>
  <c r="E476" i="3"/>
  <c r="E450" i="3"/>
  <c r="E116" i="3"/>
  <c r="E203" i="3"/>
  <c r="E425" i="3"/>
  <c r="E270" i="3"/>
  <c r="E392" i="3"/>
  <c r="E185" i="3"/>
  <c r="E655" i="3"/>
  <c r="E410" i="3"/>
  <c r="E138" i="3"/>
  <c r="E220" i="3"/>
  <c r="E202" i="3"/>
  <c r="E204" i="3"/>
  <c r="E257" i="3"/>
  <c r="E423" i="3"/>
  <c r="E372" i="3"/>
  <c r="E323" i="3"/>
  <c r="E173" i="3"/>
  <c r="E499" i="3"/>
  <c r="E224" i="3"/>
  <c r="E134" i="3"/>
  <c r="E286" i="3"/>
  <c r="E174" i="3"/>
  <c r="E159" i="3"/>
  <c r="E90" i="3"/>
  <c r="E241" i="3"/>
  <c r="E304" i="3"/>
  <c r="E317" i="3"/>
  <c r="E247" i="3"/>
  <c r="E26" i="3"/>
  <c r="E294" i="3"/>
  <c r="E670" i="3"/>
  <c r="E435" i="3"/>
  <c r="E166" i="3"/>
  <c r="E408" i="3"/>
  <c r="E225" i="3"/>
  <c r="E187" i="3"/>
  <c r="E310" i="3"/>
  <c r="E626" i="3"/>
  <c r="E281" i="3"/>
  <c r="E293" i="3"/>
  <c r="E320" i="3"/>
  <c r="E125" i="3"/>
  <c r="E128" i="3"/>
  <c r="E301" i="3"/>
  <c r="E200" i="3"/>
  <c r="E104" i="3"/>
  <c r="E315" i="3"/>
  <c r="E52" i="3"/>
  <c r="E48" i="3"/>
  <c r="E384" i="3"/>
  <c r="E182" i="3"/>
  <c r="E107" i="3"/>
  <c r="E155" i="3"/>
  <c r="E341" i="3"/>
  <c r="E427" i="3"/>
  <c r="E375" i="3"/>
  <c r="E81" i="3"/>
  <c r="E665" i="3"/>
  <c r="E641" i="3"/>
  <c r="E387" i="3"/>
  <c r="E167" i="3"/>
  <c r="E249" i="3"/>
  <c r="E41" i="3"/>
  <c r="E101" i="3"/>
  <c r="E575" i="3"/>
  <c r="E103" i="3"/>
  <c r="E371" i="3"/>
  <c r="E106" i="3"/>
  <c r="E82" i="3"/>
  <c r="E154" i="3"/>
  <c r="E522" i="3"/>
  <c r="E152" i="3"/>
  <c r="E232" i="3"/>
  <c r="E347" i="3"/>
  <c r="E597" i="3"/>
  <c r="E274" i="3"/>
  <c r="E380" i="3"/>
  <c r="E389" i="3"/>
  <c r="E447" i="3"/>
  <c r="E151" i="3"/>
  <c r="E219" i="3"/>
  <c r="E507" i="3"/>
  <c r="E127" i="3"/>
  <c r="E121" i="3"/>
  <c r="E367" i="3"/>
  <c r="E58" i="3"/>
  <c r="E314" i="3"/>
  <c r="E337" i="3"/>
  <c r="E210" i="3"/>
  <c r="E181" i="3"/>
  <c r="E430" i="3"/>
  <c r="E699" i="3"/>
  <c r="E528" i="3"/>
  <c r="E307" i="3"/>
  <c r="E271" i="3"/>
  <c r="E469" i="3"/>
  <c r="E145" i="3"/>
  <c r="E572" i="3"/>
  <c r="E162" i="3"/>
  <c r="E316" i="3"/>
  <c r="E340" i="3"/>
  <c r="E555" i="3"/>
  <c r="E265" i="3"/>
  <c r="E75" i="3"/>
  <c r="E396" i="3"/>
  <c r="E119" i="3"/>
  <c r="E559" i="3"/>
  <c r="E480" i="3"/>
  <c r="E428" i="3"/>
  <c r="E400" i="3"/>
  <c r="E580" i="3"/>
  <c r="E413" i="3"/>
  <c r="E432" i="3"/>
  <c r="E291" i="3"/>
  <c r="E591" i="3"/>
  <c r="E218" i="3"/>
  <c r="E99" i="3"/>
  <c r="E78" i="3"/>
  <c r="E302" i="3"/>
  <c r="E140" i="3"/>
  <c r="E420" i="3"/>
  <c r="E332" i="3"/>
  <c r="E305" i="3"/>
  <c r="E239" i="3"/>
  <c r="E184" i="3"/>
  <c r="E256" i="3"/>
  <c r="E299" i="3"/>
  <c r="E212" i="3"/>
  <c r="E141" i="3"/>
  <c r="E198" i="3"/>
  <c r="E412" i="3"/>
  <c r="E296" i="3"/>
  <c r="E614" i="3"/>
  <c r="E529" i="3"/>
  <c r="E694" i="3"/>
  <c r="E176" i="3"/>
  <c r="E584" i="3"/>
  <c r="E503" i="3"/>
  <c r="E156" i="3"/>
  <c r="E417" i="3"/>
  <c r="E393" i="3"/>
  <c r="E703" i="3"/>
  <c r="E153" i="3"/>
  <c r="E89" i="3"/>
  <c r="E561" i="3"/>
  <c r="E390" i="3"/>
  <c r="E264" i="3"/>
  <c r="E329" i="3"/>
  <c r="E567" i="3"/>
  <c r="E318" i="3"/>
  <c r="E262" i="3"/>
  <c r="E471" i="3"/>
  <c r="E459" i="3"/>
  <c r="E579" i="3"/>
  <c r="E47" i="3"/>
  <c r="E391" i="3"/>
  <c r="E280" i="3"/>
  <c r="E285" i="3"/>
  <c r="E312" i="3"/>
  <c r="E695" i="3"/>
  <c r="E550" i="3"/>
  <c r="E363" i="3"/>
  <c r="E322" i="3"/>
  <c r="E599" i="3"/>
  <c r="E37" i="3"/>
  <c r="E229" i="3"/>
  <c r="E331" i="3"/>
  <c r="E675" i="3"/>
  <c r="E369" i="3"/>
  <c r="E115" i="3"/>
  <c r="E120" i="3"/>
  <c r="E421" i="3"/>
  <c r="E429" i="3"/>
  <c r="E188" i="3"/>
  <c r="E438" i="3"/>
  <c r="E361" i="3"/>
  <c r="E646" i="3"/>
  <c r="E175" i="3"/>
  <c r="E669" i="3"/>
  <c r="E308" i="3"/>
  <c r="E44" i="3"/>
  <c r="E434" i="3"/>
  <c r="E398" i="3"/>
  <c r="E530" i="3"/>
  <c r="E661" i="3"/>
  <c r="E436" i="3"/>
  <c r="E113" i="3"/>
  <c r="E563" i="3"/>
  <c r="E656" i="3"/>
  <c r="E178" i="3"/>
  <c r="E569" i="3"/>
  <c r="E195" i="3"/>
  <c r="E605" i="3"/>
  <c r="E273" i="3"/>
  <c r="E189" i="3"/>
  <c r="E650" i="3"/>
  <c r="E222" i="3"/>
  <c r="E638" i="3"/>
  <c r="E38" i="3"/>
  <c r="E124" i="3"/>
  <c r="E319" i="3"/>
  <c r="E217" i="3"/>
  <c r="E295" i="3"/>
  <c r="E272" i="3"/>
  <c r="E368" i="3"/>
  <c r="E473" i="3"/>
  <c r="E585" i="3"/>
  <c r="E123" i="3"/>
  <c r="E637" i="3"/>
  <c r="E199" i="3"/>
  <c r="E364" i="3"/>
  <c r="E415" i="3"/>
  <c r="E486" i="3"/>
  <c r="E234" i="3"/>
  <c r="E306" i="3"/>
  <c r="E352" i="3"/>
  <c r="E426" i="3"/>
  <c r="E494" i="3"/>
  <c r="E158" i="3"/>
  <c r="E177" i="3"/>
  <c r="E513" i="3"/>
  <c r="E378" i="3"/>
  <c r="E149" i="3"/>
  <c r="E72" i="3"/>
  <c r="E549" i="3"/>
  <c r="E515" i="3"/>
  <c r="E531" i="3"/>
  <c r="E622" i="3"/>
  <c r="E690" i="3"/>
  <c r="E419" i="3"/>
  <c r="E545" i="3"/>
  <c r="E663" i="3"/>
  <c r="E608" i="3"/>
  <c r="E540" i="3"/>
  <c r="E381" i="3"/>
  <c r="E172" i="3"/>
  <c r="E431" i="3"/>
  <c r="E258" i="3"/>
  <c r="E263" i="3"/>
  <c r="E223" i="3"/>
  <c r="E397" i="3"/>
  <c r="E69" i="3"/>
  <c r="E625" i="3"/>
  <c r="E590" i="3"/>
  <c r="E451" i="3"/>
  <c r="E630" i="3"/>
  <c r="E110" i="3"/>
  <c r="E639" i="3"/>
  <c r="E704" i="3"/>
  <c r="E148" i="3"/>
  <c r="E615" i="3"/>
  <c r="E70" i="3"/>
  <c r="E673" i="3"/>
  <c r="E64" i="3"/>
  <c r="E147" i="3"/>
  <c r="E179" i="3"/>
  <c r="E374" i="3"/>
  <c r="E497" i="3"/>
  <c r="E321" i="3"/>
  <c r="E30" i="3"/>
  <c r="E617" i="3"/>
  <c r="E290" i="3"/>
  <c r="E131" i="3"/>
  <c r="E336" i="3"/>
  <c r="E114" i="3"/>
  <c r="E287" i="3"/>
  <c r="E681" i="3"/>
  <c r="E481" i="3"/>
  <c r="E611" i="3"/>
  <c r="E414" i="3"/>
  <c r="E593" i="3"/>
  <c r="E621" i="3"/>
  <c r="E686" i="3"/>
  <c r="E50" i="3"/>
  <c r="E633" i="3"/>
  <c r="E552" i="3"/>
  <c r="E10" i="3"/>
  <c r="E401" i="3"/>
  <c r="E566" i="3"/>
  <c r="E440" i="3"/>
  <c r="E651" i="3"/>
  <c r="E237" i="3"/>
  <c r="E521" i="3"/>
  <c r="E150" i="3"/>
  <c r="E604" i="3"/>
  <c r="E664" i="3"/>
  <c r="E342" i="3"/>
  <c r="E324" i="3"/>
  <c r="E487" i="3"/>
  <c r="E524" i="3"/>
  <c r="E470" i="3"/>
  <c r="E461" i="3"/>
  <c r="E333" i="3"/>
  <c r="E439" i="3"/>
  <c r="E547" i="3"/>
  <c r="E360" i="3"/>
  <c r="E133" i="3"/>
  <c r="E388" i="3"/>
  <c r="E266" i="3"/>
  <c r="E514" i="3"/>
  <c r="E345" i="3"/>
  <c r="E356" i="3"/>
  <c r="E117" i="3"/>
  <c r="E201" i="3"/>
  <c r="E442" i="3"/>
  <c r="E235" i="3"/>
  <c r="E238" i="3"/>
  <c r="E589" i="3"/>
  <c r="E353" i="3"/>
  <c r="E24" i="3"/>
  <c r="E325" i="3"/>
  <c r="E309" i="3"/>
  <c r="E67" i="3"/>
  <c r="E279" i="3"/>
  <c r="E441" i="3"/>
  <c r="E250" i="3"/>
  <c r="E672" i="3"/>
  <c r="E54" i="3"/>
  <c r="E170" i="3"/>
  <c r="E297" i="3"/>
  <c r="E275" i="3"/>
  <c r="E577" i="3"/>
  <c r="E631" i="3"/>
  <c r="E493" i="3"/>
  <c r="E682" i="3"/>
  <c r="E458" i="3"/>
  <c r="E598" i="3"/>
  <c r="E240" i="3"/>
  <c r="E213" i="3"/>
  <c r="E261" i="3"/>
  <c r="E358" i="3"/>
  <c r="E284" i="3"/>
  <c r="E455" i="3"/>
  <c r="E653" i="3"/>
  <c r="E683" i="3"/>
  <c r="E662" i="3"/>
  <c r="E334" i="3"/>
  <c r="E635" i="3"/>
  <c r="E268" i="3"/>
  <c r="E702" i="3"/>
  <c r="E409" i="3"/>
  <c r="E691" i="3"/>
  <c r="E541" i="3"/>
  <c r="E679" i="3"/>
  <c r="E130" i="3"/>
  <c r="E688" i="3"/>
  <c r="E350" i="3"/>
  <c r="E533" i="3"/>
  <c r="E644" i="3"/>
  <c r="E643" i="3"/>
  <c r="E444" i="3"/>
  <c r="E478" i="3"/>
  <c r="E411" i="3"/>
  <c r="E596" i="3"/>
  <c r="E385" i="3"/>
  <c r="E164" i="3"/>
  <c r="E520" i="3"/>
  <c r="E647" i="3"/>
  <c r="E612" i="3"/>
  <c r="E553" i="3"/>
  <c r="E616" i="3"/>
  <c r="E697" i="3"/>
  <c r="E490" i="3"/>
  <c r="E558" i="3"/>
  <c r="E557" i="3"/>
  <c r="E344" i="3"/>
  <c r="E422" i="3"/>
  <c r="E449" i="3"/>
  <c r="E525" i="3"/>
  <c r="E568" i="3"/>
  <c r="E508" i="3"/>
  <c r="E171" i="3"/>
  <c r="E259" i="3"/>
  <c r="E640" i="3"/>
  <c r="E68" i="3"/>
  <c r="E607" i="3"/>
  <c r="E696" i="3"/>
  <c r="E326" i="3"/>
  <c r="E245" i="3"/>
  <c r="E573" i="3"/>
  <c r="E623" i="3"/>
  <c r="E565" i="3"/>
  <c r="E660" i="3"/>
  <c r="E403" i="3"/>
  <c r="E636" i="3"/>
  <c r="E463" i="3"/>
  <c r="E282" i="3"/>
  <c r="E535" i="3"/>
  <c r="E519" i="3"/>
  <c r="E620" i="3"/>
  <c r="E118" i="3"/>
  <c r="E632" i="3"/>
  <c r="E501" i="3"/>
  <c r="E327" i="3"/>
  <c r="E548" i="3"/>
  <c r="E666" i="3"/>
  <c r="E551" i="3"/>
  <c r="E407" i="3"/>
  <c r="E448" i="3"/>
  <c r="E609" i="3"/>
  <c r="E581" i="3"/>
  <c r="E613" i="3"/>
  <c r="E601" i="3"/>
  <c r="E484" i="3"/>
  <c r="E571" i="3"/>
  <c r="E671" i="3"/>
  <c r="E169" i="3"/>
  <c r="E689" i="3"/>
  <c r="E657" i="3"/>
  <c r="E355" i="3"/>
  <c r="E500" i="3"/>
  <c r="E652" i="3"/>
  <c r="E404" i="3"/>
  <c r="E587" i="3"/>
  <c r="E512" i="3"/>
  <c r="E91" i="3"/>
  <c r="E402" i="3"/>
  <c r="E678" i="3"/>
  <c r="E578" i="3"/>
  <c r="E382" i="3"/>
  <c r="E680" i="3"/>
  <c r="E564" i="3"/>
  <c r="E536" i="3"/>
  <c r="E394" i="3"/>
  <c r="E206" i="3"/>
  <c r="E221" i="3"/>
  <c r="E452" i="3"/>
  <c r="E502" i="3"/>
  <c r="E603" i="3"/>
  <c r="E437" i="3"/>
  <c r="E208" i="3"/>
  <c r="E534" i="3"/>
  <c r="E209" i="3"/>
  <c r="E628" i="3"/>
  <c r="E554" i="3"/>
  <c r="E205" i="3"/>
  <c r="E366" i="3"/>
  <c r="E537" i="3"/>
  <c r="E562" i="3"/>
  <c r="E602" i="3"/>
  <c r="E468" i="3"/>
  <c r="E373" i="3"/>
  <c r="E193" i="3"/>
  <c r="E395" i="3"/>
  <c r="E676" i="3"/>
  <c r="E453" i="3"/>
  <c r="E467" i="3"/>
  <c r="E687" i="3"/>
  <c r="E479" i="3"/>
  <c r="E462" i="3"/>
  <c r="E351" i="3"/>
  <c r="E576" i="3"/>
  <c r="E300" i="3"/>
  <c r="E288" i="3"/>
  <c r="E627" i="3"/>
  <c r="E668" i="3"/>
  <c r="E595" i="3"/>
  <c r="E383" i="3"/>
  <c r="E496" i="3"/>
  <c r="E642" i="3"/>
  <c r="E624" i="3"/>
  <c r="E197" i="3"/>
  <c r="E546" i="3"/>
  <c r="E504" i="3"/>
  <c r="E654" i="3"/>
  <c r="E586" i="3"/>
  <c r="E693" i="3"/>
  <c r="E498" i="3"/>
  <c r="E248" i="3"/>
  <c r="E594" i="3"/>
  <c r="E446" i="3"/>
  <c r="E648" i="3"/>
  <c r="E700" i="3"/>
  <c r="E574" i="3"/>
  <c r="E649" i="3"/>
  <c r="E618" i="3"/>
  <c r="E477" i="3"/>
  <c r="E303" i="3"/>
  <c r="E292" i="3"/>
  <c r="E196" i="3"/>
  <c r="E433" i="3"/>
  <c r="E34" i="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2" i="1"/>
  <c r="P2" i="1" s="1"/>
  <c r="R2" i="1" s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2" i="1"/>
  <c r="E3" i="1"/>
  <c r="E4" i="1"/>
  <c r="E5" i="1"/>
  <c r="J3" i="1" s="1"/>
  <c r="K3" i="1" s="1"/>
  <c r="E6" i="1"/>
  <c r="J4" i="1" s="1"/>
  <c r="K4" i="1" s="1"/>
  <c r="E7" i="1"/>
  <c r="E8" i="1"/>
  <c r="E9" i="1"/>
  <c r="J6" i="1" s="1"/>
  <c r="K6" i="1" s="1"/>
  <c r="E10" i="1"/>
  <c r="J7" i="1" s="1"/>
  <c r="K7" i="1" s="1"/>
  <c r="E11" i="1"/>
  <c r="E12" i="1"/>
  <c r="E13" i="1"/>
  <c r="E14" i="1"/>
  <c r="J9" i="1" s="1"/>
  <c r="K9" i="1" s="1"/>
  <c r="E15" i="1"/>
  <c r="J10" i="1" s="1"/>
  <c r="K10" i="1" s="1"/>
  <c r="E16" i="1"/>
  <c r="E17" i="1"/>
  <c r="E18" i="1"/>
  <c r="J12" i="1" s="1"/>
  <c r="K12" i="1" s="1"/>
  <c r="E19" i="1"/>
  <c r="E20" i="1"/>
  <c r="J13" i="1" s="1"/>
  <c r="K13" i="1" s="1"/>
  <c r="E21" i="1"/>
  <c r="E22" i="1"/>
  <c r="J14" i="1" s="1"/>
  <c r="K14" i="1" s="1"/>
  <c r="E23" i="1"/>
  <c r="E24" i="1"/>
  <c r="J15" i="1" s="1"/>
  <c r="K15" i="1" s="1"/>
  <c r="E25" i="1"/>
  <c r="E26" i="1"/>
  <c r="J16" i="1" s="1"/>
  <c r="K16" i="1" s="1"/>
  <c r="E27" i="1"/>
  <c r="J17" i="1" s="1"/>
  <c r="K17" i="1" s="1"/>
  <c r="E28" i="1"/>
  <c r="J18" i="1" s="1"/>
  <c r="K18" i="1" s="1"/>
  <c r="E29" i="1"/>
  <c r="J19" i="1" s="1"/>
  <c r="K19" i="1" s="1"/>
  <c r="E30" i="1"/>
  <c r="J20" i="1" s="1"/>
  <c r="K20" i="1" s="1"/>
  <c r="E31" i="1"/>
  <c r="E32" i="1"/>
  <c r="E33" i="1"/>
  <c r="E34" i="1"/>
  <c r="E35" i="1"/>
  <c r="J23" i="1" s="1"/>
  <c r="K23" i="1" s="1"/>
  <c r="E36" i="1"/>
  <c r="J24" i="1" s="1"/>
  <c r="K24" i="1" s="1"/>
  <c r="E37" i="1"/>
  <c r="J25" i="1" s="1"/>
  <c r="K25" i="1" s="1"/>
  <c r="E38" i="1"/>
  <c r="J26" i="1" s="1"/>
  <c r="K26" i="1" s="1"/>
  <c r="E39" i="1"/>
  <c r="J27" i="1" s="1"/>
  <c r="K27" i="1" s="1"/>
  <c r="E40" i="1"/>
  <c r="J28" i="1" s="1"/>
  <c r="K28" i="1" s="1"/>
  <c r="E41" i="1"/>
  <c r="E42" i="1"/>
  <c r="J29" i="1" s="1"/>
  <c r="K29" i="1" s="1"/>
  <c r="E43" i="1"/>
  <c r="E44" i="1"/>
  <c r="E45" i="1"/>
  <c r="E46" i="1"/>
  <c r="E47" i="1"/>
  <c r="E48" i="1"/>
  <c r="E49" i="1"/>
  <c r="E50" i="1"/>
  <c r="J33" i="1" s="1"/>
  <c r="K33" i="1" s="1"/>
  <c r="E51" i="1"/>
  <c r="E52" i="1"/>
  <c r="J34" i="1" s="1"/>
  <c r="K34" i="1" s="1"/>
  <c r="E53" i="1"/>
  <c r="E54" i="1"/>
  <c r="E55" i="1"/>
  <c r="E56" i="1"/>
  <c r="E57" i="1"/>
  <c r="J37" i="1" s="1"/>
  <c r="K37" i="1" s="1"/>
  <c r="E58" i="1"/>
  <c r="J38" i="1" s="1"/>
  <c r="K38" i="1" s="1"/>
  <c r="E59" i="1"/>
  <c r="E60" i="1"/>
  <c r="E61" i="1"/>
  <c r="E62" i="1"/>
  <c r="E63" i="1"/>
  <c r="J41" i="1" s="1"/>
  <c r="K41" i="1" s="1"/>
  <c r="E64" i="1"/>
  <c r="J42" i="1" s="1"/>
  <c r="K42" i="1" s="1"/>
  <c r="E65" i="1"/>
  <c r="E66" i="1"/>
  <c r="E67" i="1"/>
  <c r="J44" i="1" s="1"/>
  <c r="K44" i="1" s="1"/>
  <c r="E68" i="1"/>
  <c r="J45" i="1" s="1"/>
  <c r="K45" i="1" s="1"/>
  <c r="E69" i="1"/>
  <c r="E70" i="1"/>
  <c r="E71" i="1"/>
  <c r="E72" i="1"/>
  <c r="J47" i="1" s="1"/>
  <c r="K47" i="1" s="1"/>
  <c r="E73" i="1"/>
  <c r="E74" i="1"/>
  <c r="J48" i="1" s="1"/>
  <c r="K48" i="1" s="1"/>
  <c r="E75" i="1"/>
  <c r="E76" i="1"/>
  <c r="J49" i="1" s="1"/>
  <c r="K49" i="1" s="1"/>
  <c r="E77" i="1"/>
  <c r="J50" i="1" s="1"/>
  <c r="K50" i="1" s="1"/>
  <c r="E78" i="1"/>
  <c r="J51" i="1" s="1"/>
  <c r="K51" i="1" s="1"/>
  <c r="E79" i="1"/>
  <c r="E80" i="1"/>
  <c r="J52" i="1" s="1"/>
  <c r="K52" i="1" s="1"/>
  <c r="E81" i="1"/>
  <c r="J53" i="1" s="1"/>
  <c r="K53" i="1" s="1"/>
  <c r="E82" i="1"/>
  <c r="J54" i="1" s="1"/>
  <c r="K54" i="1" s="1"/>
  <c r="E83" i="1"/>
  <c r="E84" i="1"/>
  <c r="J55" i="1" s="1"/>
  <c r="K55" i="1" s="1"/>
  <c r="E85" i="1"/>
  <c r="J56" i="1" s="1"/>
  <c r="K56" i="1" s="1"/>
  <c r="E86" i="1"/>
  <c r="J57" i="1" s="1"/>
  <c r="K57" i="1" s="1"/>
  <c r="E87" i="1"/>
  <c r="E88" i="1"/>
  <c r="E89" i="1"/>
  <c r="J59" i="1" s="1"/>
  <c r="K59" i="1" s="1"/>
  <c r="E90" i="1"/>
  <c r="J60" i="1" s="1"/>
  <c r="K60" i="1" s="1"/>
  <c r="E91" i="1"/>
  <c r="E92" i="1"/>
  <c r="E93" i="1"/>
  <c r="E94" i="1"/>
  <c r="E95" i="1"/>
  <c r="E96" i="1"/>
  <c r="E97" i="1"/>
  <c r="J63" i="1" s="1"/>
  <c r="K63" i="1" s="1"/>
  <c r="E98" i="1"/>
  <c r="J64" i="1" s="1"/>
  <c r="K64" i="1" s="1"/>
  <c r="E99" i="1"/>
  <c r="E100" i="1"/>
  <c r="E101" i="1"/>
  <c r="J66" i="1" s="1"/>
  <c r="K66" i="1" s="1"/>
  <c r="E102" i="1"/>
  <c r="J67" i="1" s="1"/>
  <c r="K67" i="1" s="1"/>
  <c r="E103" i="1"/>
  <c r="E104" i="1"/>
  <c r="E105" i="1"/>
  <c r="J68" i="1" s="1"/>
  <c r="K68" i="1" s="1"/>
  <c r="E106" i="1"/>
  <c r="J69" i="1" s="1"/>
  <c r="K69" i="1" s="1"/>
  <c r="E107" i="1"/>
  <c r="E108" i="1"/>
  <c r="E109" i="1"/>
  <c r="E110" i="1"/>
  <c r="E111" i="1"/>
  <c r="E112" i="1"/>
  <c r="J72" i="1" s="1"/>
  <c r="K72" i="1" s="1"/>
  <c r="E113" i="1"/>
  <c r="E114" i="1"/>
  <c r="E115" i="1"/>
  <c r="J74" i="1" s="1"/>
  <c r="K74" i="1" s="1"/>
  <c r="E116" i="1"/>
  <c r="E117" i="1"/>
  <c r="E118" i="1"/>
  <c r="J76" i="1" s="1"/>
  <c r="K76" i="1" s="1"/>
  <c r="E119" i="1"/>
  <c r="E120" i="1"/>
  <c r="J77" i="1" s="1"/>
  <c r="K77" i="1" s="1"/>
  <c r="E121" i="1"/>
  <c r="E122" i="1"/>
  <c r="E123" i="1"/>
  <c r="E124" i="1"/>
  <c r="J79" i="1" s="1"/>
  <c r="K79" i="1" s="1"/>
  <c r="E125" i="1"/>
  <c r="J80" i="1" s="1"/>
  <c r="K80" i="1" s="1"/>
  <c r="E126" i="1"/>
  <c r="J81" i="1" s="1"/>
  <c r="K81" i="1" s="1"/>
  <c r="E127" i="1"/>
  <c r="J82" i="1" s="1"/>
  <c r="K82" i="1" s="1"/>
  <c r="E128" i="1"/>
  <c r="J83" i="1" s="1"/>
  <c r="K83" i="1" s="1"/>
  <c r="E129" i="1"/>
  <c r="J84" i="1" s="1"/>
  <c r="K84" i="1" s="1"/>
  <c r="E130" i="1"/>
  <c r="J85" i="1" s="1"/>
  <c r="K85" i="1" s="1"/>
  <c r="E131" i="1"/>
  <c r="J86" i="1" s="1"/>
  <c r="K86" i="1" s="1"/>
  <c r="E132" i="1"/>
  <c r="J87" i="1" s="1"/>
  <c r="K87" i="1" s="1"/>
  <c r="E133" i="1"/>
  <c r="J88" i="1" s="1"/>
  <c r="K88" i="1" s="1"/>
  <c r="E134" i="1"/>
  <c r="J89" i="1" s="1"/>
  <c r="K89" i="1" s="1"/>
  <c r="E135" i="1"/>
  <c r="J90" i="1" s="1"/>
  <c r="K90" i="1" s="1"/>
  <c r="E136" i="1"/>
  <c r="J91" i="1" s="1"/>
  <c r="K91" i="1" s="1"/>
  <c r="E137" i="1"/>
  <c r="E138" i="1"/>
  <c r="E139" i="1"/>
  <c r="J93" i="1" s="1"/>
  <c r="K93" i="1" s="1"/>
  <c r="E140" i="1"/>
  <c r="E141" i="1"/>
  <c r="E142" i="1"/>
  <c r="J95" i="1" s="1"/>
  <c r="K95" i="1" s="1"/>
  <c r="E143" i="1"/>
  <c r="J96" i="1" s="1"/>
  <c r="K96" i="1" s="1"/>
  <c r="E144" i="1"/>
  <c r="E145" i="1"/>
  <c r="E146" i="1"/>
  <c r="J98" i="1" s="1"/>
  <c r="K98" i="1" s="1"/>
  <c r="E147" i="1"/>
  <c r="E148" i="1"/>
  <c r="E149" i="1"/>
  <c r="E150" i="1"/>
  <c r="E151" i="1"/>
  <c r="J100" i="1" s="1"/>
  <c r="K100" i="1" s="1"/>
  <c r="E152" i="1"/>
  <c r="J101" i="1" s="1"/>
  <c r="K101" i="1" s="1"/>
  <c r="E153" i="1"/>
  <c r="J102" i="1" s="1"/>
  <c r="K102" i="1" s="1"/>
  <c r="E154" i="1"/>
  <c r="J103" i="1" s="1"/>
  <c r="K103" i="1" s="1"/>
  <c r="E155" i="1"/>
  <c r="J104" i="1" s="1"/>
  <c r="K104" i="1" s="1"/>
  <c r="E156" i="1"/>
  <c r="J105" i="1" s="1"/>
  <c r="K105" i="1" s="1"/>
  <c r="E157" i="1"/>
  <c r="E158" i="1"/>
  <c r="E159" i="1"/>
  <c r="J107" i="1" s="1"/>
  <c r="K107" i="1" s="1"/>
  <c r="E160" i="1"/>
  <c r="J108" i="1" s="1"/>
  <c r="K108" i="1" s="1"/>
  <c r="E161" i="1"/>
  <c r="E162" i="1"/>
  <c r="J109" i="1" s="1"/>
  <c r="K109" i="1" s="1"/>
  <c r="E163" i="1"/>
  <c r="E164" i="1"/>
  <c r="E165" i="1"/>
  <c r="J110" i="1" s="1"/>
  <c r="K110" i="1" s="1"/>
  <c r="E166" i="1"/>
  <c r="J111" i="1" s="1"/>
  <c r="K111" i="1" s="1"/>
  <c r="E167" i="1"/>
  <c r="E168" i="1"/>
  <c r="E169" i="1"/>
  <c r="J112" i="1" s="1"/>
  <c r="K112" i="1" s="1"/>
  <c r="E170" i="1"/>
  <c r="J113" i="1" s="1"/>
  <c r="K113" i="1" s="1"/>
  <c r="E171" i="1"/>
  <c r="J114" i="1" s="1"/>
  <c r="K114" i="1" s="1"/>
  <c r="E172" i="1"/>
  <c r="J115" i="1" s="1"/>
  <c r="K115" i="1" s="1"/>
  <c r="E173" i="1"/>
  <c r="J116" i="1" s="1"/>
  <c r="K116" i="1" s="1"/>
  <c r="E174" i="1"/>
  <c r="J117" i="1" s="1"/>
  <c r="K117" i="1" s="1"/>
  <c r="E175" i="1"/>
  <c r="E176" i="1"/>
  <c r="J118" i="1" s="1"/>
  <c r="K118" i="1" s="1"/>
  <c r="E177" i="1"/>
  <c r="E178" i="1"/>
  <c r="E179" i="1"/>
  <c r="E180" i="1"/>
  <c r="E181" i="1"/>
  <c r="J121" i="1" s="1"/>
  <c r="K121" i="1" s="1"/>
  <c r="E182" i="1"/>
  <c r="J122" i="1" s="1"/>
  <c r="K122" i="1" s="1"/>
  <c r="E183" i="1"/>
  <c r="E184" i="1"/>
  <c r="J123" i="1" s="1"/>
  <c r="K123" i="1" s="1"/>
  <c r="E185" i="1"/>
  <c r="E186" i="1"/>
  <c r="J124" i="1" s="1"/>
  <c r="K124" i="1" s="1"/>
  <c r="E187" i="1"/>
  <c r="J125" i="1" s="1"/>
  <c r="K125" i="1" s="1"/>
  <c r="E188" i="1"/>
  <c r="E189" i="1"/>
  <c r="E190" i="1"/>
  <c r="E191" i="1"/>
  <c r="E192" i="1"/>
  <c r="J127" i="1" s="1"/>
  <c r="K127" i="1" s="1"/>
  <c r="E193" i="1"/>
  <c r="E194" i="1"/>
  <c r="E195" i="1"/>
  <c r="J129" i="1" s="1"/>
  <c r="K129" i="1" s="1"/>
  <c r="E196" i="1"/>
  <c r="J130" i="1" s="1"/>
  <c r="K130" i="1" s="1"/>
  <c r="E197" i="1"/>
  <c r="E198" i="1"/>
  <c r="E199" i="1"/>
  <c r="E200" i="1"/>
  <c r="J132" i="1" s="1"/>
  <c r="K132" i="1" s="1"/>
  <c r="E201" i="1"/>
  <c r="J133" i="1" s="1"/>
  <c r="K133" i="1" s="1"/>
  <c r="E202" i="1"/>
  <c r="J134" i="1" s="1"/>
  <c r="K134" i="1" s="1"/>
  <c r="E203" i="1"/>
  <c r="E204" i="1"/>
  <c r="E205" i="1"/>
  <c r="J136" i="1" s="1"/>
  <c r="K136" i="1" s="1"/>
  <c r="E206" i="1"/>
  <c r="J137" i="1" s="1"/>
  <c r="K137" i="1" s="1"/>
  <c r="E207" i="1"/>
  <c r="J138" i="1" s="1"/>
  <c r="K138" i="1" s="1"/>
  <c r="E208" i="1"/>
  <c r="J139" i="1" s="1"/>
  <c r="K139" i="1" s="1"/>
  <c r="E209" i="1"/>
  <c r="E210" i="1"/>
  <c r="J140" i="1" s="1"/>
  <c r="K140" i="1" s="1"/>
  <c r="E211" i="1"/>
  <c r="J141" i="1" s="1"/>
  <c r="K141" i="1" s="1"/>
  <c r="E212" i="1"/>
  <c r="J142" i="1" s="1"/>
  <c r="K142" i="1" s="1"/>
  <c r="E213" i="1"/>
  <c r="J143" i="1" s="1"/>
  <c r="K143" i="1" s="1"/>
  <c r="E214" i="1"/>
  <c r="J144" i="1" s="1"/>
  <c r="K144" i="1" s="1"/>
  <c r="E215" i="1"/>
  <c r="E216" i="1"/>
  <c r="J145" i="1" s="1"/>
  <c r="K145" i="1" s="1"/>
  <c r="E217" i="1"/>
  <c r="E218" i="1"/>
  <c r="E219" i="1"/>
  <c r="J147" i="1" s="1"/>
  <c r="K147" i="1" s="1"/>
  <c r="E220" i="1"/>
  <c r="J148" i="1" s="1"/>
  <c r="K148" i="1" s="1"/>
  <c r="E221" i="1"/>
  <c r="E222" i="1"/>
  <c r="E223" i="1"/>
  <c r="E224" i="1"/>
  <c r="J150" i="1" s="1"/>
  <c r="K150" i="1" s="1"/>
  <c r="E225" i="1"/>
  <c r="J151" i="1" s="1"/>
  <c r="K151" i="1" s="1"/>
  <c r="E226" i="1"/>
  <c r="J152" i="1" s="1"/>
  <c r="K152" i="1" s="1"/>
  <c r="E227" i="1"/>
  <c r="J153" i="1" s="1"/>
  <c r="K153" i="1" s="1"/>
  <c r="E228" i="1"/>
  <c r="E229" i="1"/>
  <c r="J154" i="1" s="1"/>
  <c r="K154" i="1" s="1"/>
  <c r="E230" i="1"/>
  <c r="J155" i="1" s="1"/>
  <c r="K155" i="1" s="1"/>
  <c r="E231" i="1"/>
  <c r="J156" i="1" s="1"/>
  <c r="K156" i="1" s="1"/>
  <c r="E232" i="1"/>
  <c r="J157" i="1" s="1"/>
  <c r="K157" i="1" s="1"/>
  <c r="E233" i="1"/>
  <c r="E234" i="1"/>
  <c r="E235" i="1"/>
  <c r="J159" i="1" s="1"/>
  <c r="K159" i="1" s="1"/>
  <c r="E236" i="1"/>
  <c r="J160" i="1" s="1"/>
  <c r="K160" i="1" s="1"/>
  <c r="E237" i="1"/>
  <c r="J161" i="1" s="1"/>
  <c r="K161" i="1" s="1"/>
  <c r="E238" i="1"/>
  <c r="J162" i="1" s="1"/>
  <c r="K162" i="1" s="1"/>
  <c r="E239" i="1"/>
  <c r="J163" i="1" s="1"/>
  <c r="K163" i="1" s="1"/>
  <c r="E240" i="1"/>
  <c r="J164" i="1" s="1"/>
  <c r="K164" i="1" s="1"/>
  <c r="E241" i="1"/>
  <c r="J165" i="1" s="1"/>
  <c r="K165" i="1" s="1"/>
  <c r="E242" i="1"/>
  <c r="J166" i="1" s="1"/>
  <c r="K166" i="1" s="1"/>
  <c r="E243" i="1"/>
  <c r="J167" i="1" s="1"/>
  <c r="K167" i="1" s="1"/>
  <c r="E244" i="1"/>
  <c r="J168" i="1" s="1"/>
  <c r="K168" i="1" s="1"/>
  <c r="E245" i="1"/>
  <c r="J169" i="1" s="1"/>
  <c r="K169" i="1" s="1"/>
  <c r="E246" i="1"/>
  <c r="J170" i="1" s="1"/>
  <c r="K170" i="1" s="1"/>
  <c r="E247" i="1"/>
  <c r="E248" i="1"/>
  <c r="E249" i="1"/>
  <c r="E250" i="1"/>
  <c r="J172" i="1" s="1"/>
  <c r="K172" i="1" s="1"/>
  <c r="E251" i="1"/>
  <c r="J173" i="1" s="1"/>
  <c r="K173" i="1" s="1"/>
  <c r="E252" i="1"/>
  <c r="E253" i="1"/>
  <c r="E254" i="1"/>
  <c r="J175" i="1" s="1"/>
  <c r="K175" i="1" s="1"/>
  <c r="E255" i="1"/>
  <c r="E256" i="1"/>
  <c r="E257" i="1"/>
  <c r="E258" i="1"/>
  <c r="J177" i="1" s="1"/>
  <c r="K177" i="1" s="1"/>
  <c r="E259" i="1"/>
  <c r="J178" i="1" s="1"/>
  <c r="K178" i="1" s="1"/>
  <c r="E260" i="1"/>
  <c r="J179" i="1" s="1"/>
  <c r="K179" i="1" s="1"/>
  <c r="E261" i="1"/>
  <c r="E262" i="1"/>
  <c r="E263" i="1"/>
  <c r="E264" i="1"/>
  <c r="E265" i="1"/>
  <c r="J182" i="1" s="1"/>
  <c r="K182" i="1" s="1"/>
  <c r="E266" i="1"/>
  <c r="J183" i="1" s="1"/>
  <c r="K183" i="1" s="1"/>
  <c r="E267" i="1"/>
  <c r="J184" i="1" s="1"/>
  <c r="K184" i="1" s="1"/>
  <c r="E268" i="1"/>
  <c r="J185" i="1" s="1"/>
  <c r="K185" i="1" s="1"/>
  <c r="E269" i="1"/>
  <c r="E270" i="1"/>
  <c r="E271" i="1"/>
  <c r="E272" i="1"/>
  <c r="J187" i="1" s="1"/>
  <c r="K187" i="1" s="1"/>
  <c r="E273" i="1"/>
  <c r="E274" i="1"/>
  <c r="E275" i="1"/>
  <c r="J189" i="1" s="1"/>
  <c r="K189" i="1" s="1"/>
  <c r="E276" i="1"/>
  <c r="J190" i="1" s="1"/>
  <c r="K190" i="1" s="1"/>
  <c r="E277" i="1"/>
  <c r="J191" i="1" s="1"/>
  <c r="K191" i="1" s="1"/>
  <c r="E278" i="1"/>
  <c r="J192" i="1" s="1"/>
  <c r="K192" i="1" s="1"/>
  <c r="E279" i="1"/>
  <c r="E280" i="1"/>
  <c r="J193" i="1" s="1"/>
  <c r="K193" i="1" s="1"/>
  <c r="E281" i="1"/>
  <c r="J194" i="1" s="1"/>
  <c r="K194" i="1" s="1"/>
  <c r="E282" i="1"/>
  <c r="J195" i="1" s="1"/>
  <c r="K195" i="1" s="1"/>
  <c r="E283" i="1"/>
  <c r="J196" i="1" s="1"/>
  <c r="K196" i="1" s="1"/>
  <c r="E284" i="1"/>
  <c r="E285" i="1"/>
  <c r="E286" i="1"/>
  <c r="E287" i="1"/>
  <c r="J198" i="1" s="1"/>
  <c r="K198" i="1" s="1"/>
  <c r="E288" i="1"/>
  <c r="J199" i="1" s="1"/>
  <c r="K199" i="1" s="1"/>
  <c r="E289" i="1"/>
  <c r="E290" i="1"/>
  <c r="E291" i="1"/>
  <c r="E292" i="1"/>
  <c r="J201" i="1" s="1"/>
  <c r="K201" i="1" s="1"/>
  <c r="E293" i="1"/>
  <c r="E294" i="1"/>
  <c r="E295" i="1"/>
  <c r="J203" i="1" s="1"/>
  <c r="K203" i="1" s="1"/>
  <c r="E296" i="1"/>
  <c r="J204" i="1" s="1"/>
  <c r="K204" i="1" s="1"/>
  <c r="E297" i="1"/>
  <c r="E298" i="1"/>
  <c r="J205" i="1" s="1"/>
  <c r="K205" i="1" s="1"/>
  <c r="E299" i="1"/>
  <c r="J206" i="1" s="1"/>
  <c r="K206" i="1" s="1"/>
  <c r="E300" i="1"/>
  <c r="E301" i="1"/>
  <c r="E302" i="1"/>
  <c r="E303" i="1"/>
  <c r="E304" i="1"/>
  <c r="J208" i="1" s="1"/>
  <c r="K208" i="1" s="1"/>
  <c r="E305" i="1"/>
  <c r="E306" i="1"/>
  <c r="J209" i="1" s="1"/>
  <c r="K209" i="1" s="1"/>
  <c r="E307" i="1"/>
  <c r="E308" i="1"/>
  <c r="J210" i="1" s="1"/>
  <c r="K210" i="1" s="1"/>
  <c r="E309" i="1"/>
  <c r="J211" i="1" s="1"/>
  <c r="K211" i="1" s="1"/>
  <c r="E310" i="1"/>
  <c r="J212" i="1" s="1"/>
  <c r="K212" i="1" s="1"/>
  <c r="E311" i="1"/>
  <c r="J213" i="1" s="1"/>
  <c r="K213" i="1" s="1"/>
  <c r="E312" i="1"/>
  <c r="J214" i="1" s="1"/>
  <c r="K214" i="1" s="1"/>
  <c r="E313" i="1"/>
  <c r="J215" i="1" s="1"/>
  <c r="K215" i="1" s="1"/>
  <c r="E314" i="1"/>
  <c r="J216" i="1" s="1"/>
  <c r="K216" i="1" s="1"/>
  <c r="E315" i="1"/>
  <c r="E316" i="1"/>
  <c r="J217" i="1" s="1"/>
  <c r="K217" i="1" s="1"/>
  <c r="E317" i="1"/>
  <c r="E318" i="1"/>
  <c r="E319" i="1"/>
  <c r="E320" i="1"/>
  <c r="J219" i="1" s="1"/>
  <c r="K219" i="1" s="1"/>
  <c r="E321" i="1"/>
  <c r="J220" i="1" s="1"/>
  <c r="K220" i="1" s="1"/>
  <c r="E322" i="1"/>
  <c r="J221" i="1" s="1"/>
  <c r="K221" i="1" s="1"/>
  <c r="E323" i="1"/>
  <c r="E324" i="1"/>
  <c r="E325" i="1"/>
  <c r="E326" i="1"/>
  <c r="J223" i="1" s="1"/>
  <c r="K223" i="1" s="1"/>
  <c r="E327" i="1"/>
  <c r="E328" i="1"/>
  <c r="J224" i="1" s="1"/>
  <c r="K224" i="1" s="1"/>
  <c r="E329" i="1"/>
  <c r="E330" i="1"/>
  <c r="J225" i="1" s="1"/>
  <c r="K225" i="1" s="1"/>
  <c r="E331" i="1"/>
  <c r="E332" i="1"/>
  <c r="J226" i="1" s="1"/>
  <c r="K226" i="1" s="1"/>
  <c r="E333" i="1"/>
  <c r="J227" i="1" s="1"/>
  <c r="K227" i="1" s="1"/>
  <c r="E334" i="1"/>
  <c r="J228" i="1" s="1"/>
  <c r="K228" i="1" s="1"/>
  <c r="E335" i="1"/>
  <c r="J229" i="1" s="1"/>
  <c r="K229" i="1" s="1"/>
  <c r="E336" i="1"/>
  <c r="J230" i="1" s="1"/>
  <c r="K230" i="1" s="1"/>
  <c r="E337" i="1"/>
  <c r="E338" i="1"/>
  <c r="J231" i="1" s="1"/>
  <c r="K231" i="1" s="1"/>
  <c r="E339" i="1"/>
  <c r="E340" i="1"/>
  <c r="J232" i="1" s="1"/>
  <c r="K232" i="1" s="1"/>
  <c r="E341" i="1"/>
  <c r="J233" i="1" s="1"/>
  <c r="K233" i="1" s="1"/>
  <c r="E342" i="1"/>
  <c r="J234" i="1" s="1"/>
  <c r="K234" i="1" s="1"/>
  <c r="E343" i="1"/>
  <c r="E344" i="1"/>
  <c r="E345" i="1"/>
  <c r="E346" i="1"/>
  <c r="J236" i="1" s="1"/>
  <c r="K236" i="1" s="1"/>
  <c r="E347" i="1"/>
  <c r="J237" i="1" s="1"/>
  <c r="K237" i="1" s="1"/>
  <c r="E348" i="1"/>
  <c r="J238" i="1" s="1"/>
  <c r="K238" i="1" s="1"/>
  <c r="E349" i="1"/>
  <c r="E350" i="1"/>
  <c r="E351" i="1"/>
  <c r="E352" i="1"/>
  <c r="E353" i="1"/>
  <c r="E354" i="1"/>
  <c r="E355" i="1"/>
  <c r="J242" i="1" s="1"/>
  <c r="K242" i="1" s="1"/>
  <c r="E356" i="1"/>
  <c r="J243" i="1" s="1"/>
  <c r="K243" i="1" s="1"/>
  <c r="E357" i="1"/>
  <c r="E358" i="1"/>
  <c r="E359" i="1"/>
  <c r="E360" i="1"/>
  <c r="E361" i="1"/>
  <c r="J245" i="1" s="1"/>
  <c r="K245" i="1" s="1"/>
  <c r="E362" i="1"/>
  <c r="J246" i="1" s="1"/>
  <c r="K246" i="1" s="1"/>
  <c r="E363" i="1"/>
  <c r="E364" i="1"/>
  <c r="E365" i="1"/>
  <c r="E366" i="1"/>
  <c r="J248" i="1" s="1"/>
  <c r="K248" i="1" s="1"/>
  <c r="E367" i="1"/>
  <c r="E368" i="1"/>
  <c r="E369" i="1"/>
  <c r="E370" i="1"/>
  <c r="E371" i="1"/>
  <c r="J250" i="1" s="1"/>
  <c r="K250" i="1" s="1"/>
  <c r="E372" i="1"/>
  <c r="J251" i="1" s="1"/>
  <c r="K251" i="1" s="1"/>
  <c r="E373" i="1"/>
  <c r="J252" i="1" s="1"/>
  <c r="K252" i="1" s="1"/>
  <c r="E374" i="1"/>
  <c r="J253" i="1" s="1"/>
  <c r="K253" i="1" s="1"/>
  <c r="E375" i="1"/>
  <c r="E376" i="1"/>
  <c r="E377" i="1"/>
  <c r="E378" i="1"/>
  <c r="E379" i="1"/>
  <c r="E380" i="1"/>
  <c r="J256" i="1" s="1"/>
  <c r="K256" i="1" s="1"/>
  <c r="E381" i="1"/>
  <c r="J257" i="1" s="1"/>
  <c r="K257" i="1" s="1"/>
  <c r="E382" i="1"/>
  <c r="J258" i="1" s="1"/>
  <c r="K258" i="1" s="1"/>
  <c r="E383" i="1"/>
  <c r="J259" i="1" s="1"/>
  <c r="K259" i="1" s="1"/>
  <c r="E384" i="1"/>
  <c r="J260" i="1" s="1"/>
  <c r="K260" i="1" s="1"/>
  <c r="E385" i="1"/>
  <c r="J261" i="1" s="1"/>
  <c r="K261" i="1" s="1"/>
  <c r="E386" i="1"/>
  <c r="E387" i="1"/>
  <c r="E388" i="1"/>
  <c r="E389" i="1"/>
  <c r="E390" i="1"/>
  <c r="E391" i="1"/>
  <c r="J264" i="1" s="1"/>
  <c r="K264" i="1" s="1"/>
  <c r="E392" i="1"/>
  <c r="J265" i="1" s="1"/>
  <c r="K265" i="1" s="1"/>
  <c r="E393" i="1"/>
  <c r="J266" i="1" s="1"/>
  <c r="K266" i="1" s="1"/>
  <c r="E394" i="1"/>
  <c r="J267" i="1" s="1"/>
  <c r="K267" i="1" s="1"/>
  <c r="E395" i="1"/>
  <c r="J268" i="1" s="1"/>
  <c r="K268" i="1" s="1"/>
  <c r="E396" i="1"/>
  <c r="E397" i="1"/>
  <c r="E398" i="1"/>
  <c r="J270" i="1" s="1"/>
  <c r="K270" i="1" s="1"/>
  <c r="E399" i="1"/>
  <c r="J271" i="1" s="1"/>
  <c r="K271" i="1" s="1"/>
  <c r="E400" i="1"/>
  <c r="J272" i="1" s="1"/>
  <c r="K272" i="1" s="1"/>
  <c r="E401" i="1"/>
  <c r="J273" i="1" s="1"/>
  <c r="K273" i="1" s="1"/>
  <c r="E402" i="1"/>
  <c r="E403" i="1"/>
  <c r="E404" i="1"/>
  <c r="E405" i="1"/>
  <c r="J275" i="1" s="1"/>
  <c r="K275" i="1" s="1"/>
  <c r="E406" i="1"/>
  <c r="J276" i="1" s="1"/>
  <c r="K276" i="1" s="1"/>
  <c r="E407" i="1"/>
  <c r="E408" i="1"/>
  <c r="E409" i="1"/>
  <c r="E410" i="1"/>
  <c r="E411" i="1"/>
  <c r="E412" i="1"/>
  <c r="E413" i="1"/>
  <c r="E414" i="1"/>
  <c r="E415" i="1"/>
  <c r="E416" i="1"/>
  <c r="J280" i="1" s="1"/>
  <c r="K280" i="1" s="1"/>
  <c r="E417" i="1"/>
  <c r="E418" i="1"/>
  <c r="J281" i="1" s="1"/>
  <c r="K281" i="1" s="1"/>
  <c r="E419" i="1"/>
  <c r="J282" i="1" s="1"/>
  <c r="K282" i="1" s="1"/>
  <c r="E420" i="1"/>
  <c r="J283" i="1" s="1"/>
  <c r="K283" i="1" s="1"/>
  <c r="E421" i="1"/>
  <c r="E422" i="1"/>
  <c r="E423" i="1"/>
  <c r="E424" i="1"/>
  <c r="J285" i="1" s="1"/>
  <c r="K285" i="1" s="1"/>
  <c r="E425" i="1"/>
  <c r="E426" i="1"/>
  <c r="J286" i="1" s="1"/>
  <c r="K286" i="1" s="1"/>
  <c r="E427" i="1"/>
  <c r="J287" i="1" s="1"/>
  <c r="K287" i="1" s="1"/>
  <c r="E428" i="1"/>
  <c r="E429" i="1"/>
  <c r="E430" i="1"/>
  <c r="J289" i="1" s="1"/>
  <c r="K289" i="1" s="1"/>
  <c r="E431" i="1"/>
  <c r="E432" i="1"/>
  <c r="E433" i="1"/>
  <c r="J291" i="1" s="1"/>
  <c r="K291" i="1" s="1"/>
  <c r="E434" i="1"/>
  <c r="J292" i="1" s="1"/>
  <c r="K292" i="1" s="1"/>
  <c r="E435" i="1"/>
  <c r="E436" i="1"/>
  <c r="E437" i="1"/>
  <c r="J294" i="1" s="1"/>
  <c r="K294" i="1" s="1"/>
  <c r="E438" i="1"/>
  <c r="J295" i="1" s="1"/>
  <c r="K295" i="1" s="1"/>
  <c r="E439" i="1"/>
  <c r="J296" i="1" s="1"/>
  <c r="K296" i="1" s="1"/>
  <c r="E440" i="1"/>
  <c r="J297" i="1" s="1"/>
  <c r="K297" i="1" s="1"/>
  <c r="E441" i="1"/>
  <c r="J298" i="1" s="1"/>
  <c r="K298" i="1" s="1"/>
  <c r="E442" i="1"/>
  <c r="J299" i="1" s="1"/>
  <c r="K299" i="1" s="1"/>
  <c r="E443" i="1"/>
  <c r="E444" i="1"/>
  <c r="J300" i="1" s="1"/>
  <c r="K300" i="1" s="1"/>
  <c r="E445" i="1"/>
  <c r="E446" i="1"/>
  <c r="E447" i="1"/>
  <c r="E448" i="1"/>
  <c r="E449" i="1"/>
  <c r="E450" i="1"/>
  <c r="E451" i="1"/>
  <c r="E452" i="1"/>
  <c r="E453" i="1"/>
  <c r="E454" i="1"/>
  <c r="J304" i="1" s="1"/>
  <c r="K304" i="1" s="1"/>
  <c r="E455" i="1"/>
  <c r="E456" i="1"/>
  <c r="E457" i="1"/>
  <c r="J306" i="1" s="1"/>
  <c r="K306" i="1" s="1"/>
  <c r="E458" i="1"/>
  <c r="J307" i="1" s="1"/>
  <c r="K307" i="1" s="1"/>
  <c r="E459" i="1"/>
  <c r="J308" i="1" s="1"/>
  <c r="K308" i="1" s="1"/>
  <c r="E460" i="1"/>
  <c r="J309" i="1" s="1"/>
  <c r="K309" i="1" s="1"/>
  <c r="E461" i="1"/>
  <c r="J310" i="1" s="1"/>
  <c r="K310" i="1" s="1"/>
  <c r="E462" i="1"/>
  <c r="J311" i="1" s="1"/>
  <c r="K311" i="1" s="1"/>
  <c r="E463" i="1"/>
  <c r="J312" i="1" s="1"/>
  <c r="K312" i="1" s="1"/>
  <c r="E464" i="1"/>
  <c r="J313" i="1" s="1"/>
  <c r="K313" i="1" s="1"/>
  <c r="E465" i="1"/>
  <c r="J314" i="1" s="1"/>
  <c r="K314" i="1" s="1"/>
  <c r="E466" i="1"/>
  <c r="J315" i="1" s="1"/>
  <c r="K315" i="1" s="1"/>
  <c r="E467" i="1"/>
  <c r="E468" i="1"/>
  <c r="J316" i="1" s="1"/>
  <c r="K316" i="1" s="1"/>
  <c r="E469" i="1"/>
  <c r="J317" i="1" s="1"/>
  <c r="K317" i="1" s="1"/>
  <c r="E470" i="1"/>
  <c r="J318" i="1" s="1"/>
  <c r="K318" i="1" s="1"/>
  <c r="E471" i="1"/>
  <c r="E472" i="1"/>
  <c r="J319" i="1" s="1"/>
  <c r="K319" i="1" s="1"/>
  <c r="E473" i="1"/>
  <c r="J320" i="1" s="1"/>
  <c r="K320" i="1" s="1"/>
  <c r="E474" i="1"/>
  <c r="J321" i="1" s="1"/>
  <c r="K321" i="1" s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J328" i="1" s="1"/>
  <c r="K328" i="1" s="1"/>
  <c r="E490" i="1"/>
  <c r="J329" i="1" s="1"/>
  <c r="K329" i="1" s="1"/>
  <c r="E491" i="1"/>
  <c r="E492" i="1"/>
  <c r="J330" i="1" s="1"/>
  <c r="K330" i="1" s="1"/>
  <c r="E493" i="1"/>
  <c r="E494" i="1"/>
  <c r="E495" i="1"/>
  <c r="E496" i="1"/>
  <c r="J332" i="1" s="1"/>
  <c r="K332" i="1" s="1"/>
  <c r="E497" i="1"/>
  <c r="J333" i="1" s="1"/>
  <c r="K333" i="1" s="1"/>
  <c r="E498" i="1"/>
  <c r="J334" i="1" s="1"/>
  <c r="K334" i="1" s="1"/>
  <c r="E499" i="1"/>
  <c r="E500" i="1"/>
  <c r="E501" i="1"/>
  <c r="E502" i="1"/>
  <c r="E503" i="1"/>
  <c r="E504" i="1"/>
  <c r="E505" i="1"/>
  <c r="E506" i="1"/>
  <c r="E507" i="1"/>
  <c r="E508" i="1"/>
  <c r="J338" i="1" s="1"/>
  <c r="K338" i="1" s="1"/>
  <c r="E509" i="1"/>
  <c r="E510" i="1"/>
  <c r="E511" i="1"/>
  <c r="E512" i="1"/>
  <c r="E513" i="1"/>
  <c r="J341" i="1" s="1"/>
  <c r="K341" i="1" s="1"/>
  <c r="E514" i="1"/>
  <c r="J342" i="1" s="1"/>
  <c r="K342" i="1" s="1"/>
  <c r="E515" i="1"/>
  <c r="J343" i="1" s="1"/>
  <c r="K343" i="1" s="1"/>
  <c r="E516" i="1"/>
  <c r="E517" i="1"/>
  <c r="E518" i="1"/>
  <c r="J345" i="1" s="1"/>
  <c r="K345" i="1" s="1"/>
  <c r="E519" i="1"/>
  <c r="J346" i="1" s="1"/>
  <c r="K346" i="1" s="1"/>
  <c r="E520" i="1"/>
  <c r="J347" i="1" s="1"/>
  <c r="K347" i="1" s="1"/>
  <c r="E521" i="1"/>
  <c r="J348" i="1" s="1"/>
  <c r="K348" i="1" s="1"/>
  <c r="E522" i="1"/>
  <c r="J349" i="1" s="1"/>
  <c r="K349" i="1" s="1"/>
  <c r="E523" i="1"/>
  <c r="J350" i="1" s="1"/>
  <c r="K350" i="1" s="1"/>
  <c r="E524" i="1"/>
  <c r="E525" i="1"/>
  <c r="E526" i="1"/>
  <c r="E527" i="1"/>
  <c r="J352" i="1" s="1"/>
  <c r="K352" i="1" s="1"/>
  <c r="E528" i="1"/>
  <c r="E529" i="1"/>
  <c r="E530" i="1"/>
  <c r="J354" i="1" s="1"/>
  <c r="K354" i="1" s="1"/>
  <c r="E531" i="1"/>
  <c r="E532" i="1"/>
  <c r="E533" i="1"/>
  <c r="E534" i="1"/>
  <c r="J356" i="1" s="1"/>
  <c r="K356" i="1" s="1"/>
  <c r="E535" i="1"/>
  <c r="E536" i="1"/>
  <c r="J357" i="1" s="1"/>
  <c r="K357" i="1" s="1"/>
  <c r="E537" i="1"/>
  <c r="J358" i="1" s="1"/>
  <c r="K358" i="1" s="1"/>
  <c r="E538" i="1"/>
  <c r="J359" i="1" s="1"/>
  <c r="K359" i="1" s="1"/>
  <c r="E539" i="1"/>
  <c r="J360" i="1" s="1"/>
  <c r="K360" i="1" s="1"/>
  <c r="E540" i="1"/>
  <c r="J361" i="1" s="1"/>
  <c r="K361" i="1" s="1"/>
  <c r="E541" i="1"/>
  <c r="J362" i="1" s="1"/>
  <c r="K362" i="1" s="1"/>
  <c r="E542" i="1"/>
  <c r="J363" i="1" s="1"/>
  <c r="K363" i="1" s="1"/>
  <c r="E543" i="1"/>
  <c r="E544" i="1"/>
  <c r="E545" i="1"/>
  <c r="E546" i="1"/>
  <c r="J365" i="1" s="1"/>
  <c r="K365" i="1" s="1"/>
  <c r="E547" i="1"/>
  <c r="J366" i="1" s="1"/>
  <c r="K366" i="1" s="1"/>
  <c r="E548" i="1"/>
  <c r="J367" i="1" s="1"/>
  <c r="K367" i="1" s="1"/>
  <c r="E549" i="1"/>
  <c r="E550" i="1"/>
  <c r="J368" i="1" s="1"/>
  <c r="K368" i="1" s="1"/>
  <c r="E551" i="1"/>
  <c r="J369" i="1" s="1"/>
  <c r="K369" i="1" s="1"/>
  <c r="E552" i="1"/>
  <c r="E553" i="1"/>
  <c r="E554" i="1"/>
  <c r="J371" i="1" s="1"/>
  <c r="K371" i="1" s="1"/>
  <c r="E555" i="1"/>
  <c r="E556" i="1"/>
  <c r="E557" i="1"/>
  <c r="E558" i="1"/>
  <c r="E559" i="1"/>
  <c r="J373" i="1" s="1"/>
  <c r="K373" i="1" s="1"/>
  <c r="E560" i="1"/>
  <c r="J374" i="1" s="1"/>
  <c r="K374" i="1" s="1"/>
  <c r="E561" i="1"/>
  <c r="E562" i="1"/>
  <c r="E563" i="1"/>
  <c r="E564" i="1"/>
  <c r="E565" i="1"/>
  <c r="E566" i="1"/>
  <c r="E567" i="1"/>
  <c r="E568" i="1"/>
  <c r="E569" i="1"/>
  <c r="J379" i="1" s="1"/>
  <c r="K379" i="1" s="1"/>
  <c r="E570" i="1"/>
  <c r="J380" i="1" s="1"/>
  <c r="K380" i="1" s="1"/>
  <c r="E571" i="1"/>
  <c r="E572" i="1"/>
  <c r="E573" i="1"/>
  <c r="E574" i="1"/>
  <c r="J382" i="1" s="1"/>
  <c r="K382" i="1" s="1"/>
  <c r="E575" i="1"/>
  <c r="E576" i="1"/>
  <c r="E577" i="1"/>
  <c r="J384" i="1" s="1"/>
  <c r="K384" i="1" s="1"/>
  <c r="E578" i="1"/>
  <c r="J385" i="1" s="1"/>
  <c r="K385" i="1" s="1"/>
  <c r="E579" i="1"/>
  <c r="J386" i="1" s="1"/>
  <c r="K386" i="1" s="1"/>
  <c r="E580" i="1"/>
  <c r="J387" i="1" s="1"/>
  <c r="K387" i="1" s="1"/>
  <c r="E581" i="1"/>
  <c r="E582" i="1"/>
  <c r="E583" i="1"/>
  <c r="E584" i="1"/>
  <c r="J389" i="1" s="1"/>
  <c r="K389" i="1" s="1"/>
  <c r="E585" i="1"/>
  <c r="J390" i="1" s="1"/>
  <c r="K390" i="1" s="1"/>
  <c r="E586" i="1"/>
  <c r="J391" i="1" s="1"/>
  <c r="K391" i="1" s="1"/>
  <c r="E587" i="1"/>
  <c r="E588" i="1"/>
  <c r="E589" i="1"/>
  <c r="J392" i="1" s="1"/>
  <c r="K392" i="1" s="1"/>
  <c r="E590" i="1"/>
  <c r="J393" i="1" s="1"/>
  <c r="K393" i="1" s="1"/>
  <c r="E591" i="1"/>
  <c r="J394" i="1" s="1"/>
  <c r="K394" i="1" s="1"/>
  <c r="E592" i="1"/>
  <c r="J395" i="1" s="1"/>
  <c r="K395" i="1" s="1"/>
  <c r="E593" i="1"/>
  <c r="J396" i="1" s="1"/>
  <c r="K396" i="1" s="1"/>
  <c r="E594" i="1"/>
  <c r="J397" i="1" s="1"/>
  <c r="K397" i="1" s="1"/>
  <c r="E595" i="1"/>
  <c r="E596" i="1"/>
  <c r="J398" i="1" s="1"/>
  <c r="K398" i="1" s="1"/>
  <c r="E597" i="1"/>
  <c r="E598" i="1"/>
  <c r="J399" i="1" s="1"/>
  <c r="K399" i="1" s="1"/>
  <c r="E599" i="1"/>
  <c r="J400" i="1" s="1"/>
  <c r="K400" i="1" s="1"/>
  <c r="E600" i="1"/>
  <c r="E601" i="1"/>
  <c r="E602" i="1"/>
  <c r="J402" i="1" s="1"/>
  <c r="K402" i="1" s="1"/>
  <c r="E603" i="1"/>
  <c r="E604" i="1"/>
  <c r="E605" i="1"/>
  <c r="J404" i="1" s="1"/>
  <c r="K404" i="1" s="1"/>
  <c r="E606" i="1"/>
  <c r="J405" i="1" s="1"/>
  <c r="K405" i="1" s="1"/>
  <c r="E607" i="1"/>
  <c r="E608" i="1"/>
  <c r="J406" i="1" s="1"/>
  <c r="K406" i="1" s="1"/>
  <c r="E609" i="1"/>
  <c r="E610" i="1"/>
  <c r="E611" i="1"/>
  <c r="J408" i="1" s="1"/>
  <c r="K408" i="1" s="1"/>
  <c r="E612" i="1"/>
  <c r="J409" i="1" s="1"/>
  <c r="K409" i="1" s="1"/>
  <c r="E613" i="1"/>
  <c r="E614" i="1"/>
  <c r="E615" i="1"/>
  <c r="J411" i="1" s="1"/>
  <c r="K411" i="1" s="1"/>
  <c r="E616" i="1"/>
  <c r="J412" i="1" s="1"/>
  <c r="K412" i="1" s="1"/>
  <c r="E617" i="1"/>
  <c r="E618" i="1"/>
  <c r="E619" i="1"/>
  <c r="J414" i="1" s="1"/>
  <c r="K414" i="1" s="1"/>
  <c r="E620" i="1"/>
  <c r="J415" i="1" s="1"/>
  <c r="K415" i="1" s="1"/>
  <c r="E621" i="1"/>
  <c r="E622" i="1"/>
  <c r="E623" i="1"/>
  <c r="J417" i="1" s="1"/>
  <c r="K417" i="1" s="1"/>
  <c r="E624" i="1"/>
  <c r="E625" i="1"/>
  <c r="E626" i="1"/>
  <c r="J419" i="1" s="1"/>
  <c r="K419" i="1" s="1"/>
  <c r="E627" i="1"/>
  <c r="E628" i="1"/>
  <c r="E629" i="1"/>
  <c r="E630" i="1"/>
  <c r="E631" i="1"/>
  <c r="E632" i="1"/>
  <c r="E633" i="1"/>
  <c r="E634" i="1"/>
  <c r="J422" i="1" s="1"/>
  <c r="K422" i="1" s="1"/>
  <c r="E635" i="1"/>
  <c r="E636" i="1"/>
  <c r="E637" i="1"/>
  <c r="E638" i="1"/>
  <c r="E639" i="1"/>
  <c r="E640" i="1"/>
  <c r="E641" i="1"/>
  <c r="E642" i="1"/>
  <c r="E643" i="1"/>
  <c r="J427" i="1" s="1"/>
  <c r="K427" i="1" s="1"/>
  <c r="E644" i="1"/>
  <c r="J428" i="1" s="1"/>
  <c r="K428" i="1" s="1"/>
  <c r="E645" i="1"/>
  <c r="J429" i="1" s="1"/>
  <c r="K429" i="1" s="1"/>
  <c r="E646" i="1"/>
  <c r="J430" i="1" s="1"/>
  <c r="K430" i="1" s="1"/>
  <c r="E647" i="1"/>
  <c r="E648" i="1"/>
  <c r="E649" i="1"/>
  <c r="E650" i="1"/>
  <c r="E651" i="1"/>
  <c r="E652" i="1"/>
  <c r="E653" i="1"/>
  <c r="E654" i="1"/>
  <c r="J434" i="1" s="1"/>
  <c r="K434" i="1" s="1"/>
  <c r="E655" i="1"/>
  <c r="E656" i="1"/>
  <c r="E657" i="1"/>
  <c r="J436" i="1" s="1"/>
  <c r="K436" i="1" s="1"/>
  <c r="E658" i="1"/>
  <c r="J437" i="1" s="1"/>
  <c r="K437" i="1" s="1"/>
  <c r="E659" i="1"/>
  <c r="E660" i="1"/>
  <c r="J438" i="1" s="1"/>
  <c r="K438" i="1" s="1"/>
  <c r="E661" i="1"/>
  <c r="J439" i="1" s="1"/>
  <c r="K439" i="1" s="1"/>
  <c r="E662" i="1"/>
  <c r="J440" i="1" s="1"/>
  <c r="K440" i="1" s="1"/>
  <c r="E663" i="1"/>
  <c r="J441" i="1" s="1"/>
  <c r="K441" i="1" s="1"/>
  <c r="E664" i="1"/>
  <c r="E665" i="1"/>
  <c r="E666" i="1"/>
  <c r="J443" i="1" s="1"/>
  <c r="K443" i="1" s="1"/>
  <c r="E667" i="1"/>
  <c r="E668" i="1"/>
  <c r="E669" i="1"/>
  <c r="E670" i="1"/>
  <c r="J445" i="1" s="1"/>
  <c r="K445" i="1" s="1"/>
  <c r="E671" i="1"/>
  <c r="J446" i="1" s="1"/>
  <c r="K446" i="1" s="1"/>
  <c r="E672" i="1"/>
  <c r="J447" i="1" s="1"/>
  <c r="K447" i="1" s="1"/>
  <c r="E673" i="1"/>
  <c r="E674" i="1"/>
  <c r="E675" i="1"/>
  <c r="E676" i="1"/>
  <c r="E677" i="1"/>
  <c r="J450" i="1" s="1"/>
  <c r="K450" i="1" s="1"/>
  <c r="E678" i="1"/>
  <c r="J451" i="1" s="1"/>
  <c r="K451" i="1" s="1"/>
  <c r="E679" i="1"/>
  <c r="E680" i="1"/>
  <c r="E681" i="1"/>
  <c r="E682" i="1"/>
  <c r="E683" i="1"/>
  <c r="E684" i="1"/>
  <c r="E685" i="1"/>
  <c r="E686" i="1"/>
  <c r="E687" i="1"/>
  <c r="E688" i="1"/>
  <c r="J455" i="1" s="1"/>
  <c r="K455" i="1" s="1"/>
  <c r="E689" i="1"/>
  <c r="E690" i="1"/>
  <c r="E691" i="1"/>
  <c r="E692" i="1"/>
  <c r="E693" i="1"/>
  <c r="E694" i="1"/>
  <c r="E695" i="1"/>
  <c r="J459" i="1" s="1"/>
  <c r="K459" i="1" s="1"/>
  <c r="E696" i="1"/>
  <c r="E697" i="1"/>
  <c r="E698" i="1"/>
  <c r="J461" i="1" s="1"/>
  <c r="K461" i="1" s="1"/>
  <c r="E699" i="1"/>
  <c r="E700" i="1"/>
  <c r="E701" i="1"/>
  <c r="E702" i="1"/>
  <c r="E703" i="1"/>
  <c r="E704" i="1"/>
  <c r="J463" i="1" s="1"/>
  <c r="K463" i="1" s="1"/>
  <c r="E705" i="1"/>
  <c r="J464" i="1" s="1"/>
  <c r="K464" i="1" s="1"/>
  <c r="E706" i="1"/>
  <c r="J465" i="1" s="1"/>
  <c r="K465" i="1" s="1"/>
  <c r="E707" i="1"/>
  <c r="E708" i="1"/>
  <c r="E709" i="1"/>
  <c r="E710" i="1"/>
  <c r="J466" i="1" s="1"/>
  <c r="K466" i="1" s="1"/>
  <c r="E711" i="1"/>
  <c r="E712" i="1"/>
  <c r="J467" i="1" s="1"/>
  <c r="K467" i="1" s="1"/>
  <c r="E713" i="1"/>
  <c r="J468" i="1" s="1"/>
  <c r="K468" i="1" s="1"/>
  <c r="E714" i="1"/>
  <c r="J469" i="1" s="1"/>
  <c r="K469" i="1" s="1"/>
  <c r="E715" i="1"/>
  <c r="J470" i="1" s="1"/>
  <c r="K470" i="1" s="1"/>
  <c r="E716" i="1"/>
  <c r="J471" i="1" s="1"/>
  <c r="K471" i="1" s="1"/>
  <c r="E717" i="1"/>
  <c r="J472" i="1" s="1"/>
  <c r="K472" i="1" s="1"/>
  <c r="E718" i="1"/>
  <c r="J473" i="1" s="1"/>
  <c r="K473" i="1" s="1"/>
  <c r="E719" i="1"/>
  <c r="J474" i="1" s="1"/>
  <c r="K474" i="1" s="1"/>
  <c r="E720" i="1"/>
  <c r="J475" i="1" s="1"/>
  <c r="K475" i="1" s="1"/>
  <c r="E721" i="1"/>
  <c r="E722" i="1"/>
  <c r="E723" i="1"/>
  <c r="J477" i="1" s="1"/>
  <c r="K477" i="1" s="1"/>
  <c r="E724" i="1"/>
  <c r="J478" i="1" s="1"/>
  <c r="K478" i="1" s="1"/>
  <c r="E725" i="1"/>
  <c r="J479" i="1" s="1"/>
  <c r="K479" i="1" s="1"/>
  <c r="E726" i="1"/>
  <c r="J480" i="1" s="1"/>
  <c r="K480" i="1" s="1"/>
  <c r="E727" i="1"/>
  <c r="E728" i="1"/>
  <c r="E729" i="1"/>
  <c r="E730" i="1"/>
  <c r="J482" i="1" s="1"/>
  <c r="K482" i="1" s="1"/>
  <c r="E731" i="1"/>
  <c r="E732" i="1"/>
  <c r="E733" i="1"/>
  <c r="E734" i="1"/>
  <c r="E735" i="1"/>
  <c r="E736" i="1"/>
  <c r="E737" i="1"/>
  <c r="J486" i="1" s="1"/>
  <c r="K486" i="1" s="1"/>
  <c r="E738" i="1"/>
  <c r="J487" i="1" s="1"/>
  <c r="K487" i="1" s="1"/>
  <c r="E739" i="1"/>
  <c r="E740" i="1"/>
  <c r="J488" i="1" s="1"/>
  <c r="K488" i="1" s="1"/>
  <c r="E741" i="1"/>
  <c r="J489" i="1" s="1"/>
  <c r="K489" i="1" s="1"/>
  <c r="E742" i="1"/>
  <c r="J490" i="1" s="1"/>
  <c r="K490" i="1" s="1"/>
  <c r="E743" i="1"/>
  <c r="E744" i="1"/>
  <c r="E745" i="1"/>
  <c r="E746" i="1"/>
  <c r="E747" i="1"/>
  <c r="E748" i="1"/>
  <c r="E749" i="1"/>
  <c r="E750" i="1"/>
  <c r="J493" i="1" s="1"/>
  <c r="K493" i="1" s="1"/>
  <c r="E751" i="1"/>
  <c r="J494" i="1" s="1"/>
  <c r="K494" i="1" s="1"/>
  <c r="E752" i="1"/>
  <c r="J495" i="1" s="1"/>
  <c r="K495" i="1" s="1"/>
  <c r="E753" i="1"/>
  <c r="J496" i="1" s="1"/>
  <c r="K496" i="1" s="1"/>
  <c r="E754" i="1"/>
  <c r="J497" i="1" s="1"/>
  <c r="K497" i="1" s="1"/>
  <c r="E755" i="1"/>
  <c r="J498" i="1" s="1"/>
  <c r="K498" i="1" s="1"/>
  <c r="E756" i="1"/>
  <c r="J499" i="1" s="1"/>
  <c r="K499" i="1" s="1"/>
  <c r="E757" i="1"/>
  <c r="J500" i="1" s="1"/>
  <c r="K500" i="1" s="1"/>
  <c r="E758" i="1"/>
  <c r="J501" i="1" s="1"/>
  <c r="K501" i="1" s="1"/>
  <c r="E759" i="1"/>
  <c r="E760" i="1"/>
  <c r="E761" i="1"/>
  <c r="E762" i="1"/>
  <c r="E763" i="1"/>
  <c r="J503" i="1" s="1"/>
  <c r="K503" i="1" s="1"/>
  <c r="E764" i="1"/>
  <c r="J504" i="1" s="1"/>
  <c r="K504" i="1" s="1"/>
  <c r="E765" i="1"/>
  <c r="J505" i="1" s="1"/>
  <c r="K505" i="1" s="1"/>
  <c r="E766" i="1"/>
  <c r="J506" i="1" s="1"/>
  <c r="K506" i="1" s="1"/>
  <c r="E767" i="1"/>
  <c r="E768" i="1"/>
  <c r="E769" i="1"/>
  <c r="E770" i="1"/>
  <c r="E771" i="1"/>
  <c r="J508" i="1" s="1"/>
  <c r="K508" i="1" s="1"/>
  <c r="E772" i="1"/>
  <c r="J509" i="1" s="1"/>
  <c r="K509" i="1" s="1"/>
  <c r="E773" i="1"/>
  <c r="E774" i="1"/>
  <c r="E775" i="1"/>
  <c r="E776" i="1"/>
  <c r="J511" i="1" s="1"/>
  <c r="K511" i="1" s="1"/>
  <c r="E777" i="1"/>
  <c r="E778" i="1"/>
  <c r="J512" i="1" s="1"/>
  <c r="K512" i="1" s="1"/>
  <c r="E779" i="1"/>
  <c r="E780" i="1"/>
  <c r="J513" i="1" s="1"/>
  <c r="K513" i="1" s="1"/>
  <c r="E781" i="1"/>
  <c r="E782" i="1"/>
  <c r="E783" i="1"/>
  <c r="E784" i="1"/>
  <c r="E785" i="1"/>
  <c r="J516" i="1" s="1"/>
  <c r="K516" i="1" s="1"/>
  <c r="E786" i="1"/>
  <c r="E787" i="1"/>
  <c r="E788" i="1"/>
  <c r="E789" i="1"/>
  <c r="E790" i="1"/>
  <c r="J518" i="1" s="1"/>
  <c r="K518" i="1" s="1"/>
  <c r="E791" i="1"/>
  <c r="E792" i="1"/>
  <c r="J519" i="1" s="1"/>
  <c r="K519" i="1" s="1"/>
  <c r="E793" i="1"/>
  <c r="E794" i="1"/>
  <c r="E795" i="1"/>
  <c r="E796" i="1"/>
  <c r="E797" i="1"/>
  <c r="E798" i="1"/>
  <c r="E799" i="1"/>
  <c r="J523" i="1" s="1"/>
  <c r="K523" i="1" s="1"/>
  <c r="E800" i="1"/>
  <c r="J524" i="1" s="1"/>
  <c r="K524" i="1" s="1"/>
  <c r="E801" i="1"/>
  <c r="J525" i="1" s="1"/>
  <c r="K525" i="1" s="1"/>
  <c r="E802" i="1"/>
  <c r="J526" i="1" s="1"/>
  <c r="K526" i="1" s="1"/>
  <c r="E803" i="1"/>
  <c r="J527" i="1" s="1"/>
  <c r="K527" i="1" s="1"/>
  <c r="E804" i="1"/>
  <c r="J528" i="1" s="1"/>
  <c r="K528" i="1" s="1"/>
  <c r="E805" i="1"/>
  <c r="J529" i="1" s="1"/>
  <c r="K529" i="1" s="1"/>
  <c r="E806" i="1"/>
  <c r="J530" i="1" s="1"/>
  <c r="K530" i="1" s="1"/>
  <c r="E807" i="1"/>
  <c r="E808" i="1"/>
  <c r="J531" i="1" s="1"/>
  <c r="K531" i="1" s="1"/>
  <c r="E809" i="1"/>
  <c r="E810" i="1"/>
  <c r="J532" i="1" s="1"/>
  <c r="K532" i="1" s="1"/>
  <c r="E811" i="1"/>
  <c r="E812" i="1"/>
  <c r="J533" i="1" s="1"/>
  <c r="K533" i="1" s="1"/>
  <c r="E813" i="1"/>
  <c r="J534" i="1" s="1"/>
  <c r="K534" i="1" s="1"/>
  <c r="E814" i="1"/>
  <c r="J535" i="1" s="1"/>
  <c r="K535" i="1" s="1"/>
  <c r="E815" i="1"/>
  <c r="E816" i="1"/>
  <c r="E817" i="1"/>
  <c r="E818" i="1"/>
  <c r="E819" i="1"/>
  <c r="E820" i="1"/>
  <c r="E821" i="1"/>
  <c r="J539" i="1" s="1"/>
  <c r="K539" i="1" s="1"/>
  <c r="E822" i="1"/>
  <c r="J540" i="1" s="1"/>
  <c r="K540" i="1" s="1"/>
  <c r="E823" i="1"/>
  <c r="E824" i="1"/>
  <c r="E825" i="1"/>
  <c r="J541" i="1" s="1"/>
  <c r="K541" i="1" s="1"/>
  <c r="E826" i="1"/>
  <c r="J542" i="1" s="1"/>
  <c r="K542" i="1" s="1"/>
  <c r="E827" i="1"/>
  <c r="E828" i="1"/>
  <c r="E829" i="1"/>
  <c r="E830" i="1"/>
  <c r="E831" i="1"/>
  <c r="E832" i="1"/>
  <c r="E833" i="1"/>
  <c r="E834" i="1"/>
  <c r="E835" i="1"/>
  <c r="J546" i="1" s="1"/>
  <c r="K546" i="1" s="1"/>
  <c r="E836" i="1"/>
  <c r="J547" i="1" s="1"/>
  <c r="K547" i="1" s="1"/>
  <c r="E837" i="1"/>
  <c r="E838" i="1"/>
  <c r="E839" i="1"/>
  <c r="E840" i="1"/>
  <c r="E841" i="1"/>
  <c r="E842" i="1"/>
  <c r="E843" i="1"/>
  <c r="E844" i="1"/>
  <c r="E845" i="1"/>
  <c r="E846" i="1"/>
  <c r="J552" i="1" s="1"/>
  <c r="K552" i="1" s="1"/>
  <c r="E847" i="1"/>
  <c r="E848" i="1"/>
  <c r="E849" i="1"/>
  <c r="E850" i="1"/>
  <c r="E851" i="1"/>
  <c r="J555" i="1" s="1"/>
  <c r="K555" i="1" s="1"/>
  <c r="E852" i="1"/>
  <c r="E853" i="1"/>
  <c r="J556" i="1" s="1"/>
  <c r="K556" i="1" s="1"/>
  <c r="E854" i="1"/>
  <c r="J557" i="1" s="1"/>
  <c r="K557" i="1" s="1"/>
  <c r="E855" i="1"/>
  <c r="E856" i="1"/>
  <c r="E857" i="1"/>
  <c r="E858" i="1"/>
  <c r="J559" i="1" s="1"/>
  <c r="K559" i="1" s="1"/>
  <c r="E859" i="1"/>
  <c r="E860" i="1"/>
  <c r="E861" i="1"/>
  <c r="E862" i="1"/>
  <c r="J561" i="1" s="1"/>
  <c r="K561" i="1" s="1"/>
  <c r="E863" i="1"/>
  <c r="E864" i="1"/>
  <c r="E865" i="1"/>
  <c r="J562" i="1" s="1"/>
  <c r="K562" i="1" s="1"/>
  <c r="E866" i="1"/>
  <c r="J563" i="1" s="1"/>
  <c r="K563" i="1" s="1"/>
  <c r="E867" i="1"/>
  <c r="J564" i="1" s="1"/>
  <c r="K564" i="1" s="1"/>
  <c r="E868" i="1"/>
  <c r="E869" i="1"/>
  <c r="E870" i="1"/>
  <c r="J566" i="1" s="1"/>
  <c r="K566" i="1" s="1"/>
  <c r="E871" i="1"/>
  <c r="E872" i="1"/>
  <c r="E873" i="1"/>
  <c r="E874" i="1"/>
  <c r="E875" i="1"/>
  <c r="J568" i="1" s="1"/>
  <c r="K568" i="1" s="1"/>
  <c r="E876" i="1"/>
  <c r="E877" i="1"/>
  <c r="E878" i="1"/>
  <c r="E879" i="1"/>
  <c r="J570" i="1" s="1"/>
  <c r="K570" i="1" s="1"/>
  <c r="E880" i="1"/>
  <c r="J571" i="1" s="1"/>
  <c r="K571" i="1" s="1"/>
  <c r="E881" i="1"/>
  <c r="J572" i="1" s="1"/>
  <c r="K572" i="1" s="1"/>
  <c r="E882" i="1"/>
  <c r="J573" i="1" s="1"/>
  <c r="K573" i="1" s="1"/>
  <c r="E883" i="1"/>
  <c r="E884" i="1"/>
  <c r="E885" i="1"/>
  <c r="E886" i="1"/>
  <c r="J575" i="1" s="1"/>
  <c r="K575" i="1" s="1"/>
  <c r="E887" i="1"/>
  <c r="E888" i="1"/>
  <c r="J576" i="1" s="1"/>
  <c r="K576" i="1" s="1"/>
  <c r="E889" i="1"/>
  <c r="J577" i="1" s="1"/>
  <c r="K577" i="1" s="1"/>
  <c r="E890" i="1"/>
  <c r="J578" i="1" s="1"/>
  <c r="K578" i="1" s="1"/>
  <c r="E891" i="1"/>
  <c r="E892" i="1"/>
  <c r="J579" i="1" s="1"/>
  <c r="K579" i="1" s="1"/>
  <c r="E893" i="1"/>
  <c r="J580" i="1" s="1"/>
  <c r="K580" i="1" s="1"/>
  <c r="E894" i="1"/>
  <c r="J581" i="1" s="1"/>
  <c r="K581" i="1" s="1"/>
  <c r="E895" i="1"/>
  <c r="E896" i="1"/>
  <c r="E897" i="1"/>
  <c r="E898" i="1"/>
  <c r="E899" i="1"/>
  <c r="E900" i="1"/>
  <c r="E901" i="1"/>
  <c r="J584" i="1" s="1"/>
  <c r="K584" i="1" s="1"/>
  <c r="E902" i="1"/>
  <c r="J585" i="1" s="1"/>
  <c r="K585" i="1" s="1"/>
  <c r="E903" i="1"/>
  <c r="E904" i="1"/>
  <c r="J586" i="1" s="1"/>
  <c r="K586" i="1" s="1"/>
  <c r="E905" i="1"/>
  <c r="J587" i="1" s="1"/>
  <c r="K587" i="1" s="1"/>
  <c r="E906" i="1"/>
  <c r="J588" i="1" s="1"/>
  <c r="K588" i="1" s="1"/>
  <c r="E907" i="1"/>
  <c r="J589" i="1" s="1"/>
  <c r="K589" i="1" s="1"/>
  <c r="E908" i="1"/>
  <c r="J590" i="1" s="1"/>
  <c r="K590" i="1" s="1"/>
  <c r="E909" i="1"/>
  <c r="E910" i="1"/>
  <c r="E911" i="1"/>
  <c r="J592" i="1" s="1"/>
  <c r="K592" i="1" s="1"/>
  <c r="E912" i="1"/>
  <c r="J593" i="1" s="1"/>
  <c r="K593" i="1" s="1"/>
  <c r="E913" i="1"/>
  <c r="E914" i="1"/>
  <c r="E915" i="1"/>
  <c r="E916" i="1"/>
  <c r="J595" i="1" s="1"/>
  <c r="K595" i="1" s="1"/>
  <c r="E917" i="1"/>
  <c r="E918" i="1"/>
  <c r="E919" i="1"/>
  <c r="E920" i="1"/>
  <c r="E921" i="1"/>
  <c r="E922" i="1"/>
  <c r="J598" i="1" s="1"/>
  <c r="K598" i="1" s="1"/>
  <c r="E923" i="1"/>
  <c r="J599" i="1" s="1"/>
  <c r="K599" i="1" s="1"/>
  <c r="E924" i="1"/>
  <c r="J600" i="1" s="1"/>
  <c r="K600" i="1" s="1"/>
  <c r="E925" i="1"/>
  <c r="E926" i="1"/>
  <c r="E927" i="1"/>
  <c r="J602" i="1" s="1"/>
  <c r="K602" i="1" s="1"/>
  <c r="E928" i="1"/>
  <c r="J603" i="1" s="1"/>
  <c r="K603" i="1" s="1"/>
  <c r="E929" i="1"/>
  <c r="J604" i="1" s="1"/>
  <c r="K604" i="1" s="1"/>
  <c r="E930" i="1"/>
  <c r="J605" i="1" s="1"/>
  <c r="K605" i="1" s="1"/>
  <c r="E931" i="1"/>
  <c r="E932" i="1"/>
  <c r="E933" i="1"/>
  <c r="E934" i="1"/>
  <c r="J607" i="1" s="1"/>
  <c r="K607" i="1" s="1"/>
  <c r="E935" i="1"/>
  <c r="E936" i="1"/>
  <c r="J608" i="1" s="1"/>
  <c r="K608" i="1" s="1"/>
  <c r="E937" i="1"/>
  <c r="J609" i="1" s="1"/>
  <c r="K609" i="1" s="1"/>
  <c r="E938" i="1"/>
  <c r="J610" i="1" s="1"/>
  <c r="K610" i="1" s="1"/>
  <c r="E939" i="1"/>
  <c r="J611" i="1" s="1"/>
  <c r="K611" i="1" s="1"/>
  <c r="E940" i="1"/>
  <c r="E941" i="1"/>
  <c r="J612" i="1" s="1"/>
  <c r="K612" i="1" s="1"/>
  <c r="E942" i="1"/>
  <c r="J613" i="1" s="1"/>
  <c r="K613" i="1" s="1"/>
  <c r="E943" i="1"/>
  <c r="E944" i="1"/>
  <c r="E945" i="1"/>
  <c r="E946" i="1"/>
  <c r="E947" i="1"/>
  <c r="J616" i="1" s="1"/>
  <c r="K616" i="1" s="1"/>
  <c r="E948" i="1"/>
  <c r="J617" i="1" s="1"/>
  <c r="K617" i="1" s="1"/>
  <c r="E949" i="1"/>
  <c r="J618" i="1" s="1"/>
  <c r="K618" i="1" s="1"/>
  <c r="E950" i="1"/>
  <c r="J619" i="1" s="1"/>
  <c r="K619" i="1" s="1"/>
  <c r="E951" i="1"/>
  <c r="E952" i="1"/>
  <c r="E953" i="1"/>
  <c r="J621" i="1" s="1"/>
  <c r="K621" i="1" s="1"/>
  <c r="E954" i="1"/>
  <c r="J622" i="1" s="1"/>
  <c r="K622" i="1" s="1"/>
  <c r="E955" i="1"/>
  <c r="J623" i="1" s="1"/>
  <c r="K623" i="1" s="1"/>
  <c r="E956" i="1"/>
  <c r="E957" i="1"/>
  <c r="E958" i="1"/>
  <c r="E959" i="1"/>
  <c r="E960" i="1"/>
  <c r="E961" i="1"/>
  <c r="J626" i="1" s="1"/>
  <c r="K626" i="1" s="1"/>
  <c r="E962" i="1"/>
  <c r="J627" i="1" s="1"/>
  <c r="K627" i="1" s="1"/>
  <c r="E963" i="1"/>
  <c r="E964" i="1"/>
  <c r="E965" i="1"/>
  <c r="J628" i="1" s="1"/>
  <c r="K628" i="1" s="1"/>
  <c r="E966" i="1"/>
  <c r="J629" i="1" s="1"/>
  <c r="K629" i="1" s="1"/>
  <c r="E967" i="1"/>
  <c r="E968" i="1"/>
  <c r="E969" i="1"/>
  <c r="E970" i="1"/>
  <c r="E971" i="1"/>
  <c r="E972" i="1"/>
  <c r="E973" i="1"/>
  <c r="E974" i="1"/>
  <c r="J633" i="1" s="1"/>
  <c r="K633" i="1" s="1"/>
  <c r="E975" i="1"/>
  <c r="J634" i="1" s="1"/>
  <c r="K634" i="1" s="1"/>
  <c r="E976" i="1"/>
  <c r="J635" i="1" s="1"/>
  <c r="K635" i="1" s="1"/>
  <c r="E977" i="1"/>
  <c r="J636" i="1" s="1"/>
  <c r="K636" i="1" s="1"/>
  <c r="E978" i="1"/>
  <c r="E979" i="1"/>
  <c r="J637" i="1" s="1"/>
  <c r="K637" i="1" s="1"/>
  <c r="E980" i="1"/>
  <c r="J638" i="1" s="1"/>
  <c r="K638" i="1" s="1"/>
  <c r="E981" i="1"/>
  <c r="J639" i="1" s="1"/>
  <c r="K639" i="1" s="1"/>
  <c r="E982" i="1"/>
  <c r="J640" i="1" s="1"/>
  <c r="K640" i="1" s="1"/>
  <c r="E983" i="1"/>
  <c r="J641" i="1" s="1"/>
  <c r="K641" i="1" s="1"/>
  <c r="E984" i="1"/>
  <c r="E985" i="1"/>
  <c r="E986" i="1"/>
  <c r="J643" i="1" s="1"/>
  <c r="K643" i="1" s="1"/>
  <c r="E987" i="1"/>
  <c r="J644" i="1" s="1"/>
  <c r="K644" i="1" s="1"/>
  <c r="E988" i="1"/>
  <c r="E989" i="1"/>
  <c r="E990" i="1"/>
  <c r="J646" i="1" s="1"/>
  <c r="K646" i="1" s="1"/>
  <c r="E991" i="1"/>
  <c r="E992" i="1"/>
  <c r="E993" i="1"/>
  <c r="J648" i="1" s="1"/>
  <c r="K648" i="1" s="1"/>
  <c r="E994" i="1"/>
  <c r="E995" i="1"/>
  <c r="E996" i="1"/>
  <c r="E997" i="1"/>
  <c r="E998" i="1"/>
  <c r="J650" i="1" s="1"/>
  <c r="K650" i="1" s="1"/>
  <c r="E999" i="1"/>
  <c r="E1000" i="1"/>
  <c r="E1001" i="1"/>
  <c r="J651" i="1" s="1"/>
  <c r="K651" i="1" s="1"/>
  <c r="E1002" i="1"/>
  <c r="J652" i="1" s="1"/>
  <c r="K652" i="1" s="1"/>
  <c r="E1003" i="1"/>
  <c r="E1004" i="1"/>
  <c r="E1005" i="1"/>
  <c r="E1006" i="1"/>
  <c r="E1007" i="1"/>
  <c r="E1008" i="1"/>
  <c r="J654" i="1" s="1"/>
  <c r="K654" i="1" s="1"/>
  <c r="E1009" i="1"/>
  <c r="J655" i="1" s="1"/>
  <c r="K655" i="1" s="1"/>
  <c r="E1010" i="1"/>
  <c r="J656" i="1" s="1"/>
  <c r="K656" i="1" s="1"/>
  <c r="E1011" i="1"/>
  <c r="E1012" i="1"/>
  <c r="E1013" i="1"/>
  <c r="E1014" i="1"/>
  <c r="E1015" i="1"/>
  <c r="J658" i="1" s="1"/>
  <c r="K658" i="1" s="1"/>
  <c r="E1016" i="1"/>
  <c r="J659" i="1" s="1"/>
  <c r="K659" i="1" s="1"/>
  <c r="E1017" i="1"/>
  <c r="J660" i="1" s="1"/>
  <c r="K660" i="1" s="1"/>
  <c r="E1018" i="1"/>
  <c r="J661" i="1" s="1"/>
  <c r="K661" i="1" s="1"/>
  <c r="E1019" i="1"/>
  <c r="E1020" i="1"/>
  <c r="E1021" i="1"/>
  <c r="J662" i="1" s="1"/>
  <c r="K662" i="1" s="1"/>
  <c r="E1022" i="1"/>
  <c r="J663" i="1" s="1"/>
  <c r="K663" i="1" s="1"/>
  <c r="E1023" i="1"/>
  <c r="E1024" i="1"/>
  <c r="E1025" i="1"/>
  <c r="J665" i="1" s="1"/>
  <c r="K665" i="1" s="1"/>
  <c r="E1026" i="1"/>
  <c r="J666" i="1" s="1"/>
  <c r="K666" i="1" s="1"/>
  <c r="E1027" i="1"/>
  <c r="J667" i="1" s="1"/>
  <c r="K667" i="1" s="1"/>
  <c r="E1028" i="1"/>
  <c r="J668" i="1" s="1"/>
  <c r="K668" i="1" s="1"/>
  <c r="E1029" i="1"/>
  <c r="J669" i="1" s="1"/>
  <c r="K669" i="1" s="1"/>
  <c r="E1030" i="1"/>
  <c r="J670" i="1" s="1"/>
  <c r="K670" i="1" s="1"/>
  <c r="E1031" i="1"/>
  <c r="E1032" i="1"/>
  <c r="E1033" i="1"/>
  <c r="E1034" i="1"/>
  <c r="E1035" i="1"/>
  <c r="E1036" i="1"/>
  <c r="E1037" i="1"/>
  <c r="J672" i="1" s="1"/>
  <c r="K672" i="1" s="1"/>
  <c r="E1038" i="1"/>
  <c r="J673" i="1" s="1"/>
  <c r="K673" i="1" s="1"/>
  <c r="E1039" i="1"/>
  <c r="E1040" i="1"/>
  <c r="J674" i="1" s="1"/>
  <c r="K674" i="1" s="1"/>
  <c r="E1041" i="1"/>
  <c r="J675" i="1" s="1"/>
  <c r="K675" i="1" s="1"/>
  <c r="E1042" i="1"/>
  <c r="J676" i="1" s="1"/>
  <c r="K676" i="1" s="1"/>
  <c r="E1043" i="1"/>
  <c r="J677" i="1" s="1"/>
  <c r="K677" i="1" s="1"/>
  <c r="E1044" i="1"/>
  <c r="J678" i="1" s="1"/>
  <c r="K678" i="1" s="1"/>
  <c r="E1045" i="1"/>
  <c r="J679" i="1" s="1"/>
  <c r="K679" i="1" s="1"/>
  <c r="E1046" i="1"/>
  <c r="J680" i="1" s="1"/>
  <c r="K680" i="1" s="1"/>
  <c r="E1047" i="1"/>
  <c r="J681" i="1" s="1"/>
  <c r="K681" i="1" s="1"/>
  <c r="E1048" i="1"/>
  <c r="E1049" i="1"/>
  <c r="E1050" i="1"/>
  <c r="E1051" i="1"/>
  <c r="J683" i="1" s="1"/>
  <c r="K683" i="1" s="1"/>
  <c r="E1052" i="1"/>
  <c r="J684" i="1" s="1"/>
  <c r="K684" i="1" s="1"/>
  <c r="E1053" i="1"/>
  <c r="E1054" i="1"/>
  <c r="E1055" i="1"/>
  <c r="J686" i="1" s="1"/>
  <c r="K686" i="1" s="1"/>
  <c r="E1056" i="1"/>
  <c r="J687" i="1" s="1"/>
  <c r="K687" i="1" s="1"/>
  <c r="E1057" i="1"/>
  <c r="J688" i="1" s="1"/>
  <c r="K688" i="1" s="1"/>
  <c r="E1058" i="1"/>
  <c r="J689" i="1" s="1"/>
  <c r="K689" i="1" s="1"/>
  <c r="E1059" i="1"/>
  <c r="J690" i="1" s="1"/>
  <c r="K690" i="1" s="1"/>
  <c r="E1060" i="1"/>
  <c r="E1061" i="1"/>
  <c r="E1062" i="1"/>
  <c r="J692" i="1" s="1"/>
  <c r="K692" i="1" s="1"/>
  <c r="E1063" i="1"/>
  <c r="E1064" i="1"/>
  <c r="E1065" i="1"/>
  <c r="J693" i="1" s="1"/>
  <c r="K693" i="1" s="1"/>
  <c r="E1066" i="1"/>
  <c r="E1067" i="1"/>
  <c r="J694" i="1" s="1"/>
  <c r="K694" i="1" s="1"/>
  <c r="E1068" i="1"/>
  <c r="J695" i="1" s="1"/>
  <c r="K695" i="1" s="1"/>
  <c r="E1069" i="1"/>
  <c r="E1070" i="1"/>
  <c r="E1071" i="1"/>
  <c r="E1072" i="1"/>
  <c r="E1073" i="1"/>
  <c r="J698" i="1" s="1"/>
  <c r="K698" i="1" s="1"/>
  <c r="E1074" i="1"/>
  <c r="J699" i="1" s="1"/>
  <c r="K699" i="1" s="1"/>
  <c r="E1075" i="1"/>
  <c r="J700" i="1" s="1"/>
  <c r="K700" i="1" s="1"/>
  <c r="E1076" i="1"/>
  <c r="E1077" i="1"/>
  <c r="E1078" i="1"/>
  <c r="J702" i="1" s="1"/>
  <c r="K702" i="1" s="1"/>
  <c r="E1079" i="1"/>
  <c r="E1080" i="1"/>
  <c r="E1081" i="1"/>
  <c r="E1082" i="1"/>
  <c r="J704" i="1" s="1"/>
  <c r="K704" i="1" s="1"/>
  <c r="E1083" i="1"/>
  <c r="J705" i="1" s="1"/>
  <c r="K705" i="1" s="1"/>
  <c r="E1084" i="1"/>
  <c r="E1085" i="1"/>
  <c r="E1086" i="1"/>
  <c r="J707" i="1" s="1"/>
  <c r="K707" i="1" s="1"/>
  <c r="E1087" i="1"/>
  <c r="E1088" i="1"/>
  <c r="E1089" i="1"/>
  <c r="E1090" i="1"/>
  <c r="E1091" i="1"/>
  <c r="J709" i="1" s="1"/>
  <c r="K709" i="1" s="1"/>
  <c r="E1092" i="1"/>
  <c r="E1093" i="1"/>
  <c r="E1094" i="1"/>
  <c r="J711" i="1" s="1"/>
  <c r="K711" i="1" s="1"/>
  <c r="E1095" i="1"/>
  <c r="E1096" i="1"/>
  <c r="J712" i="1" s="1"/>
  <c r="K712" i="1" s="1"/>
  <c r="E1097" i="1"/>
  <c r="J713" i="1" s="1"/>
  <c r="K713" i="1" s="1"/>
  <c r="E1098" i="1"/>
  <c r="J714" i="1" s="1"/>
  <c r="K714" i="1" s="1"/>
  <c r="E1099" i="1"/>
  <c r="E1100" i="1"/>
  <c r="E1101" i="1"/>
  <c r="E1102" i="1"/>
  <c r="J716" i="1" s="1"/>
  <c r="K716" i="1" s="1"/>
  <c r="E1103" i="1"/>
  <c r="J717" i="1" s="1"/>
  <c r="K717" i="1" s="1"/>
  <c r="E1104" i="1"/>
  <c r="E1105" i="1"/>
  <c r="E1106" i="1"/>
  <c r="J719" i="1" s="1"/>
  <c r="K719" i="1" s="1"/>
  <c r="E1107" i="1"/>
  <c r="J720" i="1" s="1"/>
  <c r="K720" i="1" s="1"/>
  <c r="E1108" i="1"/>
  <c r="E1109" i="1"/>
  <c r="E1110" i="1"/>
  <c r="J722" i="1" s="1"/>
  <c r="K722" i="1" s="1"/>
  <c r="E1111" i="1"/>
  <c r="J723" i="1" s="1"/>
  <c r="K723" i="1" s="1"/>
  <c r="E1112" i="1"/>
  <c r="E1113" i="1"/>
  <c r="E1114" i="1"/>
  <c r="J725" i="1" s="1"/>
  <c r="K725" i="1" s="1"/>
  <c r="E1115" i="1"/>
  <c r="E1116" i="1"/>
  <c r="J726" i="1" s="1"/>
  <c r="K726" i="1" s="1"/>
  <c r="E1117" i="1"/>
  <c r="J727" i="1" s="1"/>
  <c r="K727" i="1" s="1"/>
  <c r="E1118" i="1"/>
  <c r="J728" i="1" s="1"/>
  <c r="K728" i="1" s="1"/>
  <c r="E1119" i="1"/>
  <c r="E1120" i="1"/>
  <c r="E1121" i="1"/>
  <c r="E1122" i="1"/>
  <c r="E1123" i="1"/>
  <c r="E1124" i="1"/>
  <c r="E1125" i="1"/>
  <c r="E1126" i="1"/>
  <c r="E1127" i="1"/>
  <c r="E1128" i="1"/>
  <c r="E1129" i="1"/>
  <c r="J732" i="1" s="1"/>
  <c r="K732" i="1" s="1"/>
  <c r="E1130" i="1"/>
  <c r="J733" i="1" s="1"/>
  <c r="K733" i="1" s="1"/>
  <c r="E1131" i="1"/>
  <c r="E1132" i="1"/>
  <c r="J734" i="1" s="1"/>
  <c r="K734" i="1" s="1"/>
  <c r="E1133" i="1"/>
  <c r="E1134" i="1"/>
  <c r="E1135" i="1"/>
  <c r="J736" i="1" s="1"/>
  <c r="K736" i="1" s="1"/>
  <c r="E1136" i="1"/>
  <c r="J737" i="1" s="1"/>
  <c r="K737" i="1" s="1"/>
  <c r="E1137" i="1"/>
  <c r="J738" i="1" s="1"/>
  <c r="K738" i="1" s="1"/>
  <c r="E1138" i="1"/>
  <c r="J739" i="1" s="1"/>
  <c r="K739" i="1" s="1"/>
  <c r="E1139" i="1"/>
  <c r="E1140" i="1"/>
  <c r="J740" i="1" s="1"/>
  <c r="K740" i="1" s="1"/>
  <c r="E1141" i="1"/>
  <c r="E1142" i="1"/>
  <c r="E1143" i="1"/>
  <c r="E1144" i="1"/>
  <c r="E1145" i="1"/>
  <c r="J743" i="1" s="1"/>
  <c r="K743" i="1" s="1"/>
  <c r="E1146" i="1"/>
  <c r="J744" i="1" s="1"/>
  <c r="K744" i="1" s="1"/>
  <c r="E1147" i="1"/>
  <c r="E1148" i="1"/>
  <c r="E1149" i="1"/>
  <c r="E1150" i="1"/>
  <c r="J746" i="1" s="1"/>
  <c r="K746" i="1" s="1"/>
  <c r="E1151" i="1"/>
  <c r="E1152" i="1"/>
  <c r="J747" i="1" s="1"/>
  <c r="K747" i="1" s="1"/>
  <c r="E1153" i="1"/>
  <c r="E1154" i="1"/>
  <c r="E1155" i="1"/>
  <c r="E1156" i="1"/>
  <c r="E1157" i="1"/>
  <c r="E1158" i="1"/>
  <c r="J750" i="1" s="1"/>
  <c r="K750" i="1" s="1"/>
  <c r="E1159" i="1"/>
  <c r="J751" i="1" s="1"/>
  <c r="K751" i="1" s="1"/>
  <c r="E1160" i="1"/>
  <c r="J752" i="1" s="1"/>
  <c r="K752" i="1" s="1"/>
  <c r="E1161" i="1"/>
  <c r="J753" i="1" s="1"/>
  <c r="K753" i="1" s="1"/>
  <c r="E1162" i="1"/>
  <c r="E1163" i="1"/>
  <c r="J754" i="1" s="1"/>
  <c r="K754" i="1" s="1"/>
  <c r="E1164" i="1"/>
  <c r="J755" i="1" s="1"/>
  <c r="K755" i="1" s="1"/>
  <c r="E1165" i="1"/>
  <c r="J756" i="1" s="1"/>
  <c r="K756" i="1" s="1"/>
  <c r="E1166" i="1"/>
  <c r="J757" i="1" s="1"/>
  <c r="K757" i="1" s="1"/>
  <c r="E1167" i="1"/>
  <c r="E1168" i="1"/>
  <c r="E1169" i="1"/>
  <c r="E1170" i="1"/>
  <c r="J759" i="1" s="1"/>
  <c r="K759" i="1" s="1"/>
  <c r="E1171" i="1"/>
  <c r="E1172" i="1"/>
  <c r="E1173" i="1"/>
  <c r="E1174" i="1"/>
  <c r="J761" i="1" s="1"/>
  <c r="K761" i="1" s="1"/>
  <c r="E1175" i="1"/>
  <c r="J762" i="1" s="1"/>
  <c r="K762" i="1" s="1"/>
  <c r="E1176" i="1"/>
  <c r="J763" i="1" s="1"/>
  <c r="K763" i="1" s="1"/>
  <c r="E1177" i="1"/>
  <c r="J764" i="1" s="1"/>
  <c r="K764" i="1" s="1"/>
  <c r="E1178" i="1"/>
  <c r="E1179" i="1"/>
  <c r="E1180" i="1"/>
  <c r="E1181" i="1"/>
  <c r="E1182" i="1"/>
  <c r="J765" i="1" s="1"/>
  <c r="K765" i="1" s="1"/>
  <c r="E1183" i="1"/>
  <c r="J766" i="1" s="1"/>
  <c r="K766" i="1" s="1"/>
  <c r="E1184" i="1"/>
  <c r="E1185" i="1"/>
  <c r="E1186" i="1"/>
  <c r="J768" i="1" s="1"/>
  <c r="K768" i="1" s="1"/>
  <c r="E1187" i="1"/>
  <c r="J769" i="1" s="1"/>
  <c r="K769" i="1" s="1"/>
  <c r="E1188" i="1"/>
  <c r="E1189" i="1"/>
  <c r="J770" i="1" s="1"/>
  <c r="K770" i="1" s="1"/>
  <c r="E1190" i="1"/>
  <c r="J771" i="1" s="1"/>
  <c r="K771" i="1" s="1"/>
  <c r="E1191" i="1"/>
  <c r="E1192" i="1"/>
  <c r="J772" i="1" s="1"/>
  <c r="K772" i="1" s="1"/>
  <c r="E1193" i="1"/>
  <c r="J773" i="1" s="1"/>
  <c r="K773" i="1" s="1"/>
  <c r="E1194" i="1"/>
  <c r="J774" i="1" s="1"/>
  <c r="K774" i="1" s="1"/>
  <c r="E1195" i="1"/>
  <c r="J775" i="1" s="1"/>
  <c r="K775" i="1" s="1"/>
  <c r="E1196" i="1"/>
  <c r="E1197" i="1"/>
  <c r="E1198" i="1"/>
  <c r="J777" i="1" s="1"/>
  <c r="K777" i="1" s="1"/>
  <c r="E1199" i="1"/>
  <c r="J778" i="1" s="1"/>
  <c r="K778" i="1" s="1"/>
  <c r="E1200" i="1"/>
  <c r="J779" i="1" s="1"/>
  <c r="K779" i="1" s="1"/>
  <c r="E1201" i="1"/>
  <c r="J780" i="1" s="1"/>
  <c r="K780" i="1" s="1"/>
  <c r="E1202" i="1"/>
  <c r="E1203" i="1"/>
  <c r="J781" i="1" s="1"/>
  <c r="K781" i="1" s="1"/>
  <c r="E1204" i="1"/>
  <c r="E1205" i="1"/>
  <c r="E1206" i="1"/>
  <c r="E1207" i="1"/>
  <c r="J783" i="1" s="1"/>
  <c r="K783" i="1" s="1"/>
  <c r="E1208" i="1"/>
  <c r="J784" i="1" s="1"/>
  <c r="K784" i="1" s="1"/>
  <c r="E1209" i="1"/>
  <c r="J785" i="1" s="1"/>
  <c r="K785" i="1" s="1"/>
  <c r="E1210" i="1"/>
  <c r="J786" i="1" s="1"/>
  <c r="K786" i="1" s="1"/>
  <c r="E1211" i="1"/>
  <c r="E1212" i="1"/>
  <c r="E1213" i="1"/>
  <c r="J787" i="1" s="1"/>
  <c r="K787" i="1" s="1"/>
  <c r="E1214" i="1"/>
  <c r="J788" i="1" s="1"/>
  <c r="K788" i="1" s="1"/>
  <c r="E1215" i="1"/>
  <c r="E1216" i="1"/>
  <c r="E1217" i="1"/>
  <c r="J790" i="1" s="1"/>
  <c r="K790" i="1" s="1"/>
  <c r="E1218" i="1"/>
  <c r="E1219" i="1"/>
  <c r="E1220" i="1"/>
  <c r="E1221" i="1"/>
  <c r="E1222" i="1"/>
  <c r="J792" i="1" s="1"/>
  <c r="K792" i="1" s="1"/>
  <c r="E1223" i="1"/>
  <c r="E1224" i="1"/>
  <c r="E1225" i="1"/>
  <c r="J793" i="1" s="1"/>
  <c r="K793" i="1" s="1"/>
  <c r="E1226" i="1"/>
  <c r="E1227" i="1"/>
  <c r="J794" i="1" s="1"/>
  <c r="K794" i="1" s="1"/>
  <c r="E1228" i="1"/>
  <c r="E1229" i="1"/>
  <c r="J795" i="1" s="1"/>
  <c r="K795" i="1" s="1"/>
  <c r="E1230" i="1"/>
  <c r="J796" i="1" s="1"/>
  <c r="K796" i="1" s="1"/>
  <c r="E1231" i="1"/>
  <c r="E1232" i="1"/>
  <c r="J797" i="1" s="1"/>
  <c r="K797" i="1" s="1"/>
  <c r="E1233" i="1"/>
  <c r="J798" i="1" s="1"/>
  <c r="K798" i="1" s="1"/>
  <c r="E1234" i="1"/>
  <c r="J799" i="1" s="1"/>
  <c r="K799" i="1" s="1"/>
  <c r="E1235" i="1"/>
  <c r="J800" i="1" s="1"/>
  <c r="K800" i="1" s="1"/>
  <c r="E1236" i="1"/>
  <c r="J801" i="1" s="1"/>
  <c r="K801" i="1" s="1"/>
  <c r="E1237" i="1"/>
  <c r="J802" i="1" s="1"/>
  <c r="K802" i="1" s="1"/>
  <c r="E1238" i="1"/>
  <c r="J803" i="1" s="1"/>
  <c r="K803" i="1" s="1"/>
  <c r="E1239" i="1"/>
  <c r="E1240" i="1"/>
  <c r="E1241" i="1"/>
  <c r="J805" i="1" s="1"/>
  <c r="K805" i="1" s="1"/>
  <c r="E1242" i="1"/>
  <c r="E1243" i="1"/>
  <c r="E1244" i="1"/>
  <c r="J806" i="1" s="1"/>
  <c r="K806" i="1" s="1"/>
  <c r="E1245" i="1"/>
  <c r="J807" i="1" s="1"/>
  <c r="K807" i="1" s="1"/>
  <c r="E1246" i="1"/>
  <c r="J808" i="1" s="1"/>
  <c r="K808" i="1" s="1"/>
  <c r="E1247" i="1"/>
  <c r="E1248" i="1"/>
  <c r="J809" i="1" s="1"/>
  <c r="K809" i="1" s="1"/>
  <c r="E1249" i="1"/>
  <c r="J810" i="1" s="1"/>
  <c r="K810" i="1" s="1"/>
  <c r="E1250" i="1"/>
  <c r="E1251" i="1"/>
  <c r="J811" i="1" s="1"/>
  <c r="K811" i="1" s="1"/>
  <c r="E1252" i="1"/>
  <c r="E1253" i="1"/>
  <c r="E1254" i="1"/>
  <c r="J813" i="1" s="1"/>
  <c r="K813" i="1" s="1"/>
  <c r="E1255" i="1"/>
  <c r="E1256" i="1"/>
  <c r="J814" i="1" s="1"/>
  <c r="K814" i="1" s="1"/>
  <c r="E1257" i="1"/>
  <c r="J815" i="1" s="1"/>
  <c r="K815" i="1" s="1"/>
  <c r="E1258" i="1"/>
  <c r="E1259" i="1"/>
  <c r="J816" i="1" s="1"/>
  <c r="K816" i="1" s="1"/>
  <c r="E1260" i="1"/>
  <c r="E1261" i="1"/>
  <c r="J817" i="1" s="1"/>
  <c r="K817" i="1" s="1"/>
  <c r="E1262" i="1"/>
  <c r="J818" i="1" s="1"/>
  <c r="K818" i="1" s="1"/>
  <c r="E1263" i="1"/>
  <c r="J819" i="1" s="1"/>
  <c r="K819" i="1" s="1"/>
  <c r="E1264" i="1"/>
  <c r="E1265" i="1"/>
  <c r="E1266" i="1"/>
  <c r="E1267" i="1"/>
  <c r="E1268" i="1"/>
  <c r="E1269" i="1"/>
  <c r="E1270" i="1"/>
  <c r="J822" i="1" s="1"/>
  <c r="K822" i="1" s="1"/>
  <c r="E1271" i="1"/>
  <c r="E1272" i="1"/>
  <c r="E1273" i="1"/>
  <c r="J824" i="1" s="1"/>
  <c r="K824" i="1" s="1"/>
  <c r="E1274" i="1"/>
  <c r="E1275" i="1"/>
  <c r="J825" i="1" s="1"/>
  <c r="K825" i="1" s="1"/>
  <c r="E1276" i="1"/>
  <c r="E1277" i="1"/>
  <c r="E1278" i="1"/>
  <c r="E1279" i="1"/>
  <c r="J827" i="1" s="1"/>
  <c r="K827" i="1" s="1"/>
  <c r="E1280" i="1"/>
  <c r="E1281" i="1"/>
  <c r="E1282" i="1"/>
  <c r="J829" i="1" s="1"/>
  <c r="K829" i="1" s="1"/>
  <c r="E1283" i="1"/>
  <c r="J830" i="1" s="1"/>
  <c r="K830" i="1" s="1"/>
  <c r="E1284" i="1"/>
  <c r="E1285" i="1"/>
  <c r="E1286" i="1"/>
  <c r="E1287" i="1"/>
  <c r="E1288" i="1"/>
  <c r="E1289" i="1"/>
  <c r="J833" i="1" s="1"/>
  <c r="K833" i="1" s="1"/>
  <c r="E1290" i="1"/>
  <c r="J834" i="1" s="1"/>
  <c r="K834" i="1" s="1"/>
  <c r="E1291" i="1"/>
  <c r="J835" i="1" s="1"/>
  <c r="K835" i="1" s="1"/>
  <c r="E1292" i="1"/>
  <c r="E1293" i="1"/>
  <c r="E1294" i="1"/>
  <c r="J837" i="1" s="1"/>
  <c r="K837" i="1" s="1"/>
  <c r="E1295" i="1"/>
  <c r="J838" i="1" s="1"/>
  <c r="K838" i="1" s="1"/>
  <c r="E1296" i="1"/>
  <c r="J839" i="1" s="1"/>
  <c r="K839" i="1" s="1"/>
  <c r="E1297" i="1"/>
  <c r="J840" i="1" s="1"/>
  <c r="K840" i="1" s="1"/>
  <c r="E1298" i="1"/>
  <c r="E1299" i="1"/>
  <c r="J841" i="1" s="1"/>
  <c r="K841" i="1" s="1"/>
  <c r="E1300" i="1"/>
  <c r="E1301" i="1"/>
  <c r="J842" i="1" s="1"/>
  <c r="K842" i="1" s="1"/>
  <c r="E1302" i="1"/>
  <c r="J843" i="1" s="1"/>
  <c r="K843" i="1" s="1"/>
  <c r="E1303" i="1"/>
  <c r="E1304" i="1"/>
  <c r="E1305" i="1"/>
  <c r="E1306" i="1"/>
  <c r="J845" i="1" s="1"/>
  <c r="K845" i="1" s="1"/>
  <c r="E1307" i="1"/>
  <c r="E1308" i="1"/>
  <c r="E1309" i="1"/>
  <c r="E1310" i="1"/>
  <c r="J847" i="1" s="1"/>
  <c r="K847" i="1" s="1"/>
  <c r="E1311" i="1"/>
  <c r="J848" i="1" s="1"/>
  <c r="K848" i="1" s="1"/>
  <c r="E1312" i="1"/>
  <c r="E1313" i="1"/>
  <c r="E1314" i="1"/>
  <c r="E1315" i="1"/>
  <c r="E1316" i="1"/>
  <c r="E1317" i="1"/>
  <c r="E1318" i="1"/>
  <c r="E1319" i="1"/>
  <c r="E1320" i="1"/>
  <c r="E1321" i="1"/>
  <c r="J852" i="1" s="1"/>
  <c r="K852" i="1" s="1"/>
  <c r="E1322" i="1"/>
  <c r="J853" i="1" s="1"/>
  <c r="K853" i="1" s="1"/>
  <c r="E1323" i="1"/>
  <c r="J854" i="1" s="1"/>
  <c r="K854" i="1" s="1"/>
  <c r="E1324" i="1"/>
  <c r="J855" i="1" s="1"/>
  <c r="K855" i="1" s="1"/>
  <c r="E1325" i="1"/>
  <c r="E1326" i="1"/>
  <c r="E1327" i="1"/>
  <c r="E1328" i="1"/>
  <c r="J857" i="1" s="1"/>
  <c r="K857" i="1" s="1"/>
  <c r="E1329" i="1"/>
  <c r="J858" i="1" s="1"/>
  <c r="K858" i="1" s="1"/>
  <c r="E1330" i="1"/>
  <c r="E1331" i="1"/>
  <c r="J859" i="1" s="1"/>
  <c r="K859" i="1" s="1"/>
  <c r="E1332" i="1"/>
  <c r="E1333" i="1"/>
  <c r="J860" i="1" s="1"/>
  <c r="K860" i="1" s="1"/>
  <c r="E1334" i="1"/>
  <c r="J861" i="1" s="1"/>
  <c r="K861" i="1" s="1"/>
  <c r="E1335" i="1"/>
  <c r="E1336" i="1"/>
  <c r="E1337" i="1"/>
  <c r="E1338" i="1"/>
  <c r="J863" i="1" s="1"/>
  <c r="K863" i="1" s="1"/>
  <c r="E1339" i="1"/>
  <c r="E1340" i="1"/>
  <c r="J864" i="1" s="1"/>
  <c r="K864" i="1" s="1"/>
  <c r="E1341" i="1"/>
  <c r="J865" i="1" s="1"/>
  <c r="K865" i="1" s="1"/>
  <c r="E1342" i="1"/>
  <c r="J866" i="1" s="1"/>
  <c r="K866" i="1" s="1"/>
  <c r="E1343" i="1"/>
  <c r="E1344" i="1"/>
  <c r="E1345" i="1"/>
  <c r="E1346" i="1"/>
  <c r="J868" i="1" s="1"/>
  <c r="K868" i="1" s="1"/>
  <c r="E1347" i="1"/>
  <c r="E1348" i="1"/>
  <c r="E1349" i="1"/>
  <c r="J869" i="1" s="1"/>
  <c r="K869" i="1" s="1"/>
  <c r="E1350" i="1"/>
  <c r="J870" i="1" s="1"/>
  <c r="K870" i="1" s="1"/>
  <c r="E1351" i="1"/>
  <c r="J871" i="1" s="1"/>
  <c r="K871" i="1" s="1"/>
  <c r="E1352" i="1"/>
  <c r="J872" i="1" s="1"/>
  <c r="K872" i="1" s="1"/>
  <c r="E1353" i="1"/>
  <c r="J873" i="1" s="1"/>
  <c r="K873" i="1" s="1"/>
  <c r="E1354" i="1"/>
  <c r="E1355" i="1"/>
  <c r="E1356" i="1"/>
  <c r="E1357" i="1"/>
  <c r="E1358" i="1"/>
  <c r="J875" i="1" s="1"/>
  <c r="K875" i="1" s="1"/>
  <c r="E1359" i="1"/>
  <c r="E1360" i="1"/>
  <c r="J876" i="1" s="1"/>
  <c r="K876" i="1" s="1"/>
  <c r="E1361" i="1"/>
  <c r="J877" i="1" s="1"/>
  <c r="K877" i="1" s="1"/>
  <c r="E1362" i="1"/>
  <c r="J878" i="1" s="1"/>
  <c r="K878" i="1" s="1"/>
  <c r="E1363" i="1"/>
  <c r="J879" i="1" s="1"/>
  <c r="K879" i="1" s="1"/>
  <c r="E1364" i="1"/>
  <c r="J880" i="1" s="1"/>
  <c r="K880" i="1" s="1"/>
  <c r="E1365" i="1"/>
  <c r="E1366" i="1"/>
  <c r="E1367" i="1"/>
  <c r="E1368" i="1"/>
  <c r="E1369" i="1"/>
  <c r="J883" i="1" s="1"/>
  <c r="K883" i="1" s="1"/>
  <c r="E1370" i="1"/>
  <c r="E1371" i="1"/>
  <c r="J884" i="1" s="1"/>
  <c r="K884" i="1" s="1"/>
  <c r="E1372" i="1"/>
  <c r="J885" i="1" s="1"/>
  <c r="K885" i="1" s="1"/>
  <c r="E1373" i="1"/>
  <c r="E1374" i="1"/>
  <c r="E1375" i="1"/>
  <c r="E1376" i="1"/>
  <c r="J887" i="1" s="1"/>
  <c r="K887" i="1" s="1"/>
  <c r="E1377" i="1"/>
  <c r="J888" i="1" s="1"/>
  <c r="K888" i="1" s="1"/>
  <c r="E1378" i="1"/>
  <c r="J889" i="1" s="1"/>
  <c r="K889" i="1" s="1"/>
  <c r="E1379" i="1"/>
  <c r="J890" i="1" s="1"/>
  <c r="K890" i="1" s="1"/>
  <c r="E1380" i="1"/>
  <c r="E1381" i="1"/>
  <c r="E1382" i="1"/>
  <c r="J892" i="1" s="1"/>
  <c r="K892" i="1" s="1"/>
  <c r="E1383" i="1"/>
  <c r="J893" i="1" s="1"/>
  <c r="K893" i="1" s="1"/>
  <c r="E1384" i="1"/>
  <c r="E1385" i="1"/>
  <c r="E1386" i="1"/>
  <c r="E1387" i="1"/>
  <c r="J895" i="1" s="1"/>
  <c r="K895" i="1" s="1"/>
  <c r="E1388" i="1"/>
  <c r="J896" i="1" s="1"/>
  <c r="K896" i="1" s="1"/>
  <c r="E1389" i="1"/>
  <c r="J897" i="1" s="1"/>
  <c r="K897" i="1" s="1"/>
  <c r="E1390" i="1"/>
  <c r="J898" i="1" s="1"/>
  <c r="K898" i="1" s="1"/>
  <c r="E1391" i="1"/>
  <c r="E1392" i="1"/>
  <c r="E1393" i="1"/>
  <c r="E1394" i="1"/>
  <c r="J900" i="1" s="1"/>
  <c r="K900" i="1" s="1"/>
  <c r="E1395" i="1"/>
  <c r="J901" i="1" s="1"/>
  <c r="K901" i="1" s="1"/>
  <c r="E1396" i="1"/>
  <c r="E1397" i="1"/>
  <c r="E1398" i="1"/>
  <c r="E1399" i="1"/>
  <c r="J903" i="1" s="1"/>
  <c r="K903" i="1" s="1"/>
  <c r="E1400" i="1"/>
  <c r="J904" i="1" s="1"/>
  <c r="K904" i="1" s="1"/>
  <c r="E1401" i="1"/>
  <c r="J905" i="1" s="1"/>
  <c r="K905" i="1" s="1"/>
  <c r="E1402" i="1"/>
  <c r="E1403" i="1"/>
  <c r="J906" i="1" s="1"/>
  <c r="K906" i="1" s="1"/>
  <c r="E1404" i="1"/>
  <c r="J907" i="1" s="1"/>
  <c r="K907" i="1" s="1"/>
  <c r="E1405" i="1"/>
  <c r="J908" i="1" s="1"/>
  <c r="K908" i="1" s="1"/>
  <c r="E1406" i="1"/>
  <c r="J909" i="1" s="1"/>
  <c r="K909" i="1" s="1"/>
  <c r="E1407" i="1"/>
  <c r="E1408" i="1"/>
  <c r="E1409" i="1"/>
  <c r="J911" i="1" s="1"/>
  <c r="K911" i="1" s="1"/>
  <c r="E1410" i="1"/>
  <c r="E1411" i="1"/>
  <c r="E1412" i="1"/>
  <c r="J913" i="1" s="1"/>
  <c r="K913" i="1" s="1"/>
  <c r="E1413" i="1"/>
  <c r="E1414" i="1"/>
  <c r="E1415" i="1"/>
  <c r="E1416" i="1"/>
  <c r="J915" i="1" s="1"/>
  <c r="K915" i="1" s="1"/>
  <c r="E1417" i="1"/>
  <c r="J916" i="1" s="1"/>
  <c r="K916" i="1" s="1"/>
  <c r="E1418" i="1"/>
  <c r="E1419" i="1"/>
  <c r="E1420" i="1"/>
  <c r="J918" i="1" s="1"/>
  <c r="K918" i="1" s="1"/>
  <c r="E1421" i="1"/>
  <c r="E1422" i="1"/>
  <c r="E1423" i="1"/>
  <c r="E1424" i="1"/>
  <c r="E1425" i="1"/>
  <c r="E1426" i="1"/>
  <c r="J921" i="1" s="1"/>
  <c r="K921" i="1" s="1"/>
  <c r="E1427" i="1"/>
  <c r="J922" i="1" s="1"/>
  <c r="K922" i="1" s="1"/>
  <c r="E1428" i="1"/>
  <c r="E1429" i="1"/>
  <c r="J923" i="1" s="1"/>
  <c r="K923" i="1" s="1"/>
  <c r="E1430" i="1"/>
  <c r="J924" i="1" s="1"/>
  <c r="K924" i="1" s="1"/>
  <c r="E1431" i="1"/>
  <c r="J925" i="1" s="1"/>
  <c r="K925" i="1" s="1"/>
  <c r="E1432" i="1"/>
  <c r="E1433" i="1"/>
  <c r="E1434" i="1"/>
  <c r="J927" i="1" s="1"/>
  <c r="K927" i="1" s="1"/>
  <c r="E1435" i="1"/>
  <c r="J928" i="1" s="1"/>
  <c r="K928" i="1" s="1"/>
  <c r="E1436" i="1"/>
  <c r="E1437" i="1"/>
  <c r="J929" i="1" s="1"/>
  <c r="K929" i="1" s="1"/>
  <c r="E1438" i="1"/>
  <c r="J930" i="1" s="1"/>
  <c r="K930" i="1" s="1"/>
  <c r="E1439" i="1"/>
  <c r="E1440" i="1"/>
  <c r="E1441" i="1"/>
  <c r="E1442" i="1"/>
  <c r="E1443" i="1"/>
  <c r="J932" i="1" s="1"/>
  <c r="K932" i="1" s="1"/>
  <c r="E1444" i="1"/>
  <c r="J933" i="1" s="1"/>
  <c r="K933" i="1" s="1"/>
  <c r="E1445" i="1"/>
  <c r="E1446" i="1"/>
  <c r="E1447" i="1"/>
  <c r="E1448" i="1"/>
  <c r="E1449" i="1"/>
  <c r="J936" i="1" s="1"/>
  <c r="K936" i="1" s="1"/>
  <c r="E1450" i="1"/>
  <c r="E1451" i="1"/>
  <c r="E1452" i="1"/>
  <c r="J937" i="1" s="1"/>
  <c r="K937" i="1" s="1"/>
  <c r="E1453" i="1"/>
  <c r="J938" i="1" s="1"/>
  <c r="K938" i="1" s="1"/>
  <c r="E1454" i="1"/>
  <c r="J939" i="1" s="1"/>
  <c r="K939" i="1" s="1"/>
  <c r="E1455" i="1"/>
  <c r="E1456" i="1"/>
  <c r="E1457" i="1"/>
  <c r="E1458" i="1"/>
  <c r="E1459" i="1"/>
  <c r="E1460" i="1"/>
  <c r="J942" i="1" s="1"/>
  <c r="K942" i="1" s="1"/>
  <c r="E1461" i="1"/>
  <c r="J943" i="1" s="1"/>
  <c r="K943" i="1" s="1"/>
  <c r="E1462" i="1"/>
  <c r="J944" i="1" s="1"/>
  <c r="K944" i="1" s="1"/>
  <c r="E1463" i="1"/>
  <c r="J945" i="1" s="1"/>
  <c r="K945" i="1" s="1"/>
  <c r="E1464" i="1"/>
  <c r="E1465" i="1"/>
  <c r="E1466" i="1"/>
  <c r="J947" i="1" s="1"/>
  <c r="K947" i="1" s="1"/>
  <c r="E1467" i="1"/>
  <c r="E1468" i="1"/>
  <c r="E1469" i="1"/>
  <c r="E1470" i="1"/>
  <c r="J949" i="1" s="1"/>
  <c r="K949" i="1" s="1"/>
  <c r="E1471" i="1"/>
  <c r="J950" i="1" s="1"/>
  <c r="K950" i="1" s="1"/>
  <c r="E1472" i="1"/>
  <c r="E1473" i="1"/>
  <c r="E1474" i="1"/>
  <c r="E1475" i="1"/>
  <c r="J952" i="1" s="1"/>
  <c r="K952" i="1" s="1"/>
  <c r="E1476" i="1"/>
  <c r="J953" i="1" s="1"/>
  <c r="K953" i="1" s="1"/>
  <c r="E1477" i="1"/>
  <c r="J954" i="1" s="1"/>
  <c r="K954" i="1" s="1"/>
  <c r="E1478" i="1"/>
  <c r="J955" i="1" s="1"/>
  <c r="K955" i="1" s="1"/>
  <c r="E1479" i="1"/>
  <c r="E1480" i="1"/>
  <c r="J956" i="1" s="1"/>
  <c r="K956" i="1" s="1"/>
  <c r="E1481" i="1"/>
  <c r="J957" i="1" s="1"/>
  <c r="K957" i="1" s="1"/>
  <c r="E1482" i="1"/>
  <c r="E1483" i="1"/>
  <c r="E1484" i="1"/>
  <c r="J959" i="1" s="1"/>
  <c r="K959" i="1" s="1"/>
  <c r="E1485" i="1"/>
  <c r="E1486" i="1"/>
  <c r="E1487" i="1"/>
  <c r="E1488" i="1"/>
  <c r="E1489" i="1"/>
  <c r="J962" i="1" s="1"/>
  <c r="K962" i="1" s="1"/>
  <c r="E1490" i="1"/>
  <c r="E1491" i="1"/>
  <c r="J963" i="1" s="1"/>
  <c r="K963" i="1" s="1"/>
  <c r="E1492" i="1"/>
  <c r="E1493" i="1"/>
  <c r="E1494" i="1"/>
  <c r="E1495" i="1"/>
  <c r="E1496" i="1"/>
  <c r="E1497" i="1"/>
  <c r="J965" i="1" s="1"/>
  <c r="K965" i="1" s="1"/>
  <c r="E1498" i="1"/>
  <c r="E1499" i="1"/>
  <c r="J966" i="1" s="1"/>
  <c r="K966" i="1" s="1"/>
  <c r="E1500" i="1"/>
  <c r="E1501" i="1"/>
  <c r="E1502" i="1"/>
  <c r="J968" i="1" s="1"/>
  <c r="K968" i="1" s="1"/>
  <c r="E1503" i="1"/>
  <c r="J969" i="1" s="1"/>
  <c r="K969" i="1" s="1"/>
  <c r="E1504" i="1"/>
  <c r="J970" i="1" s="1"/>
  <c r="K970" i="1" s="1"/>
  <c r="E1505" i="1"/>
  <c r="J971" i="1" s="1"/>
  <c r="K971" i="1" s="1"/>
  <c r="E1506" i="1"/>
  <c r="J972" i="1" s="1"/>
  <c r="K972" i="1" s="1"/>
  <c r="E1507" i="1"/>
  <c r="J973" i="1" s="1"/>
  <c r="K973" i="1" s="1"/>
  <c r="E1508" i="1"/>
  <c r="E1509" i="1"/>
  <c r="E1510" i="1"/>
  <c r="E1511" i="1"/>
  <c r="J975" i="1" s="1"/>
  <c r="K975" i="1" s="1"/>
  <c r="E1512" i="1"/>
  <c r="E1513" i="1"/>
  <c r="E1514" i="1"/>
  <c r="E1515" i="1"/>
  <c r="E1516" i="1"/>
  <c r="J978" i="1" s="1"/>
  <c r="K978" i="1" s="1"/>
  <c r="E1517" i="1"/>
  <c r="J979" i="1" s="1"/>
  <c r="K979" i="1" s="1"/>
  <c r="E1518" i="1"/>
  <c r="J980" i="1" s="1"/>
  <c r="K980" i="1" s="1"/>
  <c r="E1519" i="1"/>
  <c r="E1520" i="1"/>
  <c r="E1521" i="1"/>
  <c r="J982" i="1" s="1"/>
  <c r="K982" i="1" s="1"/>
  <c r="E1522" i="1"/>
  <c r="E1523" i="1"/>
  <c r="J983" i="1" s="1"/>
  <c r="K983" i="1" s="1"/>
  <c r="E1524" i="1"/>
  <c r="J984" i="1" s="1"/>
  <c r="K984" i="1" s="1"/>
  <c r="E1525" i="1"/>
  <c r="J985" i="1" s="1"/>
  <c r="K985" i="1" s="1"/>
  <c r="E1526" i="1"/>
  <c r="J986" i="1" s="1"/>
  <c r="K986" i="1" s="1"/>
  <c r="E1527" i="1"/>
  <c r="E1528" i="1"/>
  <c r="E1529" i="1"/>
  <c r="E1530" i="1"/>
  <c r="E1531" i="1"/>
  <c r="E1532" i="1"/>
  <c r="E1533" i="1"/>
  <c r="E1534" i="1"/>
  <c r="J990" i="1" s="1"/>
  <c r="K990" i="1" s="1"/>
  <c r="E1535" i="1"/>
  <c r="J991" i="1" s="1"/>
  <c r="K991" i="1" s="1"/>
  <c r="E1536" i="1"/>
  <c r="J992" i="1" s="1"/>
  <c r="K992" i="1" s="1"/>
  <c r="E1537" i="1"/>
  <c r="J993" i="1" s="1"/>
  <c r="K993" i="1" s="1"/>
  <c r="E1538" i="1"/>
  <c r="E1539" i="1"/>
  <c r="E1540" i="1"/>
  <c r="J994" i="1" s="1"/>
  <c r="K994" i="1" s="1"/>
  <c r="E1541" i="1"/>
  <c r="E1542" i="1"/>
  <c r="E1543" i="1"/>
  <c r="E1544" i="1"/>
  <c r="E1545" i="1"/>
  <c r="E1546" i="1"/>
  <c r="E1547" i="1"/>
  <c r="J997" i="1" s="1"/>
  <c r="K997" i="1" s="1"/>
  <c r="E1548" i="1"/>
  <c r="E1549" i="1"/>
  <c r="E1550" i="1"/>
  <c r="E1551" i="1"/>
  <c r="J999" i="1" s="1"/>
  <c r="K999" i="1" s="1"/>
  <c r="E1552" i="1"/>
  <c r="E1553" i="1"/>
  <c r="E1554" i="1"/>
  <c r="E1555" i="1"/>
  <c r="J1001" i="1" s="1"/>
  <c r="K1001" i="1" s="1"/>
  <c r="E1556" i="1"/>
  <c r="J1002" i="1" s="1"/>
  <c r="K1002" i="1" s="1"/>
  <c r="E1557" i="1"/>
  <c r="J1003" i="1" s="1"/>
  <c r="K1003" i="1" s="1"/>
  <c r="E1558" i="1"/>
  <c r="J1004" i="1" s="1"/>
  <c r="K1004" i="1" s="1"/>
  <c r="E1559" i="1"/>
  <c r="E1560" i="1"/>
  <c r="E1561" i="1"/>
  <c r="E1562" i="1"/>
  <c r="J1006" i="1" s="1"/>
  <c r="K1006" i="1" s="1"/>
  <c r="E1563" i="1"/>
  <c r="J1007" i="1" s="1"/>
  <c r="K1007" i="1" s="1"/>
  <c r="E1564" i="1"/>
  <c r="J1008" i="1" s="1"/>
  <c r="K1008" i="1" s="1"/>
  <c r="E1565" i="1"/>
  <c r="J1009" i="1" s="1"/>
  <c r="K1009" i="1" s="1"/>
  <c r="E1566" i="1"/>
  <c r="J1010" i="1" s="1"/>
  <c r="K1010" i="1" s="1"/>
  <c r="E1567" i="1"/>
  <c r="E1568" i="1"/>
  <c r="E1569" i="1"/>
  <c r="J1012" i="1" s="1"/>
  <c r="K1012" i="1" s="1"/>
  <c r="E1570" i="1"/>
  <c r="E1571" i="1"/>
  <c r="E1572" i="1"/>
  <c r="E1573" i="1"/>
  <c r="J1014" i="1" s="1"/>
  <c r="K1014" i="1" s="1"/>
  <c r="E1574" i="1"/>
  <c r="J1015" i="1" s="1"/>
  <c r="K1015" i="1" s="1"/>
  <c r="E1575" i="1"/>
  <c r="J1016" i="1" s="1"/>
  <c r="K1016" i="1" s="1"/>
  <c r="E1576" i="1"/>
  <c r="J1017" i="1" s="1"/>
  <c r="K1017" i="1" s="1"/>
  <c r="E1577" i="1"/>
  <c r="J1018" i="1" s="1"/>
  <c r="K1018" i="1" s="1"/>
  <c r="E1578" i="1"/>
  <c r="J1019" i="1" s="1"/>
  <c r="K1019" i="1" s="1"/>
  <c r="E1579" i="1"/>
  <c r="E1580" i="1"/>
  <c r="E1581" i="1"/>
  <c r="E1582" i="1"/>
  <c r="J1021" i="1" s="1"/>
  <c r="K1021" i="1" s="1"/>
  <c r="E1583" i="1"/>
  <c r="E1584" i="1"/>
  <c r="E1585" i="1"/>
  <c r="J1023" i="1" s="1"/>
  <c r="K1023" i="1" s="1"/>
  <c r="E1586" i="1"/>
  <c r="J1024" i="1" s="1"/>
  <c r="K1024" i="1" s="1"/>
  <c r="E1587" i="1"/>
  <c r="J1025" i="1" s="1"/>
  <c r="K1025" i="1" s="1"/>
  <c r="E1588" i="1"/>
  <c r="E1589" i="1"/>
  <c r="E1590" i="1"/>
  <c r="E1591" i="1"/>
  <c r="E1592" i="1"/>
  <c r="E1593" i="1"/>
  <c r="J1028" i="1" s="1"/>
  <c r="K1028" i="1" s="1"/>
  <c r="E1594" i="1"/>
  <c r="E1595" i="1"/>
  <c r="E1596" i="1"/>
  <c r="E1597" i="1"/>
  <c r="E1598" i="1"/>
  <c r="E1599" i="1"/>
  <c r="J1031" i="1" s="1"/>
  <c r="K1031" i="1" s="1"/>
  <c r="E1600" i="1"/>
  <c r="J1032" i="1" s="1"/>
  <c r="K1032" i="1" s="1"/>
  <c r="E1601" i="1"/>
  <c r="J1033" i="1" s="1"/>
  <c r="K1033" i="1" s="1"/>
  <c r="E1602" i="1"/>
  <c r="E1603" i="1"/>
  <c r="J1034" i="1" s="1"/>
  <c r="K1034" i="1" s="1"/>
  <c r="E1604" i="1"/>
  <c r="E1605" i="1"/>
  <c r="E1606" i="1"/>
  <c r="J1036" i="1" s="1"/>
  <c r="K1036" i="1" s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J1042" i="1" s="1"/>
  <c r="K1042" i="1" s="1"/>
  <c r="E1626" i="1"/>
  <c r="J1043" i="1" s="1"/>
  <c r="K1043" i="1" s="1"/>
  <c r="E1627" i="1"/>
  <c r="E1628" i="1"/>
  <c r="E1629" i="1"/>
  <c r="E1630" i="1"/>
  <c r="J1045" i="1" s="1"/>
  <c r="K1045" i="1" s="1"/>
  <c r="E1631" i="1"/>
  <c r="E1632" i="1"/>
  <c r="E1633" i="1"/>
  <c r="E1634" i="1"/>
  <c r="E1635" i="1"/>
  <c r="E1636" i="1"/>
  <c r="J1047" i="1" s="1"/>
  <c r="K1047" i="1" s="1"/>
  <c r="E1637" i="1"/>
  <c r="E1638" i="1"/>
  <c r="E1639" i="1"/>
  <c r="J1049" i="1" s="1"/>
  <c r="K1049" i="1" s="1"/>
  <c r="E1640" i="1"/>
  <c r="E1641" i="1"/>
  <c r="E1642" i="1"/>
  <c r="E1643" i="1"/>
  <c r="E1644" i="1"/>
  <c r="J1052" i="1" s="1"/>
  <c r="K1052" i="1" s="1"/>
  <c r="E1645" i="1"/>
  <c r="J1053" i="1" s="1"/>
  <c r="K1053" i="1" s="1"/>
  <c r="E1646" i="1"/>
  <c r="J1054" i="1" s="1"/>
  <c r="K1054" i="1" s="1"/>
  <c r="E1647" i="1"/>
  <c r="E1648" i="1"/>
  <c r="J1055" i="1" s="1"/>
  <c r="K1055" i="1" s="1"/>
  <c r="E1649" i="1"/>
  <c r="J1056" i="1" s="1"/>
  <c r="K1056" i="1" s="1"/>
  <c r="E1650" i="1"/>
  <c r="E1651" i="1"/>
  <c r="J1057" i="1" s="1"/>
  <c r="K1057" i="1" s="1"/>
  <c r="E1652" i="1"/>
  <c r="J1058" i="1" s="1"/>
  <c r="K1058" i="1" s="1"/>
  <c r="E1653" i="1"/>
  <c r="J1059" i="1" s="1"/>
  <c r="K1059" i="1" s="1"/>
  <c r="E1654" i="1"/>
  <c r="J1060" i="1" s="1"/>
  <c r="K1060" i="1" s="1"/>
  <c r="E1655" i="1"/>
  <c r="E1656" i="1"/>
  <c r="E1657" i="1"/>
  <c r="J1062" i="1" s="1"/>
  <c r="K1062" i="1" s="1"/>
  <c r="E1658" i="1"/>
  <c r="E1659" i="1"/>
  <c r="J1063" i="1" s="1"/>
  <c r="K1063" i="1" s="1"/>
  <c r="E1660" i="1"/>
  <c r="E1661" i="1"/>
  <c r="E1662" i="1"/>
  <c r="E1663" i="1"/>
  <c r="J1065" i="1" s="1"/>
  <c r="K1065" i="1" s="1"/>
  <c r="E1664" i="1"/>
  <c r="J1066" i="1" s="1"/>
  <c r="K1066" i="1" s="1"/>
  <c r="E1665" i="1"/>
  <c r="J1067" i="1" s="1"/>
  <c r="K1067" i="1" s="1"/>
  <c r="E1666" i="1"/>
  <c r="J1068" i="1" s="1"/>
  <c r="K1068" i="1" s="1"/>
  <c r="E1667" i="1"/>
  <c r="J1069" i="1" s="1"/>
  <c r="K1069" i="1" s="1"/>
  <c r="E1668" i="1"/>
  <c r="J1070" i="1" s="1"/>
  <c r="K1070" i="1" s="1"/>
  <c r="E1669" i="1"/>
  <c r="E1670" i="1"/>
  <c r="E1671" i="1"/>
  <c r="J1072" i="1" s="1"/>
  <c r="K1072" i="1" s="1"/>
  <c r="E1672" i="1"/>
  <c r="J1073" i="1" s="1"/>
  <c r="K1073" i="1" s="1"/>
  <c r="E1673" i="1"/>
  <c r="J1074" i="1" s="1"/>
  <c r="K1074" i="1" s="1"/>
  <c r="E1674" i="1"/>
  <c r="E1675" i="1"/>
  <c r="E1676" i="1"/>
  <c r="E1677" i="1"/>
  <c r="J1076" i="1" s="1"/>
  <c r="K1076" i="1" s="1"/>
  <c r="E1678" i="1"/>
  <c r="J1077" i="1" s="1"/>
  <c r="K1077" i="1" s="1"/>
  <c r="E1679" i="1"/>
  <c r="J1078" i="1" s="1"/>
  <c r="K1078" i="1" s="1"/>
  <c r="E1680" i="1"/>
  <c r="E1681" i="1"/>
  <c r="E1682" i="1"/>
  <c r="E1683" i="1"/>
  <c r="E1684" i="1"/>
  <c r="E1685" i="1"/>
  <c r="E1686" i="1"/>
  <c r="J1081" i="1" s="1"/>
  <c r="K1081" i="1" s="1"/>
  <c r="E1687" i="1"/>
  <c r="J1082" i="1" s="1"/>
  <c r="K1082" i="1" s="1"/>
  <c r="E1688" i="1"/>
  <c r="J1083" i="1" s="1"/>
  <c r="K1083" i="1" s="1"/>
  <c r="E1689" i="1"/>
  <c r="J1084" i="1" s="1"/>
  <c r="K1084" i="1" s="1"/>
  <c r="E1690" i="1"/>
  <c r="E1691" i="1"/>
  <c r="J1085" i="1" s="1"/>
  <c r="K1085" i="1" s="1"/>
  <c r="E1692" i="1"/>
  <c r="J1086" i="1" s="1"/>
  <c r="K1086" i="1" s="1"/>
  <c r="E1693" i="1"/>
  <c r="E1694" i="1"/>
  <c r="E1695" i="1"/>
  <c r="J1088" i="1" s="1"/>
  <c r="K1088" i="1" s="1"/>
  <c r="E1696" i="1"/>
  <c r="E1697" i="1"/>
  <c r="E1698" i="1"/>
  <c r="J1090" i="1" s="1"/>
  <c r="K1090" i="1" s="1"/>
  <c r="E1699" i="1"/>
  <c r="E1700" i="1"/>
  <c r="E1701" i="1"/>
  <c r="E1702" i="1"/>
  <c r="J1092" i="1" s="1"/>
  <c r="K1092" i="1" s="1"/>
  <c r="E1703" i="1"/>
  <c r="J1093" i="1" s="1"/>
  <c r="K1093" i="1" s="1"/>
  <c r="E1704" i="1"/>
  <c r="J1094" i="1" s="1"/>
  <c r="K1094" i="1" s="1"/>
  <c r="E1705" i="1"/>
  <c r="J1095" i="1" s="1"/>
  <c r="K1095" i="1" s="1"/>
  <c r="E1706" i="1"/>
  <c r="J1096" i="1" s="1"/>
  <c r="K1096" i="1" s="1"/>
  <c r="E1707" i="1"/>
  <c r="J1097" i="1" s="1"/>
  <c r="K1097" i="1" s="1"/>
  <c r="E1708" i="1"/>
  <c r="E1709" i="1"/>
  <c r="E1710" i="1"/>
  <c r="J1099" i="1" s="1"/>
  <c r="K1099" i="1" s="1"/>
  <c r="R1099" i="1" s="1"/>
  <c r="E1711" i="1"/>
  <c r="E1712" i="1"/>
  <c r="E1713" i="1"/>
  <c r="J1101" i="1" s="1"/>
  <c r="K1101" i="1" s="1"/>
  <c r="E1714" i="1"/>
  <c r="E1715" i="1"/>
  <c r="E1716" i="1"/>
  <c r="J1103" i="1" s="1"/>
  <c r="K1103" i="1" s="1"/>
  <c r="E1717" i="1"/>
  <c r="E1718" i="1"/>
  <c r="E1719" i="1"/>
  <c r="E1720" i="1"/>
  <c r="E1721" i="1"/>
  <c r="J1105" i="1" s="1"/>
  <c r="K1105" i="1" s="1"/>
  <c r="E1722" i="1"/>
  <c r="E1723" i="1"/>
  <c r="E1724" i="1"/>
  <c r="J1107" i="1" s="1"/>
  <c r="K1107" i="1" s="1"/>
  <c r="E1725" i="1"/>
  <c r="J1108" i="1" s="1"/>
  <c r="K1108" i="1" s="1"/>
  <c r="E1726" i="1"/>
  <c r="J1109" i="1" s="1"/>
  <c r="K1109" i="1" s="1"/>
  <c r="E1727" i="1"/>
  <c r="E1728" i="1"/>
  <c r="J1110" i="1" s="1"/>
  <c r="K1110" i="1" s="1"/>
  <c r="E1729" i="1"/>
  <c r="J1111" i="1" s="1"/>
  <c r="K1111" i="1" s="1"/>
  <c r="E1730" i="1"/>
  <c r="J1112" i="1" s="1"/>
  <c r="K1112" i="1" s="1"/>
  <c r="E1731" i="1"/>
  <c r="J1113" i="1" s="1"/>
  <c r="K1113" i="1" s="1"/>
  <c r="E1732" i="1"/>
  <c r="E1733" i="1"/>
  <c r="E1734" i="1"/>
  <c r="E1735" i="1"/>
  <c r="J1115" i="1" s="1"/>
  <c r="K1115" i="1" s="1"/>
  <c r="E1736" i="1"/>
  <c r="E1737" i="1"/>
  <c r="E1738" i="1"/>
  <c r="E1739" i="1"/>
  <c r="E1740" i="1"/>
  <c r="E1741" i="1"/>
  <c r="E1742" i="1"/>
  <c r="J1119" i="1" s="1"/>
  <c r="K1119" i="1" s="1"/>
  <c r="E1743" i="1"/>
  <c r="E1744" i="1"/>
  <c r="E1745" i="1"/>
  <c r="E1746" i="1"/>
  <c r="E1747" i="1"/>
  <c r="J1120" i="1" s="1"/>
  <c r="K1120" i="1" s="1"/>
  <c r="E1748" i="1"/>
  <c r="E1749" i="1"/>
  <c r="E1750" i="1"/>
  <c r="E1751" i="1"/>
  <c r="J1122" i="1" s="1"/>
  <c r="K1122" i="1" s="1"/>
  <c r="E1752" i="1"/>
  <c r="J1123" i="1" s="1"/>
  <c r="K1123" i="1" s="1"/>
  <c r="E1753" i="1"/>
  <c r="J1124" i="1" s="1"/>
  <c r="K1124" i="1" s="1"/>
  <c r="E1754" i="1"/>
  <c r="E1755" i="1"/>
  <c r="J1125" i="1" s="1"/>
  <c r="K1125" i="1" s="1"/>
  <c r="E1756" i="1"/>
  <c r="E1757" i="1"/>
  <c r="J1126" i="1" s="1"/>
  <c r="K1126" i="1" s="1"/>
  <c r="E1758" i="1"/>
  <c r="J1127" i="1" s="1"/>
  <c r="K1127" i="1" s="1"/>
  <c r="E1759" i="1"/>
  <c r="E1760" i="1"/>
  <c r="J1128" i="1" s="1"/>
  <c r="K1128" i="1" s="1"/>
  <c r="E1761" i="1"/>
  <c r="J1129" i="1" s="1"/>
  <c r="K1129" i="1" s="1"/>
  <c r="E1762" i="1"/>
  <c r="E1763" i="1"/>
  <c r="E1764" i="1"/>
  <c r="E1765" i="1"/>
  <c r="E1766" i="1"/>
  <c r="J1132" i="1" s="1"/>
  <c r="K1132" i="1" s="1"/>
  <c r="E1767" i="1"/>
  <c r="E1768" i="1"/>
  <c r="J1133" i="1" s="1"/>
  <c r="K1133" i="1" s="1"/>
  <c r="E1769" i="1"/>
  <c r="J1134" i="1" s="1"/>
  <c r="K1134" i="1" s="1"/>
  <c r="E1770" i="1"/>
  <c r="E1771" i="1"/>
  <c r="E1772" i="1"/>
  <c r="E1773" i="1"/>
  <c r="E1774" i="1"/>
  <c r="E1775" i="1"/>
  <c r="J1137" i="1" s="1"/>
  <c r="K1137" i="1" s="1"/>
  <c r="E1776" i="1"/>
  <c r="J1138" i="1" s="1"/>
  <c r="K1138" i="1" s="1"/>
  <c r="E1777" i="1"/>
  <c r="J1139" i="1" s="1"/>
  <c r="K1139" i="1" s="1"/>
  <c r="E1778" i="1"/>
  <c r="E1779" i="1"/>
  <c r="J1140" i="1" s="1"/>
  <c r="K1140" i="1" s="1"/>
  <c r="E1780" i="1"/>
  <c r="E1781" i="1"/>
  <c r="E1782" i="1"/>
  <c r="J1142" i="1" s="1"/>
  <c r="K1142" i="1" s="1"/>
  <c r="E1783" i="1"/>
  <c r="E1784" i="1"/>
  <c r="J1143" i="1" s="1"/>
  <c r="K1143" i="1" s="1"/>
  <c r="E1785" i="1"/>
  <c r="J1144" i="1" s="1"/>
  <c r="K1144" i="1" s="1"/>
  <c r="E1786" i="1"/>
  <c r="E1787" i="1"/>
  <c r="J1145" i="1" s="1"/>
  <c r="K1145" i="1" s="1"/>
  <c r="E1788" i="1"/>
  <c r="J1146" i="1" s="1"/>
  <c r="K1146" i="1" s="1"/>
  <c r="E1789" i="1"/>
  <c r="E1790" i="1"/>
  <c r="E1791" i="1"/>
  <c r="J1148" i="1" s="1"/>
  <c r="K1148" i="1" s="1"/>
  <c r="E1792" i="1"/>
  <c r="E1793" i="1"/>
  <c r="E1794" i="1"/>
  <c r="J1150" i="1" s="1"/>
  <c r="K1150" i="1" s="1"/>
  <c r="E1795" i="1"/>
  <c r="J1151" i="1" s="1"/>
  <c r="K1151" i="1" s="1"/>
  <c r="E1796" i="1"/>
  <c r="E1797" i="1"/>
  <c r="E1798" i="1"/>
  <c r="J1153" i="1" s="1"/>
  <c r="K1153" i="1" s="1"/>
  <c r="E1799" i="1"/>
  <c r="E1800" i="1"/>
  <c r="E1801" i="1"/>
  <c r="E1802" i="1"/>
  <c r="E1803" i="1"/>
  <c r="E1804" i="1"/>
  <c r="J1156" i="1" s="1"/>
  <c r="K1156" i="1" s="1"/>
  <c r="E1805" i="1"/>
  <c r="J1157" i="1" s="1"/>
  <c r="K1157" i="1" s="1"/>
  <c r="E1806" i="1"/>
  <c r="J1158" i="1" s="1"/>
  <c r="K1158" i="1" s="1"/>
  <c r="E1807" i="1"/>
  <c r="E1808" i="1"/>
  <c r="E1809" i="1"/>
  <c r="E1810" i="1"/>
  <c r="J1159" i="1" s="1"/>
  <c r="K1159" i="1" s="1"/>
  <c r="E1811" i="1"/>
  <c r="J1160" i="1" s="1"/>
  <c r="K1160" i="1" s="1"/>
  <c r="E1812" i="1"/>
  <c r="E1813" i="1"/>
  <c r="E1814" i="1"/>
  <c r="E1815" i="1"/>
  <c r="E1816" i="1"/>
  <c r="E1817" i="1"/>
  <c r="J1163" i="1" s="1"/>
  <c r="K1163" i="1" s="1"/>
  <c r="E1818" i="1"/>
  <c r="E1819" i="1"/>
  <c r="E1820" i="1"/>
  <c r="E1821" i="1"/>
  <c r="J1165" i="1" s="1"/>
  <c r="K1165" i="1" s="1"/>
  <c r="E1822" i="1"/>
  <c r="J1166" i="1" s="1"/>
  <c r="K1166" i="1" s="1"/>
  <c r="E1823" i="1"/>
  <c r="E1824" i="1"/>
  <c r="E1825" i="1"/>
  <c r="E1826" i="1"/>
  <c r="J1168" i="1" s="1"/>
  <c r="K1168" i="1" s="1"/>
  <c r="E1827" i="1"/>
  <c r="J1169" i="1" s="1"/>
  <c r="K1169" i="1" s="1"/>
  <c r="E1828" i="1"/>
  <c r="E1829" i="1"/>
  <c r="J1170" i="1" s="1"/>
  <c r="K1170" i="1" s="1"/>
  <c r="E1830" i="1"/>
  <c r="J1171" i="1" s="1"/>
  <c r="K1171" i="1" s="1"/>
  <c r="E1831" i="1"/>
  <c r="E1832" i="1"/>
  <c r="E1833" i="1"/>
  <c r="E1834" i="1"/>
  <c r="E1835" i="1"/>
  <c r="E1836" i="1"/>
  <c r="E1837" i="1"/>
  <c r="J1174" i="1" s="1"/>
  <c r="K1174" i="1" s="1"/>
  <c r="E1838" i="1"/>
  <c r="J1175" i="1" s="1"/>
  <c r="K1175" i="1" s="1"/>
  <c r="E1839" i="1"/>
  <c r="E1840" i="1"/>
  <c r="J1176" i="1" s="1"/>
  <c r="K1176" i="1" s="1"/>
  <c r="E1841" i="1"/>
  <c r="J1177" i="1" s="1"/>
  <c r="K1177" i="1" s="1"/>
  <c r="E1842" i="1"/>
  <c r="J1178" i="1" s="1"/>
  <c r="K1178" i="1" s="1"/>
  <c r="E1843" i="1"/>
  <c r="E1844" i="1"/>
  <c r="J1179" i="1" s="1"/>
  <c r="K1179" i="1" s="1"/>
  <c r="E1845" i="1"/>
  <c r="E1846" i="1"/>
  <c r="E1847" i="1"/>
  <c r="E1848" i="1"/>
  <c r="E1849" i="1"/>
  <c r="E1850" i="1"/>
  <c r="J1182" i="1" s="1"/>
  <c r="K1182" i="1" s="1"/>
  <c r="E1851" i="1"/>
  <c r="E1852" i="1"/>
  <c r="J1183" i="1" s="1"/>
  <c r="K1183" i="1" s="1"/>
  <c r="E1853" i="1"/>
  <c r="E1854" i="1"/>
  <c r="E1855" i="1"/>
  <c r="E1856" i="1"/>
  <c r="E1857" i="1"/>
  <c r="E1858" i="1"/>
  <c r="J1186" i="1" s="1"/>
  <c r="K1186" i="1" s="1"/>
  <c r="E1859" i="1"/>
  <c r="J1187" i="1" s="1"/>
  <c r="K1187" i="1" s="1"/>
  <c r="E1860" i="1"/>
  <c r="E1861" i="1"/>
  <c r="E1862" i="1"/>
  <c r="E1863" i="1"/>
  <c r="E1864" i="1"/>
  <c r="E1865" i="1"/>
  <c r="J1190" i="1" s="1"/>
  <c r="K1190" i="1" s="1"/>
  <c r="E1866" i="1"/>
  <c r="E1867" i="1"/>
  <c r="E1868" i="1"/>
  <c r="E1869" i="1"/>
  <c r="E1870" i="1"/>
  <c r="J1192" i="1" s="1"/>
  <c r="K1192" i="1" s="1"/>
  <c r="E1871" i="1"/>
  <c r="E1872" i="1"/>
  <c r="E1873" i="1"/>
  <c r="J1194" i="1" s="1"/>
  <c r="K1194" i="1" s="1"/>
  <c r="E1874" i="1"/>
  <c r="E1875" i="1"/>
  <c r="J1195" i="1" s="1"/>
  <c r="K1195" i="1" s="1"/>
  <c r="E1876" i="1"/>
  <c r="E1877" i="1"/>
  <c r="E1878" i="1"/>
  <c r="E1879" i="1"/>
  <c r="E1880" i="1"/>
  <c r="J1197" i="1" s="1"/>
  <c r="K1197" i="1" s="1"/>
  <c r="E1881" i="1"/>
  <c r="J1198" i="1" s="1"/>
  <c r="K1198" i="1" s="1"/>
  <c r="E1882" i="1"/>
  <c r="E1883" i="1"/>
  <c r="E1884" i="1"/>
  <c r="E1885" i="1"/>
  <c r="E1886" i="1"/>
  <c r="J1200" i="1" s="1"/>
  <c r="K1200" i="1" s="1"/>
  <c r="E1887" i="1"/>
  <c r="J1201" i="1" s="1"/>
  <c r="K1201" i="1" s="1"/>
  <c r="E1888" i="1"/>
  <c r="E1889" i="1"/>
  <c r="E1890" i="1"/>
  <c r="J1203" i="1" s="1"/>
  <c r="K1203" i="1" s="1"/>
  <c r="E1891" i="1"/>
  <c r="E1892" i="1"/>
  <c r="J1204" i="1" s="1"/>
  <c r="K1204" i="1" s="1"/>
  <c r="E1893" i="1"/>
  <c r="J1205" i="1" s="1"/>
  <c r="K1205" i="1" s="1"/>
  <c r="E1894" i="1"/>
  <c r="J1206" i="1" s="1"/>
  <c r="K1206" i="1" s="1"/>
  <c r="E1895" i="1"/>
  <c r="E1896" i="1"/>
  <c r="E1897" i="1"/>
  <c r="J1208" i="1" s="1"/>
  <c r="K1208" i="1" s="1"/>
  <c r="E1898" i="1"/>
  <c r="E1899" i="1"/>
  <c r="J1209" i="1" s="1"/>
  <c r="K1209" i="1" s="1"/>
  <c r="E1900" i="1"/>
  <c r="E1901" i="1"/>
  <c r="E1902" i="1"/>
  <c r="E1903" i="1"/>
  <c r="E1904" i="1"/>
  <c r="E1905" i="1"/>
  <c r="J1212" i="1" s="1"/>
  <c r="K1212" i="1" s="1"/>
  <c r="E1906" i="1"/>
  <c r="J1213" i="1" s="1"/>
  <c r="K1213" i="1" s="1"/>
  <c r="E1907" i="1"/>
  <c r="E1908" i="1"/>
  <c r="J1214" i="1" s="1"/>
  <c r="K1214" i="1" s="1"/>
  <c r="E1909" i="1"/>
  <c r="J1215" i="1" s="1"/>
  <c r="K1215" i="1" s="1"/>
  <c r="E1910" i="1"/>
  <c r="J1216" i="1" s="1"/>
  <c r="K1216" i="1" s="1"/>
  <c r="E1911" i="1"/>
  <c r="E1912" i="1"/>
  <c r="E1913" i="1"/>
  <c r="J1218" i="1" s="1"/>
  <c r="K1218" i="1" s="1"/>
  <c r="E1914" i="1"/>
  <c r="E1915" i="1"/>
  <c r="J1219" i="1" s="1"/>
  <c r="K1219" i="1" s="1"/>
  <c r="E1916" i="1"/>
  <c r="J1220" i="1" s="1"/>
  <c r="K1220" i="1" s="1"/>
  <c r="E1917" i="1"/>
  <c r="J1221" i="1" s="1"/>
  <c r="K1221" i="1" s="1"/>
  <c r="E1918" i="1"/>
  <c r="J1222" i="1" s="1"/>
  <c r="K1222" i="1" s="1"/>
  <c r="E1919" i="1"/>
  <c r="E1920" i="1"/>
  <c r="E1921" i="1"/>
  <c r="E1922" i="1"/>
  <c r="J1224" i="1" s="1"/>
  <c r="K1224" i="1" s="1"/>
  <c r="E1923" i="1"/>
  <c r="E1924" i="1"/>
  <c r="E1925" i="1"/>
  <c r="E1926" i="1"/>
  <c r="J1226" i="1" s="1"/>
  <c r="K1226" i="1" s="1"/>
  <c r="E1927" i="1"/>
  <c r="J1227" i="1" s="1"/>
  <c r="K1227" i="1" s="1"/>
  <c r="E1928" i="1"/>
  <c r="E1929" i="1"/>
  <c r="E1930" i="1"/>
  <c r="J1229" i="1" s="1"/>
  <c r="K1229" i="1" s="1"/>
  <c r="E1931" i="1"/>
  <c r="J1230" i="1" s="1"/>
  <c r="K1230" i="1" s="1"/>
  <c r="E1932" i="1"/>
  <c r="J1231" i="1" s="1"/>
  <c r="K1231" i="1" s="1"/>
  <c r="E1933" i="1"/>
  <c r="E1934" i="1"/>
  <c r="E1935" i="1"/>
  <c r="E1936" i="1"/>
  <c r="E1937" i="1"/>
  <c r="J1234" i="1" s="1"/>
  <c r="K1234" i="1" s="1"/>
  <c r="E1938" i="1"/>
  <c r="E1939" i="1"/>
  <c r="J1235" i="1" s="1"/>
  <c r="K1235" i="1" s="1"/>
  <c r="E1940" i="1"/>
  <c r="E1941" i="1"/>
  <c r="J1236" i="1" s="1"/>
  <c r="K1236" i="1" s="1"/>
  <c r="E1942" i="1"/>
  <c r="J1237" i="1" s="1"/>
  <c r="K1237" i="1" s="1"/>
  <c r="E1943" i="1"/>
  <c r="E1944" i="1"/>
  <c r="E1945" i="1"/>
  <c r="J1239" i="1" s="1"/>
  <c r="K1239" i="1" s="1"/>
  <c r="E1946" i="1"/>
  <c r="E1947" i="1"/>
  <c r="J1240" i="1" s="1"/>
  <c r="K1240" i="1" s="1"/>
  <c r="E1948" i="1"/>
  <c r="E1949" i="1"/>
  <c r="E1950" i="1"/>
  <c r="J1242" i="1" s="1"/>
  <c r="K1242" i="1" s="1"/>
  <c r="E1951" i="1"/>
  <c r="E1952" i="1"/>
  <c r="E1953" i="1"/>
  <c r="J1244" i="1" s="1"/>
  <c r="K1244" i="1" s="1"/>
  <c r="E1954" i="1"/>
  <c r="J1245" i="1" s="1"/>
  <c r="K1245" i="1" s="1"/>
  <c r="E1955" i="1"/>
  <c r="E1956" i="1"/>
  <c r="E1957" i="1"/>
  <c r="J1246" i="1" s="1"/>
  <c r="K1246" i="1" s="1"/>
  <c r="E1958" i="1"/>
  <c r="J1247" i="1" s="1"/>
  <c r="K1247" i="1" s="1"/>
  <c r="E1959" i="1"/>
  <c r="E1960" i="1"/>
  <c r="E1961" i="1"/>
  <c r="J1249" i="1" s="1"/>
  <c r="K1249" i="1" s="1"/>
  <c r="E1962" i="1"/>
  <c r="J1250" i="1" s="1"/>
  <c r="K1250" i="1" s="1"/>
  <c r="E1963" i="1"/>
  <c r="J1251" i="1" s="1"/>
  <c r="K1251" i="1" s="1"/>
  <c r="E1964" i="1"/>
  <c r="E1965" i="1"/>
  <c r="E1966" i="1"/>
  <c r="E1967" i="1"/>
  <c r="J1253" i="1" s="1"/>
  <c r="K1253" i="1" s="1"/>
  <c r="E1968" i="1"/>
  <c r="E1969" i="1"/>
  <c r="E1970" i="1"/>
  <c r="J1255" i="1" s="1"/>
  <c r="K1255" i="1" s="1"/>
  <c r="E1971" i="1"/>
  <c r="E1972" i="1"/>
  <c r="E1973" i="1"/>
  <c r="J1256" i="1" s="1"/>
  <c r="K1256" i="1" s="1"/>
  <c r="E1974" i="1"/>
  <c r="J1257" i="1" s="1"/>
  <c r="K1257" i="1" s="1"/>
  <c r="E1975" i="1"/>
  <c r="E1976" i="1"/>
  <c r="E1977" i="1"/>
  <c r="J1258" i="1" s="1"/>
  <c r="K1258" i="1" s="1"/>
  <c r="E1978" i="1"/>
  <c r="J1259" i="1" s="1"/>
  <c r="K1259" i="1" s="1"/>
  <c r="E1979" i="1"/>
  <c r="J1260" i="1" s="1"/>
  <c r="K1260" i="1" s="1"/>
  <c r="E1980" i="1"/>
  <c r="E1981" i="1"/>
  <c r="J1261" i="1" s="1"/>
  <c r="K1261" i="1" s="1"/>
  <c r="E1982" i="1"/>
  <c r="J1262" i="1" s="1"/>
  <c r="K1262" i="1" s="1"/>
  <c r="E1983" i="1"/>
  <c r="J1263" i="1" s="1"/>
  <c r="K1263" i="1" s="1"/>
  <c r="E1984" i="1"/>
  <c r="J1264" i="1" s="1"/>
  <c r="K1264" i="1" s="1"/>
  <c r="E1985" i="1"/>
  <c r="J1265" i="1" s="1"/>
  <c r="K1265" i="1" s="1"/>
  <c r="E1986" i="1"/>
  <c r="J1266" i="1" s="1"/>
  <c r="K1266" i="1" s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J1270" i="1" s="1"/>
  <c r="K1270" i="1" s="1"/>
  <c r="E2000" i="1"/>
  <c r="J1271" i="1" s="1"/>
  <c r="K1271" i="1" s="1"/>
  <c r="E2001" i="1"/>
  <c r="J1272" i="1" s="1"/>
  <c r="K1272" i="1" s="1"/>
  <c r="E2002" i="1"/>
  <c r="E2003" i="1"/>
  <c r="E2004" i="1"/>
  <c r="J1273" i="1" s="1"/>
  <c r="K1273" i="1" s="1"/>
  <c r="E2005" i="1"/>
  <c r="E2006" i="1"/>
  <c r="E2007" i="1"/>
  <c r="E2008" i="1"/>
  <c r="E2009" i="1"/>
  <c r="E2010" i="1"/>
  <c r="J1276" i="1" s="1"/>
  <c r="K1276" i="1" s="1"/>
  <c r="E2011" i="1"/>
  <c r="J1277" i="1" s="1"/>
  <c r="K1277" i="1" s="1"/>
  <c r="E2012" i="1"/>
  <c r="E2013" i="1"/>
  <c r="J1278" i="1" s="1"/>
  <c r="K1278" i="1" s="1"/>
  <c r="E2014" i="1"/>
  <c r="J1279" i="1" s="1"/>
  <c r="K1279" i="1" s="1"/>
  <c r="E2015" i="1"/>
  <c r="J1280" i="1" s="1"/>
  <c r="K1280" i="1" s="1"/>
  <c r="E2016" i="1"/>
  <c r="J1281" i="1" s="1"/>
  <c r="K1281" i="1" s="1"/>
  <c r="E2017" i="1"/>
  <c r="J1282" i="1" s="1"/>
  <c r="K1282" i="1" s="1"/>
  <c r="E2018" i="1"/>
  <c r="E2019" i="1"/>
  <c r="E2020" i="1"/>
  <c r="J1283" i="1" s="1"/>
  <c r="K1283" i="1" s="1"/>
  <c r="E2021" i="1"/>
  <c r="E2022" i="1"/>
  <c r="E2023" i="1"/>
  <c r="J1285" i="1" s="1"/>
  <c r="K1285" i="1" s="1"/>
  <c r="E2024" i="1"/>
  <c r="J1286" i="1" s="1"/>
  <c r="K1286" i="1" s="1"/>
  <c r="E2025" i="1"/>
  <c r="J1287" i="1" s="1"/>
  <c r="K1287" i="1" s="1"/>
  <c r="E2026" i="1"/>
  <c r="J1288" i="1" s="1"/>
  <c r="K1288" i="1" s="1"/>
  <c r="E2027" i="1"/>
  <c r="J1289" i="1" s="1"/>
  <c r="K1289" i="1" s="1"/>
  <c r="E2028" i="1"/>
  <c r="E2029" i="1"/>
  <c r="J1290" i="1" s="1"/>
  <c r="K1290" i="1" s="1"/>
  <c r="E2030" i="1"/>
  <c r="J1291" i="1" s="1"/>
  <c r="K1291" i="1" s="1"/>
  <c r="E2031" i="1"/>
  <c r="E2032" i="1"/>
  <c r="J1292" i="1" s="1"/>
  <c r="K1292" i="1" s="1"/>
  <c r="E2033" i="1"/>
  <c r="J1293" i="1" s="1"/>
  <c r="K1293" i="1" s="1"/>
  <c r="E2034" i="1"/>
  <c r="J1294" i="1" s="1"/>
  <c r="K1294" i="1" s="1"/>
  <c r="E2035" i="1"/>
  <c r="E2036" i="1"/>
  <c r="J1295" i="1" s="1"/>
  <c r="K1295" i="1" s="1"/>
  <c r="E2037" i="1"/>
  <c r="E2038" i="1"/>
  <c r="E2039" i="1"/>
  <c r="E2040" i="1"/>
  <c r="E2041" i="1"/>
  <c r="E2042" i="1"/>
  <c r="J1298" i="1" s="1"/>
  <c r="K1298" i="1" s="1"/>
  <c r="E2043" i="1"/>
  <c r="J1299" i="1" s="1"/>
  <c r="K1299" i="1" s="1"/>
  <c r="E2044" i="1"/>
  <c r="E2045" i="1"/>
  <c r="E2046" i="1"/>
  <c r="E2047" i="1"/>
  <c r="E2048" i="1"/>
  <c r="E2049" i="1"/>
  <c r="J1301" i="1" s="1"/>
  <c r="K1301" i="1" s="1"/>
  <c r="E2050" i="1"/>
  <c r="E2051" i="1"/>
  <c r="E2052" i="1"/>
  <c r="E2053" i="1"/>
  <c r="E2054" i="1"/>
  <c r="J1303" i="1" s="1"/>
  <c r="K1303" i="1" s="1"/>
  <c r="E2055" i="1"/>
  <c r="E2056" i="1"/>
  <c r="E2057" i="1"/>
  <c r="J1305" i="1" s="1"/>
  <c r="K1305" i="1" s="1"/>
  <c r="E2058" i="1"/>
  <c r="E2059" i="1"/>
  <c r="E2060" i="1"/>
  <c r="J1306" i="1" s="1"/>
  <c r="K1306" i="1" s="1"/>
  <c r="E2061" i="1"/>
  <c r="E2062" i="1"/>
  <c r="E2063" i="1"/>
  <c r="J1308" i="1" s="1"/>
  <c r="K1308" i="1" s="1"/>
  <c r="E2064" i="1"/>
  <c r="J1309" i="1" s="1"/>
  <c r="K1309" i="1" s="1"/>
  <c r="E2065" i="1"/>
  <c r="J1310" i="1" s="1"/>
  <c r="K1310" i="1" s="1"/>
  <c r="E2066" i="1"/>
  <c r="J1311" i="1" s="1"/>
  <c r="K1311" i="1" s="1"/>
  <c r="E2067" i="1"/>
  <c r="E2068" i="1"/>
  <c r="J1312" i="1" s="1"/>
  <c r="K1312" i="1" s="1"/>
  <c r="E2069" i="1"/>
  <c r="E2070" i="1"/>
  <c r="E2071" i="1"/>
  <c r="J1314" i="1" s="1"/>
  <c r="K1314" i="1" s="1"/>
  <c r="E2072" i="1"/>
  <c r="J1315" i="1" s="1"/>
  <c r="K1315" i="1" s="1"/>
  <c r="E2073" i="1"/>
  <c r="J1316" i="1" s="1"/>
  <c r="K1316" i="1" s="1"/>
  <c r="E2074" i="1"/>
  <c r="J1317" i="1" s="1"/>
  <c r="K1317" i="1" s="1"/>
  <c r="E2075" i="1"/>
  <c r="J1318" i="1" s="1"/>
  <c r="K1318" i="1" s="1"/>
  <c r="E2076" i="1"/>
  <c r="J1319" i="1" s="1"/>
  <c r="K1319" i="1" s="1"/>
  <c r="E2077" i="1"/>
  <c r="E2078" i="1"/>
  <c r="E2079" i="1"/>
  <c r="E2080" i="1"/>
  <c r="E2081" i="1"/>
  <c r="E2082" i="1"/>
  <c r="J1322" i="1" s="1"/>
  <c r="K1322" i="1" s="1"/>
  <c r="E2083" i="1"/>
  <c r="E2084" i="1"/>
  <c r="J1323" i="1" s="1"/>
  <c r="K1323" i="1" s="1"/>
  <c r="E2085" i="1"/>
  <c r="E2086" i="1"/>
  <c r="E2087" i="1"/>
  <c r="E2088" i="1"/>
  <c r="J1325" i="1" s="1"/>
  <c r="K1325" i="1" s="1"/>
  <c r="E2089" i="1"/>
  <c r="J1326" i="1" s="1"/>
  <c r="K1326" i="1" s="1"/>
  <c r="E2090" i="1"/>
  <c r="J1327" i="1" s="1"/>
  <c r="K1327" i="1" s="1"/>
  <c r="E2091" i="1"/>
  <c r="J1328" i="1" s="1"/>
  <c r="K1328" i="1" s="1"/>
  <c r="E2092" i="1"/>
  <c r="E2093" i="1"/>
  <c r="E2094" i="1"/>
  <c r="J1330" i="1" s="1"/>
  <c r="K1330" i="1" s="1"/>
  <c r="E2095" i="1"/>
  <c r="E2096" i="1"/>
  <c r="J1331" i="1" s="1"/>
  <c r="K1331" i="1" s="1"/>
  <c r="E2097" i="1"/>
  <c r="J1332" i="1" s="1"/>
  <c r="K1332" i="1" s="1"/>
  <c r="E2098" i="1"/>
  <c r="E2099" i="1"/>
  <c r="E2100" i="1"/>
  <c r="E2101" i="1"/>
  <c r="E2102" i="1"/>
  <c r="J1334" i="1" s="1"/>
  <c r="K1334" i="1" s="1"/>
  <c r="E2103" i="1"/>
  <c r="E2104" i="1"/>
  <c r="E2105" i="1"/>
  <c r="J1336" i="1" s="1"/>
  <c r="K1336" i="1" s="1"/>
  <c r="E2106" i="1"/>
  <c r="J1337" i="1" s="1"/>
  <c r="K1337" i="1" s="1"/>
  <c r="E2107" i="1"/>
  <c r="E2108" i="1"/>
  <c r="E2109" i="1"/>
  <c r="E2110" i="1"/>
  <c r="E2111" i="1"/>
  <c r="J1339" i="1" s="1"/>
  <c r="K1339" i="1" s="1"/>
  <c r="E2112" i="1"/>
  <c r="E2113" i="1"/>
  <c r="E2114" i="1"/>
  <c r="J1341" i="1" s="1"/>
  <c r="K1341" i="1" s="1"/>
  <c r="E2115" i="1"/>
  <c r="J1342" i="1" s="1"/>
  <c r="K1342" i="1" s="1"/>
  <c r="E2116" i="1"/>
  <c r="J1343" i="1" s="1"/>
  <c r="K1343" i="1" s="1"/>
  <c r="E2117" i="1"/>
  <c r="E2118" i="1"/>
  <c r="E2119" i="1"/>
  <c r="J1345" i="1" s="1"/>
  <c r="K1345" i="1" s="1"/>
  <c r="E2120" i="1"/>
  <c r="J1346" i="1" s="1"/>
  <c r="K1346" i="1" s="1"/>
  <c r="E2121" i="1"/>
  <c r="J1347" i="1" s="1"/>
  <c r="K1347" i="1" s="1"/>
  <c r="E2122" i="1"/>
  <c r="E2123" i="1"/>
  <c r="J1348" i="1" s="1"/>
  <c r="K1348" i="1" s="1"/>
  <c r="E2124" i="1"/>
  <c r="E2125" i="1"/>
  <c r="E2126" i="1"/>
  <c r="E2127" i="1"/>
  <c r="E2128" i="1"/>
  <c r="E2129" i="1"/>
  <c r="J1351" i="1" s="1"/>
  <c r="K1351" i="1" s="1"/>
  <c r="E2130" i="1"/>
  <c r="E2131" i="1"/>
  <c r="J1352" i="1" s="1"/>
  <c r="K1352" i="1" s="1"/>
  <c r="E2132" i="1"/>
  <c r="E2133" i="1"/>
  <c r="E2134" i="1"/>
  <c r="J1354" i="1" s="1"/>
  <c r="K1354" i="1" s="1"/>
  <c r="E2135" i="1"/>
  <c r="J1355" i="1" s="1"/>
  <c r="K1355" i="1" s="1"/>
  <c r="E2136" i="1"/>
  <c r="J1356" i="1" s="1"/>
  <c r="K1356" i="1" s="1"/>
  <c r="E2137" i="1"/>
  <c r="J1357" i="1" s="1"/>
  <c r="K1357" i="1" s="1"/>
  <c r="E2138" i="1"/>
  <c r="E2139" i="1"/>
  <c r="J1358" i="1" s="1"/>
  <c r="K1358" i="1" s="1"/>
  <c r="E2140" i="1"/>
  <c r="E2141" i="1"/>
  <c r="E2142" i="1"/>
  <c r="J1360" i="1" s="1"/>
  <c r="K1360" i="1" s="1"/>
  <c r="E2143" i="1"/>
  <c r="J1361" i="1" s="1"/>
  <c r="K1361" i="1" s="1"/>
  <c r="E2144" i="1"/>
  <c r="E2145" i="1"/>
  <c r="E2146" i="1"/>
  <c r="E2147" i="1"/>
  <c r="E2148" i="1"/>
  <c r="J1363" i="1" s="1"/>
  <c r="K1363" i="1" s="1"/>
  <c r="E2149" i="1"/>
  <c r="J1364" i="1" s="1"/>
  <c r="K1364" i="1" s="1"/>
  <c r="E2150" i="1"/>
  <c r="J1365" i="1" s="1"/>
  <c r="K1365" i="1" s="1"/>
  <c r="E2151" i="1"/>
  <c r="J1366" i="1" s="1"/>
  <c r="K1366" i="1" s="1"/>
  <c r="E2152" i="1"/>
  <c r="J1367" i="1" s="1"/>
  <c r="K1367" i="1" s="1"/>
  <c r="E2153" i="1"/>
  <c r="J1368" i="1" s="1"/>
  <c r="K1368" i="1" s="1"/>
  <c r="E2154" i="1"/>
  <c r="E2155" i="1"/>
  <c r="J1369" i="1" s="1"/>
  <c r="K1369" i="1" s="1"/>
  <c r="E2156" i="1"/>
  <c r="E2157" i="1"/>
  <c r="J1370" i="1" s="1"/>
  <c r="K1370" i="1" s="1"/>
  <c r="E2158" i="1"/>
  <c r="J1371" i="1" s="1"/>
  <c r="K1371" i="1" s="1"/>
  <c r="E2159" i="1"/>
  <c r="J1372" i="1" s="1"/>
  <c r="K1372" i="1" s="1"/>
  <c r="E2160" i="1"/>
  <c r="J1373" i="1" s="1"/>
  <c r="K1373" i="1" s="1"/>
  <c r="E2161" i="1"/>
  <c r="J1374" i="1" s="1"/>
  <c r="K1374" i="1" s="1"/>
  <c r="E2162" i="1"/>
  <c r="J1375" i="1" s="1"/>
  <c r="K1375" i="1" s="1"/>
  <c r="E2163" i="1"/>
  <c r="J1376" i="1" s="1"/>
  <c r="K1376" i="1" s="1"/>
  <c r="E2164" i="1"/>
  <c r="E2165" i="1"/>
  <c r="E2166" i="1"/>
  <c r="J1378" i="1" s="1"/>
  <c r="K1378" i="1" s="1"/>
  <c r="E2167" i="1"/>
  <c r="E2168" i="1"/>
  <c r="J1379" i="1" s="1"/>
  <c r="K1379" i="1" s="1"/>
  <c r="E2169" i="1"/>
  <c r="J1380" i="1" s="1"/>
  <c r="K1380" i="1" s="1"/>
  <c r="E2170" i="1"/>
  <c r="J1381" i="1" s="1"/>
  <c r="K1381" i="1" s="1"/>
  <c r="E2171" i="1"/>
  <c r="J1382" i="1" s="1"/>
  <c r="K1382" i="1" s="1"/>
  <c r="E2172" i="1"/>
  <c r="E2173" i="1"/>
  <c r="E2174" i="1"/>
  <c r="J1384" i="1" s="1"/>
  <c r="K1384" i="1" s="1"/>
  <c r="E2175" i="1"/>
  <c r="E2176" i="1"/>
  <c r="E2177" i="1"/>
  <c r="E2178" i="1"/>
  <c r="E2179" i="1"/>
  <c r="E2180" i="1"/>
  <c r="E2181" i="1"/>
  <c r="E2182" i="1"/>
  <c r="J1387" i="1" s="1"/>
  <c r="K1387" i="1" s="1"/>
  <c r="E2183" i="1"/>
  <c r="E2184" i="1"/>
  <c r="E2185" i="1"/>
  <c r="J1389" i="1" s="1"/>
  <c r="K1389" i="1" s="1"/>
  <c r="E2186" i="1"/>
  <c r="J1390" i="1" s="1"/>
  <c r="K1390" i="1" s="1"/>
  <c r="E2187" i="1"/>
  <c r="J1391" i="1" s="1"/>
  <c r="K1391" i="1" s="1"/>
  <c r="E2188" i="1"/>
  <c r="E2189" i="1"/>
  <c r="E2190" i="1"/>
  <c r="E2191" i="1"/>
  <c r="J1393" i="1" s="1"/>
  <c r="K1393" i="1" s="1"/>
  <c r="E2192" i="1"/>
  <c r="J1394" i="1" s="1"/>
  <c r="K1394" i="1" s="1"/>
  <c r="E2193" i="1"/>
  <c r="J1395" i="1" s="1"/>
  <c r="K1395" i="1" s="1"/>
  <c r="E2194" i="1"/>
  <c r="J1396" i="1" s="1"/>
  <c r="K1396" i="1" s="1"/>
  <c r="E2195" i="1"/>
  <c r="E2196" i="1"/>
  <c r="E2197" i="1"/>
  <c r="E2198" i="1"/>
  <c r="E2199" i="1"/>
  <c r="E2200" i="1"/>
  <c r="J1398" i="1" s="1"/>
  <c r="K1398" i="1" s="1"/>
  <c r="E2201" i="1"/>
  <c r="E2202" i="1"/>
  <c r="E2203" i="1"/>
  <c r="J1400" i="1" s="1"/>
  <c r="K1400" i="1" s="1"/>
  <c r="E2204" i="1"/>
  <c r="J1401" i="1" s="1"/>
  <c r="K1401" i="1" s="1"/>
  <c r="E2205" i="1"/>
  <c r="J1402" i="1" s="1"/>
  <c r="K1402" i="1" s="1"/>
  <c r="E2206" i="1"/>
  <c r="J1403" i="1" s="1"/>
  <c r="K1403" i="1" s="1"/>
  <c r="E2207" i="1"/>
  <c r="E2208" i="1"/>
  <c r="E2209" i="1"/>
  <c r="E2210" i="1"/>
  <c r="E2211" i="1"/>
  <c r="E2212" i="1"/>
  <c r="E2213" i="1"/>
  <c r="E2214" i="1"/>
  <c r="J1407" i="1" s="1"/>
  <c r="K1407" i="1" s="1"/>
  <c r="E2215" i="1"/>
  <c r="E2216" i="1"/>
  <c r="E2217" i="1"/>
  <c r="E2218" i="1"/>
  <c r="J1409" i="1" s="1"/>
  <c r="K1409" i="1" s="1"/>
  <c r="E2219" i="1"/>
  <c r="J1410" i="1" s="1"/>
  <c r="K1410" i="1" s="1"/>
  <c r="E2220" i="1"/>
  <c r="J1411" i="1" s="1"/>
  <c r="K1411" i="1" s="1"/>
  <c r="E2221" i="1"/>
  <c r="J1412" i="1" s="1"/>
  <c r="K1412" i="1" s="1"/>
  <c r="E2222" i="1"/>
  <c r="J1413" i="1" s="1"/>
  <c r="K1413" i="1" s="1"/>
  <c r="E2223" i="1"/>
  <c r="E2224" i="1"/>
  <c r="E2225" i="1"/>
  <c r="E2226" i="1"/>
  <c r="E2227" i="1"/>
  <c r="J1416" i="1" s="1"/>
  <c r="K1416" i="1" s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J1421" i="1" s="1"/>
  <c r="K1421" i="1" s="1"/>
  <c r="E2242" i="1"/>
  <c r="J1422" i="1" s="1"/>
  <c r="K1422" i="1" s="1"/>
  <c r="E2243" i="1"/>
  <c r="J1423" i="1" s="1"/>
  <c r="K1423" i="1" s="1"/>
  <c r="E2244" i="1"/>
  <c r="E2245" i="1"/>
  <c r="E2246" i="1"/>
  <c r="J1425" i="1" s="1"/>
  <c r="K1425" i="1" s="1"/>
  <c r="E2247" i="1"/>
  <c r="E2248" i="1"/>
  <c r="J1426" i="1" s="1"/>
  <c r="K1426" i="1" s="1"/>
  <c r="E2249" i="1"/>
  <c r="E2250" i="1"/>
  <c r="E2251" i="1"/>
  <c r="E2252" i="1"/>
  <c r="J1428" i="1" s="1"/>
  <c r="K1428" i="1" s="1"/>
  <c r="E2253" i="1"/>
  <c r="E2254" i="1"/>
  <c r="E2255" i="1"/>
  <c r="E2256" i="1"/>
  <c r="E2257" i="1"/>
  <c r="J1431" i="1" s="1"/>
  <c r="K1431" i="1" s="1"/>
  <c r="E2258" i="1"/>
  <c r="J1432" i="1" s="1"/>
  <c r="K1432" i="1" s="1"/>
  <c r="E2259" i="1"/>
  <c r="J1433" i="1" s="1"/>
  <c r="K1433" i="1" s="1"/>
  <c r="E2260" i="1"/>
  <c r="J1434" i="1" s="1"/>
  <c r="K1434" i="1" s="1"/>
  <c r="E2261" i="1"/>
  <c r="J1435" i="1" s="1"/>
  <c r="K1435" i="1" s="1"/>
  <c r="E2262" i="1"/>
  <c r="J1436" i="1" s="1"/>
  <c r="K1436" i="1" s="1"/>
  <c r="E2263" i="1"/>
  <c r="E2264" i="1"/>
  <c r="E2265" i="1"/>
  <c r="J1438" i="1" s="1"/>
  <c r="K1438" i="1" s="1"/>
  <c r="E2266" i="1"/>
  <c r="J1439" i="1" s="1"/>
  <c r="K1439" i="1" s="1"/>
  <c r="E2267" i="1"/>
  <c r="E2268" i="1"/>
  <c r="J1440" i="1" s="1"/>
  <c r="K1440" i="1" s="1"/>
  <c r="E2269" i="1"/>
  <c r="E2270" i="1"/>
  <c r="E2271" i="1"/>
  <c r="J1442" i="1" s="1"/>
  <c r="K1442" i="1" s="1"/>
  <c r="E2272" i="1"/>
  <c r="E2273" i="1"/>
  <c r="E2274" i="1"/>
  <c r="J1444" i="1" s="1"/>
  <c r="K1444" i="1" s="1"/>
  <c r="E2275" i="1"/>
  <c r="E2276" i="1"/>
  <c r="J1445" i="1" s="1"/>
  <c r="K1445" i="1" s="1"/>
  <c r="E2277" i="1"/>
  <c r="J1446" i="1" s="1"/>
  <c r="K1446" i="1" s="1"/>
  <c r="E2278" i="1"/>
  <c r="J1447" i="1" s="1"/>
  <c r="K1447" i="1" s="1"/>
  <c r="E2279" i="1"/>
  <c r="E2280" i="1"/>
  <c r="E2281" i="1"/>
  <c r="J1449" i="1" s="1"/>
  <c r="K1449" i="1" s="1"/>
  <c r="E2282" i="1"/>
  <c r="J1450" i="1" s="1"/>
  <c r="K1450" i="1" s="1"/>
  <c r="E2283" i="1"/>
  <c r="E2284" i="1"/>
  <c r="E2285" i="1"/>
  <c r="E2286" i="1"/>
  <c r="E2287" i="1"/>
  <c r="E2288" i="1"/>
  <c r="E2289" i="1"/>
  <c r="J1453" i="1" s="1"/>
  <c r="K1453" i="1" s="1"/>
  <c r="E2290" i="1"/>
  <c r="J1454" i="1" s="1"/>
  <c r="K1454" i="1" s="1"/>
  <c r="E2291" i="1"/>
  <c r="E2292" i="1"/>
  <c r="E2293" i="1"/>
  <c r="E2294" i="1"/>
  <c r="E2295" i="1"/>
  <c r="E2296" i="1"/>
  <c r="E2297" i="1"/>
  <c r="E2298" i="1"/>
  <c r="J1457" i="1" s="1"/>
  <c r="K1457" i="1" s="1"/>
  <c r="E2299" i="1"/>
  <c r="E2300" i="1"/>
  <c r="E2301" i="1"/>
  <c r="E2302" i="1"/>
  <c r="E2303" i="1"/>
  <c r="E2304" i="1"/>
  <c r="E2305" i="1"/>
  <c r="E2306" i="1"/>
  <c r="E2307" i="1"/>
  <c r="J1461" i="1" s="1"/>
  <c r="K1461" i="1" s="1"/>
  <c r="E2308" i="1"/>
  <c r="E2309" i="1"/>
  <c r="E2310" i="1"/>
  <c r="E2311" i="1"/>
  <c r="J1463" i="1" s="1"/>
  <c r="K1463" i="1" s="1"/>
  <c r="E2312" i="1"/>
  <c r="J1464" i="1" s="1"/>
  <c r="K1464" i="1" s="1"/>
  <c r="E2313" i="1"/>
  <c r="J1465" i="1" s="1"/>
  <c r="K1465" i="1" s="1"/>
  <c r="E2314" i="1"/>
  <c r="J1466" i="1" s="1"/>
  <c r="K1466" i="1" s="1"/>
  <c r="E2315" i="1"/>
  <c r="J1467" i="1" s="1"/>
  <c r="K1467" i="1" s="1"/>
  <c r="E2316" i="1"/>
  <c r="E2317" i="1"/>
  <c r="E2318" i="1"/>
  <c r="J1469" i="1" s="1"/>
  <c r="K1469" i="1" s="1"/>
  <c r="E2319" i="1"/>
  <c r="E2320" i="1"/>
  <c r="E2321" i="1"/>
  <c r="E2322" i="1"/>
  <c r="J1471" i="1" s="1"/>
  <c r="K1471" i="1" s="1"/>
  <c r="E2323" i="1"/>
  <c r="J1472" i="1" s="1"/>
  <c r="K1472" i="1" s="1"/>
  <c r="E2324" i="1"/>
  <c r="E2325" i="1"/>
  <c r="E2326" i="1"/>
  <c r="E2327" i="1"/>
  <c r="E2328" i="1"/>
  <c r="J1474" i="1" s="1"/>
  <c r="K1474" i="1" s="1"/>
  <c r="E2329" i="1"/>
  <c r="J1475" i="1" s="1"/>
  <c r="K1475" i="1" s="1"/>
  <c r="E2330" i="1"/>
  <c r="J1476" i="1" s="1"/>
  <c r="K1476" i="1" s="1"/>
  <c r="E2331" i="1"/>
  <c r="E2332" i="1"/>
  <c r="J1477" i="1" s="1"/>
  <c r="K1477" i="1" s="1"/>
  <c r="E2333" i="1"/>
  <c r="J1478" i="1" s="1"/>
  <c r="K1478" i="1" s="1"/>
  <c r="E2334" i="1"/>
  <c r="J1479" i="1" s="1"/>
  <c r="K1479" i="1" s="1"/>
  <c r="E2335" i="1"/>
  <c r="J1480" i="1" s="1"/>
  <c r="K1480" i="1" s="1"/>
  <c r="E2336" i="1"/>
  <c r="E2337" i="1"/>
  <c r="E2338" i="1"/>
  <c r="J1482" i="1" s="1"/>
  <c r="K1482" i="1" s="1"/>
  <c r="E2339" i="1"/>
  <c r="J1483" i="1" s="1"/>
  <c r="K1483" i="1" s="1"/>
  <c r="E2340" i="1"/>
  <c r="E2341" i="1"/>
  <c r="E2342" i="1"/>
  <c r="E2343" i="1"/>
  <c r="J1485" i="1" s="1"/>
  <c r="K1485" i="1" s="1"/>
  <c r="E2344" i="1"/>
  <c r="E2345" i="1"/>
  <c r="E2346" i="1"/>
  <c r="E2347" i="1"/>
  <c r="J1487" i="1" s="1"/>
  <c r="K1487" i="1" s="1"/>
  <c r="E2348" i="1"/>
  <c r="E2349" i="1"/>
  <c r="E2350" i="1"/>
  <c r="E2351" i="1"/>
  <c r="E2352" i="1"/>
  <c r="E2353" i="1"/>
  <c r="E2354" i="1"/>
  <c r="E2355" i="1"/>
  <c r="J1491" i="1" s="1"/>
  <c r="K1491" i="1" s="1"/>
  <c r="E2356" i="1"/>
  <c r="J1492" i="1" s="1"/>
  <c r="K1492" i="1" s="1"/>
  <c r="E2357" i="1"/>
  <c r="E2358" i="1"/>
  <c r="E2359" i="1"/>
  <c r="E2360" i="1"/>
  <c r="E2361" i="1"/>
  <c r="J1495" i="1" s="1"/>
  <c r="K1495" i="1" s="1"/>
  <c r="E2362" i="1"/>
  <c r="J1496" i="1" s="1"/>
  <c r="K1496" i="1" s="1"/>
  <c r="E2363" i="1"/>
  <c r="E2364" i="1"/>
  <c r="E2365" i="1"/>
  <c r="J1497" i="1" s="1"/>
  <c r="K1497" i="1" s="1"/>
  <c r="E2366" i="1"/>
  <c r="J1498" i="1" s="1"/>
  <c r="K1498" i="1" s="1"/>
  <c r="E2367" i="1"/>
  <c r="J1499" i="1" s="1"/>
  <c r="K1499" i="1" s="1"/>
  <c r="E2368" i="1"/>
  <c r="J1500" i="1" s="1"/>
  <c r="K1500" i="1" s="1"/>
  <c r="E2369" i="1"/>
  <c r="J1501" i="1" s="1"/>
  <c r="K1501" i="1" s="1"/>
  <c r="E2370" i="1"/>
  <c r="J1502" i="1" s="1"/>
  <c r="K1502" i="1" s="1"/>
  <c r="E2371" i="1"/>
  <c r="J1503" i="1" s="1"/>
  <c r="K1503" i="1" s="1"/>
  <c r="E2372" i="1"/>
  <c r="E2373" i="1"/>
  <c r="J1504" i="1" s="1"/>
  <c r="K1504" i="1" s="1"/>
  <c r="E2374" i="1"/>
  <c r="J1505" i="1" s="1"/>
  <c r="K1505" i="1" s="1"/>
  <c r="E2375" i="1"/>
  <c r="E2376" i="1"/>
  <c r="E2377" i="1"/>
  <c r="J1506" i="1" s="1"/>
  <c r="K1506" i="1" s="1"/>
  <c r="E2378" i="1"/>
  <c r="J1507" i="1" s="1"/>
  <c r="K1507" i="1" s="1"/>
  <c r="E2379" i="1"/>
  <c r="J1508" i="1" s="1"/>
  <c r="K1508" i="1" s="1"/>
  <c r="E2380" i="1"/>
  <c r="E2381" i="1"/>
  <c r="J1509" i="1" s="1"/>
  <c r="K1509" i="1" s="1"/>
  <c r="E2382" i="1"/>
  <c r="J1510" i="1" s="1"/>
  <c r="K1510" i="1" s="1"/>
  <c r="E2383" i="1"/>
  <c r="E2384" i="1"/>
  <c r="E2385" i="1"/>
  <c r="E2386" i="1"/>
  <c r="E2387" i="1"/>
  <c r="J1513" i="1" s="1"/>
  <c r="K1513" i="1" s="1"/>
  <c r="E2388" i="1"/>
  <c r="J1514" i="1" s="1"/>
  <c r="K1514" i="1" s="1"/>
  <c r="E2389" i="1"/>
  <c r="J1515" i="1" s="1"/>
  <c r="K1515" i="1" s="1"/>
  <c r="E2390" i="1"/>
  <c r="J1516" i="1" s="1"/>
  <c r="K1516" i="1" s="1"/>
  <c r="E2391" i="1"/>
  <c r="E2392" i="1"/>
  <c r="J1517" i="1" s="1"/>
  <c r="K1517" i="1" s="1"/>
  <c r="E2393" i="1"/>
  <c r="J1518" i="1" s="1"/>
  <c r="K1518" i="1" s="1"/>
  <c r="E2394" i="1"/>
  <c r="J1519" i="1" s="1"/>
  <c r="K1519" i="1" s="1"/>
  <c r="E2395" i="1"/>
  <c r="E2396" i="1"/>
  <c r="E2397" i="1"/>
  <c r="J1520" i="1" s="1"/>
  <c r="K1520" i="1" s="1"/>
  <c r="E2398" i="1"/>
  <c r="J1521" i="1" s="1"/>
  <c r="K1521" i="1" s="1"/>
  <c r="E2399" i="1"/>
  <c r="E2400" i="1"/>
  <c r="E2401" i="1"/>
  <c r="J1523" i="1" s="1"/>
  <c r="K1523" i="1" s="1"/>
  <c r="E2402" i="1"/>
  <c r="J1524" i="1" s="1"/>
  <c r="K1524" i="1" s="1"/>
  <c r="E2403" i="1"/>
  <c r="J1525" i="1" s="1"/>
  <c r="K1525" i="1" s="1"/>
  <c r="E2404" i="1"/>
  <c r="J1526" i="1" s="1"/>
  <c r="K1526" i="1" s="1"/>
  <c r="E2405" i="1"/>
  <c r="J1527" i="1" s="1"/>
  <c r="K1527" i="1" s="1"/>
  <c r="E2406" i="1"/>
  <c r="J1528" i="1" s="1"/>
  <c r="K1528" i="1" s="1"/>
  <c r="E2407" i="1"/>
  <c r="E2408" i="1"/>
  <c r="J1529" i="1" s="1"/>
  <c r="K1529" i="1" s="1"/>
  <c r="E2409" i="1"/>
  <c r="J1530" i="1" s="1"/>
  <c r="K1530" i="1" s="1"/>
  <c r="E2410" i="1"/>
  <c r="J1531" i="1" s="1"/>
  <c r="K1531" i="1" s="1"/>
  <c r="E2411" i="1"/>
  <c r="J1532" i="1" s="1"/>
  <c r="K1532" i="1" s="1"/>
  <c r="E2412" i="1"/>
  <c r="E2413" i="1"/>
  <c r="E2414" i="1"/>
  <c r="J1534" i="1" s="1"/>
  <c r="K1534" i="1" s="1"/>
  <c r="E2415" i="1"/>
  <c r="J1535" i="1" s="1"/>
  <c r="K1535" i="1" s="1"/>
  <c r="E2416" i="1"/>
  <c r="E2417" i="1"/>
  <c r="E2418" i="1"/>
  <c r="J1537" i="1" s="1"/>
  <c r="K1537" i="1" s="1"/>
  <c r="E2419" i="1"/>
  <c r="J1538" i="1" s="1"/>
  <c r="K1538" i="1" s="1"/>
  <c r="E2420" i="1"/>
  <c r="J1539" i="1" s="1"/>
  <c r="K1539" i="1" s="1"/>
  <c r="E2421" i="1"/>
  <c r="E2422" i="1"/>
  <c r="E2423" i="1"/>
  <c r="E2424" i="1"/>
  <c r="E2425" i="1"/>
  <c r="E2426" i="1"/>
  <c r="E2427" i="1"/>
  <c r="E2428" i="1"/>
  <c r="E2429" i="1"/>
  <c r="E2430" i="1"/>
  <c r="E2431" i="1"/>
  <c r="J1544" i="1" s="1"/>
  <c r="K1544" i="1" s="1"/>
  <c r="E2432" i="1"/>
  <c r="E2433" i="1"/>
  <c r="E2434" i="1"/>
  <c r="J1546" i="1" s="1"/>
  <c r="K1546" i="1" s="1"/>
  <c r="E2435" i="1"/>
  <c r="E2436" i="1"/>
  <c r="E2437" i="1"/>
  <c r="J1547" i="1" s="1"/>
  <c r="K1547" i="1" s="1"/>
  <c r="E2438" i="1"/>
  <c r="J1548" i="1" s="1"/>
  <c r="K1548" i="1" s="1"/>
  <c r="E2439" i="1"/>
  <c r="J1549" i="1" s="1"/>
  <c r="K1549" i="1" s="1"/>
  <c r="E2440" i="1"/>
  <c r="J1550" i="1" s="1"/>
  <c r="K1550" i="1" s="1"/>
  <c r="E2441" i="1"/>
  <c r="E2442" i="1"/>
  <c r="E2443" i="1"/>
  <c r="J1552" i="1" s="1"/>
  <c r="K1552" i="1" s="1"/>
  <c r="E2444" i="1"/>
  <c r="E2445" i="1"/>
  <c r="E2446" i="1"/>
  <c r="E2447" i="1"/>
  <c r="E2448" i="1"/>
  <c r="E2449" i="1"/>
  <c r="E2450" i="1"/>
  <c r="E2451" i="1"/>
  <c r="J1556" i="1" s="1"/>
  <c r="K1556" i="1" s="1"/>
  <c r="E2452" i="1"/>
  <c r="E2453" i="1"/>
  <c r="E2454" i="1"/>
  <c r="E2455" i="1"/>
  <c r="J1558" i="1" s="1"/>
  <c r="K1558" i="1" s="1"/>
  <c r="E2456" i="1"/>
  <c r="E2457" i="1"/>
  <c r="E2458" i="1"/>
  <c r="J1560" i="1" s="1"/>
  <c r="K1560" i="1" s="1"/>
  <c r="E2459" i="1"/>
  <c r="J1561" i="1" s="1"/>
  <c r="K1561" i="1" s="1"/>
  <c r="E2460" i="1"/>
  <c r="J1562" i="1" s="1"/>
  <c r="K1562" i="1" s="1"/>
  <c r="E2461" i="1"/>
  <c r="J1563" i="1" s="1"/>
  <c r="K1563" i="1" s="1"/>
  <c r="E2462" i="1"/>
  <c r="J1564" i="1" s="1"/>
  <c r="K1564" i="1" s="1"/>
  <c r="E2463" i="1"/>
  <c r="E2464" i="1"/>
  <c r="E2465" i="1"/>
  <c r="E2466" i="1"/>
  <c r="E2467" i="1"/>
  <c r="E2468" i="1"/>
  <c r="E2469" i="1"/>
  <c r="E2470" i="1"/>
  <c r="J1567" i="1" s="1"/>
  <c r="K1567" i="1" s="1"/>
  <c r="E2471" i="1"/>
  <c r="E2472" i="1"/>
  <c r="J1568" i="1" s="1"/>
  <c r="K1568" i="1" s="1"/>
  <c r="E2473" i="1"/>
  <c r="E2474" i="1"/>
  <c r="E2475" i="1"/>
  <c r="J1570" i="1" s="1"/>
  <c r="K1570" i="1" s="1"/>
  <c r="E2476" i="1"/>
  <c r="J1571" i="1" s="1"/>
  <c r="K1571" i="1" s="1"/>
  <c r="E2477" i="1"/>
  <c r="J1572" i="1" s="1"/>
  <c r="K1572" i="1" s="1"/>
  <c r="E2478" i="1"/>
  <c r="J1573" i="1" s="1"/>
  <c r="K1573" i="1" s="1"/>
  <c r="E2479" i="1"/>
  <c r="E2480" i="1"/>
  <c r="E2481" i="1"/>
  <c r="E2482" i="1"/>
  <c r="E2483" i="1"/>
  <c r="E2484" i="1"/>
  <c r="E2485" i="1"/>
  <c r="E2486" i="1"/>
  <c r="E2487" i="1"/>
  <c r="E2488" i="1"/>
  <c r="E2489" i="1"/>
  <c r="J1577" i="1" s="1"/>
  <c r="K1577" i="1" s="1"/>
  <c r="E2490" i="1"/>
  <c r="J1578" i="1" s="1"/>
  <c r="K1578" i="1" s="1"/>
  <c r="E2491" i="1"/>
  <c r="E2492" i="1"/>
  <c r="J1579" i="1" s="1"/>
  <c r="K1579" i="1" s="1"/>
  <c r="E2493" i="1"/>
  <c r="J1580" i="1" s="1"/>
  <c r="K1580" i="1" s="1"/>
  <c r="E2494" i="1"/>
  <c r="J1581" i="1" s="1"/>
  <c r="K1581" i="1" s="1"/>
  <c r="E2495" i="1"/>
  <c r="E2496" i="1"/>
  <c r="E2497" i="1"/>
  <c r="E2498" i="1"/>
  <c r="J1583" i="1" s="1"/>
  <c r="K1583" i="1" s="1"/>
  <c r="E2499" i="1"/>
  <c r="J1584" i="1" s="1"/>
  <c r="K1584" i="1" s="1"/>
  <c r="E2500" i="1"/>
  <c r="J1585" i="1" s="1"/>
  <c r="K1585" i="1" s="1"/>
  <c r="E2501" i="1"/>
  <c r="J1586" i="1" s="1"/>
  <c r="K1586" i="1" s="1"/>
  <c r="E2502" i="1"/>
  <c r="J1587" i="1" s="1"/>
  <c r="K1587" i="1" s="1"/>
  <c r="E2503" i="1"/>
  <c r="E2504" i="1"/>
  <c r="E2505" i="1"/>
  <c r="E2506" i="1"/>
  <c r="E2507" i="1"/>
  <c r="J1589" i="1" s="1"/>
  <c r="K1589" i="1" s="1"/>
  <c r="E2508" i="1"/>
  <c r="J1590" i="1" s="1"/>
  <c r="K1590" i="1" s="1"/>
  <c r="E2509" i="1"/>
  <c r="E2510" i="1"/>
  <c r="E2511" i="1"/>
  <c r="J1592" i="1" s="1"/>
  <c r="K1592" i="1" s="1"/>
  <c r="E2512" i="1"/>
  <c r="E2513" i="1"/>
  <c r="E2514" i="1"/>
  <c r="J1594" i="1" s="1"/>
  <c r="K1594" i="1" s="1"/>
  <c r="E2515" i="1"/>
  <c r="E2516" i="1"/>
  <c r="J1595" i="1" s="1"/>
  <c r="K1595" i="1" s="1"/>
  <c r="E2517" i="1"/>
  <c r="J1596" i="1" s="1"/>
  <c r="K1596" i="1" s="1"/>
  <c r="E2518" i="1"/>
  <c r="J1597" i="1" s="1"/>
  <c r="K1597" i="1" s="1"/>
  <c r="E2519" i="1"/>
  <c r="E2520" i="1"/>
  <c r="J1598" i="1" s="1"/>
  <c r="K1598" i="1" s="1"/>
  <c r="E2521" i="1"/>
  <c r="J1599" i="1" s="1"/>
  <c r="K1599" i="1" s="1"/>
  <c r="E2522" i="1"/>
  <c r="J1600" i="1" s="1"/>
  <c r="K1600" i="1" s="1"/>
  <c r="E2523" i="1"/>
  <c r="E2524" i="1"/>
  <c r="E2525" i="1"/>
  <c r="J1601" i="1" s="1"/>
  <c r="K1601" i="1" s="1"/>
  <c r="E2526" i="1"/>
  <c r="J1602" i="1" s="1"/>
  <c r="K1602" i="1" s="1"/>
  <c r="E2527" i="1"/>
  <c r="E2528" i="1"/>
  <c r="J1603" i="1" s="1"/>
  <c r="K1603" i="1" s="1"/>
  <c r="E2529" i="1"/>
  <c r="E2530" i="1"/>
  <c r="E2531" i="1"/>
  <c r="J1605" i="1" s="1"/>
  <c r="K1605" i="1" s="1"/>
  <c r="E2532" i="1"/>
  <c r="E2533" i="1"/>
  <c r="E2534" i="1"/>
  <c r="E2535" i="1"/>
  <c r="E2536" i="1"/>
  <c r="E2537" i="1"/>
  <c r="J1608" i="1" s="1"/>
  <c r="K1608" i="1" s="1"/>
  <c r="E2538" i="1"/>
  <c r="J1609" i="1" s="1"/>
  <c r="K1609" i="1" s="1"/>
  <c r="E2539" i="1"/>
  <c r="J1610" i="1" s="1"/>
  <c r="K1610" i="1" s="1"/>
  <c r="E2540" i="1"/>
  <c r="E2541" i="1"/>
  <c r="E2542" i="1"/>
  <c r="J1612" i="1" s="1"/>
  <c r="K1612" i="1" s="1"/>
  <c r="E2543" i="1"/>
  <c r="E2544" i="1"/>
  <c r="E2545" i="1"/>
  <c r="E2546" i="1"/>
  <c r="J1613" i="1" s="1"/>
  <c r="K1613" i="1" s="1"/>
  <c r="E2547" i="1"/>
  <c r="E2548" i="1"/>
  <c r="J1614" i="1" s="1"/>
  <c r="K1614" i="1" s="1"/>
  <c r="E2549" i="1"/>
  <c r="E2550" i="1"/>
  <c r="E2551" i="1"/>
  <c r="J1616" i="1" s="1"/>
  <c r="K1616" i="1" s="1"/>
  <c r="E2552" i="1"/>
  <c r="J1617" i="1" s="1"/>
  <c r="K1617" i="1" s="1"/>
  <c r="E2553" i="1"/>
  <c r="J1618" i="1" s="1"/>
  <c r="K1618" i="1" s="1"/>
  <c r="E2554" i="1"/>
  <c r="J1619" i="1" s="1"/>
  <c r="K1619" i="1" s="1"/>
  <c r="E2555" i="1"/>
  <c r="J1620" i="1" s="1"/>
  <c r="K1620" i="1" s="1"/>
  <c r="E2556" i="1"/>
  <c r="E2557" i="1"/>
  <c r="J1621" i="1" s="1"/>
  <c r="K1621" i="1" s="1"/>
  <c r="E2558" i="1"/>
  <c r="J1622" i="1" s="1"/>
  <c r="K1622" i="1" s="1"/>
  <c r="E2559" i="1"/>
  <c r="E2560" i="1"/>
  <c r="E2561" i="1"/>
  <c r="J1623" i="1" s="1"/>
  <c r="K1623" i="1" s="1"/>
  <c r="E2562" i="1"/>
  <c r="J1624" i="1" s="1"/>
  <c r="K1624" i="1" s="1"/>
  <c r="E2563" i="1"/>
  <c r="J1625" i="1" s="1"/>
  <c r="K1625" i="1" s="1"/>
  <c r="E2564" i="1"/>
  <c r="E2565" i="1"/>
  <c r="E2566" i="1"/>
  <c r="J1627" i="1" s="1"/>
  <c r="K1627" i="1" s="1"/>
  <c r="E2567" i="1"/>
  <c r="E2568" i="1"/>
  <c r="E2569" i="1"/>
  <c r="E2570" i="1"/>
  <c r="J1629" i="1" s="1"/>
  <c r="K1629" i="1" s="1"/>
  <c r="E2571" i="1"/>
  <c r="J1630" i="1" s="1"/>
  <c r="K1630" i="1" s="1"/>
  <c r="E2572" i="1"/>
  <c r="E2573" i="1"/>
  <c r="E2574" i="1"/>
  <c r="E2575" i="1"/>
  <c r="J1632" i="1" s="1"/>
  <c r="K1632" i="1" s="1"/>
  <c r="E2576" i="1"/>
  <c r="J1633" i="1" s="1"/>
  <c r="K1633" i="1" s="1"/>
  <c r="E2577" i="1"/>
  <c r="J1634" i="1" s="1"/>
  <c r="K1634" i="1" s="1"/>
  <c r="E2578" i="1"/>
  <c r="J1635" i="1" s="1"/>
  <c r="K1635" i="1" s="1"/>
  <c r="E2579" i="1"/>
  <c r="J1636" i="1" s="1"/>
  <c r="K1636" i="1" s="1"/>
  <c r="E2580" i="1"/>
  <c r="J1637" i="1" s="1"/>
  <c r="K1637" i="1" s="1"/>
  <c r="E2581" i="1"/>
  <c r="J1638" i="1" s="1"/>
  <c r="K1638" i="1" s="1"/>
  <c r="E2582" i="1"/>
  <c r="J1639" i="1" s="1"/>
  <c r="K1639" i="1" s="1"/>
  <c r="E2583" i="1"/>
  <c r="E2584" i="1"/>
  <c r="E2585" i="1"/>
  <c r="E2586" i="1"/>
  <c r="E2587" i="1"/>
  <c r="E2588" i="1"/>
  <c r="J1642" i="1" s="1"/>
  <c r="K1642" i="1" s="1"/>
  <c r="E2589" i="1"/>
  <c r="J1643" i="1" s="1"/>
  <c r="K1643" i="1" s="1"/>
  <c r="E2590" i="1"/>
  <c r="J1644" i="1" s="1"/>
  <c r="K1644" i="1" s="1"/>
  <c r="E2591" i="1"/>
  <c r="J1645" i="1" s="1"/>
  <c r="K1645" i="1" s="1"/>
  <c r="E2592" i="1"/>
  <c r="E2593" i="1"/>
  <c r="E2594" i="1"/>
  <c r="J1647" i="1" s="1"/>
  <c r="K1647" i="1" s="1"/>
  <c r="E2595" i="1"/>
  <c r="J1648" i="1" s="1"/>
  <c r="K1648" i="1" s="1"/>
  <c r="E2596" i="1"/>
  <c r="J1649" i="1" s="1"/>
  <c r="K1649" i="1" s="1"/>
  <c r="E2597" i="1"/>
  <c r="J1650" i="1" s="1"/>
  <c r="K1650" i="1" s="1"/>
  <c r="E2598" i="1"/>
  <c r="J1651" i="1" s="1"/>
  <c r="K1651" i="1" s="1"/>
  <c r="E2599" i="1"/>
  <c r="E2600" i="1"/>
  <c r="J1652" i="1" s="1"/>
  <c r="K1652" i="1" s="1"/>
  <c r="E2601" i="1"/>
  <c r="E2602" i="1"/>
  <c r="E2603" i="1"/>
  <c r="J1654" i="1" s="1"/>
  <c r="K1654" i="1" s="1"/>
  <c r="E2604" i="1"/>
  <c r="J1655" i="1" s="1"/>
  <c r="K1655" i="1" s="1"/>
  <c r="E2605" i="1"/>
  <c r="J1656" i="1" s="1"/>
  <c r="K1656" i="1" s="1"/>
  <c r="E2606" i="1"/>
  <c r="J1657" i="1" s="1"/>
  <c r="K1657" i="1" s="1"/>
  <c r="E2607" i="1"/>
  <c r="E2608" i="1"/>
  <c r="E2609" i="1"/>
  <c r="J1658" i="1" s="1"/>
  <c r="K1658" i="1" s="1"/>
  <c r="E2610" i="1"/>
  <c r="J1659" i="1" s="1"/>
  <c r="K1659" i="1" s="1"/>
  <c r="E2611" i="1"/>
  <c r="E2612" i="1"/>
  <c r="E2613" i="1"/>
  <c r="E2614" i="1"/>
  <c r="J1661" i="1" s="1"/>
  <c r="K1661" i="1" s="1"/>
  <c r="E2615" i="1"/>
  <c r="E2616" i="1"/>
  <c r="E2617" i="1"/>
  <c r="E2618" i="1"/>
  <c r="J1663" i="1" s="1"/>
  <c r="K1663" i="1" s="1"/>
  <c r="E2619" i="1"/>
  <c r="J1664" i="1" s="1"/>
  <c r="K1664" i="1" s="1"/>
  <c r="E2620" i="1"/>
  <c r="E2621" i="1"/>
  <c r="E2622" i="1"/>
  <c r="E2623" i="1"/>
  <c r="E2624" i="1"/>
  <c r="E2625" i="1"/>
  <c r="E2626" i="1"/>
  <c r="E2627" i="1"/>
  <c r="J1668" i="1" s="1"/>
  <c r="K1668" i="1" s="1"/>
  <c r="E2628" i="1"/>
  <c r="J1669" i="1" s="1"/>
  <c r="K1669" i="1" s="1"/>
  <c r="E2629" i="1"/>
  <c r="E2630" i="1"/>
  <c r="E2631" i="1"/>
  <c r="J1671" i="1" s="1"/>
  <c r="K1671" i="1" s="1"/>
  <c r="E2632" i="1"/>
  <c r="J1672" i="1" s="1"/>
  <c r="K1672" i="1" s="1"/>
  <c r="E2633" i="1"/>
  <c r="J1673" i="1" s="1"/>
  <c r="K1673" i="1" s="1"/>
  <c r="E2634" i="1"/>
  <c r="J1674" i="1" s="1"/>
  <c r="K1674" i="1" s="1"/>
  <c r="E2635" i="1"/>
  <c r="J1675" i="1" s="1"/>
  <c r="K1675" i="1" s="1"/>
  <c r="E2636" i="1"/>
  <c r="E2637" i="1"/>
  <c r="J1676" i="1" s="1"/>
  <c r="K1676" i="1" s="1"/>
  <c r="E2638" i="1"/>
  <c r="J1677" i="1" s="1"/>
  <c r="K1677" i="1" s="1"/>
  <c r="E2639" i="1"/>
  <c r="E2640" i="1"/>
  <c r="E2641" i="1"/>
  <c r="J1679" i="1" s="1"/>
  <c r="K1679" i="1" s="1"/>
  <c r="E2642" i="1"/>
  <c r="J1680" i="1" s="1"/>
  <c r="K1680" i="1" s="1"/>
  <c r="E2643" i="1"/>
  <c r="J1681" i="1" s="1"/>
  <c r="K1681" i="1" s="1"/>
  <c r="E2644" i="1"/>
  <c r="E2645" i="1"/>
  <c r="J1682" i="1" s="1"/>
  <c r="K1682" i="1" s="1"/>
  <c r="E2646" i="1"/>
  <c r="J1683" i="1" s="1"/>
  <c r="K1683" i="1" s="1"/>
  <c r="E2647" i="1"/>
  <c r="E2648" i="1"/>
  <c r="J1684" i="1" s="1"/>
  <c r="K1684" i="1" s="1"/>
  <c r="E2649" i="1"/>
  <c r="E2650" i="1"/>
  <c r="E2651" i="1"/>
  <c r="J1686" i="1" s="1"/>
  <c r="K1686" i="1" s="1"/>
  <c r="E2652" i="1"/>
  <c r="E2653" i="1"/>
  <c r="E2654" i="1"/>
  <c r="E2655" i="1"/>
  <c r="E2656" i="1"/>
  <c r="E2657" i="1"/>
  <c r="E2658" i="1"/>
  <c r="J1689" i="1" s="1"/>
  <c r="K1689" i="1" s="1"/>
  <c r="E2659" i="1"/>
  <c r="E2660" i="1"/>
  <c r="E2661" i="1"/>
  <c r="J1690" i="1" s="1"/>
  <c r="K1690" i="1" s="1"/>
  <c r="E2662" i="1"/>
  <c r="J1691" i="1" s="1"/>
  <c r="K1691" i="1" s="1"/>
  <c r="E2663" i="1"/>
  <c r="E2664" i="1"/>
  <c r="E2665" i="1"/>
  <c r="J1693" i="1" s="1"/>
  <c r="K1693" i="1" s="1"/>
  <c r="E2666" i="1"/>
  <c r="J1694" i="1" s="1"/>
  <c r="K1694" i="1" s="1"/>
  <c r="E2667" i="1"/>
  <c r="J1695" i="1" s="1"/>
  <c r="K1695" i="1" s="1"/>
  <c r="E2668" i="1"/>
  <c r="E2669" i="1"/>
  <c r="E2670" i="1"/>
  <c r="E2671" i="1"/>
  <c r="E2672" i="1"/>
  <c r="E2673" i="1"/>
  <c r="E2674" i="1"/>
  <c r="J1698" i="1" s="1"/>
  <c r="K1698" i="1" s="1"/>
  <c r="E2675" i="1"/>
  <c r="E2676" i="1"/>
  <c r="E2677" i="1"/>
  <c r="E2678" i="1"/>
  <c r="J1700" i="1" s="1"/>
  <c r="K1700" i="1" s="1"/>
  <c r="E2679" i="1"/>
  <c r="E2680" i="1"/>
  <c r="J1701" i="1" s="1"/>
  <c r="K1701" i="1" s="1"/>
  <c r="E2681" i="1"/>
  <c r="E2682" i="1"/>
  <c r="E2683" i="1"/>
  <c r="J1703" i="1" s="1"/>
  <c r="K1703" i="1" s="1"/>
  <c r="E2684" i="1"/>
  <c r="E2685" i="1"/>
  <c r="E2686" i="1"/>
  <c r="J1705" i="1" s="1"/>
  <c r="K1705" i="1" s="1"/>
  <c r="E2687" i="1"/>
  <c r="E2688" i="1"/>
  <c r="E2689" i="1"/>
  <c r="E2690" i="1"/>
  <c r="J1706" i="1" s="1"/>
  <c r="K1706" i="1" s="1"/>
  <c r="E2691" i="1"/>
  <c r="E2692" i="1"/>
  <c r="E2693" i="1"/>
  <c r="E2694" i="1"/>
  <c r="J1708" i="1" s="1"/>
  <c r="K1708" i="1" s="1"/>
  <c r="E2695" i="1"/>
  <c r="J1709" i="1" s="1"/>
  <c r="K1709" i="1" s="1"/>
  <c r="E2696" i="1"/>
  <c r="J1710" i="1" s="1"/>
  <c r="K1710" i="1" s="1"/>
  <c r="E2697" i="1"/>
  <c r="E2698" i="1"/>
  <c r="E2699" i="1"/>
  <c r="E2700" i="1"/>
  <c r="J1712" i="1" s="1"/>
  <c r="K1712" i="1" s="1"/>
  <c r="E2701" i="1"/>
  <c r="J1713" i="1" s="1"/>
  <c r="K1713" i="1" s="1"/>
  <c r="E2702" i="1"/>
  <c r="J1714" i="1" s="1"/>
  <c r="K1714" i="1" s="1"/>
  <c r="E2703" i="1"/>
  <c r="E2704" i="1"/>
  <c r="E2705" i="1"/>
  <c r="J1716" i="1" s="1"/>
  <c r="K1716" i="1" s="1"/>
  <c r="E2706" i="1"/>
  <c r="J1717" i="1" s="1"/>
  <c r="K1717" i="1" s="1"/>
  <c r="E2707" i="1"/>
  <c r="J1718" i="1" s="1"/>
  <c r="K1718" i="1" s="1"/>
  <c r="E2708" i="1"/>
  <c r="E2709" i="1"/>
  <c r="J1719" i="1" s="1"/>
  <c r="K1719" i="1" s="1"/>
  <c r="E2710" i="1"/>
  <c r="J1720" i="1" s="1"/>
  <c r="K1720" i="1" s="1"/>
  <c r="E2711" i="1"/>
  <c r="E2712" i="1"/>
  <c r="E2713" i="1"/>
  <c r="E2714" i="1"/>
  <c r="J1722" i="1" s="1"/>
  <c r="K1722" i="1" s="1"/>
  <c r="E2715" i="1"/>
  <c r="E2716" i="1"/>
  <c r="J1723" i="1" s="1"/>
  <c r="K1723" i="1" s="1"/>
  <c r="E2717" i="1"/>
  <c r="J1724" i="1" s="1"/>
  <c r="K1724" i="1" s="1"/>
  <c r="E2718" i="1"/>
  <c r="J1725" i="1" s="1"/>
  <c r="K1725" i="1" s="1"/>
  <c r="E2719" i="1"/>
  <c r="J1726" i="1" s="1"/>
  <c r="K1726" i="1" s="1"/>
  <c r="E2720" i="1"/>
  <c r="J1727" i="1" s="1"/>
  <c r="K1727" i="1" s="1"/>
  <c r="E2721" i="1"/>
  <c r="J1728" i="1" s="1"/>
  <c r="K1728" i="1" s="1"/>
  <c r="E2722" i="1"/>
  <c r="J1729" i="1" s="1"/>
  <c r="K1729" i="1" s="1"/>
  <c r="E2723" i="1"/>
  <c r="J1730" i="1" s="1"/>
  <c r="K1730" i="1" s="1"/>
  <c r="E2724" i="1"/>
  <c r="E2725" i="1"/>
  <c r="E2726" i="1"/>
  <c r="J1732" i="1" s="1"/>
  <c r="K1732" i="1" s="1"/>
  <c r="E2727" i="1"/>
  <c r="E2728" i="1"/>
  <c r="J1733" i="1" s="1"/>
  <c r="K1733" i="1" s="1"/>
  <c r="E2729" i="1"/>
  <c r="E2730" i="1"/>
  <c r="E2731" i="1"/>
  <c r="J1735" i="1" s="1"/>
  <c r="K1735" i="1" s="1"/>
  <c r="E2732" i="1"/>
  <c r="E2733" i="1"/>
  <c r="E2734" i="1"/>
  <c r="J1737" i="1" s="1"/>
  <c r="K1737" i="1" s="1"/>
  <c r="E2735" i="1"/>
  <c r="E2736" i="1"/>
  <c r="J1738" i="1" s="1"/>
  <c r="K1738" i="1" s="1"/>
  <c r="E2737" i="1"/>
  <c r="E2738" i="1"/>
  <c r="E2739" i="1"/>
  <c r="J1740" i="1" s="1"/>
  <c r="K1740" i="1" s="1"/>
  <c r="E2740" i="1"/>
  <c r="E2741" i="1"/>
  <c r="E2742" i="1"/>
  <c r="E2743" i="1"/>
  <c r="E2744" i="1"/>
  <c r="E2745" i="1"/>
  <c r="E2746" i="1"/>
  <c r="E2747" i="1"/>
  <c r="J1743" i="1" s="1"/>
  <c r="K1743" i="1" s="1"/>
  <c r="E2748" i="1"/>
  <c r="E2749" i="1"/>
  <c r="E2750" i="1"/>
  <c r="J1745" i="1" s="1"/>
  <c r="K1745" i="1" s="1"/>
  <c r="E2751" i="1"/>
  <c r="E2752" i="1"/>
  <c r="E2753" i="1"/>
  <c r="J1746" i="1" s="1"/>
  <c r="K1746" i="1" s="1"/>
  <c r="E2754" i="1"/>
  <c r="J1747" i="1" s="1"/>
  <c r="K1747" i="1" s="1"/>
  <c r="E2755" i="1"/>
  <c r="J1748" i="1" s="1"/>
  <c r="K1748" i="1" s="1"/>
  <c r="E2756" i="1"/>
  <c r="E2757" i="1"/>
  <c r="E2758" i="1"/>
  <c r="J1750" i="1" s="1"/>
  <c r="K1750" i="1" s="1"/>
  <c r="E2759" i="1"/>
  <c r="E2760" i="1"/>
  <c r="E2761" i="1"/>
  <c r="E2762" i="1"/>
  <c r="J1752" i="1" s="1"/>
  <c r="K1752" i="1" s="1"/>
  <c r="E2763" i="1"/>
  <c r="E2764" i="1"/>
  <c r="E2765" i="1"/>
  <c r="E2766" i="1"/>
  <c r="E2767" i="1"/>
  <c r="E2768" i="1"/>
  <c r="E2769" i="1"/>
  <c r="J1755" i="1" s="1"/>
  <c r="K1755" i="1" s="1"/>
  <c r="E2770" i="1"/>
  <c r="J1756" i="1" s="1"/>
  <c r="K1756" i="1" s="1"/>
  <c r="E2771" i="1"/>
  <c r="E2772" i="1"/>
  <c r="J1757" i="1" s="1"/>
  <c r="K1757" i="1" s="1"/>
  <c r="E2773" i="1"/>
  <c r="E2774" i="1"/>
  <c r="E2775" i="1"/>
  <c r="E2776" i="1"/>
  <c r="J1759" i="1" s="1"/>
  <c r="K1759" i="1" s="1"/>
  <c r="E2777" i="1"/>
  <c r="J1760" i="1" s="1"/>
  <c r="K1760" i="1" s="1"/>
  <c r="E2778" i="1"/>
  <c r="J1761" i="1" s="1"/>
  <c r="K1761" i="1" s="1"/>
  <c r="E2779" i="1"/>
  <c r="E2780" i="1"/>
  <c r="J1762" i="1" s="1"/>
  <c r="K1762" i="1" s="1"/>
  <c r="E2781" i="1"/>
  <c r="E2782" i="1"/>
  <c r="E2783" i="1"/>
  <c r="J1764" i="1" s="1"/>
  <c r="K1764" i="1" s="1"/>
  <c r="E2784" i="1"/>
  <c r="E2785" i="1"/>
  <c r="E2786" i="1"/>
  <c r="J1766" i="1" s="1"/>
  <c r="K1766" i="1" s="1"/>
  <c r="E2787" i="1"/>
  <c r="J1767" i="1" s="1"/>
  <c r="K1767" i="1" s="1"/>
  <c r="E2788" i="1"/>
  <c r="E2789" i="1"/>
  <c r="E2790" i="1"/>
  <c r="J1769" i="1" s="1"/>
  <c r="K1769" i="1" s="1"/>
  <c r="E2791" i="1"/>
  <c r="E2792" i="1"/>
  <c r="E2793" i="1"/>
  <c r="E2794" i="1"/>
  <c r="E2795" i="1"/>
  <c r="J1772" i="1" s="1"/>
  <c r="K1772" i="1" s="1"/>
  <c r="E2796" i="1"/>
  <c r="J1773" i="1" s="1"/>
  <c r="K1773" i="1" s="1"/>
  <c r="E2797" i="1"/>
  <c r="E2798" i="1"/>
  <c r="E2799" i="1"/>
  <c r="J1775" i="1" s="1"/>
  <c r="K1775" i="1" s="1"/>
  <c r="E2800" i="1"/>
  <c r="E2801" i="1"/>
  <c r="E2802" i="1"/>
  <c r="J1777" i="1" s="1"/>
  <c r="K1777" i="1" s="1"/>
  <c r="E2803" i="1"/>
  <c r="E2804" i="1"/>
  <c r="E2805" i="1"/>
  <c r="E2806" i="1"/>
  <c r="J1779" i="1" s="1"/>
  <c r="K1779" i="1" s="1"/>
  <c r="E2807" i="1"/>
  <c r="E2808" i="1"/>
  <c r="E2809" i="1"/>
  <c r="J1780" i="1" s="1"/>
  <c r="K1780" i="1" s="1"/>
  <c r="E2810" i="1"/>
  <c r="J1781" i="1" s="1"/>
  <c r="K1781" i="1" s="1"/>
  <c r="E2811" i="1"/>
  <c r="J1782" i="1" s="1"/>
  <c r="K1782" i="1" s="1"/>
  <c r="E2812" i="1"/>
  <c r="E2813" i="1"/>
  <c r="E2814" i="1"/>
  <c r="J1784" i="1" s="1"/>
  <c r="K1784" i="1" s="1"/>
  <c r="E2815" i="1"/>
  <c r="E2816" i="1"/>
  <c r="E2817" i="1"/>
  <c r="E2818" i="1"/>
  <c r="E2819" i="1"/>
  <c r="J1787" i="1" s="1"/>
  <c r="K1787" i="1" s="1"/>
  <c r="E2820" i="1"/>
  <c r="J1788" i="1" s="1"/>
  <c r="K1788" i="1" s="1"/>
  <c r="E2821" i="1"/>
  <c r="E2822" i="1"/>
  <c r="E2823" i="1"/>
  <c r="J1790" i="1" s="1"/>
  <c r="K1790" i="1" s="1"/>
  <c r="E2824" i="1"/>
  <c r="J1791" i="1" s="1"/>
  <c r="K1791" i="1" s="1"/>
  <c r="E2825" i="1"/>
  <c r="J1792" i="1" s="1"/>
  <c r="K1792" i="1" s="1"/>
  <c r="E2826" i="1"/>
  <c r="J1793" i="1" s="1"/>
  <c r="K1793" i="1" s="1"/>
  <c r="E2827" i="1"/>
  <c r="E2828" i="1"/>
  <c r="J1794" i="1" s="1"/>
  <c r="K1794" i="1" s="1"/>
  <c r="E2829" i="1"/>
  <c r="J1795" i="1" s="1"/>
  <c r="K1795" i="1" s="1"/>
  <c r="E2830" i="1"/>
  <c r="J1796" i="1" s="1"/>
  <c r="K1796" i="1" s="1"/>
  <c r="E2831" i="1"/>
  <c r="J1797" i="1" s="1"/>
  <c r="K1797" i="1" s="1"/>
  <c r="E2832" i="1"/>
  <c r="E2833" i="1"/>
  <c r="E2834" i="1"/>
  <c r="J1799" i="1" s="1"/>
  <c r="K1799" i="1" s="1"/>
  <c r="E2835" i="1"/>
  <c r="E2836" i="1"/>
  <c r="E2837" i="1"/>
  <c r="J1800" i="1" s="1"/>
  <c r="K1800" i="1" s="1"/>
  <c r="E2838" i="1"/>
  <c r="J1801" i="1" s="1"/>
  <c r="K1801" i="1" s="1"/>
  <c r="E2839" i="1"/>
  <c r="E2840" i="1"/>
  <c r="E2841" i="1"/>
  <c r="J1803" i="1" s="1"/>
  <c r="K1803" i="1" s="1"/>
  <c r="E2842" i="1"/>
  <c r="J1804" i="1" s="1"/>
  <c r="K1804" i="1" s="1"/>
  <c r="E2843" i="1"/>
  <c r="E2844" i="1"/>
  <c r="J1805" i="1" s="1"/>
  <c r="K1805" i="1" s="1"/>
  <c r="E2845" i="1"/>
  <c r="E2846" i="1"/>
  <c r="E2847" i="1"/>
  <c r="J1807" i="1" s="1"/>
  <c r="K1807" i="1" s="1"/>
  <c r="E2848" i="1"/>
  <c r="E2849" i="1"/>
  <c r="E2850" i="1"/>
  <c r="J1809" i="1" s="1"/>
  <c r="K1809" i="1" s="1"/>
  <c r="E2851" i="1"/>
  <c r="J1810" i="1" s="1"/>
  <c r="K1810" i="1" s="1"/>
  <c r="E2852" i="1"/>
  <c r="J1811" i="1" s="1"/>
  <c r="K1811" i="1" s="1"/>
  <c r="E2853" i="1"/>
  <c r="E2854" i="1"/>
  <c r="E2855" i="1"/>
  <c r="J1813" i="1" s="1"/>
  <c r="K1813" i="1" s="1"/>
  <c r="E2856" i="1"/>
  <c r="E2857" i="1"/>
  <c r="E2858" i="1"/>
  <c r="E2859" i="1"/>
  <c r="E2860" i="1"/>
  <c r="J1815" i="1" s="1"/>
  <c r="K1815" i="1" s="1"/>
  <c r="E2861" i="1"/>
  <c r="J1816" i="1" s="1"/>
  <c r="K1816" i="1" s="1"/>
  <c r="E2862" i="1"/>
  <c r="J1817" i="1" s="1"/>
  <c r="K1817" i="1" s="1"/>
  <c r="E2863" i="1"/>
  <c r="J1818" i="1" s="1"/>
  <c r="K1818" i="1" s="1"/>
  <c r="E2864" i="1"/>
  <c r="E2865" i="1"/>
  <c r="E2866" i="1"/>
  <c r="J1820" i="1" s="1"/>
  <c r="K1820" i="1" s="1"/>
  <c r="E2867" i="1"/>
  <c r="E2868" i="1"/>
  <c r="E2869" i="1"/>
  <c r="E2870" i="1"/>
  <c r="J1822" i="1" s="1"/>
  <c r="K1822" i="1" s="1"/>
  <c r="E2871" i="1"/>
  <c r="E2872" i="1"/>
  <c r="J1823" i="1" s="1"/>
  <c r="K1823" i="1" s="1"/>
  <c r="E2873" i="1"/>
  <c r="J1824" i="1" s="1"/>
  <c r="K1824" i="1" s="1"/>
  <c r="E2874" i="1"/>
  <c r="J1825" i="1" s="1"/>
  <c r="K1825" i="1" s="1"/>
  <c r="E2875" i="1"/>
  <c r="J1826" i="1" s="1"/>
  <c r="K1826" i="1" s="1"/>
  <c r="E2876" i="1"/>
  <c r="J1827" i="1" s="1"/>
  <c r="K1827" i="1" s="1"/>
  <c r="E2877" i="1"/>
  <c r="E2878" i="1"/>
  <c r="E2879" i="1"/>
  <c r="E2880" i="1"/>
  <c r="E2881" i="1"/>
  <c r="J1830" i="1" s="1"/>
  <c r="K1830" i="1" s="1"/>
  <c r="E2882" i="1"/>
  <c r="J1831" i="1" s="1"/>
  <c r="K1831" i="1" s="1"/>
  <c r="E2883" i="1"/>
  <c r="E2884" i="1"/>
  <c r="J1832" i="1" s="1"/>
  <c r="K1832" i="1" s="1"/>
  <c r="E2885" i="1"/>
  <c r="E2886" i="1"/>
  <c r="E2887" i="1"/>
  <c r="E2888" i="1"/>
  <c r="J1834" i="1" s="1"/>
  <c r="K1834" i="1" s="1"/>
  <c r="E2889" i="1"/>
  <c r="E2890" i="1"/>
  <c r="E2891" i="1"/>
  <c r="E2892" i="1"/>
  <c r="E2893" i="1"/>
  <c r="E2894" i="1"/>
  <c r="J1837" i="1" s="1"/>
  <c r="K1837" i="1" s="1"/>
  <c r="E2895" i="1"/>
  <c r="J1838" i="1" s="1"/>
  <c r="K1838" i="1" s="1"/>
  <c r="E2896" i="1"/>
  <c r="J1839" i="1" s="1"/>
  <c r="K1839" i="1" s="1"/>
  <c r="E2897" i="1"/>
  <c r="E2898" i="1"/>
  <c r="E2899" i="1"/>
  <c r="J1841" i="1" s="1"/>
  <c r="K1841" i="1" s="1"/>
  <c r="E2900" i="1"/>
  <c r="E2901" i="1"/>
  <c r="E2902" i="1"/>
  <c r="E2903" i="1"/>
  <c r="J1843" i="1" s="1"/>
  <c r="K1843" i="1" s="1"/>
  <c r="E2904" i="1"/>
  <c r="E2905" i="1"/>
  <c r="E2906" i="1"/>
  <c r="J1845" i="1" s="1"/>
  <c r="K1845" i="1" s="1"/>
  <c r="E2907" i="1"/>
  <c r="E2908" i="1"/>
  <c r="E2909" i="1"/>
  <c r="E2910" i="1"/>
  <c r="J1847" i="1" s="1"/>
  <c r="K1847" i="1" s="1"/>
  <c r="E2911" i="1"/>
  <c r="E2912" i="1"/>
  <c r="E2913" i="1"/>
  <c r="E2914" i="1"/>
  <c r="J1848" i="1" s="1"/>
  <c r="K1848" i="1" s="1"/>
  <c r="E2915" i="1"/>
  <c r="J1849" i="1" s="1"/>
  <c r="K1849" i="1" s="1"/>
  <c r="E2916" i="1"/>
  <c r="E2917" i="1"/>
  <c r="E2918" i="1"/>
  <c r="E2919" i="1"/>
  <c r="J1851" i="1" s="1"/>
  <c r="K1851" i="1" s="1"/>
  <c r="E2920" i="1"/>
  <c r="E2921" i="1"/>
  <c r="E2922" i="1"/>
  <c r="E2923" i="1"/>
  <c r="E2924" i="1"/>
  <c r="J1853" i="1" s="1"/>
  <c r="K1853" i="1" s="1"/>
  <c r="E2925" i="1"/>
  <c r="J1854" i="1" s="1"/>
  <c r="K1854" i="1" s="1"/>
  <c r="E2926" i="1"/>
  <c r="J1855" i="1" s="1"/>
  <c r="K1855" i="1" s="1"/>
  <c r="E2927" i="1"/>
  <c r="E2928" i="1"/>
  <c r="J1856" i="1" s="1"/>
  <c r="K1856" i="1" s="1"/>
  <c r="E2929" i="1"/>
  <c r="E2930" i="1"/>
  <c r="E2931" i="1"/>
  <c r="J1858" i="1" s="1"/>
  <c r="K1858" i="1" s="1"/>
  <c r="E2932" i="1"/>
  <c r="E2933" i="1"/>
  <c r="E2934" i="1"/>
  <c r="E2935" i="1"/>
  <c r="E2936" i="1"/>
  <c r="E2937" i="1"/>
  <c r="E2938" i="1"/>
  <c r="E2939" i="1"/>
  <c r="J1862" i="1" s="1"/>
  <c r="K1862" i="1" s="1"/>
  <c r="E2940" i="1"/>
  <c r="J1863" i="1" s="1"/>
  <c r="K1863" i="1" s="1"/>
  <c r="E2941" i="1"/>
  <c r="E2942" i="1"/>
  <c r="E2943" i="1"/>
  <c r="E2944" i="1"/>
  <c r="E2945" i="1"/>
  <c r="J1866" i="1" s="1"/>
  <c r="K1866" i="1" s="1"/>
  <c r="E2946" i="1"/>
  <c r="J1867" i="1" s="1"/>
  <c r="K1867" i="1" s="1"/>
  <c r="E2947" i="1"/>
  <c r="E2948" i="1"/>
  <c r="E2949" i="1"/>
  <c r="J1868" i="1" s="1"/>
  <c r="K1868" i="1" s="1"/>
  <c r="E2950" i="1"/>
  <c r="J1869" i="1" s="1"/>
  <c r="K1869" i="1" s="1"/>
  <c r="E2951" i="1"/>
  <c r="J1870" i="1" s="1"/>
  <c r="K1870" i="1" s="1"/>
  <c r="E2952" i="1"/>
  <c r="E2953" i="1"/>
  <c r="E2954" i="1"/>
  <c r="E2955" i="1"/>
  <c r="J1872" i="1" s="1"/>
  <c r="K1872" i="1" s="1"/>
  <c r="E2956" i="1"/>
  <c r="J1873" i="1" s="1"/>
  <c r="K1873" i="1" s="1"/>
  <c r="E2957" i="1"/>
  <c r="J1874" i="1" s="1"/>
  <c r="K1874" i="1" s="1"/>
  <c r="E2958" i="1"/>
  <c r="J1875" i="1" s="1"/>
  <c r="K1875" i="1" s="1"/>
  <c r="E2959" i="1"/>
  <c r="E2960" i="1"/>
  <c r="E2961" i="1"/>
  <c r="J1877" i="1" s="1"/>
  <c r="K1877" i="1" s="1"/>
  <c r="E2962" i="1"/>
  <c r="J1878" i="1" s="1"/>
  <c r="K1878" i="1" s="1"/>
  <c r="E2963" i="1"/>
  <c r="J1879" i="1" s="1"/>
  <c r="K1879" i="1" s="1"/>
  <c r="E2964" i="1"/>
  <c r="J1880" i="1" s="1"/>
  <c r="K1880" i="1" s="1"/>
  <c r="E2965" i="1"/>
  <c r="E2966" i="1"/>
  <c r="E2967" i="1"/>
  <c r="J1882" i="1" s="1"/>
  <c r="K1882" i="1" s="1"/>
  <c r="E2968" i="1"/>
  <c r="E2969" i="1"/>
  <c r="E2970" i="1"/>
  <c r="J1884" i="1" s="1"/>
  <c r="K1884" i="1" s="1"/>
  <c r="E2971" i="1"/>
  <c r="E2972" i="1"/>
  <c r="E2973" i="1"/>
  <c r="E2974" i="1"/>
  <c r="J1886" i="1" s="1"/>
  <c r="K1886" i="1" s="1"/>
  <c r="E2975" i="1"/>
  <c r="E2976" i="1"/>
  <c r="E2977" i="1"/>
  <c r="E2978" i="1"/>
  <c r="E2979" i="1"/>
  <c r="J1889" i="1" s="1"/>
  <c r="K1889" i="1" s="1"/>
  <c r="E2980" i="1"/>
  <c r="J1890" i="1" s="1"/>
  <c r="K1890" i="1" s="1"/>
  <c r="E2981" i="1"/>
  <c r="J1891" i="1" s="1"/>
  <c r="K1891" i="1" s="1"/>
  <c r="E2982" i="1"/>
  <c r="J1892" i="1" s="1"/>
  <c r="K1892" i="1" s="1"/>
  <c r="E2983" i="1"/>
  <c r="E2984" i="1"/>
  <c r="J1893" i="1" s="1"/>
  <c r="K1893" i="1" s="1"/>
  <c r="E2985" i="1"/>
  <c r="E2986" i="1"/>
  <c r="E2987" i="1"/>
  <c r="J1895" i="1" s="1"/>
  <c r="K1895" i="1" s="1"/>
  <c r="E2988" i="1"/>
  <c r="J1896" i="1" s="1"/>
  <c r="K1896" i="1" s="1"/>
  <c r="E2989" i="1"/>
  <c r="J1897" i="1" s="1"/>
  <c r="K1897" i="1" s="1"/>
  <c r="E2990" i="1"/>
  <c r="J1898" i="1" s="1"/>
  <c r="K1898" i="1" s="1"/>
  <c r="E2991" i="1"/>
  <c r="E2992" i="1"/>
  <c r="E2993" i="1"/>
  <c r="E2994" i="1"/>
  <c r="J1900" i="1" s="1"/>
  <c r="K1900" i="1" s="1"/>
  <c r="E2995" i="1"/>
  <c r="E2996" i="1"/>
  <c r="E2997" i="1"/>
  <c r="E2998" i="1"/>
  <c r="J1902" i="1" s="1"/>
  <c r="K1902" i="1" s="1"/>
  <c r="E2999" i="1"/>
  <c r="J1903" i="1" s="1"/>
  <c r="K1903" i="1" s="1"/>
  <c r="E3000" i="1"/>
  <c r="J1904" i="1" s="1"/>
  <c r="K1904" i="1" s="1"/>
  <c r="E3001" i="1"/>
  <c r="E3002" i="1"/>
  <c r="E3003" i="1"/>
  <c r="J1906" i="1" s="1"/>
  <c r="K1906" i="1" s="1"/>
  <c r="E3004" i="1"/>
  <c r="E3005" i="1"/>
  <c r="E3006" i="1"/>
  <c r="E3007" i="1"/>
  <c r="J1908" i="1" s="1"/>
  <c r="K1908" i="1" s="1"/>
  <c r="E3008" i="1"/>
  <c r="E3009" i="1"/>
  <c r="E3010" i="1"/>
  <c r="J1910" i="1" s="1"/>
  <c r="K1910" i="1" s="1"/>
  <c r="E3011" i="1"/>
  <c r="J1911" i="1" s="1"/>
  <c r="K1911" i="1" s="1"/>
  <c r="E3012" i="1"/>
  <c r="E3013" i="1"/>
  <c r="E3014" i="1"/>
  <c r="E3015" i="1"/>
  <c r="E3016" i="1"/>
  <c r="E3017" i="1"/>
  <c r="J1914" i="1" s="1"/>
  <c r="K1914" i="1" s="1"/>
  <c r="E3018" i="1"/>
  <c r="J1915" i="1" s="1"/>
  <c r="K1915" i="1" s="1"/>
  <c r="E3019" i="1"/>
  <c r="J1916" i="1" s="1"/>
  <c r="K1916" i="1" s="1"/>
  <c r="E3020" i="1"/>
  <c r="E3021" i="1"/>
  <c r="E3022" i="1"/>
  <c r="E3023" i="1"/>
  <c r="E3024" i="1"/>
  <c r="E3025" i="1"/>
  <c r="J1919" i="1" s="1"/>
  <c r="K1919" i="1" s="1"/>
  <c r="E3026" i="1"/>
  <c r="J1920" i="1" s="1"/>
  <c r="K1920" i="1" s="1"/>
  <c r="E3027" i="1"/>
  <c r="J1921" i="1" s="1"/>
  <c r="K1921" i="1" s="1"/>
  <c r="E3028" i="1"/>
  <c r="E3029" i="1"/>
  <c r="E3030" i="1"/>
  <c r="J1923" i="1" s="1"/>
  <c r="K1923" i="1" s="1"/>
  <c r="E3031" i="1"/>
  <c r="E3032" i="1"/>
  <c r="E3033" i="1"/>
  <c r="J1925" i="1" s="1"/>
  <c r="K1925" i="1" s="1"/>
  <c r="E3034" i="1"/>
  <c r="J1926" i="1" s="1"/>
  <c r="K1926" i="1" s="1"/>
  <c r="E3035" i="1"/>
  <c r="J1927" i="1" s="1"/>
  <c r="K1927" i="1" s="1"/>
  <c r="E3036" i="1"/>
  <c r="E3037" i="1"/>
  <c r="E3038" i="1"/>
  <c r="E3039" i="1"/>
  <c r="E3040" i="1"/>
  <c r="J1929" i="1" s="1"/>
  <c r="K1929" i="1" s="1"/>
  <c r="E3041" i="1"/>
  <c r="J1930" i="1" s="1"/>
  <c r="K1930" i="1" s="1"/>
  <c r="E3042" i="1"/>
  <c r="J1931" i="1" s="1"/>
  <c r="K1931" i="1" s="1"/>
  <c r="E3043" i="1"/>
  <c r="E3044" i="1"/>
  <c r="J1932" i="1" s="1"/>
  <c r="K1932" i="1" s="1"/>
  <c r="E3045" i="1"/>
  <c r="J1933" i="1" s="1"/>
  <c r="K1933" i="1" s="1"/>
  <c r="E3046" i="1"/>
  <c r="J1934" i="1" s="1"/>
  <c r="K1934" i="1" s="1"/>
  <c r="E3047" i="1"/>
  <c r="J1935" i="1" s="1"/>
  <c r="K1935" i="1" s="1"/>
  <c r="E3048" i="1"/>
  <c r="J1936" i="1" s="1"/>
  <c r="K1936" i="1" s="1"/>
  <c r="E3049" i="1"/>
  <c r="J1937" i="1" s="1"/>
  <c r="K1937" i="1" s="1"/>
  <c r="E3050" i="1"/>
  <c r="J1938" i="1" s="1"/>
  <c r="K1938" i="1" s="1"/>
  <c r="E3051" i="1"/>
  <c r="E3052" i="1"/>
  <c r="J1939" i="1" s="1"/>
  <c r="K1939" i="1" s="1"/>
  <c r="E3053" i="1"/>
  <c r="J1940" i="1" s="1"/>
  <c r="K1940" i="1" s="1"/>
  <c r="E3054" i="1"/>
  <c r="J1941" i="1" s="1"/>
  <c r="K1941" i="1" s="1"/>
  <c r="E3055" i="1"/>
  <c r="J1942" i="1" s="1"/>
  <c r="K1942" i="1" s="1"/>
  <c r="E3056" i="1"/>
  <c r="J1943" i="1" s="1"/>
  <c r="K1943" i="1" s="1"/>
  <c r="E3057" i="1"/>
  <c r="J1944" i="1" s="1"/>
  <c r="K1944" i="1" s="1"/>
  <c r="E3058" i="1"/>
  <c r="J1945" i="1" s="1"/>
  <c r="K1945" i="1" s="1"/>
  <c r="E3059" i="1"/>
  <c r="E3060" i="1"/>
  <c r="E3061" i="1"/>
  <c r="E3062" i="1"/>
  <c r="E3063" i="1"/>
  <c r="E3064" i="1"/>
  <c r="E3065" i="1"/>
  <c r="J1948" i="1" s="1"/>
  <c r="K1948" i="1" s="1"/>
  <c r="E3066" i="1"/>
  <c r="J1949" i="1" s="1"/>
  <c r="K1949" i="1" s="1"/>
  <c r="E3067" i="1"/>
  <c r="J1950" i="1" s="1"/>
  <c r="K1950" i="1" s="1"/>
  <c r="E3068" i="1"/>
  <c r="E3069" i="1"/>
  <c r="E3070" i="1"/>
  <c r="J1952" i="1" s="1"/>
  <c r="K1952" i="1" s="1"/>
  <c r="E3071" i="1"/>
  <c r="J1953" i="1" s="1"/>
  <c r="K1953" i="1" s="1"/>
  <c r="E3072" i="1"/>
  <c r="J1954" i="1" s="1"/>
  <c r="K1954" i="1" s="1"/>
  <c r="E3073" i="1"/>
  <c r="J1955" i="1" s="1"/>
  <c r="K1955" i="1" s="1"/>
  <c r="E3074" i="1"/>
  <c r="J1956" i="1" s="1"/>
  <c r="K1956" i="1" s="1"/>
  <c r="E3075" i="1"/>
  <c r="J1957" i="1" s="1"/>
  <c r="K1957" i="1" s="1"/>
  <c r="E3076" i="1"/>
  <c r="E3077" i="1"/>
  <c r="E3078" i="1"/>
  <c r="E3079" i="1"/>
  <c r="E3080" i="1"/>
  <c r="E3081" i="1"/>
  <c r="E3082" i="1"/>
  <c r="J1960" i="1" s="1"/>
  <c r="K1960" i="1" s="1"/>
  <c r="E3083" i="1"/>
  <c r="E3084" i="1"/>
  <c r="E3085" i="1"/>
  <c r="J1961" i="1" s="1"/>
  <c r="K1961" i="1" s="1"/>
  <c r="E3086" i="1"/>
  <c r="J1962" i="1" s="1"/>
  <c r="K1962" i="1" s="1"/>
  <c r="E3087" i="1"/>
  <c r="E3088" i="1"/>
  <c r="J1963" i="1" s="1"/>
  <c r="K1963" i="1" s="1"/>
  <c r="E3089" i="1"/>
  <c r="E3090" i="1"/>
  <c r="E3091" i="1"/>
  <c r="J1965" i="1" s="1"/>
  <c r="K1965" i="1" s="1"/>
  <c r="E3092" i="1"/>
  <c r="J1966" i="1" s="1"/>
  <c r="K1966" i="1" s="1"/>
  <c r="E3093" i="1"/>
  <c r="E3094" i="1"/>
  <c r="E3095" i="1"/>
  <c r="E3096" i="1"/>
  <c r="E3097" i="1"/>
  <c r="J1969" i="1" s="1"/>
  <c r="K1969" i="1" s="1"/>
  <c r="E3098" i="1"/>
  <c r="J1970" i="1" s="1"/>
  <c r="K1970" i="1" s="1"/>
  <c r="E3099" i="1"/>
  <c r="E3100" i="1"/>
  <c r="E3101" i="1"/>
  <c r="E3102" i="1"/>
  <c r="J1972" i="1" s="1"/>
  <c r="K1972" i="1" s="1"/>
  <c r="E3103" i="1"/>
  <c r="J1973" i="1" s="1"/>
  <c r="K1973" i="1" s="1"/>
  <c r="E3104" i="1"/>
  <c r="E3105" i="1"/>
  <c r="E3106" i="1"/>
  <c r="E3107" i="1"/>
  <c r="J1975" i="1" s="1"/>
  <c r="K1975" i="1" s="1"/>
  <c r="E3108" i="1"/>
  <c r="E3109" i="1"/>
  <c r="E3110" i="1"/>
  <c r="J1977" i="1" s="1"/>
  <c r="K1977" i="1" s="1"/>
  <c r="E3111" i="1"/>
  <c r="J1978" i="1" s="1"/>
  <c r="K1978" i="1" s="1"/>
  <c r="E3112" i="1"/>
  <c r="E3113" i="1"/>
  <c r="E3114" i="1"/>
  <c r="J1980" i="1" s="1"/>
  <c r="K1980" i="1" s="1"/>
  <c r="E3115" i="1"/>
  <c r="J1981" i="1" s="1"/>
  <c r="K1981" i="1" s="1"/>
  <c r="E3116" i="1"/>
  <c r="E3117" i="1"/>
  <c r="J1982" i="1" s="1"/>
  <c r="K1982" i="1" s="1"/>
  <c r="E3118" i="1"/>
  <c r="J1983" i="1" s="1"/>
  <c r="K1983" i="1" s="1"/>
  <c r="E3119" i="1"/>
  <c r="J1984" i="1" s="1"/>
  <c r="K1984" i="1" s="1"/>
  <c r="E3120" i="1"/>
  <c r="E3121" i="1"/>
  <c r="E3122" i="1"/>
  <c r="J1986" i="1" s="1"/>
  <c r="K1986" i="1" s="1"/>
  <c r="E3123" i="1"/>
  <c r="E3124" i="1"/>
  <c r="E3125" i="1"/>
  <c r="E3126" i="1"/>
  <c r="J1988" i="1" s="1"/>
  <c r="K1988" i="1" s="1"/>
  <c r="E3127" i="1"/>
  <c r="J1989" i="1" s="1"/>
  <c r="K1989" i="1" s="1"/>
  <c r="E3128" i="1"/>
  <c r="J1990" i="1" s="1"/>
  <c r="K1990" i="1" s="1"/>
  <c r="E3129" i="1"/>
  <c r="J1991" i="1" s="1"/>
  <c r="K1991" i="1" s="1"/>
  <c r="E3130" i="1"/>
  <c r="J1992" i="1" s="1"/>
  <c r="K1992" i="1" s="1"/>
  <c r="E3131" i="1"/>
  <c r="J1993" i="1" s="1"/>
  <c r="K1993" i="1" s="1"/>
  <c r="E3132" i="1"/>
  <c r="E3133" i="1"/>
  <c r="E3134" i="1"/>
  <c r="E3135" i="1"/>
  <c r="E3136" i="1"/>
  <c r="E3137" i="1"/>
  <c r="E3138" i="1"/>
  <c r="J1996" i="1" s="1"/>
  <c r="K1996" i="1" s="1"/>
  <c r="E3139" i="1"/>
  <c r="E3140" i="1"/>
  <c r="E3141" i="1"/>
  <c r="E3142" i="1"/>
  <c r="E3143" i="1"/>
  <c r="J1998" i="1" s="1"/>
  <c r="K1998" i="1" s="1"/>
  <c r="E3144" i="1"/>
  <c r="J1999" i="1" s="1"/>
  <c r="K1999" i="1" s="1"/>
  <c r="E3145" i="1"/>
  <c r="J2000" i="1" s="1"/>
  <c r="K2000" i="1" s="1"/>
  <c r="E3146" i="1"/>
  <c r="J2001" i="1" s="1"/>
  <c r="K2001" i="1" s="1"/>
  <c r="E3147" i="1"/>
  <c r="J2002" i="1" s="1"/>
  <c r="K2002" i="1" s="1"/>
  <c r="E3148" i="1"/>
  <c r="J2003" i="1" s="1"/>
  <c r="K2003" i="1" s="1"/>
  <c r="E3149" i="1"/>
  <c r="E3150" i="1"/>
  <c r="E3151" i="1"/>
  <c r="J2005" i="1" s="1"/>
  <c r="K2005" i="1" s="1"/>
  <c r="E3152" i="1"/>
  <c r="E3153" i="1"/>
  <c r="E3154" i="1"/>
  <c r="J2007" i="1" s="1"/>
  <c r="K2007" i="1" s="1"/>
  <c r="E3155" i="1"/>
  <c r="E3156" i="1"/>
  <c r="J2008" i="1" s="1"/>
  <c r="K2008" i="1" s="1"/>
  <c r="E3157" i="1"/>
  <c r="E3158" i="1"/>
  <c r="E3159" i="1"/>
  <c r="J2010" i="1" s="1"/>
  <c r="K2010" i="1" s="1"/>
  <c r="E3160" i="1"/>
  <c r="E3161" i="1"/>
  <c r="E3162" i="1"/>
  <c r="E3163" i="1"/>
  <c r="E3164" i="1"/>
  <c r="E3165" i="1"/>
  <c r="E3166" i="1"/>
  <c r="E3167" i="1"/>
  <c r="J2013" i="1" s="1"/>
  <c r="K2013" i="1" s="1"/>
  <c r="E3168" i="1"/>
  <c r="E3169" i="1"/>
  <c r="E3170" i="1"/>
  <c r="E3171" i="1"/>
  <c r="J2015" i="1" s="1"/>
  <c r="K2015" i="1" s="1"/>
  <c r="E3172" i="1"/>
  <c r="E3173" i="1"/>
  <c r="J2016" i="1" s="1"/>
  <c r="K2016" i="1" s="1"/>
  <c r="E3174" i="1"/>
  <c r="J2017" i="1" s="1"/>
  <c r="K2017" i="1" s="1"/>
  <c r="E3175" i="1"/>
  <c r="J2018" i="1" s="1"/>
  <c r="K2018" i="1" s="1"/>
  <c r="E3176" i="1"/>
  <c r="J2019" i="1" s="1"/>
  <c r="K2019" i="1" s="1"/>
  <c r="E3177" i="1"/>
  <c r="E3178" i="1"/>
  <c r="E3179" i="1"/>
  <c r="J2021" i="1" s="1"/>
  <c r="K2021" i="1" s="1"/>
  <c r="E3180" i="1"/>
  <c r="E3181" i="1"/>
  <c r="E3182" i="1"/>
  <c r="J2023" i="1" s="1"/>
  <c r="K2023" i="1" s="1"/>
  <c r="E3183" i="1"/>
  <c r="E3184" i="1"/>
  <c r="J2024" i="1" s="1"/>
  <c r="K2024" i="1" s="1"/>
  <c r="E3185" i="1"/>
  <c r="J2025" i="1" s="1"/>
  <c r="K2025" i="1" s="1"/>
  <c r="E3186" i="1"/>
  <c r="J2026" i="1" s="1"/>
  <c r="K2026" i="1" s="1"/>
  <c r="E3187" i="1"/>
  <c r="E3188" i="1"/>
  <c r="E3189" i="1"/>
  <c r="E3190" i="1"/>
  <c r="J2028" i="1" s="1"/>
  <c r="K2028" i="1" s="1"/>
  <c r="E3191" i="1"/>
  <c r="E3192" i="1"/>
  <c r="J2029" i="1" s="1"/>
  <c r="K2029" i="1" s="1"/>
  <c r="E3193" i="1"/>
  <c r="J2030" i="1" s="1"/>
  <c r="K2030" i="1" s="1"/>
  <c r="E3194" i="1"/>
  <c r="J2031" i="1" s="1"/>
  <c r="K2031" i="1" s="1"/>
  <c r="E3195" i="1"/>
  <c r="E3196" i="1"/>
  <c r="J2032" i="1" s="1"/>
  <c r="K2032" i="1" s="1"/>
  <c r="E3197" i="1"/>
  <c r="J2033" i="1" s="1"/>
  <c r="K2033" i="1" s="1"/>
  <c r="E3198" i="1"/>
  <c r="J2034" i="1" s="1"/>
  <c r="K2034" i="1" s="1"/>
  <c r="E3199" i="1"/>
  <c r="E3200" i="1"/>
  <c r="E3201" i="1"/>
  <c r="E3202" i="1"/>
  <c r="J2036" i="1" s="1"/>
  <c r="K2036" i="1" s="1"/>
  <c r="E3203" i="1"/>
  <c r="J2037" i="1" s="1"/>
  <c r="K2037" i="1" s="1"/>
  <c r="E3204" i="1"/>
  <c r="J2038" i="1" s="1"/>
  <c r="K2038" i="1" s="1"/>
  <c r="E3205" i="1"/>
  <c r="J2039" i="1" s="1"/>
  <c r="K2039" i="1" s="1"/>
  <c r="E3206" i="1"/>
  <c r="J2040" i="1" s="1"/>
  <c r="K2040" i="1" s="1"/>
  <c r="E3207" i="1"/>
  <c r="J2041" i="1" s="1"/>
  <c r="K2041" i="1" s="1"/>
  <c r="E3208" i="1"/>
  <c r="E3209" i="1"/>
  <c r="E3210" i="1"/>
  <c r="J2043" i="1" s="1"/>
  <c r="K2043" i="1" s="1"/>
  <c r="E3211" i="1"/>
  <c r="E3212" i="1"/>
  <c r="E3213" i="1"/>
  <c r="E3214" i="1"/>
  <c r="E3215" i="1"/>
  <c r="E3216" i="1"/>
  <c r="E3217" i="1"/>
  <c r="J2046" i="1" s="1"/>
  <c r="K2046" i="1" s="1"/>
  <c r="E3218" i="1"/>
  <c r="J2047" i="1" s="1"/>
  <c r="K2047" i="1" s="1"/>
  <c r="E3219" i="1"/>
  <c r="J2048" i="1" s="1"/>
  <c r="K2048" i="1" s="1"/>
  <c r="E3220" i="1"/>
  <c r="J2049" i="1" s="1"/>
  <c r="K2049" i="1" s="1"/>
  <c r="E3221" i="1"/>
  <c r="E3222" i="1"/>
  <c r="E3223" i="1"/>
  <c r="J2051" i="1" s="1"/>
  <c r="K2051" i="1" s="1"/>
  <c r="E3224" i="1"/>
  <c r="E3225" i="1"/>
  <c r="E3226" i="1"/>
  <c r="E3227" i="1"/>
  <c r="J2053" i="1" s="1"/>
  <c r="K2053" i="1" s="1"/>
  <c r="E3228" i="1"/>
  <c r="E3229" i="1"/>
  <c r="E3230" i="1"/>
  <c r="J2055" i="1" s="1"/>
  <c r="K2055" i="1" s="1"/>
  <c r="E3231" i="1"/>
  <c r="E3232" i="1"/>
  <c r="J2056" i="1" s="1"/>
  <c r="K2056" i="1" s="1"/>
  <c r="E3233" i="1"/>
  <c r="E3234" i="1"/>
  <c r="E3235" i="1"/>
  <c r="J2058" i="1" s="1"/>
  <c r="K2058" i="1" s="1"/>
  <c r="E3236" i="1"/>
  <c r="J2059" i="1" s="1"/>
  <c r="K2059" i="1" s="1"/>
  <c r="E3237" i="1"/>
  <c r="J2060" i="1" s="1"/>
  <c r="K2060" i="1" s="1"/>
  <c r="E3238" i="1"/>
  <c r="J2061" i="1" s="1"/>
  <c r="K2061" i="1" s="1"/>
  <c r="E3239" i="1"/>
  <c r="E3240" i="1"/>
  <c r="J2062" i="1" s="1"/>
  <c r="K2062" i="1" s="1"/>
  <c r="E3241" i="1"/>
  <c r="E3242" i="1"/>
  <c r="E3243" i="1"/>
  <c r="J2064" i="1" s="1"/>
  <c r="K2064" i="1" s="1"/>
  <c r="E3244" i="1"/>
  <c r="E3245" i="1"/>
  <c r="E3246" i="1"/>
  <c r="E3247" i="1"/>
  <c r="E3248" i="1"/>
  <c r="E3249" i="1"/>
  <c r="J2067" i="1" s="1"/>
  <c r="K2067" i="1" s="1"/>
  <c r="E3250" i="1"/>
  <c r="J2068" i="1" s="1"/>
  <c r="K2068" i="1" s="1"/>
  <c r="E3251" i="1"/>
  <c r="J2069" i="1" s="1"/>
  <c r="K2069" i="1" s="1"/>
  <c r="E3252" i="1"/>
  <c r="J2070" i="1" s="1"/>
  <c r="K2070" i="1" s="1"/>
  <c r="E3253" i="1"/>
  <c r="J2071" i="1" s="1"/>
  <c r="K2071" i="1" s="1"/>
  <c r="E3254" i="1"/>
  <c r="J2072" i="1" s="1"/>
  <c r="K2072" i="1" s="1"/>
  <c r="E3255" i="1"/>
  <c r="E3256" i="1"/>
  <c r="E3257" i="1"/>
  <c r="J2073" i="1" s="1"/>
  <c r="K2073" i="1" s="1"/>
  <c r="E3258" i="1"/>
  <c r="J2074" i="1" s="1"/>
  <c r="K2074" i="1" s="1"/>
  <c r="E3259" i="1"/>
  <c r="J2075" i="1" s="1"/>
  <c r="K2075" i="1" s="1"/>
  <c r="E3260" i="1"/>
  <c r="E3261" i="1"/>
  <c r="E3262" i="1"/>
  <c r="E3263" i="1"/>
  <c r="J2077" i="1" s="1"/>
  <c r="K2077" i="1" s="1"/>
  <c r="E3264" i="1"/>
  <c r="E3265" i="1"/>
  <c r="E3266" i="1"/>
  <c r="E3267" i="1"/>
  <c r="J2079" i="1" s="1"/>
  <c r="K2079" i="1" s="1"/>
  <c r="E3268" i="1"/>
  <c r="J2080" i="1" s="1"/>
  <c r="K2080" i="1" s="1"/>
  <c r="E3269" i="1"/>
  <c r="J2081" i="1" s="1"/>
  <c r="K2081" i="1" s="1"/>
  <c r="E3270" i="1"/>
  <c r="J2082" i="1" s="1"/>
  <c r="K2082" i="1" s="1"/>
  <c r="E3271" i="1"/>
  <c r="J2083" i="1" s="1"/>
  <c r="K2083" i="1" s="1"/>
  <c r="E3272" i="1"/>
  <c r="J2084" i="1" s="1"/>
  <c r="K2084" i="1" s="1"/>
  <c r="E3273" i="1"/>
  <c r="E3274" i="1"/>
  <c r="E3275" i="1"/>
  <c r="J2086" i="1" s="1"/>
  <c r="K2086" i="1" s="1"/>
  <c r="E3276" i="1"/>
  <c r="J2087" i="1" s="1"/>
  <c r="K2087" i="1" s="1"/>
  <c r="E3277" i="1"/>
  <c r="J2088" i="1" s="1"/>
  <c r="K2088" i="1" s="1"/>
  <c r="E3278" i="1"/>
  <c r="J2089" i="1" s="1"/>
  <c r="K2089" i="1" s="1"/>
  <c r="E3279" i="1"/>
  <c r="E3280" i="1"/>
  <c r="E3281" i="1"/>
  <c r="E3282" i="1"/>
  <c r="J2091" i="1" s="1"/>
  <c r="K2091" i="1" s="1"/>
  <c r="E3283" i="1"/>
  <c r="J2092" i="1" s="1"/>
  <c r="K2092" i="1" s="1"/>
  <c r="E3284" i="1"/>
  <c r="J2093" i="1" s="1"/>
  <c r="K2093" i="1" s="1"/>
  <c r="E3285" i="1"/>
  <c r="E3286" i="1"/>
  <c r="E3287" i="1"/>
  <c r="E3288" i="1"/>
  <c r="E3289" i="1"/>
  <c r="J2096" i="1" s="1"/>
  <c r="K2096" i="1" s="1"/>
  <c r="E3290" i="1"/>
  <c r="J2097" i="1" s="1"/>
  <c r="K2097" i="1" s="1"/>
  <c r="E3291" i="1"/>
  <c r="J2098" i="1" s="1"/>
  <c r="K2098" i="1" s="1"/>
  <c r="E3292" i="1"/>
  <c r="E3293" i="1"/>
  <c r="J2099" i="1" s="1"/>
  <c r="K2099" i="1" s="1"/>
  <c r="E3294" i="1"/>
  <c r="J2100" i="1" s="1"/>
  <c r="K2100" i="1" s="1"/>
  <c r="E3295" i="1"/>
  <c r="E3296" i="1"/>
  <c r="E3297" i="1"/>
  <c r="E3298" i="1"/>
  <c r="J2102" i="1" s="1"/>
  <c r="K2102" i="1" s="1"/>
  <c r="E3299" i="1"/>
  <c r="E3300" i="1"/>
  <c r="J2103" i="1" s="1"/>
  <c r="K2103" i="1" s="1"/>
  <c r="E3301" i="1"/>
  <c r="E3302" i="1"/>
  <c r="E3303" i="1"/>
  <c r="E3304" i="1"/>
  <c r="E3305" i="1"/>
  <c r="J2105" i="1" s="1"/>
  <c r="K2105" i="1" s="1"/>
  <c r="E3306" i="1"/>
  <c r="J2106" i="1" s="1"/>
  <c r="K2106" i="1" s="1"/>
  <c r="E3307" i="1"/>
  <c r="J2107" i="1" s="1"/>
  <c r="K2107" i="1" s="1"/>
  <c r="E3308" i="1"/>
  <c r="J2108" i="1" s="1"/>
  <c r="K2108" i="1" s="1"/>
  <c r="E3309" i="1"/>
  <c r="J2109" i="1" s="1"/>
  <c r="K2109" i="1" s="1"/>
  <c r="E3310" i="1"/>
  <c r="J2110" i="1" s="1"/>
  <c r="K2110" i="1" s="1"/>
  <c r="E3311" i="1"/>
  <c r="J2111" i="1" s="1"/>
  <c r="K2111" i="1" s="1"/>
  <c r="E3312" i="1"/>
  <c r="E3313" i="1"/>
  <c r="E3314" i="1"/>
  <c r="J2113" i="1" s="1"/>
  <c r="K2113" i="1" s="1"/>
  <c r="E3315" i="1"/>
  <c r="E3316" i="1"/>
  <c r="E3317" i="1"/>
  <c r="E3318" i="1"/>
  <c r="J2115" i="1" s="1"/>
  <c r="K2115" i="1" s="1"/>
  <c r="E3319" i="1"/>
  <c r="E3320" i="1"/>
  <c r="E3321" i="1"/>
  <c r="J2116" i="1" s="1"/>
  <c r="K2116" i="1" s="1"/>
  <c r="E3322" i="1"/>
  <c r="J2117" i="1" s="1"/>
  <c r="K2117" i="1" s="1"/>
  <c r="E3323" i="1"/>
  <c r="J2118" i="1" s="1"/>
  <c r="K2118" i="1" s="1"/>
  <c r="E3324" i="1"/>
  <c r="E3325" i="1"/>
  <c r="E3326" i="1"/>
  <c r="E3327" i="1"/>
  <c r="E3328" i="1"/>
  <c r="E3329" i="1"/>
  <c r="E3330" i="1"/>
  <c r="E3331" i="1"/>
  <c r="E3332" i="1"/>
  <c r="E3333" i="1"/>
  <c r="E3334" i="1"/>
  <c r="J2123" i="1" s="1"/>
  <c r="K2123" i="1" s="1"/>
  <c r="E3335" i="1"/>
  <c r="E3336" i="1"/>
  <c r="E3337" i="1"/>
  <c r="E3338" i="1"/>
  <c r="E3339" i="1"/>
  <c r="J2125" i="1" s="1"/>
  <c r="K2125" i="1" s="1"/>
  <c r="E3340" i="1"/>
  <c r="E3341" i="1"/>
  <c r="J2126" i="1" s="1"/>
  <c r="K2126" i="1" s="1"/>
  <c r="E3342" i="1"/>
  <c r="J2127" i="1" s="1"/>
  <c r="K2127" i="1" s="1"/>
  <c r="E3343" i="1"/>
  <c r="E3344" i="1"/>
  <c r="E3345" i="1"/>
  <c r="E3346" i="1"/>
  <c r="E3347" i="1"/>
  <c r="J2129" i="1" s="1"/>
  <c r="K2129" i="1" s="1"/>
  <c r="E3348" i="1"/>
  <c r="J2130" i="1" s="1"/>
  <c r="K2130" i="1" s="1"/>
  <c r="E3349" i="1"/>
  <c r="E3350" i="1"/>
  <c r="E3351" i="1"/>
  <c r="J2132" i="1" s="1"/>
  <c r="K2132" i="1" s="1"/>
  <c r="E3352" i="1"/>
  <c r="J2133" i="1" s="1"/>
  <c r="K2133" i="1" s="1"/>
  <c r="E3353" i="1"/>
  <c r="E3354" i="1"/>
  <c r="E3355" i="1"/>
  <c r="E3356" i="1"/>
  <c r="E3357" i="1"/>
  <c r="J2135" i="1" s="1"/>
  <c r="K2135" i="1" s="1"/>
  <c r="E3358" i="1"/>
  <c r="J2136" i="1" s="1"/>
  <c r="K2136" i="1" s="1"/>
  <c r="E3359" i="1"/>
  <c r="E3360" i="1"/>
  <c r="J2137" i="1" s="1"/>
  <c r="K2137" i="1" s="1"/>
  <c r="E3361" i="1"/>
  <c r="J2138" i="1" s="1"/>
  <c r="K2138" i="1" s="1"/>
  <c r="E3362" i="1"/>
  <c r="J2139" i="1" s="1"/>
  <c r="K2139" i="1" s="1"/>
  <c r="E3363" i="1"/>
  <c r="E3364" i="1"/>
  <c r="E3365" i="1"/>
  <c r="E3366" i="1"/>
  <c r="J2141" i="1" s="1"/>
  <c r="K2141" i="1" s="1"/>
  <c r="E3367" i="1"/>
  <c r="E3368" i="1"/>
  <c r="E3369" i="1"/>
  <c r="J2142" i="1" s="1"/>
  <c r="K2142" i="1" s="1"/>
  <c r="E3370" i="1"/>
  <c r="J2143" i="1" s="1"/>
  <c r="K2143" i="1" s="1"/>
  <c r="E3371" i="1"/>
  <c r="J2144" i="1" s="1"/>
  <c r="K2144" i="1" s="1"/>
  <c r="E3372" i="1"/>
  <c r="J2145" i="1" s="1"/>
  <c r="K2145" i="1" s="1"/>
  <c r="E3373" i="1"/>
  <c r="J2146" i="1" s="1"/>
  <c r="K2146" i="1" s="1"/>
  <c r="E3374" i="1"/>
  <c r="J2147" i="1" s="1"/>
  <c r="K2147" i="1" s="1"/>
  <c r="E3375" i="1"/>
  <c r="J2148" i="1" s="1"/>
  <c r="K2148" i="1" s="1"/>
  <c r="E3376" i="1"/>
  <c r="J2149" i="1" s="1"/>
  <c r="K2149" i="1" s="1"/>
  <c r="E3377" i="1"/>
  <c r="E3378" i="1"/>
  <c r="E3379" i="1"/>
  <c r="E3380" i="1"/>
  <c r="J2151" i="1" s="1"/>
  <c r="K2151" i="1" s="1"/>
  <c r="E3381" i="1"/>
  <c r="J2152" i="1" s="1"/>
  <c r="K2152" i="1" s="1"/>
  <c r="E3382" i="1"/>
  <c r="J2153" i="1" s="1"/>
  <c r="K2153" i="1" s="1"/>
  <c r="E3383" i="1"/>
  <c r="E3384" i="1"/>
  <c r="J2154" i="1" s="1"/>
  <c r="K2154" i="1" s="1"/>
  <c r="E3385" i="1"/>
  <c r="E3386" i="1"/>
  <c r="E3387" i="1"/>
  <c r="E3388" i="1"/>
  <c r="E3389" i="1"/>
  <c r="J2156" i="1" s="1"/>
  <c r="K2156" i="1" s="1"/>
  <c r="E3390" i="1"/>
  <c r="J2157" i="1" s="1"/>
  <c r="K2157" i="1" s="1"/>
  <c r="E3391" i="1"/>
  <c r="E3392" i="1"/>
  <c r="E3393" i="1"/>
  <c r="E3394" i="1"/>
  <c r="J2159" i="1" s="1"/>
  <c r="K2159" i="1" s="1"/>
  <c r="E3395" i="1"/>
  <c r="J2160" i="1" s="1"/>
  <c r="K2160" i="1" s="1"/>
  <c r="E3396" i="1"/>
  <c r="E3397" i="1"/>
  <c r="E3398" i="1"/>
  <c r="E3399" i="1"/>
  <c r="E3400" i="1"/>
  <c r="E3401" i="1"/>
  <c r="E3402" i="1"/>
  <c r="E3403" i="1"/>
  <c r="J2163" i="1" s="1"/>
  <c r="K2163" i="1" s="1"/>
  <c r="E3404" i="1"/>
  <c r="E3405" i="1"/>
  <c r="J2164" i="1" s="1"/>
  <c r="K2164" i="1" s="1"/>
  <c r="E3406" i="1"/>
  <c r="J2165" i="1" s="1"/>
  <c r="K2165" i="1" s="1"/>
  <c r="E3407" i="1"/>
  <c r="E3408" i="1"/>
  <c r="E3409" i="1"/>
  <c r="J2166" i="1" s="1"/>
  <c r="K2166" i="1" s="1"/>
  <c r="E3410" i="1"/>
  <c r="J2167" i="1" s="1"/>
  <c r="K2167" i="1" s="1"/>
  <c r="E3411" i="1"/>
  <c r="E3412" i="1"/>
  <c r="J2168" i="1" s="1"/>
  <c r="K2168" i="1" s="1"/>
  <c r="E3413" i="1"/>
  <c r="J2169" i="1" s="1"/>
  <c r="K2169" i="1" s="1"/>
  <c r="E3414" i="1"/>
  <c r="J2170" i="1" s="1"/>
  <c r="K2170" i="1" s="1"/>
  <c r="E3415" i="1"/>
  <c r="J2171" i="1" s="1"/>
  <c r="K2171" i="1" s="1"/>
  <c r="E3416" i="1"/>
  <c r="E3417" i="1"/>
  <c r="E3418" i="1"/>
  <c r="J2173" i="1" s="1"/>
  <c r="K2173" i="1" s="1"/>
  <c r="E3419" i="1"/>
  <c r="E3420" i="1"/>
  <c r="E3421" i="1"/>
  <c r="E3422" i="1"/>
  <c r="J2175" i="1" s="1"/>
  <c r="K2175" i="1" s="1"/>
  <c r="E3423" i="1"/>
  <c r="E3424" i="1"/>
  <c r="J2176" i="1" s="1"/>
  <c r="K2176" i="1" s="1"/>
  <c r="E3425" i="1"/>
  <c r="J2177" i="1" s="1"/>
  <c r="K2177" i="1" s="1"/>
  <c r="E3426" i="1"/>
  <c r="J2178" i="1" s="1"/>
  <c r="K2178" i="1" s="1"/>
  <c r="E3427" i="1"/>
  <c r="E3428" i="1"/>
  <c r="E3429" i="1"/>
  <c r="E3430" i="1"/>
  <c r="E3431" i="1"/>
  <c r="E3432" i="1"/>
  <c r="E3433" i="1"/>
  <c r="J2181" i="1" s="1"/>
  <c r="K2181" i="1" s="1"/>
  <c r="E3434" i="1"/>
  <c r="J2182" i="1" s="1"/>
  <c r="K2182" i="1" s="1"/>
  <c r="E3435" i="1"/>
  <c r="J2183" i="1" s="1"/>
  <c r="K2183" i="1" s="1"/>
  <c r="E3436" i="1"/>
  <c r="E3437" i="1"/>
  <c r="E3438" i="1"/>
  <c r="J2185" i="1" s="1"/>
  <c r="K2185" i="1" s="1"/>
  <c r="E3439" i="1"/>
  <c r="E3440" i="1"/>
  <c r="E3441" i="1"/>
  <c r="E3442" i="1"/>
  <c r="J2187" i="1" s="1"/>
  <c r="K2187" i="1" s="1"/>
  <c r="E3443" i="1"/>
  <c r="E3444" i="1"/>
  <c r="J2188" i="1" s="1"/>
  <c r="K2188" i="1" s="1"/>
  <c r="E3445" i="1"/>
  <c r="E3446" i="1"/>
  <c r="E3447" i="1"/>
  <c r="E3448" i="1"/>
  <c r="E3449" i="1"/>
  <c r="E3450" i="1"/>
  <c r="E3451" i="1"/>
  <c r="E3452" i="1"/>
  <c r="E3453" i="1"/>
  <c r="E3454" i="1"/>
  <c r="J2193" i="1" s="1"/>
  <c r="K2193" i="1" s="1"/>
  <c r="E3455" i="1"/>
  <c r="E3456" i="1"/>
  <c r="E3457" i="1"/>
  <c r="E3458" i="1"/>
  <c r="E3459" i="1"/>
  <c r="E3460" i="1"/>
  <c r="J2195" i="1" s="1"/>
  <c r="K2195" i="1" s="1"/>
  <c r="E3461" i="1"/>
  <c r="E3462" i="1"/>
  <c r="E3463" i="1"/>
  <c r="E3464" i="1"/>
  <c r="E3465" i="1"/>
  <c r="E3466" i="1"/>
  <c r="E3467" i="1"/>
  <c r="E3468" i="1"/>
  <c r="J2199" i="1" s="1"/>
  <c r="K2199" i="1" s="1"/>
  <c r="E3469" i="1"/>
  <c r="J2200" i="1" s="1"/>
  <c r="K2200" i="1" s="1"/>
  <c r="E3470" i="1"/>
  <c r="J2201" i="1" s="1"/>
  <c r="K2201" i="1" s="1"/>
  <c r="E3471" i="1"/>
  <c r="E3472" i="1"/>
  <c r="E3473" i="1"/>
  <c r="E3474" i="1"/>
  <c r="J2203" i="1" s="1"/>
  <c r="K2203" i="1" s="1"/>
  <c r="E3475" i="1"/>
  <c r="E3476" i="1"/>
  <c r="E3477" i="1"/>
  <c r="E3478" i="1"/>
  <c r="J2205" i="1" s="1"/>
  <c r="K2205" i="1" s="1"/>
  <c r="E3479" i="1"/>
  <c r="J2206" i="1" s="1"/>
  <c r="K2206" i="1" s="1"/>
  <c r="E3480" i="1"/>
  <c r="E3481" i="1"/>
  <c r="E3482" i="1"/>
  <c r="E3483" i="1"/>
  <c r="J2208" i="1" s="1"/>
  <c r="K2208" i="1" s="1"/>
  <c r="E3484" i="1"/>
  <c r="E3485" i="1"/>
  <c r="E3486" i="1"/>
  <c r="E3487" i="1"/>
  <c r="J2210" i="1" s="1"/>
  <c r="K2210" i="1" s="1"/>
  <c r="E3488" i="1"/>
  <c r="J2211" i="1" s="1"/>
  <c r="K2211" i="1" s="1"/>
  <c r="E3489" i="1"/>
  <c r="J2212" i="1" s="1"/>
  <c r="K2212" i="1" s="1"/>
  <c r="E3490" i="1"/>
  <c r="J2213" i="1" s="1"/>
  <c r="K2213" i="1" s="1"/>
  <c r="E3491" i="1"/>
  <c r="E3492" i="1"/>
  <c r="J2214" i="1" s="1"/>
  <c r="K2214" i="1" s="1"/>
  <c r="E3493" i="1"/>
  <c r="J2215" i="1" s="1"/>
  <c r="K2215" i="1" s="1"/>
  <c r="E3494" i="1"/>
  <c r="J2216" i="1" s="1"/>
  <c r="K2216" i="1" s="1"/>
  <c r="E3495" i="1"/>
  <c r="E3496" i="1"/>
  <c r="J2217" i="1" s="1"/>
  <c r="K2217" i="1" s="1"/>
  <c r="E3497" i="1"/>
  <c r="E3498" i="1"/>
  <c r="E3499" i="1"/>
  <c r="E3500" i="1"/>
  <c r="J2219" i="1" s="1"/>
  <c r="K2219" i="1" s="1"/>
  <c r="E3501" i="1"/>
  <c r="J2220" i="1" s="1"/>
  <c r="K2220" i="1" s="1"/>
  <c r="E3502" i="1"/>
  <c r="J2221" i="1" s="1"/>
  <c r="K2221" i="1" s="1"/>
  <c r="E3503" i="1"/>
  <c r="E3504" i="1"/>
  <c r="E3505" i="1"/>
  <c r="E3506" i="1"/>
  <c r="J2223" i="1" s="1"/>
  <c r="K2223" i="1" s="1"/>
  <c r="E3507" i="1"/>
  <c r="E3508" i="1"/>
  <c r="E3509" i="1"/>
  <c r="E3510" i="1"/>
  <c r="J2225" i="1" s="1"/>
  <c r="K2225" i="1" s="1"/>
  <c r="E3511" i="1"/>
  <c r="J2226" i="1" s="1"/>
  <c r="K2226" i="1" s="1"/>
  <c r="E3512" i="1"/>
  <c r="J2227" i="1" s="1"/>
  <c r="K2227" i="1" s="1"/>
  <c r="E3513" i="1"/>
  <c r="E3514" i="1"/>
  <c r="E3515" i="1"/>
  <c r="J2229" i="1" s="1"/>
  <c r="K2229" i="1" s="1"/>
  <c r="E3516" i="1"/>
  <c r="E3517" i="1"/>
  <c r="E3518" i="1"/>
  <c r="J2231" i="1" s="1"/>
  <c r="K2231" i="1" s="1"/>
  <c r="E3519" i="1"/>
  <c r="E3520" i="1"/>
  <c r="E3521" i="1"/>
  <c r="E3522" i="1"/>
  <c r="E3523" i="1"/>
  <c r="E3524" i="1"/>
  <c r="E3525" i="1"/>
  <c r="J2234" i="1" s="1"/>
  <c r="K2234" i="1" s="1"/>
  <c r="E3526" i="1"/>
  <c r="J2235" i="1" s="1"/>
  <c r="K2235" i="1" s="1"/>
  <c r="E3527" i="1"/>
  <c r="J2236" i="1" s="1"/>
  <c r="K2236" i="1" s="1"/>
  <c r="E3528" i="1"/>
  <c r="E3529" i="1"/>
  <c r="E3530" i="1"/>
  <c r="J2238" i="1" s="1"/>
  <c r="K2238" i="1" s="1"/>
  <c r="E3531" i="1"/>
  <c r="J2239" i="1" s="1"/>
  <c r="K2239" i="1" s="1"/>
  <c r="E3532" i="1"/>
  <c r="J2240" i="1" s="1"/>
  <c r="K2240" i="1" s="1"/>
  <c r="E3533" i="1"/>
  <c r="J2241" i="1" s="1"/>
  <c r="K2241" i="1" s="1"/>
  <c r="E3534" i="1"/>
  <c r="J2242" i="1" s="1"/>
  <c r="K2242" i="1" s="1"/>
  <c r="E3535" i="1"/>
  <c r="E3536" i="1"/>
  <c r="E3537" i="1"/>
  <c r="E3538" i="1"/>
  <c r="J2244" i="1" s="1"/>
  <c r="K2244" i="1" s="1"/>
  <c r="E3539" i="1"/>
  <c r="J2245" i="1" s="1"/>
  <c r="K2245" i="1" s="1"/>
  <c r="E3540" i="1"/>
  <c r="E3541" i="1"/>
  <c r="E3542" i="1"/>
  <c r="E3543" i="1"/>
  <c r="E3544" i="1"/>
  <c r="J2247" i="1" s="1"/>
  <c r="K2247" i="1" s="1"/>
  <c r="E3545" i="1"/>
  <c r="E3546" i="1"/>
  <c r="E3547" i="1"/>
  <c r="E3548" i="1"/>
  <c r="E3549" i="1"/>
  <c r="E3550" i="1"/>
  <c r="J2250" i="1" s="1"/>
  <c r="K2250" i="1" s="1"/>
  <c r="E3551" i="1"/>
  <c r="J2251" i="1" s="1"/>
  <c r="K2251" i="1" s="1"/>
  <c r="E3552" i="1"/>
  <c r="E3553" i="1"/>
  <c r="E3554" i="1"/>
  <c r="J2253" i="1" s="1"/>
  <c r="K2253" i="1" s="1"/>
  <c r="E3555" i="1"/>
  <c r="J2254" i="1" s="1"/>
  <c r="K2254" i="1" s="1"/>
  <c r="E3556" i="1"/>
  <c r="J2255" i="1" s="1"/>
  <c r="K2255" i="1" s="1"/>
  <c r="E3557" i="1"/>
  <c r="E3558" i="1"/>
  <c r="E3559" i="1"/>
  <c r="J2257" i="1" s="1"/>
  <c r="K2257" i="1" s="1"/>
  <c r="E3560" i="1"/>
  <c r="E3561" i="1"/>
  <c r="E3562" i="1"/>
  <c r="J2259" i="1" s="1"/>
  <c r="K2259" i="1" s="1"/>
  <c r="E3563" i="1"/>
  <c r="J2260" i="1" s="1"/>
  <c r="K2260" i="1" s="1"/>
  <c r="E3564" i="1"/>
  <c r="E3565" i="1"/>
  <c r="E3566" i="1"/>
  <c r="E3567" i="1"/>
  <c r="E3568" i="1"/>
  <c r="J2262" i="1" s="1"/>
  <c r="K2262" i="1" s="1"/>
  <c r="E3569" i="1"/>
  <c r="E3570" i="1"/>
  <c r="E3571" i="1"/>
  <c r="J2264" i="1" s="1"/>
  <c r="K2264" i="1" s="1"/>
  <c r="E3572" i="1"/>
  <c r="E3573" i="1"/>
  <c r="J2265" i="1" s="1"/>
  <c r="K2265" i="1" s="1"/>
  <c r="E3574" i="1"/>
  <c r="J2266" i="1" s="1"/>
  <c r="K2266" i="1" s="1"/>
  <c r="E3575" i="1"/>
  <c r="E3576" i="1"/>
  <c r="J2267" i="1" s="1"/>
  <c r="K2267" i="1" s="1"/>
  <c r="E3577" i="1"/>
  <c r="J2268" i="1" s="1"/>
  <c r="K2268" i="1" s="1"/>
  <c r="E3578" i="1"/>
  <c r="J2269" i="1" s="1"/>
  <c r="K2269" i="1" s="1"/>
  <c r="E3579" i="1"/>
  <c r="E3580" i="1"/>
  <c r="E3581" i="1"/>
  <c r="E3582" i="1"/>
  <c r="J2271" i="1" s="1"/>
  <c r="K2271" i="1" s="1"/>
  <c r="E3583" i="1"/>
  <c r="E3584" i="1"/>
  <c r="E3585" i="1"/>
  <c r="J2273" i="1" s="1"/>
  <c r="K2273" i="1" s="1"/>
  <c r="E3586" i="1"/>
  <c r="J2274" i="1" s="1"/>
  <c r="K2274" i="1" s="1"/>
  <c r="E3587" i="1"/>
  <c r="E3588" i="1"/>
  <c r="J2275" i="1" s="1"/>
  <c r="K2275" i="1" s="1"/>
  <c r="E3589" i="1"/>
  <c r="E3590" i="1"/>
  <c r="E3591" i="1"/>
  <c r="J2277" i="1" s="1"/>
  <c r="K2277" i="1" s="1"/>
  <c r="E3592" i="1"/>
  <c r="J2278" i="1" s="1"/>
  <c r="K2278" i="1" s="1"/>
  <c r="E3593" i="1"/>
  <c r="E3594" i="1"/>
  <c r="E3595" i="1"/>
  <c r="J2280" i="1" s="1"/>
  <c r="K2280" i="1" s="1"/>
  <c r="E3596" i="1"/>
  <c r="E3597" i="1"/>
  <c r="E3598" i="1"/>
  <c r="J2282" i="1" s="1"/>
  <c r="K2282" i="1" s="1"/>
  <c r="E3599" i="1"/>
  <c r="E3600" i="1"/>
  <c r="J2283" i="1" s="1"/>
  <c r="K2283" i="1" s="1"/>
  <c r="E3601" i="1"/>
  <c r="J2284" i="1" s="1"/>
  <c r="K2284" i="1" s="1"/>
  <c r="E3602" i="1"/>
  <c r="J2285" i="1" s="1"/>
  <c r="K2285" i="1" s="1"/>
  <c r="E3603" i="1"/>
  <c r="E3604" i="1"/>
  <c r="J2286" i="1" s="1"/>
  <c r="K2286" i="1" s="1"/>
  <c r="E3605" i="1"/>
  <c r="E3606" i="1"/>
  <c r="E3607" i="1"/>
  <c r="J2288" i="1" s="1"/>
  <c r="K2288" i="1" s="1"/>
  <c r="E3608" i="1"/>
  <c r="E3609" i="1"/>
  <c r="E3610" i="1"/>
  <c r="J2290" i="1" s="1"/>
  <c r="K2290" i="1" s="1"/>
  <c r="E3611" i="1"/>
  <c r="J2291" i="1" s="1"/>
  <c r="K2291" i="1" s="1"/>
  <c r="E3612" i="1"/>
  <c r="J2292" i="1" s="1"/>
  <c r="K2292" i="1" s="1"/>
  <c r="E3613" i="1"/>
  <c r="E3614" i="1"/>
  <c r="E3615" i="1"/>
  <c r="E3616" i="1"/>
  <c r="E3617" i="1"/>
  <c r="E3618" i="1"/>
  <c r="E3619" i="1"/>
  <c r="E3620" i="1"/>
  <c r="J2296" i="1" s="1"/>
  <c r="K2296" i="1" s="1"/>
  <c r="E3621" i="1"/>
  <c r="E3622" i="1"/>
  <c r="E3623" i="1"/>
  <c r="E3624" i="1"/>
  <c r="E3625" i="1"/>
  <c r="E3626" i="1"/>
  <c r="E3627" i="1"/>
  <c r="J2299" i="1" s="1"/>
  <c r="K2299" i="1" s="1"/>
  <c r="E3628" i="1"/>
  <c r="J2300" i="1" s="1"/>
  <c r="K2300" i="1" s="1"/>
  <c r="E3629" i="1"/>
  <c r="E3630" i="1"/>
  <c r="E3631" i="1"/>
  <c r="J2302" i="1" s="1"/>
  <c r="K2302" i="1" s="1"/>
  <c r="E3632" i="1"/>
  <c r="E3633" i="1"/>
  <c r="E3634" i="1"/>
  <c r="E3635" i="1"/>
  <c r="E3636" i="1"/>
  <c r="E3637" i="1"/>
  <c r="E3638" i="1"/>
  <c r="J2305" i="1" s="1"/>
  <c r="K2305" i="1" s="1"/>
  <c r="E3639" i="1"/>
  <c r="E3640" i="1"/>
  <c r="E3641" i="1"/>
  <c r="E3642" i="1"/>
  <c r="E3643" i="1"/>
  <c r="E3644" i="1"/>
  <c r="E3645" i="1"/>
  <c r="E3646" i="1"/>
  <c r="J2309" i="1" s="1"/>
  <c r="K2309" i="1" s="1"/>
  <c r="E3647" i="1"/>
  <c r="J2310" i="1" s="1"/>
  <c r="K2310" i="1" s="1"/>
  <c r="E3648" i="1"/>
  <c r="J2311" i="1" s="1"/>
  <c r="K2311" i="1" s="1"/>
  <c r="E3649" i="1"/>
  <c r="E3650" i="1"/>
  <c r="E3651" i="1"/>
  <c r="E3652" i="1"/>
  <c r="E3653" i="1"/>
  <c r="E3654" i="1"/>
  <c r="J2314" i="1" s="1"/>
  <c r="K2314" i="1" s="1"/>
  <c r="E3655" i="1"/>
  <c r="J2315" i="1" s="1"/>
  <c r="K2315" i="1" s="1"/>
  <c r="E3656" i="1"/>
  <c r="J2316" i="1" s="1"/>
  <c r="K2316" i="1" s="1"/>
  <c r="E3657" i="1"/>
  <c r="E3658" i="1"/>
  <c r="E3659" i="1"/>
  <c r="E3660" i="1"/>
  <c r="J2318" i="1" s="1"/>
  <c r="K2318" i="1" s="1"/>
  <c r="E3661" i="1"/>
  <c r="J2319" i="1" s="1"/>
  <c r="K2319" i="1" s="1"/>
  <c r="E3662" i="1"/>
  <c r="J2320" i="1" s="1"/>
  <c r="K2320" i="1" s="1"/>
  <c r="E3663" i="1"/>
  <c r="E3664" i="1"/>
  <c r="E3665" i="1"/>
  <c r="E3666" i="1"/>
  <c r="J2322" i="1" s="1"/>
  <c r="K2322" i="1" s="1"/>
  <c r="E3667" i="1"/>
  <c r="J2323" i="1" s="1"/>
  <c r="K2323" i="1" s="1"/>
  <c r="E3668" i="1"/>
  <c r="E3669" i="1"/>
  <c r="J2324" i="1" s="1"/>
  <c r="K2324" i="1" s="1"/>
  <c r="E3670" i="1"/>
  <c r="J2325" i="1" s="1"/>
  <c r="K2325" i="1" s="1"/>
  <c r="E3671" i="1"/>
  <c r="J2326" i="1" s="1"/>
  <c r="K2326" i="1" s="1"/>
  <c r="E3672" i="1"/>
  <c r="J2327" i="1" s="1"/>
  <c r="K2327" i="1" s="1"/>
  <c r="E3673" i="1"/>
  <c r="E3674" i="1"/>
  <c r="E3675" i="1"/>
  <c r="E3676" i="1"/>
  <c r="E3677" i="1"/>
  <c r="E3678" i="1"/>
  <c r="J2330" i="1" s="1"/>
  <c r="K2330" i="1" s="1"/>
  <c r="E3679" i="1"/>
  <c r="J2331" i="1" s="1"/>
  <c r="K2331" i="1" s="1"/>
  <c r="E3680" i="1"/>
  <c r="J2332" i="1" s="1"/>
  <c r="K2332" i="1" s="1"/>
  <c r="E3681" i="1"/>
  <c r="J2333" i="1" s="1"/>
  <c r="K2333" i="1" s="1"/>
  <c r="E3682" i="1"/>
  <c r="J2334" i="1" s="1"/>
  <c r="K2334" i="1" s="1"/>
  <c r="E3683" i="1"/>
  <c r="E3684" i="1"/>
  <c r="E3685" i="1"/>
  <c r="E3686" i="1"/>
  <c r="J2335" i="1" s="1"/>
  <c r="K2335" i="1" s="1"/>
  <c r="E3687" i="1"/>
  <c r="E3688" i="1"/>
  <c r="J2336" i="1" s="1"/>
  <c r="K2336" i="1" s="1"/>
  <c r="E3689" i="1"/>
  <c r="E3690" i="1"/>
  <c r="E3691" i="1"/>
  <c r="J2338" i="1" s="1"/>
  <c r="K2338" i="1" s="1"/>
  <c r="E3692" i="1"/>
  <c r="J2339" i="1" s="1"/>
  <c r="K2339" i="1" s="1"/>
  <c r="E3693" i="1"/>
  <c r="E3694" i="1"/>
  <c r="E3695" i="1"/>
  <c r="J2341" i="1" s="1"/>
  <c r="K2341" i="1" s="1"/>
  <c r="E3696" i="1"/>
  <c r="E3697" i="1"/>
  <c r="E3698" i="1"/>
  <c r="J2343" i="1" s="1"/>
  <c r="K2343" i="1" s="1"/>
  <c r="E3699" i="1"/>
  <c r="J2344" i="1" s="1"/>
  <c r="K2344" i="1" s="1"/>
  <c r="E3700" i="1"/>
  <c r="E3701" i="1"/>
  <c r="E3702" i="1"/>
  <c r="E3703" i="1"/>
  <c r="J2346" i="1" s="1"/>
  <c r="K2346" i="1" s="1"/>
  <c r="E3704" i="1"/>
  <c r="J2347" i="1" s="1"/>
  <c r="K2347" i="1" s="1"/>
  <c r="E3705" i="1"/>
  <c r="E3706" i="1"/>
  <c r="E3707" i="1"/>
  <c r="J2349" i="1" s="1"/>
  <c r="K2349" i="1" s="1"/>
  <c r="E3708" i="1"/>
  <c r="E3709" i="1"/>
  <c r="E3710" i="1"/>
  <c r="E3711" i="1"/>
  <c r="E3712" i="1"/>
  <c r="J2351" i="1" s="1"/>
  <c r="K2351" i="1" s="1"/>
  <c r="E3713" i="1"/>
  <c r="E3714" i="1"/>
  <c r="E3715" i="1"/>
  <c r="J2353" i="1" s="1"/>
  <c r="K2353" i="1" s="1"/>
  <c r="E3716" i="1"/>
  <c r="E3717" i="1"/>
  <c r="J2354" i="1" s="1"/>
  <c r="K2354" i="1" s="1"/>
  <c r="E3718" i="1"/>
  <c r="J2355" i="1" s="1"/>
  <c r="K2355" i="1" s="1"/>
  <c r="E3719" i="1"/>
  <c r="J2356" i="1" s="1"/>
  <c r="K2356" i="1" s="1"/>
  <c r="E3720" i="1"/>
  <c r="J2357" i="1" s="1"/>
  <c r="K2357" i="1" s="1"/>
  <c r="E3721" i="1"/>
  <c r="J2358" i="1" s="1"/>
  <c r="K2358" i="1" s="1"/>
  <c r="E3722" i="1"/>
  <c r="J2359" i="1" s="1"/>
  <c r="K2359" i="1" s="1"/>
  <c r="E3723" i="1"/>
  <c r="J2360" i="1" s="1"/>
  <c r="K2360" i="1" s="1"/>
  <c r="E3724" i="1"/>
  <c r="E3725" i="1"/>
  <c r="J2361" i="1" s="1"/>
  <c r="K2361" i="1" s="1"/>
  <c r="E3726" i="1"/>
  <c r="J2362" i="1" s="1"/>
  <c r="K2362" i="1" s="1"/>
  <c r="E3727" i="1"/>
  <c r="J2363" i="1" s="1"/>
  <c r="K2363" i="1" s="1"/>
  <c r="E3728" i="1"/>
  <c r="J2364" i="1" s="1"/>
  <c r="K2364" i="1" s="1"/>
  <c r="E3729" i="1"/>
  <c r="E3730" i="1"/>
  <c r="E3731" i="1"/>
  <c r="E3732" i="1"/>
  <c r="J2366" i="1" s="1"/>
  <c r="K2366" i="1" s="1"/>
  <c r="E3733" i="1"/>
  <c r="E3734" i="1"/>
  <c r="E3735" i="1"/>
  <c r="E3736" i="1"/>
  <c r="E3737" i="1"/>
  <c r="J2369" i="1" s="1"/>
  <c r="K2369" i="1" s="1"/>
  <c r="E3738" i="1"/>
  <c r="J2370" i="1" s="1"/>
  <c r="K2370" i="1" s="1"/>
  <c r="E3739" i="1"/>
  <c r="E3740" i="1"/>
  <c r="E3741" i="1"/>
  <c r="J2371" i="1" s="1"/>
  <c r="K2371" i="1" s="1"/>
  <c r="E3742" i="1"/>
  <c r="J2372" i="1" s="1"/>
  <c r="K2372" i="1" s="1"/>
  <c r="E3743" i="1"/>
  <c r="E3744" i="1"/>
  <c r="E3745" i="1"/>
  <c r="J2374" i="1" s="1"/>
  <c r="K2374" i="1" s="1"/>
  <c r="E3746" i="1"/>
  <c r="J2375" i="1" s="1"/>
  <c r="K2375" i="1" s="1"/>
  <c r="E3747" i="1"/>
  <c r="E3748" i="1"/>
  <c r="E3749" i="1"/>
  <c r="E3750" i="1"/>
  <c r="E3751" i="1"/>
  <c r="J2377" i="1" s="1"/>
  <c r="K2377" i="1" s="1"/>
  <c r="E3752" i="1"/>
  <c r="J2378" i="1" s="1"/>
  <c r="K2378" i="1" s="1"/>
  <c r="E3753" i="1"/>
  <c r="E3754" i="1"/>
  <c r="E3755" i="1"/>
  <c r="J2380" i="1" s="1"/>
  <c r="K2380" i="1" s="1"/>
  <c r="E3756" i="1"/>
  <c r="E3757" i="1"/>
  <c r="E3758" i="1"/>
  <c r="J2382" i="1" s="1"/>
  <c r="K2382" i="1" s="1"/>
  <c r="E3759" i="1"/>
  <c r="E3760" i="1"/>
  <c r="E3761" i="1"/>
  <c r="E3762" i="1"/>
  <c r="E3763" i="1"/>
  <c r="J2384" i="1" s="1"/>
  <c r="K2384" i="1" s="1"/>
  <c r="E3764" i="1"/>
  <c r="E3765" i="1"/>
  <c r="E3766" i="1"/>
  <c r="E3767" i="1"/>
  <c r="E3768" i="1"/>
  <c r="E3769" i="1"/>
  <c r="J2387" i="1" s="1"/>
  <c r="K2387" i="1" s="1"/>
  <c r="E3770" i="1"/>
  <c r="J2388" i="1" s="1"/>
  <c r="K2388" i="1" s="1"/>
  <c r="E3771" i="1"/>
  <c r="E3772" i="1"/>
  <c r="J2389" i="1" s="1"/>
  <c r="K2389" i="1" s="1"/>
  <c r="E3773" i="1"/>
  <c r="E3774" i="1"/>
  <c r="E3775" i="1"/>
  <c r="E3776" i="1"/>
  <c r="E3777" i="1"/>
  <c r="J2391" i="1" s="1"/>
  <c r="K2391" i="1" s="1"/>
  <c r="E3778" i="1"/>
  <c r="J2392" i="1" s="1"/>
  <c r="K2392" i="1" s="1"/>
  <c r="E3779" i="1"/>
  <c r="J2393" i="1" s="1"/>
  <c r="K2393" i="1" s="1"/>
  <c r="E3780" i="1"/>
  <c r="E3781" i="1"/>
  <c r="E3782" i="1"/>
  <c r="E3783" i="1"/>
  <c r="E3784" i="1"/>
  <c r="E3785" i="1"/>
  <c r="J2395" i="1" s="1"/>
  <c r="K2395" i="1" s="1"/>
  <c r="E3786" i="1"/>
  <c r="J2396" i="1" s="1"/>
  <c r="K2396" i="1" s="1"/>
  <c r="E3787" i="1"/>
  <c r="E3788" i="1"/>
  <c r="E3789" i="1"/>
  <c r="E3790" i="1"/>
  <c r="J2398" i="1" s="1"/>
  <c r="K2398" i="1" s="1"/>
  <c r="E3791" i="1"/>
  <c r="E3792" i="1"/>
  <c r="E3793" i="1"/>
  <c r="E3794" i="1"/>
  <c r="E3795" i="1"/>
  <c r="J2401" i="1" s="1"/>
  <c r="K2401" i="1" s="1"/>
  <c r="E3796" i="1"/>
  <c r="J2402" i="1" s="1"/>
  <c r="K2402" i="1" s="1"/>
  <c r="E3797" i="1"/>
  <c r="E3798" i="1"/>
  <c r="E3799" i="1"/>
  <c r="J2404" i="1" s="1"/>
  <c r="K2404" i="1" s="1"/>
  <c r="E3800" i="1"/>
  <c r="J2405" i="1" s="1"/>
  <c r="K2405" i="1" s="1"/>
  <c r="E3801" i="1"/>
  <c r="J2406" i="1" s="1"/>
  <c r="K2406" i="1" s="1"/>
  <c r="E3802" i="1"/>
  <c r="J2407" i="1" s="1"/>
  <c r="K2407" i="1" s="1"/>
  <c r="E3803" i="1"/>
  <c r="E3804" i="1"/>
  <c r="E3805" i="1"/>
  <c r="E3806" i="1"/>
  <c r="J2408" i="1" s="1"/>
  <c r="K2408" i="1" s="1"/>
  <c r="E3807" i="1"/>
  <c r="J2409" i="1" s="1"/>
  <c r="K2409" i="1" s="1"/>
  <c r="E3808" i="1"/>
  <c r="J2410" i="1" s="1"/>
  <c r="K2410" i="1" s="1"/>
  <c r="E3809" i="1"/>
  <c r="E3810" i="1"/>
  <c r="E3811" i="1"/>
  <c r="J2412" i="1" s="1"/>
  <c r="K2412" i="1" s="1"/>
  <c r="E3812" i="1"/>
  <c r="E3813" i="1"/>
  <c r="E3814" i="1"/>
  <c r="E3815" i="1"/>
  <c r="J2414" i="1" s="1"/>
  <c r="K2414" i="1" s="1"/>
  <c r="E3816" i="1"/>
  <c r="J2415" i="1" s="1"/>
  <c r="K2415" i="1" s="1"/>
  <c r="E3817" i="1"/>
  <c r="J2416" i="1" s="1"/>
  <c r="K2416" i="1" s="1"/>
  <c r="E3818" i="1"/>
  <c r="J2417" i="1" s="1"/>
  <c r="K2417" i="1" s="1"/>
  <c r="E3819" i="1"/>
  <c r="J2418" i="1" s="1"/>
  <c r="K2418" i="1" s="1"/>
  <c r="E3820" i="1"/>
  <c r="E3821" i="1"/>
  <c r="E3822" i="1"/>
  <c r="E3823" i="1"/>
  <c r="J2420" i="1" s="1"/>
  <c r="K2420" i="1" s="1"/>
  <c r="E3824" i="1"/>
  <c r="E3825" i="1"/>
  <c r="E3826" i="1"/>
  <c r="E3827" i="1"/>
  <c r="E3828" i="1"/>
  <c r="E3829" i="1"/>
  <c r="E3830" i="1"/>
  <c r="J2423" i="1" s="1"/>
  <c r="K2423" i="1" s="1"/>
  <c r="E3831" i="1"/>
  <c r="E3832" i="1"/>
  <c r="E3833" i="1"/>
  <c r="E3834" i="1"/>
  <c r="E3835" i="1"/>
  <c r="J2426" i="1" s="1"/>
  <c r="K2426" i="1" s="1"/>
  <c r="E3836" i="1"/>
  <c r="E3837" i="1"/>
  <c r="J2427" i="1" s="1"/>
  <c r="K2427" i="1" s="1"/>
  <c r="E3838" i="1"/>
  <c r="J2428" i="1" s="1"/>
  <c r="K2428" i="1" s="1"/>
  <c r="E3839" i="1"/>
  <c r="J2429" i="1" s="1"/>
  <c r="K2429" i="1" s="1"/>
  <c r="E3840" i="1"/>
  <c r="J2430" i="1" s="1"/>
  <c r="K2430" i="1" s="1"/>
  <c r="E3841" i="1"/>
  <c r="J2431" i="1" s="1"/>
  <c r="K2431" i="1" s="1"/>
  <c r="E3842" i="1"/>
  <c r="J2432" i="1" s="1"/>
  <c r="K2432" i="1" s="1"/>
  <c r="E3843" i="1"/>
  <c r="J2433" i="1" s="1"/>
  <c r="K2433" i="1" s="1"/>
  <c r="E3844" i="1"/>
  <c r="E3845" i="1"/>
  <c r="E3846" i="1"/>
  <c r="E3847" i="1"/>
  <c r="E3848" i="1"/>
  <c r="J2435" i="1" s="1"/>
  <c r="K2435" i="1" s="1"/>
  <c r="E3849" i="1"/>
  <c r="E3850" i="1"/>
  <c r="E3851" i="1"/>
  <c r="J2437" i="1" s="1"/>
  <c r="K2437" i="1" s="1"/>
  <c r="E3852" i="1"/>
  <c r="J2438" i="1" s="1"/>
  <c r="K2438" i="1" s="1"/>
  <c r="E3853" i="1"/>
  <c r="J2439" i="1" s="1"/>
  <c r="K2439" i="1" s="1"/>
  <c r="E3854" i="1"/>
  <c r="J2440" i="1" s="1"/>
  <c r="K2440" i="1" s="1"/>
  <c r="E3855" i="1"/>
  <c r="E3856" i="1"/>
  <c r="E3857" i="1"/>
  <c r="E3858" i="1"/>
  <c r="J2442" i="1" s="1"/>
  <c r="K2442" i="1" s="1"/>
  <c r="E3859" i="1"/>
  <c r="E3860" i="1"/>
  <c r="J2443" i="1" s="1"/>
  <c r="K2443" i="1" s="1"/>
  <c r="E3861" i="1"/>
  <c r="E3862" i="1"/>
  <c r="E3863" i="1"/>
  <c r="E3864" i="1"/>
  <c r="E3865" i="1"/>
  <c r="E3866" i="1"/>
  <c r="E3867" i="1"/>
  <c r="J2447" i="1" s="1"/>
  <c r="K2447" i="1" s="1"/>
  <c r="E3868" i="1"/>
  <c r="E3869" i="1"/>
  <c r="E3870" i="1"/>
  <c r="E3871" i="1"/>
  <c r="J2449" i="1" s="1"/>
  <c r="K2449" i="1" s="1"/>
  <c r="E3872" i="1"/>
  <c r="E3873" i="1"/>
  <c r="E3874" i="1"/>
  <c r="E3875" i="1"/>
  <c r="J2451" i="1" s="1"/>
  <c r="K2451" i="1" s="1"/>
  <c r="E3876" i="1"/>
  <c r="E3877" i="1"/>
  <c r="J2452" i="1" s="1"/>
  <c r="K2452" i="1" s="1"/>
  <c r="E3878" i="1"/>
  <c r="J2453" i="1" s="1"/>
  <c r="K2453" i="1" s="1"/>
  <c r="E3879" i="1"/>
  <c r="E3880" i="1"/>
  <c r="E3881" i="1"/>
  <c r="J2454" i="1" s="1"/>
  <c r="K2454" i="1" s="1"/>
  <c r="E3882" i="1"/>
  <c r="J2455" i="1" s="1"/>
  <c r="K2455" i="1" s="1"/>
  <c r="E3883" i="1"/>
  <c r="J2456" i="1" s="1"/>
  <c r="K2456" i="1" s="1"/>
  <c r="E3884" i="1"/>
  <c r="E3885" i="1"/>
  <c r="E3886" i="1"/>
  <c r="J2458" i="1" s="1"/>
  <c r="K2458" i="1" s="1"/>
  <c r="E3887" i="1"/>
  <c r="J2459" i="1" s="1"/>
  <c r="K2459" i="1" s="1"/>
  <c r="E3888" i="1"/>
  <c r="E3889" i="1"/>
  <c r="E3890" i="1"/>
  <c r="E3891" i="1"/>
  <c r="J2461" i="1" s="1"/>
  <c r="K2461" i="1" s="1"/>
  <c r="E3892" i="1"/>
  <c r="E3893" i="1"/>
  <c r="J2462" i="1" s="1"/>
  <c r="K2462" i="1" s="1"/>
  <c r="E3894" i="1"/>
  <c r="J2463" i="1" s="1"/>
  <c r="K2463" i="1" s="1"/>
  <c r="E3895" i="1"/>
  <c r="E3896" i="1"/>
  <c r="J2464" i="1" s="1"/>
  <c r="K2464" i="1" s="1"/>
  <c r="E3897" i="1"/>
  <c r="E3898" i="1"/>
  <c r="E3899" i="1"/>
  <c r="J2466" i="1" s="1"/>
  <c r="K2466" i="1" s="1"/>
  <c r="E3900" i="1"/>
  <c r="E3901" i="1"/>
  <c r="J2467" i="1" s="1"/>
  <c r="K2467" i="1" s="1"/>
  <c r="E3902" i="1"/>
  <c r="J2468" i="1" s="1"/>
  <c r="K2468" i="1" s="1"/>
  <c r="E3903" i="1"/>
  <c r="E3904" i="1"/>
  <c r="E3905" i="1"/>
  <c r="E3906" i="1"/>
  <c r="J2469" i="1" s="1"/>
  <c r="K2469" i="1" s="1"/>
  <c r="E3907" i="1"/>
  <c r="J2470" i="1" s="1"/>
  <c r="K2470" i="1" s="1"/>
  <c r="E3908" i="1"/>
  <c r="E3909" i="1"/>
  <c r="E3910" i="1"/>
  <c r="E3911" i="1"/>
  <c r="J2472" i="1" s="1"/>
  <c r="K2472" i="1" s="1"/>
  <c r="E3912" i="1"/>
  <c r="J2473" i="1" s="1"/>
  <c r="K2473" i="1" s="1"/>
  <c r="E3913" i="1"/>
  <c r="J2474" i="1" s="1"/>
  <c r="K2474" i="1" s="1"/>
  <c r="E3914" i="1"/>
  <c r="J2475" i="1" s="1"/>
  <c r="K2475" i="1" s="1"/>
  <c r="E3915" i="1"/>
  <c r="E3916" i="1"/>
  <c r="E3917" i="1"/>
  <c r="E3918" i="1"/>
  <c r="E3919" i="1"/>
  <c r="E3920" i="1"/>
  <c r="E3921" i="1"/>
  <c r="J2478" i="1" s="1"/>
  <c r="K2478" i="1" s="1"/>
  <c r="E3922" i="1"/>
  <c r="J2479" i="1" s="1"/>
  <c r="K2479" i="1" s="1"/>
  <c r="E3923" i="1"/>
  <c r="E3924" i="1"/>
  <c r="E3925" i="1"/>
  <c r="E3926" i="1"/>
  <c r="J2481" i="1" s="1"/>
  <c r="K2481" i="1" s="1"/>
  <c r="E3927" i="1"/>
  <c r="E3928" i="1"/>
  <c r="E3929" i="1"/>
  <c r="J2483" i="1" s="1"/>
  <c r="K2483" i="1" s="1"/>
  <c r="E3930" i="1"/>
  <c r="J2484" i="1" s="1"/>
  <c r="K2484" i="1" s="1"/>
  <c r="E3931" i="1"/>
  <c r="J2485" i="1" s="1"/>
  <c r="K2485" i="1" s="1"/>
  <c r="E3932" i="1"/>
  <c r="J2486" i="1" s="1"/>
  <c r="K2486" i="1" s="1"/>
  <c r="E3933" i="1"/>
  <c r="J2487" i="1" s="1"/>
  <c r="K2487" i="1" s="1"/>
  <c r="E3934" i="1"/>
  <c r="J2488" i="1" s="1"/>
  <c r="K2488" i="1" s="1"/>
  <c r="E3935" i="1"/>
  <c r="J2489" i="1" s="1"/>
  <c r="K2489" i="1" s="1"/>
  <c r="E3936" i="1"/>
  <c r="E3937" i="1"/>
  <c r="E3938" i="1"/>
  <c r="J2491" i="1" s="1"/>
  <c r="K2491" i="1" s="1"/>
  <c r="E3939" i="1"/>
  <c r="E3940" i="1"/>
  <c r="E3941" i="1"/>
  <c r="E3942" i="1"/>
  <c r="E3943" i="1"/>
  <c r="J2493" i="1" s="1"/>
  <c r="K2493" i="1" s="1"/>
  <c r="E3944" i="1"/>
  <c r="J2494" i="1" s="1"/>
  <c r="K2494" i="1" s="1"/>
  <c r="E3945" i="1"/>
  <c r="E3946" i="1"/>
  <c r="E3947" i="1"/>
  <c r="E3948" i="1"/>
  <c r="E3949" i="1"/>
  <c r="E3950" i="1"/>
  <c r="J2497" i="1" s="1"/>
  <c r="K2497" i="1" s="1"/>
  <c r="E3951" i="1"/>
  <c r="E3952" i="1"/>
  <c r="E3953" i="1"/>
  <c r="E3954" i="1"/>
  <c r="J2499" i="1" s="1"/>
  <c r="K2499" i="1" s="1"/>
  <c r="E3955" i="1"/>
  <c r="J2500" i="1" s="1"/>
  <c r="K2500" i="1" s="1"/>
  <c r="E3956" i="1"/>
  <c r="E3957" i="1"/>
  <c r="J2501" i="1" s="1"/>
  <c r="K2501" i="1" s="1"/>
  <c r="E3958" i="1"/>
  <c r="J2502" i="1" s="1"/>
  <c r="K2502" i="1" s="1"/>
  <c r="E3959" i="1"/>
  <c r="E3960" i="1"/>
  <c r="J2503" i="1" s="1"/>
  <c r="K2503" i="1" s="1"/>
  <c r="E3961" i="1"/>
  <c r="J2504" i="1" s="1"/>
  <c r="K2504" i="1" s="1"/>
  <c r="E3962" i="1"/>
  <c r="J2505" i="1" s="1"/>
  <c r="K2505" i="1" s="1"/>
  <c r="E3963" i="1"/>
  <c r="E3964" i="1"/>
  <c r="J2506" i="1" s="1"/>
  <c r="K2506" i="1" s="1"/>
  <c r="E3965" i="1"/>
  <c r="E3966" i="1"/>
  <c r="E3967" i="1"/>
  <c r="J2508" i="1" s="1"/>
  <c r="K2508" i="1" s="1"/>
  <c r="E3968" i="1"/>
  <c r="E3969" i="1"/>
  <c r="E3970" i="1"/>
  <c r="E3971" i="1"/>
  <c r="E3972" i="1"/>
  <c r="J2510" i="1" s="1"/>
  <c r="K2510" i="1" s="1"/>
  <c r="E3973" i="1"/>
  <c r="J2511" i="1" s="1"/>
  <c r="K2511" i="1" s="1"/>
  <c r="E3974" i="1"/>
  <c r="J2512" i="1" s="1"/>
  <c r="K2512" i="1" s="1"/>
  <c r="E3975" i="1"/>
  <c r="E3976" i="1"/>
  <c r="E3977" i="1"/>
  <c r="E3978" i="1"/>
  <c r="E3979" i="1"/>
  <c r="J2515" i="1" s="1"/>
  <c r="K2515" i="1" s="1"/>
  <c r="E3980" i="1"/>
  <c r="E3981" i="1"/>
  <c r="J2516" i="1" s="1"/>
  <c r="K2516" i="1" s="1"/>
  <c r="E3982" i="1"/>
  <c r="J2517" i="1" s="1"/>
  <c r="K2517" i="1" s="1"/>
  <c r="E3983" i="1"/>
  <c r="E3984" i="1"/>
  <c r="E3985" i="1"/>
  <c r="E3986" i="1"/>
  <c r="E3987" i="1"/>
  <c r="J2519" i="1" s="1"/>
  <c r="K2519" i="1" s="1"/>
  <c r="E3988" i="1"/>
  <c r="E3989" i="1"/>
  <c r="J2520" i="1" s="1"/>
  <c r="K2520" i="1" s="1"/>
  <c r="E3990" i="1"/>
  <c r="J2521" i="1" s="1"/>
  <c r="K2521" i="1" s="1"/>
  <c r="E3991" i="1"/>
  <c r="E3992" i="1"/>
  <c r="E3993" i="1"/>
  <c r="J2522" i="1" s="1"/>
  <c r="K2522" i="1" s="1"/>
  <c r="E3994" i="1"/>
  <c r="J2523" i="1" s="1"/>
  <c r="K2523" i="1" s="1"/>
  <c r="E3995" i="1"/>
  <c r="E3996" i="1"/>
  <c r="J2524" i="1" s="1"/>
  <c r="K2524" i="1" s="1"/>
  <c r="E3997" i="1"/>
  <c r="E3998" i="1"/>
  <c r="E3999" i="1"/>
  <c r="E4000" i="1"/>
  <c r="E4001" i="1"/>
  <c r="J2526" i="1" s="1"/>
  <c r="K2526" i="1" s="1"/>
  <c r="E4002" i="1"/>
  <c r="J2527" i="1" s="1"/>
  <c r="K2527" i="1" s="1"/>
  <c r="E4003" i="1"/>
  <c r="E4004" i="1"/>
  <c r="E4005" i="1"/>
  <c r="J2528" i="1" s="1"/>
  <c r="K2528" i="1" s="1"/>
  <c r="E4006" i="1"/>
  <c r="J2529" i="1" s="1"/>
  <c r="K2529" i="1" s="1"/>
  <c r="E4007" i="1"/>
  <c r="E4008" i="1"/>
  <c r="E4009" i="1"/>
  <c r="E4010" i="1"/>
  <c r="J2531" i="1" s="1"/>
  <c r="K2531" i="1" s="1"/>
  <c r="E4011" i="1"/>
  <c r="E4012" i="1"/>
  <c r="E4013" i="1"/>
  <c r="E4014" i="1"/>
  <c r="J2533" i="1" s="1"/>
  <c r="K2533" i="1" s="1"/>
  <c r="E4015" i="1"/>
  <c r="E4016" i="1"/>
  <c r="J2534" i="1" s="1"/>
  <c r="K2534" i="1" s="1"/>
  <c r="E4017" i="1"/>
  <c r="J2535" i="1" s="1"/>
  <c r="K2535" i="1" s="1"/>
  <c r="E4018" i="1"/>
  <c r="J2536" i="1" s="1"/>
  <c r="K2536" i="1" s="1"/>
  <c r="E4019" i="1"/>
  <c r="E4020" i="1"/>
  <c r="E4021" i="1"/>
  <c r="E4022" i="1"/>
  <c r="J2538" i="1" s="1"/>
  <c r="K2538" i="1" s="1"/>
  <c r="E4023" i="1"/>
  <c r="E4024" i="1"/>
  <c r="E4025" i="1"/>
  <c r="E4026" i="1"/>
  <c r="E4027" i="1"/>
  <c r="J2540" i="1" s="1"/>
  <c r="K2540" i="1" s="1"/>
  <c r="E4028" i="1"/>
  <c r="J2541" i="1" s="1"/>
  <c r="K2541" i="1" s="1"/>
  <c r="E4029" i="1"/>
  <c r="J2542" i="1" s="1"/>
  <c r="K2542" i="1" s="1"/>
  <c r="E4030" i="1"/>
  <c r="J2543" i="1" s="1"/>
  <c r="K2543" i="1" s="1"/>
  <c r="E4031" i="1"/>
  <c r="E4032" i="1"/>
  <c r="E4033" i="1"/>
  <c r="E4034" i="1"/>
  <c r="J2545" i="1" s="1"/>
  <c r="K2545" i="1" s="1"/>
  <c r="E4035" i="1"/>
  <c r="J2546" i="1" s="1"/>
  <c r="K2546" i="1" s="1"/>
  <c r="E4036" i="1"/>
  <c r="E4037" i="1"/>
  <c r="E4038" i="1"/>
  <c r="E4039" i="1"/>
  <c r="J2548" i="1" s="1"/>
  <c r="K2548" i="1" s="1"/>
  <c r="E4040" i="1"/>
  <c r="E4041" i="1"/>
  <c r="E4042" i="1"/>
  <c r="J2550" i="1" s="1"/>
  <c r="K2550" i="1" s="1"/>
  <c r="E4043" i="1"/>
  <c r="E4044" i="1"/>
  <c r="J2551" i="1" s="1"/>
  <c r="K2551" i="1" s="1"/>
  <c r="E4045" i="1"/>
  <c r="E4046" i="1"/>
  <c r="E4047" i="1"/>
  <c r="J2553" i="1" s="1"/>
  <c r="K2553" i="1" s="1"/>
  <c r="E4048" i="1"/>
  <c r="E4049" i="1"/>
  <c r="E4050" i="1"/>
  <c r="J2555" i="1" s="1"/>
  <c r="K2555" i="1" s="1"/>
  <c r="E4051" i="1"/>
  <c r="J2556" i="1" s="1"/>
  <c r="K2556" i="1" s="1"/>
  <c r="E4052" i="1"/>
  <c r="E4053" i="1"/>
  <c r="E4054" i="1"/>
  <c r="E4055" i="1"/>
  <c r="J2558" i="1" s="1"/>
  <c r="K2558" i="1" s="1"/>
  <c r="E4056" i="1"/>
  <c r="J2559" i="1" s="1"/>
  <c r="K2559" i="1" s="1"/>
  <c r="E4057" i="1"/>
  <c r="J2560" i="1" s="1"/>
  <c r="K2560" i="1" s="1"/>
  <c r="E4058" i="1"/>
  <c r="J2561" i="1" s="1"/>
  <c r="K2561" i="1" s="1"/>
  <c r="E4059" i="1"/>
  <c r="J2562" i="1" s="1"/>
  <c r="K2562" i="1" s="1"/>
  <c r="E4060" i="1"/>
  <c r="J2563" i="1" s="1"/>
  <c r="K2563" i="1" s="1"/>
  <c r="E4061" i="1"/>
  <c r="E4062" i="1"/>
  <c r="E4063" i="1"/>
  <c r="E4064" i="1"/>
  <c r="E4065" i="1"/>
  <c r="J2566" i="1" s="1"/>
  <c r="K2566" i="1" s="1"/>
  <c r="E4066" i="1"/>
  <c r="J2567" i="1" s="1"/>
  <c r="K2567" i="1" s="1"/>
  <c r="E4067" i="1"/>
  <c r="J2568" i="1" s="1"/>
  <c r="K2568" i="1" s="1"/>
  <c r="E4068" i="1"/>
  <c r="J2569" i="1" s="1"/>
  <c r="K2569" i="1" s="1"/>
  <c r="E4069" i="1"/>
  <c r="J2570" i="1" s="1"/>
  <c r="K2570" i="1" s="1"/>
  <c r="E4070" i="1"/>
  <c r="J2571" i="1" s="1"/>
  <c r="K2571" i="1" s="1"/>
  <c r="E4071" i="1"/>
  <c r="E4072" i="1"/>
  <c r="E4073" i="1"/>
  <c r="E4074" i="1"/>
  <c r="E4075" i="1"/>
  <c r="J2574" i="1" s="1"/>
  <c r="K2574" i="1" s="1"/>
  <c r="E4076" i="1"/>
  <c r="E4077" i="1"/>
  <c r="J2575" i="1" s="1"/>
  <c r="K2575" i="1" s="1"/>
  <c r="E4078" i="1"/>
  <c r="J2576" i="1" s="1"/>
  <c r="K2576" i="1" s="1"/>
  <c r="E4079" i="1"/>
  <c r="E4080" i="1"/>
  <c r="J2577" i="1" s="1"/>
  <c r="K2577" i="1" s="1"/>
  <c r="E4081" i="1"/>
  <c r="J2578" i="1" s="1"/>
  <c r="K2578" i="1" s="1"/>
  <c r="E4082" i="1"/>
  <c r="J2579" i="1" s="1"/>
  <c r="K2579" i="1" s="1"/>
  <c r="E4083" i="1"/>
  <c r="J2580" i="1" s="1"/>
  <c r="K2580" i="1" s="1"/>
  <c r="E4084" i="1"/>
  <c r="E4085" i="1"/>
  <c r="E4086" i="1"/>
  <c r="J2582" i="1" s="1"/>
  <c r="K2582" i="1" s="1"/>
  <c r="E4087" i="1"/>
  <c r="E4088" i="1"/>
  <c r="E4089" i="1"/>
  <c r="J2584" i="1" s="1"/>
  <c r="K2584" i="1" s="1"/>
  <c r="E4090" i="1"/>
  <c r="J2585" i="1" s="1"/>
  <c r="K2585" i="1" s="1"/>
  <c r="E4091" i="1"/>
  <c r="E4092" i="1"/>
  <c r="J2586" i="1" s="1"/>
  <c r="K2586" i="1" s="1"/>
  <c r="E4093" i="1"/>
  <c r="E4094" i="1"/>
  <c r="E4095" i="1"/>
  <c r="E4096" i="1"/>
  <c r="E4097" i="1"/>
  <c r="E4098" i="1"/>
  <c r="E4099" i="1"/>
  <c r="J2589" i="1" s="1"/>
  <c r="K2589" i="1" s="1"/>
  <c r="E4100" i="1"/>
  <c r="E4101" i="1"/>
  <c r="E4102" i="1"/>
  <c r="J2591" i="1" s="1"/>
  <c r="K2591" i="1" s="1"/>
  <c r="E4103" i="1"/>
  <c r="E4104" i="1"/>
  <c r="J2592" i="1" s="1"/>
  <c r="K2592" i="1" s="1"/>
  <c r="E4105" i="1"/>
  <c r="J2593" i="1" s="1"/>
  <c r="K2593" i="1" s="1"/>
  <c r="E4106" i="1"/>
  <c r="J2594" i="1" s="1"/>
  <c r="K2594" i="1" s="1"/>
  <c r="E4107" i="1"/>
  <c r="E4108" i="1"/>
  <c r="E4109" i="1"/>
  <c r="E4110" i="1"/>
  <c r="E4111" i="1"/>
  <c r="E4112" i="1"/>
  <c r="E4113" i="1"/>
  <c r="E4114" i="1"/>
  <c r="E4115" i="1"/>
  <c r="J2598" i="1" s="1"/>
  <c r="K2598" i="1" s="1"/>
  <c r="E4116" i="1"/>
  <c r="E4117" i="1"/>
  <c r="J2599" i="1" s="1"/>
  <c r="K2599" i="1" s="1"/>
  <c r="E4118" i="1"/>
  <c r="J2600" i="1" s="1"/>
  <c r="K2600" i="1" s="1"/>
  <c r="E4119" i="1"/>
  <c r="E4120" i="1"/>
  <c r="E4121" i="1"/>
  <c r="E4122" i="1"/>
  <c r="J2602" i="1" s="1"/>
  <c r="K2602" i="1" s="1"/>
  <c r="E4123" i="1"/>
  <c r="J2603" i="1" s="1"/>
  <c r="K2603" i="1" s="1"/>
  <c r="E4124" i="1"/>
  <c r="E4125" i="1"/>
  <c r="E4126" i="1"/>
  <c r="E4127" i="1"/>
  <c r="E4128" i="1"/>
  <c r="J2605" i="1" s="1"/>
  <c r="K2605" i="1" s="1"/>
  <c r="E4129" i="1"/>
  <c r="J2606" i="1" s="1"/>
  <c r="K2606" i="1" s="1"/>
  <c r="E4130" i="1"/>
  <c r="J2607" i="1" s="1"/>
  <c r="K2607" i="1" s="1"/>
  <c r="E4131" i="1"/>
  <c r="E4132" i="1"/>
  <c r="J2608" i="1" s="1"/>
  <c r="K2608" i="1" s="1"/>
  <c r="E4133" i="1"/>
  <c r="E4134" i="1"/>
  <c r="E4135" i="1"/>
  <c r="E4136" i="1"/>
  <c r="E4137" i="1"/>
  <c r="J2611" i="1" s="1"/>
  <c r="K2611" i="1" s="1"/>
  <c r="E4138" i="1"/>
  <c r="J2612" i="1" s="1"/>
  <c r="K2612" i="1" s="1"/>
  <c r="E4139" i="1"/>
  <c r="E4140" i="1"/>
  <c r="E4141" i="1"/>
  <c r="E4142" i="1"/>
  <c r="E4143" i="1"/>
  <c r="J2614" i="1" s="1"/>
  <c r="K2614" i="1" s="1"/>
  <c r="E4144" i="1"/>
  <c r="E4145" i="1"/>
  <c r="E4146" i="1"/>
  <c r="E4147" i="1"/>
  <c r="J2616" i="1" s="1"/>
  <c r="K2616" i="1" s="1"/>
  <c r="E4148" i="1"/>
  <c r="E4149" i="1"/>
  <c r="E4150" i="1"/>
  <c r="E4151" i="1"/>
  <c r="E4152" i="1"/>
  <c r="E4153" i="1"/>
  <c r="J2619" i="1" s="1"/>
  <c r="K2619" i="1" s="1"/>
  <c r="E4154" i="1"/>
  <c r="J2620" i="1" s="1"/>
  <c r="K2620" i="1" s="1"/>
  <c r="E4155" i="1"/>
  <c r="J2621" i="1" s="1"/>
  <c r="K2621" i="1" s="1"/>
  <c r="E4156" i="1"/>
  <c r="E4157" i="1"/>
  <c r="J2622" i="1" s="1"/>
  <c r="K2622" i="1" s="1"/>
  <c r="E4158" i="1"/>
  <c r="J2623" i="1" s="1"/>
  <c r="K2623" i="1" s="1"/>
  <c r="E4159" i="1"/>
  <c r="E4160" i="1"/>
  <c r="J2624" i="1" s="1"/>
  <c r="K2624" i="1" s="1"/>
  <c r="E4161" i="1"/>
  <c r="E4162" i="1"/>
  <c r="E4163" i="1"/>
  <c r="J2626" i="1" s="1"/>
  <c r="K2626" i="1" s="1"/>
  <c r="E4164" i="1"/>
  <c r="E4165" i="1"/>
  <c r="J2627" i="1" s="1"/>
  <c r="K2627" i="1" s="1"/>
  <c r="E4166" i="1"/>
  <c r="J2628" i="1" s="1"/>
  <c r="K2628" i="1" s="1"/>
  <c r="E4167" i="1"/>
  <c r="E4168" i="1"/>
  <c r="J2629" i="1" s="1"/>
  <c r="K2629" i="1" s="1"/>
  <c r="E4169" i="1"/>
  <c r="J2630" i="1" s="1"/>
  <c r="K2630" i="1" s="1"/>
  <c r="E4170" i="1"/>
  <c r="J2631" i="1" s="1"/>
  <c r="K2631" i="1" s="1"/>
  <c r="E4171" i="1"/>
  <c r="J2632" i="1" s="1"/>
  <c r="K2632" i="1" s="1"/>
  <c r="E4172" i="1"/>
  <c r="E4173" i="1"/>
  <c r="E4174" i="1"/>
  <c r="E4175" i="1"/>
  <c r="E4176" i="1"/>
  <c r="E4177" i="1"/>
  <c r="J2634" i="1" s="1"/>
  <c r="K2634" i="1" s="1"/>
  <c r="E4178" i="1"/>
  <c r="J2635" i="1" s="1"/>
  <c r="K2635" i="1" s="1"/>
  <c r="E4179" i="1"/>
  <c r="E4180" i="1"/>
  <c r="E4181" i="1"/>
  <c r="J2636" i="1" s="1"/>
  <c r="K2636" i="1" s="1"/>
  <c r="E4182" i="1"/>
  <c r="J2637" i="1" s="1"/>
  <c r="K2637" i="1" s="1"/>
  <c r="E4183" i="1"/>
  <c r="E4184" i="1"/>
  <c r="E4185" i="1"/>
  <c r="E4186" i="1"/>
  <c r="E4187" i="1"/>
  <c r="J2639" i="1" s="1"/>
  <c r="K2639" i="1" s="1"/>
  <c r="E4188" i="1"/>
  <c r="J2640" i="1" s="1"/>
  <c r="K2640" i="1" s="1"/>
  <c r="E4189" i="1"/>
  <c r="J2641" i="1" s="1"/>
  <c r="K2641" i="1" s="1"/>
  <c r="E4190" i="1"/>
  <c r="J2642" i="1" s="1"/>
  <c r="K2642" i="1" s="1"/>
  <c r="E4191" i="1"/>
  <c r="E4192" i="1"/>
  <c r="J2643" i="1" s="1"/>
  <c r="K2643" i="1" s="1"/>
  <c r="E4193" i="1"/>
  <c r="E4194" i="1"/>
  <c r="E4195" i="1"/>
  <c r="E4196" i="1"/>
  <c r="E4197" i="1"/>
  <c r="E4198" i="1"/>
  <c r="J2646" i="1" s="1"/>
  <c r="K2646" i="1" s="1"/>
  <c r="E4199" i="1"/>
  <c r="E4200" i="1"/>
  <c r="J2647" i="1" s="1"/>
  <c r="K2647" i="1" s="1"/>
  <c r="E4201" i="1"/>
  <c r="J2648" i="1" s="1"/>
  <c r="K2648" i="1" s="1"/>
  <c r="E4202" i="1"/>
  <c r="J2649" i="1" s="1"/>
  <c r="K2649" i="1" s="1"/>
  <c r="E4203" i="1"/>
  <c r="J2650" i="1" s="1"/>
  <c r="K2650" i="1" s="1"/>
  <c r="E4204" i="1"/>
  <c r="E4205" i="1"/>
  <c r="J2651" i="1" s="1"/>
  <c r="K2651" i="1" s="1"/>
  <c r="E4206" i="1"/>
  <c r="J2652" i="1" s="1"/>
  <c r="K2652" i="1" s="1"/>
  <c r="E4207" i="1"/>
  <c r="E4208" i="1"/>
  <c r="E4209" i="1"/>
  <c r="E4210" i="1"/>
  <c r="E4211" i="1"/>
  <c r="J2655" i="1" s="1"/>
  <c r="K2655" i="1" s="1"/>
  <c r="E4212" i="1"/>
  <c r="E4213" i="1"/>
  <c r="E4214" i="1"/>
  <c r="J2657" i="1" s="1"/>
  <c r="K2657" i="1" s="1"/>
  <c r="E4215" i="1"/>
  <c r="E4216" i="1"/>
  <c r="E4217" i="1"/>
  <c r="E4218" i="1"/>
  <c r="E4219" i="1"/>
  <c r="J2659" i="1" s="1"/>
  <c r="K2659" i="1" s="1"/>
  <c r="E4220" i="1"/>
  <c r="E4221" i="1"/>
  <c r="J2660" i="1" s="1"/>
  <c r="K2660" i="1" s="1"/>
  <c r="E4222" i="1"/>
  <c r="J2661" i="1" s="1"/>
  <c r="K2661" i="1" s="1"/>
  <c r="E4223" i="1"/>
  <c r="J2662" i="1" s="1"/>
  <c r="K2662" i="1" s="1"/>
  <c r="E4224" i="1"/>
  <c r="J2663" i="1" s="1"/>
  <c r="K2663" i="1" s="1"/>
  <c r="E4225" i="1"/>
  <c r="E4226" i="1"/>
  <c r="E4227" i="1"/>
  <c r="E4228" i="1"/>
  <c r="J2665" i="1" s="1"/>
  <c r="K2665" i="1" s="1"/>
  <c r="E4229" i="1"/>
  <c r="E4230" i="1"/>
  <c r="E4231" i="1"/>
  <c r="J2667" i="1" s="1"/>
  <c r="K2667" i="1" s="1"/>
  <c r="E4232" i="1"/>
  <c r="J2668" i="1" s="1"/>
  <c r="K2668" i="1" s="1"/>
  <c r="E4233" i="1"/>
  <c r="E4234" i="1"/>
  <c r="E4235" i="1"/>
  <c r="J2670" i="1" s="1"/>
  <c r="K2670" i="1" s="1"/>
  <c r="E4236" i="1"/>
  <c r="J2671" i="1" s="1"/>
  <c r="K2671" i="1" s="1"/>
  <c r="E4237" i="1"/>
  <c r="J2672" i="1" s="1"/>
  <c r="K2672" i="1" s="1"/>
  <c r="E4238" i="1"/>
  <c r="J2673" i="1" s="1"/>
  <c r="K2673" i="1" s="1"/>
  <c r="E4239" i="1"/>
  <c r="E4240" i="1"/>
  <c r="E4241" i="1"/>
  <c r="E4242" i="1"/>
  <c r="E4243" i="1"/>
  <c r="J2676" i="1" s="1"/>
  <c r="K2676" i="1" s="1"/>
  <c r="E4244" i="1"/>
  <c r="E4245" i="1"/>
  <c r="E4246" i="1"/>
  <c r="J2678" i="1" s="1"/>
  <c r="K2678" i="1" s="1"/>
  <c r="E4247" i="1"/>
  <c r="J2679" i="1" s="1"/>
  <c r="K2679" i="1" s="1"/>
  <c r="E4248" i="1"/>
  <c r="E4249" i="1"/>
  <c r="E4250" i="1"/>
  <c r="J2681" i="1" s="1"/>
  <c r="K2681" i="1" s="1"/>
  <c r="E4251" i="1"/>
  <c r="E4252" i="1"/>
  <c r="J2682" i="1" s="1"/>
  <c r="K2682" i="1" s="1"/>
  <c r="E4253" i="1"/>
  <c r="E4254" i="1"/>
  <c r="E4255" i="1"/>
  <c r="J2684" i="1" s="1"/>
  <c r="K2684" i="1" s="1"/>
  <c r="E4256" i="1"/>
  <c r="J2685" i="1" s="1"/>
  <c r="K2685" i="1" s="1"/>
  <c r="E4257" i="1"/>
  <c r="J2686" i="1" s="1"/>
  <c r="K2686" i="1" s="1"/>
  <c r="E4258" i="1"/>
  <c r="J2687" i="1" s="1"/>
  <c r="K2687" i="1" s="1"/>
  <c r="E4259" i="1"/>
  <c r="E4260" i="1"/>
  <c r="J2688" i="1" s="1"/>
  <c r="K2688" i="1" s="1"/>
  <c r="E4261" i="1"/>
  <c r="J2689" i="1" s="1"/>
  <c r="K2689" i="1" s="1"/>
  <c r="E4262" i="1"/>
  <c r="J2690" i="1" s="1"/>
  <c r="K2690" i="1" s="1"/>
  <c r="E4263" i="1"/>
  <c r="E4264" i="1"/>
  <c r="E4265" i="1"/>
  <c r="E4266" i="1"/>
  <c r="E4267" i="1"/>
  <c r="E4268" i="1"/>
  <c r="E4269" i="1"/>
  <c r="E4270" i="1"/>
  <c r="J2694" i="1" s="1"/>
  <c r="K2694" i="1" s="1"/>
  <c r="E4271" i="1"/>
  <c r="E4272" i="1"/>
  <c r="E4273" i="1"/>
  <c r="E4274" i="1"/>
  <c r="E4275" i="1"/>
  <c r="J2697" i="1" s="1"/>
  <c r="K2697" i="1" s="1"/>
  <c r="E4276" i="1"/>
  <c r="J2698" i="1" s="1"/>
  <c r="K2698" i="1" s="1"/>
  <c r="E4277" i="1"/>
  <c r="J2699" i="1" s="1"/>
  <c r="K2699" i="1" s="1"/>
  <c r="E4278" i="1"/>
  <c r="J2700" i="1" s="1"/>
  <c r="K2700" i="1" s="1"/>
  <c r="E4279" i="1"/>
  <c r="E4280" i="1"/>
  <c r="J2701" i="1" s="1"/>
  <c r="K2701" i="1" s="1"/>
  <c r="E4281" i="1"/>
  <c r="J2702" i="1" s="1"/>
  <c r="K2702" i="1" s="1"/>
  <c r="E4282" i="1"/>
  <c r="J2703" i="1" s="1"/>
  <c r="K2703" i="1" s="1"/>
  <c r="E4283" i="1"/>
  <c r="E4284" i="1"/>
  <c r="J2704" i="1" s="1"/>
  <c r="K2704" i="1" s="1"/>
  <c r="E4285" i="1"/>
  <c r="J2705" i="1" s="1"/>
  <c r="K2705" i="1" s="1"/>
  <c r="E4286" i="1"/>
  <c r="J2706" i="1" s="1"/>
  <c r="K2706" i="1" s="1"/>
  <c r="E4287" i="1"/>
  <c r="E4288" i="1"/>
  <c r="J2707" i="1" s="1"/>
  <c r="K2707" i="1" s="1"/>
  <c r="E4289" i="1"/>
  <c r="J2708" i="1" s="1"/>
  <c r="K2708" i="1" s="1"/>
  <c r="E4290" i="1"/>
  <c r="J2709" i="1" s="1"/>
  <c r="K2709" i="1" s="1"/>
  <c r="E4291" i="1"/>
  <c r="J2710" i="1" s="1"/>
  <c r="K2710" i="1" s="1"/>
  <c r="E4292" i="1"/>
  <c r="J2711" i="1" s="1"/>
  <c r="K2711" i="1" s="1"/>
  <c r="E4293" i="1"/>
  <c r="J2712" i="1" s="1"/>
  <c r="K2712" i="1" s="1"/>
  <c r="E4294" i="1"/>
  <c r="J2713" i="1" s="1"/>
  <c r="K2713" i="1" s="1"/>
  <c r="E4295" i="1"/>
  <c r="E4296" i="1"/>
  <c r="J2714" i="1" s="1"/>
  <c r="K2714" i="1" s="1"/>
  <c r="E4297" i="1"/>
  <c r="E4298" i="1"/>
  <c r="E4299" i="1"/>
  <c r="E4300" i="1"/>
  <c r="J2716" i="1" s="1"/>
  <c r="K2716" i="1" s="1"/>
  <c r="E4301" i="1"/>
  <c r="J2717" i="1" s="1"/>
  <c r="K2717" i="1" s="1"/>
  <c r="E4302" i="1"/>
  <c r="J2718" i="1" s="1"/>
  <c r="K2718" i="1" s="1"/>
  <c r="E4303" i="1"/>
  <c r="E4304" i="1"/>
  <c r="E4305" i="1"/>
  <c r="E4306" i="1"/>
  <c r="J2719" i="1" s="1"/>
  <c r="K2719" i="1" s="1"/>
  <c r="E4307" i="1"/>
  <c r="J2720" i="1" s="1"/>
  <c r="K2720" i="1" s="1"/>
  <c r="E4308" i="1"/>
  <c r="E4309" i="1"/>
  <c r="E4310" i="1"/>
  <c r="E4311" i="1"/>
  <c r="E4312" i="1"/>
  <c r="E4313" i="1"/>
  <c r="E4314" i="1"/>
  <c r="J2723" i="1" s="1"/>
  <c r="K2723" i="1" s="1"/>
  <c r="E4315" i="1"/>
  <c r="E4316" i="1"/>
  <c r="E4317" i="1"/>
  <c r="J2724" i="1" s="1"/>
  <c r="K2724" i="1" s="1"/>
  <c r="E4318" i="1"/>
  <c r="J2725" i="1" s="1"/>
  <c r="K2725" i="1" s="1"/>
  <c r="E4319" i="1"/>
  <c r="J2726" i="1" s="1"/>
  <c r="K2726" i="1" s="1"/>
  <c r="E4320" i="1"/>
  <c r="J2727" i="1" s="1"/>
  <c r="K2727" i="1" s="1"/>
  <c r="E4321" i="1"/>
  <c r="J2728" i="1" s="1"/>
  <c r="K2728" i="1" s="1"/>
  <c r="E4322" i="1"/>
  <c r="J2729" i="1" s="1"/>
  <c r="K2729" i="1" s="1"/>
  <c r="E4323" i="1"/>
  <c r="J2730" i="1" s="1"/>
  <c r="K2730" i="1" s="1"/>
  <c r="E4324" i="1"/>
  <c r="J2731" i="1" s="1"/>
  <c r="K2731" i="1" s="1"/>
  <c r="E4325" i="1"/>
  <c r="E4326" i="1"/>
  <c r="E4327" i="1"/>
  <c r="J2733" i="1" s="1"/>
  <c r="K2733" i="1" s="1"/>
  <c r="E4328" i="1"/>
  <c r="J2734" i="1" s="1"/>
  <c r="K2734" i="1" s="1"/>
  <c r="E4329" i="1"/>
  <c r="E4330" i="1"/>
  <c r="E4331" i="1"/>
  <c r="E4332" i="1"/>
  <c r="J2736" i="1" s="1"/>
  <c r="K2736" i="1" s="1"/>
  <c r="E4333" i="1"/>
  <c r="E4334" i="1"/>
  <c r="E4335" i="1"/>
  <c r="J2738" i="1" s="1"/>
  <c r="K2738" i="1" s="1"/>
  <c r="E4336" i="1"/>
  <c r="J2739" i="1" s="1"/>
  <c r="K2739" i="1" s="1"/>
  <c r="E4337" i="1"/>
  <c r="E4338" i="1"/>
  <c r="J2740" i="1" s="1"/>
  <c r="K2740" i="1" s="1"/>
  <c r="E4339" i="1"/>
  <c r="E4340" i="1"/>
  <c r="J2741" i="1" s="1"/>
  <c r="K2741" i="1" s="1"/>
  <c r="E4341" i="1"/>
  <c r="E4342" i="1"/>
  <c r="E4343" i="1"/>
  <c r="E4344" i="1"/>
  <c r="E4345" i="1"/>
  <c r="J2744" i="1" s="1"/>
  <c r="K2744" i="1" s="1"/>
  <c r="E4346" i="1"/>
  <c r="J2745" i="1" s="1"/>
  <c r="K2745" i="1" s="1"/>
  <c r="E4347" i="1"/>
  <c r="J2746" i="1" s="1"/>
  <c r="K2746" i="1" s="1"/>
  <c r="E4348" i="1"/>
  <c r="E4349" i="1"/>
  <c r="E4350" i="1"/>
  <c r="E4351" i="1"/>
  <c r="E4352" i="1"/>
  <c r="E4353" i="1"/>
  <c r="E4354" i="1"/>
  <c r="J2749" i="1" s="1"/>
  <c r="K2749" i="1" s="1"/>
  <c r="E4355" i="1"/>
  <c r="J2750" i="1" s="1"/>
  <c r="K2750" i="1" s="1"/>
  <c r="E4356" i="1"/>
  <c r="E4357" i="1"/>
  <c r="E4358" i="1"/>
  <c r="J2752" i="1" s="1"/>
  <c r="K2752" i="1" s="1"/>
  <c r="E4359" i="1"/>
  <c r="E4360" i="1"/>
  <c r="E4361" i="1"/>
  <c r="J2754" i="1" s="1"/>
  <c r="K2754" i="1" s="1"/>
  <c r="E4362" i="1"/>
  <c r="J2755" i="1" s="1"/>
  <c r="K2755" i="1" s="1"/>
  <c r="E4363" i="1"/>
  <c r="J2756" i="1" s="1"/>
  <c r="K2756" i="1" s="1"/>
  <c r="E4364" i="1"/>
  <c r="E4365" i="1"/>
  <c r="E4366" i="1"/>
  <c r="E4367" i="1"/>
  <c r="E4368" i="1"/>
  <c r="J2758" i="1" s="1"/>
  <c r="K2758" i="1" s="1"/>
  <c r="E4369" i="1"/>
  <c r="E4370" i="1"/>
  <c r="E4371" i="1"/>
  <c r="E4372" i="1"/>
  <c r="E4373" i="1"/>
  <c r="E4374" i="1"/>
  <c r="J2761" i="1" s="1"/>
  <c r="K2761" i="1" s="1"/>
  <c r="E4375" i="1"/>
  <c r="J2762" i="1" s="1"/>
  <c r="K2762" i="1" s="1"/>
  <c r="E4376" i="1"/>
  <c r="J2763" i="1" s="1"/>
  <c r="K2763" i="1" s="1"/>
  <c r="E4377" i="1"/>
  <c r="E4378" i="1"/>
  <c r="E4379" i="1"/>
  <c r="E4380" i="1"/>
  <c r="E4381" i="1"/>
  <c r="E4382" i="1"/>
  <c r="J2766" i="1" s="1"/>
  <c r="K2766" i="1" s="1"/>
  <c r="E4383" i="1"/>
  <c r="E4384" i="1"/>
  <c r="J2767" i="1" s="1"/>
  <c r="K2767" i="1" s="1"/>
  <c r="E4385" i="1"/>
  <c r="E4386" i="1"/>
  <c r="J2768" i="1" s="1"/>
  <c r="K2768" i="1" s="1"/>
  <c r="E4387" i="1"/>
  <c r="J2769" i="1" s="1"/>
  <c r="K2769" i="1" s="1"/>
  <c r="E4388" i="1"/>
  <c r="J2770" i="1" s="1"/>
  <c r="K2770" i="1" s="1"/>
  <c r="E4389" i="1"/>
  <c r="E4390" i="1"/>
  <c r="E4391" i="1"/>
  <c r="E4392" i="1"/>
  <c r="E4393" i="1"/>
  <c r="J2773" i="1" s="1"/>
  <c r="K2773" i="1" s="1"/>
  <c r="E4394" i="1"/>
  <c r="J2774" i="1" s="1"/>
  <c r="K2774" i="1" s="1"/>
  <c r="E4395" i="1"/>
  <c r="E4396" i="1"/>
  <c r="E4397" i="1"/>
  <c r="E4398" i="1"/>
  <c r="J2776" i="1" s="1"/>
  <c r="K2776" i="1" s="1"/>
  <c r="E4399" i="1"/>
  <c r="J2777" i="1" s="1"/>
  <c r="K2777" i="1" s="1"/>
  <c r="E4400" i="1"/>
  <c r="J2778" i="1" s="1"/>
  <c r="K2778" i="1" s="1"/>
  <c r="E4401" i="1"/>
  <c r="J2779" i="1" s="1"/>
  <c r="K2779" i="1" s="1"/>
  <c r="E4402" i="1"/>
  <c r="J2780" i="1" s="1"/>
  <c r="K2780" i="1" s="1"/>
  <c r="E4403" i="1"/>
  <c r="J2781" i="1" s="1"/>
  <c r="K2781" i="1" s="1"/>
  <c r="E4404" i="1"/>
  <c r="J2782" i="1" s="1"/>
  <c r="K2782" i="1" s="1"/>
  <c r="E4405" i="1"/>
  <c r="J2783" i="1" s="1"/>
  <c r="K2783" i="1" s="1"/>
  <c r="E4406" i="1"/>
  <c r="J2784" i="1" s="1"/>
  <c r="K2784" i="1" s="1"/>
  <c r="E4407" i="1"/>
  <c r="E4408" i="1"/>
  <c r="E4409" i="1"/>
  <c r="J2786" i="1" s="1"/>
  <c r="K2786" i="1" s="1"/>
  <c r="E4410" i="1"/>
  <c r="J2787" i="1" s="1"/>
  <c r="K2787" i="1" s="1"/>
  <c r="E4411" i="1"/>
  <c r="J2788" i="1" s="1"/>
  <c r="K2788" i="1" s="1"/>
  <c r="E4412" i="1"/>
  <c r="J2789" i="1" s="1"/>
  <c r="K2789" i="1" s="1"/>
  <c r="E4413" i="1"/>
  <c r="E4414" i="1"/>
  <c r="E4415" i="1"/>
  <c r="E4416" i="1"/>
  <c r="E4417" i="1"/>
  <c r="E4418" i="1"/>
  <c r="E4419" i="1"/>
  <c r="J2793" i="1" s="1"/>
  <c r="K2793" i="1" s="1"/>
  <c r="E4420" i="1"/>
  <c r="J2794" i="1" s="1"/>
  <c r="K2794" i="1" s="1"/>
  <c r="E4421" i="1"/>
  <c r="E4422" i="1"/>
  <c r="E4423" i="1"/>
  <c r="E4424" i="1"/>
  <c r="J2796" i="1" s="1"/>
  <c r="K2796" i="1" s="1"/>
  <c r="E4425" i="1"/>
  <c r="E4426" i="1"/>
  <c r="J2797" i="1" s="1"/>
  <c r="K2797" i="1" s="1"/>
  <c r="E4427" i="1"/>
  <c r="E4428" i="1"/>
  <c r="E4429" i="1"/>
  <c r="J2798" i="1" s="1"/>
  <c r="K2798" i="1" s="1"/>
  <c r="E4430" i="1"/>
  <c r="J2799" i="1" s="1"/>
  <c r="K2799" i="1" s="1"/>
  <c r="E4431" i="1"/>
  <c r="E4432" i="1"/>
  <c r="J2800" i="1" s="1"/>
  <c r="K2800" i="1" s="1"/>
  <c r="E4433" i="1"/>
  <c r="E4434" i="1"/>
  <c r="J2801" i="1" s="1"/>
  <c r="K2801" i="1" s="1"/>
  <c r="E4435" i="1"/>
  <c r="J2802" i="1" s="1"/>
  <c r="K2802" i="1" s="1"/>
  <c r="E4436" i="1"/>
  <c r="E4437" i="1"/>
  <c r="E4438" i="1"/>
  <c r="J2804" i="1" s="1"/>
  <c r="K2804" i="1" s="1"/>
  <c r="E4439" i="1"/>
  <c r="E4440" i="1"/>
  <c r="E4441" i="1"/>
  <c r="J2806" i="1" s="1"/>
  <c r="K2806" i="1" s="1"/>
  <c r="E4442" i="1"/>
  <c r="J2807" i="1" s="1"/>
  <c r="K2807" i="1" s="1"/>
  <c r="E4443" i="1"/>
  <c r="J2808" i="1" s="1"/>
  <c r="K2808" i="1" s="1"/>
  <c r="E4444" i="1"/>
  <c r="J2809" i="1" s="1"/>
  <c r="K2809" i="1" s="1"/>
  <c r="E4445" i="1"/>
  <c r="J2810" i="1" s="1"/>
  <c r="K2810" i="1" s="1"/>
  <c r="E4446" i="1"/>
  <c r="J2811" i="1" s="1"/>
  <c r="K2811" i="1" s="1"/>
  <c r="E4447" i="1"/>
  <c r="J2812" i="1" s="1"/>
  <c r="K2812" i="1" s="1"/>
  <c r="E4448" i="1"/>
  <c r="J2813" i="1" s="1"/>
  <c r="K2813" i="1" s="1"/>
  <c r="E4449" i="1"/>
  <c r="E4450" i="1"/>
  <c r="J2814" i="1" s="1"/>
  <c r="K2814" i="1" s="1"/>
  <c r="E4451" i="1"/>
  <c r="E4452" i="1"/>
  <c r="E4453" i="1"/>
  <c r="E4454" i="1"/>
  <c r="E4455" i="1"/>
  <c r="J2816" i="1" s="1"/>
  <c r="K2816" i="1" s="1"/>
  <c r="E4456" i="1"/>
  <c r="J2817" i="1" s="1"/>
  <c r="K2817" i="1" s="1"/>
  <c r="E4457" i="1"/>
  <c r="E4458" i="1"/>
  <c r="E4459" i="1"/>
  <c r="E4460" i="1"/>
  <c r="J2819" i="1" s="1"/>
  <c r="K2819" i="1" s="1"/>
  <c r="E4461" i="1"/>
  <c r="J2820" i="1" s="1"/>
  <c r="K2820" i="1" s="1"/>
  <c r="E4462" i="1"/>
  <c r="J2821" i="1" s="1"/>
  <c r="K2821" i="1" s="1"/>
  <c r="E4463" i="1"/>
  <c r="E4464" i="1"/>
  <c r="E4465" i="1"/>
  <c r="J2823" i="1" s="1"/>
  <c r="K2823" i="1" s="1"/>
  <c r="E4466" i="1"/>
  <c r="J2824" i="1" s="1"/>
  <c r="K2824" i="1" s="1"/>
  <c r="E4467" i="1"/>
  <c r="E4468" i="1"/>
  <c r="E4469" i="1"/>
  <c r="E4470" i="1"/>
  <c r="E4471" i="1"/>
  <c r="E4472" i="1"/>
  <c r="E4473" i="1"/>
  <c r="E4474" i="1"/>
  <c r="E4475" i="1"/>
  <c r="J2827" i="1" s="1"/>
  <c r="K2827" i="1" s="1"/>
  <c r="E4476" i="1"/>
  <c r="J2828" i="1" s="1"/>
  <c r="K2828" i="1" s="1"/>
  <c r="E4477" i="1"/>
  <c r="E4478" i="1"/>
  <c r="E4479" i="1"/>
  <c r="J2830" i="1" s="1"/>
  <c r="K2830" i="1" s="1"/>
  <c r="E4480" i="1"/>
  <c r="J2831" i="1" s="1"/>
  <c r="K2831" i="1" s="1"/>
  <c r="E4481" i="1"/>
  <c r="E4482" i="1"/>
  <c r="J2832" i="1" s="1"/>
  <c r="K2832" i="1" s="1"/>
  <c r="E4483" i="1"/>
  <c r="J2833" i="1" s="1"/>
  <c r="K2833" i="1" s="1"/>
  <c r="E4484" i="1"/>
  <c r="E4485" i="1"/>
  <c r="E4486" i="1"/>
  <c r="E4487" i="1"/>
  <c r="E4488" i="1"/>
  <c r="J2835" i="1" s="1"/>
  <c r="K2835" i="1" s="1"/>
  <c r="E4489" i="1"/>
  <c r="E4490" i="1"/>
  <c r="E4491" i="1"/>
  <c r="J2837" i="1" s="1"/>
  <c r="K2837" i="1" s="1"/>
  <c r="E4492" i="1"/>
  <c r="J2838" i="1" s="1"/>
  <c r="K2838" i="1" s="1"/>
  <c r="E4493" i="1"/>
  <c r="J2839" i="1" s="1"/>
  <c r="K2839" i="1" s="1"/>
  <c r="E4494" i="1"/>
  <c r="J2840" i="1" s="1"/>
  <c r="K2840" i="1" s="1"/>
  <c r="E4495" i="1"/>
  <c r="E4496" i="1"/>
  <c r="E4497" i="1"/>
  <c r="E4498" i="1"/>
  <c r="E4499" i="1"/>
  <c r="J2843" i="1" s="1"/>
  <c r="K2843" i="1" s="1"/>
  <c r="E4500" i="1"/>
  <c r="E4501" i="1"/>
  <c r="J2844" i="1" s="1"/>
  <c r="K2844" i="1" s="1"/>
  <c r="E4502" i="1"/>
  <c r="J2845" i="1" s="1"/>
  <c r="K2845" i="1" s="1"/>
  <c r="E4503" i="1"/>
  <c r="E4504" i="1"/>
  <c r="J2846" i="1" s="1"/>
  <c r="K2846" i="1" s="1"/>
  <c r="E4505" i="1"/>
  <c r="E4506" i="1"/>
  <c r="E4507" i="1"/>
  <c r="E4508" i="1"/>
  <c r="E4509" i="1"/>
  <c r="E4510" i="1"/>
  <c r="J2849" i="1" s="1"/>
  <c r="K2849" i="1" s="1"/>
  <c r="E4511" i="1"/>
  <c r="E4512" i="1"/>
  <c r="J2850" i="1" s="1"/>
  <c r="K2850" i="1" s="1"/>
  <c r="E4513" i="1"/>
  <c r="J2851" i="1" s="1"/>
  <c r="K2851" i="1" s="1"/>
  <c r="E4514" i="1"/>
  <c r="J2852" i="1" s="1"/>
  <c r="K2852" i="1" s="1"/>
  <c r="E4515" i="1"/>
  <c r="E4516" i="1"/>
  <c r="J2853" i="1" s="1"/>
  <c r="K2853" i="1" s="1"/>
  <c r="E4517" i="1"/>
  <c r="E4518" i="1"/>
  <c r="E4519" i="1"/>
  <c r="E4520" i="1"/>
  <c r="J2855" i="1" s="1"/>
  <c r="K2855" i="1" s="1"/>
  <c r="E4521" i="1"/>
  <c r="E4522" i="1"/>
  <c r="J2856" i="1" s="1"/>
  <c r="K2856" i="1" s="1"/>
  <c r="E4523" i="1"/>
  <c r="E4524" i="1"/>
  <c r="E4525" i="1"/>
  <c r="E4526" i="1"/>
  <c r="E4527" i="1"/>
  <c r="J2858" i="1" s="1"/>
  <c r="K2858" i="1" s="1"/>
  <c r="E4528" i="1"/>
  <c r="J2859" i="1" s="1"/>
  <c r="K2859" i="1" s="1"/>
  <c r="E4529" i="1"/>
  <c r="E4530" i="1"/>
  <c r="E4531" i="1"/>
  <c r="J2861" i="1" s="1"/>
  <c r="K2861" i="1" s="1"/>
  <c r="E4532" i="1"/>
  <c r="E4533" i="1"/>
  <c r="E4534" i="1"/>
  <c r="J2863" i="1" s="1"/>
  <c r="K2863" i="1" s="1"/>
  <c r="E4535" i="1"/>
  <c r="E4536" i="1"/>
  <c r="J2864" i="1" s="1"/>
  <c r="K2864" i="1" s="1"/>
  <c r="E4537" i="1"/>
  <c r="J2865" i="1" s="1"/>
  <c r="K2865" i="1" s="1"/>
  <c r="E4538" i="1"/>
  <c r="J2866" i="1" s="1"/>
  <c r="K2866" i="1" s="1"/>
  <c r="E4539" i="1"/>
  <c r="J2867" i="1" s="1"/>
  <c r="K2867" i="1" s="1"/>
  <c r="E4540" i="1"/>
  <c r="E4541" i="1"/>
  <c r="J2868" i="1" s="1"/>
  <c r="K2868" i="1" s="1"/>
  <c r="E4542" i="1"/>
  <c r="J2869" i="1" s="1"/>
  <c r="K2869" i="1" s="1"/>
  <c r="E4543" i="1"/>
  <c r="E4544" i="1"/>
  <c r="J2870" i="1" s="1"/>
  <c r="K2870" i="1" s="1"/>
  <c r="E4545" i="1"/>
  <c r="J2871" i="1" s="1"/>
  <c r="K2871" i="1" s="1"/>
  <c r="E4546" i="1"/>
  <c r="J2872" i="1" s="1"/>
  <c r="K2872" i="1" s="1"/>
  <c r="E4547" i="1"/>
  <c r="J2873" i="1" s="1"/>
  <c r="K2873" i="1" s="1"/>
  <c r="E4548" i="1"/>
  <c r="J2874" i="1" s="1"/>
  <c r="K2874" i="1" s="1"/>
  <c r="E4549" i="1"/>
  <c r="E4550" i="1"/>
  <c r="E4551" i="1"/>
  <c r="E4552" i="1"/>
  <c r="E4553" i="1"/>
  <c r="E4554" i="1"/>
  <c r="E4555" i="1"/>
  <c r="J2878" i="1" s="1"/>
  <c r="K2878" i="1" s="1"/>
  <c r="E4556" i="1"/>
  <c r="J2879" i="1" s="1"/>
  <c r="K2879" i="1" s="1"/>
  <c r="E4557" i="1"/>
  <c r="J2880" i="1" s="1"/>
  <c r="K2880" i="1" s="1"/>
  <c r="E4558" i="1"/>
  <c r="J2881" i="1" s="1"/>
  <c r="K2881" i="1" s="1"/>
  <c r="E4559" i="1"/>
  <c r="E4560" i="1"/>
  <c r="J2882" i="1" s="1"/>
  <c r="K2882" i="1" s="1"/>
  <c r="E4561" i="1"/>
  <c r="E4562" i="1"/>
  <c r="E4563" i="1"/>
  <c r="E4564" i="1"/>
  <c r="J2884" i="1" s="1"/>
  <c r="K2884" i="1" s="1"/>
  <c r="E4565" i="1"/>
  <c r="E4566" i="1"/>
  <c r="E4567" i="1"/>
  <c r="E4568" i="1"/>
  <c r="E4569" i="1"/>
  <c r="J2887" i="1" s="1"/>
  <c r="K2887" i="1" s="1"/>
  <c r="E4570" i="1"/>
  <c r="J2888" i="1" s="1"/>
  <c r="K2888" i="1" s="1"/>
  <c r="E4571" i="1"/>
  <c r="E4572" i="1"/>
  <c r="J2889" i="1" s="1"/>
  <c r="K2889" i="1" s="1"/>
  <c r="E4573" i="1"/>
  <c r="E4574" i="1"/>
  <c r="E4575" i="1"/>
  <c r="J2891" i="1" s="1"/>
  <c r="K2891" i="1" s="1"/>
  <c r="E4576" i="1"/>
  <c r="J2892" i="1" s="1"/>
  <c r="K2892" i="1" s="1"/>
  <c r="E4577" i="1"/>
  <c r="J2893" i="1" s="1"/>
  <c r="K2893" i="1" s="1"/>
  <c r="E4578" i="1"/>
  <c r="J2894" i="1" s="1"/>
  <c r="K2894" i="1" s="1"/>
  <c r="E4579" i="1"/>
  <c r="J2895" i="1" s="1"/>
  <c r="K2895" i="1" s="1"/>
  <c r="E4580" i="1"/>
  <c r="E4581" i="1"/>
  <c r="E4582" i="1"/>
  <c r="E4583" i="1"/>
  <c r="J2897" i="1" s="1"/>
  <c r="K2897" i="1" s="1"/>
  <c r="E4584" i="1"/>
  <c r="J2898" i="1" s="1"/>
  <c r="K2898" i="1" s="1"/>
  <c r="E4585" i="1"/>
  <c r="E4586" i="1"/>
  <c r="E4587" i="1"/>
  <c r="J2900" i="1" s="1"/>
  <c r="K2900" i="1" s="1"/>
  <c r="E4588" i="1"/>
  <c r="E4589" i="1"/>
  <c r="E4590" i="1"/>
  <c r="E4591" i="1"/>
  <c r="J2902" i="1" s="1"/>
  <c r="K2902" i="1" s="1"/>
  <c r="E4592" i="1"/>
  <c r="J2903" i="1" s="1"/>
  <c r="K2903" i="1" s="1"/>
  <c r="E4593" i="1"/>
  <c r="E4594" i="1"/>
  <c r="J2904" i="1" s="1"/>
  <c r="K2904" i="1" s="1"/>
  <c r="E4595" i="1"/>
  <c r="J2905" i="1" s="1"/>
  <c r="K2905" i="1" s="1"/>
  <c r="E4596" i="1"/>
  <c r="J2906" i="1" s="1"/>
  <c r="K2906" i="1" s="1"/>
  <c r="E4597" i="1"/>
  <c r="E4598" i="1"/>
  <c r="E4599" i="1"/>
  <c r="E4600" i="1"/>
  <c r="E4601" i="1"/>
  <c r="E4602" i="1"/>
  <c r="E4603" i="1"/>
  <c r="E4604" i="1"/>
  <c r="E4605" i="1"/>
  <c r="E4606" i="1"/>
  <c r="J2910" i="1" s="1"/>
  <c r="K2910" i="1" s="1"/>
  <c r="E4607" i="1"/>
  <c r="E4608" i="1"/>
  <c r="E4609" i="1"/>
  <c r="J2911" i="1" s="1"/>
  <c r="K2911" i="1" s="1"/>
  <c r="E4610" i="1"/>
  <c r="J2912" i="1" s="1"/>
  <c r="K2912" i="1" s="1"/>
  <c r="E4611" i="1"/>
  <c r="J2913" i="1" s="1"/>
  <c r="K2913" i="1" s="1"/>
  <c r="E4612" i="1"/>
  <c r="E4613" i="1"/>
  <c r="J2914" i="1" s="1"/>
  <c r="K2914" i="1" s="1"/>
  <c r="E4614" i="1"/>
  <c r="J2915" i="1" s="1"/>
  <c r="K2915" i="1" s="1"/>
  <c r="E4615" i="1"/>
  <c r="E4616" i="1"/>
  <c r="E4617" i="1"/>
  <c r="E4618" i="1"/>
  <c r="E4619" i="1"/>
  <c r="J2918" i="1" s="1"/>
  <c r="K2918" i="1" s="1"/>
  <c r="E4620" i="1"/>
  <c r="E4621" i="1"/>
  <c r="J2919" i="1" s="1"/>
  <c r="K2919" i="1" s="1"/>
  <c r="E4622" i="1"/>
  <c r="J2920" i="1" s="1"/>
  <c r="K2920" i="1" s="1"/>
  <c r="E4623" i="1"/>
  <c r="E4624" i="1"/>
  <c r="E4625" i="1"/>
  <c r="J2922" i="1" s="1"/>
  <c r="K2922" i="1" s="1"/>
  <c r="E4626" i="1"/>
  <c r="J2923" i="1" s="1"/>
  <c r="K2923" i="1" s="1"/>
  <c r="E4627" i="1"/>
  <c r="J2924" i="1" s="1"/>
  <c r="K2924" i="1" s="1"/>
  <c r="E4628" i="1"/>
  <c r="E4629" i="1"/>
  <c r="E4630" i="1"/>
  <c r="E4631" i="1"/>
  <c r="E4632" i="1"/>
  <c r="J2926" i="1" s="1"/>
  <c r="K2926" i="1" s="1"/>
  <c r="E4633" i="1"/>
  <c r="E4634" i="1"/>
  <c r="E4635" i="1"/>
  <c r="E4636" i="1"/>
  <c r="E4637" i="1"/>
  <c r="E4638" i="1"/>
  <c r="J2929" i="1" s="1"/>
  <c r="K2929" i="1" s="1"/>
  <c r="E4639" i="1"/>
  <c r="E4640" i="1"/>
  <c r="J2930" i="1" s="1"/>
  <c r="K2930" i="1" s="1"/>
  <c r="E4641" i="1"/>
  <c r="J2931" i="1" s="1"/>
  <c r="K2931" i="1" s="1"/>
  <c r="E4642" i="1"/>
  <c r="J2932" i="1" s="1"/>
  <c r="K2932" i="1" s="1"/>
  <c r="E4643" i="1"/>
  <c r="E4644" i="1"/>
  <c r="J2933" i="1" s="1"/>
  <c r="K2933" i="1" s="1"/>
  <c r="E4645" i="1"/>
  <c r="E4646" i="1"/>
  <c r="E4647" i="1"/>
  <c r="E4648" i="1"/>
  <c r="E4649" i="1"/>
  <c r="E4650" i="1"/>
  <c r="J2935" i="1" s="1"/>
  <c r="K2935" i="1" s="1"/>
  <c r="E4651" i="1"/>
  <c r="E4652" i="1"/>
  <c r="E4653" i="1"/>
  <c r="E4654" i="1"/>
  <c r="J2937" i="1" s="1"/>
  <c r="K2937" i="1" s="1"/>
  <c r="E4655" i="1"/>
  <c r="E4656" i="1"/>
  <c r="E4657" i="1"/>
  <c r="E4658" i="1"/>
  <c r="E4659" i="1"/>
  <c r="J2939" i="1" s="1"/>
  <c r="K2939" i="1" s="1"/>
  <c r="E4660" i="1"/>
  <c r="E4661" i="1"/>
  <c r="E4662" i="1"/>
  <c r="E4663" i="1"/>
  <c r="J2941" i="1" s="1"/>
  <c r="K2941" i="1" s="1"/>
  <c r="E4664" i="1"/>
  <c r="J2942" i="1" s="1"/>
  <c r="K2942" i="1" s="1"/>
  <c r="E4665" i="1"/>
  <c r="E4666" i="1"/>
  <c r="J2943" i="1" s="1"/>
  <c r="K2943" i="1" s="1"/>
  <c r="E4667" i="1"/>
  <c r="E4668" i="1"/>
  <c r="E4669" i="1"/>
  <c r="E4670" i="1"/>
  <c r="E4671" i="1"/>
  <c r="E4672" i="1"/>
  <c r="E4673" i="1"/>
  <c r="J2946" i="1" s="1"/>
  <c r="K2946" i="1" s="1"/>
  <c r="E4674" i="1"/>
  <c r="J2947" i="1" s="1"/>
  <c r="K2947" i="1" s="1"/>
  <c r="E4675" i="1"/>
  <c r="J2948" i="1" s="1"/>
  <c r="K2948" i="1" s="1"/>
  <c r="E4676" i="1"/>
  <c r="J2949" i="1" s="1"/>
  <c r="K2949" i="1" s="1"/>
  <c r="E4677" i="1"/>
  <c r="E4678" i="1"/>
  <c r="E4679" i="1"/>
  <c r="J2951" i="1" s="1"/>
  <c r="K2951" i="1" s="1"/>
  <c r="E4680" i="1"/>
  <c r="J2952" i="1" s="1"/>
  <c r="K2952" i="1" s="1"/>
  <c r="E4681" i="1"/>
  <c r="E4682" i="1"/>
  <c r="E4683" i="1"/>
  <c r="J2953" i="1" s="1"/>
  <c r="K2953" i="1" s="1"/>
  <c r="E4684" i="1"/>
  <c r="E4685" i="1"/>
  <c r="E4686" i="1"/>
  <c r="E4687" i="1"/>
  <c r="E4688" i="1"/>
  <c r="J2955" i="1" s="1"/>
  <c r="K2955" i="1" s="1"/>
  <c r="E4689" i="1"/>
  <c r="E4690" i="1"/>
  <c r="J2956" i="1" s="1"/>
  <c r="K2956" i="1" s="1"/>
  <c r="E4691" i="1"/>
  <c r="J2957" i="1" s="1"/>
  <c r="K2957" i="1" s="1"/>
  <c r="E4692" i="1"/>
  <c r="J2958" i="1" s="1"/>
  <c r="K2958" i="1" s="1"/>
  <c r="E4693" i="1"/>
  <c r="J2959" i="1" s="1"/>
  <c r="K2959" i="1" s="1"/>
  <c r="E4694" i="1"/>
  <c r="J2960" i="1" s="1"/>
  <c r="K2960" i="1" s="1"/>
  <c r="E4695" i="1"/>
  <c r="E4696" i="1"/>
  <c r="E4697" i="1"/>
  <c r="J2961" i="1" s="1"/>
  <c r="K2961" i="1" s="1"/>
  <c r="E4698" i="1"/>
  <c r="J2962" i="1" s="1"/>
  <c r="K2962" i="1" s="1"/>
  <c r="E4699" i="1"/>
  <c r="E4700" i="1"/>
  <c r="E4701" i="1"/>
  <c r="E4702" i="1"/>
  <c r="E4703" i="1"/>
  <c r="E4704" i="1"/>
  <c r="E4705" i="1"/>
  <c r="E4706" i="1"/>
  <c r="J2965" i="1" s="1"/>
  <c r="K2965" i="1" s="1"/>
  <c r="E4707" i="1"/>
  <c r="E4708" i="1"/>
  <c r="E4709" i="1"/>
  <c r="E4710" i="1"/>
  <c r="J2967" i="1" s="1"/>
  <c r="K2967" i="1" s="1"/>
  <c r="E4711" i="1"/>
  <c r="J2968" i="1" s="1"/>
  <c r="K2968" i="1" s="1"/>
  <c r="E4712" i="1"/>
  <c r="J2969" i="1" s="1"/>
  <c r="K2969" i="1" s="1"/>
  <c r="E4713" i="1"/>
  <c r="E4714" i="1"/>
  <c r="J2970" i="1" s="1"/>
  <c r="K2970" i="1" s="1"/>
  <c r="E4715" i="1"/>
  <c r="J2971" i="1" s="1"/>
  <c r="K2971" i="1" s="1"/>
  <c r="E4716" i="1"/>
  <c r="E4717" i="1"/>
  <c r="J2972" i="1" s="1"/>
  <c r="K2972" i="1" s="1"/>
  <c r="E4718" i="1"/>
  <c r="J2973" i="1" s="1"/>
  <c r="K2973" i="1" s="1"/>
  <c r="E4719" i="1"/>
  <c r="J2974" i="1" s="1"/>
  <c r="K2974" i="1" s="1"/>
  <c r="E4720" i="1"/>
  <c r="J2975" i="1" s="1"/>
  <c r="K2975" i="1" s="1"/>
  <c r="E4721" i="1"/>
  <c r="E4722" i="1"/>
  <c r="J2976" i="1" s="1"/>
  <c r="K2976" i="1" s="1"/>
  <c r="E4723" i="1"/>
  <c r="J2977" i="1" s="1"/>
  <c r="K2977" i="1" s="1"/>
  <c r="E4724" i="1"/>
  <c r="E4725" i="1"/>
  <c r="E4726" i="1"/>
  <c r="J2979" i="1" s="1"/>
  <c r="K2979" i="1" s="1"/>
  <c r="E4727" i="1"/>
  <c r="E4728" i="1"/>
  <c r="E4729" i="1"/>
  <c r="J2981" i="1" s="1"/>
  <c r="K2981" i="1" s="1"/>
  <c r="E4730" i="1"/>
  <c r="J2982" i="1" s="1"/>
  <c r="K2982" i="1" s="1"/>
  <c r="E4731" i="1"/>
  <c r="E4732" i="1"/>
  <c r="J2983" i="1" s="1"/>
  <c r="K2983" i="1" s="1"/>
  <c r="E4733" i="1"/>
  <c r="J2984" i="1" s="1"/>
  <c r="K2984" i="1" s="1"/>
  <c r="E4734" i="1"/>
  <c r="J2985" i="1" s="1"/>
  <c r="K2985" i="1" s="1"/>
  <c r="E4735" i="1"/>
  <c r="E4736" i="1"/>
  <c r="E4737" i="1"/>
  <c r="E4738" i="1"/>
  <c r="E4739" i="1"/>
  <c r="E4740" i="1"/>
  <c r="E4741" i="1"/>
  <c r="E4742" i="1"/>
  <c r="J2989" i="1" s="1"/>
  <c r="K2989" i="1" s="1"/>
  <c r="E4743" i="1"/>
  <c r="E4744" i="1"/>
  <c r="E4745" i="1"/>
  <c r="E4746" i="1"/>
  <c r="J2991" i="1" s="1"/>
  <c r="K2991" i="1" s="1"/>
  <c r="E4747" i="1"/>
  <c r="E4748" i="1"/>
  <c r="J2992" i="1" s="1"/>
  <c r="K2992" i="1" s="1"/>
  <c r="E4749" i="1"/>
  <c r="E4750" i="1"/>
  <c r="E4751" i="1"/>
  <c r="J2994" i="1" s="1"/>
  <c r="K2994" i="1" s="1"/>
  <c r="E4752" i="1"/>
  <c r="J2995" i="1" s="1"/>
  <c r="K2995" i="1" s="1"/>
  <c r="E4753" i="1"/>
  <c r="E4754" i="1"/>
  <c r="J2996" i="1" s="1"/>
  <c r="K2996" i="1" s="1"/>
  <c r="E4755" i="1"/>
  <c r="E4756" i="1"/>
  <c r="E4757" i="1"/>
  <c r="E4758" i="1"/>
  <c r="E4759" i="1"/>
  <c r="E4760" i="1"/>
  <c r="E4761" i="1"/>
  <c r="E4762" i="1"/>
  <c r="E4763" i="1"/>
  <c r="J2999" i="1" s="1"/>
  <c r="K2999" i="1" s="1"/>
  <c r="E4764" i="1"/>
  <c r="J3000" i="1" s="1"/>
  <c r="K3000" i="1" s="1"/>
  <c r="E4765" i="1"/>
  <c r="J3001" i="1" s="1"/>
  <c r="K3001" i="1" s="1"/>
  <c r="E4766" i="1"/>
  <c r="J3002" i="1" s="1"/>
  <c r="K3002" i="1" s="1"/>
  <c r="E4767" i="1"/>
  <c r="J3003" i="1" s="1"/>
  <c r="K3003" i="1" s="1"/>
  <c r="E4768" i="1"/>
  <c r="J3004" i="1" s="1"/>
  <c r="K3004" i="1" s="1"/>
  <c r="E4769" i="1"/>
  <c r="J3005" i="1" s="1"/>
  <c r="K3005" i="1" s="1"/>
  <c r="E4770" i="1"/>
  <c r="J3006" i="1" s="1"/>
  <c r="K3006" i="1" s="1"/>
  <c r="E4771" i="1"/>
  <c r="E4772" i="1"/>
  <c r="E4773" i="1"/>
  <c r="E4774" i="1"/>
  <c r="J3007" i="1" s="1"/>
  <c r="K3007" i="1" s="1"/>
  <c r="E4775" i="1"/>
  <c r="J3008" i="1" s="1"/>
  <c r="K3008" i="1" s="1"/>
  <c r="E4776" i="1"/>
  <c r="J3009" i="1" s="1"/>
  <c r="K3009" i="1" s="1"/>
  <c r="E4777" i="1"/>
  <c r="E4778" i="1"/>
  <c r="E4779" i="1"/>
  <c r="J3010" i="1" s="1"/>
  <c r="K3010" i="1" s="1"/>
  <c r="E4780" i="1"/>
  <c r="E4781" i="1"/>
  <c r="E4782" i="1"/>
  <c r="J3012" i="1" s="1"/>
  <c r="K3012" i="1" s="1"/>
  <c r="E4783" i="1"/>
  <c r="E4784" i="1"/>
  <c r="J3013" i="1" s="1"/>
  <c r="K3013" i="1" s="1"/>
  <c r="E4785" i="1"/>
  <c r="E4786" i="1"/>
  <c r="J3014" i="1" s="1"/>
  <c r="K3014" i="1" s="1"/>
  <c r="E4787" i="1"/>
  <c r="E4788" i="1"/>
  <c r="E4789" i="1"/>
  <c r="E4790" i="1"/>
  <c r="J3016" i="1" s="1"/>
  <c r="K3016" i="1" s="1"/>
  <c r="E4791" i="1"/>
  <c r="E4792" i="1"/>
  <c r="J3017" i="1" s="1"/>
  <c r="K3017" i="1" s="1"/>
  <c r="E4793" i="1"/>
  <c r="E4794" i="1"/>
  <c r="E4795" i="1"/>
  <c r="E4796" i="1"/>
  <c r="E4797" i="1"/>
  <c r="E4798" i="1"/>
  <c r="J3019" i="1" s="1"/>
  <c r="K3019" i="1" s="1"/>
  <c r="E4799" i="1"/>
  <c r="E4800" i="1"/>
  <c r="E4801" i="1"/>
  <c r="E4802" i="1"/>
  <c r="J3021" i="1" s="1"/>
  <c r="K3021" i="1" s="1"/>
  <c r="E4803" i="1"/>
  <c r="E4804" i="1"/>
  <c r="E4805" i="1"/>
  <c r="E4806" i="1"/>
  <c r="E4807" i="1"/>
  <c r="E4808" i="1"/>
  <c r="E4809" i="1"/>
  <c r="E4810" i="1"/>
  <c r="J3024" i="1" s="1"/>
  <c r="K3024" i="1" s="1"/>
  <c r="E4811" i="1"/>
  <c r="J3025" i="1" s="1"/>
  <c r="K3025" i="1" s="1"/>
  <c r="E4812" i="1"/>
  <c r="J3026" i="1" s="1"/>
  <c r="K3026" i="1" s="1"/>
  <c r="E4813" i="1"/>
  <c r="J3027" i="1" s="1"/>
  <c r="K3027" i="1" s="1"/>
  <c r="E4814" i="1"/>
  <c r="J3028" i="1" s="1"/>
  <c r="K3028" i="1" s="1"/>
  <c r="E4815" i="1"/>
  <c r="J3029" i="1" s="1"/>
  <c r="K3029" i="1" s="1"/>
  <c r="E4816" i="1"/>
  <c r="J3030" i="1" s="1"/>
  <c r="K3030" i="1" s="1"/>
  <c r="E4817" i="1"/>
  <c r="E4818" i="1"/>
  <c r="E4819" i="1"/>
  <c r="J3031" i="1" s="1"/>
  <c r="K3031" i="1" s="1"/>
  <c r="E4820" i="1"/>
  <c r="J3032" i="1" s="1"/>
  <c r="K3032" i="1" s="1"/>
  <c r="E4821" i="1"/>
  <c r="E4822" i="1"/>
  <c r="E4823" i="1"/>
  <c r="E4824" i="1"/>
  <c r="J3034" i="1" s="1"/>
  <c r="K3034" i="1" s="1"/>
  <c r="E4825" i="1"/>
  <c r="E4826" i="1"/>
  <c r="J3035" i="1" s="1"/>
  <c r="K3035" i="1" s="1"/>
  <c r="E4827" i="1"/>
  <c r="E4828" i="1"/>
  <c r="E4829" i="1"/>
  <c r="J3036" i="1" s="1"/>
  <c r="K3036" i="1" s="1"/>
  <c r="E4830" i="1"/>
  <c r="J3037" i="1" s="1"/>
  <c r="K3037" i="1" s="1"/>
  <c r="E4831" i="1"/>
  <c r="E4832" i="1"/>
  <c r="J3038" i="1" s="1"/>
  <c r="K3038" i="1" s="1"/>
  <c r="E4833" i="1"/>
  <c r="E4834" i="1"/>
  <c r="J3039" i="1" s="1"/>
  <c r="K3039" i="1" s="1"/>
  <c r="E4835" i="1"/>
  <c r="J3040" i="1" s="1"/>
  <c r="K3040" i="1" s="1"/>
  <c r="E4836" i="1"/>
  <c r="E4837" i="1"/>
  <c r="E4838" i="1"/>
  <c r="E4839" i="1"/>
  <c r="J3042" i="1" s="1"/>
  <c r="K3042" i="1" s="1"/>
  <c r="E4840" i="1"/>
  <c r="J3043" i="1" s="1"/>
  <c r="K3043" i="1" s="1"/>
  <c r="E4841" i="1"/>
  <c r="E4842" i="1"/>
  <c r="J3044" i="1" s="1"/>
  <c r="K3044" i="1" s="1"/>
  <c r="E4843" i="1"/>
  <c r="J3045" i="1" s="1"/>
  <c r="K3045" i="1" s="1"/>
  <c r="E4844" i="1"/>
  <c r="J3046" i="1" s="1"/>
  <c r="K3046" i="1" s="1"/>
  <c r="E4845" i="1"/>
  <c r="J3047" i="1" s="1"/>
  <c r="K3047" i="1" s="1"/>
  <c r="E4846" i="1"/>
  <c r="J3048" i="1" s="1"/>
  <c r="K3048" i="1" s="1"/>
  <c r="E4847" i="1"/>
  <c r="E4848" i="1"/>
  <c r="E4849" i="1"/>
  <c r="E4850" i="1"/>
  <c r="E4851" i="1"/>
  <c r="J3051" i="1" s="1"/>
  <c r="K3051" i="1" s="1"/>
  <c r="E4852" i="1"/>
  <c r="J3052" i="1" s="1"/>
  <c r="K3052" i="1" s="1"/>
  <c r="E4853" i="1"/>
  <c r="E4854" i="1"/>
  <c r="E4855" i="1"/>
  <c r="E4856" i="1"/>
  <c r="E4857" i="1"/>
  <c r="J3055" i="1" s="1"/>
  <c r="K3055" i="1" s="1"/>
  <c r="E4858" i="1"/>
  <c r="J3056" i="1" s="1"/>
  <c r="K3056" i="1" s="1"/>
  <c r="E4859" i="1"/>
  <c r="J3057" i="1" s="1"/>
  <c r="K3057" i="1" s="1"/>
  <c r="E4860" i="1"/>
  <c r="E4861" i="1"/>
  <c r="J3058" i="1" s="1"/>
  <c r="K3058" i="1" s="1"/>
  <c r="E4862" i="1"/>
  <c r="J3059" i="1" s="1"/>
  <c r="K3059" i="1" s="1"/>
  <c r="E4863" i="1"/>
  <c r="J3060" i="1" s="1"/>
  <c r="K3060" i="1" s="1"/>
  <c r="E4864" i="1"/>
  <c r="J3061" i="1" s="1"/>
  <c r="K3061" i="1" s="1"/>
  <c r="E4865" i="1"/>
  <c r="E4866" i="1"/>
  <c r="J3062" i="1" s="1"/>
  <c r="K3062" i="1" s="1"/>
  <c r="E4867" i="1"/>
  <c r="J3063" i="1" s="1"/>
  <c r="K3063" i="1" s="1"/>
  <c r="E4868" i="1"/>
  <c r="E4869" i="1"/>
  <c r="E4870" i="1"/>
  <c r="J3065" i="1" s="1"/>
  <c r="K3065" i="1" s="1"/>
  <c r="E4871" i="1"/>
  <c r="E4872" i="1"/>
  <c r="E4873" i="1"/>
  <c r="E4874" i="1"/>
  <c r="J3067" i="1" s="1"/>
  <c r="K3067" i="1" s="1"/>
  <c r="E4875" i="1"/>
  <c r="J3068" i="1" s="1"/>
  <c r="K3068" i="1" s="1"/>
  <c r="E4876" i="1"/>
  <c r="E4877" i="1"/>
  <c r="E4878" i="1"/>
  <c r="E4879" i="1"/>
  <c r="E4880" i="1"/>
  <c r="E4881" i="1"/>
  <c r="E4882" i="1"/>
  <c r="J3071" i="1" s="1"/>
  <c r="K3071" i="1" s="1"/>
  <c r="E4883" i="1"/>
  <c r="J3072" i="1" s="1"/>
  <c r="K3072" i="1" s="1"/>
  <c r="E4884" i="1"/>
  <c r="E4885" i="1"/>
  <c r="E4886" i="1"/>
  <c r="J3074" i="1" s="1"/>
  <c r="K3074" i="1" s="1"/>
  <c r="E4887" i="1"/>
  <c r="E4888" i="1"/>
  <c r="E4889" i="1"/>
  <c r="J3075" i="1" s="1"/>
  <c r="K3075" i="1" s="1"/>
  <c r="E4890" i="1"/>
  <c r="J3076" i="1" s="1"/>
  <c r="K3076" i="1" s="1"/>
  <c r="E4891" i="1"/>
  <c r="J3077" i="1" s="1"/>
  <c r="K3077" i="1" s="1"/>
  <c r="E4892" i="1"/>
  <c r="E4893" i="1"/>
  <c r="J3078" i="1" s="1"/>
  <c r="K3078" i="1" s="1"/>
  <c r="E4894" i="1"/>
  <c r="J3079" i="1" s="1"/>
  <c r="K3079" i="1" s="1"/>
  <c r="E4895" i="1"/>
  <c r="J3080" i="1" s="1"/>
  <c r="K3080" i="1" s="1"/>
  <c r="E4896" i="1"/>
  <c r="J3081" i="1" s="1"/>
  <c r="K3081" i="1" s="1"/>
  <c r="E4897" i="1"/>
  <c r="E4898" i="1"/>
  <c r="J3082" i="1" s="1"/>
  <c r="K3082" i="1" s="1"/>
  <c r="E4899" i="1"/>
  <c r="J3083" i="1" s="1"/>
  <c r="K3083" i="1" s="1"/>
  <c r="E4900" i="1"/>
  <c r="E4901" i="1"/>
  <c r="E4902" i="1"/>
  <c r="J3085" i="1" s="1"/>
  <c r="K3085" i="1" s="1"/>
  <c r="E4903" i="1"/>
  <c r="E4904" i="1"/>
  <c r="J3086" i="1" s="1"/>
  <c r="K3086" i="1" s="1"/>
  <c r="E4905" i="1"/>
  <c r="E4906" i="1"/>
  <c r="E4907" i="1"/>
  <c r="J3088" i="1" s="1"/>
  <c r="K3088" i="1" s="1"/>
  <c r="E4908" i="1"/>
  <c r="E4909" i="1"/>
  <c r="J3089" i="1" s="1"/>
  <c r="K3089" i="1" s="1"/>
  <c r="E4910" i="1"/>
  <c r="J3090" i="1" s="1"/>
  <c r="K3090" i="1" s="1"/>
  <c r="E4911" i="1"/>
  <c r="E4912" i="1"/>
  <c r="J3091" i="1" s="1"/>
  <c r="K3091" i="1" s="1"/>
  <c r="E4913" i="1"/>
  <c r="E4914" i="1"/>
  <c r="E4915" i="1"/>
  <c r="J3093" i="1" s="1"/>
  <c r="K3093" i="1" s="1"/>
  <c r="E4916" i="1"/>
  <c r="J3094" i="1" s="1"/>
  <c r="K3094" i="1" s="1"/>
  <c r="E4917" i="1"/>
  <c r="J3095" i="1" s="1"/>
  <c r="K3095" i="1" s="1"/>
  <c r="E4918" i="1"/>
  <c r="J3096" i="1" s="1"/>
  <c r="K3096" i="1" s="1"/>
  <c r="E4919" i="1"/>
  <c r="E4920" i="1"/>
  <c r="E4921" i="1"/>
  <c r="J3097" i="1" s="1"/>
  <c r="K3097" i="1" s="1"/>
  <c r="E4922" i="1"/>
  <c r="J3098" i="1" s="1"/>
  <c r="K3098" i="1" s="1"/>
  <c r="E4923" i="1"/>
  <c r="E4924" i="1"/>
  <c r="E4925" i="1"/>
  <c r="E4926" i="1"/>
  <c r="J3100" i="1" s="1"/>
  <c r="K3100" i="1" s="1"/>
  <c r="E4927" i="1"/>
  <c r="E4928" i="1"/>
  <c r="E4929" i="1"/>
  <c r="E4930" i="1"/>
  <c r="J3102" i="1" s="1"/>
  <c r="K3102" i="1" s="1"/>
  <c r="E4931" i="1"/>
  <c r="J3103" i="1" s="1"/>
  <c r="K3103" i="1" s="1"/>
  <c r="E4932" i="1"/>
  <c r="E4933" i="1"/>
  <c r="E4934" i="1"/>
  <c r="J3105" i="1" s="1"/>
  <c r="K3105" i="1" s="1"/>
  <c r="E4935" i="1"/>
  <c r="J3106" i="1" s="1"/>
  <c r="K3106" i="1" s="1"/>
  <c r="E4936" i="1"/>
  <c r="J3107" i="1" s="1"/>
  <c r="K3107" i="1" s="1"/>
  <c r="E4937" i="1"/>
  <c r="E4938" i="1"/>
  <c r="J3108" i="1" s="1"/>
  <c r="K3108" i="1" s="1"/>
  <c r="E4939" i="1"/>
  <c r="E4940" i="1"/>
  <c r="E4941" i="1"/>
  <c r="E4942" i="1"/>
  <c r="J3110" i="1" s="1"/>
  <c r="K3110" i="1" s="1"/>
  <c r="E4943" i="1"/>
  <c r="J3111" i="1" s="1"/>
  <c r="K3111" i="1" s="1"/>
  <c r="E4944" i="1"/>
  <c r="J3112" i="1" s="1"/>
  <c r="K3112" i="1" s="1"/>
  <c r="E4945" i="1"/>
  <c r="E4946" i="1"/>
  <c r="E4947" i="1"/>
  <c r="E4948" i="1"/>
  <c r="J3114" i="1" s="1"/>
  <c r="K3114" i="1" s="1"/>
  <c r="E4949" i="1"/>
  <c r="E4950" i="1"/>
  <c r="E4951" i="1"/>
  <c r="E4952" i="1"/>
  <c r="E4953" i="1"/>
  <c r="E4954" i="1"/>
  <c r="J3117" i="1" s="1"/>
  <c r="K3117" i="1" s="1"/>
  <c r="E4955" i="1"/>
  <c r="E4956" i="1"/>
  <c r="J3118" i="1" s="1"/>
  <c r="K3118" i="1" s="1"/>
  <c r="E4957" i="1"/>
  <c r="J3119" i="1" s="1"/>
  <c r="K3119" i="1" s="1"/>
  <c r="E4958" i="1"/>
  <c r="J3120" i="1" s="1"/>
  <c r="K3120" i="1" s="1"/>
  <c r="E4959" i="1"/>
  <c r="E4960" i="1"/>
  <c r="J3121" i="1" s="1"/>
  <c r="K3121" i="1" s="1"/>
  <c r="E4961" i="1"/>
  <c r="E4962" i="1"/>
  <c r="J3122" i="1" s="1"/>
  <c r="K3122" i="1" s="1"/>
  <c r="E4963" i="1"/>
  <c r="E4964" i="1"/>
  <c r="E4965" i="1"/>
  <c r="E4966" i="1"/>
  <c r="E4967" i="1"/>
  <c r="E4968" i="1"/>
  <c r="E4969" i="1"/>
  <c r="E4970" i="1"/>
  <c r="J3125" i="1" s="1"/>
  <c r="K3125" i="1" s="1"/>
  <c r="E4971" i="1"/>
  <c r="E4972" i="1"/>
  <c r="E4973" i="1"/>
  <c r="E4974" i="1"/>
  <c r="J3126" i="1" s="1"/>
  <c r="K3126" i="1" s="1"/>
  <c r="E4975" i="1"/>
  <c r="E4976" i="1"/>
  <c r="J3127" i="1" s="1"/>
  <c r="K3127" i="1" s="1"/>
  <c r="E4977" i="1"/>
  <c r="E4978" i="1"/>
  <c r="J3128" i="1" s="1"/>
  <c r="K3128" i="1" s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J3132" i="1" s="1"/>
  <c r="K3132" i="1" s="1"/>
  <c r="E4991" i="1"/>
  <c r="E4992" i="1"/>
  <c r="E4993" i="1"/>
  <c r="E4994" i="1"/>
  <c r="E4995" i="1"/>
  <c r="E4996" i="1"/>
  <c r="J3135" i="1" s="1"/>
  <c r="K3135" i="1" s="1"/>
  <c r="E4997" i="1"/>
  <c r="J3136" i="1" s="1"/>
  <c r="K3136" i="1" s="1"/>
  <c r="E4998" i="1"/>
  <c r="J3137" i="1" s="1"/>
  <c r="K3137" i="1" s="1"/>
  <c r="E4999" i="1"/>
  <c r="J3138" i="1" s="1"/>
  <c r="K3138" i="1" s="1"/>
  <c r="E5000" i="1"/>
  <c r="J3139" i="1" s="1"/>
  <c r="K3139" i="1" s="1"/>
  <c r="E5001" i="1"/>
  <c r="J3140" i="1" s="1"/>
  <c r="K3140" i="1" s="1"/>
  <c r="E5002" i="1"/>
  <c r="J3141" i="1" s="1"/>
  <c r="K3141" i="1" s="1"/>
  <c r="E5003" i="1"/>
  <c r="E5004" i="1"/>
  <c r="E5005" i="1"/>
  <c r="E5006" i="1"/>
  <c r="J3143" i="1" s="1"/>
  <c r="K3143" i="1" s="1"/>
  <c r="E5007" i="1"/>
  <c r="J3144" i="1" s="1"/>
  <c r="K3144" i="1" s="1"/>
  <c r="E5008" i="1"/>
  <c r="J3145" i="1" s="1"/>
  <c r="K3145" i="1" s="1"/>
  <c r="E5009" i="1"/>
  <c r="E5010" i="1"/>
  <c r="E5011" i="1"/>
  <c r="J3147" i="1" s="1"/>
  <c r="K3147" i="1" s="1"/>
  <c r="E5012" i="1"/>
  <c r="J3148" i="1" s="1"/>
  <c r="K3148" i="1" s="1"/>
  <c r="E5013" i="1"/>
  <c r="J3149" i="1" s="1"/>
  <c r="K3149" i="1" s="1"/>
  <c r="E5014" i="1"/>
  <c r="J3150" i="1" s="1"/>
  <c r="K3150" i="1" s="1"/>
  <c r="E5015" i="1"/>
  <c r="E5016" i="1"/>
  <c r="J3151" i="1" s="1"/>
  <c r="K3151" i="1" s="1"/>
  <c r="E5017" i="1"/>
  <c r="E5018" i="1"/>
  <c r="J3152" i="1" s="1"/>
  <c r="K3152" i="1" s="1"/>
  <c r="E5019" i="1"/>
  <c r="J3153" i="1" s="1"/>
  <c r="K3153" i="1" s="1"/>
  <c r="E5020" i="1"/>
  <c r="E5021" i="1"/>
  <c r="J3154" i="1" s="1"/>
  <c r="K3154" i="1" s="1"/>
  <c r="E5022" i="1"/>
  <c r="J3155" i="1" s="1"/>
  <c r="K3155" i="1" s="1"/>
  <c r="E5023" i="1"/>
  <c r="J3156" i="1" s="1"/>
  <c r="K3156" i="1" s="1"/>
  <c r="E5024" i="1"/>
  <c r="J3157" i="1" s="1"/>
  <c r="K3157" i="1" s="1"/>
  <c r="E5025" i="1"/>
  <c r="J3158" i="1" s="1"/>
  <c r="K3158" i="1" s="1"/>
  <c r="E5026" i="1"/>
  <c r="J3159" i="1" s="1"/>
  <c r="K3159" i="1" s="1"/>
  <c r="E5027" i="1"/>
  <c r="J3160" i="1" s="1"/>
  <c r="K3160" i="1" s="1"/>
  <c r="E5028" i="1"/>
  <c r="J3161" i="1" s="1"/>
  <c r="K3161" i="1" s="1"/>
  <c r="E5029" i="1"/>
  <c r="J3162" i="1" s="1"/>
  <c r="K3162" i="1" s="1"/>
  <c r="E5030" i="1"/>
  <c r="J3163" i="1" s="1"/>
  <c r="K3163" i="1" s="1"/>
  <c r="E5031" i="1"/>
  <c r="E5032" i="1"/>
  <c r="J3164" i="1" s="1"/>
  <c r="K3164" i="1" s="1"/>
  <c r="E5033" i="1"/>
  <c r="E5034" i="1"/>
  <c r="J3165" i="1" s="1"/>
  <c r="K3165" i="1" s="1"/>
  <c r="E5035" i="1"/>
  <c r="J3166" i="1" s="1"/>
  <c r="K3166" i="1" s="1"/>
  <c r="E5036" i="1"/>
  <c r="E5037" i="1"/>
  <c r="J3167" i="1" s="1"/>
  <c r="K3167" i="1" s="1"/>
  <c r="E5038" i="1"/>
  <c r="J3168" i="1" s="1"/>
  <c r="K3168" i="1" s="1"/>
  <c r="E5039" i="1"/>
  <c r="E5040" i="1"/>
  <c r="E5041" i="1"/>
  <c r="E5042" i="1"/>
  <c r="J3170" i="1" s="1"/>
  <c r="K3170" i="1" s="1"/>
  <c r="E5043" i="1"/>
  <c r="E5044" i="1"/>
  <c r="J3171" i="1" s="1"/>
  <c r="K3171" i="1" s="1"/>
  <c r="E5045" i="1"/>
  <c r="J3172" i="1" s="1"/>
  <c r="K3172" i="1" s="1"/>
  <c r="E5046" i="1"/>
  <c r="J3173" i="1" s="1"/>
  <c r="K3173" i="1" s="1"/>
  <c r="E5047" i="1"/>
  <c r="J3174" i="1" s="1"/>
  <c r="K3174" i="1" s="1"/>
  <c r="E5048" i="1"/>
  <c r="J3175" i="1" s="1"/>
  <c r="K3175" i="1" s="1"/>
  <c r="E5049" i="1"/>
  <c r="E5050" i="1"/>
  <c r="E5051" i="1"/>
  <c r="J3176" i="1" s="1"/>
  <c r="K3176" i="1" s="1"/>
  <c r="E5052" i="1"/>
  <c r="J3177" i="1" s="1"/>
  <c r="K3177" i="1" s="1"/>
  <c r="E5053" i="1"/>
  <c r="E5054" i="1"/>
  <c r="E5055" i="1"/>
  <c r="E5056" i="1"/>
  <c r="E5057" i="1"/>
  <c r="E5058" i="1"/>
  <c r="E5059" i="1"/>
  <c r="J3181" i="1" s="1"/>
  <c r="K3181" i="1" s="1"/>
  <c r="E5060" i="1"/>
  <c r="E5061" i="1"/>
  <c r="E5062" i="1"/>
  <c r="E5063" i="1"/>
  <c r="J3183" i="1" s="1"/>
  <c r="K3183" i="1" s="1"/>
  <c r="E5064" i="1"/>
  <c r="J3184" i="1" s="1"/>
  <c r="K3184" i="1" s="1"/>
  <c r="E5065" i="1"/>
  <c r="J3185" i="1" s="1"/>
  <c r="K3185" i="1" s="1"/>
  <c r="E5066" i="1"/>
  <c r="J3186" i="1" s="1"/>
  <c r="K3186" i="1" s="1"/>
  <c r="E5067" i="1"/>
  <c r="J3187" i="1" s="1"/>
  <c r="K3187" i="1" s="1"/>
  <c r="E5068" i="1"/>
  <c r="J3188" i="1" s="1"/>
  <c r="K3188" i="1" s="1"/>
  <c r="E5069" i="1"/>
  <c r="J3189" i="1" s="1"/>
  <c r="K3189" i="1" s="1"/>
  <c r="E5070" i="1"/>
  <c r="J3190" i="1" s="1"/>
  <c r="K3190" i="1" s="1"/>
  <c r="E5071" i="1"/>
  <c r="E5072" i="1"/>
  <c r="E5073" i="1"/>
  <c r="E5074" i="1"/>
  <c r="E5075" i="1"/>
  <c r="J3193" i="1" s="1"/>
  <c r="K3193" i="1" s="1"/>
  <c r="E5076" i="1"/>
  <c r="E5077" i="1"/>
  <c r="E5078" i="1"/>
  <c r="J3195" i="1" s="1"/>
  <c r="K3195" i="1" s="1"/>
  <c r="E5079" i="1"/>
  <c r="E5080" i="1"/>
  <c r="E5081" i="1"/>
  <c r="E5082" i="1"/>
  <c r="E5083" i="1"/>
  <c r="J3198" i="1" s="1"/>
  <c r="K3198" i="1" s="1"/>
  <c r="E5084" i="1"/>
  <c r="E5085" i="1"/>
  <c r="J3199" i="1" s="1"/>
  <c r="K3199" i="1" s="1"/>
  <c r="E5086" i="1"/>
  <c r="J3200" i="1" s="1"/>
  <c r="K3200" i="1" s="1"/>
  <c r="E5087" i="1"/>
  <c r="E5088" i="1"/>
  <c r="E5089" i="1"/>
  <c r="J3201" i="1" s="1"/>
  <c r="K3201" i="1" s="1"/>
  <c r="E5090" i="1"/>
  <c r="J3202" i="1" s="1"/>
  <c r="K3202" i="1" s="1"/>
  <c r="E5091" i="1"/>
  <c r="J3203" i="1" s="1"/>
  <c r="K3203" i="1" s="1"/>
  <c r="E5092" i="1"/>
  <c r="E5093" i="1"/>
  <c r="E5094" i="1"/>
  <c r="E5095" i="1"/>
  <c r="E5096" i="1"/>
  <c r="E5097" i="1"/>
  <c r="E5098" i="1"/>
  <c r="E5099" i="1"/>
  <c r="J3206" i="1" s="1"/>
  <c r="K3206" i="1" s="1"/>
  <c r="E5100" i="1"/>
  <c r="E5101" i="1"/>
  <c r="E5102" i="1"/>
  <c r="E5103" i="1"/>
  <c r="J3208" i="1" s="1"/>
  <c r="K3208" i="1" s="1"/>
  <c r="E5104" i="1"/>
  <c r="J3209" i="1" s="1"/>
  <c r="K3209" i="1" s="1"/>
  <c r="E5105" i="1"/>
  <c r="J3210" i="1" s="1"/>
  <c r="K3210" i="1" s="1"/>
  <c r="E5106" i="1"/>
  <c r="J3211" i="1" s="1"/>
  <c r="K3211" i="1" s="1"/>
  <c r="E5107" i="1"/>
  <c r="J3212" i="1" s="1"/>
  <c r="K3212" i="1" s="1"/>
  <c r="E5108" i="1"/>
  <c r="E5109" i="1"/>
  <c r="J3213" i="1" s="1"/>
  <c r="K3213" i="1" s="1"/>
  <c r="E5110" i="1"/>
  <c r="J3214" i="1" s="1"/>
  <c r="K3214" i="1" s="1"/>
  <c r="E5111" i="1"/>
  <c r="J3215" i="1" s="1"/>
  <c r="K3215" i="1" s="1"/>
  <c r="E5112" i="1"/>
  <c r="J3216" i="1" s="1"/>
  <c r="K3216" i="1" s="1"/>
  <c r="E5113" i="1"/>
  <c r="E5114" i="1"/>
  <c r="J3217" i="1" s="1"/>
  <c r="K3217" i="1" s="1"/>
  <c r="E5115" i="1"/>
  <c r="E5116" i="1"/>
  <c r="J3218" i="1" s="1"/>
  <c r="K3218" i="1" s="1"/>
  <c r="E5117" i="1"/>
  <c r="J3219" i="1" s="1"/>
  <c r="K3219" i="1" s="1"/>
  <c r="E5118" i="1"/>
  <c r="J3220" i="1" s="1"/>
  <c r="K3220" i="1" s="1"/>
  <c r="E5119" i="1"/>
  <c r="E5120" i="1"/>
  <c r="J3221" i="1" s="1"/>
  <c r="K3221" i="1" s="1"/>
  <c r="E5121" i="1"/>
  <c r="J3222" i="1" s="1"/>
  <c r="K3222" i="1" s="1"/>
  <c r="E5122" i="1"/>
  <c r="J3223" i="1" s="1"/>
  <c r="K3223" i="1" s="1"/>
  <c r="E5123" i="1"/>
  <c r="E5124" i="1"/>
  <c r="E5125" i="1"/>
  <c r="E5126" i="1"/>
  <c r="E5127" i="1"/>
  <c r="E5128" i="1"/>
  <c r="J3225" i="1" s="1"/>
  <c r="K3225" i="1" s="1"/>
  <c r="E5129" i="1"/>
  <c r="E5130" i="1"/>
  <c r="J3226" i="1" s="1"/>
  <c r="K3226" i="1" s="1"/>
  <c r="E5131" i="1"/>
  <c r="E5132" i="1"/>
  <c r="E5133" i="1"/>
  <c r="E5134" i="1"/>
  <c r="E5135" i="1"/>
  <c r="E5136" i="1"/>
  <c r="J3228" i="1" s="1"/>
  <c r="K3228" i="1" s="1"/>
  <c r="E5137" i="1"/>
  <c r="E5138" i="1"/>
  <c r="E5139" i="1"/>
  <c r="J3229" i="1" s="1"/>
  <c r="K3229" i="1" s="1"/>
  <c r="E5140" i="1"/>
  <c r="E5141" i="1"/>
  <c r="J3230" i="1" s="1"/>
  <c r="K3230" i="1" s="1"/>
  <c r="E5142" i="1"/>
  <c r="J3231" i="1" s="1"/>
  <c r="K3231" i="1" s="1"/>
  <c r="E5143" i="1"/>
  <c r="E5144" i="1"/>
  <c r="J3232" i="1" s="1"/>
  <c r="K3232" i="1" s="1"/>
  <c r="E5145" i="1"/>
  <c r="E5146" i="1"/>
  <c r="J3233" i="1" s="1"/>
  <c r="K3233" i="1" s="1"/>
  <c r="E5147" i="1"/>
  <c r="J3234" i="1" s="1"/>
  <c r="K3234" i="1" s="1"/>
  <c r="E5148" i="1"/>
  <c r="J3235" i="1" s="1"/>
  <c r="K3235" i="1" s="1"/>
  <c r="E5149" i="1"/>
  <c r="E5150" i="1"/>
  <c r="E5151" i="1"/>
  <c r="E5152" i="1"/>
  <c r="E5153" i="1"/>
  <c r="E5154" i="1"/>
  <c r="E5155" i="1"/>
  <c r="J3238" i="1" s="1"/>
  <c r="K3238" i="1" s="1"/>
  <c r="E5156" i="1"/>
  <c r="E5157" i="1"/>
  <c r="E5158" i="1"/>
  <c r="E5159" i="1"/>
  <c r="J3240" i="1" s="1"/>
  <c r="K3240" i="1" s="1"/>
  <c r="E5160" i="1"/>
  <c r="J3241" i="1" s="1"/>
  <c r="K3241" i="1" s="1"/>
  <c r="E5161" i="1"/>
  <c r="E5162" i="1"/>
  <c r="E5163" i="1"/>
  <c r="J3243" i="1" s="1"/>
  <c r="K3243" i="1" s="1"/>
  <c r="E5164" i="1"/>
  <c r="E5165" i="1"/>
  <c r="J3244" i="1" s="1"/>
  <c r="K3244" i="1" s="1"/>
  <c r="E5166" i="1"/>
  <c r="J3245" i="1" s="1"/>
  <c r="K3245" i="1" s="1"/>
  <c r="E5167" i="1"/>
  <c r="E5168" i="1"/>
  <c r="E5169" i="1"/>
  <c r="J3247" i="1" s="1"/>
  <c r="K3247" i="1" s="1"/>
  <c r="E5170" i="1"/>
  <c r="J3248" i="1" s="1"/>
  <c r="K3248" i="1" s="1"/>
  <c r="E5171" i="1"/>
  <c r="E5172" i="1"/>
  <c r="E5173" i="1"/>
  <c r="E5174" i="1"/>
  <c r="E5175" i="1"/>
  <c r="J3250" i="1" s="1"/>
  <c r="K3250" i="1" s="1"/>
  <c r="E5176" i="1"/>
  <c r="J3251" i="1" s="1"/>
  <c r="K3251" i="1" s="1"/>
  <c r="E5177" i="1"/>
  <c r="E5178" i="1"/>
  <c r="E5179" i="1"/>
  <c r="E5180" i="1"/>
  <c r="E5181" i="1"/>
  <c r="J3253" i="1" s="1"/>
  <c r="K3253" i="1" s="1"/>
  <c r="E5182" i="1"/>
  <c r="J3254" i="1" s="1"/>
  <c r="K3254" i="1" s="1"/>
  <c r="E5183" i="1"/>
  <c r="J3255" i="1" s="1"/>
  <c r="K3255" i="1" s="1"/>
  <c r="E5184" i="1"/>
  <c r="J3256" i="1" s="1"/>
  <c r="K3256" i="1" s="1"/>
  <c r="E5185" i="1"/>
  <c r="E5186" i="1"/>
  <c r="E5187" i="1"/>
  <c r="J3258" i="1" s="1"/>
  <c r="K3258" i="1" s="1"/>
  <c r="E5188" i="1"/>
  <c r="E5189" i="1"/>
  <c r="E5190" i="1"/>
  <c r="E5191" i="1"/>
  <c r="E5192" i="1"/>
  <c r="E5193" i="1"/>
  <c r="E5194" i="1"/>
  <c r="E5195" i="1"/>
  <c r="J3261" i="1" s="1"/>
  <c r="K3261" i="1" s="1"/>
  <c r="E5196" i="1"/>
  <c r="E5197" i="1"/>
  <c r="E5198" i="1"/>
  <c r="J3263" i="1" s="1"/>
  <c r="K3263" i="1" s="1"/>
  <c r="E5199" i="1"/>
  <c r="E5200" i="1"/>
  <c r="E5201" i="1"/>
  <c r="E5202" i="1"/>
  <c r="J3265" i="1" s="1"/>
  <c r="K3265" i="1" s="1"/>
  <c r="E5203" i="1"/>
  <c r="E5204" i="1"/>
  <c r="E5205" i="1"/>
  <c r="E5206" i="1"/>
  <c r="J3266" i="1" s="1"/>
  <c r="K3266" i="1" s="1"/>
  <c r="E5207" i="1"/>
  <c r="J3267" i="1" s="1"/>
  <c r="K3267" i="1" s="1"/>
  <c r="E5208" i="1"/>
  <c r="J3268" i="1" s="1"/>
  <c r="K3268" i="1" s="1"/>
  <c r="E5209" i="1"/>
  <c r="J3269" i="1" s="1"/>
  <c r="K3269" i="1" s="1"/>
  <c r="E5210" i="1"/>
  <c r="J3270" i="1" s="1"/>
  <c r="K3270" i="1" s="1"/>
  <c r="E5211" i="1"/>
  <c r="J3271" i="1" s="1"/>
  <c r="K3271" i="1" s="1"/>
  <c r="E5212" i="1"/>
  <c r="J3272" i="1" s="1"/>
  <c r="K3272" i="1" s="1"/>
  <c r="E5213" i="1"/>
  <c r="E5214" i="1"/>
  <c r="E5215" i="1"/>
  <c r="J3274" i="1" s="1"/>
  <c r="K3274" i="1" s="1"/>
  <c r="E5216" i="1"/>
  <c r="J3275" i="1" s="1"/>
  <c r="K3275" i="1" s="1"/>
  <c r="E5217" i="1"/>
  <c r="J3276" i="1" s="1"/>
  <c r="K3276" i="1" s="1"/>
  <c r="E5218" i="1"/>
  <c r="J3277" i="1" s="1"/>
  <c r="K3277" i="1" s="1"/>
  <c r="E5219" i="1"/>
  <c r="J3278" i="1" s="1"/>
  <c r="K3278" i="1" s="1"/>
  <c r="E5220" i="1"/>
  <c r="J3279" i="1" s="1"/>
  <c r="K3279" i="1" s="1"/>
  <c r="E5221" i="1"/>
  <c r="E5222" i="1"/>
  <c r="E5223" i="1"/>
  <c r="J3281" i="1" s="1"/>
  <c r="K3281" i="1" s="1"/>
  <c r="E5224" i="1"/>
  <c r="J3282" i="1" s="1"/>
  <c r="K3282" i="1" s="1"/>
  <c r="E5225" i="1"/>
  <c r="E5226" i="1"/>
  <c r="J3283" i="1" s="1"/>
  <c r="K3283" i="1" s="1"/>
  <c r="E5227" i="1"/>
  <c r="E5228" i="1"/>
  <c r="E5229" i="1"/>
  <c r="E5230" i="1"/>
  <c r="J3285" i="1" s="1"/>
  <c r="K3285" i="1" s="1"/>
  <c r="E5231" i="1"/>
  <c r="J3286" i="1" s="1"/>
  <c r="K3286" i="1" s="1"/>
  <c r="E5232" i="1"/>
  <c r="J3287" i="1" s="1"/>
  <c r="K3287" i="1" s="1"/>
  <c r="E5233" i="1"/>
  <c r="J3288" i="1" s="1"/>
  <c r="K3288" i="1" s="1"/>
  <c r="E5234" i="1"/>
  <c r="J3289" i="1" s="1"/>
  <c r="K3289" i="1" s="1"/>
  <c r="E5235" i="1"/>
  <c r="J3290" i="1" s="1"/>
  <c r="K3290" i="1" s="1"/>
  <c r="E5236" i="1"/>
  <c r="J3291" i="1" s="1"/>
  <c r="K3291" i="1" s="1"/>
  <c r="E5237" i="1"/>
  <c r="E5238" i="1"/>
  <c r="E5239" i="1"/>
  <c r="E5240" i="1"/>
  <c r="E5241" i="1"/>
  <c r="J3294" i="1" s="1"/>
  <c r="K3294" i="1" s="1"/>
  <c r="E5242" i="1"/>
  <c r="J3295" i="1" s="1"/>
  <c r="K3295" i="1" s="1"/>
  <c r="E5243" i="1"/>
  <c r="J3296" i="1" s="1"/>
  <c r="K3296" i="1" s="1"/>
  <c r="E5244" i="1"/>
  <c r="E5245" i="1"/>
  <c r="J3297" i="1" s="1"/>
  <c r="K3297" i="1" s="1"/>
  <c r="E5246" i="1"/>
  <c r="J3298" i="1" s="1"/>
  <c r="K3298" i="1" s="1"/>
  <c r="E5247" i="1"/>
  <c r="E5248" i="1"/>
  <c r="E5249" i="1"/>
  <c r="E5250" i="1"/>
  <c r="J3300" i="1" s="1"/>
  <c r="K3300" i="1" s="1"/>
  <c r="E5251" i="1"/>
  <c r="J3301" i="1" s="1"/>
  <c r="K3301" i="1" s="1"/>
  <c r="E5252" i="1"/>
  <c r="J3302" i="1" s="1"/>
  <c r="K3302" i="1" s="1"/>
  <c r="E5253" i="1"/>
  <c r="J3303" i="1" s="1"/>
  <c r="K3303" i="1" s="1"/>
  <c r="E5254" i="1"/>
  <c r="J3304" i="1" s="1"/>
  <c r="K3304" i="1" s="1"/>
  <c r="E5255" i="1"/>
  <c r="E5256" i="1"/>
  <c r="E5257" i="1"/>
  <c r="E5258" i="1"/>
  <c r="E5259" i="1"/>
  <c r="J3307" i="1" s="1"/>
  <c r="K3307" i="1" s="1"/>
  <c r="E5260" i="1"/>
  <c r="E5261" i="1"/>
  <c r="J3308" i="1" s="1"/>
  <c r="K3308" i="1" s="1"/>
  <c r="E5262" i="1"/>
  <c r="J3309" i="1" s="1"/>
  <c r="K3309" i="1" s="1"/>
  <c r="E5263" i="1"/>
  <c r="E5264" i="1"/>
  <c r="E5265" i="1"/>
  <c r="J3311" i="1" s="1"/>
  <c r="K3311" i="1" s="1"/>
  <c r="E5266" i="1"/>
  <c r="J3312" i="1" s="1"/>
  <c r="K3312" i="1" s="1"/>
  <c r="E5267" i="1"/>
  <c r="J3313" i="1" s="1"/>
  <c r="K3313" i="1" s="1"/>
  <c r="E5268" i="1"/>
  <c r="E5269" i="1"/>
  <c r="E5270" i="1"/>
  <c r="J3315" i="1" s="1"/>
  <c r="K3315" i="1" s="1"/>
  <c r="E5271" i="1"/>
  <c r="J3316" i="1" s="1"/>
  <c r="K3316" i="1" s="1"/>
  <c r="E5272" i="1"/>
  <c r="J3317" i="1" s="1"/>
  <c r="K3317" i="1" s="1"/>
  <c r="E5273" i="1"/>
  <c r="E5274" i="1"/>
  <c r="J3318" i="1" s="1"/>
  <c r="K3318" i="1" s="1"/>
  <c r="E5275" i="1"/>
  <c r="J3319" i="1" s="1"/>
  <c r="K3319" i="1" s="1"/>
  <c r="E5276" i="1"/>
  <c r="J3320" i="1" s="1"/>
  <c r="K3320" i="1" s="1"/>
  <c r="E5277" i="1"/>
  <c r="E5278" i="1"/>
  <c r="E5279" i="1"/>
  <c r="J3322" i="1" s="1"/>
  <c r="K3322" i="1" s="1"/>
  <c r="E5280" i="1"/>
  <c r="J3323" i="1" s="1"/>
  <c r="K3323" i="1" s="1"/>
  <c r="E5281" i="1"/>
  <c r="E5282" i="1"/>
  <c r="E5283" i="1"/>
  <c r="J3325" i="1" s="1"/>
  <c r="K3325" i="1" s="1"/>
  <c r="E5284" i="1"/>
  <c r="J3326" i="1" s="1"/>
  <c r="K3326" i="1" s="1"/>
  <c r="E5285" i="1"/>
  <c r="J3327" i="1" s="1"/>
  <c r="K3327" i="1" s="1"/>
  <c r="E5286" i="1"/>
  <c r="J3328" i="1" s="1"/>
  <c r="K3328" i="1" s="1"/>
  <c r="E5287" i="1"/>
  <c r="J3329" i="1" s="1"/>
  <c r="K3329" i="1" s="1"/>
  <c r="E5288" i="1"/>
  <c r="J3330" i="1" s="1"/>
  <c r="K3330" i="1" s="1"/>
  <c r="E5289" i="1"/>
  <c r="E5290" i="1"/>
  <c r="E5291" i="1"/>
  <c r="J3332" i="1" s="1"/>
  <c r="K3332" i="1" s="1"/>
  <c r="E5292" i="1"/>
  <c r="J3333" i="1" s="1"/>
  <c r="K3333" i="1" s="1"/>
  <c r="E5293" i="1"/>
  <c r="J3334" i="1" s="1"/>
  <c r="K3334" i="1" s="1"/>
  <c r="E5294" i="1"/>
  <c r="J3335" i="1" s="1"/>
  <c r="K3335" i="1" s="1"/>
  <c r="E5295" i="1"/>
  <c r="J3336" i="1" s="1"/>
  <c r="K3336" i="1" s="1"/>
  <c r="E5296" i="1"/>
  <c r="J3337" i="1" s="1"/>
  <c r="K3337" i="1" s="1"/>
  <c r="E5297" i="1"/>
  <c r="E5298" i="1"/>
  <c r="E5299" i="1"/>
  <c r="J3338" i="1" s="1"/>
  <c r="K3338" i="1" s="1"/>
  <c r="E5300" i="1"/>
  <c r="J3339" i="1" s="1"/>
  <c r="K3339" i="1" s="1"/>
  <c r="E5301" i="1"/>
  <c r="E5302" i="1"/>
  <c r="E5303" i="1"/>
  <c r="E5304" i="1"/>
  <c r="E5305" i="1"/>
  <c r="J3341" i="1" s="1"/>
  <c r="K3341" i="1" s="1"/>
  <c r="E5306" i="1"/>
  <c r="J3342" i="1" s="1"/>
  <c r="K3342" i="1" s="1"/>
  <c r="E5307" i="1"/>
  <c r="J3343" i="1" s="1"/>
  <c r="K3343" i="1" s="1"/>
  <c r="E5308" i="1"/>
  <c r="J3344" i="1" s="1"/>
  <c r="K3344" i="1" s="1"/>
  <c r="E5309" i="1"/>
  <c r="J3345" i="1" s="1"/>
  <c r="K3345" i="1" s="1"/>
  <c r="E5310" i="1"/>
  <c r="J3346" i="1" s="1"/>
  <c r="K3346" i="1" s="1"/>
  <c r="E5311" i="1"/>
  <c r="E5312" i="1"/>
  <c r="E5313" i="1"/>
  <c r="E5314" i="1"/>
  <c r="E5315" i="1"/>
  <c r="E5316" i="1"/>
  <c r="E5317" i="1"/>
  <c r="E5318" i="1"/>
  <c r="J3350" i="1" s="1"/>
  <c r="K3350" i="1" s="1"/>
  <c r="E5319" i="1"/>
  <c r="E5320" i="1"/>
  <c r="J3351" i="1" s="1"/>
  <c r="K3351" i="1" s="1"/>
  <c r="E5321" i="1"/>
  <c r="J3352" i="1" s="1"/>
  <c r="K3352" i="1" s="1"/>
  <c r="E5322" i="1"/>
  <c r="J3353" i="1" s="1"/>
  <c r="K3353" i="1" s="1"/>
  <c r="E5323" i="1"/>
  <c r="J3354" i="1" s="1"/>
  <c r="K3354" i="1" s="1"/>
  <c r="E5324" i="1"/>
  <c r="J3355" i="1" s="1"/>
  <c r="K3355" i="1" s="1"/>
  <c r="E5325" i="1"/>
  <c r="J3356" i="1" s="1"/>
  <c r="K3356" i="1" s="1"/>
  <c r="E5326" i="1"/>
  <c r="J3357" i="1" s="1"/>
  <c r="K3357" i="1" s="1"/>
  <c r="E5327" i="1"/>
  <c r="E5328" i="1"/>
  <c r="J3358" i="1" s="1"/>
  <c r="K3358" i="1" s="1"/>
  <c r="E5329" i="1"/>
  <c r="E5330" i="1"/>
  <c r="E5331" i="1"/>
  <c r="J3359" i="1" s="1"/>
  <c r="K3359" i="1" s="1"/>
  <c r="E5332" i="1"/>
  <c r="J3360" i="1" s="1"/>
  <c r="K3360" i="1" s="1"/>
  <c r="E5333" i="1"/>
  <c r="J3361" i="1" s="1"/>
  <c r="K3361" i="1" s="1"/>
  <c r="E5334" i="1"/>
  <c r="J3362" i="1" s="1"/>
  <c r="K3362" i="1" s="1"/>
  <c r="E5335" i="1"/>
  <c r="E5336" i="1"/>
  <c r="E5337" i="1"/>
  <c r="J3364" i="1" s="1"/>
  <c r="K3364" i="1" s="1"/>
  <c r="E5338" i="1"/>
  <c r="J3365" i="1" s="1"/>
  <c r="K3365" i="1" s="1"/>
  <c r="E5339" i="1"/>
  <c r="J3366" i="1" s="1"/>
  <c r="K3366" i="1" s="1"/>
  <c r="E5340" i="1"/>
  <c r="E5341" i="1"/>
  <c r="J3367" i="1" s="1"/>
  <c r="K3367" i="1" s="1"/>
  <c r="E5342" i="1"/>
  <c r="J3368" i="1" s="1"/>
  <c r="K3368" i="1" s="1"/>
  <c r="E5343" i="1"/>
  <c r="J3369" i="1" s="1"/>
  <c r="K3369" i="1" s="1"/>
  <c r="E5344" i="1"/>
  <c r="J3370" i="1" s="1"/>
  <c r="K3370" i="1" s="1"/>
  <c r="E5345" i="1"/>
  <c r="E5346" i="1"/>
  <c r="E5347" i="1"/>
  <c r="J3372" i="1" s="1"/>
  <c r="K3372" i="1" s="1"/>
  <c r="E5348" i="1"/>
  <c r="E5349" i="1"/>
  <c r="E5350" i="1"/>
  <c r="J3374" i="1" s="1"/>
  <c r="K3374" i="1" s="1"/>
  <c r="E5351" i="1"/>
  <c r="E5352" i="1"/>
  <c r="J3375" i="1" s="1"/>
  <c r="K3375" i="1" s="1"/>
  <c r="E5353" i="1"/>
  <c r="E5354" i="1"/>
  <c r="J3376" i="1" s="1"/>
  <c r="K3376" i="1" s="1"/>
  <c r="E5355" i="1"/>
  <c r="J3377" i="1" s="1"/>
  <c r="K3377" i="1" s="1"/>
  <c r="E5356" i="1"/>
  <c r="E5357" i="1"/>
  <c r="E5358" i="1"/>
  <c r="J3379" i="1" s="1"/>
  <c r="K3379" i="1" s="1"/>
  <c r="E5359" i="1"/>
  <c r="J3380" i="1" s="1"/>
  <c r="K3380" i="1" s="1"/>
  <c r="E5360" i="1"/>
  <c r="J3381" i="1" s="1"/>
  <c r="K3381" i="1" s="1"/>
  <c r="E5361" i="1"/>
  <c r="E5362" i="1"/>
  <c r="E5363" i="1"/>
  <c r="J3383" i="1" s="1"/>
  <c r="K3383" i="1" s="1"/>
  <c r="E5364" i="1"/>
  <c r="J3384" i="1" s="1"/>
  <c r="K3384" i="1" s="1"/>
  <c r="E5365" i="1"/>
  <c r="E5366" i="1"/>
  <c r="E5367" i="1"/>
  <c r="E5368" i="1"/>
  <c r="J3386" i="1" s="1"/>
  <c r="K3386" i="1" s="1"/>
  <c r="E5369" i="1"/>
  <c r="E5370" i="1"/>
  <c r="E5371" i="1"/>
  <c r="J3387" i="1" s="1"/>
  <c r="K3387" i="1" s="1"/>
  <c r="E5372" i="1"/>
  <c r="J3388" i="1" s="1"/>
  <c r="K3388" i="1" s="1"/>
  <c r="E5373" i="1"/>
  <c r="E5374" i="1"/>
  <c r="E5375" i="1"/>
  <c r="E5376" i="1"/>
  <c r="J3390" i="1" s="1"/>
  <c r="K3390" i="1" s="1"/>
  <c r="E5377" i="1"/>
  <c r="E5378" i="1"/>
  <c r="J3391" i="1" s="1"/>
  <c r="K3391" i="1" s="1"/>
  <c r="E5379" i="1"/>
  <c r="E5380" i="1"/>
  <c r="J3392" i="1" s="1"/>
  <c r="K3392" i="1" s="1"/>
  <c r="E5381" i="1"/>
  <c r="E5382" i="1"/>
  <c r="E5383" i="1"/>
  <c r="J3394" i="1" s="1"/>
  <c r="K3394" i="1" s="1"/>
  <c r="E5384" i="1"/>
  <c r="J3395" i="1" s="1"/>
  <c r="K3395" i="1" s="1"/>
  <c r="E5385" i="1"/>
  <c r="J3396" i="1" s="1"/>
  <c r="K3396" i="1" s="1"/>
  <c r="E5386" i="1"/>
  <c r="J3397" i="1" s="1"/>
  <c r="K3397" i="1" s="1"/>
  <c r="E5387" i="1"/>
  <c r="E5388" i="1"/>
  <c r="J3398" i="1" s="1"/>
  <c r="K3398" i="1" s="1"/>
  <c r="E5389" i="1"/>
  <c r="E5390" i="1"/>
  <c r="E5391" i="1"/>
  <c r="E5392" i="1"/>
  <c r="E5393" i="1"/>
  <c r="E5394" i="1"/>
  <c r="J3401" i="1" s="1"/>
  <c r="K3401" i="1" s="1"/>
  <c r="E5395" i="1"/>
  <c r="E5396" i="1"/>
  <c r="J3402" i="1" s="1"/>
  <c r="K3402" i="1" s="1"/>
  <c r="E5397" i="1"/>
  <c r="E5398" i="1"/>
  <c r="E5399" i="1"/>
  <c r="J3404" i="1" s="1"/>
  <c r="K3404" i="1" s="1"/>
  <c r="E5400" i="1"/>
  <c r="J3405" i="1" s="1"/>
  <c r="K3405" i="1" s="1"/>
  <c r="E5401" i="1"/>
  <c r="J3406" i="1" s="1"/>
  <c r="K3406" i="1" s="1"/>
  <c r="E5402" i="1"/>
  <c r="J3407" i="1" s="1"/>
  <c r="K3407" i="1" s="1"/>
  <c r="E5403" i="1"/>
  <c r="J3408" i="1" s="1"/>
  <c r="K3408" i="1" s="1"/>
  <c r="E5404" i="1"/>
  <c r="J3409" i="1" s="1"/>
  <c r="K3409" i="1" s="1"/>
  <c r="E5405" i="1"/>
  <c r="E5406" i="1"/>
  <c r="E5407" i="1"/>
  <c r="E5408" i="1"/>
  <c r="E5409" i="1"/>
  <c r="J3412" i="1" s="1"/>
  <c r="K3412" i="1" s="1"/>
  <c r="E5410" i="1"/>
  <c r="J3413" i="1" s="1"/>
  <c r="K3413" i="1" s="1"/>
  <c r="E5411" i="1"/>
  <c r="J3414" i="1" s="1"/>
  <c r="K3414" i="1" s="1"/>
  <c r="E5412" i="1"/>
  <c r="E5413" i="1"/>
  <c r="E5414" i="1"/>
  <c r="J3416" i="1" s="1"/>
  <c r="K3416" i="1" s="1"/>
  <c r="E5415" i="1"/>
  <c r="J3417" i="1" s="1"/>
  <c r="K3417" i="1" s="1"/>
  <c r="E5416" i="1"/>
  <c r="J3418" i="1" s="1"/>
  <c r="K3418" i="1" s="1"/>
  <c r="E5417" i="1"/>
  <c r="E5418" i="1"/>
  <c r="J3419" i="1" s="1"/>
  <c r="K3419" i="1" s="1"/>
  <c r="E5419" i="1"/>
  <c r="E5420" i="1"/>
  <c r="E5421" i="1"/>
  <c r="E5422" i="1"/>
  <c r="E5423" i="1"/>
  <c r="J3421" i="1" s="1"/>
  <c r="K3421" i="1" s="1"/>
  <c r="E5424" i="1"/>
  <c r="J3422" i="1" s="1"/>
  <c r="K3422" i="1" s="1"/>
  <c r="E5425" i="1"/>
  <c r="J3423" i="1" s="1"/>
  <c r="K3423" i="1" s="1"/>
  <c r="E5426" i="1"/>
  <c r="J3424" i="1" s="1"/>
  <c r="K3424" i="1" s="1"/>
  <c r="E5427" i="1"/>
  <c r="J3425" i="1" s="1"/>
  <c r="K3425" i="1" s="1"/>
  <c r="E5428" i="1"/>
  <c r="E5429" i="1"/>
  <c r="E5430" i="1"/>
  <c r="J3427" i="1" s="1"/>
  <c r="K3427" i="1" s="1"/>
  <c r="E5431" i="1"/>
  <c r="E5432" i="1"/>
  <c r="J3428" i="1" s="1"/>
  <c r="K3428" i="1" s="1"/>
  <c r="E5433" i="1"/>
  <c r="E5434" i="1"/>
  <c r="J3429" i="1" s="1"/>
  <c r="K3429" i="1" s="1"/>
  <c r="E5435" i="1"/>
  <c r="J3430" i="1" s="1"/>
  <c r="K3430" i="1" s="1"/>
  <c r="E5436" i="1"/>
  <c r="E5437" i="1"/>
  <c r="J3431" i="1" s="1"/>
  <c r="K3431" i="1" s="1"/>
  <c r="E5438" i="1"/>
  <c r="J3432" i="1" s="1"/>
  <c r="K3432" i="1" s="1"/>
  <c r="E5439" i="1"/>
  <c r="E5440" i="1"/>
  <c r="J3433" i="1" s="1"/>
  <c r="K3433" i="1" s="1"/>
  <c r="E5441" i="1"/>
  <c r="E5442" i="1"/>
  <c r="E5443" i="1"/>
  <c r="E5444" i="1"/>
  <c r="E5445" i="1"/>
  <c r="E5446" i="1"/>
  <c r="E5447" i="1"/>
  <c r="E5448" i="1"/>
  <c r="E5449" i="1"/>
  <c r="J3436" i="1" s="1"/>
  <c r="K3436" i="1" s="1"/>
  <c r="E5450" i="1"/>
  <c r="J3437" i="1" s="1"/>
  <c r="K3437" i="1" s="1"/>
  <c r="E5451" i="1"/>
  <c r="E5452" i="1"/>
  <c r="J3438" i="1" s="1"/>
  <c r="K3438" i="1" s="1"/>
  <c r="E5453" i="1"/>
  <c r="J3439" i="1" s="1"/>
  <c r="K3439" i="1" s="1"/>
  <c r="E5454" i="1"/>
  <c r="J3440" i="1" s="1"/>
  <c r="K3440" i="1" s="1"/>
  <c r="E5455" i="1"/>
  <c r="E5456" i="1"/>
  <c r="J3441" i="1" s="1"/>
  <c r="K3441" i="1" s="1"/>
  <c r="E5457" i="1"/>
  <c r="E5458" i="1"/>
  <c r="E5459" i="1"/>
  <c r="E5460" i="1"/>
  <c r="J3443" i="1" s="1"/>
  <c r="K3443" i="1" s="1"/>
  <c r="E5461" i="1"/>
  <c r="J3444" i="1" s="1"/>
  <c r="K3444" i="1" s="1"/>
  <c r="E5462" i="1"/>
  <c r="J3445" i="1" s="1"/>
  <c r="K3445" i="1" s="1"/>
  <c r="E5463" i="1"/>
  <c r="J3446" i="1" s="1"/>
  <c r="K3446" i="1" s="1"/>
  <c r="E5464" i="1"/>
  <c r="J3447" i="1" s="1"/>
  <c r="K3447" i="1" s="1"/>
  <c r="E5465" i="1"/>
  <c r="E5466" i="1"/>
  <c r="E5467" i="1"/>
  <c r="J3449" i="1" s="1"/>
  <c r="K3449" i="1" s="1"/>
  <c r="E5468" i="1"/>
  <c r="E5469" i="1"/>
  <c r="E5470" i="1"/>
  <c r="E5471" i="1"/>
  <c r="E5472" i="1"/>
  <c r="E5473" i="1"/>
  <c r="J3452" i="1" s="1"/>
  <c r="K3452" i="1" s="1"/>
  <c r="E5474" i="1"/>
  <c r="J3453" i="1" s="1"/>
  <c r="K3453" i="1" s="1"/>
  <c r="E5475" i="1"/>
  <c r="E5476" i="1"/>
  <c r="E5477" i="1"/>
  <c r="E5478" i="1"/>
  <c r="J3455" i="1" s="1"/>
  <c r="K3455" i="1" s="1"/>
  <c r="E5479" i="1"/>
  <c r="J3456" i="1" s="1"/>
  <c r="K3456" i="1" s="1"/>
  <c r="E5480" i="1"/>
  <c r="J3457" i="1" s="1"/>
  <c r="K3457" i="1" s="1"/>
  <c r="E5481" i="1"/>
  <c r="J3458" i="1" s="1"/>
  <c r="K3458" i="1" s="1"/>
  <c r="E5482" i="1"/>
  <c r="J3459" i="1" s="1"/>
  <c r="K3459" i="1" s="1"/>
  <c r="E5483" i="1"/>
  <c r="J3460" i="1" s="1"/>
  <c r="K3460" i="1" s="1"/>
  <c r="E5484" i="1"/>
  <c r="E5485" i="1"/>
  <c r="J3461" i="1" s="1"/>
  <c r="K3461" i="1" s="1"/>
  <c r="E5486" i="1"/>
  <c r="J3462" i="1" s="1"/>
  <c r="K3462" i="1" s="1"/>
  <c r="E5487" i="1"/>
  <c r="E5488" i="1"/>
  <c r="J3463" i="1" s="1"/>
  <c r="K3463" i="1" s="1"/>
  <c r="E5489" i="1"/>
  <c r="J3464" i="1" s="1"/>
  <c r="K3464" i="1" s="1"/>
  <c r="E5490" i="1"/>
  <c r="J3465" i="1" s="1"/>
  <c r="K3465" i="1" s="1"/>
  <c r="E5491" i="1"/>
  <c r="E5492" i="1"/>
  <c r="J3466" i="1" s="1"/>
  <c r="K3466" i="1" s="1"/>
  <c r="E5493" i="1"/>
  <c r="J3467" i="1" s="1"/>
  <c r="K3467" i="1" s="1"/>
  <c r="E5494" i="1"/>
  <c r="J3468" i="1" s="1"/>
  <c r="K3468" i="1" s="1"/>
  <c r="E5495" i="1"/>
  <c r="E5496" i="1"/>
  <c r="J3469" i="1" s="1"/>
  <c r="K3469" i="1" s="1"/>
  <c r="E5497" i="1"/>
  <c r="E5498" i="1"/>
  <c r="J3470" i="1" s="1"/>
  <c r="K3470" i="1" s="1"/>
  <c r="E5499" i="1"/>
  <c r="J3471" i="1" s="1"/>
  <c r="K3471" i="1" s="1"/>
  <c r="E5500" i="1"/>
  <c r="E5501" i="1"/>
  <c r="E5502" i="1"/>
  <c r="E5503" i="1"/>
  <c r="E5504" i="1"/>
  <c r="E5505" i="1"/>
  <c r="E5506" i="1"/>
  <c r="E5507" i="1"/>
  <c r="J3474" i="1" s="1"/>
  <c r="K3474" i="1" s="1"/>
  <c r="E5508" i="1"/>
  <c r="J3475" i="1" s="1"/>
  <c r="K3475" i="1" s="1"/>
  <c r="E5509" i="1"/>
  <c r="J3476" i="1" s="1"/>
  <c r="K3476" i="1" s="1"/>
  <c r="E5510" i="1"/>
  <c r="J3477" i="1" s="1"/>
  <c r="K3477" i="1" s="1"/>
  <c r="E5511" i="1"/>
  <c r="J3478" i="1" s="1"/>
  <c r="K3478" i="1" s="1"/>
  <c r="E5512" i="1"/>
  <c r="J3479" i="1" s="1"/>
  <c r="K3479" i="1" s="1"/>
  <c r="E5513" i="1"/>
  <c r="J3480" i="1" s="1"/>
  <c r="K3480" i="1" s="1"/>
  <c r="E5514" i="1"/>
  <c r="J3481" i="1" s="1"/>
  <c r="K3481" i="1" s="1"/>
  <c r="E5515" i="1"/>
  <c r="E5516" i="1"/>
  <c r="J3482" i="1" s="1"/>
  <c r="K3482" i="1" s="1"/>
  <c r="E5517" i="1"/>
  <c r="J3483" i="1" s="1"/>
  <c r="K3483" i="1" s="1"/>
  <c r="E5518" i="1"/>
  <c r="J3484" i="1" s="1"/>
  <c r="K3484" i="1" s="1"/>
  <c r="E5519" i="1"/>
  <c r="E5520" i="1"/>
  <c r="J3485" i="1" s="1"/>
  <c r="K3485" i="1" s="1"/>
  <c r="E5521" i="1"/>
  <c r="J3486" i="1" s="1"/>
  <c r="K3486" i="1" s="1"/>
  <c r="E5522" i="1"/>
  <c r="J3487" i="1" s="1"/>
  <c r="K3487" i="1" s="1"/>
  <c r="E5523" i="1"/>
  <c r="J3488" i="1" s="1"/>
  <c r="K3488" i="1" s="1"/>
  <c r="E5524" i="1"/>
  <c r="J3489" i="1" s="1"/>
  <c r="K3489" i="1" s="1"/>
  <c r="E5525" i="1"/>
  <c r="E5526" i="1"/>
  <c r="E5527" i="1"/>
  <c r="J3491" i="1" s="1"/>
  <c r="K3491" i="1" s="1"/>
  <c r="E5528" i="1"/>
  <c r="J3492" i="1" s="1"/>
  <c r="K3492" i="1" s="1"/>
  <c r="E5529" i="1"/>
  <c r="E5530" i="1"/>
  <c r="E5531" i="1"/>
  <c r="J3493" i="1" s="1"/>
  <c r="K3493" i="1" s="1"/>
  <c r="E5532" i="1"/>
  <c r="E5533" i="1"/>
  <c r="E5534" i="1"/>
  <c r="E5535" i="1"/>
  <c r="J3495" i="1" s="1"/>
  <c r="K3495" i="1" s="1"/>
  <c r="E5536" i="1"/>
  <c r="J3496" i="1" s="1"/>
  <c r="K3496" i="1" s="1"/>
  <c r="E5537" i="1"/>
  <c r="E5538" i="1"/>
  <c r="E5539" i="1"/>
  <c r="J3497" i="1" s="1"/>
  <c r="K3497" i="1" s="1"/>
  <c r="E5540" i="1"/>
  <c r="E5541" i="1"/>
  <c r="E5542" i="1"/>
  <c r="J3499" i="1" s="1"/>
  <c r="K3499" i="1" s="1"/>
  <c r="E5543" i="1"/>
  <c r="J3500" i="1" s="1"/>
  <c r="K3500" i="1" s="1"/>
  <c r="E5544" i="1"/>
  <c r="J3501" i="1" s="1"/>
  <c r="K3501" i="1" s="1"/>
  <c r="E5545" i="1"/>
  <c r="E5546" i="1"/>
  <c r="E5547" i="1"/>
  <c r="J3503" i="1" s="1"/>
  <c r="K3503" i="1" s="1"/>
  <c r="E5548" i="1"/>
  <c r="E5549" i="1"/>
  <c r="E5550" i="1"/>
  <c r="J3505" i="1" s="1"/>
  <c r="K3505" i="1" s="1"/>
  <c r="E5551" i="1"/>
  <c r="J3506" i="1" s="1"/>
  <c r="K3506" i="1" s="1"/>
  <c r="E5552" i="1"/>
  <c r="J3507" i="1" s="1"/>
  <c r="K3507" i="1" s="1"/>
  <c r="E5553" i="1"/>
  <c r="E5554" i="1"/>
  <c r="E5555" i="1"/>
  <c r="E5556" i="1"/>
  <c r="E5557" i="1"/>
  <c r="E5558" i="1"/>
  <c r="E5559" i="1"/>
  <c r="E5560" i="1"/>
  <c r="E5561" i="1"/>
  <c r="E5562" i="1"/>
  <c r="E5563" i="1"/>
  <c r="J3510" i="1" s="1"/>
  <c r="K3510" i="1" s="1"/>
  <c r="E5564" i="1"/>
  <c r="E5565" i="1"/>
  <c r="J3511" i="1" s="1"/>
  <c r="K3511" i="1" s="1"/>
  <c r="E5566" i="1"/>
  <c r="J3512" i="1" s="1"/>
  <c r="K3512" i="1" s="1"/>
  <c r="E5567" i="1"/>
  <c r="E5568" i="1"/>
  <c r="J3513" i="1" s="1"/>
  <c r="K3513" i="1" s="1"/>
  <c r="E5569" i="1"/>
  <c r="E5570" i="1"/>
  <c r="J3514" i="1" s="1"/>
  <c r="K3514" i="1" s="1"/>
  <c r="E5571" i="1"/>
  <c r="E5572" i="1"/>
  <c r="E5573" i="1"/>
  <c r="E5574" i="1"/>
  <c r="E5575" i="1"/>
  <c r="E5576" i="1"/>
  <c r="J3516" i="1" s="1"/>
  <c r="K3516" i="1" s="1"/>
  <c r="E5577" i="1"/>
  <c r="E5578" i="1"/>
  <c r="E5579" i="1"/>
  <c r="E5580" i="1"/>
  <c r="E5581" i="1"/>
  <c r="E5582" i="1"/>
  <c r="J3519" i="1" s="1"/>
  <c r="K3519" i="1" s="1"/>
  <c r="E5583" i="1"/>
  <c r="J3520" i="1" s="1"/>
  <c r="K3520" i="1" s="1"/>
  <c r="E5584" i="1"/>
  <c r="J3521" i="1" s="1"/>
  <c r="K3521" i="1" s="1"/>
  <c r="E5585" i="1"/>
  <c r="E5586" i="1"/>
  <c r="J3522" i="1" s="1"/>
  <c r="K3522" i="1" s="1"/>
  <c r="E5587" i="1"/>
  <c r="E5588" i="1"/>
  <c r="E5589" i="1"/>
  <c r="E5590" i="1"/>
  <c r="J3524" i="1" s="1"/>
  <c r="K3524" i="1" s="1"/>
  <c r="E5591" i="1"/>
  <c r="E5592" i="1"/>
  <c r="J3525" i="1" s="1"/>
  <c r="K3525" i="1" s="1"/>
  <c r="E5593" i="1"/>
  <c r="E5594" i="1"/>
  <c r="J3526" i="1" s="1"/>
  <c r="K3526" i="1" s="1"/>
  <c r="E5595" i="1"/>
  <c r="E5596" i="1"/>
  <c r="E5597" i="1"/>
  <c r="E5598" i="1"/>
  <c r="E5599" i="1"/>
  <c r="E5600" i="1"/>
  <c r="J3528" i="1" s="1"/>
  <c r="K3528" i="1" s="1"/>
  <c r="E5601" i="1"/>
  <c r="E5602" i="1"/>
  <c r="J3529" i="1" s="1"/>
  <c r="K3529" i="1" s="1"/>
  <c r="E5603" i="1"/>
  <c r="J3530" i="1" s="1"/>
  <c r="K3530" i="1" s="1"/>
  <c r="E5604" i="1"/>
  <c r="E5605" i="1"/>
  <c r="E5606" i="1"/>
  <c r="E5607" i="1"/>
  <c r="E5608" i="1"/>
  <c r="E5609" i="1"/>
  <c r="J3533" i="1" s="1"/>
  <c r="K3533" i="1" s="1"/>
  <c r="E5610" i="1"/>
  <c r="J3534" i="1" s="1"/>
  <c r="K3534" i="1" s="1"/>
  <c r="E5611" i="1"/>
  <c r="E5612" i="1"/>
  <c r="E5613" i="1"/>
  <c r="E5614" i="1"/>
  <c r="E5615" i="1"/>
  <c r="J3536" i="1" s="1"/>
  <c r="K3536" i="1" s="1"/>
  <c r="E5616" i="1"/>
  <c r="J3537" i="1" s="1"/>
  <c r="K3537" i="1" s="1"/>
  <c r="E5617" i="1"/>
  <c r="E5618" i="1"/>
  <c r="J3538" i="1" s="1"/>
  <c r="K3538" i="1" s="1"/>
  <c r="E5619" i="1"/>
  <c r="E5620" i="1"/>
  <c r="J3539" i="1" s="1"/>
  <c r="K3539" i="1" s="1"/>
  <c r="E5621" i="1"/>
  <c r="J3540" i="1" s="1"/>
  <c r="K3540" i="1" s="1"/>
  <c r="E5622" i="1"/>
  <c r="J3541" i="1" s="1"/>
  <c r="K3541" i="1" s="1"/>
  <c r="E5623" i="1"/>
  <c r="E5624" i="1"/>
  <c r="E5625" i="1"/>
  <c r="E5626" i="1"/>
  <c r="E5627" i="1"/>
  <c r="J3544" i="1" s="1"/>
  <c r="K3544" i="1" s="1"/>
  <c r="E5628" i="1"/>
  <c r="J3545" i="1" s="1"/>
  <c r="K3545" i="1" s="1"/>
  <c r="E5629" i="1"/>
  <c r="J3546" i="1" s="1"/>
  <c r="K3546" i="1" s="1"/>
  <c r="E5630" i="1"/>
  <c r="J3547" i="1" s="1"/>
  <c r="K3547" i="1" s="1"/>
  <c r="E5631" i="1"/>
  <c r="E5632" i="1"/>
  <c r="J3548" i="1" s="1"/>
  <c r="K3548" i="1" s="1"/>
  <c r="E5633" i="1"/>
  <c r="J3549" i="1" s="1"/>
  <c r="K3549" i="1" s="1"/>
  <c r="E5634" i="1"/>
  <c r="J3550" i="1" s="1"/>
  <c r="K3550" i="1" s="1"/>
  <c r="E5635" i="1"/>
  <c r="E5636" i="1"/>
  <c r="J3551" i="1" s="1"/>
  <c r="K3551" i="1" s="1"/>
  <c r="E5637" i="1"/>
  <c r="J3552" i="1" s="1"/>
  <c r="K3552" i="1" s="1"/>
  <c r="E5638" i="1"/>
  <c r="J3553" i="1" s="1"/>
  <c r="K3553" i="1" s="1"/>
  <c r="E5639" i="1"/>
  <c r="E5640" i="1"/>
  <c r="E5641" i="1"/>
  <c r="E5642" i="1"/>
  <c r="E5643" i="1"/>
  <c r="J3556" i="1" s="1"/>
  <c r="K3556" i="1" s="1"/>
  <c r="E5644" i="1"/>
  <c r="J3557" i="1" s="1"/>
  <c r="K3557" i="1" s="1"/>
  <c r="E5645" i="1"/>
  <c r="E5646" i="1"/>
  <c r="E5647" i="1"/>
  <c r="E5648" i="1"/>
  <c r="E5649" i="1"/>
  <c r="E5650" i="1"/>
  <c r="E5651" i="1"/>
  <c r="J3561" i="1" s="1"/>
  <c r="K3561" i="1" s="1"/>
  <c r="E5652" i="1"/>
  <c r="E5653" i="1"/>
  <c r="E5654" i="1"/>
  <c r="J3563" i="1" s="1"/>
  <c r="K3563" i="1" s="1"/>
  <c r="E5655" i="1"/>
  <c r="E5656" i="1"/>
  <c r="J3564" i="1" s="1"/>
  <c r="K3564" i="1" s="1"/>
  <c r="E5657" i="1"/>
  <c r="E5658" i="1"/>
  <c r="J3565" i="1" s="1"/>
  <c r="K3565" i="1" s="1"/>
  <c r="E5659" i="1"/>
  <c r="J3566" i="1" s="1"/>
  <c r="K3566" i="1" s="1"/>
  <c r="E5660" i="1"/>
  <c r="E5661" i="1"/>
  <c r="J3567" i="1" s="1"/>
  <c r="K3567" i="1" s="1"/>
  <c r="E5662" i="1"/>
  <c r="J3568" i="1" s="1"/>
  <c r="K3568" i="1" s="1"/>
  <c r="E5663" i="1"/>
  <c r="E5664" i="1"/>
  <c r="E5665" i="1"/>
  <c r="J3570" i="1" s="1"/>
  <c r="K3570" i="1" s="1"/>
  <c r="E5666" i="1"/>
  <c r="J3571" i="1" s="1"/>
  <c r="K3571" i="1" s="1"/>
  <c r="E5667" i="1"/>
  <c r="E5668" i="1"/>
  <c r="E5669" i="1"/>
  <c r="E5670" i="1"/>
  <c r="J3572" i="1" s="1"/>
  <c r="K3572" i="1" s="1"/>
  <c r="E5671" i="1"/>
  <c r="E5672" i="1"/>
  <c r="E5673" i="1"/>
  <c r="J3574" i="1" s="1"/>
  <c r="K3574" i="1" s="1"/>
  <c r="E5674" i="1"/>
  <c r="J3575" i="1" s="1"/>
  <c r="K3575" i="1" s="1"/>
  <c r="E5675" i="1"/>
  <c r="J3576" i="1" s="1"/>
  <c r="K3576" i="1" s="1"/>
  <c r="E5676" i="1"/>
  <c r="E5677" i="1"/>
  <c r="E5678" i="1"/>
  <c r="J3578" i="1" s="1"/>
  <c r="K3578" i="1" s="1"/>
  <c r="E5679" i="1"/>
  <c r="E5680" i="1"/>
  <c r="J3579" i="1" s="1"/>
  <c r="K3579" i="1" s="1"/>
  <c r="E5681" i="1"/>
  <c r="E5682" i="1"/>
  <c r="E5683" i="1"/>
  <c r="J3581" i="1" s="1"/>
  <c r="K3581" i="1" s="1"/>
  <c r="E5684" i="1"/>
  <c r="E5685" i="1"/>
  <c r="J3582" i="1" s="1"/>
  <c r="K3582" i="1" s="1"/>
  <c r="E5686" i="1"/>
  <c r="J3583" i="1" s="1"/>
  <c r="K3583" i="1" s="1"/>
  <c r="E5687" i="1"/>
  <c r="E5688" i="1"/>
  <c r="E5689" i="1"/>
  <c r="J3585" i="1" s="1"/>
  <c r="K3585" i="1" s="1"/>
  <c r="E5690" i="1"/>
  <c r="J3586" i="1" s="1"/>
  <c r="K3586" i="1" s="1"/>
  <c r="E5691" i="1"/>
  <c r="J3587" i="1" s="1"/>
  <c r="K3587" i="1" s="1"/>
  <c r="E5692" i="1"/>
  <c r="E5693" i="1"/>
  <c r="E5694" i="1"/>
  <c r="J3589" i="1" s="1"/>
  <c r="K3589" i="1" s="1"/>
  <c r="E5695" i="1"/>
  <c r="E5696" i="1"/>
  <c r="E5697" i="1"/>
  <c r="E5698" i="1"/>
  <c r="E5699" i="1"/>
  <c r="J3592" i="1" s="1"/>
  <c r="K3592" i="1" s="1"/>
  <c r="E5700" i="1"/>
  <c r="J3593" i="1" s="1"/>
  <c r="K3593" i="1" s="1"/>
  <c r="E5701" i="1"/>
  <c r="E5702" i="1"/>
  <c r="E5703" i="1"/>
  <c r="J3595" i="1" s="1"/>
  <c r="K3595" i="1" s="1"/>
  <c r="E5704" i="1"/>
  <c r="J3596" i="1" s="1"/>
  <c r="K3596" i="1" s="1"/>
  <c r="E5705" i="1"/>
  <c r="E5706" i="1"/>
  <c r="J3597" i="1" s="1"/>
  <c r="K3597" i="1" s="1"/>
  <c r="E5707" i="1"/>
  <c r="E5708" i="1"/>
  <c r="J3598" i="1" s="1"/>
  <c r="K3598" i="1" s="1"/>
  <c r="E5709" i="1"/>
  <c r="E5710" i="1"/>
  <c r="E5711" i="1"/>
  <c r="E5712" i="1"/>
  <c r="E5713" i="1"/>
  <c r="J3600" i="1" s="1"/>
  <c r="K3600" i="1" s="1"/>
  <c r="E5714" i="1"/>
  <c r="J3601" i="1" s="1"/>
  <c r="K3601" i="1" s="1"/>
  <c r="E5715" i="1"/>
  <c r="E5716" i="1"/>
  <c r="E5717" i="1"/>
  <c r="J3602" i="1" s="1"/>
  <c r="K3602" i="1" s="1"/>
  <c r="E5718" i="1"/>
  <c r="J3603" i="1" s="1"/>
  <c r="K3603" i="1" s="1"/>
  <c r="E5719" i="1"/>
  <c r="E5720" i="1"/>
  <c r="J3604" i="1" s="1"/>
  <c r="K3604" i="1" s="1"/>
  <c r="E5721" i="1"/>
  <c r="E5722" i="1"/>
  <c r="E5723" i="1"/>
  <c r="J3605" i="1" s="1"/>
  <c r="K3605" i="1" s="1"/>
  <c r="E5724" i="1"/>
  <c r="E5725" i="1"/>
  <c r="E5726" i="1"/>
  <c r="J3607" i="1" s="1"/>
  <c r="K3607" i="1" s="1"/>
  <c r="E5727" i="1"/>
  <c r="E5728" i="1"/>
  <c r="J3608" i="1" s="1"/>
  <c r="K3608" i="1" s="1"/>
  <c r="E5729" i="1"/>
  <c r="E5730" i="1"/>
  <c r="E5731" i="1"/>
  <c r="J3610" i="1" s="1"/>
  <c r="K3610" i="1" s="1"/>
  <c r="E5732" i="1"/>
  <c r="E5733" i="1"/>
  <c r="J3611" i="1" s="1"/>
  <c r="K3611" i="1" s="1"/>
  <c r="E5734" i="1"/>
  <c r="J3612" i="1" s="1"/>
  <c r="K3612" i="1" s="1"/>
  <c r="E5735" i="1"/>
  <c r="E5736" i="1"/>
  <c r="E5737" i="1"/>
  <c r="E5738" i="1"/>
  <c r="E5739" i="1"/>
  <c r="J3614" i="1" s="1"/>
  <c r="K3614" i="1" s="1"/>
  <c r="E5740" i="1"/>
  <c r="E5741" i="1"/>
  <c r="E5742" i="1"/>
  <c r="E5743" i="1"/>
  <c r="E5744" i="1"/>
  <c r="E5745" i="1"/>
  <c r="E5746" i="1"/>
  <c r="E5747" i="1"/>
  <c r="J3618" i="1" s="1"/>
  <c r="K3618" i="1" s="1"/>
  <c r="E5748" i="1"/>
  <c r="J3619" i="1" s="1"/>
  <c r="K3619" i="1" s="1"/>
  <c r="E5749" i="1"/>
  <c r="J3620" i="1" s="1"/>
  <c r="K3620" i="1" s="1"/>
  <c r="E5750" i="1"/>
  <c r="J3621" i="1" s="1"/>
  <c r="K3621" i="1" s="1"/>
  <c r="E5751" i="1"/>
  <c r="J3622" i="1" s="1"/>
  <c r="K3622" i="1" s="1"/>
  <c r="E5752" i="1"/>
  <c r="J3623" i="1" s="1"/>
  <c r="K3623" i="1" s="1"/>
  <c r="E5753" i="1"/>
  <c r="E5754" i="1"/>
  <c r="E5755" i="1"/>
  <c r="J3625" i="1" s="1"/>
  <c r="K3625" i="1" s="1"/>
  <c r="E5756" i="1"/>
  <c r="E5757" i="1"/>
  <c r="E5758" i="1"/>
  <c r="E5759" i="1"/>
  <c r="E5760" i="1"/>
  <c r="E5761" i="1"/>
  <c r="E5762" i="1"/>
  <c r="E5763" i="1"/>
  <c r="E5764" i="1"/>
  <c r="E5765" i="1"/>
  <c r="E5766" i="1"/>
  <c r="J3629" i="1" s="1"/>
  <c r="K3629" i="1" s="1"/>
  <c r="E5767" i="1"/>
  <c r="J3630" i="1" s="1"/>
  <c r="K3630" i="1" s="1"/>
  <c r="E5768" i="1"/>
  <c r="J3631" i="1" s="1"/>
  <c r="K3631" i="1" s="1"/>
  <c r="E5769" i="1"/>
  <c r="E5770" i="1"/>
  <c r="E5771" i="1"/>
  <c r="J3633" i="1" s="1"/>
  <c r="K3633" i="1" s="1"/>
  <c r="E5772" i="1"/>
  <c r="E5773" i="1"/>
  <c r="J3634" i="1" s="1"/>
  <c r="K3634" i="1" s="1"/>
  <c r="E5774" i="1"/>
  <c r="J3635" i="1" s="1"/>
  <c r="K3635" i="1" s="1"/>
  <c r="E5775" i="1"/>
  <c r="E5776" i="1"/>
  <c r="E5777" i="1"/>
  <c r="E5778" i="1"/>
  <c r="E5779" i="1"/>
  <c r="J3638" i="1" s="1"/>
  <c r="K3638" i="1" s="1"/>
  <c r="E5780" i="1"/>
  <c r="J3639" i="1" s="1"/>
  <c r="K3639" i="1" s="1"/>
  <c r="E5781" i="1"/>
  <c r="J3640" i="1" s="1"/>
  <c r="K3640" i="1" s="1"/>
  <c r="E5782" i="1"/>
  <c r="J3641" i="1" s="1"/>
  <c r="K3641" i="1" s="1"/>
  <c r="E5783" i="1"/>
  <c r="E5784" i="1"/>
  <c r="J3642" i="1" s="1"/>
  <c r="K3642" i="1" s="1"/>
  <c r="E5785" i="1"/>
  <c r="E5786" i="1"/>
  <c r="E5787" i="1"/>
  <c r="E5788" i="1"/>
  <c r="J3644" i="1" s="1"/>
  <c r="K3644" i="1" s="1"/>
  <c r="E5789" i="1"/>
  <c r="J3645" i="1" s="1"/>
  <c r="K3645" i="1" s="1"/>
  <c r="E5790" i="1"/>
  <c r="J3646" i="1" s="1"/>
  <c r="K3646" i="1" s="1"/>
  <c r="E5791" i="1"/>
  <c r="J3647" i="1" s="1"/>
  <c r="K3647" i="1" s="1"/>
  <c r="E5792" i="1"/>
  <c r="J3648" i="1" s="1"/>
  <c r="K3648" i="1" s="1"/>
  <c r="E5793" i="1"/>
  <c r="E5794" i="1"/>
  <c r="J3649" i="1" s="1"/>
  <c r="K3649" i="1" s="1"/>
  <c r="E5795" i="1"/>
  <c r="J3650" i="1" s="1"/>
  <c r="K3650" i="1" s="1"/>
  <c r="E5796" i="1"/>
  <c r="E5797" i="1"/>
  <c r="E5798" i="1"/>
  <c r="J3652" i="1" s="1"/>
  <c r="K3652" i="1" s="1"/>
  <c r="E5799" i="1"/>
  <c r="J3653" i="1" s="1"/>
  <c r="K3653" i="1" s="1"/>
  <c r="E5800" i="1"/>
  <c r="J3654" i="1" s="1"/>
  <c r="K3654" i="1" s="1"/>
  <c r="E5801" i="1"/>
  <c r="J3655" i="1" s="1"/>
  <c r="K3655" i="1" s="1"/>
  <c r="E5802" i="1"/>
  <c r="J3656" i="1" s="1"/>
  <c r="K3656" i="1" s="1"/>
  <c r="E5803" i="1"/>
  <c r="J3657" i="1" s="1"/>
  <c r="K3657" i="1" s="1"/>
  <c r="E5804" i="1"/>
  <c r="E5805" i="1"/>
  <c r="E5806" i="1"/>
  <c r="E5807" i="1"/>
  <c r="J3659" i="1" s="1"/>
  <c r="K3659" i="1" s="1"/>
  <c r="E5808" i="1"/>
  <c r="J3660" i="1" s="1"/>
  <c r="K3660" i="1" s="1"/>
  <c r="E5809" i="1"/>
  <c r="E5810" i="1"/>
  <c r="J3661" i="1" s="1"/>
  <c r="K3661" i="1" s="1"/>
  <c r="E5811" i="1"/>
  <c r="E5812" i="1"/>
  <c r="E5813" i="1"/>
  <c r="J3662" i="1" s="1"/>
  <c r="K3662" i="1" s="1"/>
  <c r="E5814" i="1"/>
  <c r="J3663" i="1" s="1"/>
  <c r="K3663" i="1" s="1"/>
  <c r="E5815" i="1"/>
  <c r="E5816" i="1"/>
  <c r="E5817" i="1"/>
  <c r="J3665" i="1" s="1"/>
  <c r="K3665" i="1" s="1"/>
  <c r="E5818" i="1"/>
  <c r="J3666" i="1" s="1"/>
  <c r="K3666" i="1" s="1"/>
  <c r="E5819" i="1"/>
  <c r="J3667" i="1" s="1"/>
  <c r="K3667" i="1" s="1"/>
  <c r="E5820" i="1"/>
  <c r="E5821" i="1"/>
  <c r="E5822" i="1"/>
  <c r="J3669" i="1" s="1"/>
  <c r="K3669" i="1" s="1"/>
  <c r="E5823" i="1"/>
  <c r="E5824" i="1"/>
  <c r="E5825" i="1"/>
  <c r="E5826" i="1"/>
  <c r="E5827" i="1"/>
  <c r="E5828" i="1"/>
  <c r="E5829" i="1"/>
  <c r="E5830" i="1"/>
  <c r="E5831" i="1"/>
  <c r="J3672" i="1" s="1"/>
  <c r="K3672" i="1" s="1"/>
  <c r="E5832" i="1"/>
  <c r="J3673" i="1" s="1"/>
  <c r="K3673" i="1" s="1"/>
  <c r="E5833" i="1"/>
  <c r="E5834" i="1"/>
  <c r="E5835" i="1"/>
  <c r="J3674" i="1" s="1"/>
  <c r="K3674" i="1" s="1"/>
  <c r="E5836" i="1"/>
  <c r="E5837" i="1"/>
  <c r="E5838" i="1"/>
  <c r="E5839" i="1"/>
  <c r="E5840" i="1"/>
  <c r="E5841" i="1"/>
  <c r="E5842" i="1"/>
  <c r="J3677" i="1" s="1"/>
  <c r="K3677" i="1" s="1"/>
  <c r="E5843" i="1"/>
  <c r="E5844" i="1"/>
  <c r="J3678" i="1" s="1"/>
  <c r="K3678" i="1" s="1"/>
  <c r="E5845" i="1"/>
  <c r="E5846" i="1"/>
  <c r="E5847" i="1"/>
  <c r="E5848" i="1"/>
  <c r="E5849" i="1"/>
  <c r="J3681" i="1" s="1"/>
  <c r="K3681" i="1" s="1"/>
  <c r="E5850" i="1"/>
  <c r="J3682" i="1" s="1"/>
  <c r="K3682" i="1" s="1"/>
  <c r="E5851" i="1"/>
  <c r="E5852" i="1"/>
  <c r="E5853" i="1"/>
  <c r="E5854" i="1"/>
  <c r="E5855" i="1"/>
  <c r="E5856" i="1"/>
  <c r="J3684" i="1" s="1"/>
  <c r="K3684" i="1" s="1"/>
  <c r="E5857" i="1"/>
  <c r="E5858" i="1"/>
  <c r="J3685" i="1" s="1"/>
  <c r="K3685" i="1" s="1"/>
  <c r="E5859" i="1"/>
  <c r="J3686" i="1" s="1"/>
  <c r="K3686" i="1" s="1"/>
  <c r="E5860" i="1"/>
  <c r="E5861" i="1"/>
  <c r="E5862" i="1"/>
  <c r="J3688" i="1" s="1"/>
  <c r="K3688" i="1" s="1"/>
  <c r="E5863" i="1"/>
  <c r="E5864" i="1"/>
  <c r="J3689" i="1" s="1"/>
  <c r="K3689" i="1" s="1"/>
  <c r="E5865" i="1"/>
  <c r="E5866" i="1"/>
  <c r="E5867" i="1"/>
  <c r="J3691" i="1" s="1"/>
  <c r="K3691" i="1" s="1"/>
  <c r="E5868" i="1"/>
  <c r="E5869" i="1"/>
  <c r="J3692" i="1" s="1"/>
  <c r="K3692" i="1" s="1"/>
  <c r="E5870" i="1"/>
  <c r="J3693" i="1" s="1"/>
  <c r="K3693" i="1" s="1"/>
  <c r="E5871" i="1"/>
  <c r="E5872" i="1"/>
  <c r="J3694" i="1" s="1"/>
  <c r="K3694" i="1" s="1"/>
  <c r="E5873" i="1"/>
  <c r="E5874" i="1"/>
  <c r="J3695" i="1" s="1"/>
  <c r="K3695" i="1" s="1"/>
  <c r="E5875" i="1"/>
  <c r="E5876" i="1"/>
  <c r="E5877" i="1"/>
  <c r="E5878" i="1"/>
  <c r="J3697" i="1" s="1"/>
  <c r="K3697" i="1" s="1"/>
  <c r="E5879" i="1"/>
  <c r="E5880" i="1"/>
  <c r="J3698" i="1" s="1"/>
  <c r="K3698" i="1" s="1"/>
  <c r="E5881" i="1"/>
  <c r="E5882" i="1"/>
  <c r="E5883" i="1"/>
  <c r="J3699" i="1" s="1"/>
  <c r="K3699" i="1" s="1"/>
  <c r="E5884" i="1"/>
  <c r="E5885" i="1"/>
  <c r="E5886" i="1"/>
  <c r="J3701" i="1" s="1"/>
  <c r="K3701" i="1" s="1"/>
  <c r="E5887" i="1"/>
  <c r="E5888" i="1"/>
  <c r="J3702" i="1" s="1"/>
  <c r="K3702" i="1" s="1"/>
  <c r="E5889" i="1"/>
  <c r="J3703" i="1" s="1"/>
  <c r="K3703" i="1" s="1"/>
  <c r="E5890" i="1"/>
  <c r="J3704" i="1" s="1"/>
  <c r="K3704" i="1" s="1"/>
  <c r="E5891" i="1"/>
  <c r="J3705" i="1" s="1"/>
  <c r="K3705" i="1" s="1"/>
  <c r="E5892" i="1"/>
  <c r="J3706" i="1" s="1"/>
  <c r="K3706" i="1" s="1"/>
  <c r="E5893" i="1"/>
  <c r="E5894" i="1"/>
  <c r="E5895" i="1"/>
  <c r="E5896" i="1"/>
  <c r="E5897" i="1"/>
  <c r="E5898" i="1"/>
  <c r="J3708" i="1" s="1"/>
  <c r="K3708" i="1" s="1"/>
  <c r="E5899" i="1"/>
  <c r="J3709" i="1" s="1"/>
  <c r="K3709" i="1" s="1"/>
  <c r="E5900" i="1"/>
  <c r="E5901" i="1"/>
  <c r="J3710" i="1" s="1"/>
  <c r="K3710" i="1" s="1"/>
  <c r="E5902" i="1"/>
  <c r="J3711" i="1" s="1"/>
  <c r="K3711" i="1" s="1"/>
  <c r="E5903" i="1"/>
  <c r="E5904" i="1"/>
  <c r="E5905" i="1"/>
  <c r="E5906" i="1"/>
  <c r="J3712" i="1" s="1"/>
  <c r="K3712" i="1" s="1"/>
  <c r="E5907" i="1"/>
  <c r="E5908" i="1"/>
  <c r="J3713" i="1" s="1"/>
  <c r="K3713" i="1" s="1"/>
  <c r="E5909" i="1"/>
  <c r="E5910" i="1"/>
  <c r="E5911" i="1"/>
  <c r="E5912" i="1"/>
  <c r="E5913" i="1"/>
  <c r="E5914" i="1"/>
  <c r="E5915" i="1"/>
  <c r="J3716" i="1" s="1"/>
  <c r="K3716" i="1" s="1"/>
  <c r="E5916" i="1"/>
  <c r="J3717" i="1" s="1"/>
  <c r="K3717" i="1" s="1"/>
  <c r="E5917" i="1"/>
  <c r="J3718" i="1" s="1"/>
  <c r="K3718" i="1" s="1"/>
  <c r="E5918" i="1"/>
  <c r="J3719" i="1" s="1"/>
  <c r="K3719" i="1" s="1"/>
  <c r="E5919" i="1"/>
  <c r="E5920" i="1"/>
  <c r="E5921" i="1"/>
  <c r="J3720" i="1" s="1"/>
  <c r="K3720" i="1" s="1"/>
  <c r="E5922" i="1"/>
  <c r="J3721" i="1" s="1"/>
  <c r="K3721" i="1" s="1"/>
  <c r="E5923" i="1"/>
  <c r="J3722" i="1" s="1"/>
  <c r="K3722" i="1" s="1"/>
  <c r="E5924" i="1"/>
  <c r="J3723" i="1" s="1"/>
  <c r="K3723" i="1" s="1"/>
  <c r="E5925" i="1"/>
  <c r="E5926" i="1"/>
  <c r="E5927" i="1"/>
  <c r="E5928" i="1"/>
  <c r="E5929" i="1"/>
  <c r="E5930" i="1"/>
  <c r="E5931" i="1"/>
  <c r="J3726" i="1" s="1"/>
  <c r="K3726" i="1" s="1"/>
  <c r="E5932" i="1"/>
  <c r="J3727" i="1" s="1"/>
  <c r="K3727" i="1" s="1"/>
  <c r="E5933" i="1"/>
  <c r="E5934" i="1"/>
  <c r="E5935" i="1"/>
  <c r="E5936" i="1"/>
  <c r="J3729" i="1" s="1"/>
  <c r="K3729" i="1" s="1"/>
  <c r="E5937" i="1"/>
  <c r="J3730" i="1" s="1"/>
  <c r="K3730" i="1" s="1"/>
  <c r="E5938" i="1"/>
  <c r="J3731" i="1" s="1"/>
  <c r="K3731" i="1" s="1"/>
  <c r="E5939" i="1"/>
  <c r="J3732" i="1" s="1"/>
  <c r="K3732" i="1" s="1"/>
  <c r="E5940" i="1"/>
  <c r="E5941" i="1"/>
  <c r="E5942" i="1"/>
  <c r="J3734" i="1" s="1"/>
  <c r="K3734" i="1" s="1"/>
  <c r="E5943" i="1"/>
  <c r="E5944" i="1"/>
  <c r="J3735" i="1" s="1"/>
  <c r="K3735" i="1" s="1"/>
  <c r="E5945" i="1"/>
  <c r="J3736" i="1" s="1"/>
  <c r="K3736" i="1" s="1"/>
  <c r="E5946" i="1"/>
  <c r="J3737" i="1" s="1"/>
  <c r="K3737" i="1" s="1"/>
  <c r="E5947" i="1"/>
  <c r="J3738" i="1" s="1"/>
  <c r="K3738" i="1" s="1"/>
  <c r="E5948" i="1"/>
  <c r="J3739" i="1" s="1"/>
  <c r="K3739" i="1" s="1"/>
  <c r="E5949" i="1"/>
  <c r="E5950" i="1"/>
  <c r="E5951" i="1"/>
  <c r="E5952" i="1"/>
  <c r="E5953" i="1"/>
  <c r="E5954" i="1"/>
  <c r="J3741" i="1" s="1"/>
  <c r="K3741" i="1" s="1"/>
  <c r="E5955" i="1"/>
  <c r="E5956" i="1"/>
  <c r="E5957" i="1"/>
  <c r="E5958" i="1"/>
  <c r="J3743" i="1" s="1"/>
  <c r="K3743" i="1" s="1"/>
  <c r="E5959" i="1"/>
  <c r="E5960" i="1"/>
  <c r="E5961" i="1"/>
  <c r="E5962" i="1"/>
  <c r="E5963" i="1"/>
  <c r="E5964" i="1"/>
  <c r="E5965" i="1"/>
  <c r="E5966" i="1"/>
  <c r="J3746" i="1" s="1"/>
  <c r="K3746" i="1" s="1"/>
  <c r="E5967" i="1"/>
  <c r="J3747" i="1" s="1"/>
  <c r="K3747" i="1" s="1"/>
  <c r="E5968" i="1"/>
  <c r="J3748" i="1" s="1"/>
  <c r="K3748" i="1" s="1"/>
  <c r="E5969" i="1"/>
  <c r="J3749" i="1" s="1"/>
  <c r="K3749" i="1" s="1"/>
  <c r="E5970" i="1"/>
  <c r="J3750" i="1" s="1"/>
  <c r="K3750" i="1" s="1"/>
  <c r="E5971" i="1"/>
  <c r="E5972" i="1"/>
  <c r="E5973" i="1"/>
  <c r="E5974" i="1"/>
  <c r="J3752" i="1" s="1"/>
  <c r="K3752" i="1" s="1"/>
  <c r="E5975" i="1"/>
  <c r="E5976" i="1"/>
  <c r="E5977" i="1"/>
  <c r="J3754" i="1" s="1"/>
  <c r="K3754" i="1" s="1"/>
  <c r="E5978" i="1"/>
  <c r="J3755" i="1" s="1"/>
  <c r="K3755" i="1" s="1"/>
  <c r="E5979" i="1"/>
  <c r="J3756" i="1" s="1"/>
  <c r="K3756" i="1" s="1"/>
  <c r="E5980" i="1"/>
  <c r="E5981" i="1"/>
  <c r="J3757" i="1" s="1"/>
  <c r="K3757" i="1" s="1"/>
  <c r="E5982" i="1"/>
  <c r="J3758" i="1" s="1"/>
  <c r="K3758" i="1" s="1"/>
  <c r="E5983" i="1"/>
  <c r="E5984" i="1"/>
  <c r="E5985" i="1"/>
  <c r="E5986" i="1"/>
  <c r="J3760" i="1" s="1"/>
  <c r="K3760" i="1" s="1"/>
  <c r="E5987" i="1"/>
  <c r="E5988" i="1"/>
  <c r="J3761" i="1" s="1"/>
  <c r="K3761" i="1" s="1"/>
  <c r="E5989" i="1"/>
  <c r="E5990" i="1"/>
  <c r="E5991" i="1"/>
  <c r="J3763" i="1" s="1"/>
  <c r="K3763" i="1" s="1"/>
  <c r="E5992" i="1"/>
  <c r="J3764" i="1" s="1"/>
  <c r="K3764" i="1" s="1"/>
  <c r="E5993" i="1"/>
  <c r="E5994" i="1"/>
  <c r="J3765" i="1" s="1"/>
  <c r="K3765" i="1" s="1"/>
  <c r="E5995" i="1"/>
  <c r="J3766" i="1" s="1"/>
  <c r="K3766" i="1" s="1"/>
  <c r="E5996" i="1"/>
  <c r="J3767" i="1" s="1"/>
  <c r="K3767" i="1" s="1"/>
  <c r="E5997" i="1"/>
  <c r="J3768" i="1" s="1"/>
  <c r="K3768" i="1" s="1"/>
  <c r="E5998" i="1"/>
  <c r="J3769" i="1" s="1"/>
  <c r="K3769" i="1" s="1"/>
  <c r="E5999" i="1"/>
  <c r="J3770" i="1" s="1"/>
  <c r="K3770" i="1" s="1"/>
  <c r="E6000" i="1"/>
  <c r="J3771" i="1" s="1"/>
  <c r="K3771" i="1" s="1"/>
  <c r="E6001" i="1"/>
  <c r="E6002" i="1"/>
  <c r="E6003" i="1"/>
  <c r="J3773" i="1" s="1"/>
  <c r="K3773" i="1" s="1"/>
  <c r="E6004" i="1"/>
  <c r="E6005" i="1"/>
  <c r="E6006" i="1"/>
  <c r="E6007" i="1"/>
  <c r="J3775" i="1" s="1"/>
  <c r="K3775" i="1" s="1"/>
  <c r="E6008" i="1"/>
  <c r="J3776" i="1" s="1"/>
  <c r="K3776" i="1" s="1"/>
  <c r="E6009" i="1"/>
  <c r="E6010" i="1"/>
  <c r="E6011" i="1"/>
  <c r="J3778" i="1" s="1"/>
  <c r="K3778" i="1" s="1"/>
  <c r="E6012" i="1"/>
  <c r="J3779" i="1" s="1"/>
  <c r="K3779" i="1" s="1"/>
  <c r="E6013" i="1"/>
  <c r="J3780" i="1" s="1"/>
  <c r="K3780" i="1" s="1"/>
  <c r="E6014" i="1"/>
  <c r="J3781" i="1" s="1"/>
  <c r="K3781" i="1" s="1"/>
  <c r="E6015" i="1"/>
  <c r="J3782" i="1" s="1"/>
  <c r="K3782" i="1" s="1"/>
  <c r="E6016" i="1"/>
  <c r="J3783" i="1" s="1"/>
  <c r="K3783" i="1" s="1"/>
  <c r="E6017" i="1"/>
  <c r="E6018" i="1"/>
  <c r="J3784" i="1" s="1"/>
  <c r="K3784" i="1" s="1"/>
  <c r="E6019" i="1"/>
  <c r="J3785" i="1" s="1"/>
  <c r="K3785" i="1" s="1"/>
  <c r="E6020" i="1"/>
  <c r="J3786" i="1" s="1"/>
  <c r="K3786" i="1" s="1"/>
  <c r="E6021" i="1"/>
  <c r="E6022" i="1"/>
  <c r="E6023" i="1"/>
  <c r="E6024" i="1"/>
  <c r="J3788" i="1" s="1"/>
  <c r="K3788" i="1" s="1"/>
  <c r="E6025" i="1"/>
  <c r="J3789" i="1" s="1"/>
  <c r="K3789" i="1" s="1"/>
  <c r="E6026" i="1"/>
  <c r="J3790" i="1" s="1"/>
  <c r="K3790" i="1" s="1"/>
  <c r="E6027" i="1"/>
  <c r="J3791" i="1" s="1"/>
  <c r="K3791" i="1" s="1"/>
  <c r="E6028" i="1"/>
  <c r="E6029" i="1"/>
  <c r="E6030" i="1"/>
  <c r="E6031" i="1"/>
  <c r="E6032" i="1"/>
  <c r="E6033" i="1"/>
  <c r="E6034" i="1"/>
  <c r="J3794" i="1" s="1"/>
  <c r="K3794" i="1" s="1"/>
  <c r="E6035" i="1"/>
  <c r="E6036" i="1"/>
  <c r="E6037" i="1"/>
  <c r="E6038" i="1"/>
  <c r="E6039" i="1"/>
  <c r="J3796" i="1" s="1"/>
  <c r="K3796" i="1" s="1"/>
  <c r="E6040" i="1"/>
  <c r="J3797" i="1" s="1"/>
  <c r="K3797" i="1" s="1"/>
  <c r="E6041" i="1"/>
  <c r="E6042" i="1"/>
  <c r="E6043" i="1"/>
  <c r="J3798" i="1" s="1"/>
  <c r="K3798" i="1" s="1"/>
  <c r="E6044" i="1"/>
  <c r="J3799" i="1" s="1"/>
  <c r="K3799" i="1" s="1"/>
  <c r="E6045" i="1"/>
  <c r="J3800" i="1" s="1"/>
  <c r="K3800" i="1" s="1"/>
  <c r="E6046" i="1"/>
  <c r="J3801" i="1" s="1"/>
  <c r="K3801" i="1" s="1"/>
  <c r="E6047" i="1"/>
  <c r="E6048" i="1"/>
  <c r="J3802" i="1" s="1"/>
  <c r="K3802" i="1" s="1"/>
  <c r="E6049" i="1"/>
  <c r="E6050" i="1"/>
  <c r="J3803" i="1" s="1"/>
  <c r="K3803" i="1" s="1"/>
  <c r="E6051" i="1"/>
  <c r="E6052" i="1"/>
  <c r="E6053" i="1"/>
  <c r="E6054" i="1"/>
  <c r="J3805" i="1" s="1"/>
  <c r="K3805" i="1" s="1"/>
  <c r="E6055" i="1"/>
  <c r="E6056" i="1"/>
  <c r="E6057" i="1"/>
  <c r="E6058" i="1"/>
  <c r="E6059" i="1"/>
  <c r="J3806" i="1" s="1"/>
  <c r="K3806" i="1" s="1"/>
  <c r="E6060" i="1"/>
  <c r="E6061" i="1"/>
  <c r="J3807" i="1" s="1"/>
  <c r="K3807" i="1" s="1"/>
  <c r="E6062" i="1"/>
  <c r="J3808" i="1" s="1"/>
  <c r="K3808" i="1" s="1"/>
  <c r="E6063" i="1"/>
  <c r="J3809" i="1" s="1"/>
  <c r="K3809" i="1" s="1"/>
  <c r="E6064" i="1"/>
  <c r="J3810" i="1" s="1"/>
  <c r="K3810" i="1" s="1"/>
  <c r="E6065" i="1"/>
  <c r="E6066" i="1"/>
  <c r="J3811" i="1" s="1"/>
  <c r="K3811" i="1" s="1"/>
  <c r="E6067" i="1"/>
  <c r="E6068" i="1"/>
  <c r="E6069" i="1"/>
  <c r="J3812" i="1" s="1"/>
  <c r="K3812" i="1" s="1"/>
  <c r="E6070" i="1"/>
  <c r="J3813" i="1" s="1"/>
  <c r="K3813" i="1" s="1"/>
  <c r="E6071" i="1"/>
  <c r="E6072" i="1"/>
  <c r="E6073" i="1"/>
  <c r="E6074" i="1"/>
  <c r="E6075" i="1"/>
  <c r="J3815" i="1" s="1"/>
  <c r="K3815" i="1" s="1"/>
  <c r="E6076" i="1"/>
  <c r="E6077" i="1"/>
  <c r="J3816" i="1" s="1"/>
  <c r="K3816" i="1" s="1"/>
  <c r="E6078" i="1"/>
  <c r="J3817" i="1" s="1"/>
  <c r="K3817" i="1" s="1"/>
  <c r="E6079" i="1"/>
  <c r="E6080" i="1"/>
  <c r="E6081" i="1"/>
  <c r="E6082" i="1"/>
  <c r="J3819" i="1" s="1"/>
  <c r="K3819" i="1" s="1"/>
  <c r="E6083" i="1"/>
  <c r="J3820" i="1" s="1"/>
  <c r="K3820" i="1" s="1"/>
  <c r="E6084" i="1"/>
  <c r="E6085" i="1"/>
  <c r="J3821" i="1" s="1"/>
  <c r="K3821" i="1" s="1"/>
  <c r="E6086" i="1"/>
  <c r="J3822" i="1" s="1"/>
  <c r="K3822" i="1" s="1"/>
  <c r="E6087" i="1"/>
  <c r="E6088" i="1"/>
  <c r="E6089" i="1"/>
  <c r="J3823" i="1" s="1"/>
  <c r="K3823" i="1" s="1"/>
  <c r="E6090" i="1"/>
  <c r="J3824" i="1" s="1"/>
  <c r="K3824" i="1" s="1"/>
  <c r="E6091" i="1"/>
  <c r="E6092" i="1"/>
  <c r="J3825" i="1" s="1"/>
  <c r="K3825" i="1" s="1"/>
  <c r="E6093" i="1"/>
  <c r="E6094" i="1"/>
  <c r="E6095" i="1"/>
  <c r="E6096" i="1"/>
  <c r="E6097" i="1"/>
  <c r="E6098" i="1"/>
  <c r="E6099" i="1"/>
  <c r="E6100" i="1"/>
  <c r="E6101" i="1"/>
  <c r="J3829" i="1" s="1"/>
  <c r="K3829" i="1" s="1"/>
  <c r="E6102" i="1"/>
  <c r="J3830" i="1" s="1"/>
  <c r="K3830" i="1" s="1"/>
  <c r="E6103" i="1"/>
  <c r="E6104" i="1"/>
  <c r="E6105" i="1"/>
  <c r="E6106" i="1"/>
  <c r="E6107" i="1"/>
  <c r="J3832" i="1" s="1"/>
  <c r="K3832" i="1" s="1"/>
  <c r="E6108" i="1"/>
  <c r="J3833" i="1" s="1"/>
  <c r="K3833" i="1" s="1"/>
  <c r="E6109" i="1"/>
  <c r="J3834" i="1" s="1"/>
  <c r="K3834" i="1" s="1"/>
  <c r="E6110" i="1"/>
  <c r="J3835" i="1" s="1"/>
  <c r="K3835" i="1" s="1"/>
  <c r="E6111" i="1"/>
  <c r="J3836" i="1" s="1"/>
  <c r="K3836" i="1" s="1"/>
  <c r="E6112" i="1"/>
  <c r="J3837" i="1" s="1"/>
  <c r="K3837" i="1" s="1"/>
  <c r="E6113" i="1"/>
  <c r="E6114" i="1"/>
  <c r="E6115" i="1"/>
  <c r="J3838" i="1" s="1"/>
  <c r="K3838" i="1" s="1"/>
  <c r="E6116" i="1"/>
  <c r="E6117" i="1"/>
  <c r="E6118" i="1"/>
  <c r="E6119" i="1"/>
  <c r="E6120" i="1"/>
  <c r="J3840" i="1" s="1"/>
  <c r="K3840" i="1" s="1"/>
  <c r="E6121" i="1"/>
  <c r="J3841" i="1" s="1"/>
  <c r="K3841" i="1" s="1"/>
  <c r="E6122" i="1"/>
  <c r="J3842" i="1" s="1"/>
  <c r="K3842" i="1" s="1"/>
  <c r="E6123" i="1"/>
  <c r="J3843" i="1" s="1"/>
  <c r="K3843" i="1" s="1"/>
  <c r="E6124" i="1"/>
  <c r="E6125" i="1"/>
  <c r="E6126" i="1"/>
  <c r="J3845" i="1" s="1"/>
  <c r="K3845" i="1" s="1"/>
  <c r="E6127" i="1"/>
  <c r="E6128" i="1"/>
  <c r="E6129" i="1"/>
  <c r="J3846" i="1" s="1"/>
  <c r="K3846" i="1" s="1"/>
  <c r="E6130" i="1"/>
  <c r="J3847" i="1" s="1"/>
  <c r="K3847" i="1" s="1"/>
  <c r="E6131" i="1"/>
  <c r="E6132" i="1"/>
  <c r="J3848" i="1" s="1"/>
  <c r="K3848" i="1" s="1"/>
  <c r="E6133" i="1"/>
  <c r="J3849" i="1" s="1"/>
  <c r="K3849" i="1" s="1"/>
  <c r="E6134" i="1"/>
  <c r="J3850" i="1" s="1"/>
  <c r="K3850" i="1" s="1"/>
  <c r="E6135" i="1"/>
  <c r="E6136" i="1"/>
  <c r="J3851" i="1" s="1"/>
  <c r="K3851" i="1" s="1"/>
  <c r="E6137" i="1"/>
  <c r="E6138" i="1"/>
  <c r="E6139" i="1"/>
  <c r="J3853" i="1" s="1"/>
  <c r="K3853" i="1" s="1"/>
  <c r="E6140" i="1"/>
  <c r="J3854" i="1" s="1"/>
  <c r="K3854" i="1" s="1"/>
  <c r="E6141" i="1"/>
  <c r="E6142" i="1"/>
  <c r="E6143" i="1"/>
  <c r="E6144" i="1"/>
  <c r="E6145" i="1"/>
  <c r="E6146" i="1"/>
  <c r="E6147" i="1"/>
  <c r="J3857" i="1" s="1"/>
  <c r="K3857" i="1" s="1"/>
  <c r="E6148" i="1"/>
  <c r="E6149" i="1"/>
  <c r="E6150" i="1"/>
  <c r="E6151" i="1"/>
  <c r="J3859" i="1" s="1"/>
  <c r="K3859" i="1" s="1"/>
  <c r="E6152" i="1"/>
  <c r="J3860" i="1" s="1"/>
  <c r="K3860" i="1" s="1"/>
  <c r="E6153" i="1"/>
  <c r="E6154" i="1"/>
  <c r="E6155" i="1"/>
  <c r="J3861" i="1" s="1"/>
  <c r="K3861" i="1" s="1"/>
  <c r="E6156" i="1"/>
  <c r="E6157" i="1"/>
  <c r="E6158" i="1"/>
  <c r="E6159" i="1"/>
  <c r="J3863" i="1" s="1"/>
  <c r="K3863" i="1" s="1"/>
  <c r="E6160" i="1"/>
  <c r="J3864" i="1" s="1"/>
  <c r="K3864" i="1" s="1"/>
  <c r="E6161" i="1"/>
  <c r="E6162" i="1"/>
  <c r="J3865" i="1" s="1"/>
  <c r="K3865" i="1" s="1"/>
  <c r="E6163" i="1"/>
  <c r="J3866" i="1" s="1"/>
  <c r="K3866" i="1" s="1"/>
  <c r="E6164" i="1"/>
  <c r="E6165" i="1"/>
  <c r="E6166" i="1"/>
  <c r="E6167" i="1"/>
  <c r="E6168" i="1"/>
  <c r="E6169" i="1"/>
  <c r="J3869" i="1" s="1"/>
  <c r="K3869" i="1" s="1"/>
  <c r="E6170" i="1"/>
  <c r="J3870" i="1" s="1"/>
  <c r="K3870" i="1" s="1"/>
  <c r="E6171" i="1"/>
  <c r="J3871" i="1" s="1"/>
  <c r="K3871" i="1" s="1"/>
  <c r="E6172" i="1"/>
  <c r="J3872" i="1" s="1"/>
  <c r="K3872" i="1" s="1"/>
  <c r="E6173" i="1"/>
  <c r="J3873" i="1" s="1"/>
  <c r="K3873" i="1" s="1"/>
  <c r="E6174" i="1"/>
  <c r="J3874" i="1" s="1"/>
  <c r="K3874" i="1" s="1"/>
  <c r="E6175" i="1"/>
  <c r="E6176" i="1"/>
  <c r="E6177" i="1"/>
  <c r="E6178" i="1"/>
  <c r="J3876" i="1" s="1"/>
  <c r="K3876" i="1" s="1"/>
  <c r="E6179" i="1"/>
  <c r="J3877" i="1" s="1"/>
  <c r="K3877" i="1" s="1"/>
  <c r="E6180" i="1"/>
  <c r="E6181" i="1"/>
  <c r="J3878" i="1" s="1"/>
  <c r="K3878" i="1" s="1"/>
  <c r="E6182" i="1"/>
  <c r="J3879" i="1" s="1"/>
  <c r="K3879" i="1" s="1"/>
  <c r="E6183" i="1"/>
  <c r="E6184" i="1"/>
  <c r="J3880" i="1" s="1"/>
  <c r="K3880" i="1" s="1"/>
  <c r="E6185" i="1"/>
  <c r="E6186" i="1"/>
  <c r="E6187" i="1"/>
  <c r="J3882" i="1" s="1"/>
  <c r="K3882" i="1" s="1"/>
  <c r="E6188" i="1"/>
  <c r="E6189" i="1"/>
  <c r="E6190" i="1"/>
  <c r="J3884" i="1" s="1"/>
  <c r="K3884" i="1" s="1"/>
  <c r="E6191" i="1"/>
  <c r="J3885" i="1" s="1"/>
  <c r="K3885" i="1" s="1"/>
  <c r="E6192" i="1"/>
  <c r="J3886" i="1" s="1"/>
  <c r="K3886" i="1" s="1"/>
  <c r="E6193" i="1"/>
  <c r="E6194" i="1"/>
  <c r="J3887" i="1" s="1"/>
  <c r="K3887" i="1" s="1"/>
  <c r="E6195" i="1"/>
  <c r="E6196" i="1"/>
  <c r="J3888" i="1" s="1"/>
  <c r="K3888" i="1" s="1"/>
  <c r="E6197" i="1"/>
  <c r="J3889" i="1" s="1"/>
  <c r="K3889" i="1" s="1"/>
  <c r="E6198" i="1"/>
  <c r="J3890" i="1" s="1"/>
  <c r="K3890" i="1" s="1"/>
  <c r="E6199" i="1"/>
  <c r="J3891" i="1" s="1"/>
  <c r="K3891" i="1" s="1"/>
  <c r="E6200" i="1"/>
  <c r="J3892" i="1" s="1"/>
  <c r="K3892" i="1" s="1"/>
  <c r="E6201" i="1"/>
  <c r="E6202" i="1"/>
  <c r="J3893" i="1" s="1"/>
  <c r="K3893" i="1" s="1"/>
  <c r="E6203" i="1"/>
  <c r="E6204" i="1"/>
  <c r="E6205" i="1"/>
  <c r="E6206" i="1"/>
  <c r="E6207" i="1"/>
  <c r="J3895" i="1" s="1"/>
  <c r="K3895" i="1" s="1"/>
  <c r="E6208" i="1"/>
  <c r="J3896" i="1" s="1"/>
  <c r="K3896" i="1" s="1"/>
  <c r="E6209" i="1"/>
  <c r="J3897" i="1" s="1"/>
  <c r="K3897" i="1" s="1"/>
  <c r="E6210" i="1"/>
  <c r="J3898" i="1" s="1"/>
  <c r="K3898" i="1" s="1"/>
  <c r="E6211" i="1"/>
  <c r="E6212" i="1"/>
  <c r="E6213" i="1"/>
  <c r="J3899" i="1" s="1"/>
  <c r="K3899" i="1" s="1"/>
  <c r="E6214" i="1"/>
  <c r="J3900" i="1" s="1"/>
  <c r="K3900" i="1" s="1"/>
  <c r="E6215" i="1"/>
  <c r="J3901" i="1" s="1"/>
  <c r="K3901" i="1" s="1"/>
  <c r="E6216" i="1"/>
  <c r="J3902" i="1" s="1"/>
  <c r="K3902" i="1" s="1"/>
  <c r="E6217" i="1"/>
  <c r="E6218" i="1"/>
  <c r="E6219" i="1"/>
  <c r="J3904" i="1" s="1"/>
  <c r="K3904" i="1" s="1"/>
  <c r="E6220" i="1"/>
  <c r="E6221" i="1"/>
  <c r="E6222" i="1"/>
  <c r="E6223" i="1"/>
  <c r="J3906" i="1" s="1"/>
  <c r="K3906" i="1" s="1"/>
  <c r="E6224" i="1"/>
  <c r="J3907" i="1" s="1"/>
  <c r="K3907" i="1" s="1"/>
  <c r="E6225" i="1"/>
  <c r="E6226" i="1"/>
  <c r="J3908" i="1" s="1"/>
  <c r="K3908" i="1" s="1"/>
  <c r="E6227" i="1"/>
  <c r="J3909" i="1" s="1"/>
  <c r="K3909" i="1" s="1"/>
  <c r="E6228" i="1"/>
  <c r="J3910" i="1" s="1"/>
  <c r="K3910" i="1" s="1"/>
  <c r="E6229" i="1"/>
  <c r="J3911" i="1" s="1"/>
  <c r="K3911" i="1" s="1"/>
  <c r="E6230" i="1"/>
  <c r="J3912" i="1" s="1"/>
  <c r="K3912" i="1" s="1"/>
  <c r="E6231" i="1"/>
  <c r="E6232" i="1"/>
  <c r="E6233" i="1"/>
  <c r="J3913" i="1" s="1"/>
  <c r="K3913" i="1" s="1"/>
  <c r="E6234" i="1"/>
  <c r="J3914" i="1" s="1"/>
  <c r="K3914" i="1" s="1"/>
  <c r="E6235" i="1"/>
  <c r="E6236" i="1"/>
  <c r="J3915" i="1" s="1"/>
  <c r="K3915" i="1" s="1"/>
  <c r="E6237" i="1"/>
  <c r="E6238" i="1"/>
  <c r="E6239" i="1"/>
  <c r="E6240" i="1"/>
  <c r="E6241" i="1"/>
  <c r="J3918" i="1" s="1"/>
  <c r="K3918" i="1" s="1"/>
  <c r="E6242" i="1"/>
  <c r="J3919" i="1" s="1"/>
  <c r="K3919" i="1" s="1"/>
  <c r="E6243" i="1"/>
  <c r="J3920" i="1" s="1"/>
  <c r="K3920" i="1" s="1"/>
  <c r="E6244" i="1"/>
  <c r="E6245" i="1"/>
  <c r="E6246" i="1"/>
  <c r="J3922" i="1" s="1"/>
  <c r="K3922" i="1" s="1"/>
  <c r="E6247" i="1"/>
  <c r="E6248" i="1"/>
  <c r="E6249" i="1"/>
  <c r="E6250" i="1"/>
  <c r="J3924" i="1" s="1"/>
  <c r="K3924" i="1" s="1"/>
  <c r="E6251" i="1"/>
  <c r="E6252" i="1"/>
  <c r="E6253" i="1"/>
  <c r="E6254" i="1"/>
  <c r="J3926" i="1" s="1"/>
  <c r="K3926" i="1" s="1"/>
  <c r="E6255" i="1"/>
  <c r="E6256" i="1"/>
  <c r="E6257" i="1"/>
  <c r="E6258" i="1"/>
  <c r="J3927" i="1" s="1"/>
  <c r="K3927" i="1" s="1"/>
  <c r="E6259" i="1"/>
  <c r="J3928" i="1" s="1"/>
  <c r="K3928" i="1" s="1"/>
  <c r="E6260" i="1"/>
  <c r="E6261" i="1"/>
  <c r="E6262" i="1"/>
  <c r="J3930" i="1" s="1"/>
  <c r="K3930" i="1" s="1"/>
  <c r="E6263" i="1"/>
  <c r="E6264" i="1"/>
  <c r="J3931" i="1" s="1"/>
  <c r="K3931" i="1" s="1"/>
  <c r="E6265" i="1"/>
  <c r="J3932" i="1" s="1"/>
  <c r="K3932" i="1" s="1"/>
  <c r="E6266" i="1"/>
  <c r="J3933" i="1" s="1"/>
  <c r="K3933" i="1" s="1"/>
  <c r="E6267" i="1"/>
  <c r="E6268" i="1"/>
  <c r="J3934" i="1" s="1"/>
  <c r="K3934" i="1" s="1"/>
  <c r="E6269" i="1"/>
  <c r="J3935" i="1" s="1"/>
  <c r="K3935" i="1" s="1"/>
  <c r="E6270" i="1"/>
  <c r="J3936" i="1" s="1"/>
  <c r="K3936" i="1" s="1"/>
  <c r="E6271" i="1"/>
  <c r="E6272" i="1"/>
  <c r="J3937" i="1" s="1"/>
  <c r="K3937" i="1" s="1"/>
  <c r="E6273" i="1"/>
  <c r="E6274" i="1"/>
  <c r="J3938" i="1" s="1"/>
  <c r="K3938" i="1" s="1"/>
  <c r="E6275" i="1"/>
  <c r="J3939" i="1" s="1"/>
  <c r="K3939" i="1" s="1"/>
  <c r="E6276" i="1"/>
  <c r="J3940" i="1" s="1"/>
  <c r="K3940" i="1" s="1"/>
  <c r="E6277" i="1"/>
  <c r="J3941" i="1" s="1"/>
  <c r="K3941" i="1" s="1"/>
  <c r="E6278" i="1"/>
  <c r="J3942" i="1" s="1"/>
  <c r="K3942" i="1" s="1"/>
  <c r="E6279" i="1"/>
  <c r="J3943" i="1" s="1"/>
  <c r="K3943" i="1" s="1"/>
  <c r="E6280" i="1"/>
  <c r="J3944" i="1" s="1"/>
  <c r="K3944" i="1" s="1"/>
  <c r="E6281" i="1"/>
  <c r="J3945" i="1" s="1"/>
  <c r="K3945" i="1" s="1"/>
  <c r="E6282" i="1"/>
  <c r="J3946" i="1" s="1"/>
  <c r="K3946" i="1" s="1"/>
  <c r="E6283" i="1"/>
  <c r="E6284" i="1"/>
  <c r="E6285" i="1"/>
  <c r="E6286" i="1"/>
  <c r="J3948" i="1" s="1"/>
  <c r="K3948" i="1" s="1"/>
  <c r="E6287" i="1"/>
  <c r="J3949" i="1" s="1"/>
  <c r="K3949" i="1" s="1"/>
  <c r="E6288" i="1"/>
  <c r="J3950" i="1" s="1"/>
  <c r="K3950" i="1" s="1"/>
  <c r="E6289" i="1"/>
  <c r="J3951" i="1" s="1"/>
  <c r="K3951" i="1" s="1"/>
  <c r="E6290" i="1"/>
  <c r="J3952" i="1" s="1"/>
  <c r="K3952" i="1" s="1"/>
  <c r="E6291" i="1"/>
  <c r="E6292" i="1"/>
  <c r="E6293" i="1"/>
  <c r="E6294" i="1"/>
  <c r="J3954" i="1" s="1"/>
  <c r="K3954" i="1" s="1"/>
  <c r="E6295" i="1"/>
  <c r="E6296" i="1"/>
  <c r="E6297" i="1"/>
  <c r="J3955" i="1" s="1"/>
  <c r="K3955" i="1" s="1"/>
  <c r="E6298" i="1"/>
  <c r="J3956" i="1" s="1"/>
  <c r="K3956" i="1" s="1"/>
  <c r="E6299" i="1"/>
  <c r="E6300" i="1"/>
  <c r="E6301" i="1"/>
  <c r="E6302" i="1"/>
  <c r="J3958" i="1" s="1"/>
  <c r="K3958" i="1" s="1"/>
  <c r="E6303" i="1"/>
  <c r="E6304" i="1"/>
  <c r="J3959" i="1" s="1"/>
  <c r="K3959" i="1" s="1"/>
  <c r="E6305" i="1"/>
  <c r="E6306" i="1"/>
  <c r="E6307" i="1"/>
  <c r="J3960" i="1" s="1"/>
  <c r="K3960" i="1" s="1"/>
  <c r="E6308" i="1"/>
  <c r="E6309" i="1"/>
  <c r="J3961" i="1" s="1"/>
  <c r="K3961" i="1" s="1"/>
  <c r="E6310" i="1"/>
  <c r="J3962" i="1" s="1"/>
  <c r="K3962" i="1" s="1"/>
  <c r="E6311" i="1"/>
  <c r="E6312" i="1"/>
  <c r="E6313" i="1"/>
  <c r="E6314" i="1"/>
  <c r="J3964" i="1" s="1"/>
  <c r="K3964" i="1" s="1"/>
  <c r="E6315" i="1"/>
  <c r="J3965" i="1" s="1"/>
  <c r="K3965" i="1" s="1"/>
  <c r="E6316" i="1"/>
  <c r="E6317" i="1"/>
  <c r="J3966" i="1" s="1"/>
  <c r="K3966" i="1" s="1"/>
  <c r="E6318" i="1"/>
  <c r="J3967" i="1" s="1"/>
  <c r="K3967" i="1" s="1"/>
  <c r="E6319" i="1"/>
  <c r="J3968" i="1" s="1"/>
  <c r="K3968" i="1" s="1"/>
  <c r="E6320" i="1"/>
  <c r="J3969" i="1" s="1"/>
  <c r="K3969" i="1" s="1"/>
  <c r="E6321" i="1"/>
  <c r="J3970" i="1" s="1"/>
  <c r="K3970" i="1" s="1"/>
  <c r="E6322" i="1"/>
  <c r="J3971" i="1" s="1"/>
  <c r="K3971" i="1" s="1"/>
  <c r="E6323" i="1"/>
  <c r="E6324" i="1"/>
  <c r="J3972" i="1" s="1"/>
  <c r="K3972" i="1" s="1"/>
  <c r="E6325" i="1"/>
  <c r="E6326" i="1"/>
  <c r="E6327" i="1"/>
  <c r="J3974" i="1" s="1"/>
  <c r="K3974" i="1" s="1"/>
  <c r="E6328" i="1"/>
  <c r="J3975" i="1" s="1"/>
  <c r="K3975" i="1" s="1"/>
  <c r="E6329" i="1"/>
  <c r="E6330" i="1"/>
  <c r="E6331" i="1"/>
  <c r="J3976" i="1" s="1"/>
  <c r="K3976" i="1" s="1"/>
  <c r="E6332" i="1"/>
  <c r="J3977" i="1" s="1"/>
  <c r="K3977" i="1" s="1"/>
  <c r="E6333" i="1"/>
  <c r="E6334" i="1"/>
  <c r="E6335" i="1"/>
  <c r="E6336" i="1"/>
  <c r="J3979" i="1" s="1"/>
  <c r="K3979" i="1" s="1"/>
  <c r="E6337" i="1"/>
  <c r="E6338" i="1"/>
  <c r="E6339" i="1"/>
  <c r="J3981" i="1" s="1"/>
  <c r="K3981" i="1" s="1"/>
  <c r="E6340" i="1"/>
  <c r="J3982" i="1" s="1"/>
  <c r="K3982" i="1" s="1"/>
  <c r="E6341" i="1"/>
  <c r="J3983" i="1" s="1"/>
  <c r="K3983" i="1" s="1"/>
  <c r="E6342" i="1"/>
  <c r="J3984" i="1" s="1"/>
  <c r="K3984" i="1" s="1"/>
  <c r="E6343" i="1"/>
  <c r="J3985" i="1" s="1"/>
  <c r="K3985" i="1" s="1"/>
  <c r="E6344" i="1"/>
  <c r="J3986" i="1" s="1"/>
  <c r="K3986" i="1" s="1"/>
  <c r="E6345" i="1"/>
  <c r="E6346" i="1"/>
  <c r="E6347" i="1"/>
  <c r="J3988" i="1" s="1"/>
  <c r="K3988" i="1" s="1"/>
  <c r="E6348" i="1"/>
  <c r="E6349" i="1"/>
  <c r="E6350" i="1"/>
  <c r="E6351" i="1"/>
  <c r="J3990" i="1" s="1"/>
  <c r="K3990" i="1" s="1"/>
  <c r="E6352" i="1"/>
  <c r="J3991" i="1" s="1"/>
  <c r="K3991" i="1" s="1"/>
  <c r="E6353" i="1"/>
  <c r="E6354" i="1"/>
  <c r="E6355" i="1"/>
  <c r="E6356" i="1"/>
  <c r="J3992" i="1" s="1"/>
  <c r="K3992" i="1" s="1"/>
  <c r="E6357" i="1"/>
  <c r="E6358" i="1"/>
  <c r="E6359" i="1"/>
  <c r="J3994" i="1" s="1"/>
  <c r="K3994" i="1" s="1"/>
  <c r="E6360" i="1"/>
  <c r="J3995" i="1" s="1"/>
  <c r="K3995" i="1" s="1"/>
  <c r="E6361" i="1"/>
  <c r="E6362" i="1"/>
  <c r="J3996" i="1" s="1"/>
  <c r="K3996" i="1" s="1"/>
  <c r="E6363" i="1"/>
  <c r="E6364" i="1"/>
  <c r="E6365" i="1"/>
  <c r="E6366" i="1"/>
  <c r="J3998" i="1" s="1"/>
  <c r="K3998" i="1" s="1"/>
  <c r="E6367" i="1"/>
  <c r="E6368" i="1"/>
  <c r="J3999" i="1" s="1"/>
  <c r="K3999" i="1" s="1"/>
  <c r="E6369" i="1"/>
  <c r="E6370" i="1"/>
  <c r="E6371" i="1"/>
  <c r="J4000" i="1" s="1"/>
  <c r="K4000" i="1" s="1"/>
  <c r="E6372" i="1"/>
  <c r="E6373" i="1"/>
  <c r="J4001" i="1" s="1"/>
  <c r="K4001" i="1" s="1"/>
  <c r="E6374" i="1"/>
  <c r="J4002" i="1" s="1"/>
  <c r="K4002" i="1" s="1"/>
  <c r="E6375" i="1"/>
  <c r="E6376" i="1"/>
  <c r="E6377" i="1"/>
  <c r="E6378" i="1"/>
  <c r="E6379" i="1"/>
  <c r="E6380" i="1"/>
  <c r="J4005" i="1" s="1"/>
  <c r="K4005" i="1" s="1"/>
  <c r="E6381" i="1"/>
  <c r="J4006" i="1" s="1"/>
  <c r="K4006" i="1" s="1"/>
  <c r="E6382" i="1"/>
  <c r="J4007" i="1" s="1"/>
  <c r="K4007" i="1" s="1"/>
  <c r="E6383" i="1"/>
  <c r="E6384" i="1"/>
  <c r="E6385" i="1"/>
  <c r="J4009" i="1" s="1"/>
  <c r="K4009" i="1" s="1"/>
  <c r="E6386" i="1"/>
  <c r="J4010" i="1" s="1"/>
  <c r="K4010" i="1" s="1"/>
  <c r="E6387" i="1"/>
  <c r="J4011" i="1" s="1"/>
  <c r="K4011" i="1" s="1"/>
  <c r="E6388" i="1"/>
  <c r="E6389" i="1"/>
  <c r="E6390" i="1"/>
  <c r="J4013" i="1" s="1"/>
  <c r="K4013" i="1" s="1"/>
  <c r="E6391" i="1"/>
  <c r="E6392" i="1"/>
  <c r="E6393" i="1"/>
  <c r="J4015" i="1" s="1"/>
  <c r="K4015" i="1" s="1"/>
  <c r="E6394" i="1"/>
  <c r="J4016" i="1" s="1"/>
  <c r="K4016" i="1" s="1"/>
  <c r="E6395" i="1"/>
  <c r="J4017" i="1" s="1"/>
  <c r="K4017" i="1" s="1"/>
  <c r="E6396" i="1"/>
  <c r="E6397" i="1"/>
  <c r="E6398" i="1"/>
  <c r="J4019" i="1" s="1"/>
  <c r="K4019" i="1" s="1"/>
  <c r="E6399" i="1"/>
  <c r="E6400" i="1"/>
  <c r="J4020" i="1" s="1"/>
  <c r="K4020" i="1" s="1"/>
  <c r="E6401" i="1"/>
  <c r="J4021" i="1" s="1"/>
  <c r="K4021" i="1" s="1"/>
  <c r="E6402" i="1"/>
  <c r="J4022" i="1" s="1"/>
  <c r="K4022" i="1" s="1"/>
  <c r="E6403" i="1"/>
  <c r="E6404" i="1"/>
  <c r="E6405" i="1"/>
  <c r="E6406" i="1"/>
  <c r="J4024" i="1" s="1"/>
  <c r="K4024" i="1" s="1"/>
  <c r="E6407" i="1"/>
  <c r="E6408" i="1"/>
  <c r="E6409" i="1"/>
  <c r="E6410" i="1"/>
  <c r="E6411" i="1"/>
  <c r="J4027" i="1" s="1"/>
  <c r="K4027" i="1" s="1"/>
  <c r="E6412" i="1"/>
  <c r="J4028" i="1" s="1"/>
  <c r="K4028" i="1" s="1"/>
  <c r="E6413" i="1"/>
  <c r="E6414" i="1"/>
  <c r="E6415" i="1"/>
  <c r="E6416" i="1"/>
  <c r="E6417" i="1"/>
  <c r="J4031" i="1" s="1"/>
  <c r="K4031" i="1" s="1"/>
  <c r="E6418" i="1"/>
  <c r="J4032" i="1" s="1"/>
  <c r="K4032" i="1" s="1"/>
  <c r="E6419" i="1"/>
  <c r="E6420" i="1"/>
  <c r="E6421" i="1"/>
  <c r="E6422" i="1"/>
  <c r="J4034" i="1" s="1"/>
  <c r="K4034" i="1" s="1"/>
  <c r="E6423" i="1"/>
  <c r="J4035" i="1" s="1"/>
  <c r="K4035" i="1" s="1"/>
  <c r="E6424" i="1"/>
  <c r="J4036" i="1" s="1"/>
  <c r="K4036" i="1" s="1"/>
  <c r="E6425" i="1"/>
  <c r="E6426" i="1"/>
  <c r="E6427" i="1"/>
  <c r="J4038" i="1" s="1"/>
  <c r="K4038" i="1" s="1"/>
  <c r="E6428" i="1"/>
  <c r="E6429" i="1"/>
  <c r="E6430" i="1"/>
  <c r="J4040" i="1" s="1"/>
  <c r="K4040" i="1" s="1"/>
  <c r="E6431" i="1"/>
  <c r="J4041" i="1" s="1"/>
  <c r="K4041" i="1" s="1"/>
  <c r="E6432" i="1"/>
  <c r="J4042" i="1" s="1"/>
  <c r="K4042" i="1" s="1"/>
  <c r="E6433" i="1"/>
  <c r="E6434" i="1"/>
  <c r="E6435" i="1"/>
  <c r="E6436" i="1"/>
  <c r="E6437" i="1"/>
  <c r="E6438" i="1"/>
  <c r="E6439" i="1"/>
  <c r="J4045" i="1" s="1"/>
  <c r="K4045" i="1" s="1"/>
  <c r="E6440" i="1"/>
  <c r="J4046" i="1" s="1"/>
  <c r="K4046" i="1" s="1"/>
  <c r="E6441" i="1"/>
  <c r="E6442" i="1"/>
  <c r="E6443" i="1"/>
  <c r="E6444" i="1"/>
  <c r="E6445" i="1"/>
  <c r="E6446" i="1"/>
  <c r="J4048" i="1" s="1"/>
  <c r="K4048" i="1" s="1"/>
  <c r="E6447" i="1"/>
  <c r="J4049" i="1" s="1"/>
  <c r="K4049" i="1" s="1"/>
  <c r="E6448" i="1"/>
  <c r="J4050" i="1" s="1"/>
  <c r="K4050" i="1" s="1"/>
  <c r="E6449" i="1"/>
  <c r="E6450" i="1"/>
  <c r="E6451" i="1"/>
  <c r="E6452" i="1"/>
  <c r="E6453" i="1"/>
  <c r="J4052" i="1" s="1"/>
  <c r="K4052" i="1" s="1"/>
  <c r="E6454" i="1"/>
  <c r="J4053" i="1" s="1"/>
  <c r="K4053" i="1" s="1"/>
  <c r="E6455" i="1"/>
  <c r="E6456" i="1"/>
  <c r="E6457" i="1"/>
  <c r="J4054" i="1" s="1"/>
  <c r="K4054" i="1" s="1"/>
  <c r="E6458" i="1"/>
  <c r="J4055" i="1" s="1"/>
  <c r="K4055" i="1" s="1"/>
  <c r="E6459" i="1"/>
  <c r="E6460" i="1"/>
  <c r="J4056" i="1" s="1"/>
  <c r="K4056" i="1" s="1"/>
  <c r="E6461" i="1"/>
  <c r="E6462" i="1"/>
  <c r="E6463" i="1"/>
  <c r="E6464" i="1"/>
  <c r="E6465" i="1"/>
  <c r="E6466" i="1"/>
  <c r="E6467" i="1"/>
  <c r="E6468" i="1"/>
  <c r="J4059" i="1" s="1"/>
  <c r="K4059" i="1" s="1"/>
  <c r="E6469" i="1"/>
  <c r="J4060" i="1" s="1"/>
  <c r="K4060" i="1" s="1"/>
  <c r="E6470" i="1"/>
  <c r="J4061" i="1" s="1"/>
  <c r="K4061" i="1" s="1"/>
  <c r="E6471" i="1"/>
  <c r="E6472" i="1"/>
  <c r="E6473" i="1"/>
  <c r="J4062" i="1" s="1"/>
  <c r="K4062" i="1" s="1"/>
  <c r="E6474" i="1"/>
  <c r="J4063" i="1" s="1"/>
  <c r="K4063" i="1" s="1"/>
  <c r="E6475" i="1"/>
  <c r="E6476" i="1"/>
  <c r="J4064" i="1" s="1"/>
  <c r="K4064" i="1" s="1"/>
  <c r="E6477" i="1"/>
  <c r="J4065" i="1" s="1"/>
  <c r="K4065" i="1" s="1"/>
  <c r="E6478" i="1"/>
  <c r="J4066" i="1" s="1"/>
  <c r="K4066" i="1" s="1"/>
  <c r="E6479" i="1"/>
  <c r="E6480" i="1"/>
  <c r="E6481" i="1"/>
  <c r="E6482" i="1"/>
  <c r="E6483" i="1"/>
  <c r="J4068" i="1" s="1"/>
  <c r="K4068" i="1" s="1"/>
  <c r="E6484" i="1"/>
  <c r="E6485" i="1"/>
  <c r="E6486" i="1"/>
  <c r="E6487" i="1"/>
  <c r="J4070" i="1" s="1"/>
  <c r="K4070" i="1" s="1"/>
  <c r="E6488" i="1"/>
  <c r="J4071" i="1" s="1"/>
  <c r="K4071" i="1" s="1"/>
  <c r="E6489" i="1"/>
  <c r="E6490" i="1"/>
  <c r="E6491" i="1"/>
  <c r="J4072" i="1" s="1"/>
  <c r="K4072" i="1" s="1"/>
  <c r="E6492" i="1"/>
  <c r="E6493" i="1"/>
  <c r="J4073" i="1" s="1"/>
  <c r="K4073" i="1" s="1"/>
  <c r="E6494" i="1"/>
  <c r="J4074" i="1" s="1"/>
  <c r="K4074" i="1" s="1"/>
  <c r="E6495" i="1"/>
  <c r="E6496" i="1"/>
  <c r="J4075" i="1" s="1"/>
  <c r="K4075" i="1" s="1"/>
  <c r="E6497" i="1"/>
  <c r="E6498" i="1"/>
  <c r="E6499" i="1"/>
  <c r="E6500" i="1"/>
  <c r="E6501" i="1"/>
  <c r="J4077" i="1" s="1"/>
  <c r="K4077" i="1" s="1"/>
  <c r="E6502" i="1"/>
  <c r="J4078" i="1" s="1"/>
  <c r="K4078" i="1" s="1"/>
  <c r="E6503" i="1"/>
  <c r="J4079" i="1" s="1"/>
  <c r="K4079" i="1" s="1"/>
  <c r="E6504" i="1"/>
  <c r="J4080" i="1" s="1"/>
  <c r="K4080" i="1" s="1"/>
  <c r="E6505" i="1"/>
  <c r="J4081" i="1" s="1"/>
  <c r="K4081" i="1" s="1"/>
  <c r="E6506" i="1"/>
  <c r="J4082" i="1" s="1"/>
  <c r="K4082" i="1" s="1"/>
  <c r="E6507" i="1"/>
  <c r="J4083" i="1" s="1"/>
  <c r="K4083" i="1" s="1"/>
  <c r="E6508" i="1"/>
  <c r="E6509" i="1"/>
  <c r="E6510" i="1"/>
  <c r="E6511" i="1"/>
  <c r="E6512" i="1"/>
  <c r="J4085" i="1" s="1"/>
  <c r="K4085" i="1" s="1"/>
  <c r="E6513" i="1"/>
  <c r="E6514" i="1"/>
  <c r="J4086" i="1" s="1"/>
  <c r="K4086" i="1" s="1"/>
  <c r="E6515" i="1"/>
  <c r="E6516" i="1"/>
  <c r="E6517" i="1"/>
  <c r="E6518" i="1"/>
  <c r="J4088" i="1" s="1"/>
  <c r="K4088" i="1" s="1"/>
  <c r="E6519" i="1"/>
  <c r="E6520" i="1"/>
  <c r="J4089" i="1" s="1"/>
  <c r="K4089" i="1" s="1"/>
  <c r="E6521" i="1"/>
  <c r="E6522" i="1"/>
  <c r="J4090" i="1" s="1"/>
  <c r="K4090" i="1" s="1"/>
  <c r="E6523" i="1"/>
  <c r="E6524" i="1"/>
  <c r="E6525" i="1"/>
  <c r="E6526" i="1"/>
  <c r="J4092" i="1" s="1"/>
  <c r="K4092" i="1" s="1"/>
  <c r="E6527" i="1"/>
  <c r="E6528" i="1"/>
  <c r="J4093" i="1" s="1"/>
  <c r="K4093" i="1" s="1"/>
  <c r="E6529" i="1"/>
  <c r="E6530" i="1"/>
  <c r="J4094" i="1" s="1"/>
  <c r="K4094" i="1" s="1"/>
  <c r="E6531" i="1"/>
  <c r="J4095" i="1" s="1"/>
  <c r="K4095" i="1" s="1"/>
  <c r="E6532" i="1"/>
  <c r="E6533" i="1"/>
  <c r="J4096" i="1" s="1"/>
  <c r="K4096" i="1" s="1"/>
  <c r="E6534" i="1"/>
  <c r="J4097" i="1" s="1"/>
  <c r="K4097" i="1" s="1"/>
  <c r="E6535" i="1"/>
  <c r="E6536" i="1"/>
  <c r="E6537" i="1"/>
  <c r="J4099" i="1" s="1"/>
  <c r="K4099" i="1" s="1"/>
  <c r="E6538" i="1"/>
  <c r="J4100" i="1" s="1"/>
  <c r="K4100" i="1" s="1"/>
  <c r="E6539" i="1"/>
  <c r="E6540" i="1"/>
  <c r="E6541" i="1"/>
  <c r="E6542" i="1"/>
  <c r="J4102" i="1" s="1"/>
  <c r="K4102" i="1" s="1"/>
  <c r="E6543" i="1"/>
  <c r="J4103" i="1" s="1"/>
  <c r="K4103" i="1" s="1"/>
  <c r="E6544" i="1"/>
  <c r="J4104" i="1" s="1"/>
  <c r="K4104" i="1" s="1"/>
  <c r="E6545" i="1"/>
  <c r="J4105" i="1" s="1"/>
  <c r="K4105" i="1" s="1"/>
  <c r="E6546" i="1"/>
  <c r="J4106" i="1" s="1"/>
  <c r="K4106" i="1" s="1"/>
  <c r="E6547" i="1"/>
  <c r="J4107" i="1" s="1"/>
  <c r="K4107" i="1" s="1"/>
  <c r="E6548" i="1"/>
  <c r="E6549" i="1"/>
  <c r="J4108" i="1" s="1"/>
  <c r="K4108" i="1" s="1"/>
  <c r="E6550" i="1"/>
  <c r="J4109" i="1" s="1"/>
  <c r="K4109" i="1" s="1"/>
  <c r="E6551" i="1"/>
  <c r="J4110" i="1" s="1"/>
  <c r="K4110" i="1" s="1"/>
  <c r="E6552" i="1"/>
  <c r="J4111" i="1" s="1"/>
  <c r="K4111" i="1" s="1"/>
  <c r="E6553" i="1"/>
  <c r="E6554" i="1"/>
  <c r="E6555" i="1"/>
  <c r="J4113" i="1" s="1"/>
  <c r="K4113" i="1" s="1"/>
  <c r="E6556" i="1"/>
  <c r="E6557" i="1"/>
  <c r="E6558" i="1"/>
  <c r="J4115" i="1" s="1"/>
  <c r="K4115" i="1" s="1"/>
  <c r="E6559" i="1"/>
  <c r="J4116" i="1" s="1"/>
  <c r="K4116" i="1" s="1"/>
  <c r="E6560" i="1"/>
  <c r="J4117" i="1" s="1"/>
  <c r="K4117" i="1" s="1"/>
  <c r="E6561" i="1"/>
  <c r="E6562" i="1"/>
  <c r="J4118" i="1" s="1"/>
  <c r="K4118" i="1" s="1"/>
  <c r="E6563" i="1"/>
  <c r="J4119" i="1" s="1"/>
  <c r="K4119" i="1" s="1"/>
  <c r="E6564" i="1"/>
  <c r="J4120" i="1" s="1"/>
  <c r="K4120" i="1" s="1"/>
  <c r="E6565" i="1"/>
  <c r="J4121" i="1" s="1"/>
  <c r="K4121" i="1" s="1"/>
  <c r="E6566" i="1"/>
  <c r="J4122" i="1" s="1"/>
  <c r="K4122" i="1" s="1"/>
  <c r="E6567" i="1"/>
  <c r="J4123" i="1" s="1"/>
  <c r="K4123" i="1" s="1"/>
  <c r="E6568" i="1"/>
  <c r="J4124" i="1" s="1"/>
  <c r="K4124" i="1" s="1"/>
  <c r="E6569" i="1"/>
  <c r="J4125" i="1" s="1"/>
  <c r="K4125" i="1" s="1"/>
  <c r="E6570" i="1"/>
  <c r="J4126" i="1" s="1"/>
  <c r="K4126" i="1" s="1"/>
  <c r="E6571" i="1"/>
  <c r="J4127" i="1" s="1"/>
  <c r="K4127" i="1" s="1"/>
  <c r="E6572" i="1"/>
  <c r="E6573" i="1"/>
  <c r="E6574" i="1"/>
  <c r="J4129" i="1" s="1"/>
  <c r="K4129" i="1" s="1"/>
  <c r="E6575" i="1"/>
  <c r="E6576" i="1"/>
  <c r="E6577" i="1"/>
  <c r="E6578" i="1"/>
  <c r="E6579" i="1"/>
  <c r="J4132" i="1" s="1"/>
  <c r="K4132" i="1" s="1"/>
  <c r="E6580" i="1"/>
  <c r="E6581" i="1"/>
  <c r="J4133" i="1" s="1"/>
  <c r="K4133" i="1" s="1"/>
  <c r="E6582" i="1"/>
  <c r="J4134" i="1" s="1"/>
  <c r="K4134" i="1" s="1"/>
  <c r="E6583" i="1"/>
  <c r="E6584" i="1"/>
  <c r="E6585" i="1"/>
  <c r="E6586" i="1"/>
  <c r="J4135" i="1" s="1"/>
  <c r="K4135" i="1" s="1"/>
  <c r="E6587" i="1"/>
  <c r="E6588" i="1"/>
  <c r="J4136" i="1" s="1"/>
  <c r="K4136" i="1" s="1"/>
  <c r="E6589" i="1"/>
  <c r="J4137" i="1" s="1"/>
  <c r="K4137" i="1" s="1"/>
  <c r="E6590" i="1"/>
  <c r="J4138" i="1" s="1"/>
  <c r="K4138" i="1" s="1"/>
  <c r="E6591" i="1"/>
  <c r="E6592" i="1"/>
  <c r="J4139" i="1" s="1"/>
  <c r="K4139" i="1" s="1"/>
  <c r="E6593" i="1"/>
  <c r="E6594" i="1"/>
  <c r="J4140" i="1" s="1"/>
  <c r="K4140" i="1" s="1"/>
  <c r="E6595" i="1"/>
  <c r="E6596" i="1"/>
  <c r="E6597" i="1"/>
  <c r="J4141" i="1" s="1"/>
  <c r="K4141" i="1" s="1"/>
  <c r="E6598" i="1"/>
  <c r="J4142" i="1" s="1"/>
  <c r="K4142" i="1" s="1"/>
  <c r="E6599" i="1"/>
  <c r="J4143" i="1" s="1"/>
  <c r="K4143" i="1" s="1"/>
  <c r="E6600" i="1"/>
  <c r="J4144" i="1" s="1"/>
  <c r="K4144" i="1" s="1"/>
  <c r="E6601" i="1"/>
  <c r="J4145" i="1" s="1"/>
  <c r="K4145" i="1" s="1"/>
  <c r="E6602" i="1"/>
  <c r="J4146" i="1" s="1"/>
  <c r="K4146" i="1" s="1"/>
  <c r="E6603" i="1"/>
  <c r="E6604" i="1"/>
  <c r="E6605" i="1"/>
  <c r="E6606" i="1"/>
  <c r="J4148" i="1" s="1"/>
  <c r="K4148" i="1" s="1"/>
  <c r="E6607" i="1"/>
  <c r="E6608" i="1"/>
  <c r="J4149" i="1" s="1"/>
  <c r="K4149" i="1" s="1"/>
  <c r="E6609" i="1"/>
  <c r="E6610" i="1"/>
  <c r="E6611" i="1"/>
  <c r="J4151" i="1" s="1"/>
  <c r="K4151" i="1" s="1"/>
  <c r="E6612" i="1"/>
  <c r="E6613" i="1"/>
  <c r="J4152" i="1" s="1"/>
  <c r="K4152" i="1" s="1"/>
  <c r="E6614" i="1"/>
  <c r="J4153" i="1" s="1"/>
  <c r="K4153" i="1" s="1"/>
  <c r="E6615" i="1"/>
  <c r="E6616" i="1"/>
  <c r="J4154" i="1" s="1"/>
  <c r="K4154" i="1" s="1"/>
  <c r="E6617" i="1"/>
  <c r="E6618" i="1"/>
  <c r="E6619" i="1"/>
  <c r="J4155" i="1" s="1"/>
  <c r="K4155" i="1" s="1"/>
  <c r="E6620" i="1"/>
  <c r="E6621" i="1"/>
  <c r="E6622" i="1"/>
  <c r="J4157" i="1" s="1"/>
  <c r="K4157" i="1" s="1"/>
  <c r="E6623" i="1"/>
  <c r="E6624" i="1"/>
  <c r="E6625" i="1"/>
  <c r="J4159" i="1" s="1"/>
  <c r="K4159" i="1" s="1"/>
  <c r="E6626" i="1"/>
  <c r="J4160" i="1" s="1"/>
  <c r="K4160" i="1" s="1"/>
  <c r="E6627" i="1"/>
  <c r="E6628" i="1"/>
  <c r="E6629" i="1"/>
  <c r="E6630" i="1"/>
  <c r="J4162" i="1" s="1"/>
  <c r="K4162" i="1" s="1"/>
  <c r="E6631" i="1"/>
  <c r="E6632" i="1"/>
  <c r="J4163" i="1" s="1"/>
  <c r="K4163" i="1" s="1"/>
  <c r="E6633" i="1"/>
  <c r="E6634" i="1"/>
  <c r="J4164" i="1" s="1"/>
  <c r="K4164" i="1" s="1"/>
  <c r="E6635" i="1"/>
  <c r="J4165" i="1" s="1"/>
  <c r="K4165" i="1" s="1"/>
  <c r="E6636" i="1"/>
  <c r="J4166" i="1" s="1"/>
  <c r="K4166" i="1" s="1"/>
  <c r="E6637" i="1"/>
  <c r="E6638" i="1"/>
  <c r="E6639" i="1"/>
  <c r="E6640" i="1"/>
  <c r="J4168" i="1" s="1"/>
  <c r="K4168" i="1" s="1"/>
  <c r="E6641" i="1"/>
  <c r="E6642" i="1"/>
  <c r="E6643" i="1"/>
  <c r="E6644" i="1"/>
  <c r="E6645" i="1"/>
  <c r="E6646" i="1"/>
  <c r="J4169" i="1" s="1"/>
  <c r="K4169" i="1" s="1"/>
  <c r="E6647" i="1"/>
  <c r="E6648" i="1"/>
  <c r="J4170" i="1" s="1"/>
  <c r="K4170" i="1" s="1"/>
  <c r="E6649" i="1"/>
  <c r="J4171" i="1" s="1"/>
  <c r="K4171" i="1" s="1"/>
  <c r="E6650" i="1"/>
  <c r="J4172" i="1" s="1"/>
  <c r="K4172" i="1" s="1"/>
  <c r="E6651" i="1"/>
  <c r="J4173" i="1" s="1"/>
  <c r="K4173" i="1" s="1"/>
  <c r="E6652" i="1"/>
  <c r="E6653" i="1"/>
  <c r="J4174" i="1" s="1"/>
  <c r="K4174" i="1" s="1"/>
  <c r="E6654" i="1"/>
  <c r="J4175" i="1" s="1"/>
  <c r="K4175" i="1" s="1"/>
  <c r="E6655" i="1"/>
  <c r="J4176" i="1" s="1"/>
  <c r="K4176" i="1" s="1"/>
  <c r="E6656" i="1"/>
  <c r="J4177" i="1" s="1"/>
  <c r="K4177" i="1" s="1"/>
  <c r="E6657" i="1"/>
  <c r="E6658" i="1"/>
  <c r="E6659" i="1"/>
  <c r="E6660" i="1"/>
  <c r="E6661" i="1"/>
  <c r="E6662" i="1"/>
  <c r="J4180" i="1" s="1"/>
  <c r="K4180" i="1" s="1"/>
  <c r="E6663" i="1"/>
  <c r="J4181" i="1" s="1"/>
  <c r="K4181" i="1" s="1"/>
  <c r="E6664" i="1"/>
  <c r="J4182" i="1" s="1"/>
  <c r="K4182" i="1" s="1"/>
  <c r="E6665" i="1"/>
  <c r="E6666" i="1"/>
  <c r="J4183" i="1" s="1"/>
  <c r="K4183" i="1" s="1"/>
  <c r="E6667" i="1"/>
  <c r="E6668" i="1"/>
  <c r="E6669" i="1"/>
  <c r="E6670" i="1"/>
  <c r="E6671" i="1"/>
  <c r="J4185" i="1" s="1"/>
  <c r="K4185" i="1" s="1"/>
  <c r="E6672" i="1"/>
  <c r="J4186" i="1" s="1"/>
  <c r="K4186" i="1" s="1"/>
  <c r="E6673" i="1"/>
  <c r="E6674" i="1"/>
  <c r="J4187" i="1" s="1"/>
  <c r="K4187" i="1" s="1"/>
  <c r="E6675" i="1"/>
  <c r="E6676" i="1"/>
  <c r="E6677" i="1"/>
  <c r="E6678" i="1"/>
  <c r="E6679" i="1"/>
  <c r="E6680" i="1"/>
  <c r="E6681" i="1"/>
  <c r="E6682" i="1"/>
  <c r="E6683" i="1"/>
  <c r="J4190" i="1" s="1"/>
  <c r="K4190" i="1" s="1"/>
  <c r="E6684" i="1"/>
  <c r="E6685" i="1"/>
  <c r="J4191" i="1" s="1"/>
  <c r="K4191" i="1" s="1"/>
  <c r="E6686" i="1"/>
  <c r="J4192" i="1" s="1"/>
  <c r="K4192" i="1" s="1"/>
  <c r="E6687" i="1"/>
  <c r="J4193" i="1" s="1"/>
  <c r="K4193" i="1" s="1"/>
  <c r="E6688" i="1"/>
  <c r="J4194" i="1" s="1"/>
  <c r="K4194" i="1" s="1"/>
  <c r="E6689" i="1"/>
  <c r="J4195" i="1" s="1"/>
  <c r="K4195" i="1" s="1"/>
  <c r="E6690" i="1"/>
  <c r="J4196" i="1" s="1"/>
  <c r="K4196" i="1" s="1"/>
  <c r="E6691" i="1"/>
  <c r="J4197" i="1" s="1"/>
  <c r="K4197" i="1" s="1"/>
  <c r="E6692" i="1"/>
  <c r="E6693" i="1"/>
  <c r="E6694" i="1"/>
  <c r="E6695" i="1"/>
  <c r="E6696" i="1"/>
  <c r="E6697" i="1"/>
  <c r="E6698" i="1"/>
  <c r="E6699" i="1"/>
  <c r="E6700" i="1"/>
  <c r="E6701" i="1"/>
  <c r="E6702" i="1"/>
  <c r="J4202" i="1" s="1"/>
  <c r="K4202" i="1" s="1"/>
  <c r="E6703" i="1"/>
  <c r="E6704" i="1"/>
  <c r="J4203" i="1" s="1"/>
  <c r="K4203" i="1" s="1"/>
  <c r="E6705" i="1"/>
  <c r="J4204" i="1" s="1"/>
  <c r="K4204" i="1" s="1"/>
  <c r="E6706" i="1"/>
  <c r="J4205" i="1" s="1"/>
  <c r="K4205" i="1" s="1"/>
  <c r="E6707" i="1"/>
  <c r="E6708" i="1"/>
  <c r="E6709" i="1"/>
  <c r="E6710" i="1"/>
  <c r="J4207" i="1" s="1"/>
  <c r="K4207" i="1" s="1"/>
  <c r="E6711" i="1"/>
  <c r="E6712" i="1"/>
  <c r="J4208" i="1" s="1"/>
  <c r="K4208" i="1" s="1"/>
  <c r="E6713" i="1"/>
  <c r="E6714" i="1"/>
  <c r="E6715" i="1"/>
  <c r="E6716" i="1"/>
  <c r="E6717" i="1"/>
  <c r="E6718" i="1"/>
  <c r="J4211" i="1" s="1"/>
  <c r="K4211" i="1" s="1"/>
  <c r="E6719" i="1"/>
  <c r="E6720" i="1"/>
  <c r="J4212" i="1" s="1"/>
  <c r="K4212" i="1" s="1"/>
  <c r="E6721" i="1"/>
  <c r="J4213" i="1" s="1"/>
  <c r="K4213" i="1" s="1"/>
  <c r="E6722" i="1"/>
  <c r="J4214" i="1" s="1"/>
  <c r="K4214" i="1" s="1"/>
  <c r="E6723" i="1"/>
  <c r="E6724" i="1"/>
  <c r="J4215" i="1" s="1"/>
  <c r="K4215" i="1" s="1"/>
  <c r="E6725" i="1"/>
  <c r="E6726" i="1"/>
  <c r="E6727" i="1"/>
  <c r="E6728" i="1"/>
  <c r="E6729" i="1"/>
  <c r="E6730" i="1"/>
  <c r="J4218" i="1" s="1"/>
  <c r="K4218" i="1" s="1"/>
  <c r="E6731" i="1"/>
  <c r="J4219" i="1" s="1"/>
  <c r="K4219" i="1" s="1"/>
  <c r="E6732" i="1"/>
  <c r="J4220" i="1" s="1"/>
  <c r="K4220" i="1" s="1"/>
  <c r="E6733" i="1"/>
  <c r="J4221" i="1" s="1"/>
  <c r="K4221" i="1" s="1"/>
  <c r="E6734" i="1"/>
  <c r="J4222" i="1" s="1"/>
  <c r="K4222" i="1" s="1"/>
  <c r="E6735" i="1"/>
  <c r="E6736" i="1"/>
  <c r="E6737" i="1"/>
  <c r="E6738" i="1"/>
  <c r="J4223" i="1" s="1"/>
  <c r="K4223" i="1" s="1"/>
  <c r="E6739" i="1"/>
  <c r="J4224" i="1" s="1"/>
  <c r="K4224" i="1" s="1"/>
  <c r="E6740" i="1"/>
  <c r="J4225" i="1" s="1"/>
  <c r="K4225" i="1" s="1"/>
  <c r="E6741" i="1"/>
  <c r="E6742" i="1"/>
  <c r="E6743" i="1"/>
  <c r="E6744" i="1"/>
  <c r="J4227" i="1" s="1"/>
  <c r="K4227" i="1" s="1"/>
  <c r="E6745" i="1"/>
  <c r="E6746" i="1"/>
  <c r="E6747" i="1"/>
  <c r="E6748" i="1"/>
  <c r="E6749" i="1"/>
  <c r="E6750" i="1"/>
  <c r="E6751" i="1"/>
  <c r="J4230" i="1" s="1"/>
  <c r="K4230" i="1" s="1"/>
  <c r="E6752" i="1"/>
  <c r="J4231" i="1" s="1"/>
  <c r="K4231" i="1" s="1"/>
  <c r="E6753" i="1"/>
  <c r="E6754" i="1"/>
  <c r="J4232" i="1" s="1"/>
  <c r="K4232" i="1" s="1"/>
  <c r="E6755" i="1"/>
  <c r="J4233" i="1" s="1"/>
  <c r="K4233" i="1" s="1"/>
  <c r="E6756" i="1"/>
  <c r="E6757" i="1"/>
  <c r="E6758" i="1"/>
  <c r="E6759" i="1"/>
  <c r="J4235" i="1" s="1"/>
  <c r="K4235" i="1" s="1"/>
  <c r="E6760" i="1"/>
  <c r="J4236" i="1" s="1"/>
  <c r="K4236" i="1" s="1"/>
  <c r="E6761" i="1"/>
  <c r="E6762" i="1"/>
  <c r="J4237" i="1" s="1"/>
  <c r="K4237" i="1" s="1"/>
  <c r="E6763" i="1"/>
  <c r="J4238" i="1" s="1"/>
  <c r="K4238" i="1" s="1"/>
  <c r="E6764" i="1"/>
  <c r="J4239" i="1" s="1"/>
  <c r="K4239" i="1" s="1"/>
  <c r="E6765" i="1"/>
  <c r="E6766" i="1"/>
  <c r="E6767" i="1"/>
  <c r="E6768" i="1"/>
  <c r="E6769" i="1"/>
  <c r="J4242" i="1" s="1"/>
  <c r="K4242" i="1" s="1"/>
  <c r="E6770" i="1"/>
  <c r="J4243" i="1" s="1"/>
  <c r="K4243" i="1" s="1"/>
  <c r="E6771" i="1"/>
  <c r="J4244" i="1" s="1"/>
  <c r="K4244" i="1" s="1"/>
  <c r="E6772" i="1"/>
  <c r="J4245" i="1" s="1"/>
  <c r="K4245" i="1" s="1"/>
  <c r="E6773" i="1"/>
  <c r="J4246" i="1" s="1"/>
  <c r="K4246" i="1" s="1"/>
  <c r="E6774" i="1"/>
  <c r="J4247" i="1" s="1"/>
  <c r="K4247" i="1" s="1"/>
  <c r="E6775" i="1"/>
  <c r="E6776" i="1"/>
  <c r="J4248" i="1" s="1"/>
  <c r="K4248" i="1" s="1"/>
  <c r="E6777" i="1"/>
  <c r="E6778" i="1"/>
  <c r="E6779" i="1"/>
  <c r="J4249" i="1" s="1"/>
  <c r="K4249" i="1" s="1"/>
  <c r="E6780" i="1"/>
  <c r="J4250" i="1" s="1"/>
  <c r="K4250" i="1" s="1"/>
  <c r="E6781" i="1"/>
  <c r="J4251" i="1" s="1"/>
  <c r="K4251" i="1" s="1"/>
  <c r="E6782" i="1"/>
  <c r="J4252" i="1" s="1"/>
  <c r="K4252" i="1" s="1"/>
  <c r="E6783" i="1"/>
  <c r="J4253" i="1" s="1"/>
  <c r="K4253" i="1" s="1"/>
  <c r="E6784" i="1"/>
  <c r="J4254" i="1" s="1"/>
  <c r="K4254" i="1" s="1"/>
  <c r="E6785" i="1"/>
  <c r="E6786" i="1"/>
  <c r="E6787" i="1"/>
  <c r="J4255" i="1" s="1"/>
  <c r="K4255" i="1" s="1"/>
  <c r="E6788" i="1"/>
  <c r="J4256" i="1" s="1"/>
  <c r="K4256" i="1" s="1"/>
  <c r="E6789" i="1"/>
  <c r="J4257" i="1" s="1"/>
  <c r="K4257" i="1" s="1"/>
  <c r="E6790" i="1"/>
  <c r="J4258" i="1" s="1"/>
  <c r="K4258" i="1" s="1"/>
  <c r="E6791" i="1"/>
  <c r="J4259" i="1" s="1"/>
  <c r="K4259" i="1" s="1"/>
  <c r="E6792" i="1"/>
  <c r="J4260" i="1" s="1"/>
  <c r="K4260" i="1" s="1"/>
  <c r="E6793" i="1"/>
  <c r="E6794" i="1"/>
  <c r="E6795" i="1"/>
  <c r="E6796" i="1"/>
  <c r="E6797" i="1"/>
  <c r="E6798" i="1"/>
  <c r="J4262" i="1" s="1"/>
  <c r="K4262" i="1" s="1"/>
  <c r="E6799" i="1"/>
  <c r="J4263" i="1" s="1"/>
  <c r="K4263" i="1" s="1"/>
  <c r="E6800" i="1"/>
  <c r="J4264" i="1" s="1"/>
  <c r="K4264" i="1" s="1"/>
  <c r="E6801" i="1"/>
  <c r="E6802" i="1"/>
  <c r="J4265" i="1" s="1"/>
  <c r="K4265" i="1" s="1"/>
  <c r="E6803" i="1"/>
  <c r="J4266" i="1" s="1"/>
  <c r="K4266" i="1" s="1"/>
  <c r="E6804" i="1"/>
  <c r="J4267" i="1" s="1"/>
  <c r="K4267" i="1" s="1"/>
  <c r="E6805" i="1"/>
  <c r="E6806" i="1"/>
  <c r="E6807" i="1"/>
  <c r="J4269" i="1" s="1"/>
  <c r="K4269" i="1" s="1"/>
  <c r="E6808" i="1"/>
  <c r="J4270" i="1" s="1"/>
  <c r="K4270" i="1" s="1"/>
  <c r="E6809" i="1"/>
  <c r="E6810" i="1"/>
  <c r="E6811" i="1"/>
  <c r="J4271" i="1" s="1"/>
  <c r="K4271" i="1" s="1"/>
  <c r="E6812" i="1"/>
  <c r="J4272" i="1" s="1"/>
  <c r="K4272" i="1" s="1"/>
  <c r="E6813" i="1"/>
  <c r="E6814" i="1"/>
  <c r="E6815" i="1"/>
  <c r="E6816" i="1"/>
  <c r="E6817" i="1"/>
  <c r="J4275" i="1" s="1"/>
  <c r="K4275" i="1" s="1"/>
  <c r="E6818" i="1"/>
  <c r="J4276" i="1" s="1"/>
  <c r="K4276" i="1" s="1"/>
  <c r="E6819" i="1"/>
  <c r="E6820" i="1"/>
  <c r="J4277" i="1" s="1"/>
  <c r="K4277" i="1" s="1"/>
  <c r="E6821" i="1"/>
  <c r="J4278" i="1" s="1"/>
  <c r="K4278" i="1" s="1"/>
  <c r="E6822" i="1"/>
  <c r="J4279" i="1" s="1"/>
  <c r="K4279" i="1" s="1"/>
  <c r="E6823" i="1"/>
  <c r="E6824" i="1"/>
  <c r="E6825" i="1"/>
  <c r="E6826" i="1"/>
  <c r="E6827" i="1"/>
  <c r="E6828" i="1"/>
  <c r="E6829" i="1"/>
  <c r="E6830" i="1"/>
  <c r="J4282" i="1" s="1"/>
  <c r="K4282" i="1" s="1"/>
  <c r="E6831" i="1"/>
  <c r="J4283" i="1" s="1"/>
  <c r="K4283" i="1" s="1"/>
  <c r="E6832" i="1"/>
  <c r="J4284" i="1" s="1"/>
  <c r="K4284" i="1" s="1"/>
  <c r="E6833" i="1"/>
  <c r="J4285" i="1" s="1"/>
  <c r="K4285" i="1" s="1"/>
  <c r="E6834" i="1"/>
  <c r="J4286" i="1" s="1"/>
  <c r="K4286" i="1" s="1"/>
  <c r="E6835" i="1"/>
  <c r="J4287" i="1" s="1"/>
  <c r="K4287" i="1" s="1"/>
  <c r="E6836" i="1"/>
  <c r="J4288" i="1" s="1"/>
  <c r="K4288" i="1" s="1"/>
  <c r="E6837" i="1"/>
  <c r="E6838" i="1"/>
  <c r="E6839" i="1"/>
  <c r="E6840" i="1"/>
  <c r="E6841" i="1"/>
  <c r="J4291" i="1" s="1"/>
  <c r="K4291" i="1" s="1"/>
  <c r="E6842" i="1"/>
  <c r="J4292" i="1" s="1"/>
  <c r="K4292" i="1" s="1"/>
  <c r="E6843" i="1"/>
  <c r="J4293" i="1" s="1"/>
  <c r="K4293" i="1" s="1"/>
  <c r="E6844" i="1"/>
  <c r="E6845" i="1"/>
  <c r="J4294" i="1" s="1"/>
  <c r="K4294" i="1" s="1"/>
  <c r="E6846" i="1"/>
  <c r="J4295" i="1" s="1"/>
  <c r="K4295" i="1" s="1"/>
  <c r="E6847" i="1"/>
  <c r="E6848" i="1"/>
  <c r="E6849" i="1"/>
  <c r="J4297" i="1" s="1"/>
  <c r="K4297" i="1" s="1"/>
  <c r="E6850" i="1"/>
  <c r="J4298" i="1" s="1"/>
  <c r="K4298" i="1" s="1"/>
  <c r="E6851" i="1"/>
  <c r="J4299" i="1" s="1"/>
  <c r="K4299" i="1" s="1"/>
  <c r="E6852" i="1"/>
  <c r="E6853" i="1"/>
  <c r="J4300" i="1" s="1"/>
  <c r="K4300" i="1" s="1"/>
  <c r="E6854" i="1"/>
  <c r="J4301" i="1" s="1"/>
  <c r="K4301" i="1" s="1"/>
  <c r="E6855" i="1"/>
  <c r="E6856" i="1"/>
  <c r="J4302" i="1" s="1"/>
  <c r="K4302" i="1" s="1"/>
  <c r="E6857" i="1"/>
  <c r="E6858" i="1"/>
  <c r="E6859" i="1"/>
  <c r="E6860" i="1"/>
  <c r="J4303" i="1" s="1"/>
  <c r="K4303" i="1" s="1"/>
  <c r="E6861" i="1"/>
  <c r="J4304" i="1" s="1"/>
  <c r="K4304" i="1" s="1"/>
  <c r="E6862" i="1"/>
  <c r="J4305" i="1" s="1"/>
  <c r="K4305" i="1" s="1"/>
  <c r="E6863" i="1"/>
  <c r="J4306" i="1" s="1"/>
  <c r="K4306" i="1" s="1"/>
  <c r="E6864" i="1"/>
  <c r="J4307" i="1" s="1"/>
  <c r="K4307" i="1" s="1"/>
  <c r="E6865" i="1"/>
  <c r="E6866" i="1"/>
  <c r="E6867" i="1"/>
  <c r="J4308" i="1" s="1"/>
  <c r="K4308" i="1" s="1"/>
  <c r="E6868" i="1"/>
  <c r="J4309" i="1" s="1"/>
  <c r="K4309" i="1" s="1"/>
  <c r="E6869" i="1"/>
  <c r="E6870" i="1"/>
  <c r="E6871" i="1"/>
  <c r="J4311" i="1" s="1"/>
  <c r="K4311" i="1" s="1"/>
  <c r="E6872" i="1"/>
  <c r="J4312" i="1" s="1"/>
  <c r="K4312" i="1" s="1"/>
  <c r="E6873" i="1"/>
  <c r="E6874" i="1"/>
  <c r="J4313" i="1" s="1"/>
  <c r="K4313" i="1" s="1"/>
  <c r="E6875" i="1"/>
  <c r="J4314" i="1" s="1"/>
  <c r="K4314" i="1" s="1"/>
  <c r="E6876" i="1"/>
  <c r="E6877" i="1"/>
  <c r="E6878" i="1"/>
  <c r="E6879" i="1"/>
  <c r="J4316" i="1" s="1"/>
  <c r="K4316" i="1" s="1"/>
  <c r="E6880" i="1"/>
  <c r="J4317" i="1" s="1"/>
  <c r="K4317" i="1" s="1"/>
  <c r="E6881" i="1"/>
  <c r="E6882" i="1"/>
  <c r="E6883" i="1"/>
  <c r="J4318" i="1" s="1"/>
  <c r="K4318" i="1" s="1"/>
  <c r="E6884" i="1"/>
  <c r="E6885" i="1"/>
  <c r="J4319" i="1" s="1"/>
  <c r="K4319" i="1" s="1"/>
  <c r="E6886" i="1"/>
  <c r="J4320" i="1" s="1"/>
  <c r="K4320" i="1" s="1"/>
  <c r="E6887" i="1"/>
  <c r="E6888" i="1"/>
  <c r="E6889" i="1"/>
  <c r="J4322" i="1" s="1"/>
  <c r="K4322" i="1" s="1"/>
  <c r="E6890" i="1"/>
  <c r="J4323" i="1" s="1"/>
  <c r="K4323" i="1" s="1"/>
  <c r="E6891" i="1"/>
  <c r="E6892" i="1"/>
  <c r="J4324" i="1" s="1"/>
  <c r="K4324" i="1" s="1"/>
  <c r="E6893" i="1"/>
  <c r="E6894" i="1"/>
  <c r="J4325" i="1" s="1"/>
  <c r="K4325" i="1" s="1"/>
  <c r="E6895" i="1"/>
  <c r="E6896" i="1"/>
  <c r="J4326" i="1" s="1"/>
  <c r="K4326" i="1" s="1"/>
  <c r="E6897" i="1"/>
  <c r="E6898" i="1"/>
  <c r="J4327" i="1" s="1"/>
  <c r="K4327" i="1" s="1"/>
  <c r="E6899" i="1"/>
  <c r="J4328" i="1" s="1"/>
  <c r="K4328" i="1" s="1"/>
  <c r="E6900" i="1"/>
  <c r="J4329" i="1" s="1"/>
  <c r="K4329" i="1" s="1"/>
  <c r="E6901" i="1"/>
  <c r="E6902" i="1"/>
  <c r="E6903" i="1"/>
  <c r="E6904" i="1"/>
  <c r="E6905" i="1"/>
  <c r="E6906" i="1"/>
  <c r="E6907" i="1"/>
  <c r="J4333" i="1" s="1"/>
  <c r="K4333" i="1" s="1"/>
  <c r="E6908" i="1"/>
  <c r="J4334" i="1" s="1"/>
  <c r="K4334" i="1" s="1"/>
  <c r="E6909" i="1"/>
  <c r="E6910" i="1"/>
  <c r="E6911" i="1"/>
  <c r="E6912" i="1"/>
  <c r="E6913" i="1"/>
  <c r="J4337" i="1" s="1"/>
  <c r="K4337" i="1" s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J4343" i="1" s="1"/>
  <c r="K4343" i="1" s="1"/>
  <c r="E6928" i="1"/>
  <c r="J4344" i="1" s="1"/>
  <c r="K4344" i="1" s="1"/>
  <c r="E6929" i="1"/>
  <c r="J4345" i="1" s="1"/>
  <c r="K4345" i="1" s="1"/>
  <c r="E6930" i="1"/>
  <c r="J4346" i="1" s="1"/>
  <c r="K4346" i="1" s="1"/>
  <c r="E6931" i="1"/>
  <c r="E6932" i="1"/>
  <c r="E6933" i="1"/>
  <c r="E6934" i="1"/>
  <c r="J4348" i="1" s="1"/>
  <c r="K4348" i="1" s="1"/>
  <c r="E6935" i="1"/>
  <c r="E6936" i="1"/>
  <c r="J4349" i="1" s="1"/>
  <c r="K4349" i="1" s="1"/>
  <c r="E6937" i="1"/>
  <c r="E6938" i="1"/>
  <c r="J4350" i="1" s="1"/>
  <c r="K4350" i="1" s="1"/>
  <c r="E6939" i="1"/>
  <c r="E6940" i="1"/>
  <c r="E6941" i="1"/>
  <c r="J4352" i="1" s="1"/>
  <c r="K4352" i="1" s="1"/>
  <c r="E6942" i="1"/>
  <c r="J4353" i="1" s="1"/>
  <c r="K4353" i="1" s="1"/>
  <c r="E6943" i="1"/>
  <c r="E6944" i="1"/>
  <c r="J4354" i="1" s="1"/>
  <c r="K4354" i="1" s="1"/>
  <c r="E6945" i="1"/>
  <c r="E6946" i="1"/>
  <c r="J4355" i="1" s="1"/>
  <c r="K4355" i="1" s="1"/>
  <c r="E6947" i="1"/>
  <c r="E6948" i="1"/>
  <c r="J4356" i="1" s="1"/>
  <c r="K4356" i="1" s="1"/>
  <c r="E6949" i="1"/>
  <c r="J4357" i="1" s="1"/>
  <c r="K4357" i="1" s="1"/>
  <c r="E6950" i="1"/>
  <c r="J4358" i="1" s="1"/>
  <c r="K4358" i="1" s="1"/>
  <c r="E6951" i="1"/>
  <c r="E6952" i="1"/>
  <c r="E6953" i="1"/>
  <c r="E6954" i="1"/>
  <c r="E6955" i="1"/>
  <c r="E6956" i="1"/>
  <c r="E6957" i="1"/>
  <c r="J4362" i="1" s="1"/>
  <c r="K4362" i="1" s="1"/>
  <c r="E6958" i="1"/>
  <c r="J4363" i="1" s="1"/>
  <c r="K4363" i="1" s="1"/>
  <c r="E6959" i="1"/>
  <c r="E6960" i="1"/>
  <c r="E6961" i="1"/>
  <c r="E6962" i="1"/>
  <c r="J4364" i="1" s="1"/>
  <c r="K4364" i="1" s="1"/>
  <c r="E6963" i="1"/>
  <c r="E6964" i="1"/>
  <c r="J4365" i="1" s="1"/>
  <c r="K4365" i="1" s="1"/>
  <c r="E6965" i="1"/>
  <c r="E6966" i="1"/>
  <c r="J4366" i="1" s="1"/>
  <c r="K4366" i="1" s="1"/>
  <c r="E6967" i="1"/>
  <c r="E6968" i="1"/>
  <c r="J4367" i="1" s="1"/>
  <c r="K4367" i="1" s="1"/>
  <c r="E6969" i="1"/>
  <c r="E6970" i="1"/>
  <c r="J4368" i="1" s="1"/>
  <c r="K4368" i="1" s="1"/>
  <c r="E6971" i="1"/>
  <c r="E6972" i="1"/>
  <c r="E6973" i="1"/>
  <c r="E6974" i="1"/>
  <c r="E6975" i="1"/>
  <c r="J4370" i="1" s="1"/>
  <c r="K4370" i="1" s="1"/>
  <c r="E6976" i="1"/>
  <c r="J4371" i="1" s="1"/>
  <c r="K4371" i="1" s="1"/>
  <c r="E6977" i="1"/>
  <c r="J4372" i="1" s="1"/>
  <c r="K4372" i="1" s="1"/>
  <c r="E6978" i="1"/>
  <c r="J4373" i="1" s="1"/>
  <c r="K4373" i="1" s="1"/>
  <c r="E6979" i="1"/>
  <c r="E6980" i="1"/>
  <c r="J4374" i="1" s="1"/>
  <c r="K4374" i="1" s="1"/>
  <c r="E6981" i="1"/>
  <c r="E6982" i="1"/>
  <c r="J4375" i="1" s="1"/>
  <c r="K4375" i="1" s="1"/>
  <c r="E6983" i="1"/>
  <c r="E6984" i="1"/>
  <c r="J4376" i="1" s="1"/>
  <c r="K4376" i="1" s="1"/>
  <c r="E6985" i="1"/>
  <c r="J4377" i="1" s="1"/>
  <c r="K4377" i="1" s="1"/>
  <c r="E6986" i="1"/>
  <c r="J4378" i="1" s="1"/>
  <c r="K4378" i="1" s="1"/>
  <c r="E6987" i="1"/>
  <c r="E6988" i="1"/>
  <c r="E6989" i="1"/>
  <c r="E6990" i="1"/>
  <c r="J4380" i="1" s="1"/>
  <c r="K4380" i="1" s="1"/>
  <c r="E6991" i="1"/>
  <c r="J4381" i="1" s="1"/>
  <c r="K4381" i="1" s="1"/>
  <c r="E6992" i="1"/>
  <c r="J4382" i="1" s="1"/>
  <c r="K4382" i="1" s="1"/>
  <c r="E6993" i="1"/>
  <c r="J4383" i="1" s="1"/>
  <c r="K4383" i="1" s="1"/>
  <c r="E6994" i="1"/>
  <c r="E6995" i="1"/>
  <c r="E6996" i="1"/>
  <c r="E6997" i="1"/>
  <c r="J4385" i="1" s="1"/>
  <c r="K4385" i="1" s="1"/>
  <c r="E6998" i="1"/>
  <c r="J4386" i="1" s="1"/>
  <c r="K4386" i="1" s="1"/>
  <c r="E6999" i="1"/>
  <c r="E7000" i="1"/>
  <c r="E7001" i="1"/>
  <c r="J4387" i="1" s="1"/>
  <c r="K4387" i="1" s="1"/>
  <c r="E7002" i="1"/>
  <c r="J4388" i="1" s="1"/>
  <c r="K4388" i="1" s="1"/>
  <c r="E7003" i="1"/>
  <c r="E7004" i="1"/>
  <c r="E7005" i="1"/>
  <c r="J4390" i="1" s="1"/>
  <c r="K4390" i="1" s="1"/>
  <c r="E7006" i="1"/>
  <c r="J4391" i="1" s="1"/>
  <c r="K4391" i="1" s="1"/>
  <c r="E7007" i="1"/>
  <c r="E7008" i="1"/>
  <c r="E7009" i="1"/>
  <c r="J4392" i="1" s="1"/>
  <c r="K4392" i="1" s="1"/>
  <c r="E7010" i="1"/>
  <c r="J4393" i="1" s="1"/>
  <c r="K4393" i="1" s="1"/>
  <c r="E7011" i="1"/>
  <c r="E7012" i="1"/>
  <c r="E7013" i="1"/>
  <c r="E7014" i="1"/>
  <c r="E7015" i="1"/>
  <c r="J4396" i="1" s="1"/>
  <c r="K4396" i="1" s="1"/>
  <c r="E7016" i="1"/>
  <c r="J4397" i="1" s="1"/>
  <c r="K4397" i="1" s="1"/>
  <c r="E7017" i="1"/>
  <c r="E7018" i="1"/>
  <c r="E7019" i="1"/>
  <c r="E7020" i="1"/>
  <c r="E7021" i="1"/>
  <c r="E7022" i="1"/>
  <c r="E7023" i="1"/>
  <c r="E7024" i="1"/>
  <c r="J4400" i="1" s="1"/>
  <c r="K4400" i="1" s="1"/>
  <c r="E7025" i="1"/>
  <c r="E7026" i="1"/>
  <c r="J4401" i="1" s="1"/>
  <c r="K4401" i="1" s="1"/>
  <c r="E7027" i="1"/>
  <c r="E7028" i="1"/>
  <c r="J4402" i="1" s="1"/>
  <c r="K4402" i="1" s="1"/>
  <c r="E7029" i="1"/>
  <c r="E7030" i="1"/>
  <c r="J4403" i="1" s="1"/>
  <c r="K4403" i="1" s="1"/>
  <c r="E7031" i="1"/>
  <c r="E7032" i="1"/>
  <c r="E7033" i="1"/>
  <c r="J4405" i="1" s="1"/>
  <c r="K4405" i="1" s="1"/>
  <c r="E7034" i="1"/>
  <c r="J4406" i="1" s="1"/>
  <c r="K4406" i="1" s="1"/>
  <c r="E7035" i="1"/>
  <c r="J4407" i="1" s="1"/>
  <c r="K4407" i="1" s="1"/>
  <c r="E7036" i="1"/>
  <c r="J4408" i="1" s="1"/>
  <c r="K4408" i="1" s="1"/>
  <c r="E7037" i="1"/>
  <c r="J4409" i="1" s="1"/>
  <c r="K4409" i="1" s="1"/>
  <c r="E7038" i="1"/>
  <c r="J4410" i="1" s="1"/>
  <c r="K4410" i="1" s="1"/>
  <c r="E7039" i="1"/>
  <c r="J4411" i="1" s="1"/>
  <c r="K4411" i="1" s="1"/>
  <c r="E7040" i="1"/>
  <c r="J4412" i="1" s="1"/>
  <c r="K4412" i="1" s="1"/>
  <c r="E7041" i="1"/>
  <c r="E7042" i="1"/>
  <c r="E7043" i="1"/>
  <c r="J4414" i="1" s="1"/>
  <c r="K4414" i="1" s="1"/>
  <c r="E7044" i="1"/>
  <c r="J4415" i="1" s="1"/>
  <c r="K4415" i="1" s="1"/>
  <c r="E7045" i="1"/>
  <c r="J4416" i="1" s="1"/>
  <c r="K4416" i="1" s="1"/>
  <c r="E7046" i="1"/>
  <c r="J4417" i="1" s="1"/>
  <c r="K4417" i="1" s="1"/>
  <c r="E7047" i="1"/>
  <c r="E7048" i="1"/>
  <c r="J4418" i="1" s="1"/>
  <c r="K4418" i="1" s="1"/>
  <c r="E7049" i="1"/>
  <c r="E7050" i="1"/>
  <c r="J4419" i="1" s="1"/>
  <c r="K4419" i="1" s="1"/>
  <c r="E7051" i="1"/>
  <c r="J4420" i="1" s="1"/>
  <c r="K4420" i="1" s="1"/>
  <c r="E7052" i="1"/>
  <c r="J4421" i="1" s="1"/>
  <c r="K4421" i="1" s="1"/>
  <c r="E7053" i="1"/>
  <c r="J4422" i="1" s="1"/>
  <c r="K4422" i="1" s="1"/>
  <c r="E7054" i="1"/>
  <c r="J4423" i="1" s="1"/>
  <c r="K4423" i="1" s="1"/>
  <c r="E7055" i="1"/>
  <c r="E7056" i="1"/>
  <c r="E7057" i="1"/>
  <c r="J4424" i="1" s="1"/>
  <c r="K4424" i="1" s="1"/>
  <c r="E7058" i="1"/>
  <c r="J4425" i="1" s="1"/>
  <c r="K4425" i="1" s="1"/>
  <c r="E7059" i="1"/>
  <c r="E7060" i="1"/>
  <c r="E7061" i="1"/>
  <c r="J4427" i="1" s="1"/>
  <c r="K4427" i="1" s="1"/>
  <c r="E7062" i="1"/>
  <c r="J4428" i="1" s="1"/>
  <c r="K4428" i="1" s="1"/>
  <c r="E7063" i="1"/>
  <c r="E7064" i="1"/>
  <c r="E7065" i="1"/>
  <c r="E7066" i="1"/>
  <c r="E7067" i="1"/>
  <c r="E7068" i="1"/>
  <c r="E7069" i="1"/>
  <c r="E7070" i="1"/>
  <c r="J4432" i="1" s="1"/>
  <c r="K4432" i="1" s="1"/>
  <c r="E7071" i="1"/>
  <c r="E7072" i="1"/>
  <c r="J4433" i="1" s="1"/>
  <c r="K4433" i="1" s="1"/>
  <c r="E7073" i="1"/>
  <c r="E7074" i="1"/>
  <c r="J4434" i="1" s="1"/>
  <c r="K4434" i="1" s="1"/>
  <c r="E7075" i="1"/>
  <c r="E7076" i="1"/>
  <c r="E7077" i="1"/>
  <c r="J4436" i="1" s="1"/>
  <c r="K4436" i="1" s="1"/>
  <c r="E7078" i="1"/>
  <c r="J4437" i="1" s="1"/>
  <c r="K4437" i="1" s="1"/>
  <c r="E7079" i="1"/>
  <c r="E7080" i="1"/>
  <c r="E7081" i="1"/>
  <c r="J4438" i="1" s="1"/>
  <c r="K4438" i="1" s="1"/>
  <c r="E7082" i="1"/>
  <c r="J4439" i="1" s="1"/>
  <c r="K4439" i="1" s="1"/>
  <c r="E7083" i="1"/>
  <c r="J4440" i="1" s="1"/>
  <c r="K4440" i="1" s="1"/>
  <c r="E7084" i="1"/>
  <c r="E7085" i="1"/>
  <c r="E7086" i="1"/>
  <c r="E7087" i="1"/>
  <c r="E7088" i="1"/>
  <c r="E7089" i="1"/>
  <c r="E7090" i="1"/>
  <c r="E7091" i="1"/>
  <c r="J4443" i="1" s="1"/>
  <c r="K4443" i="1" s="1"/>
  <c r="E7092" i="1"/>
  <c r="J4444" i="1" s="1"/>
  <c r="K4444" i="1" s="1"/>
  <c r="E7093" i="1"/>
  <c r="E7094" i="1"/>
  <c r="J4445" i="1" s="1"/>
  <c r="K4445" i="1" s="1"/>
  <c r="E7095" i="1"/>
  <c r="E7096" i="1"/>
  <c r="E7097" i="1"/>
  <c r="J4447" i="1" s="1"/>
  <c r="K4447" i="1" s="1"/>
  <c r="E7098" i="1"/>
  <c r="J4448" i="1" s="1"/>
  <c r="K4448" i="1" s="1"/>
  <c r="E7099" i="1"/>
  <c r="E7100" i="1"/>
  <c r="E7101" i="1"/>
  <c r="J4450" i="1" s="1"/>
  <c r="K4450" i="1" s="1"/>
  <c r="E7102" i="1"/>
  <c r="J4451" i="1" s="1"/>
  <c r="K4451" i="1" s="1"/>
  <c r="E7103" i="1"/>
  <c r="E7104" i="1"/>
  <c r="E7105" i="1"/>
  <c r="E7106" i="1"/>
  <c r="E7107" i="1"/>
  <c r="J4453" i="1" s="1"/>
  <c r="K4453" i="1" s="1"/>
  <c r="E7108" i="1"/>
  <c r="J4454" i="1" s="1"/>
  <c r="K4454" i="1" s="1"/>
  <c r="E7109" i="1"/>
  <c r="J4455" i="1" s="1"/>
  <c r="K4455" i="1" s="1"/>
  <c r="E7110" i="1"/>
  <c r="J4456" i="1" s="1"/>
  <c r="K4456" i="1" s="1"/>
  <c r="E7111" i="1"/>
  <c r="J4457" i="1" s="1"/>
  <c r="K4457" i="1" s="1"/>
  <c r="E7112" i="1"/>
  <c r="J4458" i="1" s="1"/>
  <c r="K4458" i="1" s="1"/>
  <c r="E7113" i="1"/>
  <c r="E7114" i="1"/>
  <c r="E7115" i="1"/>
  <c r="E7116" i="1"/>
  <c r="E7117" i="1"/>
  <c r="E7118" i="1"/>
  <c r="J4460" i="1" s="1"/>
  <c r="K4460" i="1" s="1"/>
  <c r="E7119" i="1"/>
  <c r="E7120" i="1"/>
  <c r="E7121" i="1"/>
  <c r="E7122" i="1"/>
  <c r="J4462" i="1" s="1"/>
  <c r="K4462" i="1" s="1"/>
  <c r="E7123" i="1"/>
  <c r="E7124" i="1"/>
  <c r="E7125" i="1"/>
  <c r="E7126" i="1"/>
  <c r="E7127" i="1"/>
  <c r="E7128" i="1"/>
  <c r="E7129" i="1"/>
  <c r="E7130" i="1"/>
  <c r="E7131" i="1"/>
  <c r="J4466" i="1" s="1"/>
  <c r="K4466" i="1" s="1"/>
  <c r="E7132" i="1"/>
  <c r="E7133" i="1"/>
  <c r="E7134" i="1"/>
  <c r="E7135" i="1"/>
  <c r="J4468" i="1" s="1"/>
  <c r="K4468" i="1" s="1"/>
  <c r="E7136" i="1"/>
  <c r="J4469" i="1" s="1"/>
  <c r="K4469" i="1" s="1"/>
  <c r="E7137" i="1"/>
  <c r="J4470" i="1" s="1"/>
  <c r="K4470" i="1" s="1"/>
  <c r="E7138" i="1"/>
  <c r="E7139" i="1"/>
  <c r="E7140" i="1"/>
  <c r="E7141" i="1"/>
  <c r="E7142" i="1"/>
  <c r="E7143" i="1"/>
  <c r="E7144" i="1"/>
  <c r="J4473" i="1" s="1"/>
  <c r="K4473" i="1" s="1"/>
  <c r="E7145" i="1"/>
  <c r="E7146" i="1"/>
  <c r="J4474" i="1" s="1"/>
  <c r="K4474" i="1" s="1"/>
  <c r="E7147" i="1"/>
  <c r="J4475" i="1" s="1"/>
  <c r="K4475" i="1" s="1"/>
  <c r="E7148" i="1"/>
  <c r="J4476" i="1" s="1"/>
  <c r="K4476" i="1" s="1"/>
  <c r="E7149" i="1"/>
  <c r="J4477" i="1" s="1"/>
  <c r="K4477" i="1" s="1"/>
  <c r="E7150" i="1"/>
  <c r="J4478" i="1" s="1"/>
  <c r="K4478" i="1" s="1"/>
  <c r="E7151" i="1"/>
  <c r="E7152" i="1"/>
  <c r="E7153" i="1"/>
  <c r="E7154" i="1"/>
  <c r="E7155" i="1"/>
  <c r="E7156" i="1"/>
  <c r="J4481" i="1" s="1"/>
  <c r="K4481" i="1" s="1"/>
  <c r="E7157" i="1"/>
  <c r="E7158" i="1"/>
  <c r="J4482" i="1" s="1"/>
  <c r="K4482" i="1" s="1"/>
  <c r="E7159" i="1"/>
  <c r="J4483" i="1" s="1"/>
  <c r="K4483" i="1" s="1"/>
  <c r="E7160" i="1"/>
  <c r="J4484" i="1" s="1"/>
  <c r="K4484" i="1" s="1"/>
  <c r="E7161" i="1"/>
  <c r="E7162" i="1"/>
  <c r="J4485" i="1" s="1"/>
  <c r="K4485" i="1" s="1"/>
  <c r="E7163" i="1"/>
  <c r="J4486" i="1" s="1"/>
  <c r="K4486" i="1" s="1"/>
  <c r="E7164" i="1"/>
  <c r="J4487" i="1" s="1"/>
  <c r="K4487" i="1" s="1"/>
  <c r="E7165" i="1"/>
  <c r="E7166" i="1"/>
  <c r="J4488" i="1" s="1"/>
  <c r="K4488" i="1" s="1"/>
  <c r="E7167" i="1"/>
  <c r="E7168" i="1"/>
  <c r="J4489" i="1" s="1"/>
  <c r="K4489" i="1" s="1"/>
  <c r="E7169" i="1"/>
  <c r="E7170" i="1"/>
  <c r="J4490" i="1" s="1"/>
  <c r="K4490" i="1" s="1"/>
  <c r="E7171" i="1"/>
  <c r="E7172" i="1"/>
  <c r="J4491" i="1" s="1"/>
  <c r="K4491" i="1" s="1"/>
  <c r="E7173" i="1"/>
  <c r="J4492" i="1" s="1"/>
  <c r="K4492" i="1" s="1"/>
  <c r="E7174" i="1"/>
  <c r="J4493" i="1" s="1"/>
  <c r="K4493" i="1" s="1"/>
  <c r="E7175" i="1"/>
  <c r="J4494" i="1" s="1"/>
  <c r="K4494" i="1" s="1"/>
  <c r="E7176" i="1"/>
  <c r="J4495" i="1" s="1"/>
  <c r="K4495" i="1" s="1"/>
  <c r="E7177" i="1"/>
  <c r="E7178" i="1"/>
  <c r="E7179" i="1"/>
  <c r="E7180" i="1"/>
  <c r="J4496" i="1" s="1"/>
  <c r="K4496" i="1" s="1"/>
  <c r="E7181" i="1"/>
  <c r="J4497" i="1" s="1"/>
  <c r="K4497" i="1" s="1"/>
  <c r="E7182" i="1"/>
  <c r="J4498" i="1" s="1"/>
  <c r="K4498" i="1" s="1"/>
  <c r="E7183" i="1"/>
  <c r="J4499" i="1" s="1"/>
  <c r="K4499" i="1" s="1"/>
  <c r="E7184" i="1"/>
  <c r="J4500" i="1" s="1"/>
  <c r="K4500" i="1" s="1"/>
  <c r="E7185" i="1"/>
  <c r="J4501" i="1" s="1"/>
  <c r="K4501" i="1" s="1"/>
  <c r="E7186" i="1"/>
  <c r="J4502" i="1" s="1"/>
  <c r="K4502" i="1" s="1"/>
  <c r="E7187" i="1"/>
  <c r="E7188" i="1"/>
  <c r="J4503" i="1" s="1"/>
  <c r="K4503" i="1" s="1"/>
  <c r="E7189" i="1"/>
  <c r="J4504" i="1" s="1"/>
  <c r="K4504" i="1" s="1"/>
  <c r="E7190" i="1"/>
  <c r="J4505" i="1" s="1"/>
  <c r="K4505" i="1" s="1"/>
  <c r="E7191" i="1"/>
  <c r="E7192" i="1"/>
  <c r="J4506" i="1" s="1"/>
  <c r="K4506" i="1" s="1"/>
  <c r="E7193" i="1"/>
  <c r="E7194" i="1"/>
  <c r="E7195" i="1"/>
  <c r="E7196" i="1"/>
  <c r="J4508" i="1" s="1"/>
  <c r="K4508" i="1" s="1"/>
  <c r="E7197" i="1"/>
  <c r="J4509" i="1" s="1"/>
  <c r="K4509" i="1" s="1"/>
  <c r="E7198" i="1"/>
  <c r="J4510" i="1" s="1"/>
  <c r="K4510" i="1" s="1"/>
  <c r="E7199" i="1"/>
  <c r="E7200" i="1"/>
  <c r="J4511" i="1" s="1"/>
  <c r="K4511" i="1" s="1"/>
  <c r="E7201" i="1"/>
  <c r="E7202" i="1"/>
  <c r="J4512" i="1" s="1"/>
  <c r="K4512" i="1" s="1"/>
  <c r="E7203" i="1"/>
  <c r="E7204" i="1"/>
  <c r="E7205" i="1"/>
  <c r="J4514" i="1" s="1"/>
  <c r="K4514" i="1" s="1"/>
  <c r="E7206" i="1"/>
  <c r="J4515" i="1" s="1"/>
  <c r="K4515" i="1" s="1"/>
  <c r="E7207" i="1"/>
  <c r="E7208" i="1"/>
  <c r="E7209" i="1"/>
  <c r="E7210" i="1"/>
  <c r="E7211" i="1"/>
  <c r="J4518" i="1" s="1"/>
  <c r="K4518" i="1" s="1"/>
  <c r="E7212" i="1"/>
  <c r="J4519" i="1" s="1"/>
  <c r="K4519" i="1" s="1"/>
  <c r="E7213" i="1"/>
  <c r="J4520" i="1" s="1"/>
  <c r="K4520" i="1" s="1"/>
  <c r="E7214" i="1"/>
  <c r="J4521" i="1" s="1"/>
  <c r="K4521" i="1" s="1"/>
  <c r="E7215" i="1"/>
  <c r="E7216" i="1"/>
  <c r="J4522" i="1" s="1"/>
  <c r="K4522" i="1" s="1"/>
  <c r="E7217" i="1"/>
  <c r="J4523" i="1" s="1"/>
  <c r="K4523" i="1" s="1"/>
  <c r="E7218" i="1"/>
  <c r="J4524" i="1" s="1"/>
  <c r="K4524" i="1" s="1"/>
  <c r="E7219" i="1"/>
  <c r="J4525" i="1" s="1"/>
  <c r="K4525" i="1" s="1"/>
  <c r="E7220" i="1"/>
  <c r="J4526" i="1" s="1"/>
  <c r="K4526" i="1" s="1"/>
  <c r="E7221" i="1"/>
  <c r="E7222" i="1"/>
  <c r="E7223" i="1"/>
  <c r="E7224" i="1"/>
  <c r="J4528" i="1" s="1"/>
  <c r="K4528" i="1" s="1"/>
  <c r="E7225" i="1"/>
  <c r="E7226" i="1"/>
  <c r="J4529" i="1" s="1"/>
  <c r="K4529" i="1" s="1"/>
  <c r="E7227" i="1"/>
  <c r="E7228" i="1"/>
  <c r="E7229" i="1"/>
  <c r="E7230" i="1"/>
  <c r="E7231" i="1"/>
  <c r="E7232" i="1"/>
  <c r="E7233" i="1"/>
  <c r="J4532" i="1" s="1"/>
  <c r="K4532" i="1" s="1"/>
  <c r="E7234" i="1"/>
  <c r="J4533" i="1" s="1"/>
  <c r="K4533" i="1" s="1"/>
  <c r="E7235" i="1"/>
  <c r="J4534" i="1" s="1"/>
  <c r="K4534" i="1" s="1"/>
  <c r="E7236" i="1"/>
  <c r="J4535" i="1" s="1"/>
  <c r="K4535" i="1" s="1"/>
  <c r="E7237" i="1"/>
  <c r="J4536" i="1" s="1"/>
  <c r="K4536" i="1" s="1"/>
  <c r="E7238" i="1"/>
  <c r="J4537" i="1" s="1"/>
  <c r="K4537" i="1" s="1"/>
  <c r="E7239" i="1"/>
  <c r="E7240" i="1"/>
  <c r="E7241" i="1"/>
  <c r="J4539" i="1" s="1"/>
  <c r="K4539" i="1" s="1"/>
  <c r="E7242" i="1"/>
  <c r="J4540" i="1" s="1"/>
  <c r="K4540" i="1" s="1"/>
  <c r="E7243" i="1"/>
  <c r="J4541" i="1" s="1"/>
  <c r="K4541" i="1" s="1"/>
  <c r="E7244" i="1"/>
  <c r="J4542" i="1" s="1"/>
  <c r="K4542" i="1" s="1"/>
  <c r="E7245" i="1"/>
  <c r="J4543" i="1" s="1"/>
  <c r="K4543" i="1" s="1"/>
  <c r="E7246" i="1"/>
  <c r="J4544" i="1" s="1"/>
  <c r="K4544" i="1" s="1"/>
  <c r="E7247" i="1"/>
  <c r="J4545" i="1" s="1"/>
  <c r="K4545" i="1" s="1"/>
  <c r="E7248" i="1"/>
  <c r="J4546" i="1" s="1"/>
  <c r="K4546" i="1" s="1"/>
  <c r="E7249" i="1"/>
  <c r="E7250" i="1"/>
  <c r="E7251" i="1"/>
  <c r="E7252" i="1"/>
  <c r="J4548" i="1" s="1"/>
  <c r="K4548" i="1" s="1"/>
  <c r="E7253" i="1"/>
  <c r="J4549" i="1" s="1"/>
  <c r="K4549" i="1" s="1"/>
  <c r="E7254" i="1"/>
  <c r="J4550" i="1" s="1"/>
  <c r="K4550" i="1" s="1"/>
  <c r="E7255" i="1"/>
  <c r="J4551" i="1" s="1"/>
  <c r="K4551" i="1" s="1"/>
  <c r="E7256" i="1"/>
  <c r="J4552" i="1" s="1"/>
  <c r="K4552" i="1" s="1"/>
  <c r="E7257" i="1"/>
  <c r="J4553" i="1" s="1"/>
  <c r="K4553" i="1" s="1"/>
  <c r="E7258" i="1"/>
  <c r="J4554" i="1" s="1"/>
  <c r="K4554" i="1" s="1"/>
  <c r="E7259" i="1"/>
  <c r="J4555" i="1" s="1"/>
  <c r="K4555" i="1" s="1"/>
  <c r="E7260" i="1"/>
  <c r="J4556" i="1" s="1"/>
  <c r="K4556" i="1" s="1"/>
  <c r="E7261" i="1"/>
  <c r="E7262" i="1"/>
  <c r="E7263" i="1"/>
  <c r="J4558" i="1" s="1"/>
  <c r="K4558" i="1" s="1"/>
  <c r="E7264" i="1"/>
  <c r="J4559" i="1" s="1"/>
  <c r="K4559" i="1" s="1"/>
  <c r="E7265" i="1"/>
  <c r="E7266" i="1"/>
  <c r="E7267" i="1"/>
  <c r="E7268" i="1"/>
  <c r="E7269" i="1"/>
  <c r="E7270" i="1"/>
  <c r="E7271" i="1"/>
  <c r="E7272" i="1"/>
  <c r="E7273" i="1"/>
  <c r="J4563" i="1" s="1"/>
  <c r="K4563" i="1" s="1"/>
  <c r="E7274" i="1"/>
  <c r="J4564" i="1" s="1"/>
  <c r="K4564" i="1" s="1"/>
  <c r="E7275" i="1"/>
  <c r="E7276" i="1"/>
  <c r="E7277" i="1"/>
  <c r="E7278" i="1"/>
  <c r="E7279" i="1"/>
  <c r="J4566" i="1" s="1"/>
  <c r="K4566" i="1" s="1"/>
  <c r="E7280" i="1"/>
  <c r="J4567" i="1" s="1"/>
  <c r="K4567" i="1" s="1"/>
  <c r="E7281" i="1"/>
  <c r="E7282" i="1"/>
  <c r="J4568" i="1" s="1"/>
  <c r="K4568" i="1" s="1"/>
  <c r="E7283" i="1"/>
  <c r="E7284" i="1"/>
  <c r="J4569" i="1" s="1"/>
  <c r="K4569" i="1" s="1"/>
  <c r="E7285" i="1"/>
  <c r="E7286" i="1"/>
  <c r="J4570" i="1" s="1"/>
  <c r="K4570" i="1" s="1"/>
  <c r="E7287" i="1"/>
  <c r="E7288" i="1"/>
  <c r="E7289" i="1"/>
  <c r="J4572" i="1" s="1"/>
  <c r="K4572" i="1" s="1"/>
  <c r="E7290" i="1"/>
  <c r="J4573" i="1" s="1"/>
  <c r="K4573" i="1" s="1"/>
  <c r="E7291" i="1"/>
  <c r="E7292" i="1"/>
  <c r="E7293" i="1"/>
  <c r="E7294" i="1"/>
  <c r="E7295" i="1"/>
  <c r="J4575" i="1" s="1"/>
  <c r="K4575" i="1" s="1"/>
  <c r="E7296" i="1"/>
  <c r="J4576" i="1" s="1"/>
  <c r="K4576" i="1" s="1"/>
  <c r="E7297" i="1"/>
  <c r="E7298" i="1"/>
  <c r="E7299" i="1"/>
  <c r="E7300" i="1"/>
  <c r="E7301" i="1"/>
  <c r="E7302" i="1"/>
  <c r="J4578" i="1" s="1"/>
  <c r="K4578" i="1" s="1"/>
  <c r="E7303" i="1"/>
  <c r="J4579" i="1" s="1"/>
  <c r="K4579" i="1" s="1"/>
  <c r="E7304" i="1"/>
  <c r="J4580" i="1" s="1"/>
  <c r="K4580" i="1" s="1"/>
  <c r="E7305" i="1"/>
  <c r="J4581" i="1" s="1"/>
  <c r="K4581" i="1" s="1"/>
  <c r="E7306" i="1"/>
  <c r="J4582" i="1" s="1"/>
  <c r="K4582" i="1" s="1"/>
  <c r="E7307" i="1"/>
  <c r="E7308" i="1"/>
  <c r="J4583" i="1" s="1"/>
  <c r="K4583" i="1" s="1"/>
  <c r="E7309" i="1"/>
  <c r="E7310" i="1"/>
  <c r="J4584" i="1" s="1"/>
  <c r="K4584" i="1" s="1"/>
  <c r="E7311" i="1"/>
  <c r="E7312" i="1"/>
  <c r="E7313" i="1"/>
  <c r="J4586" i="1" s="1"/>
  <c r="K4586" i="1" s="1"/>
  <c r="E7314" i="1"/>
  <c r="J4587" i="1" s="1"/>
  <c r="K4587" i="1" s="1"/>
  <c r="E7315" i="1"/>
  <c r="E7316" i="1"/>
  <c r="J4588" i="1" s="1"/>
  <c r="K4588" i="1" s="1"/>
  <c r="E7317" i="1"/>
  <c r="J4589" i="1" s="1"/>
  <c r="K4589" i="1" s="1"/>
  <c r="E7318" i="1"/>
  <c r="J4590" i="1" s="1"/>
  <c r="K4590" i="1" s="1"/>
  <c r="E7319" i="1"/>
  <c r="E7320" i="1"/>
  <c r="E7321" i="1"/>
  <c r="J4592" i="1" s="1"/>
  <c r="K4592" i="1" s="1"/>
  <c r="E7322" i="1"/>
  <c r="J4593" i="1" s="1"/>
  <c r="K4593" i="1" s="1"/>
  <c r="E7323" i="1"/>
  <c r="E7324" i="1"/>
  <c r="J4594" i="1" s="1"/>
  <c r="K4594" i="1" s="1"/>
  <c r="E7325" i="1"/>
  <c r="E7326" i="1"/>
  <c r="J4595" i="1" s="1"/>
  <c r="K4595" i="1" s="1"/>
  <c r="E7327" i="1"/>
  <c r="E7328" i="1"/>
  <c r="J4596" i="1" s="1"/>
  <c r="K4596" i="1" s="1"/>
  <c r="E7329" i="1"/>
  <c r="E7330" i="1"/>
  <c r="E7331" i="1"/>
  <c r="E7332" i="1"/>
  <c r="E7333" i="1"/>
  <c r="J4598" i="1" s="1"/>
  <c r="K4598" i="1" s="1"/>
  <c r="E7334" i="1"/>
  <c r="J4599" i="1" s="1"/>
  <c r="K4599" i="1" s="1"/>
  <c r="E7335" i="1"/>
  <c r="E7336" i="1"/>
  <c r="E7337" i="1"/>
  <c r="E7338" i="1"/>
  <c r="J4601" i="1" s="1"/>
  <c r="K4601" i="1" s="1"/>
  <c r="E7339" i="1"/>
  <c r="E7340" i="1"/>
  <c r="E7341" i="1"/>
  <c r="J4603" i="1" s="1"/>
  <c r="K4603" i="1" s="1"/>
  <c r="E7342" i="1"/>
  <c r="J4604" i="1" s="1"/>
  <c r="K4604" i="1" s="1"/>
  <c r="E7343" i="1"/>
  <c r="J4605" i="1" s="1"/>
  <c r="K4605" i="1" s="1"/>
  <c r="E7344" i="1"/>
  <c r="J4606" i="1" s="1"/>
  <c r="K4606" i="1" s="1"/>
  <c r="E7345" i="1"/>
  <c r="E7346" i="1"/>
  <c r="E7347" i="1"/>
  <c r="E7348" i="1"/>
  <c r="E7349" i="1"/>
  <c r="E7350" i="1"/>
  <c r="J4609" i="1" s="1"/>
  <c r="K4609" i="1" s="1"/>
  <c r="E7351" i="1"/>
  <c r="E7352" i="1"/>
  <c r="E7353" i="1"/>
  <c r="E7354" i="1"/>
  <c r="E7355" i="1"/>
  <c r="E7356" i="1"/>
  <c r="E7357" i="1"/>
  <c r="E7358" i="1"/>
  <c r="E7359" i="1"/>
  <c r="E7360" i="1"/>
  <c r="J4613" i="1" s="1"/>
  <c r="K4613" i="1" s="1"/>
  <c r="E7361" i="1"/>
  <c r="E7362" i="1"/>
  <c r="J4614" i="1" s="1"/>
  <c r="K4614" i="1" s="1"/>
  <c r="E7363" i="1"/>
  <c r="E7364" i="1"/>
  <c r="E7365" i="1"/>
  <c r="E7366" i="1"/>
  <c r="E7367" i="1"/>
  <c r="J4617" i="1" s="1"/>
  <c r="K4617" i="1" s="1"/>
  <c r="E7368" i="1"/>
  <c r="J4618" i="1" s="1"/>
  <c r="K4618" i="1" s="1"/>
  <c r="E7369" i="1"/>
  <c r="J4619" i="1" s="1"/>
  <c r="K4619" i="1" s="1"/>
  <c r="E7370" i="1"/>
  <c r="J4620" i="1" s="1"/>
  <c r="K4620" i="1" s="1"/>
  <c r="E7371" i="1"/>
  <c r="E7372" i="1"/>
  <c r="J4621" i="1" s="1"/>
  <c r="K4621" i="1" s="1"/>
  <c r="E7373" i="1"/>
  <c r="E7374" i="1"/>
  <c r="J4622" i="1" s="1"/>
  <c r="K4622" i="1" s="1"/>
  <c r="E7375" i="1"/>
  <c r="J4623" i="1" s="1"/>
  <c r="K4623" i="1" s="1"/>
  <c r="E7376" i="1"/>
  <c r="J4624" i="1" s="1"/>
  <c r="K4624" i="1" s="1"/>
  <c r="E7377" i="1"/>
  <c r="J4625" i="1" s="1"/>
  <c r="K4625" i="1" s="1"/>
  <c r="E7378" i="1"/>
  <c r="J4626" i="1" s="1"/>
  <c r="K4626" i="1" s="1"/>
  <c r="E7379" i="1"/>
  <c r="E7380" i="1"/>
  <c r="J4627" i="1" s="1"/>
  <c r="K4627" i="1" s="1"/>
  <c r="E7381" i="1"/>
  <c r="J4628" i="1" s="1"/>
  <c r="K4628" i="1" s="1"/>
  <c r="E7382" i="1"/>
  <c r="J4629" i="1" s="1"/>
  <c r="K4629" i="1" s="1"/>
  <c r="E7383" i="1"/>
  <c r="J4630" i="1" s="1"/>
  <c r="K4630" i="1" s="1"/>
  <c r="E7384" i="1"/>
  <c r="J4631" i="1" s="1"/>
  <c r="K4631" i="1" s="1"/>
  <c r="E7385" i="1"/>
  <c r="E7386" i="1"/>
  <c r="E7387" i="1"/>
  <c r="E7388" i="1"/>
  <c r="E7389" i="1"/>
  <c r="J4633" i="1" s="1"/>
  <c r="K4633" i="1" s="1"/>
  <c r="E7390" i="1"/>
  <c r="J4634" i="1" s="1"/>
  <c r="K4634" i="1" s="1"/>
  <c r="E7391" i="1"/>
  <c r="E7392" i="1"/>
  <c r="E7393" i="1"/>
  <c r="E7394" i="1"/>
  <c r="J4636" i="1" s="1"/>
  <c r="K4636" i="1" s="1"/>
  <c r="E7395" i="1"/>
  <c r="J4637" i="1" s="1"/>
  <c r="K4637" i="1" s="1"/>
  <c r="E7396" i="1"/>
  <c r="J4638" i="1" s="1"/>
  <c r="K4638" i="1" s="1"/>
  <c r="E7397" i="1"/>
  <c r="E7398" i="1"/>
  <c r="E7399" i="1"/>
  <c r="E7400" i="1"/>
  <c r="E7401" i="1"/>
  <c r="E7402" i="1"/>
  <c r="E7403" i="1"/>
  <c r="J4641" i="1" s="1"/>
  <c r="K4641" i="1" s="1"/>
  <c r="E7404" i="1"/>
  <c r="J4642" i="1" s="1"/>
  <c r="K4642" i="1" s="1"/>
  <c r="E7405" i="1"/>
  <c r="E7406" i="1"/>
  <c r="E7407" i="1"/>
  <c r="J4644" i="1" s="1"/>
  <c r="K4644" i="1" s="1"/>
  <c r="E7408" i="1"/>
  <c r="J4645" i="1" s="1"/>
  <c r="K4645" i="1" s="1"/>
  <c r="E7409" i="1"/>
  <c r="E7410" i="1"/>
  <c r="E7411" i="1"/>
  <c r="J4646" i="1" s="1"/>
  <c r="K4646" i="1" s="1"/>
  <c r="E7412" i="1"/>
  <c r="E7413" i="1"/>
  <c r="E7414" i="1"/>
  <c r="E7415" i="1"/>
  <c r="E7416" i="1"/>
  <c r="J4648" i="1" s="1"/>
  <c r="K4648" i="1" s="1"/>
  <c r="E7417" i="1"/>
  <c r="E7418" i="1"/>
  <c r="E7419" i="1"/>
  <c r="E7420" i="1"/>
  <c r="E7421" i="1"/>
  <c r="J4650" i="1" s="1"/>
  <c r="K4650" i="1" s="1"/>
  <c r="E7422" i="1"/>
  <c r="J4651" i="1" s="1"/>
  <c r="K4651" i="1" s="1"/>
  <c r="E7423" i="1"/>
  <c r="J4652" i="1" s="1"/>
  <c r="K4652" i="1" s="1"/>
  <c r="E7424" i="1"/>
  <c r="J4653" i="1" s="1"/>
  <c r="K4653" i="1" s="1"/>
  <c r="E7425" i="1"/>
  <c r="J4654" i="1" s="1"/>
  <c r="K4654" i="1" s="1"/>
  <c r="E7426" i="1"/>
  <c r="J4655" i="1" s="1"/>
  <c r="K4655" i="1" s="1"/>
  <c r="E7427" i="1"/>
  <c r="E7428" i="1"/>
  <c r="J4656" i="1" s="1"/>
  <c r="K4656" i="1" s="1"/>
  <c r="E7429" i="1"/>
  <c r="E7430" i="1"/>
  <c r="J4657" i="1" s="1"/>
  <c r="K4657" i="1" s="1"/>
  <c r="E7431" i="1"/>
  <c r="J4658" i="1" s="1"/>
  <c r="K4658" i="1" s="1"/>
  <c r="E7432" i="1"/>
  <c r="J4659" i="1" s="1"/>
  <c r="K4659" i="1" s="1"/>
  <c r="E7433" i="1"/>
  <c r="E7434" i="1"/>
  <c r="E7435" i="1"/>
  <c r="E7436" i="1"/>
  <c r="E7437" i="1"/>
  <c r="E7438" i="1"/>
  <c r="E7439" i="1"/>
  <c r="E7440" i="1"/>
  <c r="E7441" i="1"/>
  <c r="E7442" i="1"/>
  <c r="J4663" i="1" s="1"/>
  <c r="K4663" i="1" s="1"/>
  <c r="E7443" i="1"/>
  <c r="E7444" i="1"/>
  <c r="J4664" i="1" s="1"/>
  <c r="K4664" i="1" s="1"/>
  <c r="E7445" i="1"/>
  <c r="E7446" i="1"/>
  <c r="J4665" i="1" s="1"/>
  <c r="K4665" i="1" s="1"/>
  <c r="E7447" i="1"/>
  <c r="E7448" i="1"/>
  <c r="E7449" i="1"/>
  <c r="E7450" i="1"/>
  <c r="J4667" i="1" s="1"/>
  <c r="K4667" i="1" s="1"/>
  <c r="E7451" i="1"/>
  <c r="E7452" i="1"/>
  <c r="E7453" i="1"/>
  <c r="J4669" i="1" s="1"/>
  <c r="K4669" i="1" s="1"/>
  <c r="E7454" i="1"/>
  <c r="J4670" i="1" s="1"/>
  <c r="K4670" i="1" s="1"/>
  <c r="E7455" i="1"/>
  <c r="E7456" i="1"/>
  <c r="E7457" i="1"/>
  <c r="E7458" i="1"/>
  <c r="E7459" i="1"/>
  <c r="J4672" i="1" s="1"/>
  <c r="K4672" i="1" s="1"/>
  <c r="E7460" i="1"/>
  <c r="J4673" i="1" s="1"/>
  <c r="K4673" i="1" s="1"/>
  <c r="E7461" i="1"/>
  <c r="E7462" i="1"/>
  <c r="J4674" i="1" s="1"/>
  <c r="K4674" i="1" s="1"/>
  <c r="E7463" i="1"/>
  <c r="J4675" i="1" s="1"/>
  <c r="K4675" i="1" s="1"/>
  <c r="E7464" i="1"/>
  <c r="J4676" i="1" s="1"/>
  <c r="K4676" i="1" s="1"/>
  <c r="E7465" i="1"/>
  <c r="E7466" i="1"/>
  <c r="J4677" i="1" s="1"/>
  <c r="K4677" i="1" s="1"/>
  <c r="E7467" i="1"/>
  <c r="E7468" i="1"/>
  <c r="E7469" i="1"/>
  <c r="E7470" i="1"/>
  <c r="J4679" i="1" s="1"/>
  <c r="K4679" i="1" s="1"/>
  <c r="E7471" i="1"/>
  <c r="E7472" i="1"/>
  <c r="E7473" i="1"/>
  <c r="J4680" i="1" s="1"/>
  <c r="K4680" i="1" s="1"/>
  <c r="E7474" i="1"/>
  <c r="J4681" i="1" s="1"/>
  <c r="K4681" i="1" s="1"/>
  <c r="E7475" i="1"/>
  <c r="E7476" i="1"/>
  <c r="J4682" i="1" s="1"/>
  <c r="K4682" i="1" s="1"/>
  <c r="E7477" i="1"/>
  <c r="E7478" i="1"/>
  <c r="J4683" i="1" s="1"/>
  <c r="K4683" i="1" s="1"/>
  <c r="E7479" i="1"/>
  <c r="E7480" i="1"/>
  <c r="J4684" i="1" s="1"/>
  <c r="K4684" i="1" s="1"/>
  <c r="E7481" i="1"/>
  <c r="E7482" i="1"/>
  <c r="E7483" i="1"/>
  <c r="E7484" i="1"/>
  <c r="E7485" i="1"/>
  <c r="E7486" i="1"/>
  <c r="J4687" i="1" s="1"/>
  <c r="K4687" i="1" s="1"/>
  <c r="E7487" i="1"/>
  <c r="J4688" i="1" s="1"/>
  <c r="K4688" i="1" s="1"/>
  <c r="E7488" i="1"/>
  <c r="J4689" i="1" s="1"/>
  <c r="K4689" i="1" s="1"/>
  <c r="E7489" i="1"/>
  <c r="E7490" i="1"/>
  <c r="J4690" i="1" s="1"/>
  <c r="K4690" i="1" s="1"/>
  <c r="E7491" i="1"/>
  <c r="J4691" i="1" s="1"/>
  <c r="K4691" i="1" s="1"/>
  <c r="E7492" i="1"/>
  <c r="E7493" i="1"/>
  <c r="E7494" i="1"/>
  <c r="E7495" i="1"/>
  <c r="J4693" i="1" s="1"/>
  <c r="K4693" i="1" s="1"/>
  <c r="E7496" i="1"/>
  <c r="J4694" i="1" s="1"/>
  <c r="K4694" i="1" s="1"/>
  <c r="E7497" i="1"/>
  <c r="E7498" i="1"/>
  <c r="E7499" i="1"/>
  <c r="J4696" i="1" s="1"/>
  <c r="K4696" i="1" s="1"/>
  <c r="E7500" i="1"/>
  <c r="J4697" i="1" s="1"/>
  <c r="K4697" i="1" s="1"/>
  <c r="E7501" i="1"/>
  <c r="E7502" i="1"/>
  <c r="J4698" i="1" s="1"/>
  <c r="K4698" i="1" s="1"/>
  <c r="E7503" i="1"/>
  <c r="E7504" i="1"/>
  <c r="J4699" i="1" s="1"/>
  <c r="K4699" i="1" s="1"/>
  <c r="E7505" i="1"/>
  <c r="J4700" i="1" s="1"/>
  <c r="K4700" i="1" s="1"/>
  <c r="E7506" i="1"/>
  <c r="J4701" i="1" s="1"/>
  <c r="K4701" i="1" s="1"/>
  <c r="E7507" i="1"/>
  <c r="J4702" i="1" s="1"/>
  <c r="K4702" i="1" s="1"/>
  <c r="E7508" i="1"/>
  <c r="E7509" i="1"/>
  <c r="E7510" i="1"/>
  <c r="E7511" i="1"/>
  <c r="E7512" i="1"/>
  <c r="E7513" i="1"/>
  <c r="J4705" i="1" s="1"/>
  <c r="K4705" i="1" s="1"/>
  <c r="E7514" i="1"/>
  <c r="J4706" i="1" s="1"/>
  <c r="K4706" i="1" s="1"/>
  <c r="E7515" i="1"/>
  <c r="J4707" i="1" s="1"/>
  <c r="K4707" i="1" s="1"/>
  <c r="E7516" i="1"/>
  <c r="J4708" i="1" s="1"/>
  <c r="K4708" i="1" s="1"/>
  <c r="E7517" i="1"/>
  <c r="J4709" i="1" s="1"/>
  <c r="K4709" i="1" s="1"/>
  <c r="E7518" i="1"/>
  <c r="J4710" i="1" s="1"/>
  <c r="K4710" i="1" s="1"/>
  <c r="E7519" i="1"/>
  <c r="E7520" i="1"/>
  <c r="E7521" i="1"/>
  <c r="E7522" i="1"/>
  <c r="E7523" i="1"/>
  <c r="J4713" i="1" s="1"/>
  <c r="K4713" i="1" s="1"/>
  <c r="E7524" i="1"/>
  <c r="J4714" i="1" s="1"/>
  <c r="K4714" i="1" s="1"/>
  <c r="E7525" i="1"/>
  <c r="E7526" i="1"/>
  <c r="J4715" i="1" s="1"/>
  <c r="K4715" i="1" s="1"/>
  <c r="E7527" i="1"/>
  <c r="J4716" i="1" s="1"/>
  <c r="K4716" i="1" s="1"/>
  <c r="E7528" i="1"/>
  <c r="J4717" i="1" s="1"/>
  <c r="K4717" i="1" s="1"/>
  <c r="E7529" i="1"/>
  <c r="E7530" i="1"/>
  <c r="E7531" i="1"/>
  <c r="E7532" i="1"/>
  <c r="E7533" i="1"/>
  <c r="E7534" i="1"/>
  <c r="E7535" i="1"/>
  <c r="J4720" i="1" s="1"/>
  <c r="K4720" i="1" s="1"/>
  <c r="E7536" i="1"/>
  <c r="J4721" i="1" s="1"/>
  <c r="K4721" i="1" s="1"/>
  <c r="E7537" i="1"/>
  <c r="E7538" i="1"/>
  <c r="E7539" i="1"/>
  <c r="E7540" i="1"/>
  <c r="E7541" i="1"/>
  <c r="J4723" i="1" s="1"/>
  <c r="K4723" i="1" s="1"/>
  <c r="E7542" i="1"/>
  <c r="J4724" i="1" s="1"/>
  <c r="K4724" i="1" s="1"/>
  <c r="E7543" i="1"/>
  <c r="J4725" i="1" s="1"/>
  <c r="K4725" i="1" s="1"/>
  <c r="E7544" i="1"/>
  <c r="J4726" i="1" s="1"/>
  <c r="K4726" i="1" s="1"/>
  <c r="E7545" i="1"/>
  <c r="E7546" i="1"/>
  <c r="E7547" i="1"/>
  <c r="J4727" i="1" s="1"/>
  <c r="K4727" i="1" s="1"/>
  <c r="E7548" i="1"/>
  <c r="J4728" i="1" s="1"/>
  <c r="K4728" i="1" s="1"/>
  <c r="E7549" i="1"/>
  <c r="J4729" i="1" s="1"/>
  <c r="K4729" i="1" s="1"/>
  <c r="E7550" i="1"/>
  <c r="J4730" i="1" s="1"/>
  <c r="K4730" i="1" s="1"/>
  <c r="E7551" i="1"/>
  <c r="E7552" i="1"/>
  <c r="J4731" i="1" s="1"/>
  <c r="K4731" i="1" s="1"/>
  <c r="E7553" i="1"/>
  <c r="E7554" i="1"/>
  <c r="J4732" i="1" s="1"/>
  <c r="K4732" i="1" s="1"/>
  <c r="E7555" i="1"/>
  <c r="J4733" i="1" s="1"/>
  <c r="K4733" i="1" s="1"/>
  <c r="E7556" i="1"/>
  <c r="J4734" i="1" s="1"/>
  <c r="K4734" i="1" s="1"/>
  <c r="E7557" i="1"/>
  <c r="J4735" i="1" s="1"/>
  <c r="K4735" i="1" s="1"/>
  <c r="E7558" i="1"/>
  <c r="J4736" i="1" s="1"/>
  <c r="K4736" i="1" s="1"/>
  <c r="E7559" i="1"/>
  <c r="J4737" i="1" s="1"/>
  <c r="K4737" i="1" s="1"/>
  <c r="E7560" i="1"/>
  <c r="J4738" i="1" s="1"/>
  <c r="K4738" i="1" s="1"/>
  <c r="E7561" i="1"/>
  <c r="E7562" i="1"/>
  <c r="E7563" i="1"/>
  <c r="E7564" i="1"/>
  <c r="J4740" i="1" s="1"/>
  <c r="K4740" i="1" s="1"/>
  <c r="E7565" i="1"/>
  <c r="E7566" i="1"/>
  <c r="J4741" i="1" s="1"/>
  <c r="K4741" i="1" s="1"/>
  <c r="E7567" i="1"/>
  <c r="J4742" i="1" s="1"/>
  <c r="K4742" i="1" s="1"/>
  <c r="E7568" i="1"/>
  <c r="J4743" i="1" s="1"/>
  <c r="K4743" i="1" s="1"/>
  <c r="E7569" i="1"/>
  <c r="E7570" i="1"/>
  <c r="J4744" i="1" s="1"/>
  <c r="K4744" i="1" s="1"/>
  <c r="E7571" i="1"/>
  <c r="E7572" i="1"/>
  <c r="E7573" i="1"/>
  <c r="E7574" i="1"/>
  <c r="E7575" i="1"/>
  <c r="E7576" i="1"/>
  <c r="J4747" i="1" s="1"/>
  <c r="K4747" i="1" s="1"/>
  <c r="E7577" i="1"/>
  <c r="E7578" i="1"/>
  <c r="E7579" i="1"/>
  <c r="J4748" i="1" s="1"/>
  <c r="K4748" i="1" s="1"/>
  <c r="E7580" i="1"/>
  <c r="J4749" i="1" s="1"/>
  <c r="K4749" i="1" s="1"/>
  <c r="E7581" i="1"/>
  <c r="J4750" i="1" s="1"/>
  <c r="K4750" i="1" s="1"/>
  <c r="E7582" i="1"/>
  <c r="J4751" i="1" s="1"/>
  <c r="K4751" i="1" s="1"/>
  <c r="E7583" i="1"/>
  <c r="E7584" i="1"/>
  <c r="E7585" i="1"/>
  <c r="E7586" i="1"/>
  <c r="J4753" i="1" s="1"/>
  <c r="K4753" i="1" s="1"/>
  <c r="E7587" i="1"/>
  <c r="J4754" i="1" s="1"/>
  <c r="K4754" i="1" s="1"/>
  <c r="E7588" i="1"/>
  <c r="J4755" i="1" s="1"/>
  <c r="K4755" i="1" s="1"/>
  <c r="E7589" i="1"/>
  <c r="J4756" i="1" s="1"/>
  <c r="K4756" i="1" s="1"/>
  <c r="E7590" i="1"/>
  <c r="J4757" i="1" s="1"/>
  <c r="K4757" i="1" s="1"/>
  <c r="E7591" i="1"/>
  <c r="E7592" i="1"/>
  <c r="E7593" i="1"/>
  <c r="J4758" i="1" s="1"/>
  <c r="K4758" i="1" s="1"/>
  <c r="E7594" i="1"/>
  <c r="J4759" i="1" s="1"/>
  <c r="K4759" i="1" s="1"/>
  <c r="E7595" i="1"/>
  <c r="J4760" i="1" s="1"/>
  <c r="K4760" i="1" s="1"/>
  <c r="E7596" i="1"/>
  <c r="J4761" i="1" s="1"/>
  <c r="K4761" i="1" s="1"/>
  <c r="E7597" i="1"/>
  <c r="E7598" i="1"/>
  <c r="E7599" i="1"/>
  <c r="E7600" i="1"/>
  <c r="E7601" i="1"/>
  <c r="E7602" i="1"/>
  <c r="E7603" i="1"/>
  <c r="E7604" i="1"/>
  <c r="E7605" i="1"/>
  <c r="J4766" i="1" s="1"/>
  <c r="K4766" i="1" s="1"/>
  <c r="E7606" i="1"/>
  <c r="J4767" i="1" s="1"/>
  <c r="K4767" i="1" s="1"/>
  <c r="E7607" i="1"/>
  <c r="E7608" i="1"/>
  <c r="E7609" i="1"/>
  <c r="E7610" i="1"/>
  <c r="E7611" i="1"/>
  <c r="E7612" i="1"/>
  <c r="J4769" i="1" s="1"/>
  <c r="K4769" i="1" s="1"/>
  <c r="E7613" i="1"/>
  <c r="E7614" i="1"/>
  <c r="E7615" i="1"/>
  <c r="E7616" i="1"/>
  <c r="E7617" i="1"/>
  <c r="E7618" i="1"/>
  <c r="J4772" i="1" s="1"/>
  <c r="K4772" i="1" s="1"/>
  <c r="E7619" i="1"/>
  <c r="E7620" i="1"/>
  <c r="J4773" i="1" s="1"/>
  <c r="K4773" i="1" s="1"/>
  <c r="E7621" i="1"/>
  <c r="J4774" i="1" s="1"/>
  <c r="K4774" i="1" s="1"/>
  <c r="E7622" i="1"/>
  <c r="J4775" i="1" s="1"/>
  <c r="K4775" i="1" s="1"/>
  <c r="E7623" i="1"/>
  <c r="E7624" i="1"/>
  <c r="J4776" i="1" s="1"/>
  <c r="K4776" i="1" s="1"/>
  <c r="E7625" i="1"/>
  <c r="E7626" i="1"/>
  <c r="E7627" i="1"/>
  <c r="E7628" i="1"/>
  <c r="E7629" i="1"/>
  <c r="J4778" i="1" s="1"/>
  <c r="K4778" i="1" s="1"/>
  <c r="E7630" i="1"/>
  <c r="J4779" i="1" s="1"/>
  <c r="K4779" i="1" s="1"/>
  <c r="E7631" i="1"/>
  <c r="E7632" i="1"/>
  <c r="J4780" i="1" s="1"/>
  <c r="K4780" i="1" s="1"/>
  <c r="E7633" i="1"/>
  <c r="J4781" i="1" s="1"/>
  <c r="K4781" i="1" s="1"/>
  <c r="E7634" i="1"/>
  <c r="J4782" i="1" s="1"/>
  <c r="K4782" i="1" s="1"/>
  <c r="E7635" i="1"/>
  <c r="J4783" i="1" s="1"/>
  <c r="K4783" i="1" s="1"/>
  <c r="E7636" i="1"/>
  <c r="E7637" i="1"/>
  <c r="E7638" i="1"/>
  <c r="E7639" i="1"/>
  <c r="E7640" i="1"/>
  <c r="E7641" i="1"/>
  <c r="E7642" i="1"/>
  <c r="E7643" i="1"/>
  <c r="E7644" i="1"/>
  <c r="E7645" i="1"/>
  <c r="J4788" i="1" s="1"/>
  <c r="K4788" i="1" s="1"/>
  <c r="E7646" i="1"/>
  <c r="J4789" i="1" s="1"/>
  <c r="K4789" i="1" s="1"/>
  <c r="E7647" i="1"/>
  <c r="E7648" i="1"/>
  <c r="E7649" i="1"/>
  <c r="J4791" i="1" s="1"/>
  <c r="K4791" i="1" s="1"/>
  <c r="E7650" i="1"/>
  <c r="J4792" i="1" s="1"/>
  <c r="K4792" i="1" s="1"/>
  <c r="E7651" i="1"/>
  <c r="E7652" i="1"/>
  <c r="J4793" i="1" s="1"/>
  <c r="K4793" i="1" s="1"/>
  <c r="E7653" i="1"/>
  <c r="J4794" i="1" s="1"/>
  <c r="K4794" i="1" s="1"/>
  <c r="E7654" i="1"/>
  <c r="J4795" i="1" s="1"/>
  <c r="K4795" i="1" s="1"/>
  <c r="E7655" i="1"/>
  <c r="J4796" i="1" s="1"/>
  <c r="K4796" i="1" s="1"/>
  <c r="E7656" i="1"/>
  <c r="J4797" i="1" s="1"/>
  <c r="K4797" i="1" s="1"/>
  <c r="E7657" i="1"/>
  <c r="E7658" i="1"/>
  <c r="E7659" i="1"/>
  <c r="E7660" i="1"/>
  <c r="E7661" i="1"/>
  <c r="J4799" i="1" s="1"/>
  <c r="K4799" i="1" s="1"/>
  <c r="E7662" i="1"/>
  <c r="J4800" i="1" s="1"/>
  <c r="K4800" i="1" s="1"/>
  <c r="E7663" i="1"/>
  <c r="E7664" i="1"/>
  <c r="E7665" i="1"/>
  <c r="J4801" i="1" s="1"/>
  <c r="K4801" i="1" s="1"/>
  <c r="E7666" i="1"/>
  <c r="J4802" i="1" s="1"/>
  <c r="K4802" i="1" s="1"/>
  <c r="E7667" i="1"/>
  <c r="E7668" i="1"/>
  <c r="E7669" i="1"/>
  <c r="E7670" i="1"/>
  <c r="E7671" i="1"/>
  <c r="J4804" i="1" s="1"/>
  <c r="K4804" i="1" s="1"/>
  <c r="E7672" i="1"/>
  <c r="J4805" i="1" s="1"/>
  <c r="K4805" i="1" s="1"/>
  <c r="E7673" i="1"/>
  <c r="E7674" i="1"/>
  <c r="E7675" i="1"/>
  <c r="E7676" i="1"/>
  <c r="E7677" i="1"/>
  <c r="E7678" i="1"/>
  <c r="E7679" i="1"/>
  <c r="E7680" i="1"/>
  <c r="J4808" i="1" s="1"/>
  <c r="K4808" i="1" s="1"/>
  <c r="E7681" i="1"/>
  <c r="E7682" i="1"/>
  <c r="E7683" i="1"/>
  <c r="E7684" i="1"/>
  <c r="E7685" i="1"/>
  <c r="E7686" i="1"/>
  <c r="E7687" i="1"/>
  <c r="J4810" i="1" s="1"/>
  <c r="K4810" i="1" s="1"/>
  <c r="E7688" i="1"/>
  <c r="J4811" i="1" s="1"/>
  <c r="K4811" i="1" s="1"/>
  <c r="E7689" i="1"/>
  <c r="E7690" i="1"/>
  <c r="J4812" i="1" s="1"/>
  <c r="K4812" i="1" s="1"/>
  <c r="E7691" i="1"/>
  <c r="E7692" i="1"/>
  <c r="J4813" i="1" s="1"/>
  <c r="K4813" i="1" s="1"/>
  <c r="E7693" i="1"/>
  <c r="J4814" i="1" s="1"/>
  <c r="K4814" i="1" s="1"/>
  <c r="E7694" i="1"/>
  <c r="J4815" i="1" s="1"/>
  <c r="K4815" i="1" s="1"/>
  <c r="E7695" i="1"/>
  <c r="E7696" i="1"/>
  <c r="E7697" i="1"/>
  <c r="E7698" i="1"/>
  <c r="E7699" i="1"/>
  <c r="E7700" i="1"/>
  <c r="E7701" i="1"/>
  <c r="E7702" i="1"/>
  <c r="E7703" i="1"/>
  <c r="J4820" i="1" s="1"/>
  <c r="K4820" i="1" s="1"/>
  <c r="E7704" i="1"/>
  <c r="J4821" i="1" s="1"/>
  <c r="K4821" i="1" s="1"/>
  <c r="E7705" i="1"/>
  <c r="E7706" i="1"/>
  <c r="E7707" i="1"/>
  <c r="E7708" i="1"/>
  <c r="E7709" i="1"/>
  <c r="J4824" i="1" s="1"/>
  <c r="K4824" i="1" s="1"/>
  <c r="E7710" i="1"/>
  <c r="J4825" i="1" s="1"/>
  <c r="K4825" i="1" s="1"/>
  <c r="E7711" i="1"/>
  <c r="E7712" i="1"/>
  <c r="E7713" i="1"/>
  <c r="J4827" i="1" s="1"/>
  <c r="K4827" i="1" s="1"/>
  <c r="E7714" i="1"/>
  <c r="J4828" i="1" s="1"/>
  <c r="K4828" i="1" s="1"/>
  <c r="E7715" i="1"/>
  <c r="E7716" i="1"/>
  <c r="J4829" i="1" s="1"/>
  <c r="K4829" i="1" s="1"/>
  <c r="E7717" i="1"/>
  <c r="E7718" i="1"/>
  <c r="J4830" i="1" s="1"/>
  <c r="K4830" i="1" s="1"/>
  <c r="E7719" i="1"/>
  <c r="J4831" i="1" s="1"/>
  <c r="K4831" i="1" s="1"/>
  <c r="E7720" i="1"/>
  <c r="J4832" i="1" s="1"/>
  <c r="K4832" i="1" s="1"/>
  <c r="E7721" i="1"/>
  <c r="E7722" i="1"/>
  <c r="E7723" i="1"/>
  <c r="J4833" i="1" s="1"/>
  <c r="K4833" i="1" s="1"/>
  <c r="E7724" i="1"/>
  <c r="J4834" i="1" s="1"/>
  <c r="K4834" i="1" s="1"/>
  <c r="E7725" i="1"/>
  <c r="J4835" i="1" s="1"/>
  <c r="K4835" i="1" s="1"/>
  <c r="E7726" i="1"/>
  <c r="J4836" i="1" s="1"/>
  <c r="K4836" i="1" s="1"/>
  <c r="E7727" i="1"/>
  <c r="E7728" i="1"/>
  <c r="E7729" i="1"/>
  <c r="E7730" i="1"/>
  <c r="E7731" i="1"/>
  <c r="E7732" i="1"/>
  <c r="J4838" i="1" s="1"/>
  <c r="K4838" i="1" s="1"/>
  <c r="E7733" i="1"/>
  <c r="E7734" i="1"/>
  <c r="J4839" i="1" s="1"/>
  <c r="K4839" i="1" s="1"/>
  <c r="E7735" i="1"/>
  <c r="E7736" i="1"/>
  <c r="E7737" i="1"/>
  <c r="E7738" i="1"/>
  <c r="E7739" i="1"/>
  <c r="E7740" i="1"/>
  <c r="E7741" i="1"/>
  <c r="E7742" i="1"/>
  <c r="E7743" i="1"/>
  <c r="J4844" i="1" s="1"/>
  <c r="K4844" i="1" s="1"/>
  <c r="E7744" i="1"/>
  <c r="J4845" i="1" s="1"/>
  <c r="K4845" i="1" s="1"/>
  <c r="E7745" i="1"/>
  <c r="E7746" i="1"/>
  <c r="E7747" i="1"/>
  <c r="J4846" i="1" s="1"/>
  <c r="K4846" i="1" s="1"/>
  <c r="E7748" i="1"/>
  <c r="J4847" i="1" s="1"/>
  <c r="K4847" i="1" s="1"/>
  <c r="E7749" i="1"/>
  <c r="E7750" i="1"/>
  <c r="J4848" i="1" s="1"/>
  <c r="K4848" i="1" s="1"/>
  <c r="E7751" i="1"/>
  <c r="E7752" i="1"/>
  <c r="E7753" i="1"/>
  <c r="E7754" i="1"/>
  <c r="J4849" i="1" s="1"/>
  <c r="K4849" i="1" s="1"/>
  <c r="E7755" i="1"/>
  <c r="E7756" i="1"/>
  <c r="E7757" i="1"/>
  <c r="E7758" i="1"/>
  <c r="J4851" i="1" s="1"/>
  <c r="K4851" i="1" s="1"/>
  <c r="E7759" i="1"/>
  <c r="E7760" i="1"/>
  <c r="E7761" i="1"/>
  <c r="J4853" i="1" s="1"/>
  <c r="K4853" i="1" s="1"/>
  <c r="E7762" i="1"/>
  <c r="J4854" i="1" s="1"/>
  <c r="K4854" i="1" s="1"/>
  <c r="E7763" i="1"/>
  <c r="E7764" i="1"/>
  <c r="J4855" i="1" s="1"/>
  <c r="K4855" i="1" s="1"/>
  <c r="E7765" i="1"/>
  <c r="J4856" i="1" s="1"/>
  <c r="K4856" i="1" s="1"/>
  <c r="E7766" i="1"/>
  <c r="J4857" i="1" s="1"/>
  <c r="K4857" i="1" s="1"/>
  <c r="E7767" i="1"/>
  <c r="E7768" i="1"/>
  <c r="J4858" i="1" s="1"/>
  <c r="K4858" i="1" s="1"/>
  <c r="E7769" i="1"/>
  <c r="E7770" i="1"/>
  <c r="E7771" i="1"/>
  <c r="E7772" i="1"/>
  <c r="J4860" i="1" s="1"/>
  <c r="K4860" i="1" s="1"/>
  <c r="E7773" i="1"/>
  <c r="E7774" i="1"/>
  <c r="E7775" i="1"/>
  <c r="E7776" i="1"/>
  <c r="E7777" i="1"/>
  <c r="E7778" i="1"/>
  <c r="E7779" i="1"/>
  <c r="J4864" i="1" s="1"/>
  <c r="K4864" i="1" s="1"/>
  <c r="E7780" i="1"/>
  <c r="E7781" i="1"/>
  <c r="E7782" i="1"/>
  <c r="E7783" i="1"/>
  <c r="E7784" i="1"/>
  <c r="E7785" i="1"/>
  <c r="J4866" i="1" s="1"/>
  <c r="K4866" i="1" s="1"/>
  <c r="E7786" i="1"/>
  <c r="J4867" i="1" s="1"/>
  <c r="K4867" i="1" s="1"/>
  <c r="E7787" i="1"/>
  <c r="E7788" i="1"/>
  <c r="J4868" i="1" s="1"/>
  <c r="K4868" i="1" s="1"/>
  <c r="E7789" i="1"/>
  <c r="J4869" i="1" s="1"/>
  <c r="K4869" i="1" s="1"/>
  <c r="E7790" i="1"/>
  <c r="J4870" i="1" s="1"/>
  <c r="K4870" i="1" s="1"/>
  <c r="E7791" i="1"/>
  <c r="J4871" i="1" s="1"/>
  <c r="K4871" i="1" s="1"/>
  <c r="E7792" i="1"/>
  <c r="J4872" i="1" s="1"/>
  <c r="K4872" i="1" s="1"/>
  <c r="E7793" i="1"/>
  <c r="E7794" i="1"/>
  <c r="E7795" i="1"/>
  <c r="E7796" i="1"/>
  <c r="J4874" i="1" s="1"/>
  <c r="K4874" i="1" s="1"/>
  <c r="E7797" i="1"/>
  <c r="E7798" i="1"/>
  <c r="J4875" i="1" s="1"/>
  <c r="K4875" i="1" s="1"/>
  <c r="E7799" i="1"/>
  <c r="E7800" i="1"/>
  <c r="E7801" i="1"/>
  <c r="J4876" i="1" s="1"/>
  <c r="K4876" i="1" s="1"/>
  <c r="E7802" i="1"/>
  <c r="E7803" i="1"/>
  <c r="E7804" i="1"/>
  <c r="E7805" i="1"/>
  <c r="E7806" i="1"/>
  <c r="J4878" i="1" s="1"/>
  <c r="K4878" i="1" s="1"/>
  <c r="E7807" i="1"/>
  <c r="E7808" i="1"/>
  <c r="E7809" i="1"/>
  <c r="E7810" i="1"/>
  <c r="J4880" i="1" s="1"/>
  <c r="K4880" i="1" s="1"/>
  <c r="E7811" i="1"/>
  <c r="J4881" i="1" s="1"/>
  <c r="K4881" i="1" s="1"/>
  <c r="E7812" i="1"/>
  <c r="J4882" i="1" s="1"/>
  <c r="K4882" i="1" s="1"/>
  <c r="E7813" i="1"/>
  <c r="J4883" i="1" s="1"/>
  <c r="K4883" i="1" s="1"/>
  <c r="E7814" i="1"/>
  <c r="J4884" i="1" s="1"/>
  <c r="K4884" i="1" s="1"/>
  <c r="E7815" i="1"/>
  <c r="E7816" i="1"/>
  <c r="E7817" i="1"/>
  <c r="J4885" i="1" s="1"/>
  <c r="K4885" i="1" s="1"/>
  <c r="E7818" i="1"/>
  <c r="E7819" i="1"/>
  <c r="E7820" i="1"/>
  <c r="E7821" i="1"/>
  <c r="E7822" i="1"/>
  <c r="E7823" i="1"/>
  <c r="E7824" i="1"/>
  <c r="J4888" i="1" s="1"/>
  <c r="K4888" i="1" s="1"/>
  <c r="E7825" i="1"/>
  <c r="E7826" i="1"/>
  <c r="J4889" i="1" s="1"/>
  <c r="K4889" i="1" s="1"/>
  <c r="E7827" i="1"/>
  <c r="J4890" i="1" s="1"/>
  <c r="K4890" i="1" s="1"/>
  <c r="E7828" i="1"/>
  <c r="E7829" i="1"/>
  <c r="E7830" i="1"/>
  <c r="E7831" i="1"/>
  <c r="J4892" i="1" s="1"/>
  <c r="K4892" i="1" s="1"/>
  <c r="E7832" i="1"/>
  <c r="J4893" i="1" s="1"/>
  <c r="K4893" i="1" s="1"/>
  <c r="E7833" i="1"/>
  <c r="J4894" i="1" s="1"/>
  <c r="K4894" i="1" s="1"/>
  <c r="E7834" i="1"/>
  <c r="J4895" i="1" s="1"/>
  <c r="K4895" i="1" s="1"/>
  <c r="E7835" i="1"/>
  <c r="E7836" i="1"/>
  <c r="J4896" i="1" s="1"/>
  <c r="K4896" i="1" s="1"/>
  <c r="E7837" i="1"/>
  <c r="J4897" i="1" s="1"/>
  <c r="K4897" i="1" s="1"/>
  <c r="E7838" i="1"/>
  <c r="J4898" i="1" s="1"/>
  <c r="K4898" i="1" s="1"/>
  <c r="E7839" i="1"/>
  <c r="J4899" i="1" s="1"/>
  <c r="K4899" i="1" s="1"/>
  <c r="E7840" i="1"/>
  <c r="J4900" i="1" s="1"/>
  <c r="K4900" i="1" s="1"/>
  <c r="E7841" i="1"/>
  <c r="J4901" i="1" s="1"/>
  <c r="K4901" i="1" s="1"/>
  <c r="E7842" i="1"/>
  <c r="J4902" i="1" s="1"/>
  <c r="K4902" i="1" s="1"/>
  <c r="E7843" i="1"/>
  <c r="E7844" i="1"/>
  <c r="E7845" i="1"/>
  <c r="E7846" i="1"/>
  <c r="J4904" i="1" s="1"/>
  <c r="K4904" i="1" s="1"/>
  <c r="E7847" i="1"/>
  <c r="E7848" i="1"/>
  <c r="J4905" i="1" s="1"/>
  <c r="K4905" i="1" s="1"/>
  <c r="E7849" i="1"/>
  <c r="E7850" i="1"/>
  <c r="E7851" i="1"/>
  <c r="J4906" i="1" s="1"/>
  <c r="K4906" i="1" s="1"/>
  <c r="E7852" i="1"/>
  <c r="J4907" i="1" s="1"/>
  <c r="K4907" i="1" s="1"/>
  <c r="E7853" i="1"/>
  <c r="E7854" i="1"/>
  <c r="E7855" i="1"/>
  <c r="J4909" i="1" s="1"/>
  <c r="K4909" i="1" s="1"/>
  <c r="E7856" i="1"/>
  <c r="J4910" i="1" s="1"/>
  <c r="K4910" i="1" s="1"/>
  <c r="E7857" i="1"/>
  <c r="J4911" i="1" s="1"/>
  <c r="K4911" i="1" s="1"/>
  <c r="E7858" i="1"/>
  <c r="E7859" i="1"/>
  <c r="E7860" i="1"/>
  <c r="E7861" i="1"/>
  <c r="E7862" i="1"/>
  <c r="E7863" i="1"/>
  <c r="E7864" i="1"/>
  <c r="E7865" i="1"/>
  <c r="J4914" i="1" s="1"/>
  <c r="K4914" i="1" s="1"/>
  <c r="E7866" i="1"/>
  <c r="J4915" i="1" s="1"/>
  <c r="K4915" i="1" s="1"/>
  <c r="E7867" i="1"/>
  <c r="J4916" i="1" s="1"/>
  <c r="K4916" i="1" s="1"/>
  <c r="E7868" i="1"/>
  <c r="J4917" i="1" s="1"/>
  <c r="K4917" i="1" s="1"/>
  <c r="E7869" i="1"/>
  <c r="E7870" i="1"/>
  <c r="E7871" i="1"/>
  <c r="E7872" i="1"/>
  <c r="E7873" i="1"/>
  <c r="E7874" i="1"/>
  <c r="E7875" i="1"/>
  <c r="J4920" i="1" s="1"/>
  <c r="K4920" i="1" s="1"/>
  <c r="E7876" i="1"/>
  <c r="J4921" i="1" s="1"/>
  <c r="K4921" i="1" s="1"/>
  <c r="E7877" i="1"/>
  <c r="E7878" i="1"/>
  <c r="J4922" i="1" s="1"/>
  <c r="K4922" i="1" s="1"/>
  <c r="E7879" i="1"/>
  <c r="E7880" i="1"/>
  <c r="J4923" i="1" s="1"/>
  <c r="K4923" i="1" s="1"/>
  <c r="E7881" i="1"/>
  <c r="E7882" i="1"/>
  <c r="E7883" i="1"/>
  <c r="E7884" i="1"/>
  <c r="E7885" i="1"/>
  <c r="E7886" i="1"/>
  <c r="J4926" i="1" s="1"/>
  <c r="K4926" i="1" s="1"/>
  <c r="E7887" i="1"/>
  <c r="E7888" i="1"/>
  <c r="J4927" i="1" s="1"/>
  <c r="K4927" i="1" s="1"/>
  <c r="E7889" i="1"/>
  <c r="J4928" i="1" s="1"/>
  <c r="K4928" i="1" s="1"/>
  <c r="E7890" i="1"/>
  <c r="J4929" i="1" s="1"/>
  <c r="K4929" i="1" s="1"/>
  <c r="E7891" i="1"/>
  <c r="J4930" i="1" s="1"/>
  <c r="K4930" i="1" s="1"/>
  <c r="E7892" i="1"/>
  <c r="J4931" i="1" s="1"/>
  <c r="K4931" i="1" s="1"/>
  <c r="E7893" i="1"/>
  <c r="J4932" i="1" s="1"/>
  <c r="K4932" i="1" s="1"/>
  <c r="E7894" i="1"/>
  <c r="J4933" i="1" s="1"/>
  <c r="K4933" i="1" s="1"/>
  <c r="E7895" i="1"/>
  <c r="J4934" i="1" s="1"/>
  <c r="K4934" i="1" s="1"/>
  <c r="E7896" i="1"/>
  <c r="J4935" i="1" s="1"/>
  <c r="K4935" i="1" s="1"/>
  <c r="E7897" i="1"/>
  <c r="J4936" i="1" s="1"/>
  <c r="K4936" i="1" s="1"/>
  <c r="E7898" i="1"/>
  <c r="J4937" i="1" s="1"/>
  <c r="K4937" i="1" s="1"/>
  <c r="E7899" i="1"/>
  <c r="E7900" i="1"/>
  <c r="E7901" i="1"/>
  <c r="E7902" i="1"/>
  <c r="J4939" i="1" s="1"/>
  <c r="K4939" i="1" s="1"/>
  <c r="E7903" i="1"/>
  <c r="E7904" i="1"/>
  <c r="J4940" i="1" s="1"/>
  <c r="K4940" i="1" s="1"/>
  <c r="E7905" i="1"/>
  <c r="J4941" i="1" s="1"/>
  <c r="K4941" i="1" s="1"/>
  <c r="E7906" i="1"/>
  <c r="J4942" i="1" s="1"/>
  <c r="K4942" i="1" s="1"/>
  <c r="E7907" i="1"/>
  <c r="J4943" i="1" s="1"/>
  <c r="K4943" i="1" s="1"/>
  <c r="E7908" i="1"/>
  <c r="J4944" i="1" s="1"/>
  <c r="K4944" i="1" s="1"/>
  <c r="E7909" i="1"/>
  <c r="E7910" i="1"/>
  <c r="J4945" i="1" s="1"/>
  <c r="K4945" i="1" s="1"/>
  <c r="E7911" i="1"/>
  <c r="J4946" i="1" s="1"/>
  <c r="K4946" i="1" s="1"/>
  <c r="E7912" i="1"/>
  <c r="J4947" i="1" s="1"/>
  <c r="K4947" i="1" s="1"/>
  <c r="E7913" i="1"/>
  <c r="E7914" i="1"/>
  <c r="J4948" i="1" s="1"/>
  <c r="K4948" i="1" s="1"/>
  <c r="E7915" i="1"/>
  <c r="J4949" i="1" s="1"/>
  <c r="K4949" i="1" s="1"/>
  <c r="E7916" i="1"/>
  <c r="J4950" i="1" s="1"/>
  <c r="K4950" i="1" s="1"/>
  <c r="E7917" i="1"/>
  <c r="E7918" i="1"/>
  <c r="E7919" i="1"/>
  <c r="E7920" i="1"/>
  <c r="E7921" i="1"/>
  <c r="J4953" i="1" s="1"/>
  <c r="K4953" i="1" s="1"/>
  <c r="E7922" i="1"/>
  <c r="J4954" i="1" s="1"/>
  <c r="K4954" i="1" s="1"/>
  <c r="E7923" i="1"/>
  <c r="J4955" i="1" s="1"/>
  <c r="K4955" i="1" s="1"/>
  <c r="E7924" i="1"/>
  <c r="J4956" i="1" s="1"/>
  <c r="K4956" i="1" s="1"/>
  <c r="E7925" i="1"/>
  <c r="E7926" i="1"/>
  <c r="E7927" i="1"/>
  <c r="J4958" i="1" s="1"/>
  <c r="K4958" i="1" s="1"/>
  <c r="E7928" i="1"/>
  <c r="J4959" i="1" s="1"/>
  <c r="K4959" i="1" s="1"/>
  <c r="E7929" i="1"/>
  <c r="E7930" i="1"/>
  <c r="E7931" i="1"/>
  <c r="J4961" i="1" s="1"/>
  <c r="K4961" i="1" s="1"/>
  <c r="E7932" i="1"/>
  <c r="E7933" i="1"/>
  <c r="E7934" i="1"/>
  <c r="E7935" i="1"/>
  <c r="E7936" i="1"/>
  <c r="E7937" i="1"/>
  <c r="E7938" i="1"/>
  <c r="E7939" i="1"/>
  <c r="E7940" i="1"/>
  <c r="E7941" i="1"/>
  <c r="E7942" i="1"/>
  <c r="J4965" i="1" s="1"/>
  <c r="K4965" i="1" s="1"/>
  <c r="E7943" i="1"/>
  <c r="E7944" i="1"/>
  <c r="J4966" i="1" s="1"/>
  <c r="K4966" i="1" s="1"/>
  <c r="E7945" i="1"/>
  <c r="E7946" i="1"/>
  <c r="E7947" i="1"/>
  <c r="E7948" i="1"/>
  <c r="E7949" i="1"/>
  <c r="E7950" i="1"/>
  <c r="E7951" i="1"/>
  <c r="E7952" i="1"/>
  <c r="J4969" i="1" s="1"/>
  <c r="K4969" i="1" s="1"/>
  <c r="E7953" i="1"/>
  <c r="E7954" i="1"/>
  <c r="E7955" i="1"/>
  <c r="E7956" i="1"/>
  <c r="E7957" i="1"/>
  <c r="J4972" i="1" s="1"/>
  <c r="K4972" i="1" s="1"/>
  <c r="E7958" i="1"/>
  <c r="J4973" i="1" s="1"/>
  <c r="K4973" i="1" s="1"/>
  <c r="E7959" i="1"/>
  <c r="J4974" i="1" s="1"/>
  <c r="K4974" i="1" s="1"/>
  <c r="E7960" i="1"/>
  <c r="J4975" i="1" s="1"/>
  <c r="K4975" i="1" s="1"/>
  <c r="E7961" i="1"/>
  <c r="J4976" i="1" s="1"/>
  <c r="K4976" i="1" s="1"/>
  <c r="E7962" i="1"/>
  <c r="E7963" i="1"/>
  <c r="E7964" i="1"/>
  <c r="E7965" i="1"/>
  <c r="J4978" i="1" s="1"/>
  <c r="K4978" i="1" s="1"/>
  <c r="E7966" i="1"/>
  <c r="J4979" i="1" s="1"/>
  <c r="K4979" i="1" s="1"/>
  <c r="E7967" i="1"/>
  <c r="J4980" i="1" s="1"/>
  <c r="K4980" i="1" s="1"/>
  <c r="E7968" i="1"/>
  <c r="J4981" i="1" s="1"/>
  <c r="K4981" i="1" s="1"/>
  <c r="E7969" i="1"/>
  <c r="E7970" i="1"/>
  <c r="E7971" i="1"/>
  <c r="E7972" i="1"/>
  <c r="E7973" i="1"/>
  <c r="E7974" i="1"/>
  <c r="J4984" i="1" s="1"/>
  <c r="K4984" i="1" s="1"/>
  <c r="E7975" i="1"/>
  <c r="J4985" i="1" s="1"/>
  <c r="K4985" i="1" s="1"/>
  <c r="E7976" i="1"/>
  <c r="J4986" i="1" s="1"/>
  <c r="K4986" i="1" s="1"/>
  <c r="E7977" i="1"/>
  <c r="E7978" i="1"/>
  <c r="E7979" i="1"/>
  <c r="E7980" i="1"/>
  <c r="E7981" i="1"/>
  <c r="J4988" i="1" s="1"/>
  <c r="K4988" i="1" s="1"/>
  <c r="E7982" i="1"/>
  <c r="J4989" i="1" s="1"/>
  <c r="K4989" i="1" s="1"/>
  <c r="E7983" i="1"/>
  <c r="E7984" i="1"/>
  <c r="E7985" i="1"/>
  <c r="J4990" i="1" s="1"/>
  <c r="K4990" i="1" s="1"/>
  <c r="E7986" i="1"/>
  <c r="J4991" i="1" s="1"/>
  <c r="K4991" i="1" s="1"/>
  <c r="E7987" i="1"/>
  <c r="J4992" i="1" s="1"/>
  <c r="K4992" i="1" s="1"/>
  <c r="E7988" i="1"/>
  <c r="J4993" i="1" s="1"/>
  <c r="K4993" i="1" s="1"/>
  <c r="E7989" i="1"/>
  <c r="J4994" i="1" s="1"/>
  <c r="K4994" i="1" s="1"/>
  <c r="E7990" i="1"/>
  <c r="J4995" i="1" s="1"/>
  <c r="K4995" i="1" s="1"/>
  <c r="E7991" i="1"/>
  <c r="J4996" i="1" s="1"/>
  <c r="K4996" i="1" s="1"/>
  <c r="E7992" i="1"/>
  <c r="J4997" i="1" s="1"/>
  <c r="K4997" i="1" s="1"/>
  <c r="E7993" i="1"/>
  <c r="E7994" i="1"/>
  <c r="E7995" i="1"/>
  <c r="E7996" i="1"/>
  <c r="E7997" i="1"/>
  <c r="E7998" i="1"/>
  <c r="J4999" i="1" s="1"/>
  <c r="K4999" i="1" s="1"/>
  <c r="E7999" i="1"/>
  <c r="E8000" i="1"/>
  <c r="J5000" i="1" s="1"/>
  <c r="K5000" i="1" s="1"/>
  <c r="E8001" i="1"/>
  <c r="E8002" i="1"/>
  <c r="E2" i="1"/>
  <c r="J2" i="1" s="1"/>
  <c r="K2" i="1" s="1"/>
  <c r="J4957" i="1" l="1"/>
  <c r="K4957" i="1" s="1"/>
  <c r="J4951" i="1"/>
  <c r="K4951" i="1" s="1"/>
  <c r="J4918" i="1"/>
  <c r="K4918" i="1" s="1"/>
  <c r="J4913" i="1"/>
  <c r="K4913" i="1" s="1"/>
  <c r="J4908" i="1"/>
  <c r="K4908" i="1" s="1"/>
  <c r="J4887" i="1"/>
  <c r="K4887" i="1" s="1"/>
  <c r="J4861" i="1"/>
  <c r="K4861" i="1" s="1"/>
  <c r="J4843" i="1"/>
  <c r="K4843" i="1" s="1"/>
  <c r="J4819" i="1"/>
  <c r="K4819" i="1" s="1"/>
  <c r="J4807" i="1"/>
  <c r="K4807" i="1" s="1"/>
  <c r="J4770" i="1"/>
  <c r="K4770" i="1" s="1"/>
  <c r="J4762" i="1"/>
  <c r="K4762" i="1" s="1"/>
  <c r="J4746" i="1"/>
  <c r="K4746" i="1" s="1"/>
  <c r="J4661" i="1"/>
  <c r="K4661" i="1" s="1"/>
  <c r="J4643" i="1"/>
  <c r="K4643" i="1" s="1"/>
  <c r="J4639" i="1"/>
  <c r="K4639" i="1" s="1"/>
  <c r="J4616" i="1"/>
  <c r="K4616" i="1" s="1"/>
  <c r="J4612" i="1"/>
  <c r="K4612" i="1" s="1"/>
  <c r="J4561" i="1"/>
  <c r="K4561" i="1" s="1"/>
  <c r="J4557" i="1"/>
  <c r="K4557" i="1" s="1"/>
  <c r="J4527" i="1"/>
  <c r="K4527" i="1" s="1"/>
  <c r="J4472" i="1"/>
  <c r="K4472" i="1" s="1"/>
  <c r="J4399" i="1"/>
  <c r="K4399" i="1" s="1"/>
  <c r="J4395" i="1"/>
  <c r="K4395" i="1" s="1"/>
  <c r="J4342" i="1"/>
  <c r="K4342" i="1" s="1"/>
  <c r="J4339" i="1"/>
  <c r="K4339" i="1" s="1"/>
  <c r="J4335" i="1"/>
  <c r="K4335" i="1" s="1"/>
  <c r="J4330" i="1"/>
  <c r="K4330" i="1" s="1"/>
  <c r="J4310" i="1"/>
  <c r="K4310" i="1" s="1"/>
  <c r="J4289" i="1"/>
  <c r="K4289" i="1" s="1"/>
  <c r="J4273" i="1"/>
  <c r="K4273" i="1" s="1"/>
  <c r="J4268" i="1"/>
  <c r="K4268" i="1" s="1"/>
  <c r="J4240" i="1"/>
  <c r="K4240" i="1" s="1"/>
  <c r="J4234" i="1"/>
  <c r="K4234" i="1" s="1"/>
  <c r="J4226" i="1"/>
  <c r="K4226" i="1" s="1"/>
  <c r="J4216" i="1"/>
  <c r="K4216" i="1" s="1"/>
  <c r="J4198" i="1"/>
  <c r="K4198" i="1" s="1"/>
  <c r="J4167" i="1"/>
  <c r="K4167" i="1" s="1"/>
  <c r="J4084" i="1"/>
  <c r="K4084" i="1" s="1"/>
  <c r="J4069" i="1"/>
  <c r="K4069" i="1" s="1"/>
  <c r="J4057" i="1"/>
  <c r="K4057" i="1" s="1"/>
  <c r="J4029" i="1"/>
  <c r="K4029" i="1" s="1"/>
  <c r="J3993" i="1"/>
  <c r="K3993" i="1" s="1"/>
  <c r="J3989" i="1"/>
  <c r="K3989" i="1" s="1"/>
  <c r="J3978" i="1"/>
  <c r="K3978" i="1" s="1"/>
  <c r="J3973" i="1"/>
  <c r="K3973" i="1" s="1"/>
  <c r="J3916" i="1"/>
  <c r="K3916" i="1" s="1"/>
  <c r="J3867" i="1"/>
  <c r="K3867" i="1" s="1"/>
  <c r="J3862" i="1"/>
  <c r="K3862" i="1" s="1"/>
  <c r="J3858" i="1"/>
  <c r="K3858" i="1" s="1"/>
  <c r="J3855" i="1"/>
  <c r="K3855" i="1" s="1"/>
  <c r="J3839" i="1"/>
  <c r="K3839" i="1" s="1"/>
  <c r="J3826" i="1"/>
  <c r="K3826" i="1" s="1"/>
  <c r="J3792" i="1"/>
  <c r="K3792" i="1" s="1"/>
  <c r="J3787" i="1"/>
  <c r="K3787" i="1" s="1"/>
  <c r="J3774" i="1"/>
  <c r="K3774" i="1" s="1"/>
  <c r="J3762" i="1"/>
  <c r="K3762" i="1" s="1"/>
  <c r="J3740" i="1"/>
  <c r="K3740" i="1" s="1"/>
  <c r="J3728" i="1"/>
  <c r="K3728" i="1" s="1"/>
  <c r="J3724" i="1"/>
  <c r="K3724" i="1" s="1"/>
  <c r="J3714" i="1"/>
  <c r="K3714" i="1" s="1"/>
  <c r="J3707" i="1"/>
  <c r="K3707" i="1" s="1"/>
  <c r="J3683" i="1"/>
  <c r="K3683" i="1" s="1"/>
  <c r="J3679" i="1"/>
  <c r="K3679" i="1" s="1"/>
  <c r="J3675" i="1"/>
  <c r="K3675" i="1" s="1"/>
  <c r="J3671" i="1"/>
  <c r="K3671" i="1" s="1"/>
  <c r="J3658" i="1"/>
  <c r="K3658" i="1" s="1"/>
  <c r="J3626" i="1"/>
  <c r="K3626" i="1" s="1"/>
  <c r="J3615" i="1"/>
  <c r="K3615" i="1" s="1"/>
  <c r="J3599" i="1"/>
  <c r="K3599" i="1" s="1"/>
  <c r="J3594" i="1"/>
  <c r="K3594" i="1" s="1"/>
  <c r="J3558" i="1"/>
  <c r="K3558" i="1" s="1"/>
  <c r="J3531" i="1"/>
  <c r="K3531" i="1" s="1"/>
  <c r="J3527" i="1"/>
  <c r="K3527" i="1" s="1"/>
  <c r="J3490" i="1"/>
  <c r="K3490" i="1" s="1"/>
  <c r="J3435" i="1"/>
  <c r="K3435" i="1" s="1"/>
  <c r="J3410" i="1"/>
  <c r="K3410" i="1" s="1"/>
  <c r="J3403" i="1"/>
  <c r="K3403" i="1" s="1"/>
  <c r="J3399" i="1"/>
  <c r="K3399" i="1" s="1"/>
  <c r="J3393" i="1"/>
  <c r="K3393" i="1" s="1"/>
  <c r="J3389" i="1"/>
  <c r="K3389" i="1" s="1"/>
  <c r="J3385" i="1"/>
  <c r="K3385" i="1" s="1"/>
  <c r="J3340" i="1"/>
  <c r="K3340" i="1" s="1"/>
  <c r="J3321" i="1"/>
  <c r="K3321" i="1" s="1"/>
  <c r="J3292" i="1"/>
  <c r="K3292" i="1" s="1"/>
  <c r="J3280" i="1"/>
  <c r="K3280" i="1" s="1"/>
  <c r="J3273" i="1"/>
  <c r="K3273" i="1" s="1"/>
  <c r="J3239" i="1"/>
  <c r="K3239" i="1" s="1"/>
  <c r="J3236" i="1"/>
  <c r="K3236" i="1" s="1"/>
  <c r="J3224" i="1"/>
  <c r="K3224" i="1" s="1"/>
  <c r="J3207" i="1"/>
  <c r="K3207" i="1" s="1"/>
  <c r="J3178" i="1"/>
  <c r="K3178" i="1" s="1"/>
  <c r="J3115" i="1"/>
  <c r="K3115" i="1" s="1"/>
  <c r="J3053" i="1"/>
  <c r="K3053" i="1" s="1"/>
  <c r="J3041" i="1"/>
  <c r="K3041" i="1" s="1"/>
  <c r="J3033" i="1"/>
  <c r="K3033" i="1" s="1"/>
  <c r="J3022" i="1"/>
  <c r="K3022" i="1" s="1"/>
  <c r="J2997" i="1"/>
  <c r="K2997" i="1" s="1"/>
  <c r="J2993" i="1"/>
  <c r="K2993" i="1" s="1"/>
  <c r="J2954" i="1"/>
  <c r="K2954" i="1" s="1"/>
  <c r="J2950" i="1"/>
  <c r="K2950" i="1" s="1"/>
  <c r="J2934" i="1"/>
  <c r="K2934" i="1" s="1"/>
  <c r="J2907" i="1"/>
  <c r="K2907" i="1" s="1"/>
  <c r="J2896" i="1"/>
  <c r="K2896" i="1" s="1"/>
  <c r="J2890" i="1"/>
  <c r="K2890" i="1" s="1"/>
  <c r="J2885" i="1"/>
  <c r="K2885" i="1" s="1"/>
  <c r="J2875" i="1"/>
  <c r="K2875" i="1" s="1"/>
  <c r="J2857" i="1"/>
  <c r="K2857" i="1" s="1"/>
  <c r="J2854" i="1"/>
  <c r="K2854" i="1" s="1"/>
  <c r="J2834" i="1"/>
  <c r="K2834" i="1" s="1"/>
  <c r="J2829" i="1"/>
  <c r="K2829" i="1" s="1"/>
  <c r="J2795" i="1"/>
  <c r="K2795" i="1" s="1"/>
  <c r="J2790" i="1"/>
  <c r="K2790" i="1" s="1"/>
  <c r="J2771" i="1"/>
  <c r="K2771" i="1" s="1"/>
  <c r="J2757" i="1"/>
  <c r="K2757" i="1" s="1"/>
  <c r="J2742" i="1"/>
  <c r="K2742" i="1" s="1"/>
  <c r="J2737" i="1"/>
  <c r="K2737" i="1" s="1"/>
  <c r="J2732" i="1"/>
  <c r="K2732" i="1" s="1"/>
  <c r="J2721" i="1"/>
  <c r="K2721" i="1" s="1"/>
  <c r="J2683" i="1"/>
  <c r="K2683" i="1" s="1"/>
  <c r="J2666" i="1"/>
  <c r="K2666" i="1" s="1"/>
  <c r="J2633" i="1"/>
  <c r="K2633" i="1" s="1"/>
  <c r="J2609" i="1"/>
  <c r="K2609" i="1" s="1"/>
  <c r="J2604" i="1"/>
  <c r="K2604" i="1" s="1"/>
  <c r="J2587" i="1"/>
  <c r="K2587" i="1" s="1"/>
  <c r="J2564" i="1"/>
  <c r="K2564" i="1" s="1"/>
  <c r="J2557" i="1"/>
  <c r="K2557" i="1" s="1"/>
  <c r="J2552" i="1"/>
  <c r="K2552" i="1" s="1"/>
  <c r="J2525" i="1"/>
  <c r="K2525" i="1" s="1"/>
  <c r="J2507" i="1"/>
  <c r="K2507" i="1" s="1"/>
  <c r="J2492" i="1"/>
  <c r="K2492" i="1" s="1"/>
  <c r="J2448" i="1"/>
  <c r="K2448" i="1" s="1"/>
  <c r="J4891" i="1"/>
  <c r="K4891" i="1" s="1"/>
  <c r="J4647" i="1"/>
  <c r="K4647" i="1" s="1"/>
  <c r="J4467" i="1"/>
  <c r="K4467" i="1" s="1"/>
  <c r="J4463" i="1"/>
  <c r="K4463" i="1" s="1"/>
  <c r="J4441" i="1"/>
  <c r="K4441" i="1" s="1"/>
  <c r="J4369" i="1"/>
  <c r="K4369" i="1" s="1"/>
  <c r="J4315" i="1"/>
  <c r="K4315" i="1" s="1"/>
  <c r="J4229" i="1"/>
  <c r="K4229" i="1" s="1"/>
  <c r="J4210" i="1"/>
  <c r="K4210" i="1" s="1"/>
  <c r="J4206" i="1"/>
  <c r="K4206" i="1" s="1"/>
  <c r="J4188" i="1"/>
  <c r="K4188" i="1" s="1"/>
  <c r="J4184" i="1"/>
  <c r="K4184" i="1" s="1"/>
  <c r="J4161" i="1"/>
  <c r="K4161" i="1" s="1"/>
  <c r="J4156" i="1"/>
  <c r="K4156" i="1" s="1"/>
  <c r="J4147" i="1"/>
  <c r="K4147" i="1" s="1"/>
  <c r="J4128" i="1"/>
  <c r="K4128" i="1" s="1"/>
  <c r="J4114" i="1"/>
  <c r="K4114" i="1" s="1"/>
  <c r="J4101" i="1"/>
  <c r="K4101" i="1" s="1"/>
  <c r="J4091" i="1"/>
  <c r="K4091" i="1" s="1"/>
  <c r="J4087" i="1"/>
  <c r="K4087" i="1" s="1"/>
  <c r="J4044" i="1"/>
  <c r="K4044" i="1" s="1"/>
  <c r="J4039" i="1"/>
  <c r="K4039" i="1" s="1"/>
  <c r="J4033" i="1"/>
  <c r="K4033" i="1" s="1"/>
  <c r="J4018" i="1"/>
  <c r="K4018" i="1" s="1"/>
  <c r="J4012" i="1"/>
  <c r="K4012" i="1" s="1"/>
  <c r="J3997" i="1"/>
  <c r="K3997" i="1" s="1"/>
  <c r="J3953" i="1"/>
  <c r="K3953" i="1" s="1"/>
  <c r="J3947" i="1"/>
  <c r="K3947" i="1" s="1"/>
  <c r="J3929" i="1"/>
  <c r="K3929" i="1" s="1"/>
  <c r="J3925" i="1"/>
  <c r="K3925" i="1" s="1"/>
  <c r="J3921" i="1"/>
  <c r="K3921" i="1" s="1"/>
  <c r="J3905" i="1"/>
  <c r="K3905" i="1" s="1"/>
  <c r="J3894" i="1"/>
  <c r="K3894" i="1" s="1"/>
  <c r="J3883" i="1"/>
  <c r="K3883" i="1" s="1"/>
  <c r="J3844" i="1"/>
  <c r="K3844" i="1" s="1"/>
  <c r="J3795" i="1"/>
  <c r="K3795" i="1" s="1"/>
  <c r="J3751" i="1"/>
  <c r="K3751" i="1" s="1"/>
  <c r="J3745" i="1"/>
  <c r="K3745" i="1" s="1"/>
  <c r="J3742" i="1"/>
  <c r="K3742" i="1" s="1"/>
  <c r="J3733" i="1"/>
  <c r="K3733" i="1" s="1"/>
  <c r="J3700" i="1"/>
  <c r="K3700" i="1" s="1"/>
  <c r="J3687" i="1"/>
  <c r="K3687" i="1" s="1"/>
  <c r="J3668" i="1"/>
  <c r="K3668" i="1" s="1"/>
  <c r="J3651" i="1"/>
  <c r="K3651" i="1" s="1"/>
  <c r="J3628" i="1"/>
  <c r="K3628" i="1" s="1"/>
  <c r="J3606" i="1"/>
  <c r="K3606" i="1" s="1"/>
  <c r="J3588" i="1"/>
  <c r="K3588" i="1" s="1"/>
  <c r="J3577" i="1"/>
  <c r="K3577" i="1" s="1"/>
  <c r="J3562" i="1"/>
  <c r="K3562" i="1" s="1"/>
  <c r="J3523" i="1"/>
  <c r="K3523" i="1" s="1"/>
  <c r="J3518" i="1"/>
  <c r="K3518" i="1" s="1"/>
  <c r="J3515" i="1"/>
  <c r="K3515" i="1" s="1"/>
  <c r="J3508" i="1"/>
  <c r="K3508" i="1" s="1"/>
  <c r="J3504" i="1"/>
  <c r="K3504" i="1" s="1"/>
  <c r="J3498" i="1"/>
  <c r="K3498" i="1" s="1"/>
  <c r="J3494" i="1"/>
  <c r="K3494" i="1" s="1"/>
  <c r="J3472" i="1"/>
  <c r="K3472" i="1" s="1"/>
  <c r="J3450" i="1"/>
  <c r="K3450" i="1" s="1"/>
  <c r="J3426" i="1"/>
  <c r="K3426" i="1" s="1"/>
  <c r="J3420" i="1"/>
  <c r="K3420" i="1" s="1"/>
  <c r="J3415" i="1"/>
  <c r="K3415" i="1" s="1"/>
  <c r="J3378" i="1"/>
  <c r="K3378" i="1" s="1"/>
  <c r="J3373" i="1"/>
  <c r="K3373" i="1" s="1"/>
  <c r="J3314" i="1"/>
  <c r="K3314" i="1" s="1"/>
  <c r="J3284" i="1"/>
  <c r="K3284" i="1" s="1"/>
  <c r="J3262" i="1"/>
  <c r="K3262" i="1" s="1"/>
  <c r="J3259" i="1"/>
  <c r="K3259" i="1" s="1"/>
  <c r="J3249" i="1"/>
  <c r="K3249" i="1" s="1"/>
  <c r="J3227" i="1"/>
  <c r="K3227" i="1" s="1"/>
  <c r="J3204" i="1"/>
  <c r="K3204" i="1" s="1"/>
  <c r="J3194" i="1"/>
  <c r="K3194" i="1" s="1"/>
  <c r="J3182" i="1"/>
  <c r="K3182" i="1" s="1"/>
  <c r="J3142" i="1"/>
  <c r="K3142" i="1" s="1"/>
  <c r="J3129" i="1"/>
  <c r="K3129" i="1" s="1"/>
  <c r="J3109" i="1"/>
  <c r="K3109" i="1" s="1"/>
  <c r="J3104" i="1"/>
  <c r="K3104" i="1" s="1"/>
  <c r="J3099" i="1"/>
  <c r="K3099" i="1" s="1"/>
  <c r="J3084" i="1"/>
  <c r="K3084" i="1" s="1"/>
  <c r="J3073" i="1"/>
  <c r="K3073" i="1" s="1"/>
  <c r="J3069" i="1"/>
  <c r="K3069" i="1" s="1"/>
  <c r="J3064" i="1"/>
  <c r="K3064" i="1" s="1"/>
  <c r="J3018" i="1"/>
  <c r="K3018" i="1" s="1"/>
  <c r="J3015" i="1"/>
  <c r="K3015" i="1" s="1"/>
  <c r="J3011" i="1"/>
  <c r="K3011" i="1" s="1"/>
  <c r="J2978" i="1"/>
  <c r="K2978" i="1" s="1"/>
  <c r="J2966" i="1"/>
  <c r="K2966" i="1" s="1"/>
  <c r="J2963" i="1"/>
  <c r="K2963" i="1" s="1"/>
  <c r="J2944" i="1"/>
  <c r="K2944" i="1" s="1"/>
  <c r="J2940" i="1"/>
  <c r="K2940" i="1" s="1"/>
  <c r="J2936" i="1"/>
  <c r="K2936" i="1" s="1"/>
  <c r="J2928" i="1"/>
  <c r="K2928" i="1" s="1"/>
  <c r="J2925" i="1"/>
  <c r="K2925" i="1" s="1"/>
  <c r="J2901" i="1"/>
  <c r="K2901" i="1" s="1"/>
  <c r="J2862" i="1"/>
  <c r="K2862" i="1" s="1"/>
  <c r="J2825" i="1"/>
  <c r="K2825" i="1" s="1"/>
  <c r="J2815" i="1"/>
  <c r="K2815" i="1" s="1"/>
  <c r="J2803" i="1"/>
  <c r="K2803" i="1" s="1"/>
  <c r="J2775" i="1"/>
  <c r="K2775" i="1" s="1"/>
  <c r="J2751" i="1"/>
  <c r="K2751" i="1" s="1"/>
  <c r="J2747" i="1"/>
  <c r="K2747" i="1" s="1"/>
  <c r="J2693" i="1"/>
  <c r="K2693" i="1" s="1"/>
  <c r="J2677" i="1"/>
  <c r="K2677" i="1" s="1"/>
  <c r="J2656" i="1"/>
  <c r="K2656" i="1" s="1"/>
  <c r="J4962" i="1"/>
  <c r="K4962" i="1" s="1"/>
  <c r="J4719" i="1"/>
  <c r="K4719" i="1" s="1"/>
  <c r="J4987" i="1"/>
  <c r="K4987" i="1" s="1"/>
  <c r="J4938" i="1"/>
  <c r="K4938" i="1" s="1"/>
  <c r="J4925" i="1"/>
  <c r="K4925" i="1" s="1"/>
  <c r="J4903" i="1"/>
  <c r="K4903" i="1" s="1"/>
  <c r="J4850" i="1"/>
  <c r="K4850" i="1" s="1"/>
  <c r="J4842" i="1"/>
  <c r="K4842" i="1" s="1"/>
  <c r="J4823" i="1"/>
  <c r="K4823" i="1" s="1"/>
  <c r="J4818" i="1"/>
  <c r="K4818" i="1" s="1"/>
  <c r="J4798" i="1"/>
  <c r="K4798" i="1" s="1"/>
  <c r="J4787" i="1"/>
  <c r="K4787" i="1" s="1"/>
  <c r="J4777" i="1"/>
  <c r="K4777" i="1" s="1"/>
  <c r="J4765" i="1"/>
  <c r="K4765" i="1" s="1"/>
  <c r="J4745" i="1"/>
  <c r="K4745" i="1" s="1"/>
  <c r="J4686" i="1"/>
  <c r="K4686" i="1" s="1"/>
  <c r="J4678" i="1"/>
  <c r="K4678" i="1" s="1"/>
  <c r="J4668" i="1"/>
  <c r="K4668" i="1" s="1"/>
  <c r="J4660" i="1"/>
  <c r="K4660" i="1" s="1"/>
  <c r="J4632" i="1"/>
  <c r="K4632" i="1" s="1"/>
  <c r="J4615" i="1"/>
  <c r="K4615" i="1" s="1"/>
  <c r="J4608" i="1"/>
  <c r="K4608" i="1" s="1"/>
  <c r="J4602" i="1"/>
  <c r="K4602" i="1" s="1"/>
  <c r="J4597" i="1"/>
  <c r="K4597" i="1" s="1"/>
  <c r="J4577" i="1"/>
  <c r="K4577" i="1" s="1"/>
  <c r="J4574" i="1"/>
  <c r="K4574" i="1" s="1"/>
  <c r="J4530" i="1"/>
  <c r="K4530" i="1" s="1"/>
  <c r="J4513" i="1"/>
  <c r="K4513" i="1" s="1"/>
  <c r="J4459" i="1"/>
  <c r="K4459" i="1" s="1"/>
  <c r="J4449" i="1"/>
  <c r="K4449" i="1" s="1"/>
  <c r="J4435" i="1"/>
  <c r="K4435" i="1" s="1"/>
  <c r="J4431" i="1"/>
  <c r="K4431" i="1" s="1"/>
  <c r="J4426" i="1"/>
  <c r="K4426" i="1" s="1"/>
  <c r="J4398" i="1"/>
  <c r="K4398" i="1" s="1"/>
  <c r="J4394" i="1"/>
  <c r="K4394" i="1" s="1"/>
  <c r="J4389" i="1"/>
  <c r="K4389" i="1" s="1"/>
  <c r="J4379" i="1"/>
  <c r="K4379" i="1" s="1"/>
  <c r="J4361" i="1"/>
  <c r="K4361" i="1" s="1"/>
  <c r="J4351" i="1"/>
  <c r="K4351" i="1" s="1"/>
  <c r="J4347" i="1"/>
  <c r="K4347" i="1" s="1"/>
  <c r="J4281" i="1"/>
  <c r="K4281" i="1" s="1"/>
  <c r="J4261" i="1"/>
  <c r="K4261" i="1" s="1"/>
  <c r="J4201" i="1"/>
  <c r="K4201" i="1" s="1"/>
  <c r="J4179" i="1"/>
  <c r="K4179" i="1" s="1"/>
  <c r="J4023" i="1"/>
  <c r="K4023" i="1" s="1"/>
  <c r="J3957" i="1"/>
  <c r="K3957" i="1" s="1"/>
  <c r="J3804" i="1"/>
  <c r="K3804" i="1" s="1"/>
  <c r="J3696" i="1"/>
  <c r="K3696" i="1" s="1"/>
  <c r="J3535" i="1"/>
  <c r="K3535" i="1" s="1"/>
  <c r="J3454" i="1"/>
  <c r="K3454" i="1" s="1"/>
  <c r="J3349" i="1"/>
  <c r="K3349" i="1" s="1"/>
  <c r="J3123" i="1"/>
  <c r="K3123" i="1" s="1"/>
  <c r="J2988" i="1"/>
  <c r="K2988" i="1" s="1"/>
  <c r="J2909" i="1"/>
  <c r="K2909" i="1" s="1"/>
  <c r="J2848" i="1"/>
  <c r="K2848" i="1" s="1"/>
  <c r="J2765" i="1"/>
  <c r="K2765" i="1" s="1"/>
  <c r="J2760" i="1"/>
  <c r="K2760" i="1" s="1"/>
  <c r="J2645" i="1"/>
  <c r="K2645" i="1" s="1"/>
  <c r="J2613" i="1"/>
  <c r="K2613" i="1" s="1"/>
  <c r="J2537" i="1"/>
  <c r="K2537" i="1" s="1"/>
  <c r="J4968" i="1"/>
  <c r="K4968" i="1" s="1"/>
  <c r="J4784" i="1"/>
  <c r="K4784" i="1" s="1"/>
  <c r="J4703" i="1"/>
  <c r="K4703" i="1" s="1"/>
  <c r="J4565" i="1"/>
  <c r="K4565" i="1" s="1"/>
  <c r="J4998" i="1"/>
  <c r="K4998" i="1" s="1"/>
  <c r="J4983" i="1"/>
  <c r="K4983" i="1" s="1"/>
  <c r="J4964" i="1"/>
  <c r="K4964" i="1" s="1"/>
  <c r="J4809" i="1"/>
  <c r="K4809" i="1" s="1"/>
  <c r="J4806" i="1"/>
  <c r="K4806" i="1" s="1"/>
  <c r="J4649" i="1"/>
  <c r="K4649" i="1" s="1"/>
  <c r="J4611" i="1"/>
  <c r="K4611" i="1" s="1"/>
  <c r="J4560" i="1"/>
  <c r="K4560" i="1" s="1"/>
  <c r="J4471" i="1"/>
  <c r="K4471" i="1" s="1"/>
  <c r="J4384" i="1"/>
  <c r="K4384" i="1" s="1"/>
  <c r="J4338" i="1"/>
  <c r="K4338" i="1" s="1"/>
  <c r="J4865" i="1"/>
  <c r="K4865" i="1" s="1"/>
  <c r="J4803" i="1"/>
  <c r="K4803" i="1" s="1"/>
  <c r="J4692" i="1"/>
  <c r="K4692" i="1" s="1"/>
  <c r="J4971" i="1"/>
  <c r="K4971" i="1" s="1"/>
  <c r="J4977" i="1"/>
  <c r="K4977" i="1" s="1"/>
  <c r="J4912" i="1"/>
  <c r="K4912" i="1" s="1"/>
  <c r="J4886" i="1"/>
  <c r="K4886" i="1" s="1"/>
  <c r="J4877" i="1"/>
  <c r="K4877" i="1" s="1"/>
  <c r="J5001" i="1"/>
  <c r="K5001" i="1" s="1"/>
  <c r="J4982" i="1"/>
  <c r="K4982" i="1" s="1"/>
  <c r="J4970" i="1"/>
  <c r="K4970" i="1" s="1"/>
  <c r="J4967" i="1"/>
  <c r="K4967" i="1" s="1"/>
  <c r="J4960" i="1"/>
  <c r="K4960" i="1" s="1"/>
  <c r="J4924" i="1"/>
  <c r="K4924" i="1" s="1"/>
  <c r="J4873" i="1"/>
  <c r="K4873" i="1" s="1"/>
  <c r="J4863" i="1"/>
  <c r="K4863" i="1" s="1"/>
  <c r="J4859" i="1"/>
  <c r="K4859" i="1" s="1"/>
  <c r="J4841" i="1"/>
  <c r="K4841" i="1" s="1"/>
  <c r="J4837" i="1"/>
  <c r="K4837" i="1" s="1"/>
  <c r="J4822" i="1"/>
  <c r="K4822" i="1" s="1"/>
  <c r="J4817" i="1"/>
  <c r="K4817" i="1" s="1"/>
  <c r="J4786" i="1"/>
  <c r="K4786" i="1" s="1"/>
  <c r="J4768" i="1"/>
  <c r="K4768" i="1" s="1"/>
  <c r="J4764" i="1"/>
  <c r="K4764" i="1" s="1"/>
  <c r="J4739" i="1"/>
  <c r="K4739" i="1" s="1"/>
  <c r="J4722" i="1"/>
  <c r="K4722" i="1" s="1"/>
  <c r="J4718" i="1"/>
  <c r="K4718" i="1" s="1"/>
  <c r="J4712" i="1"/>
  <c r="K4712" i="1" s="1"/>
  <c r="J4695" i="1"/>
  <c r="K4695" i="1" s="1"/>
  <c r="J4685" i="1"/>
  <c r="K4685" i="1" s="1"/>
  <c r="J4607" i="1"/>
  <c r="K4607" i="1" s="1"/>
  <c r="J4547" i="1"/>
  <c r="K4547" i="1" s="1"/>
  <c r="J4517" i="1"/>
  <c r="K4517" i="1" s="1"/>
  <c r="J4507" i="1"/>
  <c r="K4507" i="1" s="1"/>
  <c r="J4480" i="1"/>
  <c r="K4480" i="1" s="1"/>
  <c r="J4465" i="1"/>
  <c r="K4465" i="1" s="1"/>
  <c r="J4452" i="1"/>
  <c r="K4452" i="1" s="1"/>
  <c r="J4442" i="1"/>
  <c r="K4442" i="1" s="1"/>
  <c r="J4430" i="1"/>
  <c r="K4430" i="1" s="1"/>
  <c r="J4413" i="1"/>
  <c r="K4413" i="1" s="1"/>
  <c r="J4360" i="1"/>
  <c r="K4360" i="1" s="1"/>
  <c r="J4341" i="1"/>
  <c r="K4341" i="1" s="1"/>
  <c r="J4332" i="1"/>
  <c r="K4332" i="1" s="1"/>
  <c r="J4280" i="1"/>
  <c r="K4280" i="1" s="1"/>
  <c r="J4228" i="1"/>
  <c r="K4228" i="1" s="1"/>
  <c r="J4209" i="1"/>
  <c r="K4209" i="1" s="1"/>
  <c r="J4200" i="1"/>
  <c r="K4200" i="1" s="1"/>
  <c r="J4178" i="1"/>
  <c r="K4178" i="1" s="1"/>
  <c r="J4150" i="1"/>
  <c r="K4150" i="1" s="1"/>
  <c r="J4131" i="1"/>
  <c r="K4131" i="1" s="1"/>
  <c r="J4112" i="1"/>
  <c r="K4112" i="1" s="1"/>
  <c r="J4076" i="1"/>
  <c r="K4076" i="1" s="1"/>
  <c r="J4067" i="1"/>
  <c r="K4067" i="1" s="1"/>
  <c r="J4058" i="1"/>
  <c r="K4058" i="1" s="1"/>
  <c r="J4051" i="1"/>
  <c r="K4051" i="1" s="1"/>
  <c r="J4047" i="1"/>
  <c r="K4047" i="1" s="1"/>
  <c r="J4043" i="1"/>
  <c r="K4043" i="1" s="1"/>
  <c r="J4037" i="1"/>
  <c r="K4037" i="1" s="1"/>
  <c r="J4026" i="1"/>
  <c r="K4026" i="1" s="1"/>
  <c r="J4004" i="1"/>
  <c r="K4004" i="1" s="1"/>
  <c r="J3987" i="1"/>
  <c r="K3987" i="1" s="1"/>
  <c r="J3980" i="1"/>
  <c r="K3980" i="1" s="1"/>
  <c r="J3903" i="1"/>
  <c r="K3903" i="1" s="1"/>
  <c r="J3881" i="1"/>
  <c r="K3881" i="1" s="1"/>
  <c r="J3856" i="1"/>
  <c r="K3856" i="1" s="1"/>
  <c r="J3852" i="1"/>
  <c r="K3852" i="1" s="1"/>
  <c r="J3831" i="1"/>
  <c r="K3831" i="1" s="1"/>
  <c r="J3828" i="1"/>
  <c r="K3828" i="1" s="1"/>
  <c r="J3814" i="1"/>
  <c r="K3814" i="1" s="1"/>
  <c r="J3777" i="1"/>
  <c r="K3777" i="1" s="1"/>
  <c r="J3772" i="1"/>
  <c r="K3772" i="1" s="1"/>
  <c r="J3744" i="1"/>
  <c r="K3744" i="1" s="1"/>
  <c r="J3715" i="1"/>
  <c r="K3715" i="1" s="1"/>
  <c r="J3690" i="1"/>
  <c r="K3690" i="1" s="1"/>
  <c r="J3643" i="1"/>
  <c r="K3643" i="1" s="1"/>
  <c r="J3637" i="1"/>
  <c r="K3637" i="1" s="1"/>
  <c r="J3632" i="1"/>
  <c r="K3632" i="1" s="1"/>
  <c r="J3627" i="1"/>
  <c r="K3627" i="1" s="1"/>
  <c r="J3624" i="1"/>
  <c r="K3624" i="1" s="1"/>
  <c r="J3617" i="1"/>
  <c r="K3617" i="1" s="1"/>
  <c r="J3613" i="1"/>
  <c r="K3613" i="1" s="1"/>
  <c r="J3609" i="1"/>
  <c r="K3609" i="1" s="1"/>
  <c r="J3591" i="1"/>
  <c r="K3591" i="1" s="1"/>
  <c r="J3580" i="1"/>
  <c r="K3580" i="1" s="1"/>
  <c r="J3560" i="1"/>
  <c r="K3560" i="1" s="1"/>
  <c r="J3555" i="1"/>
  <c r="K3555" i="1" s="1"/>
  <c r="J3543" i="1"/>
  <c r="K3543" i="1" s="1"/>
  <c r="J3517" i="1"/>
  <c r="K3517" i="1" s="1"/>
  <c r="J3502" i="1"/>
  <c r="K3502" i="1" s="1"/>
  <c r="J3448" i="1"/>
  <c r="K3448" i="1" s="1"/>
  <c r="J3442" i="1"/>
  <c r="K3442" i="1" s="1"/>
  <c r="J3434" i="1"/>
  <c r="K3434" i="1" s="1"/>
  <c r="J3382" i="1"/>
  <c r="K3382" i="1" s="1"/>
  <c r="J3371" i="1"/>
  <c r="K3371" i="1" s="1"/>
  <c r="J3348" i="1"/>
  <c r="K3348" i="1" s="1"/>
  <c r="J3331" i="1"/>
  <c r="K3331" i="1" s="1"/>
  <c r="J3324" i="1"/>
  <c r="K3324" i="1" s="1"/>
  <c r="J3306" i="1"/>
  <c r="K3306" i="1" s="1"/>
  <c r="J3260" i="1"/>
  <c r="K3260" i="1" s="1"/>
  <c r="J3257" i="1"/>
  <c r="K3257" i="1" s="1"/>
  <c r="J3252" i="1"/>
  <c r="K3252" i="1" s="1"/>
  <c r="J3242" i="1"/>
  <c r="K3242" i="1" s="1"/>
  <c r="J3197" i="1"/>
  <c r="K3197" i="1" s="1"/>
  <c r="J3192" i="1"/>
  <c r="K3192" i="1" s="1"/>
  <c r="J3180" i="1"/>
  <c r="K3180" i="1" s="1"/>
  <c r="J3146" i="1"/>
  <c r="K3146" i="1" s="1"/>
  <c r="J3134" i="1"/>
  <c r="K3134" i="1" s="1"/>
  <c r="J3131" i="1"/>
  <c r="K3131" i="1" s="1"/>
  <c r="J3113" i="1"/>
  <c r="K3113" i="1" s="1"/>
  <c r="J3092" i="1"/>
  <c r="K3092" i="1" s="1"/>
  <c r="J3087" i="1"/>
  <c r="K3087" i="1" s="1"/>
  <c r="J3050" i="1"/>
  <c r="K3050" i="1" s="1"/>
  <c r="J2987" i="1"/>
  <c r="K2987" i="1" s="1"/>
  <c r="J2938" i="1"/>
  <c r="K2938" i="1" s="1"/>
  <c r="J2927" i="1"/>
  <c r="K2927" i="1" s="1"/>
  <c r="J2917" i="1"/>
  <c r="K2917" i="1" s="1"/>
  <c r="J2908" i="1"/>
  <c r="K2908" i="1" s="1"/>
  <c r="J2899" i="1"/>
  <c r="K2899" i="1" s="1"/>
  <c r="J2883" i="1"/>
  <c r="K2883" i="1" s="1"/>
  <c r="J2877" i="1"/>
  <c r="K2877" i="1" s="1"/>
  <c r="J2860" i="1"/>
  <c r="K2860" i="1" s="1"/>
  <c r="J2847" i="1"/>
  <c r="K2847" i="1" s="1"/>
  <c r="J2842" i="1"/>
  <c r="K2842" i="1" s="1"/>
  <c r="J2836" i="1"/>
  <c r="K2836" i="1" s="1"/>
  <c r="J2826" i="1"/>
  <c r="K2826" i="1" s="1"/>
  <c r="J2818" i="1"/>
  <c r="K2818" i="1" s="1"/>
  <c r="J2792" i="1"/>
  <c r="K2792" i="1" s="1"/>
  <c r="J2764" i="1"/>
  <c r="K2764" i="1" s="1"/>
  <c r="J2759" i="1"/>
  <c r="K2759" i="1" s="1"/>
  <c r="J2735" i="1"/>
  <c r="K2735" i="1" s="1"/>
  <c r="J2715" i="1"/>
  <c r="K2715" i="1" s="1"/>
  <c r="J2696" i="1"/>
  <c r="K2696" i="1" s="1"/>
  <c r="J2692" i="1"/>
  <c r="K2692" i="1" s="1"/>
  <c r="J2675" i="1"/>
  <c r="K2675" i="1" s="1"/>
  <c r="J2669" i="1"/>
  <c r="K2669" i="1" s="1"/>
  <c r="J2664" i="1"/>
  <c r="K2664" i="1" s="1"/>
  <c r="J2654" i="1"/>
  <c r="K2654" i="1" s="1"/>
  <c r="J2644" i="1"/>
  <c r="K2644" i="1" s="1"/>
  <c r="J2625" i="1"/>
  <c r="K2625" i="1" s="1"/>
  <c r="J2597" i="1"/>
  <c r="K2597" i="1" s="1"/>
  <c r="J2573" i="1"/>
  <c r="K2573" i="1" s="1"/>
  <c r="J2539" i="1"/>
  <c r="K2539" i="1" s="1"/>
  <c r="J2518" i="1"/>
  <c r="K2518" i="1" s="1"/>
  <c r="J2514" i="1"/>
  <c r="K2514" i="1" s="1"/>
  <c r="J2495" i="1"/>
  <c r="K2495" i="1" s="1"/>
  <c r="J2465" i="1"/>
  <c r="K2465" i="1" s="1"/>
  <c r="J2446" i="1"/>
  <c r="K2446" i="1" s="1"/>
  <c r="J2436" i="1"/>
  <c r="K2436" i="1" s="1"/>
  <c r="J2425" i="1"/>
  <c r="K2425" i="1" s="1"/>
  <c r="J2411" i="1"/>
  <c r="K2411" i="1" s="1"/>
  <c r="J2680" i="1"/>
  <c r="K2680" i="1" s="1"/>
  <c r="J2658" i="1"/>
  <c r="K2658" i="1" s="1"/>
  <c r="J2638" i="1"/>
  <c r="K2638" i="1" s="1"/>
  <c r="J2615" i="1"/>
  <c r="K2615" i="1" s="1"/>
  <c r="J4963" i="1"/>
  <c r="K4963" i="1" s="1"/>
  <c r="J4952" i="1"/>
  <c r="K4952" i="1" s="1"/>
  <c r="J4919" i="1"/>
  <c r="K4919" i="1" s="1"/>
  <c r="J4879" i="1"/>
  <c r="K4879" i="1" s="1"/>
  <c r="J4862" i="1"/>
  <c r="K4862" i="1" s="1"/>
  <c r="J4852" i="1"/>
  <c r="K4852" i="1" s="1"/>
  <c r="J4840" i="1"/>
  <c r="K4840" i="1" s="1"/>
  <c r="J4826" i="1"/>
  <c r="K4826" i="1" s="1"/>
  <c r="J4816" i="1"/>
  <c r="K4816" i="1" s="1"/>
  <c r="J4790" i="1"/>
  <c r="K4790" i="1" s="1"/>
  <c r="J4785" i="1"/>
  <c r="K4785" i="1" s="1"/>
  <c r="J4771" i="1"/>
  <c r="K4771" i="1" s="1"/>
  <c r="J4763" i="1"/>
  <c r="K4763" i="1" s="1"/>
  <c r="J4752" i="1"/>
  <c r="K4752" i="1" s="1"/>
  <c r="J4711" i="1"/>
  <c r="K4711" i="1" s="1"/>
  <c r="J4704" i="1"/>
  <c r="K4704" i="1" s="1"/>
  <c r="J4671" i="1"/>
  <c r="K4671" i="1" s="1"/>
  <c r="J4666" i="1"/>
  <c r="K4666" i="1" s="1"/>
  <c r="J4662" i="1"/>
  <c r="K4662" i="1" s="1"/>
  <c r="J4640" i="1"/>
  <c r="K4640" i="1" s="1"/>
  <c r="J4635" i="1"/>
  <c r="K4635" i="1" s="1"/>
  <c r="J4610" i="1"/>
  <c r="K4610" i="1" s="1"/>
  <c r="J4600" i="1"/>
  <c r="K4600" i="1" s="1"/>
  <c r="J4591" i="1"/>
  <c r="K4591" i="1" s="1"/>
  <c r="J4585" i="1"/>
  <c r="K4585" i="1" s="1"/>
  <c r="J4571" i="1"/>
  <c r="K4571" i="1" s="1"/>
  <c r="J4562" i="1"/>
  <c r="K4562" i="1" s="1"/>
  <c r="J4538" i="1"/>
  <c r="K4538" i="1" s="1"/>
  <c r="J4531" i="1"/>
  <c r="K4531" i="1" s="1"/>
  <c r="J4516" i="1"/>
  <c r="K4516" i="1" s="1"/>
  <c r="J4479" i="1"/>
  <c r="K4479" i="1" s="1"/>
  <c r="J4464" i="1"/>
  <c r="K4464" i="1" s="1"/>
  <c r="J4461" i="1"/>
  <c r="K4461" i="1" s="1"/>
  <c r="J4446" i="1"/>
  <c r="K4446" i="1" s="1"/>
  <c r="J4429" i="1"/>
  <c r="K4429" i="1" s="1"/>
  <c r="J4404" i="1"/>
  <c r="K4404" i="1" s="1"/>
  <c r="J4359" i="1"/>
  <c r="K4359" i="1" s="1"/>
  <c r="J4340" i="1"/>
  <c r="K4340" i="1" s="1"/>
  <c r="J4336" i="1"/>
  <c r="K4336" i="1" s="1"/>
  <c r="J4331" i="1"/>
  <c r="K4331" i="1" s="1"/>
  <c r="J4321" i="1"/>
  <c r="K4321" i="1" s="1"/>
  <c r="J4296" i="1"/>
  <c r="K4296" i="1" s="1"/>
  <c r="J4290" i="1"/>
  <c r="K4290" i="1" s="1"/>
  <c r="J4274" i="1"/>
  <c r="K4274" i="1" s="1"/>
  <c r="J4241" i="1"/>
  <c r="K4241" i="1" s="1"/>
  <c r="J4217" i="1"/>
  <c r="K4217" i="1" s="1"/>
  <c r="J4199" i="1"/>
  <c r="K4199" i="1" s="1"/>
  <c r="J4189" i="1"/>
  <c r="K4189" i="1" s="1"/>
  <c r="J4158" i="1"/>
  <c r="K4158" i="1" s="1"/>
  <c r="J4130" i="1"/>
  <c r="K4130" i="1" s="1"/>
  <c r="J4098" i="1"/>
  <c r="K4098" i="1" s="1"/>
  <c r="J4030" i="1"/>
  <c r="K4030" i="1" s="1"/>
  <c r="J4025" i="1"/>
  <c r="K4025" i="1" s="1"/>
  <c r="J4014" i="1"/>
  <c r="K4014" i="1" s="1"/>
  <c r="J4008" i="1"/>
  <c r="K4008" i="1" s="1"/>
  <c r="J4003" i="1"/>
  <c r="K4003" i="1" s="1"/>
  <c r="J3963" i="1"/>
  <c r="K3963" i="1" s="1"/>
  <c r="J3923" i="1"/>
  <c r="K3923" i="1" s="1"/>
  <c r="J3917" i="1"/>
  <c r="K3917" i="1" s="1"/>
  <c r="J3875" i="1"/>
  <c r="K3875" i="1" s="1"/>
  <c r="J3868" i="1"/>
  <c r="K3868" i="1" s="1"/>
  <c r="J3827" i="1"/>
  <c r="K3827" i="1" s="1"/>
  <c r="J3818" i="1"/>
  <c r="K3818" i="1" s="1"/>
  <c r="J3793" i="1"/>
  <c r="K3793" i="1" s="1"/>
  <c r="J3759" i="1"/>
  <c r="K3759" i="1" s="1"/>
  <c r="J3753" i="1"/>
  <c r="K3753" i="1" s="1"/>
  <c r="J3725" i="1"/>
  <c r="K3725" i="1" s="1"/>
  <c r="J3680" i="1"/>
  <c r="K3680" i="1" s="1"/>
  <c r="J3676" i="1"/>
  <c r="K3676" i="1" s="1"/>
  <c r="J3670" i="1"/>
  <c r="K3670" i="1" s="1"/>
  <c r="J3664" i="1"/>
  <c r="K3664" i="1" s="1"/>
  <c r="J3636" i="1"/>
  <c r="K3636" i="1" s="1"/>
  <c r="J3616" i="1"/>
  <c r="K3616" i="1" s="1"/>
  <c r="J3590" i="1"/>
  <c r="K3590" i="1" s="1"/>
  <c r="J3584" i="1"/>
  <c r="K3584" i="1" s="1"/>
  <c r="J3573" i="1"/>
  <c r="K3573" i="1" s="1"/>
  <c r="J3569" i="1"/>
  <c r="K3569" i="1" s="1"/>
  <c r="J3559" i="1"/>
  <c r="K3559" i="1" s="1"/>
  <c r="J3554" i="1"/>
  <c r="K3554" i="1" s="1"/>
  <c r="J3542" i="1"/>
  <c r="K3542" i="1" s="1"/>
  <c r="J3532" i="1"/>
  <c r="K3532" i="1" s="1"/>
  <c r="J3509" i="1"/>
  <c r="K3509" i="1" s="1"/>
  <c r="J3473" i="1"/>
  <c r="K3473" i="1" s="1"/>
  <c r="J3451" i="1"/>
  <c r="K3451" i="1" s="1"/>
  <c r="J3411" i="1"/>
  <c r="K3411" i="1" s="1"/>
  <c r="J3400" i="1"/>
  <c r="K3400" i="1" s="1"/>
  <c r="J3363" i="1"/>
  <c r="K3363" i="1" s="1"/>
  <c r="J3347" i="1"/>
  <c r="K3347" i="1" s="1"/>
  <c r="J3310" i="1"/>
  <c r="K3310" i="1" s="1"/>
  <c r="J3305" i="1"/>
  <c r="K3305" i="1" s="1"/>
  <c r="J3299" i="1"/>
  <c r="K3299" i="1" s="1"/>
  <c r="J3293" i="1"/>
  <c r="K3293" i="1" s="1"/>
  <c r="J3264" i="1"/>
  <c r="K3264" i="1" s="1"/>
  <c r="J3246" i="1"/>
  <c r="K3246" i="1" s="1"/>
  <c r="J3237" i="1"/>
  <c r="K3237" i="1" s="1"/>
  <c r="J3205" i="1"/>
  <c r="K3205" i="1" s="1"/>
  <c r="J3196" i="1"/>
  <c r="K3196" i="1" s="1"/>
  <c r="J3191" i="1"/>
  <c r="K3191" i="1" s="1"/>
  <c r="J3179" i="1"/>
  <c r="K3179" i="1" s="1"/>
  <c r="J3169" i="1"/>
  <c r="K3169" i="1" s="1"/>
  <c r="J3133" i="1"/>
  <c r="K3133" i="1" s="1"/>
  <c r="J3130" i="1"/>
  <c r="K3130" i="1" s="1"/>
  <c r="J3124" i="1"/>
  <c r="K3124" i="1" s="1"/>
  <c r="J3116" i="1"/>
  <c r="K3116" i="1" s="1"/>
  <c r="J3101" i="1"/>
  <c r="K3101" i="1" s="1"/>
  <c r="J3070" i="1"/>
  <c r="K3070" i="1" s="1"/>
  <c r="J3066" i="1"/>
  <c r="K3066" i="1" s="1"/>
  <c r="J3054" i="1"/>
  <c r="K3054" i="1" s="1"/>
  <c r="J3049" i="1"/>
  <c r="K3049" i="1" s="1"/>
  <c r="J3023" i="1"/>
  <c r="K3023" i="1" s="1"/>
  <c r="J3020" i="1"/>
  <c r="K3020" i="1" s="1"/>
  <c r="J2998" i="1"/>
  <c r="K2998" i="1" s="1"/>
  <c r="J2990" i="1"/>
  <c r="K2990" i="1" s="1"/>
  <c r="J2986" i="1"/>
  <c r="K2986" i="1" s="1"/>
  <c r="J2980" i="1"/>
  <c r="K2980" i="1" s="1"/>
  <c r="J2964" i="1"/>
  <c r="K2964" i="1" s="1"/>
  <c r="J2945" i="1"/>
  <c r="K2945" i="1" s="1"/>
  <c r="J2921" i="1"/>
  <c r="K2921" i="1" s="1"/>
  <c r="J2916" i="1"/>
  <c r="K2916" i="1" s="1"/>
  <c r="J2886" i="1"/>
  <c r="K2886" i="1" s="1"/>
  <c r="J2876" i="1"/>
  <c r="K2876" i="1" s="1"/>
  <c r="J2841" i="1"/>
  <c r="K2841" i="1" s="1"/>
  <c r="J2822" i="1"/>
  <c r="K2822" i="1" s="1"/>
  <c r="J2805" i="1"/>
  <c r="K2805" i="1" s="1"/>
  <c r="J2791" i="1"/>
  <c r="K2791" i="1" s="1"/>
  <c r="J2785" i="1"/>
  <c r="K2785" i="1" s="1"/>
  <c r="J2772" i="1"/>
  <c r="K2772" i="1" s="1"/>
  <c r="J2753" i="1"/>
  <c r="K2753" i="1" s="1"/>
  <c r="J2748" i="1"/>
  <c r="K2748" i="1" s="1"/>
  <c r="J2743" i="1"/>
  <c r="K2743" i="1" s="1"/>
  <c r="J2722" i="1"/>
  <c r="K2722" i="1" s="1"/>
  <c r="J2695" i="1"/>
  <c r="K2695" i="1" s="1"/>
  <c r="J2691" i="1"/>
  <c r="K2691" i="1" s="1"/>
  <c r="J2674" i="1"/>
  <c r="K2674" i="1" s="1"/>
  <c r="J2444" i="1"/>
  <c r="K2444" i="1" s="1"/>
  <c r="J2434" i="1"/>
  <c r="K2434" i="1" s="1"/>
  <c r="J2413" i="1"/>
  <c r="K2413" i="1" s="1"/>
  <c r="J2403" i="1"/>
  <c r="K2403" i="1" s="1"/>
  <c r="J2394" i="1"/>
  <c r="K2394" i="1" s="1"/>
  <c r="J2390" i="1"/>
  <c r="K2390" i="1" s="1"/>
  <c r="J2385" i="1"/>
  <c r="K2385" i="1" s="1"/>
  <c r="J2367" i="1"/>
  <c r="K2367" i="1" s="1"/>
  <c r="J2340" i="1"/>
  <c r="K2340" i="1" s="1"/>
  <c r="J2301" i="1"/>
  <c r="K2301" i="1" s="1"/>
  <c r="J2297" i="1"/>
  <c r="K2297" i="1" s="1"/>
  <c r="J2293" i="1"/>
  <c r="K2293" i="1" s="1"/>
  <c r="J2287" i="1"/>
  <c r="K2287" i="1" s="1"/>
  <c r="J2276" i="1"/>
  <c r="K2276" i="1" s="1"/>
  <c r="J2261" i="1"/>
  <c r="K2261" i="1" s="1"/>
  <c r="J2256" i="1"/>
  <c r="K2256" i="1" s="1"/>
  <c r="J2196" i="1"/>
  <c r="K2196" i="1" s="1"/>
  <c r="J2189" i="1"/>
  <c r="K2189" i="1" s="1"/>
  <c r="J2161" i="1"/>
  <c r="K2161" i="1" s="1"/>
  <c r="J2131" i="1"/>
  <c r="K2131" i="1" s="1"/>
  <c r="J2119" i="1"/>
  <c r="K2119" i="1" s="1"/>
  <c r="J2104" i="1"/>
  <c r="K2104" i="1" s="1"/>
  <c r="J2094" i="1"/>
  <c r="K2094" i="1" s="1"/>
  <c r="J2065" i="1"/>
  <c r="K2065" i="1" s="1"/>
  <c r="J2050" i="1"/>
  <c r="K2050" i="1" s="1"/>
  <c r="J2012" i="1"/>
  <c r="K2012" i="1" s="1"/>
  <c r="J2009" i="1"/>
  <c r="K2009" i="1" s="1"/>
  <c r="J2004" i="1"/>
  <c r="K2004" i="1" s="1"/>
  <c r="J1994" i="1"/>
  <c r="K1994" i="1" s="1"/>
  <c r="J1967" i="1"/>
  <c r="K1967" i="1" s="1"/>
  <c r="J1958" i="1"/>
  <c r="K1958" i="1" s="1"/>
  <c r="J1917" i="1"/>
  <c r="K1917" i="1" s="1"/>
  <c r="J1912" i="1"/>
  <c r="K1912" i="1" s="1"/>
  <c r="J1881" i="1"/>
  <c r="K1881" i="1" s="1"/>
  <c r="J1864" i="1"/>
  <c r="K1864" i="1" s="1"/>
  <c r="J1859" i="1"/>
  <c r="K1859" i="1" s="1"/>
  <c r="J1850" i="1"/>
  <c r="K1850" i="1" s="1"/>
  <c r="J1842" i="1"/>
  <c r="K1842" i="1" s="1"/>
  <c r="J1833" i="1"/>
  <c r="K1833" i="1" s="1"/>
  <c r="J1828" i="1"/>
  <c r="K1828" i="1" s="1"/>
  <c r="J1812" i="1"/>
  <c r="K1812" i="1" s="1"/>
  <c r="J1806" i="1"/>
  <c r="K1806" i="1" s="1"/>
  <c r="J1789" i="1"/>
  <c r="K1789" i="1" s="1"/>
  <c r="J1774" i="1"/>
  <c r="K1774" i="1" s="1"/>
  <c r="J1763" i="1"/>
  <c r="K1763" i="1" s="1"/>
  <c r="J1758" i="1"/>
  <c r="K1758" i="1" s="1"/>
  <c r="J1696" i="1"/>
  <c r="K1696" i="1" s="1"/>
  <c r="J1687" i="1"/>
  <c r="K1687" i="1" s="1"/>
  <c r="J1670" i="1"/>
  <c r="K1670" i="1" s="1"/>
  <c r="J1665" i="1"/>
  <c r="K1665" i="1" s="1"/>
  <c r="J1631" i="1"/>
  <c r="K1631" i="1" s="1"/>
  <c r="J1615" i="1"/>
  <c r="K1615" i="1" s="1"/>
  <c r="J1606" i="1"/>
  <c r="K1606" i="1" s="1"/>
  <c r="J1591" i="1"/>
  <c r="K1591" i="1" s="1"/>
  <c r="J1557" i="1"/>
  <c r="K1557" i="1" s="1"/>
  <c r="J1553" i="1"/>
  <c r="K1553" i="1" s="1"/>
  <c r="J1540" i="1"/>
  <c r="K1540" i="1" s="1"/>
  <c r="J1493" i="1"/>
  <c r="K1493" i="1" s="1"/>
  <c r="J1488" i="1"/>
  <c r="K1488" i="1" s="1"/>
  <c r="J1473" i="1"/>
  <c r="K1473" i="1" s="1"/>
  <c r="J1462" i="1"/>
  <c r="K1462" i="1" s="1"/>
  <c r="J1455" i="1"/>
  <c r="K1455" i="1" s="1"/>
  <c r="J1441" i="1"/>
  <c r="K1441" i="1" s="1"/>
  <c r="J1429" i="1"/>
  <c r="K1429" i="1" s="1"/>
  <c r="J1417" i="1"/>
  <c r="K1417" i="1" s="1"/>
  <c r="J1392" i="1"/>
  <c r="K1392" i="1" s="1"/>
  <c r="J1344" i="1"/>
  <c r="K1344" i="1" s="1"/>
  <c r="J1338" i="1"/>
  <c r="K1338" i="1" s="1"/>
  <c r="J1324" i="1"/>
  <c r="K1324" i="1" s="1"/>
  <c r="J1320" i="1"/>
  <c r="K1320" i="1" s="1"/>
  <c r="J1313" i="1"/>
  <c r="K1313" i="1" s="1"/>
  <c r="J1307" i="1"/>
  <c r="K1307" i="1" s="1"/>
  <c r="J1300" i="1"/>
  <c r="K1300" i="1" s="1"/>
  <c r="J1296" i="1"/>
  <c r="K1296" i="1" s="1"/>
  <c r="J1284" i="1"/>
  <c r="K1284" i="1" s="1"/>
  <c r="J1274" i="1"/>
  <c r="K1274" i="1" s="1"/>
  <c r="J1252" i="1"/>
  <c r="K1252" i="1" s="1"/>
  <c r="J1232" i="1"/>
  <c r="K1232" i="1" s="1"/>
  <c r="J1210" i="1"/>
  <c r="K1210" i="1" s="1"/>
  <c r="J1188" i="1"/>
  <c r="K1188" i="1" s="1"/>
  <c r="J1184" i="1"/>
  <c r="K1184" i="1" s="1"/>
  <c r="J1180" i="1"/>
  <c r="K1180" i="1" s="1"/>
  <c r="J1161" i="1"/>
  <c r="K1161" i="1" s="1"/>
  <c r="J1147" i="1"/>
  <c r="K1147" i="1" s="1"/>
  <c r="J1121" i="1"/>
  <c r="K1121" i="1" s="1"/>
  <c r="J1114" i="1"/>
  <c r="K1114" i="1" s="1"/>
  <c r="J1104" i="1"/>
  <c r="K1104" i="1" s="1"/>
  <c r="J1087" i="1"/>
  <c r="K1087" i="1" s="1"/>
  <c r="J1071" i="1"/>
  <c r="K1071" i="1" s="1"/>
  <c r="J1064" i="1"/>
  <c r="K1064" i="1" s="1"/>
  <c r="J1048" i="1"/>
  <c r="K1048" i="1" s="1"/>
  <c r="J1026" i="1"/>
  <c r="K1026" i="1" s="1"/>
  <c r="J998" i="1"/>
  <c r="K998" i="1" s="1"/>
  <c r="J995" i="1"/>
  <c r="K995" i="1" s="1"/>
  <c r="J974" i="1"/>
  <c r="K974" i="1" s="1"/>
  <c r="J964" i="1"/>
  <c r="K964" i="1" s="1"/>
  <c r="J960" i="1"/>
  <c r="K960" i="1" s="1"/>
  <c r="J934" i="1"/>
  <c r="K934" i="1" s="1"/>
  <c r="J919" i="1"/>
  <c r="K919" i="1" s="1"/>
  <c r="J914" i="1"/>
  <c r="K914" i="1" s="1"/>
  <c r="J886" i="1"/>
  <c r="K886" i="1" s="1"/>
  <c r="J881" i="1"/>
  <c r="K881" i="1" s="1"/>
  <c r="J856" i="1"/>
  <c r="K856" i="1" s="1"/>
  <c r="J850" i="1"/>
  <c r="K850" i="1" s="1"/>
  <c r="J826" i="1"/>
  <c r="K826" i="1" s="1"/>
  <c r="J782" i="1"/>
  <c r="K782" i="1" s="1"/>
  <c r="J741" i="1"/>
  <c r="K741" i="1" s="1"/>
  <c r="J735" i="1"/>
  <c r="K735" i="1" s="1"/>
  <c r="J696" i="1"/>
  <c r="K696" i="1" s="1"/>
  <c r="J685" i="1"/>
  <c r="K685" i="1" s="1"/>
  <c r="J624" i="1"/>
  <c r="K624" i="1" s="1"/>
  <c r="J601" i="1"/>
  <c r="K601" i="1" s="1"/>
  <c r="J596" i="1"/>
  <c r="K596" i="1" s="1"/>
  <c r="J591" i="1"/>
  <c r="K591" i="1" s="1"/>
  <c r="J569" i="1"/>
  <c r="K569" i="1" s="1"/>
  <c r="J548" i="1"/>
  <c r="K548" i="1" s="1"/>
  <c r="J522" i="1"/>
  <c r="K522" i="1" s="1"/>
  <c r="J514" i="1"/>
  <c r="K514" i="1" s="1"/>
  <c r="J510" i="1"/>
  <c r="K510" i="1" s="1"/>
  <c r="J484" i="1"/>
  <c r="K484" i="1" s="1"/>
  <c r="J462" i="1"/>
  <c r="K462" i="1" s="1"/>
  <c r="J458" i="1"/>
  <c r="K458" i="1" s="1"/>
  <c r="J454" i="1"/>
  <c r="K454" i="1" s="1"/>
  <c r="J424" i="1"/>
  <c r="K424" i="1" s="1"/>
  <c r="J420" i="1"/>
  <c r="K420" i="1" s="1"/>
  <c r="J416" i="1"/>
  <c r="K416" i="1" s="1"/>
  <c r="J410" i="1"/>
  <c r="K410" i="1" s="1"/>
  <c r="J388" i="1"/>
  <c r="K388" i="1" s="1"/>
  <c r="J377" i="1"/>
  <c r="K377" i="1" s="1"/>
  <c r="J339" i="1"/>
  <c r="K339" i="1" s="1"/>
  <c r="J331" i="1"/>
  <c r="K331" i="1" s="1"/>
  <c r="J323" i="1"/>
  <c r="K323" i="1" s="1"/>
  <c r="J301" i="1"/>
  <c r="K301" i="1" s="1"/>
  <c r="J284" i="1"/>
  <c r="K284" i="1" s="1"/>
  <c r="J263" i="1"/>
  <c r="K263" i="1" s="1"/>
  <c r="J244" i="1"/>
  <c r="K244" i="1" s="1"/>
  <c r="J239" i="1"/>
  <c r="K239" i="1" s="1"/>
  <c r="J218" i="1"/>
  <c r="K218" i="1" s="1"/>
  <c r="J207" i="1"/>
  <c r="K207" i="1" s="1"/>
  <c r="J202" i="1"/>
  <c r="K202" i="1" s="1"/>
  <c r="J186" i="1"/>
  <c r="K186" i="1" s="1"/>
  <c r="J180" i="1"/>
  <c r="K180" i="1" s="1"/>
  <c r="J149" i="1"/>
  <c r="K149" i="1" s="1"/>
  <c r="J131" i="1"/>
  <c r="K131" i="1" s="1"/>
  <c r="J106" i="1"/>
  <c r="K106" i="1" s="1"/>
  <c r="J71" i="1"/>
  <c r="K71" i="1" s="1"/>
  <c r="J62" i="1"/>
  <c r="K62" i="1" s="1"/>
  <c r="J46" i="1"/>
  <c r="K46" i="1" s="1"/>
  <c r="J40" i="1"/>
  <c r="K40" i="1" s="1"/>
  <c r="J35" i="1"/>
  <c r="K35" i="1" s="1"/>
  <c r="J31" i="1"/>
  <c r="K31" i="1" s="1"/>
  <c r="J2617" i="1"/>
  <c r="K2617" i="1" s="1"/>
  <c r="J2595" i="1"/>
  <c r="K2595" i="1" s="1"/>
  <c r="J2590" i="1"/>
  <c r="K2590" i="1" s="1"/>
  <c r="J2581" i="1"/>
  <c r="K2581" i="1" s="1"/>
  <c r="J2547" i="1"/>
  <c r="K2547" i="1" s="1"/>
  <c r="J2532" i="1"/>
  <c r="K2532" i="1" s="1"/>
  <c r="J2496" i="1"/>
  <c r="K2496" i="1" s="1"/>
  <c r="J2480" i="1"/>
  <c r="K2480" i="1" s="1"/>
  <c r="J2476" i="1"/>
  <c r="K2476" i="1" s="1"/>
  <c r="J2471" i="1"/>
  <c r="K2471" i="1" s="1"/>
  <c r="J2457" i="1"/>
  <c r="K2457" i="1" s="1"/>
  <c r="J2422" i="1"/>
  <c r="K2422" i="1" s="1"/>
  <c r="J2419" i="1"/>
  <c r="K2419" i="1" s="1"/>
  <c r="J2381" i="1"/>
  <c r="K2381" i="1" s="1"/>
  <c r="J2376" i="1"/>
  <c r="K2376" i="1" s="1"/>
  <c r="J2350" i="1"/>
  <c r="K2350" i="1" s="1"/>
  <c r="J2345" i="1"/>
  <c r="K2345" i="1" s="1"/>
  <c r="J2313" i="1"/>
  <c r="K2313" i="1" s="1"/>
  <c r="J2308" i="1"/>
  <c r="K2308" i="1" s="1"/>
  <c r="J2281" i="1"/>
  <c r="K2281" i="1" s="1"/>
  <c r="J2270" i="1"/>
  <c r="K2270" i="1" s="1"/>
  <c r="J2246" i="1"/>
  <c r="K2246" i="1" s="1"/>
  <c r="J2230" i="1"/>
  <c r="K2230" i="1" s="1"/>
  <c r="J2224" i="1"/>
  <c r="K2224" i="1" s="1"/>
  <c r="J2209" i="1"/>
  <c r="K2209" i="1" s="1"/>
  <c r="J2192" i="1"/>
  <c r="K2192" i="1" s="1"/>
  <c r="J2184" i="1"/>
  <c r="K2184" i="1" s="1"/>
  <c r="J2174" i="1"/>
  <c r="K2174" i="1" s="1"/>
  <c r="J2140" i="1"/>
  <c r="K2140" i="1" s="1"/>
  <c r="J2076" i="1"/>
  <c r="K2076" i="1" s="1"/>
  <c r="J2054" i="1"/>
  <c r="K2054" i="1" s="1"/>
  <c r="J2044" i="1"/>
  <c r="K2044" i="1" s="1"/>
  <c r="J2027" i="1"/>
  <c r="K2027" i="1" s="1"/>
  <c r="J2022" i="1"/>
  <c r="K2022" i="1" s="1"/>
  <c r="J1997" i="1"/>
  <c r="K1997" i="1" s="1"/>
  <c r="J1987" i="1"/>
  <c r="K1987" i="1" s="1"/>
  <c r="J1976" i="1"/>
  <c r="K1976" i="1" s="1"/>
  <c r="J1971" i="1"/>
  <c r="K1971" i="1" s="1"/>
  <c r="J1951" i="1"/>
  <c r="K1951" i="1" s="1"/>
  <c r="J1946" i="1"/>
  <c r="K1946" i="1" s="1"/>
  <c r="J1928" i="1"/>
  <c r="K1928" i="1" s="1"/>
  <c r="J1922" i="1"/>
  <c r="K1922" i="1" s="1"/>
  <c r="J1907" i="1"/>
  <c r="K1907" i="1" s="1"/>
  <c r="J1901" i="1"/>
  <c r="K1901" i="1" s="1"/>
  <c r="J1885" i="1"/>
  <c r="K1885" i="1" s="1"/>
  <c r="J1821" i="1"/>
  <c r="K1821" i="1" s="1"/>
  <c r="J1783" i="1"/>
  <c r="K1783" i="1" s="1"/>
  <c r="J1768" i="1"/>
  <c r="K1768" i="1" s="1"/>
  <c r="J1753" i="1"/>
  <c r="K1753" i="1" s="1"/>
  <c r="J1749" i="1"/>
  <c r="K1749" i="1" s="1"/>
  <c r="J1744" i="1"/>
  <c r="K1744" i="1" s="1"/>
  <c r="J1741" i="1"/>
  <c r="K1741" i="1" s="1"/>
  <c r="J1736" i="1"/>
  <c r="K1736" i="1" s="1"/>
  <c r="J1731" i="1"/>
  <c r="K1731" i="1" s="1"/>
  <c r="J1707" i="1"/>
  <c r="K1707" i="1" s="1"/>
  <c r="J1704" i="1"/>
  <c r="K1704" i="1" s="1"/>
  <c r="J1660" i="1"/>
  <c r="K1660" i="1" s="1"/>
  <c r="J1626" i="1"/>
  <c r="K1626" i="1" s="1"/>
  <c r="J1611" i="1"/>
  <c r="K1611" i="1" s="1"/>
  <c r="J1576" i="1"/>
  <c r="K1576" i="1" s="1"/>
  <c r="J1566" i="1"/>
  <c r="K1566" i="1" s="1"/>
  <c r="J1543" i="1"/>
  <c r="K1543" i="1" s="1"/>
  <c r="J1533" i="1"/>
  <c r="K1533" i="1" s="1"/>
  <c r="J1484" i="1"/>
  <c r="K1484" i="1" s="1"/>
  <c r="J1468" i="1"/>
  <c r="K1468" i="1" s="1"/>
  <c r="J1451" i="1"/>
  <c r="K1451" i="1" s="1"/>
  <c r="J1424" i="1"/>
  <c r="K1424" i="1" s="1"/>
  <c r="J1406" i="1"/>
  <c r="K1406" i="1" s="1"/>
  <c r="J1386" i="1"/>
  <c r="K1386" i="1" s="1"/>
  <c r="J1383" i="1"/>
  <c r="K1383" i="1" s="1"/>
  <c r="J1377" i="1"/>
  <c r="K1377" i="1" s="1"/>
  <c r="J1359" i="1"/>
  <c r="K1359" i="1" s="1"/>
  <c r="J1353" i="1"/>
  <c r="K1353" i="1" s="1"/>
  <c r="J1349" i="1"/>
  <c r="K1349" i="1" s="1"/>
  <c r="J1329" i="1"/>
  <c r="K1329" i="1" s="1"/>
  <c r="J1302" i="1"/>
  <c r="K1302" i="1" s="1"/>
  <c r="J1241" i="1"/>
  <c r="K1241" i="1" s="1"/>
  <c r="J1225" i="1"/>
  <c r="K1225" i="1" s="1"/>
  <c r="J1196" i="1"/>
  <c r="K1196" i="1" s="1"/>
  <c r="J1191" i="1"/>
  <c r="K1191" i="1" s="1"/>
  <c r="J1152" i="1"/>
  <c r="K1152" i="1" s="1"/>
  <c r="J1141" i="1"/>
  <c r="K1141" i="1" s="1"/>
  <c r="J1136" i="1"/>
  <c r="K1136" i="1" s="1"/>
  <c r="J1131" i="1"/>
  <c r="K1131" i="1" s="1"/>
  <c r="J1118" i="1"/>
  <c r="K1118" i="1" s="1"/>
  <c r="J1098" i="1"/>
  <c r="K1098" i="1" s="1"/>
  <c r="J1040" i="1"/>
  <c r="K1040" i="1" s="1"/>
  <c r="J1035" i="1"/>
  <c r="K1035" i="1" s="1"/>
  <c r="J1030" i="1"/>
  <c r="K1030" i="1" s="1"/>
  <c r="J989" i="1"/>
  <c r="K989" i="1" s="1"/>
  <c r="J967" i="1"/>
  <c r="K967" i="1" s="1"/>
  <c r="J902" i="1"/>
  <c r="K902" i="1" s="1"/>
  <c r="J891" i="1"/>
  <c r="K891" i="1" s="1"/>
  <c r="J836" i="1"/>
  <c r="K836" i="1" s="1"/>
  <c r="J831" i="1"/>
  <c r="K831" i="1" s="1"/>
  <c r="J812" i="1"/>
  <c r="K812" i="1" s="1"/>
  <c r="J776" i="1"/>
  <c r="K776" i="1" s="1"/>
  <c r="J721" i="1"/>
  <c r="K721" i="1" s="1"/>
  <c r="J715" i="1"/>
  <c r="K715" i="1" s="1"/>
  <c r="J710" i="1"/>
  <c r="K710" i="1" s="1"/>
  <c r="J706" i="1"/>
  <c r="K706" i="1" s="1"/>
  <c r="J701" i="1"/>
  <c r="K701" i="1" s="1"/>
  <c r="J691" i="1"/>
  <c r="K691" i="1" s="1"/>
  <c r="J657" i="1"/>
  <c r="K657" i="1" s="1"/>
  <c r="J649" i="1"/>
  <c r="K649" i="1" s="1"/>
  <c r="J645" i="1"/>
  <c r="K645" i="1" s="1"/>
  <c r="J574" i="1"/>
  <c r="K574" i="1" s="1"/>
  <c r="J565" i="1"/>
  <c r="K565" i="1" s="1"/>
  <c r="J560" i="1"/>
  <c r="K560" i="1" s="1"/>
  <c r="J543" i="1"/>
  <c r="K543" i="1" s="1"/>
  <c r="J444" i="1"/>
  <c r="K444" i="1" s="1"/>
  <c r="J433" i="1"/>
  <c r="K433" i="1" s="1"/>
  <c r="J372" i="1"/>
  <c r="K372" i="1" s="1"/>
  <c r="J351" i="1"/>
  <c r="K351" i="1" s="1"/>
  <c r="J344" i="1"/>
  <c r="K344" i="1" s="1"/>
  <c r="J288" i="1"/>
  <c r="K288" i="1" s="1"/>
  <c r="J279" i="1"/>
  <c r="K279" i="1" s="1"/>
  <c r="J269" i="1"/>
  <c r="K269" i="1" s="1"/>
  <c r="J247" i="1"/>
  <c r="K247" i="1" s="1"/>
  <c r="J222" i="1"/>
  <c r="K222" i="1" s="1"/>
  <c r="J197" i="1"/>
  <c r="K197" i="1" s="1"/>
  <c r="J174" i="1"/>
  <c r="K174" i="1" s="1"/>
  <c r="J126" i="1"/>
  <c r="K126" i="1" s="1"/>
  <c r="J99" i="1"/>
  <c r="K99" i="1" s="1"/>
  <c r="J94" i="1"/>
  <c r="K94" i="1" s="1"/>
  <c r="J75" i="1"/>
  <c r="K75" i="1" s="1"/>
  <c r="J8" i="1"/>
  <c r="K8" i="1" s="1"/>
  <c r="J2397" i="1"/>
  <c r="K2397" i="1" s="1"/>
  <c r="J2329" i="1"/>
  <c r="K2329" i="1" s="1"/>
  <c r="J2304" i="1"/>
  <c r="K2304" i="1" s="1"/>
  <c r="J2249" i="1"/>
  <c r="K2249" i="1" s="1"/>
  <c r="J2204" i="1"/>
  <c r="K2204" i="1" s="1"/>
  <c r="J2179" i="1"/>
  <c r="K2179" i="1" s="1"/>
  <c r="J2122" i="1"/>
  <c r="K2122" i="1" s="1"/>
  <c r="J2114" i="1"/>
  <c r="K2114" i="1" s="1"/>
  <c r="J1846" i="1"/>
  <c r="K1846" i="1" s="1"/>
  <c r="J1836" i="1"/>
  <c r="K1836" i="1" s="1"/>
  <c r="J1778" i="1"/>
  <c r="K1778" i="1" s="1"/>
  <c r="J1699" i="1"/>
  <c r="K1699" i="1" s="1"/>
  <c r="J1458" i="1"/>
  <c r="K1458" i="1" s="1"/>
  <c r="J1397" i="1"/>
  <c r="K1397" i="1" s="1"/>
  <c r="J1333" i="1"/>
  <c r="K1333" i="1" s="1"/>
  <c r="J1269" i="1"/>
  <c r="K1269" i="1" s="1"/>
  <c r="J1267" i="1"/>
  <c r="K1267" i="1" s="1"/>
  <c r="J1091" i="1"/>
  <c r="K1091" i="1" s="1"/>
  <c r="J1044" i="1"/>
  <c r="K1044" i="1" s="1"/>
  <c r="J1038" i="1"/>
  <c r="K1038" i="1" s="1"/>
  <c r="J1020" i="1"/>
  <c r="K1020" i="1" s="1"/>
  <c r="J948" i="1"/>
  <c r="K948" i="1" s="1"/>
  <c r="J874" i="1"/>
  <c r="K874" i="1" s="1"/>
  <c r="J846" i="1"/>
  <c r="K846" i="1" s="1"/>
  <c r="J821" i="1"/>
  <c r="K821" i="1" s="1"/>
  <c r="J791" i="1"/>
  <c r="K791" i="1" s="1"/>
  <c r="J760" i="1"/>
  <c r="K760" i="1" s="1"/>
  <c r="J749" i="1"/>
  <c r="K749" i="1" s="1"/>
  <c r="J745" i="1"/>
  <c r="K745" i="1" s="1"/>
  <c r="J730" i="1"/>
  <c r="K730" i="1" s="1"/>
  <c r="J653" i="1"/>
  <c r="K653" i="1" s="1"/>
  <c r="J632" i="1"/>
  <c r="K632" i="1" s="1"/>
  <c r="J606" i="1"/>
  <c r="K606" i="1" s="1"/>
  <c r="J551" i="1"/>
  <c r="K551" i="1" s="1"/>
  <c r="J538" i="1"/>
  <c r="K538" i="1" s="1"/>
  <c r="J521" i="1"/>
  <c r="K521" i="1" s="1"/>
  <c r="J483" i="1"/>
  <c r="K483" i="1" s="1"/>
  <c r="J457" i="1"/>
  <c r="K457" i="1" s="1"/>
  <c r="J449" i="1"/>
  <c r="K449" i="1" s="1"/>
  <c r="J423" i="1"/>
  <c r="K423" i="1" s="1"/>
  <c r="J403" i="1"/>
  <c r="K403" i="1" s="1"/>
  <c r="J381" i="1"/>
  <c r="K381" i="1" s="1"/>
  <c r="J376" i="1"/>
  <c r="K376" i="1" s="1"/>
  <c r="J355" i="1"/>
  <c r="K355" i="1" s="1"/>
  <c r="J335" i="1"/>
  <c r="K335" i="1" s="1"/>
  <c r="J326" i="1"/>
  <c r="K326" i="1" s="1"/>
  <c r="J322" i="1"/>
  <c r="K322" i="1" s="1"/>
  <c r="J303" i="1"/>
  <c r="K303" i="1" s="1"/>
  <c r="J293" i="1"/>
  <c r="K293" i="1" s="1"/>
  <c r="J135" i="1"/>
  <c r="K135" i="1" s="1"/>
  <c r="J120" i="1"/>
  <c r="K120" i="1" s="1"/>
  <c r="J70" i="1"/>
  <c r="K70" i="1" s="1"/>
  <c r="J65" i="1"/>
  <c r="K65" i="1" s="1"/>
  <c r="J61" i="1"/>
  <c r="K61" i="1" s="1"/>
  <c r="J39" i="1"/>
  <c r="K39" i="1" s="1"/>
  <c r="J30" i="1"/>
  <c r="K30" i="1" s="1"/>
  <c r="J1419" i="1"/>
  <c r="K1419" i="1" s="1"/>
  <c r="J1199" i="1"/>
  <c r="K1199" i="1" s="1"/>
  <c r="J1173" i="1"/>
  <c r="K1173" i="1" s="1"/>
  <c r="J1164" i="1"/>
  <c r="K1164" i="1" s="1"/>
  <c r="J1155" i="1"/>
  <c r="K1155" i="1" s="1"/>
  <c r="J1135" i="1"/>
  <c r="K1135" i="1" s="1"/>
  <c r="J1130" i="1"/>
  <c r="K1130" i="1" s="1"/>
  <c r="J1117" i="1"/>
  <c r="K1117" i="1" s="1"/>
  <c r="J1106" i="1"/>
  <c r="K1106" i="1" s="1"/>
  <c r="J1102" i="1"/>
  <c r="K1102" i="1" s="1"/>
  <c r="J1080" i="1"/>
  <c r="K1080" i="1" s="1"/>
  <c r="J1075" i="1"/>
  <c r="K1075" i="1" s="1"/>
  <c r="J1051" i="1"/>
  <c r="K1051" i="1" s="1"/>
  <c r="J1046" i="1"/>
  <c r="K1046" i="1" s="1"/>
  <c r="J1029" i="1"/>
  <c r="K1029" i="1" s="1"/>
  <c r="J1013" i="1"/>
  <c r="K1013" i="1" s="1"/>
  <c r="J988" i="1"/>
  <c r="K988" i="1" s="1"/>
  <c r="J977" i="1"/>
  <c r="K977" i="1" s="1"/>
  <c r="J958" i="1"/>
  <c r="K958" i="1" s="1"/>
  <c r="J941" i="1"/>
  <c r="K941" i="1" s="1"/>
  <c r="J917" i="1"/>
  <c r="K917" i="1" s="1"/>
  <c r="J912" i="1"/>
  <c r="K912" i="1" s="1"/>
  <c r="J517" i="1"/>
  <c r="K517" i="1" s="1"/>
  <c r="J492" i="1"/>
  <c r="K492" i="1" s="1"/>
  <c r="J274" i="1"/>
  <c r="K274" i="1" s="1"/>
  <c r="J262" i="1"/>
  <c r="K262" i="1" s="1"/>
  <c r="J2400" i="1"/>
  <c r="K2400" i="1" s="1"/>
  <c r="J2379" i="1"/>
  <c r="K2379" i="1" s="1"/>
  <c r="J2365" i="1"/>
  <c r="K2365" i="1" s="1"/>
  <c r="J2352" i="1"/>
  <c r="K2352" i="1" s="1"/>
  <c r="J2348" i="1"/>
  <c r="K2348" i="1" s="1"/>
  <c r="J2337" i="1"/>
  <c r="K2337" i="1" s="1"/>
  <c r="J2328" i="1"/>
  <c r="K2328" i="1" s="1"/>
  <c r="J2317" i="1"/>
  <c r="K2317" i="1" s="1"/>
  <c r="J2312" i="1"/>
  <c r="K2312" i="1" s="1"/>
  <c r="J2307" i="1"/>
  <c r="K2307" i="1" s="1"/>
  <c r="J2295" i="1"/>
  <c r="K2295" i="1" s="1"/>
  <c r="J2279" i="1"/>
  <c r="K2279" i="1" s="1"/>
  <c r="J2263" i="1"/>
  <c r="K2263" i="1" s="1"/>
  <c r="J2248" i="1"/>
  <c r="K2248" i="1" s="1"/>
  <c r="J2233" i="1"/>
  <c r="K2233" i="1" s="1"/>
  <c r="J2228" i="1"/>
  <c r="K2228" i="1" s="1"/>
  <c r="J2218" i="1"/>
  <c r="K2218" i="1" s="1"/>
  <c r="J2198" i="1"/>
  <c r="K2198" i="1" s="1"/>
  <c r="J2194" i="1"/>
  <c r="K2194" i="1" s="1"/>
  <c r="J2191" i="1"/>
  <c r="K2191" i="1" s="1"/>
  <c r="J2162" i="1"/>
  <c r="K2162" i="1" s="1"/>
  <c r="J2155" i="1"/>
  <c r="K2155" i="1" s="1"/>
  <c r="J2150" i="1"/>
  <c r="K2150" i="1" s="1"/>
  <c r="J2134" i="1"/>
  <c r="K2134" i="1" s="1"/>
  <c r="J2128" i="1"/>
  <c r="K2128" i="1" s="1"/>
  <c r="J2121" i="1"/>
  <c r="K2121" i="1" s="1"/>
  <c r="J2085" i="1"/>
  <c r="K2085" i="1" s="1"/>
  <c r="J2063" i="1"/>
  <c r="K2063" i="1" s="1"/>
  <c r="J2057" i="1"/>
  <c r="K2057" i="1" s="1"/>
  <c r="J2020" i="1"/>
  <c r="K2020" i="1" s="1"/>
  <c r="J1964" i="1"/>
  <c r="K1964" i="1" s="1"/>
  <c r="J1905" i="1"/>
  <c r="K1905" i="1" s="1"/>
  <c r="J1894" i="1"/>
  <c r="K1894" i="1" s="1"/>
  <c r="J1888" i="1"/>
  <c r="K1888" i="1" s="1"/>
  <c r="J1861" i="1"/>
  <c r="K1861" i="1" s="1"/>
  <c r="J1857" i="1"/>
  <c r="K1857" i="1" s="1"/>
  <c r="J1840" i="1"/>
  <c r="K1840" i="1" s="1"/>
  <c r="J1835" i="1"/>
  <c r="K1835" i="1" s="1"/>
  <c r="J1786" i="1"/>
  <c r="K1786" i="1" s="1"/>
  <c r="J1771" i="1"/>
  <c r="K1771" i="1" s="1"/>
  <c r="J1739" i="1"/>
  <c r="K1739" i="1" s="1"/>
  <c r="J1734" i="1"/>
  <c r="K1734" i="1" s="1"/>
  <c r="J1711" i="1"/>
  <c r="K1711" i="1" s="1"/>
  <c r="J1702" i="1"/>
  <c r="K1702" i="1" s="1"/>
  <c r="J1685" i="1"/>
  <c r="K1685" i="1" s="1"/>
  <c r="J1667" i="1"/>
  <c r="K1667" i="1" s="1"/>
  <c r="J1653" i="1"/>
  <c r="K1653" i="1" s="1"/>
  <c r="J1641" i="1"/>
  <c r="K1641" i="1" s="1"/>
  <c r="J1604" i="1"/>
  <c r="K1604" i="1" s="1"/>
  <c r="J1575" i="1"/>
  <c r="K1575" i="1" s="1"/>
  <c r="J1569" i="1"/>
  <c r="K1569" i="1" s="1"/>
  <c r="J1555" i="1"/>
  <c r="K1555" i="1" s="1"/>
  <c r="J1551" i="1"/>
  <c r="K1551" i="1" s="1"/>
  <c r="J1542" i="1"/>
  <c r="K1542" i="1" s="1"/>
  <c r="J1512" i="1"/>
  <c r="K1512" i="1" s="1"/>
  <c r="J1490" i="1"/>
  <c r="K1490" i="1" s="1"/>
  <c r="J1460" i="1"/>
  <c r="K1460" i="1" s="1"/>
  <c r="J1427" i="1"/>
  <c r="K1427" i="1" s="1"/>
  <c r="J1415" i="1"/>
  <c r="K1415" i="1" s="1"/>
  <c r="J1405" i="1"/>
  <c r="K1405" i="1" s="1"/>
  <c r="J1399" i="1"/>
  <c r="K1399" i="1" s="1"/>
  <c r="J1385" i="1"/>
  <c r="K1385" i="1" s="1"/>
  <c r="J748" i="1"/>
  <c r="K748" i="1" s="1"/>
  <c r="J729" i="1"/>
  <c r="K729" i="1" s="1"/>
  <c r="J631" i="1"/>
  <c r="K631" i="1" s="1"/>
  <c r="J615" i="1"/>
  <c r="K615" i="1" s="1"/>
  <c r="J594" i="1"/>
  <c r="K594" i="1" s="1"/>
  <c r="J583" i="1"/>
  <c r="K583" i="1" s="1"/>
  <c r="J554" i="1"/>
  <c r="K554" i="1" s="1"/>
  <c r="J550" i="1"/>
  <c r="K550" i="1" s="1"/>
  <c r="J545" i="1"/>
  <c r="K545" i="1" s="1"/>
  <c r="J537" i="1"/>
  <c r="K537" i="1" s="1"/>
  <c r="J520" i="1"/>
  <c r="K520" i="1" s="1"/>
  <c r="J476" i="1"/>
  <c r="K476" i="1" s="1"/>
  <c r="J456" i="1"/>
  <c r="K456" i="1" s="1"/>
  <c r="J453" i="1"/>
  <c r="K453" i="1" s="1"/>
  <c r="J448" i="1"/>
  <c r="K448" i="1" s="1"/>
  <c r="J432" i="1"/>
  <c r="K432" i="1" s="1"/>
  <c r="J426" i="1"/>
  <c r="K426" i="1" s="1"/>
  <c r="J413" i="1"/>
  <c r="K413" i="1" s="1"/>
  <c r="J407" i="1"/>
  <c r="K407" i="1" s="1"/>
  <c r="J375" i="1"/>
  <c r="K375" i="1" s="1"/>
  <c r="J337" i="1"/>
  <c r="K337" i="1" s="1"/>
  <c r="J325" i="1"/>
  <c r="K325" i="1" s="1"/>
  <c r="J278" i="1"/>
  <c r="K278" i="1" s="1"/>
  <c r="J255" i="1"/>
  <c r="K255" i="1" s="1"/>
  <c r="J249" i="1"/>
  <c r="K249" i="1" s="1"/>
  <c r="J241" i="1"/>
  <c r="K241" i="1" s="1"/>
  <c r="J200" i="1"/>
  <c r="K200" i="1" s="1"/>
  <c r="J188" i="1"/>
  <c r="K188" i="1" s="1"/>
  <c r="J158" i="1"/>
  <c r="K158" i="1" s="1"/>
  <c r="J146" i="1"/>
  <c r="K146" i="1" s="1"/>
  <c r="J128" i="1"/>
  <c r="K128" i="1" s="1"/>
  <c r="J119" i="1"/>
  <c r="K119" i="1" s="1"/>
  <c r="J92" i="1"/>
  <c r="K92" i="1" s="1"/>
  <c r="J78" i="1"/>
  <c r="K78" i="1" s="1"/>
  <c r="J73" i="1"/>
  <c r="K73" i="1" s="1"/>
  <c r="J43" i="1"/>
  <c r="K43" i="1" s="1"/>
  <c r="J22" i="1"/>
  <c r="K22" i="1" s="1"/>
  <c r="J2554" i="1"/>
  <c r="K2554" i="1" s="1"/>
  <c r="J2549" i="1"/>
  <c r="K2549" i="1" s="1"/>
  <c r="J2530" i="1"/>
  <c r="K2530" i="1" s="1"/>
  <c r="J2509" i="1"/>
  <c r="K2509" i="1" s="1"/>
  <c r="J2498" i="1"/>
  <c r="K2498" i="1" s="1"/>
  <c r="J2490" i="1"/>
  <c r="K2490" i="1" s="1"/>
  <c r="J2460" i="1"/>
  <c r="K2460" i="1" s="1"/>
  <c r="J2450" i="1"/>
  <c r="K2450" i="1" s="1"/>
  <c r="J2421" i="1"/>
  <c r="K2421" i="1" s="1"/>
  <c r="J2383" i="1"/>
  <c r="K2383" i="1" s="1"/>
  <c r="J2342" i="1"/>
  <c r="K2342" i="1" s="1"/>
  <c r="J2321" i="1"/>
  <c r="K2321" i="1" s="1"/>
  <c r="J2303" i="1"/>
  <c r="K2303" i="1" s="1"/>
  <c r="J2298" i="1"/>
  <c r="K2298" i="1" s="1"/>
  <c r="J2289" i="1"/>
  <c r="K2289" i="1" s="1"/>
  <c r="J2258" i="1"/>
  <c r="K2258" i="1" s="1"/>
  <c r="J2252" i="1"/>
  <c r="K2252" i="1" s="1"/>
  <c r="J2243" i="1"/>
  <c r="K2243" i="1" s="1"/>
  <c r="J2237" i="1"/>
  <c r="K2237" i="1" s="1"/>
  <c r="J2222" i="1"/>
  <c r="K2222" i="1" s="1"/>
  <c r="J2207" i="1"/>
  <c r="K2207" i="1" s="1"/>
  <c r="J2202" i="1"/>
  <c r="K2202" i="1" s="1"/>
  <c r="J2172" i="1"/>
  <c r="K2172" i="1" s="1"/>
  <c r="J2158" i="1"/>
  <c r="K2158" i="1" s="1"/>
  <c r="J2124" i="1"/>
  <c r="K2124" i="1" s="1"/>
  <c r="J2112" i="1"/>
  <c r="K2112" i="1" s="1"/>
  <c r="J2090" i="1"/>
  <c r="K2090" i="1" s="1"/>
  <c r="J2078" i="1"/>
  <c r="K2078" i="1" s="1"/>
  <c r="J2052" i="1"/>
  <c r="K2052" i="1" s="1"/>
  <c r="J2042" i="1"/>
  <c r="K2042" i="1" s="1"/>
  <c r="J2035" i="1"/>
  <c r="K2035" i="1" s="1"/>
  <c r="J2014" i="1"/>
  <c r="K2014" i="1" s="1"/>
  <c r="J2011" i="1"/>
  <c r="K2011" i="1" s="1"/>
  <c r="J2006" i="1"/>
  <c r="K2006" i="1" s="1"/>
  <c r="J1995" i="1"/>
  <c r="K1995" i="1" s="1"/>
  <c r="J1985" i="1"/>
  <c r="K1985" i="1" s="1"/>
  <c r="J1979" i="1"/>
  <c r="K1979" i="1" s="1"/>
  <c r="J1974" i="1"/>
  <c r="K1974" i="1" s="1"/>
  <c r="J1959" i="1"/>
  <c r="K1959" i="1" s="1"/>
  <c r="J1909" i="1"/>
  <c r="K1909" i="1" s="1"/>
  <c r="J1899" i="1"/>
  <c r="K1899" i="1" s="1"/>
  <c r="J1883" i="1"/>
  <c r="K1883" i="1" s="1"/>
  <c r="J1871" i="1"/>
  <c r="K1871" i="1" s="1"/>
  <c r="J1852" i="1"/>
  <c r="K1852" i="1" s="1"/>
  <c r="J1844" i="1"/>
  <c r="K1844" i="1" s="1"/>
  <c r="J1819" i="1"/>
  <c r="K1819" i="1" s="1"/>
  <c r="J1814" i="1"/>
  <c r="K1814" i="1" s="1"/>
  <c r="J1808" i="1"/>
  <c r="K1808" i="1" s="1"/>
  <c r="J1798" i="1"/>
  <c r="K1798" i="1" s="1"/>
  <c r="J1776" i="1"/>
  <c r="K1776" i="1" s="1"/>
  <c r="J1765" i="1"/>
  <c r="K1765" i="1" s="1"/>
  <c r="J1751" i="1"/>
  <c r="K1751" i="1" s="1"/>
  <c r="J1721" i="1"/>
  <c r="K1721" i="1" s="1"/>
  <c r="J1662" i="1"/>
  <c r="K1662" i="1" s="1"/>
  <c r="J1646" i="1"/>
  <c r="K1646" i="1" s="1"/>
  <c r="J1628" i="1"/>
  <c r="K1628" i="1" s="1"/>
  <c r="J1593" i="1"/>
  <c r="K1593" i="1" s="1"/>
  <c r="J1588" i="1"/>
  <c r="K1588" i="1" s="1"/>
  <c r="J1582" i="1"/>
  <c r="K1582" i="1" s="1"/>
  <c r="J1565" i="1"/>
  <c r="K1565" i="1" s="1"/>
  <c r="J1559" i="1"/>
  <c r="K1559" i="1" s="1"/>
  <c r="J1545" i="1"/>
  <c r="K1545" i="1" s="1"/>
  <c r="J1536" i="1"/>
  <c r="K1536" i="1" s="1"/>
  <c r="J1486" i="1"/>
  <c r="K1486" i="1" s="1"/>
  <c r="J1481" i="1"/>
  <c r="K1481" i="1" s="1"/>
  <c r="J1456" i="1"/>
  <c r="K1456" i="1" s="1"/>
  <c r="J1443" i="1"/>
  <c r="K1443" i="1" s="1"/>
  <c r="J1408" i="1"/>
  <c r="K1408" i="1" s="1"/>
  <c r="J1362" i="1"/>
  <c r="K1362" i="1" s="1"/>
  <c r="J1340" i="1"/>
  <c r="K1340" i="1" s="1"/>
  <c r="J1297" i="1"/>
  <c r="K1297" i="1" s="1"/>
  <c r="J1275" i="1"/>
  <c r="K1275" i="1" s="1"/>
  <c r="J1254" i="1"/>
  <c r="K1254" i="1" s="1"/>
  <c r="J1228" i="1"/>
  <c r="K1228" i="1" s="1"/>
  <c r="J1223" i="1"/>
  <c r="K1223" i="1" s="1"/>
  <c r="J1202" i="1"/>
  <c r="K1202" i="1" s="1"/>
  <c r="J1185" i="1"/>
  <c r="K1185" i="1" s="1"/>
  <c r="J1181" i="1"/>
  <c r="K1181" i="1" s="1"/>
  <c r="J1172" i="1"/>
  <c r="K1172" i="1" s="1"/>
  <c r="J1154" i="1"/>
  <c r="K1154" i="1" s="1"/>
  <c r="J1149" i="1"/>
  <c r="K1149" i="1" s="1"/>
  <c r="J1116" i="1"/>
  <c r="K1116" i="1" s="1"/>
  <c r="J1089" i="1"/>
  <c r="K1089" i="1" s="1"/>
  <c r="J1079" i="1"/>
  <c r="K1079" i="1" s="1"/>
  <c r="J1050" i="1"/>
  <c r="K1050" i="1" s="1"/>
  <c r="J1037" i="1"/>
  <c r="K1037" i="1" s="1"/>
  <c r="J1005" i="1"/>
  <c r="K1005" i="1" s="1"/>
  <c r="J1000" i="1"/>
  <c r="K1000" i="1" s="1"/>
  <c r="J987" i="1"/>
  <c r="K987" i="1" s="1"/>
  <c r="J976" i="1"/>
  <c r="K976" i="1" s="1"/>
  <c r="J951" i="1"/>
  <c r="K951" i="1" s="1"/>
  <c r="J946" i="1"/>
  <c r="K946" i="1" s="1"/>
  <c r="J940" i="1"/>
  <c r="K940" i="1" s="1"/>
  <c r="J931" i="1"/>
  <c r="K931" i="1" s="1"/>
  <c r="J926" i="1"/>
  <c r="K926" i="1" s="1"/>
  <c r="J920" i="1"/>
  <c r="K920" i="1" s="1"/>
  <c r="J899" i="1"/>
  <c r="K899" i="1" s="1"/>
  <c r="J894" i="1"/>
  <c r="K894" i="1" s="1"/>
  <c r="J867" i="1"/>
  <c r="K867" i="1" s="1"/>
  <c r="J849" i="1"/>
  <c r="K849" i="1" s="1"/>
  <c r="J844" i="1"/>
  <c r="K844" i="1" s="1"/>
  <c r="J828" i="1"/>
  <c r="K828" i="1" s="1"/>
  <c r="J820" i="1"/>
  <c r="K820" i="1" s="1"/>
  <c r="J767" i="1"/>
  <c r="K767" i="1" s="1"/>
  <c r="J724" i="1"/>
  <c r="K724" i="1" s="1"/>
  <c r="J718" i="1"/>
  <c r="K718" i="1" s="1"/>
  <c r="J708" i="1"/>
  <c r="K708" i="1" s="1"/>
  <c r="J703" i="1"/>
  <c r="K703" i="1" s="1"/>
  <c r="J682" i="1"/>
  <c r="K682" i="1" s="1"/>
  <c r="J671" i="1"/>
  <c r="K671" i="1" s="1"/>
  <c r="J642" i="1"/>
  <c r="K642" i="1" s="1"/>
  <c r="J597" i="1"/>
  <c r="K597" i="1" s="1"/>
  <c r="J558" i="1"/>
  <c r="K558" i="1" s="1"/>
  <c r="J507" i="1"/>
  <c r="K507" i="1" s="1"/>
  <c r="J502" i="1"/>
  <c r="K502" i="1" s="1"/>
  <c r="J491" i="1"/>
  <c r="K491" i="1" s="1"/>
  <c r="J481" i="1"/>
  <c r="K481" i="1" s="1"/>
  <c r="J460" i="1"/>
  <c r="K460" i="1" s="1"/>
  <c r="J442" i="1"/>
  <c r="K442" i="1" s="1"/>
  <c r="J418" i="1"/>
  <c r="K418" i="1" s="1"/>
  <c r="J401" i="1"/>
  <c r="K401" i="1" s="1"/>
  <c r="J370" i="1"/>
  <c r="K370" i="1" s="1"/>
  <c r="J364" i="1"/>
  <c r="K364" i="1" s="1"/>
  <c r="J353" i="1"/>
  <c r="K353" i="1" s="1"/>
  <c r="J302" i="1"/>
  <c r="K302" i="1" s="1"/>
  <c r="J97" i="1"/>
  <c r="K97" i="1" s="1"/>
  <c r="J11" i="1"/>
  <c r="K11" i="1" s="1"/>
  <c r="J2653" i="1"/>
  <c r="K2653" i="1" s="1"/>
  <c r="J2618" i="1"/>
  <c r="K2618" i="1" s="1"/>
  <c r="J2610" i="1"/>
  <c r="K2610" i="1" s="1"/>
  <c r="J2601" i="1"/>
  <c r="K2601" i="1" s="1"/>
  <c r="J2596" i="1"/>
  <c r="K2596" i="1" s="1"/>
  <c r="J2588" i="1"/>
  <c r="K2588" i="1" s="1"/>
  <c r="J2583" i="1"/>
  <c r="K2583" i="1" s="1"/>
  <c r="J2572" i="1"/>
  <c r="K2572" i="1" s="1"/>
  <c r="J2565" i="1"/>
  <c r="K2565" i="1" s="1"/>
  <c r="J2544" i="1"/>
  <c r="K2544" i="1" s="1"/>
  <c r="J2513" i="1"/>
  <c r="K2513" i="1" s="1"/>
  <c r="J2482" i="1"/>
  <c r="K2482" i="1" s="1"/>
  <c r="J2477" i="1"/>
  <c r="K2477" i="1" s="1"/>
  <c r="J2445" i="1"/>
  <c r="K2445" i="1" s="1"/>
  <c r="J2441" i="1"/>
  <c r="K2441" i="1" s="1"/>
  <c r="J2424" i="1"/>
  <c r="K2424" i="1" s="1"/>
  <c r="J2399" i="1"/>
  <c r="K2399" i="1" s="1"/>
  <c r="J2386" i="1"/>
  <c r="K2386" i="1" s="1"/>
  <c r="J2373" i="1"/>
  <c r="K2373" i="1" s="1"/>
  <c r="J2368" i="1"/>
  <c r="K2368" i="1" s="1"/>
  <c r="J2306" i="1"/>
  <c r="K2306" i="1" s="1"/>
  <c r="J2294" i="1"/>
  <c r="K2294" i="1" s="1"/>
  <c r="J2272" i="1"/>
  <c r="K2272" i="1" s="1"/>
  <c r="J2232" i="1"/>
  <c r="K2232" i="1" s="1"/>
  <c r="J2197" i="1"/>
  <c r="K2197" i="1" s="1"/>
  <c r="J2190" i="1"/>
  <c r="K2190" i="1" s="1"/>
  <c r="J2186" i="1"/>
  <c r="K2186" i="1" s="1"/>
  <c r="J2180" i="1"/>
  <c r="K2180" i="1" s="1"/>
  <c r="J2120" i="1"/>
  <c r="K2120" i="1" s="1"/>
  <c r="J2101" i="1"/>
  <c r="K2101" i="1" s="1"/>
  <c r="J2095" i="1"/>
  <c r="K2095" i="1" s="1"/>
  <c r="J2066" i="1"/>
  <c r="K2066" i="1" s="1"/>
  <c r="J2045" i="1"/>
  <c r="K2045" i="1" s="1"/>
  <c r="J1968" i="1"/>
  <c r="K1968" i="1" s="1"/>
  <c r="J1947" i="1"/>
  <c r="K1947" i="1" s="1"/>
  <c r="J1924" i="1"/>
  <c r="K1924" i="1" s="1"/>
  <c r="J1918" i="1"/>
  <c r="K1918" i="1" s="1"/>
  <c r="J1913" i="1"/>
  <c r="K1913" i="1" s="1"/>
  <c r="J1887" i="1"/>
  <c r="K1887" i="1" s="1"/>
  <c r="J1876" i="1"/>
  <c r="K1876" i="1" s="1"/>
  <c r="J1865" i="1"/>
  <c r="K1865" i="1" s="1"/>
  <c r="J1860" i="1"/>
  <c r="K1860" i="1" s="1"/>
  <c r="J1829" i="1"/>
  <c r="K1829" i="1" s="1"/>
  <c r="J1802" i="1"/>
  <c r="K1802" i="1" s="1"/>
  <c r="J1785" i="1"/>
  <c r="K1785" i="1" s="1"/>
  <c r="J1770" i="1"/>
  <c r="K1770" i="1" s="1"/>
  <c r="J1754" i="1"/>
  <c r="K1754" i="1" s="1"/>
  <c r="J1742" i="1"/>
  <c r="K1742" i="1" s="1"/>
  <c r="J1715" i="1"/>
  <c r="K1715" i="1" s="1"/>
  <c r="J1697" i="1"/>
  <c r="K1697" i="1" s="1"/>
  <c r="J1692" i="1"/>
  <c r="K1692" i="1" s="1"/>
  <c r="J1688" i="1"/>
  <c r="K1688" i="1" s="1"/>
  <c r="J1678" i="1"/>
  <c r="K1678" i="1" s="1"/>
  <c r="J1666" i="1"/>
  <c r="K1666" i="1" s="1"/>
  <c r="J1640" i="1"/>
  <c r="K1640" i="1" s="1"/>
  <c r="J1607" i="1"/>
  <c r="K1607" i="1" s="1"/>
  <c r="J1574" i="1"/>
  <c r="K1574" i="1" s="1"/>
  <c r="J1554" i="1"/>
  <c r="K1554" i="1" s="1"/>
  <c r="J1541" i="1"/>
  <c r="K1541" i="1" s="1"/>
  <c r="J1522" i="1"/>
  <c r="K1522" i="1" s="1"/>
  <c r="J1511" i="1"/>
  <c r="K1511" i="1" s="1"/>
  <c r="J1494" i="1"/>
  <c r="K1494" i="1" s="1"/>
  <c r="J1489" i="1"/>
  <c r="K1489" i="1" s="1"/>
  <c r="J1470" i="1"/>
  <c r="K1470" i="1" s="1"/>
  <c r="J1459" i="1"/>
  <c r="K1459" i="1" s="1"/>
  <c r="J1452" i="1"/>
  <c r="K1452" i="1" s="1"/>
  <c r="J1448" i="1"/>
  <c r="K1448" i="1" s="1"/>
  <c r="J1437" i="1"/>
  <c r="K1437" i="1" s="1"/>
  <c r="J1430" i="1"/>
  <c r="K1430" i="1" s="1"/>
  <c r="J1420" i="1"/>
  <c r="K1420" i="1" s="1"/>
  <c r="J1418" i="1"/>
  <c r="K1418" i="1" s="1"/>
  <c r="J1414" i="1"/>
  <c r="K1414" i="1" s="1"/>
  <c r="J1404" i="1"/>
  <c r="K1404" i="1" s="1"/>
  <c r="J1388" i="1"/>
  <c r="K1388" i="1" s="1"/>
  <c r="J1350" i="1"/>
  <c r="K1350" i="1" s="1"/>
  <c r="J1335" i="1"/>
  <c r="K1335" i="1" s="1"/>
  <c r="J1321" i="1"/>
  <c r="K1321" i="1" s="1"/>
  <c r="J1304" i="1"/>
  <c r="K1304" i="1" s="1"/>
  <c r="J1268" i="1"/>
  <c r="K1268" i="1" s="1"/>
  <c r="J1248" i="1"/>
  <c r="K1248" i="1" s="1"/>
  <c r="J1243" i="1"/>
  <c r="K1243" i="1" s="1"/>
  <c r="J1238" i="1"/>
  <c r="K1238" i="1" s="1"/>
  <c r="J1233" i="1"/>
  <c r="K1233" i="1" s="1"/>
  <c r="J1217" i="1"/>
  <c r="K1217" i="1" s="1"/>
  <c r="J1211" i="1"/>
  <c r="K1211" i="1" s="1"/>
  <c r="J1207" i="1"/>
  <c r="K1207" i="1" s="1"/>
  <c r="J1193" i="1"/>
  <c r="K1193" i="1" s="1"/>
  <c r="J1189" i="1"/>
  <c r="K1189" i="1" s="1"/>
  <c r="J1167" i="1"/>
  <c r="K1167" i="1" s="1"/>
  <c r="J1162" i="1"/>
  <c r="K1162" i="1" s="1"/>
  <c r="J1100" i="1"/>
  <c r="K1100" i="1" s="1"/>
  <c r="J1061" i="1"/>
  <c r="K1061" i="1" s="1"/>
  <c r="J1041" i="1"/>
  <c r="K1041" i="1" s="1"/>
  <c r="J1039" i="1"/>
  <c r="K1039" i="1" s="1"/>
  <c r="J1027" i="1"/>
  <c r="K1027" i="1" s="1"/>
  <c r="J1022" i="1"/>
  <c r="K1022" i="1" s="1"/>
  <c r="J1011" i="1"/>
  <c r="K1011" i="1" s="1"/>
  <c r="J996" i="1"/>
  <c r="K996" i="1" s="1"/>
  <c r="J981" i="1"/>
  <c r="K981" i="1" s="1"/>
  <c r="J961" i="1"/>
  <c r="K961" i="1" s="1"/>
  <c r="J935" i="1"/>
  <c r="K935" i="1" s="1"/>
  <c r="J910" i="1"/>
  <c r="K910" i="1" s="1"/>
  <c r="J882" i="1"/>
  <c r="K882" i="1" s="1"/>
  <c r="J862" i="1"/>
  <c r="K862" i="1" s="1"/>
  <c r="J851" i="1"/>
  <c r="K851" i="1" s="1"/>
  <c r="J832" i="1"/>
  <c r="K832" i="1" s="1"/>
  <c r="J823" i="1"/>
  <c r="K823" i="1" s="1"/>
  <c r="J804" i="1"/>
  <c r="K804" i="1" s="1"/>
  <c r="J789" i="1"/>
  <c r="K789" i="1" s="1"/>
  <c r="J758" i="1"/>
  <c r="K758" i="1" s="1"/>
  <c r="J742" i="1"/>
  <c r="K742" i="1" s="1"/>
  <c r="J731" i="1"/>
  <c r="K731" i="1" s="1"/>
  <c r="J697" i="1"/>
  <c r="K697" i="1" s="1"/>
  <c r="J664" i="1"/>
  <c r="K664" i="1" s="1"/>
  <c r="J647" i="1"/>
  <c r="K647" i="1" s="1"/>
  <c r="J630" i="1"/>
  <c r="K630" i="1" s="1"/>
  <c r="J625" i="1"/>
  <c r="K625" i="1" s="1"/>
  <c r="J620" i="1"/>
  <c r="K620" i="1" s="1"/>
  <c r="J614" i="1"/>
  <c r="K614" i="1" s="1"/>
  <c r="J582" i="1"/>
  <c r="K582" i="1" s="1"/>
  <c r="J567" i="1"/>
  <c r="K567" i="1" s="1"/>
  <c r="J553" i="1"/>
  <c r="K553" i="1" s="1"/>
  <c r="J549" i="1"/>
  <c r="K549" i="1" s="1"/>
  <c r="J544" i="1"/>
  <c r="K544" i="1" s="1"/>
  <c r="J536" i="1"/>
  <c r="K536" i="1" s="1"/>
  <c r="J515" i="1"/>
  <c r="K515" i="1" s="1"/>
  <c r="J485" i="1"/>
  <c r="K485" i="1" s="1"/>
  <c r="J452" i="1"/>
  <c r="K452" i="1" s="1"/>
  <c r="J435" i="1"/>
  <c r="K435" i="1" s="1"/>
  <c r="J431" i="1"/>
  <c r="K431" i="1" s="1"/>
  <c r="J425" i="1"/>
  <c r="K425" i="1" s="1"/>
  <c r="J421" i="1"/>
  <c r="K421" i="1" s="1"/>
  <c r="J383" i="1"/>
  <c r="K383" i="1" s="1"/>
  <c r="J378" i="1"/>
  <c r="K378" i="1" s="1"/>
  <c r="J340" i="1"/>
  <c r="K340" i="1" s="1"/>
  <c r="J336" i="1"/>
  <c r="K336" i="1" s="1"/>
  <c r="J327" i="1"/>
  <c r="K327" i="1" s="1"/>
  <c r="J324" i="1"/>
  <c r="K324" i="1" s="1"/>
  <c r="J305" i="1"/>
  <c r="K305" i="1" s="1"/>
  <c r="J290" i="1"/>
  <c r="K290" i="1" s="1"/>
  <c r="J277" i="1"/>
  <c r="K277" i="1" s="1"/>
  <c r="J254" i="1"/>
  <c r="K254" i="1" s="1"/>
  <c r="J240" i="1"/>
  <c r="K240" i="1" s="1"/>
  <c r="J235" i="1"/>
  <c r="K235" i="1" s="1"/>
  <c r="J181" i="1"/>
  <c r="K181" i="1" s="1"/>
  <c r="J176" i="1"/>
  <c r="K176" i="1" s="1"/>
  <c r="J171" i="1"/>
  <c r="K171" i="1" s="1"/>
  <c r="J58" i="1"/>
  <c r="K58" i="1" s="1"/>
  <c r="J36" i="1"/>
  <c r="K36" i="1" s="1"/>
  <c r="J32" i="1"/>
  <c r="K32" i="1" s="1"/>
  <c r="J21" i="1"/>
  <c r="K21" i="1" s="1"/>
  <c r="J5" i="1"/>
  <c r="K5" i="1" s="1"/>
  <c r="P5000" i="1"/>
  <c r="R5000" i="1" s="1"/>
  <c r="P4992" i="1"/>
  <c r="R4992" i="1" s="1"/>
  <c r="P4984" i="1"/>
  <c r="R4984" i="1" s="1"/>
  <c r="P4976" i="1"/>
  <c r="R4976" i="1" s="1"/>
  <c r="P4968" i="1"/>
  <c r="R4968" i="1" s="1"/>
  <c r="P4960" i="1"/>
  <c r="R4960" i="1" s="1"/>
  <c r="P4952" i="1"/>
  <c r="R4952" i="1" s="1"/>
  <c r="P4944" i="1"/>
  <c r="R4944" i="1" s="1"/>
  <c r="P4936" i="1"/>
  <c r="R4936" i="1" s="1"/>
  <c r="P4928" i="1"/>
  <c r="R4928" i="1" s="1"/>
  <c r="P4920" i="1"/>
  <c r="R4920" i="1" s="1"/>
  <c r="P4912" i="1"/>
  <c r="R4912" i="1" s="1"/>
  <c r="P4904" i="1"/>
  <c r="R4904" i="1" s="1"/>
  <c r="P4896" i="1"/>
  <c r="R4896" i="1" s="1"/>
  <c r="P4888" i="1"/>
  <c r="R4888" i="1" s="1"/>
  <c r="P4880" i="1"/>
  <c r="R4880" i="1" s="1"/>
  <c r="P4872" i="1"/>
  <c r="R4872" i="1" s="1"/>
  <c r="P4864" i="1"/>
  <c r="R4864" i="1" s="1"/>
  <c r="P4856" i="1"/>
  <c r="R4856" i="1" s="1"/>
  <c r="P4848" i="1"/>
  <c r="R4848" i="1" s="1"/>
  <c r="P4840" i="1"/>
  <c r="R4840" i="1" s="1"/>
  <c r="P4832" i="1"/>
  <c r="R4832" i="1" s="1"/>
  <c r="P4824" i="1"/>
  <c r="R4824" i="1" s="1"/>
  <c r="P4816" i="1"/>
  <c r="R4816" i="1" s="1"/>
  <c r="P4808" i="1"/>
  <c r="R4808" i="1" s="1"/>
  <c r="P4800" i="1"/>
  <c r="R4800" i="1" s="1"/>
  <c r="P4792" i="1"/>
  <c r="R4792" i="1" s="1"/>
  <c r="P4784" i="1"/>
  <c r="R4784" i="1" s="1"/>
  <c r="P4776" i="1"/>
  <c r="R4776" i="1" s="1"/>
  <c r="P4768" i="1"/>
  <c r="R4768" i="1" s="1"/>
  <c r="P4760" i="1"/>
  <c r="R4760" i="1" s="1"/>
  <c r="P4752" i="1"/>
  <c r="R4752" i="1" s="1"/>
  <c r="P4744" i="1"/>
  <c r="R4744" i="1" s="1"/>
  <c r="P4736" i="1"/>
  <c r="R4736" i="1" s="1"/>
  <c r="P4728" i="1"/>
  <c r="R4728" i="1" s="1"/>
  <c r="P4720" i="1"/>
  <c r="R4720" i="1" s="1"/>
  <c r="P4712" i="1"/>
  <c r="R4712" i="1" s="1"/>
  <c r="P4704" i="1"/>
  <c r="R4704" i="1" s="1"/>
  <c r="P4696" i="1"/>
  <c r="R4696" i="1" s="1"/>
  <c r="P4688" i="1"/>
  <c r="R4688" i="1" s="1"/>
  <c r="P4680" i="1"/>
  <c r="R4680" i="1" s="1"/>
  <c r="P4672" i="1"/>
  <c r="R4672" i="1" s="1"/>
  <c r="P4664" i="1"/>
  <c r="R4664" i="1" s="1"/>
  <c r="P4656" i="1"/>
  <c r="R4656" i="1" s="1"/>
  <c r="P4648" i="1"/>
  <c r="R4648" i="1" s="1"/>
  <c r="P4640" i="1"/>
  <c r="R4640" i="1" s="1"/>
  <c r="P4632" i="1"/>
  <c r="R4632" i="1" s="1"/>
  <c r="P4624" i="1"/>
  <c r="R4624" i="1" s="1"/>
  <c r="P4616" i="1"/>
  <c r="R4616" i="1" s="1"/>
  <c r="P4608" i="1"/>
  <c r="R4608" i="1" s="1"/>
  <c r="P4600" i="1"/>
  <c r="R4600" i="1" s="1"/>
  <c r="P4592" i="1"/>
  <c r="R4592" i="1" s="1"/>
  <c r="P4584" i="1"/>
  <c r="R4584" i="1" s="1"/>
  <c r="P4576" i="1"/>
  <c r="R4576" i="1" s="1"/>
  <c r="P4568" i="1"/>
  <c r="R4568" i="1" s="1"/>
  <c r="P4560" i="1"/>
  <c r="R4560" i="1" s="1"/>
  <c r="P4552" i="1"/>
  <c r="R4552" i="1" s="1"/>
  <c r="P4544" i="1"/>
  <c r="R4544" i="1" s="1"/>
  <c r="P4536" i="1"/>
  <c r="R4536" i="1" s="1"/>
  <c r="P4528" i="1"/>
  <c r="R4528" i="1" s="1"/>
  <c r="P4520" i="1"/>
  <c r="R4520" i="1" s="1"/>
  <c r="P4512" i="1"/>
  <c r="R4512" i="1" s="1"/>
  <c r="P4504" i="1"/>
  <c r="R4504" i="1" s="1"/>
  <c r="P4496" i="1"/>
  <c r="R4496" i="1" s="1"/>
  <c r="P4488" i="1"/>
  <c r="R4488" i="1" s="1"/>
  <c r="P4480" i="1"/>
  <c r="R4480" i="1" s="1"/>
  <c r="P4472" i="1"/>
  <c r="R4472" i="1" s="1"/>
  <c r="P4464" i="1"/>
  <c r="R4464" i="1" s="1"/>
  <c r="P4456" i="1"/>
  <c r="R4456" i="1" s="1"/>
  <c r="P4448" i="1"/>
  <c r="R4448" i="1" s="1"/>
  <c r="P4440" i="1"/>
  <c r="R4440" i="1" s="1"/>
  <c r="P4432" i="1"/>
  <c r="R4432" i="1" s="1"/>
  <c r="P4424" i="1"/>
  <c r="R4424" i="1" s="1"/>
  <c r="P4416" i="1"/>
  <c r="R4416" i="1" s="1"/>
  <c r="P4408" i="1"/>
  <c r="R4408" i="1" s="1"/>
  <c r="P4400" i="1"/>
  <c r="R4400" i="1" s="1"/>
  <c r="P4392" i="1"/>
  <c r="R4392" i="1" s="1"/>
  <c r="P4384" i="1"/>
  <c r="R4384" i="1" s="1"/>
  <c r="P4376" i="1"/>
  <c r="R4376" i="1" s="1"/>
  <c r="P4368" i="1"/>
  <c r="R4368" i="1" s="1"/>
  <c r="P4360" i="1"/>
  <c r="R4360" i="1" s="1"/>
  <c r="P4352" i="1"/>
  <c r="R4352" i="1" s="1"/>
  <c r="P4344" i="1"/>
  <c r="R4344" i="1" s="1"/>
  <c r="P4336" i="1"/>
  <c r="R4336" i="1" s="1"/>
  <c r="P4328" i="1"/>
  <c r="R4328" i="1" s="1"/>
  <c r="P4320" i="1"/>
  <c r="R4320" i="1" s="1"/>
  <c r="P4312" i="1"/>
  <c r="R4312" i="1" s="1"/>
  <c r="P4304" i="1"/>
  <c r="R4304" i="1" s="1"/>
  <c r="P4296" i="1"/>
  <c r="R4296" i="1" s="1"/>
  <c r="P4288" i="1"/>
  <c r="R4288" i="1" s="1"/>
  <c r="P4280" i="1"/>
  <c r="R4280" i="1" s="1"/>
  <c r="P4272" i="1"/>
  <c r="R4272" i="1" s="1"/>
  <c r="P4264" i="1"/>
  <c r="R4264" i="1" s="1"/>
  <c r="P4256" i="1"/>
  <c r="R4256" i="1" s="1"/>
  <c r="P4248" i="1"/>
  <c r="R4248" i="1" s="1"/>
  <c r="P4240" i="1"/>
  <c r="R4240" i="1" s="1"/>
  <c r="P4232" i="1"/>
  <c r="R4232" i="1" s="1"/>
  <c r="P4224" i="1"/>
  <c r="R4224" i="1" s="1"/>
  <c r="P4216" i="1"/>
  <c r="R4216" i="1" s="1"/>
  <c r="P4208" i="1"/>
  <c r="R4208" i="1" s="1"/>
  <c r="P4200" i="1"/>
  <c r="R4200" i="1" s="1"/>
  <c r="P4192" i="1"/>
  <c r="R4192" i="1" s="1"/>
  <c r="P4184" i="1"/>
  <c r="R4184" i="1" s="1"/>
  <c r="P4176" i="1"/>
  <c r="R4176" i="1" s="1"/>
  <c r="P4168" i="1"/>
  <c r="R4168" i="1" s="1"/>
  <c r="P4160" i="1"/>
  <c r="R4160" i="1" s="1"/>
  <c r="P4152" i="1"/>
  <c r="R4152" i="1" s="1"/>
  <c r="P4144" i="1"/>
  <c r="R4144" i="1" s="1"/>
  <c r="P4136" i="1"/>
  <c r="R4136" i="1" s="1"/>
  <c r="P4128" i="1"/>
  <c r="R4128" i="1" s="1"/>
  <c r="P4120" i="1"/>
  <c r="R4120" i="1" s="1"/>
  <c r="P4112" i="1"/>
  <c r="R4112" i="1" s="1"/>
  <c r="P4104" i="1"/>
  <c r="R4104" i="1" s="1"/>
  <c r="P4096" i="1"/>
  <c r="R4096" i="1" s="1"/>
  <c r="P4088" i="1"/>
  <c r="R4088" i="1" s="1"/>
  <c r="P4080" i="1"/>
  <c r="R4080" i="1" s="1"/>
  <c r="P4072" i="1"/>
  <c r="R4072" i="1" s="1"/>
  <c r="P4064" i="1"/>
  <c r="R4064" i="1" s="1"/>
  <c r="P4056" i="1"/>
  <c r="R4056" i="1" s="1"/>
  <c r="P4048" i="1"/>
  <c r="R4048" i="1" s="1"/>
  <c r="P4040" i="1"/>
  <c r="R4040" i="1" s="1"/>
  <c r="P4032" i="1"/>
  <c r="R4032" i="1" s="1"/>
  <c r="P4024" i="1"/>
  <c r="R4024" i="1" s="1"/>
  <c r="P4016" i="1"/>
  <c r="R4016" i="1" s="1"/>
  <c r="P4008" i="1"/>
  <c r="R4008" i="1" s="1"/>
  <c r="P4000" i="1"/>
  <c r="R4000" i="1" s="1"/>
  <c r="P3992" i="1"/>
  <c r="R3992" i="1" s="1"/>
  <c r="P4999" i="1"/>
  <c r="R4999" i="1" s="1"/>
  <c r="P4991" i="1"/>
  <c r="R4991" i="1" s="1"/>
  <c r="P4983" i="1"/>
  <c r="R4983" i="1" s="1"/>
  <c r="P4975" i="1"/>
  <c r="R4975" i="1" s="1"/>
  <c r="P4967" i="1"/>
  <c r="R4967" i="1" s="1"/>
  <c r="P4959" i="1"/>
  <c r="R4959" i="1" s="1"/>
  <c r="P4951" i="1"/>
  <c r="R4951" i="1" s="1"/>
  <c r="P4943" i="1"/>
  <c r="R4943" i="1" s="1"/>
  <c r="P4935" i="1"/>
  <c r="R4935" i="1" s="1"/>
  <c r="P4927" i="1"/>
  <c r="R4927" i="1" s="1"/>
  <c r="P4919" i="1"/>
  <c r="R4919" i="1" s="1"/>
  <c r="P4903" i="1"/>
  <c r="R4903" i="1" s="1"/>
  <c r="P4895" i="1"/>
  <c r="R4895" i="1" s="1"/>
  <c r="P4887" i="1"/>
  <c r="R4887" i="1" s="1"/>
  <c r="P4879" i="1"/>
  <c r="R4879" i="1" s="1"/>
  <c r="P4871" i="1"/>
  <c r="R4871" i="1" s="1"/>
  <c r="P4863" i="1"/>
  <c r="R4863" i="1" s="1"/>
  <c r="P4855" i="1"/>
  <c r="R4855" i="1" s="1"/>
  <c r="P4847" i="1"/>
  <c r="R4847" i="1" s="1"/>
  <c r="P4839" i="1"/>
  <c r="R4839" i="1" s="1"/>
  <c r="P4831" i="1"/>
  <c r="R4831" i="1" s="1"/>
  <c r="P4823" i="1"/>
  <c r="R4823" i="1" s="1"/>
  <c r="P4815" i="1"/>
  <c r="R4815" i="1" s="1"/>
  <c r="P4807" i="1"/>
  <c r="R4807" i="1" s="1"/>
  <c r="P4799" i="1"/>
  <c r="R4799" i="1" s="1"/>
  <c r="P4791" i="1"/>
  <c r="R4791" i="1" s="1"/>
  <c r="P4783" i="1"/>
  <c r="R4783" i="1" s="1"/>
  <c r="P4775" i="1"/>
  <c r="R4775" i="1" s="1"/>
  <c r="P4767" i="1"/>
  <c r="R4767" i="1" s="1"/>
  <c r="P4759" i="1"/>
  <c r="R4759" i="1" s="1"/>
  <c r="P4751" i="1"/>
  <c r="R4751" i="1" s="1"/>
  <c r="P4743" i="1"/>
  <c r="R4743" i="1" s="1"/>
  <c r="P4735" i="1"/>
  <c r="R4735" i="1" s="1"/>
  <c r="P4727" i="1"/>
  <c r="R4727" i="1" s="1"/>
  <c r="P4719" i="1"/>
  <c r="R4719" i="1" s="1"/>
  <c r="P4711" i="1"/>
  <c r="R4711" i="1" s="1"/>
  <c r="P4703" i="1"/>
  <c r="R4703" i="1" s="1"/>
  <c r="P4695" i="1"/>
  <c r="R4695" i="1" s="1"/>
  <c r="P4687" i="1"/>
  <c r="R4687" i="1" s="1"/>
  <c r="P4679" i="1"/>
  <c r="R4679" i="1" s="1"/>
  <c r="P4671" i="1"/>
  <c r="R4671" i="1" s="1"/>
  <c r="P4663" i="1"/>
  <c r="R4663" i="1" s="1"/>
  <c r="P4655" i="1"/>
  <c r="R4655" i="1" s="1"/>
  <c r="P4647" i="1"/>
  <c r="R4647" i="1" s="1"/>
  <c r="P4639" i="1"/>
  <c r="R4639" i="1" s="1"/>
  <c r="P4631" i="1"/>
  <c r="R4631" i="1" s="1"/>
  <c r="P4623" i="1"/>
  <c r="R4623" i="1" s="1"/>
  <c r="P4615" i="1"/>
  <c r="R4615" i="1" s="1"/>
  <c r="P4607" i="1"/>
  <c r="R4607" i="1" s="1"/>
  <c r="P4599" i="1"/>
  <c r="R4599" i="1" s="1"/>
  <c r="P4591" i="1"/>
  <c r="R4591" i="1" s="1"/>
  <c r="P4583" i="1"/>
  <c r="R4583" i="1" s="1"/>
  <c r="P4575" i="1"/>
  <c r="R4575" i="1" s="1"/>
  <c r="P4567" i="1"/>
  <c r="R4567" i="1" s="1"/>
  <c r="P4559" i="1"/>
  <c r="R4559" i="1" s="1"/>
  <c r="P4551" i="1"/>
  <c r="R4551" i="1" s="1"/>
  <c r="P4543" i="1"/>
  <c r="R4543" i="1" s="1"/>
  <c r="P4535" i="1"/>
  <c r="R4535" i="1" s="1"/>
  <c r="P4527" i="1"/>
  <c r="R4527" i="1" s="1"/>
  <c r="P4519" i="1"/>
  <c r="R4519" i="1" s="1"/>
  <c r="P4511" i="1"/>
  <c r="R4511" i="1" s="1"/>
  <c r="P4503" i="1"/>
  <c r="R4503" i="1" s="1"/>
  <c r="P4495" i="1"/>
  <c r="R4495" i="1" s="1"/>
  <c r="P4487" i="1"/>
  <c r="R4487" i="1" s="1"/>
  <c r="P4479" i="1"/>
  <c r="R4479" i="1" s="1"/>
  <c r="P4471" i="1"/>
  <c r="R4471" i="1" s="1"/>
  <c r="P4463" i="1"/>
  <c r="R4463" i="1" s="1"/>
  <c r="P4455" i="1"/>
  <c r="R4455" i="1" s="1"/>
  <c r="P4447" i="1"/>
  <c r="R4447" i="1" s="1"/>
  <c r="P4439" i="1"/>
  <c r="R4439" i="1" s="1"/>
  <c r="P4431" i="1"/>
  <c r="R4431" i="1" s="1"/>
  <c r="P4423" i="1"/>
  <c r="R4423" i="1" s="1"/>
  <c r="P4415" i="1"/>
  <c r="R4415" i="1" s="1"/>
  <c r="P4407" i="1"/>
  <c r="R4407" i="1" s="1"/>
  <c r="P4399" i="1"/>
  <c r="R4399" i="1" s="1"/>
  <c r="P4391" i="1"/>
  <c r="R4391" i="1" s="1"/>
  <c r="P4383" i="1"/>
  <c r="R4383" i="1" s="1"/>
  <c r="P4375" i="1"/>
  <c r="R4375" i="1" s="1"/>
  <c r="P4367" i="1"/>
  <c r="R4367" i="1" s="1"/>
  <c r="P4359" i="1"/>
  <c r="R4359" i="1" s="1"/>
  <c r="P4351" i="1"/>
  <c r="R4351" i="1" s="1"/>
  <c r="P4343" i="1"/>
  <c r="R4343" i="1" s="1"/>
  <c r="P4335" i="1"/>
  <c r="R4335" i="1" s="1"/>
  <c r="P4327" i="1"/>
  <c r="R4327" i="1" s="1"/>
  <c r="P4319" i="1"/>
  <c r="R4319" i="1" s="1"/>
  <c r="P4311" i="1"/>
  <c r="R4311" i="1" s="1"/>
  <c r="P4303" i="1"/>
  <c r="R4303" i="1" s="1"/>
  <c r="P4295" i="1"/>
  <c r="R4295" i="1" s="1"/>
  <c r="P4287" i="1"/>
  <c r="R4287" i="1" s="1"/>
  <c r="P4279" i="1"/>
  <c r="R4279" i="1" s="1"/>
  <c r="P4271" i="1"/>
  <c r="R4271" i="1" s="1"/>
  <c r="P4263" i="1"/>
  <c r="R4263" i="1" s="1"/>
  <c r="P4255" i="1"/>
  <c r="R4255" i="1" s="1"/>
  <c r="P4247" i="1"/>
  <c r="R4247" i="1" s="1"/>
  <c r="P4239" i="1"/>
  <c r="R4239" i="1" s="1"/>
  <c r="P4231" i="1"/>
  <c r="R4231" i="1" s="1"/>
  <c r="P4223" i="1"/>
  <c r="R4223" i="1" s="1"/>
  <c r="P4215" i="1"/>
  <c r="R4215" i="1" s="1"/>
  <c r="P4207" i="1"/>
  <c r="R4207" i="1" s="1"/>
  <c r="P4199" i="1"/>
  <c r="R4199" i="1" s="1"/>
  <c r="P4191" i="1"/>
  <c r="R4191" i="1" s="1"/>
  <c r="P4183" i="1"/>
  <c r="R4183" i="1" s="1"/>
  <c r="P4175" i="1"/>
  <c r="R4175" i="1" s="1"/>
  <c r="P4167" i="1"/>
  <c r="R4167" i="1" s="1"/>
  <c r="P4159" i="1"/>
  <c r="R4159" i="1" s="1"/>
  <c r="P4151" i="1"/>
  <c r="R4151" i="1" s="1"/>
  <c r="P4143" i="1"/>
  <c r="R4143" i="1" s="1"/>
  <c r="P4135" i="1"/>
  <c r="R4135" i="1" s="1"/>
  <c r="P4127" i="1"/>
  <c r="R4127" i="1" s="1"/>
  <c r="P4119" i="1"/>
  <c r="R4119" i="1" s="1"/>
  <c r="P4111" i="1"/>
  <c r="R4111" i="1" s="1"/>
  <c r="P4103" i="1"/>
  <c r="R4103" i="1" s="1"/>
  <c r="P4095" i="1"/>
  <c r="R4095" i="1" s="1"/>
  <c r="P4087" i="1"/>
  <c r="R4087" i="1" s="1"/>
  <c r="P4079" i="1"/>
  <c r="R4079" i="1" s="1"/>
  <c r="P4071" i="1"/>
  <c r="R4071" i="1" s="1"/>
  <c r="P4063" i="1"/>
  <c r="R4063" i="1" s="1"/>
  <c r="P4055" i="1"/>
  <c r="R4055" i="1" s="1"/>
  <c r="P4047" i="1"/>
  <c r="R4047" i="1" s="1"/>
  <c r="P4039" i="1"/>
  <c r="R4039" i="1" s="1"/>
  <c r="P4031" i="1"/>
  <c r="R4031" i="1" s="1"/>
  <c r="P4023" i="1"/>
  <c r="R4023" i="1" s="1"/>
  <c r="P4015" i="1"/>
  <c r="R4015" i="1" s="1"/>
  <c r="P4007" i="1"/>
  <c r="R4007" i="1" s="1"/>
  <c r="P3999" i="1"/>
  <c r="R3999" i="1" s="1"/>
  <c r="P3991" i="1"/>
  <c r="R3991" i="1" s="1"/>
  <c r="P3983" i="1"/>
  <c r="R3983" i="1" s="1"/>
  <c r="P3975" i="1"/>
  <c r="R3975" i="1" s="1"/>
  <c r="P3967" i="1"/>
  <c r="R3967" i="1" s="1"/>
  <c r="P3959" i="1"/>
  <c r="R3959" i="1" s="1"/>
  <c r="P4911" i="1"/>
  <c r="R4911" i="1" s="1"/>
  <c r="P3984" i="1"/>
  <c r="R3984" i="1" s="1"/>
  <c r="P3976" i="1"/>
  <c r="R3976" i="1" s="1"/>
  <c r="P3968" i="1"/>
  <c r="R3968" i="1" s="1"/>
  <c r="P3960" i="1"/>
  <c r="R3960" i="1" s="1"/>
  <c r="P3952" i="1"/>
  <c r="R3952" i="1" s="1"/>
  <c r="P3944" i="1"/>
  <c r="R3944" i="1" s="1"/>
  <c r="P3936" i="1"/>
  <c r="R3936" i="1" s="1"/>
  <c r="P3928" i="1"/>
  <c r="R3928" i="1" s="1"/>
  <c r="P3951" i="1"/>
  <c r="R3951" i="1" s="1"/>
  <c r="P3943" i="1"/>
  <c r="R3943" i="1" s="1"/>
  <c r="P3935" i="1"/>
  <c r="R3935" i="1" s="1"/>
  <c r="P3927" i="1"/>
  <c r="R3927" i="1" s="1"/>
  <c r="P3919" i="1"/>
  <c r="R3919" i="1" s="1"/>
  <c r="P3911" i="1"/>
  <c r="R3911" i="1" s="1"/>
  <c r="P3903" i="1"/>
  <c r="R3903" i="1" s="1"/>
  <c r="P3895" i="1"/>
  <c r="R3895" i="1" s="1"/>
  <c r="P3920" i="1"/>
  <c r="R3920" i="1" s="1"/>
  <c r="P3912" i="1"/>
  <c r="R3912" i="1" s="1"/>
  <c r="P3904" i="1"/>
  <c r="R3904" i="1" s="1"/>
  <c r="P3896" i="1"/>
  <c r="R3896" i="1" s="1"/>
  <c r="P3888" i="1"/>
  <c r="R3888" i="1" s="1"/>
  <c r="P3880" i="1"/>
  <c r="R3880" i="1" s="1"/>
  <c r="P3872" i="1"/>
  <c r="R3872" i="1" s="1"/>
  <c r="P3864" i="1"/>
  <c r="R3864" i="1" s="1"/>
  <c r="P3856" i="1"/>
  <c r="R3856" i="1" s="1"/>
  <c r="P3848" i="1"/>
  <c r="R3848" i="1" s="1"/>
  <c r="P3840" i="1"/>
  <c r="R3840" i="1" s="1"/>
  <c r="P3832" i="1"/>
  <c r="R3832" i="1" s="1"/>
  <c r="P3824" i="1"/>
  <c r="R3824" i="1" s="1"/>
  <c r="P3887" i="1"/>
  <c r="R3887" i="1" s="1"/>
  <c r="P3879" i="1"/>
  <c r="R3879" i="1" s="1"/>
  <c r="P3871" i="1"/>
  <c r="R3871" i="1" s="1"/>
  <c r="P3863" i="1"/>
  <c r="R3863" i="1" s="1"/>
  <c r="P3855" i="1"/>
  <c r="R3855" i="1" s="1"/>
  <c r="P3847" i="1"/>
  <c r="R3847" i="1" s="1"/>
  <c r="P3839" i="1"/>
  <c r="R3839" i="1" s="1"/>
  <c r="P3831" i="1"/>
  <c r="R3831" i="1" s="1"/>
  <c r="P3823" i="1"/>
  <c r="R3823" i="1" s="1"/>
  <c r="P3815" i="1"/>
  <c r="R3815" i="1" s="1"/>
  <c r="P3807" i="1"/>
  <c r="R3807" i="1" s="1"/>
  <c r="P3799" i="1"/>
  <c r="R3799" i="1" s="1"/>
  <c r="P3791" i="1"/>
  <c r="R3791" i="1" s="1"/>
  <c r="P3783" i="1"/>
  <c r="R3783" i="1" s="1"/>
  <c r="P3775" i="1"/>
  <c r="R3775" i="1" s="1"/>
  <c r="P3767" i="1"/>
  <c r="R3767" i="1" s="1"/>
  <c r="P3759" i="1"/>
  <c r="R3759" i="1" s="1"/>
  <c r="P3751" i="1"/>
  <c r="R3751" i="1" s="1"/>
  <c r="P3743" i="1"/>
  <c r="R3743" i="1" s="1"/>
  <c r="P4997" i="1"/>
  <c r="R4997" i="1" s="1"/>
  <c r="P4989" i="1"/>
  <c r="R4989" i="1" s="1"/>
  <c r="P4981" i="1"/>
  <c r="R4981" i="1" s="1"/>
  <c r="P4973" i="1"/>
  <c r="R4973" i="1" s="1"/>
  <c r="P4965" i="1"/>
  <c r="R4965" i="1" s="1"/>
  <c r="P4957" i="1"/>
  <c r="R4957" i="1" s="1"/>
  <c r="P4949" i="1"/>
  <c r="R4949" i="1" s="1"/>
  <c r="P4941" i="1"/>
  <c r="R4941" i="1" s="1"/>
  <c r="P4933" i="1"/>
  <c r="R4933" i="1" s="1"/>
  <c r="P4925" i="1"/>
  <c r="R4925" i="1" s="1"/>
  <c r="P4917" i="1"/>
  <c r="R4917" i="1" s="1"/>
  <c r="P4909" i="1"/>
  <c r="R4909" i="1" s="1"/>
  <c r="P4901" i="1"/>
  <c r="R4901" i="1" s="1"/>
  <c r="P4996" i="1"/>
  <c r="R4996" i="1" s="1"/>
  <c r="P4988" i="1"/>
  <c r="R4988" i="1" s="1"/>
  <c r="P4980" i="1"/>
  <c r="R4980" i="1" s="1"/>
  <c r="P4972" i="1"/>
  <c r="R4972" i="1" s="1"/>
  <c r="P4964" i="1"/>
  <c r="R4964" i="1" s="1"/>
  <c r="P4956" i="1"/>
  <c r="R4956" i="1" s="1"/>
  <c r="P4948" i="1"/>
  <c r="R4948" i="1" s="1"/>
  <c r="P4940" i="1"/>
  <c r="R4940" i="1" s="1"/>
  <c r="P4932" i="1"/>
  <c r="R4932" i="1" s="1"/>
  <c r="P4924" i="1"/>
  <c r="R4924" i="1" s="1"/>
  <c r="P4916" i="1"/>
  <c r="R4916" i="1" s="1"/>
  <c r="P4908" i="1"/>
  <c r="R4908" i="1" s="1"/>
  <c r="P4900" i="1"/>
  <c r="R4900" i="1" s="1"/>
  <c r="P4995" i="1"/>
  <c r="R4995" i="1" s="1"/>
  <c r="P4987" i="1"/>
  <c r="R4987" i="1" s="1"/>
  <c r="P4979" i="1"/>
  <c r="R4979" i="1" s="1"/>
  <c r="P4971" i="1"/>
  <c r="R4971" i="1" s="1"/>
  <c r="P4963" i="1"/>
  <c r="R4963" i="1" s="1"/>
  <c r="P4955" i="1"/>
  <c r="R4955" i="1" s="1"/>
  <c r="P4947" i="1"/>
  <c r="R4947" i="1" s="1"/>
  <c r="P4939" i="1"/>
  <c r="R4939" i="1" s="1"/>
  <c r="P4931" i="1"/>
  <c r="R4931" i="1" s="1"/>
  <c r="P4923" i="1"/>
  <c r="R4923" i="1" s="1"/>
  <c r="P4915" i="1"/>
  <c r="R4915" i="1" s="1"/>
  <c r="P4907" i="1"/>
  <c r="R4907" i="1" s="1"/>
  <c r="P4899" i="1"/>
  <c r="R4899" i="1" s="1"/>
  <c r="P4994" i="1"/>
  <c r="R4994" i="1" s="1"/>
  <c r="P4986" i="1"/>
  <c r="R4986" i="1" s="1"/>
  <c r="P4978" i="1"/>
  <c r="R4978" i="1" s="1"/>
  <c r="P4970" i="1"/>
  <c r="R4970" i="1" s="1"/>
  <c r="P4962" i="1"/>
  <c r="R4962" i="1" s="1"/>
  <c r="P4954" i="1"/>
  <c r="R4954" i="1" s="1"/>
  <c r="P4946" i="1"/>
  <c r="R4946" i="1" s="1"/>
  <c r="P4938" i="1"/>
  <c r="R4938" i="1" s="1"/>
  <c r="P4930" i="1"/>
  <c r="R4930" i="1" s="1"/>
  <c r="P4922" i="1"/>
  <c r="R4922" i="1" s="1"/>
  <c r="P4914" i="1"/>
  <c r="R4914" i="1" s="1"/>
  <c r="P4906" i="1"/>
  <c r="R4906" i="1" s="1"/>
  <c r="P4898" i="1"/>
  <c r="R4898" i="1" s="1"/>
  <c r="P4890" i="1"/>
  <c r="R4890" i="1" s="1"/>
  <c r="P4882" i="1"/>
  <c r="R4882" i="1" s="1"/>
  <c r="P4874" i="1"/>
  <c r="R4874" i="1" s="1"/>
  <c r="P4866" i="1"/>
  <c r="R4866" i="1" s="1"/>
  <c r="P4858" i="1"/>
  <c r="R4858" i="1" s="1"/>
  <c r="P4850" i="1"/>
  <c r="R4850" i="1" s="1"/>
  <c r="P4842" i="1"/>
  <c r="R4842" i="1" s="1"/>
  <c r="P4834" i="1"/>
  <c r="R4834" i="1" s="1"/>
  <c r="P4826" i="1"/>
  <c r="R4826" i="1" s="1"/>
  <c r="P4818" i="1"/>
  <c r="R4818" i="1" s="1"/>
  <c r="P4810" i="1"/>
  <c r="R4810" i="1" s="1"/>
  <c r="P4802" i="1"/>
  <c r="R4802" i="1" s="1"/>
  <c r="P4794" i="1"/>
  <c r="R4794" i="1" s="1"/>
  <c r="P4786" i="1"/>
  <c r="R4786" i="1" s="1"/>
  <c r="P4778" i="1"/>
  <c r="R4778" i="1" s="1"/>
  <c r="P4770" i="1"/>
  <c r="R4770" i="1" s="1"/>
  <c r="P4762" i="1"/>
  <c r="R4762" i="1" s="1"/>
  <c r="P4754" i="1"/>
  <c r="R4754" i="1" s="1"/>
  <c r="P4746" i="1"/>
  <c r="R4746" i="1" s="1"/>
  <c r="P4738" i="1"/>
  <c r="R4738" i="1" s="1"/>
  <c r="P4730" i="1"/>
  <c r="R4730" i="1" s="1"/>
  <c r="P4722" i="1"/>
  <c r="R4722" i="1" s="1"/>
  <c r="P4714" i="1"/>
  <c r="R4714" i="1" s="1"/>
  <c r="P4706" i="1"/>
  <c r="R4706" i="1" s="1"/>
  <c r="P4698" i="1"/>
  <c r="R4698" i="1" s="1"/>
  <c r="P4690" i="1"/>
  <c r="R4690" i="1" s="1"/>
  <c r="P4682" i="1"/>
  <c r="R4682" i="1" s="1"/>
  <c r="P4674" i="1"/>
  <c r="R4674" i="1" s="1"/>
  <c r="P4666" i="1"/>
  <c r="R4666" i="1" s="1"/>
  <c r="P4658" i="1"/>
  <c r="R4658" i="1" s="1"/>
  <c r="P4650" i="1"/>
  <c r="R4650" i="1" s="1"/>
  <c r="P4642" i="1"/>
  <c r="R4642" i="1" s="1"/>
  <c r="P4634" i="1"/>
  <c r="R4634" i="1" s="1"/>
  <c r="P4626" i="1"/>
  <c r="R4626" i="1" s="1"/>
  <c r="P4618" i="1"/>
  <c r="R4618" i="1" s="1"/>
  <c r="P4610" i="1"/>
  <c r="R4610" i="1" s="1"/>
  <c r="P4602" i="1"/>
  <c r="R4602" i="1" s="1"/>
  <c r="P4594" i="1"/>
  <c r="R4594" i="1" s="1"/>
  <c r="P4586" i="1"/>
  <c r="R4586" i="1" s="1"/>
  <c r="P4578" i="1"/>
  <c r="R4578" i="1" s="1"/>
  <c r="P4570" i="1"/>
  <c r="R4570" i="1" s="1"/>
  <c r="P4562" i="1"/>
  <c r="R4562" i="1" s="1"/>
  <c r="P4554" i="1"/>
  <c r="R4554" i="1" s="1"/>
  <c r="P4546" i="1"/>
  <c r="R4546" i="1" s="1"/>
  <c r="P4538" i="1"/>
  <c r="R4538" i="1" s="1"/>
  <c r="P4530" i="1"/>
  <c r="R4530" i="1" s="1"/>
  <c r="P4522" i="1"/>
  <c r="R4522" i="1" s="1"/>
  <c r="P4514" i="1"/>
  <c r="R4514" i="1" s="1"/>
  <c r="P4506" i="1"/>
  <c r="R4506" i="1" s="1"/>
  <c r="P4498" i="1"/>
  <c r="R4498" i="1" s="1"/>
  <c r="P4490" i="1"/>
  <c r="R4490" i="1" s="1"/>
  <c r="P4482" i="1"/>
  <c r="R4482" i="1" s="1"/>
  <c r="P4474" i="1"/>
  <c r="R4474" i="1" s="1"/>
  <c r="P4466" i="1"/>
  <c r="R4466" i="1" s="1"/>
  <c r="P4458" i="1"/>
  <c r="R4458" i="1" s="1"/>
  <c r="P4450" i="1"/>
  <c r="R4450" i="1" s="1"/>
  <c r="P4442" i="1"/>
  <c r="R4442" i="1" s="1"/>
  <c r="P4434" i="1"/>
  <c r="R4434" i="1" s="1"/>
  <c r="P4426" i="1"/>
  <c r="R4426" i="1" s="1"/>
  <c r="P4418" i="1"/>
  <c r="R4418" i="1" s="1"/>
  <c r="P4410" i="1"/>
  <c r="R4410" i="1" s="1"/>
  <c r="P4402" i="1"/>
  <c r="R4402" i="1" s="1"/>
  <c r="P4394" i="1"/>
  <c r="R4394" i="1" s="1"/>
  <c r="P4386" i="1"/>
  <c r="R4386" i="1" s="1"/>
  <c r="P4378" i="1"/>
  <c r="R4378" i="1" s="1"/>
  <c r="P4370" i="1"/>
  <c r="R4370" i="1" s="1"/>
  <c r="P4362" i="1"/>
  <c r="R4362" i="1" s="1"/>
  <c r="P4354" i="1"/>
  <c r="R4354" i="1" s="1"/>
  <c r="P4346" i="1"/>
  <c r="R4346" i="1" s="1"/>
  <c r="P4338" i="1"/>
  <c r="R4338" i="1" s="1"/>
  <c r="P4330" i="1"/>
  <c r="R4330" i="1" s="1"/>
  <c r="P4322" i="1"/>
  <c r="R4322" i="1" s="1"/>
  <c r="P4314" i="1"/>
  <c r="R4314" i="1" s="1"/>
  <c r="P4306" i="1"/>
  <c r="R4306" i="1" s="1"/>
  <c r="P4298" i="1"/>
  <c r="R4298" i="1" s="1"/>
  <c r="P4290" i="1"/>
  <c r="R4290" i="1" s="1"/>
  <c r="P4282" i="1"/>
  <c r="R4282" i="1" s="1"/>
  <c r="P4274" i="1"/>
  <c r="R4274" i="1" s="1"/>
  <c r="P4266" i="1"/>
  <c r="R4266" i="1" s="1"/>
  <c r="P4258" i="1"/>
  <c r="R4258" i="1" s="1"/>
  <c r="P4250" i="1"/>
  <c r="R4250" i="1" s="1"/>
  <c r="P4242" i="1"/>
  <c r="R4242" i="1" s="1"/>
  <c r="P4234" i="1"/>
  <c r="R4234" i="1" s="1"/>
  <c r="P4226" i="1"/>
  <c r="R4226" i="1" s="1"/>
  <c r="P4218" i="1"/>
  <c r="R4218" i="1" s="1"/>
  <c r="P4210" i="1"/>
  <c r="R4210" i="1" s="1"/>
  <c r="P4202" i="1"/>
  <c r="R4202" i="1" s="1"/>
  <c r="P4194" i="1"/>
  <c r="R4194" i="1" s="1"/>
  <c r="P4186" i="1"/>
  <c r="R4186" i="1" s="1"/>
  <c r="P4178" i="1"/>
  <c r="R4178" i="1" s="1"/>
  <c r="P4170" i="1"/>
  <c r="R4170" i="1" s="1"/>
  <c r="P4162" i="1"/>
  <c r="R4162" i="1" s="1"/>
  <c r="P4154" i="1"/>
  <c r="R4154" i="1" s="1"/>
  <c r="P4146" i="1"/>
  <c r="R4146" i="1" s="1"/>
  <c r="P4138" i="1"/>
  <c r="R4138" i="1" s="1"/>
  <c r="P4130" i="1"/>
  <c r="R4130" i="1" s="1"/>
  <c r="P4122" i="1"/>
  <c r="R4122" i="1" s="1"/>
  <c r="P4114" i="1"/>
  <c r="R4114" i="1" s="1"/>
  <c r="P4106" i="1"/>
  <c r="R4106" i="1" s="1"/>
  <c r="P4098" i="1"/>
  <c r="R4098" i="1" s="1"/>
  <c r="P4090" i="1"/>
  <c r="R4090" i="1" s="1"/>
  <c r="P4082" i="1"/>
  <c r="R4082" i="1" s="1"/>
  <c r="P4074" i="1"/>
  <c r="R4074" i="1" s="1"/>
  <c r="P4066" i="1"/>
  <c r="R4066" i="1" s="1"/>
  <c r="P4058" i="1"/>
  <c r="R4058" i="1" s="1"/>
  <c r="P4050" i="1"/>
  <c r="R4050" i="1" s="1"/>
  <c r="P4042" i="1"/>
  <c r="R4042" i="1" s="1"/>
  <c r="P4034" i="1"/>
  <c r="R4034" i="1" s="1"/>
  <c r="P4026" i="1"/>
  <c r="R4026" i="1" s="1"/>
  <c r="P4018" i="1"/>
  <c r="R4018" i="1" s="1"/>
  <c r="P4010" i="1"/>
  <c r="R4010" i="1" s="1"/>
  <c r="P4002" i="1"/>
  <c r="R4002" i="1" s="1"/>
  <c r="P3994" i="1"/>
  <c r="R3994" i="1" s="1"/>
  <c r="P3986" i="1"/>
  <c r="R3986" i="1" s="1"/>
  <c r="P3978" i="1"/>
  <c r="R3978" i="1" s="1"/>
  <c r="P3970" i="1"/>
  <c r="R3970" i="1" s="1"/>
  <c r="P3962" i="1"/>
  <c r="R3962" i="1" s="1"/>
  <c r="P3954" i="1"/>
  <c r="R3954" i="1" s="1"/>
  <c r="P3946" i="1"/>
  <c r="R3946" i="1" s="1"/>
  <c r="P3938" i="1"/>
  <c r="R3938" i="1" s="1"/>
  <c r="P3930" i="1"/>
  <c r="R3930" i="1" s="1"/>
  <c r="P3922" i="1"/>
  <c r="R3922" i="1" s="1"/>
  <c r="P3914" i="1"/>
  <c r="R3914" i="1" s="1"/>
  <c r="P3906" i="1"/>
  <c r="R3906" i="1" s="1"/>
  <c r="P3898" i="1"/>
  <c r="R3898" i="1" s="1"/>
  <c r="P3890" i="1"/>
  <c r="R3890" i="1" s="1"/>
  <c r="P3882" i="1"/>
  <c r="R3882" i="1" s="1"/>
  <c r="P3874" i="1"/>
  <c r="R3874" i="1" s="1"/>
  <c r="P3866" i="1"/>
  <c r="R3866" i="1" s="1"/>
  <c r="P3858" i="1"/>
  <c r="R3858" i="1" s="1"/>
  <c r="P3850" i="1"/>
  <c r="R3850" i="1" s="1"/>
  <c r="P3842" i="1"/>
  <c r="R3842" i="1" s="1"/>
  <c r="P3834" i="1"/>
  <c r="R3834" i="1" s="1"/>
  <c r="P3826" i="1"/>
  <c r="R3826" i="1" s="1"/>
  <c r="P3818" i="1"/>
  <c r="R3818" i="1" s="1"/>
  <c r="P3810" i="1"/>
  <c r="R3810" i="1" s="1"/>
  <c r="P3802" i="1"/>
  <c r="R3802" i="1" s="1"/>
  <c r="P3794" i="1"/>
  <c r="R3794" i="1" s="1"/>
  <c r="P3786" i="1"/>
  <c r="R3786" i="1" s="1"/>
  <c r="P3778" i="1"/>
  <c r="R3778" i="1" s="1"/>
  <c r="P3770" i="1"/>
  <c r="R3770" i="1" s="1"/>
  <c r="P3762" i="1"/>
  <c r="R3762" i="1" s="1"/>
  <c r="P3754" i="1"/>
  <c r="R3754" i="1" s="1"/>
  <c r="P3746" i="1"/>
  <c r="R3746" i="1" s="1"/>
  <c r="P3738" i="1"/>
  <c r="R3738" i="1" s="1"/>
  <c r="P3730" i="1"/>
  <c r="R3730" i="1" s="1"/>
  <c r="P3722" i="1"/>
  <c r="R3722" i="1" s="1"/>
  <c r="P3714" i="1"/>
  <c r="R3714" i="1" s="1"/>
  <c r="P3706" i="1"/>
  <c r="R3706" i="1" s="1"/>
  <c r="P3698" i="1"/>
  <c r="R3698" i="1" s="1"/>
  <c r="P3690" i="1"/>
  <c r="R3690" i="1" s="1"/>
  <c r="P3682" i="1"/>
  <c r="R3682" i="1" s="1"/>
  <c r="P3674" i="1"/>
  <c r="R3674" i="1" s="1"/>
  <c r="P3666" i="1"/>
  <c r="R3666" i="1" s="1"/>
  <c r="P3658" i="1"/>
  <c r="R3658" i="1" s="1"/>
  <c r="P3650" i="1"/>
  <c r="R3650" i="1" s="1"/>
  <c r="P3642" i="1"/>
  <c r="R3642" i="1" s="1"/>
  <c r="P3634" i="1"/>
  <c r="R3634" i="1" s="1"/>
  <c r="P3626" i="1"/>
  <c r="R3626" i="1" s="1"/>
  <c r="P3618" i="1"/>
  <c r="R3618" i="1" s="1"/>
  <c r="P3610" i="1"/>
  <c r="R3610" i="1" s="1"/>
  <c r="P3602" i="1"/>
  <c r="R3602" i="1" s="1"/>
  <c r="P3594" i="1"/>
  <c r="R3594" i="1" s="1"/>
  <c r="P3586" i="1"/>
  <c r="R3586" i="1" s="1"/>
  <c r="P3578" i="1"/>
  <c r="R3578" i="1" s="1"/>
  <c r="P3570" i="1"/>
  <c r="R3570" i="1" s="1"/>
  <c r="P3562" i="1"/>
  <c r="R3562" i="1" s="1"/>
  <c r="P3554" i="1"/>
  <c r="R3554" i="1" s="1"/>
  <c r="P3546" i="1"/>
  <c r="R3546" i="1" s="1"/>
  <c r="P3538" i="1"/>
  <c r="R3538" i="1" s="1"/>
  <c r="P3530" i="1"/>
  <c r="R3530" i="1" s="1"/>
  <c r="P3522" i="1"/>
  <c r="R3522" i="1" s="1"/>
  <c r="P3514" i="1"/>
  <c r="R3514" i="1" s="1"/>
  <c r="P3506" i="1"/>
  <c r="R3506" i="1" s="1"/>
  <c r="P3498" i="1"/>
  <c r="R3498" i="1" s="1"/>
  <c r="P3490" i="1"/>
  <c r="R3490" i="1" s="1"/>
  <c r="P3482" i="1"/>
  <c r="R3482" i="1" s="1"/>
  <c r="P3474" i="1"/>
  <c r="R3474" i="1" s="1"/>
  <c r="P3466" i="1"/>
  <c r="R3466" i="1" s="1"/>
  <c r="P3458" i="1"/>
  <c r="R3458" i="1" s="1"/>
  <c r="P3450" i="1"/>
  <c r="R3450" i="1" s="1"/>
  <c r="P3442" i="1"/>
  <c r="R3442" i="1" s="1"/>
  <c r="P3434" i="1"/>
  <c r="R3434" i="1" s="1"/>
  <c r="P3426" i="1"/>
  <c r="R3426" i="1" s="1"/>
  <c r="P3418" i="1"/>
  <c r="R3418" i="1" s="1"/>
  <c r="P3410" i="1"/>
  <c r="R3410" i="1" s="1"/>
  <c r="P3402" i="1"/>
  <c r="R3402" i="1" s="1"/>
  <c r="P3394" i="1"/>
  <c r="R3394" i="1" s="1"/>
  <c r="P3386" i="1"/>
  <c r="R3386" i="1" s="1"/>
  <c r="P3378" i="1"/>
  <c r="R3378" i="1" s="1"/>
  <c r="P3370" i="1"/>
  <c r="R3370" i="1" s="1"/>
  <c r="P3362" i="1"/>
  <c r="R3362" i="1" s="1"/>
  <c r="P3354" i="1"/>
  <c r="R3354" i="1" s="1"/>
  <c r="P3346" i="1"/>
  <c r="R3346" i="1" s="1"/>
  <c r="P3338" i="1"/>
  <c r="R3338" i="1" s="1"/>
  <c r="P3330" i="1"/>
  <c r="R3330" i="1" s="1"/>
  <c r="P3322" i="1"/>
  <c r="R3322" i="1" s="1"/>
  <c r="P3314" i="1"/>
  <c r="R3314" i="1" s="1"/>
  <c r="P3306" i="1"/>
  <c r="R3306" i="1" s="1"/>
  <c r="P3298" i="1"/>
  <c r="R3298" i="1" s="1"/>
  <c r="P3290" i="1"/>
  <c r="R3290" i="1" s="1"/>
  <c r="P3282" i="1"/>
  <c r="R3282" i="1" s="1"/>
  <c r="P3274" i="1"/>
  <c r="R3274" i="1" s="1"/>
  <c r="P3266" i="1"/>
  <c r="R3266" i="1" s="1"/>
  <c r="P3258" i="1"/>
  <c r="R3258" i="1" s="1"/>
  <c r="P3250" i="1"/>
  <c r="R3250" i="1" s="1"/>
  <c r="P3242" i="1"/>
  <c r="R3242" i="1" s="1"/>
  <c r="P3234" i="1"/>
  <c r="R3234" i="1" s="1"/>
  <c r="P3226" i="1"/>
  <c r="R3226" i="1" s="1"/>
  <c r="P3218" i="1"/>
  <c r="R3218" i="1" s="1"/>
  <c r="P3210" i="1"/>
  <c r="R3210" i="1" s="1"/>
  <c r="P3202" i="1"/>
  <c r="R3202" i="1" s="1"/>
  <c r="P3194" i="1"/>
  <c r="R3194" i="1" s="1"/>
  <c r="P3186" i="1"/>
  <c r="R3186" i="1" s="1"/>
  <c r="P3178" i="1"/>
  <c r="R3178" i="1" s="1"/>
  <c r="P3170" i="1"/>
  <c r="R3170" i="1" s="1"/>
  <c r="P3162" i="1"/>
  <c r="R3162" i="1" s="1"/>
  <c r="P3154" i="1"/>
  <c r="R3154" i="1" s="1"/>
  <c r="P3146" i="1"/>
  <c r="R3146" i="1" s="1"/>
  <c r="P3138" i="1"/>
  <c r="R3138" i="1" s="1"/>
  <c r="P3130" i="1"/>
  <c r="R3130" i="1" s="1"/>
  <c r="P3122" i="1"/>
  <c r="R3122" i="1" s="1"/>
  <c r="P3114" i="1"/>
  <c r="R3114" i="1" s="1"/>
  <c r="P3106" i="1"/>
  <c r="R3106" i="1" s="1"/>
  <c r="P3098" i="1"/>
  <c r="R3098" i="1" s="1"/>
  <c r="P3090" i="1"/>
  <c r="R3090" i="1" s="1"/>
  <c r="P3082" i="1"/>
  <c r="R3082" i="1" s="1"/>
  <c r="P3074" i="1"/>
  <c r="R3074" i="1" s="1"/>
  <c r="P3066" i="1"/>
  <c r="R3066" i="1" s="1"/>
  <c r="P3058" i="1"/>
  <c r="R3058" i="1" s="1"/>
  <c r="P3050" i="1"/>
  <c r="R3050" i="1" s="1"/>
  <c r="P3042" i="1"/>
  <c r="R3042" i="1" s="1"/>
  <c r="P3034" i="1"/>
  <c r="R3034" i="1" s="1"/>
  <c r="P3026" i="1"/>
  <c r="R3026" i="1" s="1"/>
  <c r="P3018" i="1"/>
  <c r="R3018" i="1" s="1"/>
  <c r="P3010" i="1"/>
  <c r="R3010" i="1" s="1"/>
  <c r="P3002" i="1"/>
  <c r="R3002" i="1" s="1"/>
  <c r="P2994" i="1"/>
  <c r="R2994" i="1" s="1"/>
  <c r="P2986" i="1"/>
  <c r="P2978" i="1"/>
  <c r="R2978" i="1" s="1"/>
  <c r="P2970" i="1"/>
  <c r="R2970" i="1" s="1"/>
  <c r="P2962" i="1"/>
  <c r="R2962" i="1" s="1"/>
  <c r="P2954" i="1"/>
  <c r="R2954" i="1" s="1"/>
  <c r="P2946" i="1"/>
  <c r="R2946" i="1" s="1"/>
  <c r="P2938" i="1"/>
  <c r="R2938" i="1" s="1"/>
  <c r="P2930" i="1"/>
  <c r="R2930" i="1" s="1"/>
  <c r="P2922" i="1"/>
  <c r="R2922" i="1" s="1"/>
  <c r="P2914" i="1"/>
  <c r="R2914" i="1" s="1"/>
  <c r="P2906" i="1"/>
  <c r="R2906" i="1" s="1"/>
  <c r="P2898" i="1"/>
  <c r="R2898" i="1" s="1"/>
  <c r="P2890" i="1"/>
  <c r="R2890" i="1" s="1"/>
  <c r="P2882" i="1"/>
  <c r="R2882" i="1" s="1"/>
  <c r="P2874" i="1"/>
  <c r="R2874" i="1" s="1"/>
  <c r="P2866" i="1"/>
  <c r="R2866" i="1" s="1"/>
  <c r="P2858" i="1"/>
  <c r="R2858" i="1" s="1"/>
  <c r="P2850" i="1"/>
  <c r="R2850" i="1" s="1"/>
  <c r="P2842" i="1"/>
  <c r="R2842" i="1" s="1"/>
  <c r="P5001" i="1"/>
  <c r="R5001" i="1" s="1"/>
  <c r="P4993" i="1"/>
  <c r="R4993" i="1" s="1"/>
  <c r="P4985" i="1"/>
  <c r="R4985" i="1" s="1"/>
  <c r="P4977" i="1"/>
  <c r="R4977" i="1" s="1"/>
  <c r="P4969" i="1"/>
  <c r="R4969" i="1" s="1"/>
  <c r="P4961" i="1"/>
  <c r="R4961" i="1" s="1"/>
  <c r="P4953" i="1"/>
  <c r="R4953" i="1" s="1"/>
  <c r="P4945" i="1"/>
  <c r="R4945" i="1" s="1"/>
  <c r="P4937" i="1"/>
  <c r="R4937" i="1" s="1"/>
  <c r="P4929" i="1"/>
  <c r="R4929" i="1" s="1"/>
  <c r="P4921" i="1"/>
  <c r="R4921" i="1" s="1"/>
  <c r="P4913" i="1"/>
  <c r="R4913" i="1" s="1"/>
  <c r="P4905" i="1"/>
  <c r="R4905" i="1" s="1"/>
  <c r="P4897" i="1"/>
  <c r="R4897" i="1" s="1"/>
  <c r="P4889" i="1"/>
  <c r="R4889" i="1" s="1"/>
  <c r="P4881" i="1"/>
  <c r="R4881" i="1" s="1"/>
  <c r="P4873" i="1"/>
  <c r="R4873" i="1" s="1"/>
  <c r="P4865" i="1"/>
  <c r="R4865" i="1" s="1"/>
  <c r="P4857" i="1"/>
  <c r="R4857" i="1" s="1"/>
  <c r="P4849" i="1"/>
  <c r="R4849" i="1" s="1"/>
  <c r="P4841" i="1"/>
  <c r="R4841" i="1" s="1"/>
  <c r="P4833" i="1"/>
  <c r="R4833" i="1" s="1"/>
  <c r="P4825" i="1"/>
  <c r="R4825" i="1" s="1"/>
  <c r="P4817" i="1"/>
  <c r="R4817" i="1" s="1"/>
  <c r="P4809" i="1"/>
  <c r="R4809" i="1" s="1"/>
  <c r="P4801" i="1"/>
  <c r="R4801" i="1" s="1"/>
  <c r="P4793" i="1"/>
  <c r="R4793" i="1" s="1"/>
  <c r="P4785" i="1"/>
  <c r="R4785" i="1" s="1"/>
  <c r="P4777" i="1"/>
  <c r="R4777" i="1" s="1"/>
  <c r="P4769" i="1"/>
  <c r="R4769" i="1" s="1"/>
  <c r="P4761" i="1"/>
  <c r="R4761" i="1" s="1"/>
  <c r="P4753" i="1"/>
  <c r="R4753" i="1" s="1"/>
  <c r="P4745" i="1"/>
  <c r="R4745" i="1" s="1"/>
  <c r="P4737" i="1"/>
  <c r="R4737" i="1" s="1"/>
  <c r="P4729" i="1"/>
  <c r="R4729" i="1" s="1"/>
  <c r="P4721" i="1"/>
  <c r="R4721" i="1" s="1"/>
  <c r="P4713" i="1"/>
  <c r="R4713" i="1" s="1"/>
  <c r="P4705" i="1"/>
  <c r="R4705" i="1" s="1"/>
  <c r="P4697" i="1"/>
  <c r="R4697" i="1" s="1"/>
  <c r="P4689" i="1"/>
  <c r="R4689" i="1" s="1"/>
  <c r="P4681" i="1"/>
  <c r="R4681" i="1" s="1"/>
  <c r="P4673" i="1"/>
  <c r="R4673" i="1" s="1"/>
  <c r="P4665" i="1"/>
  <c r="R4665" i="1" s="1"/>
  <c r="P4657" i="1"/>
  <c r="R4657" i="1" s="1"/>
  <c r="P4649" i="1"/>
  <c r="R4649" i="1" s="1"/>
  <c r="P4641" i="1"/>
  <c r="R4641" i="1" s="1"/>
  <c r="P4633" i="1"/>
  <c r="R4633" i="1" s="1"/>
  <c r="P4625" i="1"/>
  <c r="R4625" i="1" s="1"/>
  <c r="P4617" i="1"/>
  <c r="R4617" i="1" s="1"/>
  <c r="P4609" i="1"/>
  <c r="R4609" i="1" s="1"/>
  <c r="P4601" i="1"/>
  <c r="R4601" i="1" s="1"/>
  <c r="P4593" i="1"/>
  <c r="R4593" i="1" s="1"/>
  <c r="P4585" i="1"/>
  <c r="R4585" i="1" s="1"/>
  <c r="P4577" i="1"/>
  <c r="R4577" i="1" s="1"/>
  <c r="P4569" i="1"/>
  <c r="R4569" i="1" s="1"/>
  <c r="P4561" i="1"/>
  <c r="R4561" i="1" s="1"/>
  <c r="P4553" i="1"/>
  <c r="R4553" i="1" s="1"/>
  <c r="P4545" i="1"/>
  <c r="R4545" i="1" s="1"/>
  <c r="P4537" i="1"/>
  <c r="R4537" i="1" s="1"/>
  <c r="P4529" i="1"/>
  <c r="R4529" i="1" s="1"/>
  <c r="P4521" i="1"/>
  <c r="R4521" i="1" s="1"/>
  <c r="P4513" i="1"/>
  <c r="R4513" i="1" s="1"/>
  <c r="P4505" i="1"/>
  <c r="R4505" i="1" s="1"/>
  <c r="P4497" i="1"/>
  <c r="R4497" i="1" s="1"/>
  <c r="P4489" i="1"/>
  <c r="R4489" i="1" s="1"/>
  <c r="P4481" i="1"/>
  <c r="R4481" i="1" s="1"/>
  <c r="P4473" i="1"/>
  <c r="R4473" i="1" s="1"/>
  <c r="P4465" i="1"/>
  <c r="R4465" i="1" s="1"/>
  <c r="P4457" i="1"/>
  <c r="R4457" i="1" s="1"/>
  <c r="P4449" i="1"/>
  <c r="R4449" i="1" s="1"/>
  <c r="P4441" i="1"/>
  <c r="R4441" i="1" s="1"/>
  <c r="P4433" i="1"/>
  <c r="R4433" i="1" s="1"/>
  <c r="P4425" i="1"/>
  <c r="R4425" i="1" s="1"/>
  <c r="P4417" i="1"/>
  <c r="R4417" i="1" s="1"/>
  <c r="P4409" i="1"/>
  <c r="R4409" i="1" s="1"/>
  <c r="P4401" i="1"/>
  <c r="R4401" i="1" s="1"/>
  <c r="P4393" i="1"/>
  <c r="R4393" i="1" s="1"/>
  <c r="P4385" i="1"/>
  <c r="R4385" i="1" s="1"/>
  <c r="P4377" i="1"/>
  <c r="R4377" i="1" s="1"/>
  <c r="P4369" i="1"/>
  <c r="R4369" i="1" s="1"/>
  <c r="P4361" i="1"/>
  <c r="R4361" i="1" s="1"/>
  <c r="P4353" i="1"/>
  <c r="R4353" i="1" s="1"/>
  <c r="P4345" i="1"/>
  <c r="R4345" i="1" s="1"/>
  <c r="P4337" i="1"/>
  <c r="R4337" i="1" s="1"/>
  <c r="P4329" i="1"/>
  <c r="R4329" i="1" s="1"/>
  <c r="P4321" i="1"/>
  <c r="R4321" i="1" s="1"/>
  <c r="P4313" i="1"/>
  <c r="R4313" i="1" s="1"/>
  <c r="P4305" i="1"/>
  <c r="R4305" i="1" s="1"/>
  <c r="P4297" i="1"/>
  <c r="R4297" i="1" s="1"/>
  <c r="P4289" i="1"/>
  <c r="R4289" i="1" s="1"/>
  <c r="P4281" i="1"/>
  <c r="R4281" i="1" s="1"/>
  <c r="P4273" i="1"/>
  <c r="R4273" i="1" s="1"/>
  <c r="P4265" i="1"/>
  <c r="R4265" i="1" s="1"/>
  <c r="P4257" i="1"/>
  <c r="R4257" i="1" s="1"/>
  <c r="P4249" i="1"/>
  <c r="R4249" i="1" s="1"/>
  <c r="P4241" i="1"/>
  <c r="R4241" i="1" s="1"/>
  <c r="P4233" i="1"/>
  <c r="R4233" i="1" s="1"/>
  <c r="P4225" i="1"/>
  <c r="R4225" i="1" s="1"/>
  <c r="P4217" i="1"/>
  <c r="R4217" i="1" s="1"/>
  <c r="P4209" i="1"/>
  <c r="R4209" i="1" s="1"/>
  <c r="P4201" i="1"/>
  <c r="R4201" i="1" s="1"/>
  <c r="P4193" i="1"/>
  <c r="R4193" i="1" s="1"/>
  <c r="P4185" i="1"/>
  <c r="R4185" i="1" s="1"/>
  <c r="P4177" i="1"/>
  <c r="R4177" i="1" s="1"/>
  <c r="P4169" i="1"/>
  <c r="R4169" i="1" s="1"/>
  <c r="P4161" i="1"/>
  <c r="R4161" i="1" s="1"/>
  <c r="P4153" i="1"/>
  <c r="R4153" i="1" s="1"/>
  <c r="P4145" i="1"/>
  <c r="R4145" i="1" s="1"/>
  <c r="P4137" i="1"/>
  <c r="R4137" i="1" s="1"/>
  <c r="P4129" i="1"/>
  <c r="R4129" i="1" s="1"/>
  <c r="P4121" i="1"/>
  <c r="R4121" i="1" s="1"/>
  <c r="P4113" i="1"/>
  <c r="R4113" i="1" s="1"/>
  <c r="P4105" i="1"/>
  <c r="R4105" i="1" s="1"/>
  <c r="P4097" i="1"/>
  <c r="R4097" i="1" s="1"/>
  <c r="P4089" i="1"/>
  <c r="R4089" i="1" s="1"/>
  <c r="P4081" i="1"/>
  <c r="R4081" i="1" s="1"/>
  <c r="P4073" i="1"/>
  <c r="R4073" i="1" s="1"/>
  <c r="P4065" i="1"/>
  <c r="R4065" i="1" s="1"/>
  <c r="P4057" i="1"/>
  <c r="R4057" i="1" s="1"/>
  <c r="P4049" i="1"/>
  <c r="R4049" i="1" s="1"/>
  <c r="P4041" i="1"/>
  <c r="R4041" i="1" s="1"/>
  <c r="P4033" i="1"/>
  <c r="R4033" i="1" s="1"/>
  <c r="P4025" i="1"/>
  <c r="R4025" i="1" s="1"/>
  <c r="P4017" i="1"/>
  <c r="R4017" i="1" s="1"/>
  <c r="P4009" i="1"/>
  <c r="R4009" i="1" s="1"/>
  <c r="P4001" i="1"/>
  <c r="R4001" i="1" s="1"/>
  <c r="P3993" i="1"/>
  <c r="R3993" i="1" s="1"/>
  <c r="P3985" i="1"/>
  <c r="R3985" i="1" s="1"/>
  <c r="P3977" i="1"/>
  <c r="R3977" i="1" s="1"/>
  <c r="P3969" i="1"/>
  <c r="R3969" i="1" s="1"/>
  <c r="P3961" i="1"/>
  <c r="R3961" i="1" s="1"/>
  <c r="P3953" i="1"/>
  <c r="R3953" i="1" s="1"/>
  <c r="P3945" i="1"/>
  <c r="R3945" i="1" s="1"/>
  <c r="P3937" i="1"/>
  <c r="R3937" i="1" s="1"/>
  <c r="P3929" i="1"/>
  <c r="R3929" i="1" s="1"/>
  <c r="P3921" i="1"/>
  <c r="R3921" i="1" s="1"/>
  <c r="P3913" i="1"/>
  <c r="R3913" i="1" s="1"/>
  <c r="P3905" i="1"/>
  <c r="R3905" i="1" s="1"/>
  <c r="P3897" i="1"/>
  <c r="R3897" i="1" s="1"/>
  <c r="P3889" i="1"/>
  <c r="R3889" i="1" s="1"/>
  <c r="P3881" i="1"/>
  <c r="R3881" i="1" s="1"/>
  <c r="P3873" i="1"/>
  <c r="R3873" i="1" s="1"/>
  <c r="P3865" i="1"/>
  <c r="R3865" i="1" s="1"/>
  <c r="P3857" i="1"/>
  <c r="R3857" i="1" s="1"/>
  <c r="P3849" i="1"/>
  <c r="R3849" i="1" s="1"/>
  <c r="P3841" i="1"/>
  <c r="R3841" i="1" s="1"/>
  <c r="P3833" i="1"/>
  <c r="R3833" i="1" s="1"/>
  <c r="P3825" i="1"/>
  <c r="R3825" i="1" s="1"/>
  <c r="P3817" i="1"/>
  <c r="R3817" i="1" s="1"/>
  <c r="P3809" i="1"/>
  <c r="R3809" i="1" s="1"/>
  <c r="P3801" i="1"/>
  <c r="R3801" i="1" s="1"/>
  <c r="P3793" i="1"/>
  <c r="R3793" i="1" s="1"/>
  <c r="P3785" i="1"/>
  <c r="R3785" i="1" s="1"/>
  <c r="P3777" i="1"/>
  <c r="R3777" i="1" s="1"/>
  <c r="P3769" i="1"/>
  <c r="R3769" i="1" s="1"/>
  <c r="P3761" i="1"/>
  <c r="R3761" i="1" s="1"/>
  <c r="P3753" i="1"/>
  <c r="R3753" i="1" s="1"/>
  <c r="P3745" i="1"/>
  <c r="R3745" i="1" s="1"/>
  <c r="P3737" i="1"/>
  <c r="R3737" i="1" s="1"/>
  <c r="P3729" i="1"/>
  <c r="R3729" i="1" s="1"/>
  <c r="P3721" i="1"/>
  <c r="R3721" i="1" s="1"/>
  <c r="P3713" i="1"/>
  <c r="R3713" i="1" s="1"/>
  <c r="P3705" i="1"/>
  <c r="R3705" i="1" s="1"/>
  <c r="P3697" i="1"/>
  <c r="R3697" i="1" s="1"/>
  <c r="P3689" i="1"/>
  <c r="R3689" i="1" s="1"/>
  <c r="P3681" i="1"/>
  <c r="R3681" i="1" s="1"/>
  <c r="P3673" i="1"/>
  <c r="R3673" i="1" s="1"/>
  <c r="P3665" i="1"/>
  <c r="R3665" i="1" s="1"/>
  <c r="P3657" i="1"/>
  <c r="R3657" i="1" s="1"/>
  <c r="P3649" i="1"/>
  <c r="R3649" i="1" s="1"/>
  <c r="P3641" i="1"/>
  <c r="R3641" i="1" s="1"/>
  <c r="P3633" i="1"/>
  <c r="R3633" i="1" s="1"/>
  <c r="P3625" i="1"/>
  <c r="R3625" i="1" s="1"/>
  <c r="P3617" i="1"/>
  <c r="R3617" i="1" s="1"/>
  <c r="P3609" i="1"/>
  <c r="R3609" i="1" s="1"/>
  <c r="P3601" i="1"/>
  <c r="R3601" i="1" s="1"/>
  <c r="P3593" i="1"/>
  <c r="R3593" i="1" s="1"/>
  <c r="P3585" i="1"/>
  <c r="R3585" i="1" s="1"/>
  <c r="P3577" i="1"/>
  <c r="R3577" i="1" s="1"/>
  <c r="P3569" i="1"/>
  <c r="R3569" i="1" s="1"/>
  <c r="P3561" i="1"/>
  <c r="R3561" i="1" s="1"/>
  <c r="P3553" i="1"/>
  <c r="R3553" i="1" s="1"/>
  <c r="P3545" i="1"/>
  <c r="R3545" i="1" s="1"/>
  <c r="P3537" i="1"/>
  <c r="R3537" i="1" s="1"/>
  <c r="P3529" i="1"/>
  <c r="R3529" i="1" s="1"/>
  <c r="P3521" i="1"/>
  <c r="R3521" i="1" s="1"/>
  <c r="P3513" i="1"/>
  <c r="R3513" i="1" s="1"/>
  <c r="P3505" i="1"/>
  <c r="R3505" i="1" s="1"/>
  <c r="P3497" i="1"/>
  <c r="R3497" i="1" s="1"/>
  <c r="P3489" i="1"/>
  <c r="R3489" i="1" s="1"/>
  <c r="P3481" i="1"/>
  <c r="R3481" i="1" s="1"/>
  <c r="P3473" i="1"/>
  <c r="R3473" i="1" s="1"/>
  <c r="P3465" i="1"/>
  <c r="R3465" i="1" s="1"/>
  <c r="P3457" i="1"/>
  <c r="R3457" i="1" s="1"/>
  <c r="P3449" i="1"/>
  <c r="R3449" i="1" s="1"/>
  <c r="P3441" i="1"/>
  <c r="R3441" i="1" s="1"/>
  <c r="P3433" i="1"/>
  <c r="R3433" i="1" s="1"/>
  <c r="P3425" i="1"/>
  <c r="R3425" i="1" s="1"/>
  <c r="P3417" i="1"/>
  <c r="R3417" i="1" s="1"/>
  <c r="P3409" i="1"/>
  <c r="R3409" i="1" s="1"/>
  <c r="P3401" i="1"/>
  <c r="R3401" i="1" s="1"/>
  <c r="P3393" i="1"/>
  <c r="R3393" i="1" s="1"/>
  <c r="P3385" i="1"/>
  <c r="R3385" i="1" s="1"/>
  <c r="P3377" i="1"/>
  <c r="R3377" i="1" s="1"/>
  <c r="P3369" i="1"/>
  <c r="R3369" i="1" s="1"/>
  <c r="P3361" i="1"/>
  <c r="R3361" i="1" s="1"/>
  <c r="P3353" i="1"/>
  <c r="R3353" i="1" s="1"/>
  <c r="P3345" i="1"/>
  <c r="R3345" i="1" s="1"/>
  <c r="P3337" i="1"/>
  <c r="R3337" i="1" s="1"/>
  <c r="P3329" i="1"/>
  <c r="R3329" i="1" s="1"/>
  <c r="P3321" i="1"/>
  <c r="R3321" i="1" s="1"/>
  <c r="P3313" i="1"/>
  <c r="R3313" i="1" s="1"/>
  <c r="P3305" i="1"/>
  <c r="R3305" i="1" s="1"/>
  <c r="P3297" i="1"/>
  <c r="R3297" i="1" s="1"/>
  <c r="P3289" i="1"/>
  <c r="R3289" i="1" s="1"/>
  <c r="P3281" i="1"/>
  <c r="R3281" i="1" s="1"/>
  <c r="P3273" i="1"/>
  <c r="R3273" i="1" s="1"/>
  <c r="P3265" i="1"/>
  <c r="R3265" i="1" s="1"/>
  <c r="P3257" i="1"/>
  <c r="R3257" i="1" s="1"/>
  <c r="P3249" i="1"/>
  <c r="R3249" i="1" s="1"/>
  <c r="P3241" i="1"/>
  <c r="R3241" i="1" s="1"/>
  <c r="P3233" i="1"/>
  <c r="R3233" i="1" s="1"/>
  <c r="P3225" i="1"/>
  <c r="R3225" i="1" s="1"/>
  <c r="P3217" i="1"/>
  <c r="R3217" i="1" s="1"/>
  <c r="P3209" i="1"/>
  <c r="R3209" i="1" s="1"/>
  <c r="P3201" i="1"/>
  <c r="R3201" i="1" s="1"/>
  <c r="P3193" i="1"/>
  <c r="R3193" i="1" s="1"/>
  <c r="P3185" i="1"/>
  <c r="R3185" i="1" s="1"/>
  <c r="P3177" i="1"/>
  <c r="R3177" i="1" s="1"/>
  <c r="P3169" i="1"/>
  <c r="R3169" i="1" s="1"/>
  <c r="P3161" i="1"/>
  <c r="R3161" i="1" s="1"/>
  <c r="P3153" i="1"/>
  <c r="R3153" i="1" s="1"/>
  <c r="P3145" i="1"/>
  <c r="R3145" i="1" s="1"/>
  <c r="P3137" i="1"/>
  <c r="R3137" i="1" s="1"/>
  <c r="P3129" i="1"/>
  <c r="R3129" i="1" s="1"/>
  <c r="P3121" i="1"/>
  <c r="R3121" i="1" s="1"/>
  <c r="P3113" i="1"/>
  <c r="R3113" i="1" s="1"/>
  <c r="P3105" i="1"/>
  <c r="R3105" i="1" s="1"/>
  <c r="P3097" i="1"/>
  <c r="R3097" i="1" s="1"/>
  <c r="P3089" i="1"/>
  <c r="R3089" i="1" s="1"/>
  <c r="P3081" i="1"/>
  <c r="R3081" i="1" s="1"/>
  <c r="P3073" i="1"/>
  <c r="R3073" i="1" s="1"/>
  <c r="P3065" i="1"/>
  <c r="R3065" i="1" s="1"/>
  <c r="P3057" i="1"/>
  <c r="R3057" i="1" s="1"/>
  <c r="P3049" i="1"/>
  <c r="R3049" i="1" s="1"/>
  <c r="P3041" i="1"/>
  <c r="R3041" i="1" s="1"/>
  <c r="P3033" i="1"/>
  <c r="R3033" i="1" s="1"/>
  <c r="P3025" i="1"/>
  <c r="R3025" i="1" s="1"/>
  <c r="P3017" i="1"/>
  <c r="R3017" i="1" s="1"/>
  <c r="P3009" i="1"/>
  <c r="R3009" i="1" s="1"/>
  <c r="P3001" i="1"/>
  <c r="R3001" i="1" s="1"/>
  <c r="P2993" i="1"/>
  <c r="R2993" i="1" s="1"/>
  <c r="P2985" i="1"/>
  <c r="R2985" i="1" s="1"/>
  <c r="P2977" i="1"/>
  <c r="R2977" i="1" s="1"/>
  <c r="P2969" i="1"/>
  <c r="R2969" i="1" s="1"/>
  <c r="P2961" i="1"/>
  <c r="R2961" i="1" s="1"/>
  <c r="P2953" i="1"/>
  <c r="R2953" i="1" s="1"/>
  <c r="P2945" i="1"/>
  <c r="R2945" i="1" s="1"/>
  <c r="P2937" i="1"/>
  <c r="R2937" i="1" s="1"/>
  <c r="P2929" i="1"/>
  <c r="R2929" i="1" s="1"/>
  <c r="P2921" i="1"/>
  <c r="R2921" i="1" s="1"/>
  <c r="P2913" i="1"/>
  <c r="R2913" i="1" s="1"/>
  <c r="P2905" i="1"/>
  <c r="R2905" i="1" s="1"/>
  <c r="P2897" i="1"/>
  <c r="R2897" i="1" s="1"/>
  <c r="P2889" i="1"/>
  <c r="R2889" i="1" s="1"/>
  <c r="P3816" i="1"/>
  <c r="R3816" i="1" s="1"/>
  <c r="P3808" i="1"/>
  <c r="R3808" i="1" s="1"/>
  <c r="P3800" i="1"/>
  <c r="R3800" i="1" s="1"/>
  <c r="P3792" i="1"/>
  <c r="R3792" i="1" s="1"/>
  <c r="P3784" i="1"/>
  <c r="R3784" i="1" s="1"/>
  <c r="P3776" i="1"/>
  <c r="R3776" i="1" s="1"/>
  <c r="P3768" i="1"/>
  <c r="R3768" i="1" s="1"/>
  <c r="P3760" i="1"/>
  <c r="R3760" i="1" s="1"/>
  <c r="P3752" i="1"/>
  <c r="R3752" i="1" s="1"/>
  <c r="P3744" i="1"/>
  <c r="R3744" i="1" s="1"/>
  <c r="P3736" i="1"/>
  <c r="R3736" i="1" s="1"/>
  <c r="P3728" i="1"/>
  <c r="R3728" i="1" s="1"/>
  <c r="P3720" i="1"/>
  <c r="R3720" i="1" s="1"/>
  <c r="P3712" i="1"/>
  <c r="R3712" i="1" s="1"/>
  <c r="P3704" i="1"/>
  <c r="R3704" i="1" s="1"/>
  <c r="P3696" i="1"/>
  <c r="R3696" i="1" s="1"/>
  <c r="P3688" i="1"/>
  <c r="R3688" i="1" s="1"/>
  <c r="P3680" i="1"/>
  <c r="R3680" i="1" s="1"/>
  <c r="P3672" i="1"/>
  <c r="R3672" i="1" s="1"/>
  <c r="P3664" i="1"/>
  <c r="R3664" i="1" s="1"/>
  <c r="P3656" i="1"/>
  <c r="R3656" i="1" s="1"/>
  <c r="P3648" i="1"/>
  <c r="R3648" i="1" s="1"/>
  <c r="P3640" i="1"/>
  <c r="R3640" i="1" s="1"/>
  <c r="P3632" i="1"/>
  <c r="R3632" i="1" s="1"/>
  <c r="P3624" i="1"/>
  <c r="R3624" i="1" s="1"/>
  <c r="P3616" i="1"/>
  <c r="R3616" i="1" s="1"/>
  <c r="P3608" i="1"/>
  <c r="R3608" i="1" s="1"/>
  <c r="P3600" i="1"/>
  <c r="R3600" i="1" s="1"/>
  <c r="P3592" i="1"/>
  <c r="R3592" i="1" s="1"/>
  <c r="P3584" i="1"/>
  <c r="R3584" i="1" s="1"/>
  <c r="P3576" i="1"/>
  <c r="R3576" i="1" s="1"/>
  <c r="P3568" i="1"/>
  <c r="R3568" i="1" s="1"/>
  <c r="P3560" i="1"/>
  <c r="R3560" i="1" s="1"/>
  <c r="P3552" i="1"/>
  <c r="R3552" i="1" s="1"/>
  <c r="P3544" i="1"/>
  <c r="R3544" i="1" s="1"/>
  <c r="P3536" i="1"/>
  <c r="R3536" i="1" s="1"/>
  <c r="P3528" i="1"/>
  <c r="R3528" i="1" s="1"/>
  <c r="P3520" i="1"/>
  <c r="R3520" i="1" s="1"/>
  <c r="P3512" i="1"/>
  <c r="R3512" i="1" s="1"/>
  <c r="P3504" i="1"/>
  <c r="R3504" i="1" s="1"/>
  <c r="P3496" i="1"/>
  <c r="R3496" i="1" s="1"/>
  <c r="P3488" i="1"/>
  <c r="R3488" i="1" s="1"/>
  <c r="P3480" i="1"/>
  <c r="R3480" i="1" s="1"/>
  <c r="P3472" i="1"/>
  <c r="R3472" i="1" s="1"/>
  <c r="P3464" i="1"/>
  <c r="R3464" i="1" s="1"/>
  <c r="P3456" i="1"/>
  <c r="R3456" i="1" s="1"/>
  <c r="P3448" i="1"/>
  <c r="R3448" i="1" s="1"/>
  <c r="P3440" i="1"/>
  <c r="R3440" i="1" s="1"/>
  <c r="P3432" i="1"/>
  <c r="R3432" i="1" s="1"/>
  <c r="P3424" i="1"/>
  <c r="R3424" i="1" s="1"/>
  <c r="P3416" i="1"/>
  <c r="R3416" i="1" s="1"/>
  <c r="P3408" i="1"/>
  <c r="R3408" i="1" s="1"/>
  <c r="P3400" i="1"/>
  <c r="R3400" i="1" s="1"/>
  <c r="P3392" i="1"/>
  <c r="R3392" i="1" s="1"/>
  <c r="P3384" i="1"/>
  <c r="R3384" i="1" s="1"/>
  <c r="P3376" i="1"/>
  <c r="R3376" i="1" s="1"/>
  <c r="P3368" i="1"/>
  <c r="R3368" i="1" s="1"/>
  <c r="P3360" i="1"/>
  <c r="R3360" i="1" s="1"/>
  <c r="P3352" i="1"/>
  <c r="R3352" i="1" s="1"/>
  <c r="P3344" i="1"/>
  <c r="R3344" i="1" s="1"/>
  <c r="P3336" i="1"/>
  <c r="R3336" i="1" s="1"/>
  <c r="P3328" i="1"/>
  <c r="R3328" i="1" s="1"/>
  <c r="P3320" i="1"/>
  <c r="R3320" i="1" s="1"/>
  <c r="P3312" i="1"/>
  <c r="R3312" i="1" s="1"/>
  <c r="P3304" i="1"/>
  <c r="R3304" i="1" s="1"/>
  <c r="P3296" i="1"/>
  <c r="R3296" i="1" s="1"/>
  <c r="P3288" i="1"/>
  <c r="R3288" i="1" s="1"/>
  <c r="P3280" i="1"/>
  <c r="R3280" i="1" s="1"/>
  <c r="P3272" i="1"/>
  <c r="R3272" i="1" s="1"/>
  <c r="P3264" i="1"/>
  <c r="R3264" i="1" s="1"/>
  <c r="P3256" i="1"/>
  <c r="R3256" i="1" s="1"/>
  <c r="P3248" i="1"/>
  <c r="R3248" i="1" s="1"/>
  <c r="P3240" i="1"/>
  <c r="R3240" i="1" s="1"/>
  <c r="P3232" i="1"/>
  <c r="R3232" i="1" s="1"/>
  <c r="P3224" i="1"/>
  <c r="R3224" i="1" s="1"/>
  <c r="P3216" i="1"/>
  <c r="R3216" i="1" s="1"/>
  <c r="P3208" i="1"/>
  <c r="R3208" i="1" s="1"/>
  <c r="P3200" i="1"/>
  <c r="R3200" i="1" s="1"/>
  <c r="P3192" i="1"/>
  <c r="R3192" i="1" s="1"/>
  <c r="P3184" i="1"/>
  <c r="R3184" i="1" s="1"/>
  <c r="P3176" i="1"/>
  <c r="R3176" i="1" s="1"/>
  <c r="P3168" i="1"/>
  <c r="R3168" i="1" s="1"/>
  <c r="P3160" i="1"/>
  <c r="R3160" i="1" s="1"/>
  <c r="P3152" i="1"/>
  <c r="R3152" i="1" s="1"/>
  <c r="P3144" i="1"/>
  <c r="R3144" i="1" s="1"/>
  <c r="P3136" i="1"/>
  <c r="R3136" i="1" s="1"/>
  <c r="P3128" i="1"/>
  <c r="R3128" i="1" s="1"/>
  <c r="P3120" i="1"/>
  <c r="R3120" i="1" s="1"/>
  <c r="P3112" i="1"/>
  <c r="R3112" i="1" s="1"/>
  <c r="P3104" i="1"/>
  <c r="R3104" i="1" s="1"/>
  <c r="P3096" i="1"/>
  <c r="R3096" i="1" s="1"/>
  <c r="P3088" i="1"/>
  <c r="R3088" i="1" s="1"/>
  <c r="P3080" i="1"/>
  <c r="R3080" i="1" s="1"/>
  <c r="P3072" i="1"/>
  <c r="R3072" i="1" s="1"/>
  <c r="P3064" i="1"/>
  <c r="R3064" i="1" s="1"/>
  <c r="P3056" i="1"/>
  <c r="R3056" i="1" s="1"/>
  <c r="P3048" i="1"/>
  <c r="R3048" i="1" s="1"/>
  <c r="P3040" i="1"/>
  <c r="R3040" i="1" s="1"/>
  <c r="P3735" i="1"/>
  <c r="R3735" i="1" s="1"/>
  <c r="P3727" i="1"/>
  <c r="R3727" i="1" s="1"/>
  <c r="P3719" i="1"/>
  <c r="R3719" i="1" s="1"/>
  <c r="P3711" i="1"/>
  <c r="R3711" i="1" s="1"/>
  <c r="P3703" i="1"/>
  <c r="R3703" i="1" s="1"/>
  <c r="P3695" i="1"/>
  <c r="R3695" i="1" s="1"/>
  <c r="P3687" i="1"/>
  <c r="R3687" i="1" s="1"/>
  <c r="P3679" i="1"/>
  <c r="R3679" i="1" s="1"/>
  <c r="P3671" i="1"/>
  <c r="R3671" i="1" s="1"/>
  <c r="P3663" i="1"/>
  <c r="R3663" i="1" s="1"/>
  <c r="P3655" i="1"/>
  <c r="R3655" i="1" s="1"/>
  <c r="P3647" i="1"/>
  <c r="R3647" i="1" s="1"/>
  <c r="P3639" i="1"/>
  <c r="R3639" i="1" s="1"/>
  <c r="P3631" i="1"/>
  <c r="R3631" i="1" s="1"/>
  <c r="P3623" i="1"/>
  <c r="R3623" i="1" s="1"/>
  <c r="P3615" i="1"/>
  <c r="R3615" i="1" s="1"/>
  <c r="P3607" i="1"/>
  <c r="R3607" i="1" s="1"/>
  <c r="P3599" i="1"/>
  <c r="R3599" i="1" s="1"/>
  <c r="P3591" i="1"/>
  <c r="R3591" i="1" s="1"/>
  <c r="P3583" i="1"/>
  <c r="R3583" i="1" s="1"/>
  <c r="P3575" i="1"/>
  <c r="R3575" i="1" s="1"/>
  <c r="P3567" i="1"/>
  <c r="R3567" i="1" s="1"/>
  <c r="P3559" i="1"/>
  <c r="R3559" i="1" s="1"/>
  <c r="P3551" i="1"/>
  <c r="R3551" i="1" s="1"/>
  <c r="P3543" i="1"/>
  <c r="R3543" i="1" s="1"/>
  <c r="P3535" i="1"/>
  <c r="R3535" i="1" s="1"/>
  <c r="P3527" i="1"/>
  <c r="R3527" i="1" s="1"/>
  <c r="P3519" i="1"/>
  <c r="R3519" i="1" s="1"/>
  <c r="P3511" i="1"/>
  <c r="R3511" i="1" s="1"/>
  <c r="P3503" i="1"/>
  <c r="R3503" i="1" s="1"/>
  <c r="P3495" i="1"/>
  <c r="R3495" i="1" s="1"/>
  <c r="P3487" i="1"/>
  <c r="R3487" i="1" s="1"/>
  <c r="P3479" i="1"/>
  <c r="R3479" i="1" s="1"/>
  <c r="P3471" i="1"/>
  <c r="R3471" i="1" s="1"/>
  <c r="P3463" i="1"/>
  <c r="R3463" i="1" s="1"/>
  <c r="P3455" i="1"/>
  <c r="R3455" i="1" s="1"/>
  <c r="P3447" i="1"/>
  <c r="R3447" i="1" s="1"/>
  <c r="P3439" i="1"/>
  <c r="R3439" i="1" s="1"/>
  <c r="P3431" i="1"/>
  <c r="R3431" i="1" s="1"/>
  <c r="P3423" i="1"/>
  <c r="R3423" i="1" s="1"/>
  <c r="P3415" i="1"/>
  <c r="R3415" i="1" s="1"/>
  <c r="P3407" i="1"/>
  <c r="R3407" i="1" s="1"/>
  <c r="P3399" i="1"/>
  <c r="R3399" i="1" s="1"/>
  <c r="P3391" i="1"/>
  <c r="R3391" i="1" s="1"/>
  <c r="P3383" i="1"/>
  <c r="R3383" i="1" s="1"/>
  <c r="P3375" i="1"/>
  <c r="R3375" i="1" s="1"/>
  <c r="P3367" i="1"/>
  <c r="R3367" i="1" s="1"/>
  <c r="P3359" i="1"/>
  <c r="R3359" i="1" s="1"/>
  <c r="P3351" i="1"/>
  <c r="R3351" i="1" s="1"/>
  <c r="P3343" i="1"/>
  <c r="R3343" i="1" s="1"/>
  <c r="P3335" i="1"/>
  <c r="R3335" i="1" s="1"/>
  <c r="P3327" i="1"/>
  <c r="R3327" i="1" s="1"/>
  <c r="P3319" i="1"/>
  <c r="R3319" i="1" s="1"/>
  <c r="P3311" i="1"/>
  <c r="R3311" i="1" s="1"/>
  <c r="P3303" i="1"/>
  <c r="R3303" i="1" s="1"/>
  <c r="P3295" i="1"/>
  <c r="R3295" i="1" s="1"/>
  <c r="P3287" i="1"/>
  <c r="R3287" i="1" s="1"/>
  <c r="P3279" i="1"/>
  <c r="R3279" i="1" s="1"/>
  <c r="P3271" i="1"/>
  <c r="R3271" i="1" s="1"/>
  <c r="P3263" i="1"/>
  <c r="R3263" i="1" s="1"/>
  <c r="P3255" i="1"/>
  <c r="R3255" i="1" s="1"/>
  <c r="P3247" i="1"/>
  <c r="R3247" i="1" s="1"/>
  <c r="P3239" i="1"/>
  <c r="R3239" i="1" s="1"/>
  <c r="P3231" i="1"/>
  <c r="R3231" i="1" s="1"/>
  <c r="P3223" i="1"/>
  <c r="R3223" i="1" s="1"/>
  <c r="P3215" i="1"/>
  <c r="R3215" i="1" s="1"/>
  <c r="P3207" i="1"/>
  <c r="R3207" i="1" s="1"/>
  <c r="P3199" i="1"/>
  <c r="R3199" i="1" s="1"/>
  <c r="P3191" i="1"/>
  <c r="R3191" i="1" s="1"/>
  <c r="P3183" i="1"/>
  <c r="R3183" i="1" s="1"/>
  <c r="P3175" i="1"/>
  <c r="R3175" i="1" s="1"/>
  <c r="P3167" i="1"/>
  <c r="R3167" i="1" s="1"/>
  <c r="P3159" i="1"/>
  <c r="R3159" i="1" s="1"/>
  <c r="P3151" i="1"/>
  <c r="R3151" i="1" s="1"/>
  <c r="P3143" i="1"/>
  <c r="R3143" i="1" s="1"/>
  <c r="P3135" i="1"/>
  <c r="R3135" i="1" s="1"/>
  <c r="P3127" i="1"/>
  <c r="R3127" i="1" s="1"/>
  <c r="P3119" i="1"/>
  <c r="R3119" i="1" s="1"/>
  <c r="P3111" i="1"/>
  <c r="R3111" i="1" s="1"/>
  <c r="P3103" i="1"/>
  <c r="R3103" i="1" s="1"/>
  <c r="P3095" i="1"/>
  <c r="R3095" i="1" s="1"/>
  <c r="P3087" i="1"/>
  <c r="R3087" i="1" s="1"/>
  <c r="P3079" i="1"/>
  <c r="R3079" i="1" s="1"/>
  <c r="P3071" i="1"/>
  <c r="R3071" i="1" s="1"/>
  <c r="P3063" i="1"/>
  <c r="R3063" i="1" s="1"/>
  <c r="P3055" i="1"/>
  <c r="R3055" i="1" s="1"/>
  <c r="P3047" i="1"/>
  <c r="R3047" i="1" s="1"/>
  <c r="P3039" i="1"/>
  <c r="R3039" i="1" s="1"/>
  <c r="P3031" i="1"/>
  <c r="R3031" i="1" s="1"/>
  <c r="P3023" i="1"/>
  <c r="R3023" i="1" s="1"/>
  <c r="P3015" i="1"/>
  <c r="R3015" i="1" s="1"/>
  <c r="P3007" i="1"/>
  <c r="R3007" i="1" s="1"/>
  <c r="P2999" i="1"/>
  <c r="R2999" i="1" s="1"/>
  <c r="P2991" i="1"/>
  <c r="R2991" i="1" s="1"/>
  <c r="P2983" i="1"/>
  <c r="R2983" i="1" s="1"/>
  <c r="P2975" i="1"/>
  <c r="R2975" i="1" s="1"/>
  <c r="P2967" i="1"/>
  <c r="R2967" i="1" s="1"/>
  <c r="P2959" i="1"/>
  <c r="R2959" i="1" s="1"/>
  <c r="P2951" i="1"/>
  <c r="R2951" i="1" s="1"/>
  <c r="P2943" i="1"/>
  <c r="R2943" i="1" s="1"/>
  <c r="P2935" i="1"/>
  <c r="R2935" i="1" s="1"/>
  <c r="P2927" i="1"/>
  <c r="R2927" i="1" s="1"/>
  <c r="P2919" i="1"/>
  <c r="R2919" i="1" s="1"/>
  <c r="P2911" i="1"/>
  <c r="R2911" i="1" s="1"/>
  <c r="P2903" i="1"/>
  <c r="R2903" i="1" s="1"/>
  <c r="P2895" i="1"/>
  <c r="R2895" i="1" s="1"/>
  <c r="P2887" i="1"/>
  <c r="R2887" i="1" s="1"/>
  <c r="P2879" i="1"/>
  <c r="R2879" i="1" s="1"/>
  <c r="P2871" i="1"/>
  <c r="R2871" i="1" s="1"/>
  <c r="P2863" i="1"/>
  <c r="R2863" i="1" s="1"/>
  <c r="P2855" i="1"/>
  <c r="R2855" i="1" s="1"/>
  <c r="P2847" i="1"/>
  <c r="R2847" i="1" s="1"/>
  <c r="P2839" i="1"/>
  <c r="R2839" i="1" s="1"/>
  <c r="P2831" i="1"/>
  <c r="R2831" i="1" s="1"/>
  <c r="P2823" i="1"/>
  <c r="R2823" i="1" s="1"/>
  <c r="P2815" i="1"/>
  <c r="R2815" i="1" s="1"/>
  <c r="P2807" i="1"/>
  <c r="R2807" i="1" s="1"/>
  <c r="P2799" i="1"/>
  <c r="R2799" i="1" s="1"/>
  <c r="P2791" i="1"/>
  <c r="R2791" i="1" s="1"/>
  <c r="P2783" i="1"/>
  <c r="R2783" i="1" s="1"/>
  <c r="P2775" i="1"/>
  <c r="R2775" i="1" s="1"/>
  <c r="P2767" i="1"/>
  <c r="R2767" i="1" s="1"/>
  <c r="P2759" i="1"/>
  <c r="R2759" i="1" s="1"/>
  <c r="P2751" i="1"/>
  <c r="R2751" i="1" s="1"/>
  <c r="P2743" i="1"/>
  <c r="R2743" i="1" s="1"/>
  <c r="P2735" i="1"/>
  <c r="R2735" i="1" s="1"/>
  <c r="P2727" i="1"/>
  <c r="R2727" i="1" s="1"/>
  <c r="P2719" i="1"/>
  <c r="R2719" i="1" s="1"/>
  <c r="P2711" i="1"/>
  <c r="R2711" i="1" s="1"/>
  <c r="P2703" i="1"/>
  <c r="R2703" i="1" s="1"/>
  <c r="P2695" i="1"/>
  <c r="R2695" i="1" s="1"/>
  <c r="P2687" i="1"/>
  <c r="R2687" i="1" s="1"/>
  <c r="P2679" i="1"/>
  <c r="R2679" i="1" s="1"/>
  <c r="P2671" i="1"/>
  <c r="R2671" i="1" s="1"/>
  <c r="P2663" i="1"/>
  <c r="R2663" i="1" s="1"/>
  <c r="P2655" i="1"/>
  <c r="R2655" i="1" s="1"/>
  <c r="P2647" i="1"/>
  <c r="R2647" i="1" s="1"/>
  <c r="P2639" i="1"/>
  <c r="R2639" i="1" s="1"/>
  <c r="P2631" i="1"/>
  <c r="R2631" i="1" s="1"/>
  <c r="P2623" i="1"/>
  <c r="R2623" i="1" s="1"/>
  <c r="P2615" i="1"/>
  <c r="R2615" i="1" s="1"/>
  <c r="P2607" i="1"/>
  <c r="R2607" i="1" s="1"/>
  <c r="P2599" i="1"/>
  <c r="R2599" i="1" s="1"/>
  <c r="P2591" i="1"/>
  <c r="R2591" i="1" s="1"/>
  <c r="P2583" i="1"/>
  <c r="R2583" i="1" s="1"/>
  <c r="P2575" i="1"/>
  <c r="R2575" i="1" s="1"/>
  <c r="P2567" i="1"/>
  <c r="R2567" i="1" s="1"/>
  <c r="P2559" i="1"/>
  <c r="R2559" i="1" s="1"/>
  <c r="P2551" i="1"/>
  <c r="R2551" i="1" s="1"/>
  <c r="P2543" i="1"/>
  <c r="R2543" i="1" s="1"/>
  <c r="P2535" i="1"/>
  <c r="R2535" i="1" s="1"/>
  <c r="P2527" i="1"/>
  <c r="R2527" i="1" s="1"/>
  <c r="P2519" i="1"/>
  <c r="R2519" i="1" s="1"/>
  <c r="P2511" i="1"/>
  <c r="R2511" i="1" s="1"/>
  <c r="P2503" i="1"/>
  <c r="R2503" i="1" s="1"/>
  <c r="P2495" i="1"/>
  <c r="R2495" i="1" s="1"/>
  <c r="P2487" i="1"/>
  <c r="R2487" i="1" s="1"/>
  <c r="P2479" i="1"/>
  <c r="R2479" i="1" s="1"/>
  <c r="P2471" i="1"/>
  <c r="R2471" i="1" s="1"/>
  <c r="P2463" i="1"/>
  <c r="R2463" i="1" s="1"/>
  <c r="P2455" i="1"/>
  <c r="R2455" i="1" s="1"/>
  <c r="P2447" i="1"/>
  <c r="R2447" i="1" s="1"/>
  <c r="P2439" i="1"/>
  <c r="R2439" i="1" s="1"/>
  <c r="P2431" i="1"/>
  <c r="R2431" i="1" s="1"/>
  <c r="P2423" i="1"/>
  <c r="R2423" i="1" s="1"/>
  <c r="P2415" i="1"/>
  <c r="R2415" i="1" s="1"/>
  <c r="P2407" i="1"/>
  <c r="R2407" i="1" s="1"/>
  <c r="P2399" i="1"/>
  <c r="R2399" i="1" s="1"/>
  <c r="P2391" i="1"/>
  <c r="R2391" i="1" s="1"/>
  <c r="P2383" i="1"/>
  <c r="R2383" i="1" s="1"/>
  <c r="P2375" i="1"/>
  <c r="R2375" i="1" s="1"/>
  <c r="P2367" i="1"/>
  <c r="R2367" i="1" s="1"/>
  <c r="P2359" i="1"/>
  <c r="R2359" i="1" s="1"/>
  <c r="P2351" i="1"/>
  <c r="R2351" i="1" s="1"/>
  <c r="P2343" i="1"/>
  <c r="R2343" i="1" s="1"/>
  <c r="P2335" i="1"/>
  <c r="R2335" i="1" s="1"/>
  <c r="P2327" i="1"/>
  <c r="R2327" i="1" s="1"/>
  <c r="P2319" i="1"/>
  <c r="R2319" i="1" s="1"/>
  <c r="P2311" i="1"/>
  <c r="R2311" i="1" s="1"/>
  <c r="P2303" i="1"/>
  <c r="R2303" i="1" s="1"/>
  <c r="P2295" i="1"/>
  <c r="R2295" i="1" s="1"/>
  <c r="P2287" i="1"/>
  <c r="R2287" i="1" s="1"/>
  <c r="P2279" i="1"/>
  <c r="R2279" i="1" s="1"/>
  <c r="P2271" i="1"/>
  <c r="R2271" i="1" s="1"/>
  <c r="P2263" i="1"/>
  <c r="R2263" i="1" s="1"/>
  <c r="P2255" i="1"/>
  <c r="R2255" i="1" s="1"/>
  <c r="P2247" i="1"/>
  <c r="R2247" i="1" s="1"/>
  <c r="P2239" i="1"/>
  <c r="R2239" i="1" s="1"/>
  <c r="P2231" i="1"/>
  <c r="R2231" i="1" s="1"/>
  <c r="P2223" i="1"/>
  <c r="R2223" i="1" s="1"/>
  <c r="P2215" i="1"/>
  <c r="R2215" i="1" s="1"/>
  <c r="P2207" i="1"/>
  <c r="R2207" i="1" s="1"/>
  <c r="P2199" i="1"/>
  <c r="R2199" i="1" s="1"/>
  <c r="P2191" i="1"/>
  <c r="R2191" i="1" s="1"/>
  <c r="P2183" i="1"/>
  <c r="R2183" i="1" s="1"/>
  <c r="P2175" i="1"/>
  <c r="R2175" i="1" s="1"/>
  <c r="P2167" i="1"/>
  <c r="R2167" i="1" s="1"/>
  <c r="P2159" i="1"/>
  <c r="R2159" i="1" s="1"/>
  <c r="P2151" i="1"/>
  <c r="R2151" i="1" s="1"/>
  <c r="P2143" i="1"/>
  <c r="R2143" i="1" s="1"/>
  <c r="P2135" i="1"/>
  <c r="R2135" i="1" s="1"/>
  <c r="P2127" i="1"/>
  <c r="R2127" i="1" s="1"/>
  <c r="P2119" i="1"/>
  <c r="R2119" i="1" s="1"/>
  <c r="P2111" i="1"/>
  <c r="R2111" i="1" s="1"/>
  <c r="P2103" i="1"/>
  <c r="R2103" i="1" s="1"/>
  <c r="P2095" i="1"/>
  <c r="R2095" i="1" s="1"/>
  <c r="P2087" i="1"/>
  <c r="R2087" i="1" s="1"/>
  <c r="P2079" i="1"/>
  <c r="R2079" i="1" s="1"/>
  <c r="P2071" i="1"/>
  <c r="R2071" i="1" s="1"/>
  <c r="P2063" i="1"/>
  <c r="P2055" i="1"/>
  <c r="R2055" i="1" s="1"/>
  <c r="P2047" i="1"/>
  <c r="R2047" i="1" s="1"/>
  <c r="P2039" i="1"/>
  <c r="R2039" i="1" s="1"/>
  <c r="P2031" i="1"/>
  <c r="R2031" i="1" s="1"/>
  <c r="P2023" i="1"/>
  <c r="R2023" i="1" s="1"/>
  <c r="P2015" i="1"/>
  <c r="R2015" i="1" s="1"/>
  <c r="P2007" i="1"/>
  <c r="R2007" i="1" s="1"/>
  <c r="P1999" i="1"/>
  <c r="R1999" i="1" s="1"/>
  <c r="P1991" i="1"/>
  <c r="R1991" i="1" s="1"/>
  <c r="P1983" i="1"/>
  <c r="R1983" i="1" s="1"/>
  <c r="P1975" i="1"/>
  <c r="R1975" i="1" s="1"/>
  <c r="P1967" i="1"/>
  <c r="R1967" i="1" s="1"/>
  <c r="P1959" i="1"/>
  <c r="R1959" i="1" s="1"/>
  <c r="P1951" i="1"/>
  <c r="R1951" i="1" s="1"/>
  <c r="P1943" i="1"/>
  <c r="R1943" i="1" s="1"/>
  <c r="P1935" i="1"/>
  <c r="R1935" i="1" s="1"/>
  <c r="P1927" i="1"/>
  <c r="R1927" i="1" s="1"/>
  <c r="P1919" i="1"/>
  <c r="R1919" i="1" s="1"/>
  <c r="P1911" i="1"/>
  <c r="R1911" i="1" s="1"/>
  <c r="P1903" i="1"/>
  <c r="R1903" i="1" s="1"/>
  <c r="P1895" i="1"/>
  <c r="R1895" i="1" s="1"/>
  <c r="P1887" i="1"/>
  <c r="R1887" i="1" s="1"/>
  <c r="P1879" i="1"/>
  <c r="R1879" i="1" s="1"/>
  <c r="P1871" i="1"/>
  <c r="R1871" i="1" s="1"/>
  <c r="P1863" i="1"/>
  <c r="R1863" i="1" s="1"/>
  <c r="P1855" i="1"/>
  <c r="R1855" i="1" s="1"/>
  <c r="P1847" i="1"/>
  <c r="R1847" i="1" s="1"/>
  <c r="P1839" i="1"/>
  <c r="R1839" i="1" s="1"/>
  <c r="P1831" i="1"/>
  <c r="R1831" i="1" s="1"/>
  <c r="P1823" i="1"/>
  <c r="R1823" i="1" s="1"/>
  <c r="P1815" i="1"/>
  <c r="R1815" i="1" s="1"/>
  <c r="P1807" i="1"/>
  <c r="R1807" i="1" s="1"/>
  <c r="P1799" i="1"/>
  <c r="R1799" i="1" s="1"/>
  <c r="P1791" i="1"/>
  <c r="R1791" i="1" s="1"/>
  <c r="P1783" i="1"/>
  <c r="R1783" i="1" s="1"/>
  <c r="P1775" i="1"/>
  <c r="R1775" i="1" s="1"/>
  <c r="P1767" i="1"/>
  <c r="R1767" i="1" s="1"/>
  <c r="P1759" i="1"/>
  <c r="R1759" i="1" s="1"/>
  <c r="P1751" i="1"/>
  <c r="R1751" i="1" s="1"/>
  <c r="P1743" i="1"/>
  <c r="R1743" i="1" s="1"/>
  <c r="P1735" i="1"/>
  <c r="R1735" i="1" s="1"/>
  <c r="P1727" i="1"/>
  <c r="R1727" i="1" s="1"/>
  <c r="P1719" i="1"/>
  <c r="R1719" i="1" s="1"/>
  <c r="P1711" i="1"/>
  <c r="R1711" i="1" s="1"/>
  <c r="P1703" i="1"/>
  <c r="R1703" i="1" s="1"/>
  <c r="P1695" i="1"/>
  <c r="R1695" i="1" s="1"/>
  <c r="P4998" i="1"/>
  <c r="R4998" i="1" s="1"/>
  <c r="P4990" i="1"/>
  <c r="R4990" i="1" s="1"/>
  <c r="P4982" i="1"/>
  <c r="R4982" i="1" s="1"/>
  <c r="P4974" i="1"/>
  <c r="R4974" i="1" s="1"/>
  <c r="P4966" i="1"/>
  <c r="R4966" i="1" s="1"/>
  <c r="P4958" i="1"/>
  <c r="R4958" i="1" s="1"/>
  <c r="P4950" i="1"/>
  <c r="R4950" i="1" s="1"/>
  <c r="P4942" i="1"/>
  <c r="R4942" i="1" s="1"/>
  <c r="P4934" i="1"/>
  <c r="R4934" i="1" s="1"/>
  <c r="P4926" i="1"/>
  <c r="R4926" i="1" s="1"/>
  <c r="P4918" i="1"/>
  <c r="R4918" i="1" s="1"/>
  <c r="P4910" i="1"/>
  <c r="R4910" i="1" s="1"/>
  <c r="P4902" i="1"/>
  <c r="R4902" i="1" s="1"/>
  <c r="P4894" i="1"/>
  <c r="R4894" i="1" s="1"/>
  <c r="P4886" i="1"/>
  <c r="R4886" i="1" s="1"/>
  <c r="P4878" i="1"/>
  <c r="R4878" i="1" s="1"/>
  <c r="P4870" i="1"/>
  <c r="R4870" i="1" s="1"/>
  <c r="P4862" i="1"/>
  <c r="R4862" i="1" s="1"/>
  <c r="P4854" i="1"/>
  <c r="R4854" i="1" s="1"/>
  <c r="P4846" i="1"/>
  <c r="R4846" i="1" s="1"/>
  <c r="P4838" i="1"/>
  <c r="R4838" i="1" s="1"/>
  <c r="P4830" i="1"/>
  <c r="R4830" i="1" s="1"/>
  <c r="P4822" i="1"/>
  <c r="R4822" i="1" s="1"/>
  <c r="P4814" i="1"/>
  <c r="R4814" i="1" s="1"/>
  <c r="P4806" i="1"/>
  <c r="R4806" i="1" s="1"/>
  <c r="P4798" i="1"/>
  <c r="R4798" i="1" s="1"/>
  <c r="P4790" i="1"/>
  <c r="R4790" i="1" s="1"/>
  <c r="P4782" i="1"/>
  <c r="R4782" i="1" s="1"/>
  <c r="P4774" i="1"/>
  <c r="R4774" i="1" s="1"/>
  <c r="P4766" i="1"/>
  <c r="R4766" i="1" s="1"/>
  <c r="P4758" i="1"/>
  <c r="R4758" i="1" s="1"/>
  <c r="P4750" i="1"/>
  <c r="R4750" i="1" s="1"/>
  <c r="P4742" i="1"/>
  <c r="R4742" i="1" s="1"/>
  <c r="P4734" i="1"/>
  <c r="R4734" i="1" s="1"/>
  <c r="P4726" i="1"/>
  <c r="R4726" i="1" s="1"/>
  <c r="P4718" i="1"/>
  <c r="R4718" i="1" s="1"/>
  <c r="P4710" i="1"/>
  <c r="R4710" i="1" s="1"/>
  <c r="P4702" i="1"/>
  <c r="R4702" i="1" s="1"/>
  <c r="P4694" i="1"/>
  <c r="R4694" i="1" s="1"/>
  <c r="P4686" i="1"/>
  <c r="R4686" i="1" s="1"/>
  <c r="P4678" i="1"/>
  <c r="R4678" i="1" s="1"/>
  <c r="P4670" i="1"/>
  <c r="R4670" i="1" s="1"/>
  <c r="P4662" i="1"/>
  <c r="R4662" i="1" s="1"/>
  <c r="P4654" i="1"/>
  <c r="R4654" i="1" s="1"/>
  <c r="P4646" i="1"/>
  <c r="R4646" i="1" s="1"/>
  <c r="P4638" i="1"/>
  <c r="R4638" i="1" s="1"/>
  <c r="P4630" i="1"/>
  <c r="R4630" i="1" s="1"/>
  <c r="P4622" i="1"/>
  <c r="R4622" i="1" s="1"/>
  <c r="P4614" i="1"/>
  <c r="R4614" i="1" s="1"/>
  <c r="P4606" i="1"/>
  <c r="R4606" i="1" s="1"/>
  <c r="P4598" i="1"/>
  <c r="R4598" i="1" s="1"/>
  <c r="P4590" i="1"/>
  <c r="R4590" i="1" s="1"/>
  <c r="P4582" i="1"/>
  <c r="R4582" i="1" s="1"/>
  <c r="P4574" i="1"/>
  <c r="R4574" i="1" s="1"/>
  <c r="P4566" i="1"/>
  <c r="R4566" i="1" s="1"/>
  <c r="P4558" i="1"/>
  <c r="R4558" i="1" s="1"/>
  <c r="P4550" i="1"/>
  <c r="R4550" i="1" s="1"/>
  <c r="P4542" i="1"/>
  <c r="R4542" i="1" s="1"/>
  <c r="P4534" i="1"/>
  <c r="R4534" i="1" s="1"/>
  <c r="P4526" i="1"/>
  <c r="R4526" i="1" s="1"/>
  <c r="P4518" i="1"/>
  <c r="R4518" i="1" s="1"/>
  <c r="P4510" i="1"/>
  <c r="R4510" i="1" s="1"/>
  <c r="P4502" i="1"/>
  <c r="R4502" i="1" s="1"/>
  <c r="P4494" i="1"/>
  <c r="R4494" i="1" s="1"/>
  <c r="P4486" i="1"/>
  <c r="R4486" i="1" s="1"/>
  <c r="P4478" i="1"/>
  <c r="R4478" i="1" s="1"/>
  <c r="P4470" i="1"/>
  <c r="R4470" i="1" s="1"/>
  <c r="P4462" i="1"/>
  <c r="R4462" i="1" s="1"/>
  <c r="P4454" i="1"/>
  <c r="R4454" i="1" s="1"/>
  <c r="P4446" i="1"/>
  <c r="R4446" i="1" s="1"/>
  <c r="P4438" i="1"/>
  <c r="R4438" i="1" s="1"/>
  <c r="P4430" i="1"/>
  <c r="R4430" i="1" s="1"/>
  <c r="P4422" i="1"/>
  <c r="R4422" i="1" s="1"/>
  <c r="P4414" i="1"/>
  <c r="R4414" i="1" s="1"/>
  <c r="P4406" i="1"/>
  <c r="R4406" i="1" s="1"/>
  <c r="P4398" i="1"/>
  <c r="R4398" i="1" s="1"/>
  <c r="P4390" i="1"/>
  <c r="R4390" i="1" s="1"/>
  <c r="P4382" i="1"/>
  <c r="R4382" i="1" s="1"/>
  <c r="P4374" i="1"/>
  <c r="R4374" i="1" s="1"/>
  <c r="P4366" i="1"/>
  <c r="R4366" i="1" s="1"/>
  <c r="P4358" i="1"/>
  <c r="R4358" i="1" s="1"/>
  <c r="P4350" i="1"/>
  <c r="R4350" i="1" s="1"/>
  <c r="P4342" i="1"/>
  <c r="R4342" i="1" s="1"/>
  <c r="P4334" i="1"/>
  <c r="R4334" i="1" s="1"/>
  <c r="P4326" i="1"/>
  <c r="R4326" i="1" s="1"/>
  <c r="P4318" i="1"/>
  <c r="R4318" i="1" s="1"/>
  <c r="P4310" i="1"/>
  <c r="R4310" i="1" s="1"/>
  <c r="P4302" i="1"/>
  <c r="R4302" i="1" s="1"/>
  <c r="P4294" i="1"/>
  <c r="R4294" i="1" s="1"/>
  <c r="P4286" i="1"/>
  <c r="R4286" i="1" s="1"/>
  <c r="P4278" i="1"/>
  <c r="R4278" i="1" s="1"/>
  <c r="P4270" i="1"/>
  <c r="R4270" i="1" s="1"/>
  <c r="P4262" i="1"/>
  <c r="R4262" i="1" s="1"/>
  <c r="P4254" i="1"/>
  <c r="R4254" i="1" s="1"/>
  <c r="P4246" i="1"/>
  <c r="R4246" i="1" s="1"/>
  <c r="P4238" i="1"/>
  <c r="R4238" i="1" s="1"/>
  <c r="P4230" i="1"/>
  <c r="R4230" i="1" s="1"/>
  <c r="P4222" i="1"/>
  <c r="R4222" i="1" s="1"/>
  <c r="P4214" i="1"/>
  <c r="R4214" i="1" s="1"/>
  <c r="P4206" i="1"/>
  <c r="R4206" i="1" s="1"/>
  <c r="P4198" i="1"/>
  <c r="R4198" i="1" s="1"/>
  <c r="P4190" i="1"/>
  <c r="R4190" i="1" s="1"/>
  <c r="P4182" i="1"/>
  <c r="R4182" i="1" s="1"/>
  <c r="P4174" i="1"/>
  <c r="R4174" i="1" s="1"/>
  <c r="P4166" i="1"/>
  <c r="R4166" i="1" s="1"/>
  <c r="P4158" i="1"/>
  <c r="R4158" i="1" s="1"/>
  <c r="P4150" i="1"/>
  <c r="R4150" i="1" s="1"/>
  <c r="P4142" i="1"/>
  <c r="R4142" i="1" s="1"/>
  <c r="P4134" i="1"/>
  <c r="R4134" i="1" s="1"/>
  <c r="P4126" i="1"/>
  <c r="R4126" i="1" s="1"/>
  <c r="P4118" i="1"/>
  <c r="R4118" i="1" s="1"/>
  <c r="P4110" i="1"/>
  <c r="R4110" i="1" s="1"/>
  <c r="P4102" i="1"/>
  <c r="R4102" i="1" s="1"/>
  <c r="P4094" i="1"/>
  <c r="R4094" i="1" s="1"/>
  <c r="P4086" i="1"/>
  <c r="R4086" i="1" s="1"/>
  <c r="P4078" i="1"/>
  <c r="R4078" i="1" s="1"/>
  <c r="P4070" i="1"/>
  <c r="R4070" i="1" s="1"/>
  <c r="P4062" i="1"/>
  <c r="R4062" i="1" s="1"/>
  <c r="P4054" i="1"/>
  <c r="R4054" i="1" s="1"/>
  <c r="P4046" i="1"/>
  <c r="R4046" i="1" s="1"/>
  <c r="P4038" i="1"/>
  <c r="R4038" i="1" s="1"/>
  <c r="P4030" i="1"/>
  <c r="R4030" i="1" s="1"/>
  <c r="P4022" i="1"/>
  <c r="R4022" i="1" s="1"/>
  <c r="P4014" i="1"/>
  <c r="R4014" i="1" s="1"/>
  <c r="P4006" i="1"/>
  <c r="R4006" i="1" s="1"/>
  <c r="P3998" i="1"/>
  <c r="R3998" i="1" s="1"/>
  <c r="P3990" i="1"/>
  <c r="R3990" i="1" s="1"/>
  <c r="P3982" i="1"/>
  <c r="R3982" i="1" s="1"/>
  <c r="P3974" i="1"/>
  <c r="R3974" i="1" s="1"/>
  <c r="P3966" i="1"/>
  <c r="R3966" i="1" s="1"/>
  <c r="P3958" i="1"/>
  <c r="R3958" i="1" s="1"/>
  <c r="P3950" i="1"/>
  <c r="R3950" i="1" s="1"/>
  <c r="P3942" i="1"/>
  <c r="R3942" i="1" s="1"/>
  <c r="P3934" i="1"/>
  <c r="R3934" i="1" s="1"/>
  <c r="P3926" i="1"/>
  <c r="R3926" i="1" s="1"/>
  <c r="P3918" i="1"/>
  <c r="R3918" i="1" s="1"/>
  <c r="P3910" i="1"/>
  <c r="R3910" i="1" s="1"/>
  <c r="P3902" i="1"/>
  <c r="R3902" i="1" s="1"/>
  <c r="P3894" i="1"/>
  <c r="R3894" i="1" s="1"/>
  <c r="P3886" i="1"/>
  <c r="R3886" i="1" s="1"/>
  <c r="P3878" i="1"/>
  <c r="R3878" i="1" s="1"/>
  <c r="P3870" i="1"/>
  <c r="R3870" i="1" s="1"/>
  <c r="P3862" i="1"/>
  <c r="R3862" i="1" s="1"/>
  <c r="P3854" i="1"/>
  <c r="R3854" i="1" s="1"/>
  <c r="P3846" i="1"/>
  <c r="R3846" i="1" s="1"/>
  <c r="P3838" i="1"/>
  <c r="R3838" i="1" s="1"/>
  <c r="P3830" i="1"/>
  <c r="R3830" i="1" s="1"/>
  <c r="P3822" i="1"/>
  <c r="R3822" i="1" s="1"/>
  <c r="P3814" i="1"/>
  <c r="R3814" i="1" s="1"/>
  <c r="P3806" i="1"/>
  <c r="R3806" i="1" s="1"/>
  <c r="P3798" i="1"/>
  <c r="R3798" i="1" s="1"/>
  <c r="P3790" i="1"/>
  <c r="R3790" i="1" s="1"/>
  <c r="P3782" i="1"/>
  <c r="R3782" i="1" s="1"/>
  <c r="P3774" i="1"/>
  <c r="R3774" i="1" s="1"/>
  <c r="P3766" i="1"/>
  <c r="R3766" i="1" s="1"/>
  <c r="P3758" i="1"/>
  <c r="R3758" i="1" s="1"/>
  <c r="P3750" i="1"/>
  <c r="R3750" i="1" s="1"/>
  <c r="P3742" i="1"/>
  <c r="R3742" i="1" s="1"/>
  <c r="P3734" i="1"/>
  <c r="R3734" i="1" s="1"/>
  <c r="P3726" i="1"/>
  <c r="R3726" i="1" s="1"/>
  <c r="P3718" i="1"/>
  <c r="R3718" i="1" s="1"/>
  <c r="P3710" i="1"/>
  <c r="R3710" i="1" s="1"/>
  <c r="P3702" i="1"/>
  <c r="R3702" i="1" s="1"/>
  <c r="P3694" i="1"/>
  <c r="R3694" i="1" s="1"/>
  <c r="P3686" i="1"/>
  <c r="R3686" i="1" s="1"/>
  <c r="P3678" i="1"/>
  <c r="R3678" i="1" s="1"/>
  <c r="P3670" i="1"/>
  <c r="R3670" i="1" s="1"/>
  <c r="P3662" i="1"/>
  <c r="R3662" i="1" s="1"/>
  <c r="P3654" i="1"/>
  <c r="R3654" i="1" s="1"/>
  <c r="P3646" i="1"/>
  <c r="R3646" i="1" s="1"/>
  <c r="P3638" i="1"/>
  <c r="R3638" i="1" s="1"/>
  <c r="P3630" i="1"/>
  <c r="R3630" i="1" s="1"/>
  <c r="P3622" i="1"/>
  <c r="R3622" i="1" s="1"/>
  <c r="P3614" i="1"/>
  <c r="R3614" i="1" s="1"/>
  <c r="P3606" i="1"/>
  <c r="R3606" i="1" s="1"/>
  <c r="P3598" i="1"/>
  <c r="R3598" i="1" s="1"/>
  <c r="P3590" i="1"/>
  <c r="R3590" i="1" s="1"/>
  <c r="P3582" i="1"/>
  <c r="R3582" i="1" s="1"/>
  <c r="P3574" i="1"/>
  <c r="R3574" i="1" s="1"/>
  <c r="P3566" i="1"/>
  <c r="R3566" i="1" s="1"/>
  <c r="P3558" i="1"/>
  <c r="R3558" i="1" s="1"/>
  <c r="P3550" i="1"/>
  <c r="R3550" i="1" s="1"/>
  <c r="P3542" i="1"/>
  <c r="R3542" i="1" s="1"/>
  <c r="P3534" i="1"/>
  <c r="R3534" i="1" s="1"/>
  <c r="P3526" i="1"/>
  <c r="R3526" i="1" s="1"/>
  <c r="P3518" i="1"/>
  <c r="R3518" i="1" s="1"/>
  <c r="P3510" i="1"/>
  <c r="R3510" i="1" s="1"/>
  <c r="P3502" i="1"/>
  <c r="R3502" i="1" s="1"/>
  <c r="P3494" i="1"/>
  <c r="R3494" i="1" s="1"/>
  <c r="P3486" i="1"/>
  <c r="R3486" i="1" s="1"/>
  <c r="P3478" i="1"/>
  <c r="R3478" i="1" s="1"/>
  <c r="P3470" i="1"/>
  <c r="R3470" i="1" s="1"/>
  <c r="P3462" i="1"/>
  <c r="R3462" i="1" s="1"/>
  <c r="P3454" i="1"/>
  <c r="R3454" i="1" s="1"/>
  <c r="P3446" i="1"/>
  <c r="R3446" i="1" s="1"/>
  <c r="P3438" i="1"/>
  <c r="R3438" i="1" s="1"/>
  <c r="P3430" i="1"/>
  <c r="R3430" i="1" s="1"/>
  <c r="P3422" i="1"/>
  <c r="R3422" i="1" s="1"/>
  <c r="P3414" i="1"/>
  <c r="R3414" i="1" s="1"/>
  <c r="P3406" i="1"/>
  <c r="R3406" i="1" s="1"/>
  <c r="P3398" i="1"/>
  <c r="R3398" i="1" s="1"/>
  <c r="P3390" i="1"/>
  <c r="R3390" i="1" s="1"/>
  <c r="P3382" i="1"/>
  <c r="R3382" i="1" s="1"/>
  <c r="P3374" i="1"/>
  <c r="R3374" i="1" s="1"/>
  <c r="P3366" i="1"/>
  <c r="R3366" i="1" s="1"/>
  <c r="P3358" i="1"/>
  <c r="R3358" i="1" s="1"/>
  <c r="P3350" i="1"/>
  <c r="R3350" i="1" s="1"/>
  <c r="P3342" i="1"/>
  <c r="R3342" i="1" s="1"/>
  <c r="P3334" i="1"/>
  <c r="R3334" i="1" s="1"/>
  <c r="P3326" i="1"/>
  <c r="R3326" i="1" s="1"/>
  <c r="P3318" i="1"/>
  <c r="R3318" i="1" s="1"/>
  <c r="P3310" i="1"/>
  <c r="R3310" i="1" s="1"/>
  <c r="P3302" i="1"/>
  <c r="R3302" i="1" s="1"/>
  <c r="P3294" i="1"/>
  <c r="R3294" i="1" s="1"/>
  <c r="P3286" i="1"/>
  <c r="R3286" i="1" s="1"/>
  <c r="P3278" i="1"/>
  <c r="R3278" i="1" s="1"/>
  <c r="P3270" i="1"/>
  <c r="R3270" i="1" s="1"/>
  <c r="P3262" i="1"/>
  <c r="R3262" i="1" s="1"/>
  <c r="P3254" i="1"/>
  <c r="R3254" i="1" s="1"/>
  <c r="P3246" i="1"/>
  <c r="R3246" i="1" s="1"/>
  <c r="P3238" i="1"/>
  <c r="R3238" i="1" s="1"/>
  <c r="P3230" i="1"/>
  <c r="R3230" i="1" s="1"/>
  <c r="P3222" i="1"/>
  <c r="R3222" i="1" s="1"/>
  <c r="P3214" i="1"/>
  <c r="R3214" i="1" s="1"/>
  <c r="P3206" i="1"/>
  <c r="R3206" i="1" s="1"/>
  <c r="P3198" i="1"/>
  <c r="R3198" i="1" s="1"/>
  <c r="P3190" i="1"/>
  <c r="R3190" i="1" s="1"/>
  <c r="P3182" i="1"/>
  <c r="R3182" i="1" s="1"/>
  <c r="P3174" i="1"/>
  <c r="R3174" i="1" s="1"/>
  <c r="P3166" i="1"/>
  <c r="R3166" i="1" s="1"/>
  <c r="P3158" i="1"/>
  <c r="R3158" i="1" s="1"/>
  <c r="P3150" i="1"/>
  <c r="R3150" i="1" s="1"/>
  <c r="P3142" i="1"/>
  <c r="R3142" i="1" s="1"/>
  <c r="P3134" i="1"/>
  <c r="R3134" i="1" s="1"/>
  <c r="P3126" i="1"/>
  <c r="R3126" i="1" s="1"/>
  <c r="P3118" i="1"/>
  <c r="R3118" i="1" s="1"/>
  <c r="P3110" i="1"/>
  <c r="R3110" i="1" s="1"/>
  <c r="P3102" i="1"/>
  <c r="R3102" i="1" s="1"/>
  <c r="P3094" i="1"/>
  <c r="R3094" i="1" s="1"/>
  <c r="P3086" i="1"/>
  <c r="R3086" i="1" s="1"/>
  <c r="P3078" i="1"/>
  <c r="R3078" i="1" s="1"/>
  <c r="P3070" i="1"/>
  <c r="R3070" i="1" s="1"/>
  <c r="P3062" i="1"/>
  <c r="R3062" i="1" s="1"/>
  <c r="P3054" i="1"/>
  <c r="R3054" i="1" s="1"/>
  <c r="P3046" i="1"/>
  <c r="R3046" i="1" s="1"/>
  <c r="P3038" i="1"/>
  <c r="R3038" i="1" s="1"/>
  <c r="P3030" i="1"/>
  <c r="R3030" i="1" s="1"/>
  <c r="P3022" i="1"/>
  <c r="R3022" i="1" s="1"/>
  <c r="P3014" i="1"/>
  <c r="R3014" i="1" s="1"/>
  <c r="P3006" i="1"/>
  <c r="R3006" i="1" s="1"/>
  <c r="P2998" i="1"/>
  <c r="R2998" i="1" s="1"/>
  <c r="P2990" i="1"/>
  <c r="R2990" i="1" s="1"/>
  <c r="P2982" i="1"/>
  <c r="R2982" i="1" s="1"/>
  <c r="P2974" i="1"/>
  <c r="R2974" i="1" s="1"/>
  <c r="P2966" i="1"/>
  <c r="R2966" i="1" s="1"/>
  <c r="P2958" i="1"/>
  <c r="R2958" i="1" s="1"/>
  <c r="P2950" i="1"/>
  <c r="R2950" i="1" s="1"/>
  <c r="P2942" i="1"/>
  <c r="R2942" i="1" s="1"/>
  <c r="P2934" i="1"/>
  <c r="R2934" i="1" s="1"/>
  <c r="P2926" i="1"/>
  <c r="R2926" i="1" s="1"/>
  <c r="P2918" i="1"/>
  <c r="R2918" i="1" s="1"/>
  <c r="P2910" i="1"/>
  <c r="R2910" i="1" s="1"/>
  <c r="P2902" i="1"/>
  <c r="R2902" i="1" s="1"/>
  <c r="P2894" i="1"/>
  <c r="R2894" i="1" s="1"/>
  <c r="P2886" i="1"/>
  <c r="R2886" i="1" s="1"/>
  <c r="P2878" i="1"/>
  <c r="R2878" i="1" s="1"/>
  <c r="P2870" i="1"/>
  <c r="R2870" i="1" s="1"/>
  <c r="P2862" i="1"/>
  <c r="R2862" i="1" s="1"/>
  <c r="P2854" i="1"/>
  <c r="R2854" i="1" s="1"/>
  <c r="P2846" i="1"/>
  <c r="R2846" i="1" s="1"/>
  <c r="P2838" i="1"/>
  <c r="R2838" i="1" s="1"/>
  <c r="P2830" i="1"/>
  <c r="R2830" i="1" s="1"/>
  <c r="P2822" i="1"/>
  <c r="R2822" i="1" s="1"/>
  <c r="P2814" i="1"/>
  <c r="R2814" i="1" s="1"/>
  <c r="P2806" i="1"/>
  <c r="R2806" i="1" s="1"/>
  <c r="P4893" i="1"/>
  <c r="R4893" i="1" s="1"/>
  <c r="P4885" i="1"/>
  <c r="R4885" i="1" s="1"/>
  <c r="P4877" i="1"/>
  <c r="R4877" i="1" s="1"/>
  <c r="P4869" i="1"/>
  <c r="R4869" i="1" s="1"/>
  <c r="P4861" i="1"/>
  <c r="R4861" i="1" s="1"/>
  <c r="P4853" i="1"/>
  <c r="R4853" i="1" s="1"/>
  <c r="P4845" i="1"/>
  <c r="R4845" i="1" s="1"/>
  <c r="P4837" i="1"/>
  <c r="R4837" i="1" s="1"/>
  <c r="P4829" i="1"/>
  <c r="R4829" i="1" s="1"/>
  <c r="P4821" i="1"/>
  <c r="R4821" i="1" s="1"/>
  <c r="P4813" i="1"/>
  <c r="R4813" i="1" s="1"/>
  <c r="P4805" i="1"/>
  <c r="R4805" i="1" s="1"/>
  <c r="P4797" i="1"/>
  <c r="R4797" i="1" s="1"/>
  <c r="P4789" i="1"/>
  <c r="R4789" i="1" s="1"/>
  <c r="P4781" i="1"/>
  <c r="R4781" i="1" s="1"/>
  <c r="P4773" i="1"/>
  <c r="R4773" i="1" s="1"/>
  <c r="P4765" i="1"/>
  <c r="R4765" i="1" s="1"/>
  <c r="P4757" i="1"/>
  <c r="R4757" i="1" s="1"/>
  <c r="P4749" i="1"/>
  <c r="R4749" i="1" s="1"/>
  <c r="P4741" i="1"/>
  <c r="R4741" i="1" s="1"/>
  <c r="P4733" i="1"/>
  <c r="R4733" i="1" s="1"/>
  <c r="P4725" i="1"/>
  <c r="R4725" i="1" s="1"/>
  <c r="P4717" i="1"/>
  <c r="R4717" i="1" s="1"/>
  <c r="P4709" i="1"/>
  <c r="R4709" i="1" s="1"/>
  <c r="P4701" i="1"/>
  <c r="R4701" i="1" s="1"/>
  <c r="P4693" i="1"/>
  <c r="R4693" i="1" s="1"/>
  <c r="P4685" i="1"/>
  <c r="R4685" i="1" s="1"/>
  <c r="P4677" i="1"/>
  <c r="R4677" i="1" s="1"/>
  <c r="P4669" i="1"/>
  <c r="R4669" i="1" s="1"/>
  <c r="P4661" i="1"/>
  <c r="R4661" i="1" s="1"/>
  <c r="P4653" i="1"/>
  <c r="R4653" i="1" s="1"/>
  <c r="P4645" i="1"/>
  <c r="R4645" i="1" s="1"/>
  <c r="P4637" i="1"/>
  <c r="R4637" i="1" s="1"/>
  <c r="P4629" i="1"/>
  <c r="R4629" i="1" s="1"/>
  <c r="P4621" i="1"/>
  <c r="R4621" i="1" s="1"/>
  <c r="P4613" i="1"/>
  <c r="R4613" i="1" s="1"/>
  <c r="P4605" i="1"/>
  <c r="R4605" i="1" s="1"/>
  <c r="P4597" i="1"/>
  <c r="R4597" i="1" s="1"/>
  <c r="P4589" i="1"/>
  <c r="R4589" i="1" s="1"/>
  <c r="P4581" i="1"/>
  <c r="R4581" i="1" s="1"/>
  <c r="P4573" i="1"/>
  <c r="R4573" i="1" s="1"/>
  <c r="P4565" i="1"/>
  <c r="R4565" i="1" s="1"/>
  <c r="P4557" i="1"/>
  <c r="R4557" i="1" s="1"/>
  <c r="P4549" i="1"/>
  <c r="R4549" i="1" s="1"/>
  <c r="P4541" i="1"/>
  <c r="R4541" i="1" s="1"/>
  <c r="P4533" i="1"/>
  <c r="R4533" i="1" s="1"/>
  <c r="P4525" i="1"/>
  <c r="R4525" i="1" s="1"/>
  <c r="P4517" i="1"/>
  <c r="R4517" i="1" s="1"/>
  <c r="P4509" i="1"/>
  <c r="R4509" i="1" s="1"/>
  <c r="P4501" i="1"/>
  <c r="R4501" i="1" s="1"/>
  <c r="P4493" i="1"/>
  <c r="R4493" i="1" s="1"/>
  <c r="P4485" i="1"/>
  <c r="R4485" i="1" s="1"/>
  <c r="P4477" i="1"/>
  <c r="R4477" i="1" s="1"/>
  <c r="P4469" i="1"/>
  <c r="R4469" i="1" s="1"/>
  <c r="P4461" i="1"/>
  <c r="R4461" i="1" s="1"/>
  <c r="P4453" i="1"/>
  <c r="R4453" i="1" s="1"/>
  <c r="P4445" i="1"/>
  <c r="R4445" i="1" s="1"/>
  <c r="P4437" i="1"/>
  <c r="R4437" i="1" s="1"/>
  <c r="P4429" i="1"/>
  <c r="R4429" i="1" s="1"/>
  <c r="P4421" i="1"/>
  <c r="R4421" i="1" s="1"/>
  <c r="P4413" i="1"/>
  <c r="R4413" i="1" s="1"/>
  <c r="P4405" i="1"/>
  <c r="R4405" i="1" s="1"/>
  <c r="P4397" i="1"/>
  <c r="R4397" i="1" s="1"/>
  <c r="P4389" i="1"/>
  <c r="R4389" i="1" s="1"/>
  <c r="P4381" i="1"/>
  <c r="R4381" i="1" s="1"/>
  <c r="P4373" i="1"/>
  <c r="R4373" i="1" s="1"/>
  <c r="P4365" i="1"/>
  <c r="R4365" i="1" s="1"/>
  <c r="P4357" i="1"/>
  <c r="R4357" i="1" s="1"/>
  <c r="P4349" i="1"/>
  <c r="R4349" i="1" s="1"/>
  <c r="P4341" i="1"/>
  <c r="R4341" i="1" s="1"/>
  <c r="P4333" i="1"/>
  <c r="R4333" i="1" s="1"/>
  <c r="P4325" i="1"/>
  <c r="R4325" i="1" s="1"/>
  <c r="P4317" i="1"/>
  <c r="R4317" i="1" s="1"/>
  <c r="P4309" i="1"/>
  <c r="R4309" i="1" s="1"/>
  <c r="P4301" i="1"/>
  <c r="R4301" i="1" s="1"/>
  <c r="P4293" i="1"/>
  <c r="R4293" i="1" s="1"/>
  <c r="P4285" i="1"/>
  <c r="R4285" i="1" s="1"/>
  <c r="P4277" i="1"/>
  <c r="R4277" i="1" s="1"/>
  <c r="P4269" i="1"/>
  <c r="R4269" i="1" s="1"/>
  <c r="P4261" i="1"/>
  <c r="R4261" i="1" s="1"/>
  <c r="P4253" i="1"/>
  <c r="R4253" i="1" s="1"/>
  <c r="P4245" i="1"/>
  <c r="R4245" i="1" s="1"/>
  <c r="P4237" i="1"/>
  <c r="R4237" i="1" s="1"/>
  <c r="P4229" i="1"/>
  <c r="R4229" i="1" s="1"/>
  <c r="P4221" i="1"/>
  <c r="R4221" i="1" s="1"/>
  <c r="P4213" i="1"/>
  <c r="R4213" i="1" s="1"/>
  <c r="P4205" i="1"/>
  <c r="R4205" i="1" s="1"/>
  <c r="P4197" i="1"/>
  <c r="R4197" i="1" s="1"/>
  <c r="P4189" i="1"/>
  <c r="R4189" i="1" s="1"/>
  <c r="P4181" i="1"/>
  <c r="R4181" i="1" s="1"/>
  <c r="P4173" i="1"/>
  <c r="R4173" i="1" s="1"/>
  <c r="P4165" i="1"/>
  <c r="R4165" i="1" s="1"/>
  <c r="P4157" i="1"/>
  <c r="R4157" i="1" s="1"/>
  <c r="P4149" i="1"/>
  <c r="R4149" i="1" s="1"/>
  <c r="P4141" i="1"/>
  <c r="R4141" i="1" s="1"/>
  <c r="P4133" i="1"/>
  <c r="R4133" i="1" s="1"/>
  <c r="P4125" i="1"/>
  <c r="R4125" i="1" s="1"/>
  <c r="P4117" i="1"/>
  <c r="R4117" i="1" s="1"/>
  <c r="P4109" i="1"/>
  <c r="R4109" i="1" s="1"/>
  <c r="P4101" i="1"/>
  <c r="R4101" i="1" s="1"/>
  <c r="P4093" i="1"/>
  <c r="R4093" i="1" s="1"/>
  <c r="P4085" i="1"/>
  <c r="R4085" i="1" s="1"/>
  <c r="P4077" i="1"/>
  <c r="R4077" i="1" s="1"/>
  <c r="P4069" i="1"/>
  <c r="R4069" i="1" s="1"/>
  <c r="P4061" i="1"/>
  <c r="R4061" i="1" s="1"/>
  <c r="P4053" i="1"/>
  <c r="R4053" i="1" s="1"/>
  <c r="P4045" i="1"/>
  <c r="R4045" i="1" s="1"/>
  <c r="P4037" i="1"/>
  <c r="R4037" i="1" s="1"/>
  <c r="P4029" i="1"/>
  <c r="R4029" i="1" s="1"/>
  <c r="P4021" i="1"/>
  <c r="R4021" i="1" s="1"/>
  <c r="P4013" i="1"/>
  <c r="R4013" i="1" s="1"/>
  <c r="P4005" i="1"/>
  <c r="R4005" i="1" s="1"/>
  <c r="P3997" i="1"/>
  <c r="R3997" i="1" s="1"/>
  <c r="P3989" i="1"/>
  <c r="R3989" i="1" s="1"/>
  <c r="P3981" i="1"/>
  <c r="R3981" i="1" s="1"/>
  <c r="P3973" i="1"/>
  <c r="R3973" i="1" s="1"/>
  <c r="P3965" i="1"/>
  <c r="R3965" i="1" s="1"/>
  <c r="P3957" i="1"/>
  <c r="R3957" i="1" s="1"/>
  <c r="P3949" i="1"/>
  <c r="R3949" i="1" s="1"/>
  <c r="P3941" i="1"/>
  <c r="R3941" i="1" s="1"/>
  <c r="P3933" i="1"/>
  <c r="R3933" i="1" s="1"/>
  <c r="P3925" i="1"/>
  <c r="R3925" i="1" s="1"/>
  <c r="P3917" i="1"/>
  <c r="R3917" i="1" s="1"/>
  <c r="P3909" i="1"/>
  <c r="R3909" i="1" s="1"/>
  <c r="P3901" i="1"/>
  <c r="R3901" i="1" s="1"/>
  <c r="P3893" i="1"/>
  <c r="R3893" i="1" s="1"/>
  <c r="P3885" i="1"/>
  <c r="R3885" i="1" s="1"/>
  <c r="P3877" i="1"/>
  <c r="R3877" i="1" s="1"/>
  <c r="P3869" i="1"/>
  <c r="R3869" i="1" s="1"/>
  <c r="P3861" i="1"/>
  <c r="R3861" i="1" s="1"/>
  <c r="P3853" i="1"/>
  <c r="R3853" i="1" s="1"/>
  <c r="P3845" i="1"/>
  <c r="R3845" i="1" s="1"/>
  <c r="P3837" i="1"/>
  <c r="R3837" i="1" s="1"/>
  <c r="P3829" i="1"/>
  <c r="R3829" i="1" s="1"/>
  <c r="P3821" i="1"/>
  <c r="R3821" i="1" s="1"/>
  <c r="P3813" i="1"/>
  <c r="R3813" i="1" s="1"/>
  <c r="P3805" i="1"/>
  <c r="R3805" i="1" s="1"/>
  <c r="P3797" i="1"/>
  <c r="R3797" i="1" s="1"/>
  <c r="P3789" i="1"/>
  <c r="R3789" i="1" s="1"/>
  <c r="P3781" i="1"/>
  <c r="R3781" i="1" s="1"/>
  <c r="P3773" i="1"/>
  <c r="R3773" i="1" s="1"/>
  <c r="P3765" i="1"/>
  <c r="R3765" i="1" s="1"/>
  <c r="P3757" i="1"/>
  <c r="R3757" i="1" s="1"/>
  <c r="P3749" i="1"/>
  <c r="R3749" i="1" s="1"/>
  <c r="P3741" i="1"/>
  <c r="R3741" i="1" s="1"/>
  <c r="P3733" i="1"/>
  <c r="R3733" i="1" s="1"/>
  <c r="P3725" i="1"/>
  <c r="R3725" i="1" s="1"/>
  <c r="P3717" i="1"/>
  <c r="R3717" i="1" s="1"/>
  <c r="P3709" i="1"/>
  <c r="R3709" i="1" s="1"/>
  <c r="P3701" i="1"/>
  <c r="R3701" i="1" s="1"/>
  <c r="P3693" i="1"/>
  <c r="R3693" i="1" s="1"/>
  <c r="P3685" i="1"/>
  <c r="R3685" i="1" s="1"/>
  <c r="P3677" i="1"/>
  <c r="R3677" i="1" s="1"/>
  <c r="P3669" i="1"/>
  <c r="R3669" i="1" s="1"/>
  <c r="P3661" i="1"/>
  <c r="R3661" i="1" s="1"/>
  <c r="P3653" i="1"/>
  <c r="R3653" i="1" s="1"/>
  <c r="P3645" i="1"/>
  <c r="R3645" i="1" s="1"/>
  <c r="P3637" i="1"/>
  <c r="R3637" i="1" s="1"/>
  <c r="P3629" i="1"/>
  <c r="R3629" i="1" s="1"/>
  <c r="P3621" i="1"/>
  <c r="R3621" i="1" s="1"/>
  <c r="P3613" i="1"/>
  <c r="R3613" i="1" s="1"/>
  <c r="P3605" i="1"/>
  <c r="R3605" i="1" s="1"/>
  <c r="P3597" i="1"/>
  <c r="R3597" i="1" s="1"/>
  <c r="P3589" i="1"/>
  <c r="R3589" i="1" s="1"/>
  <c r="P3581" i="1"/>
  <c r="R3581" i="1" s="1"/>
  <c r="P3573" i="1"/>
  <c r="R3573" i="1" s="1"/>
  <c r="P3565" i="1"/>
  <c r="R3565" i="1" s="1"/>
  <c r="P3557" i="1"/>
  <c r="R3557" i="1" s="1"/>
  <c r="P3549" i="1"/>
  <c r="R3549" i="1" s="1"/>
  <c r="P3541" i="1"/>
  <c r="R3541" i="1" s="1"/>
  <c r="P3533" i="1"/>
  <c r="R3533" i="1" s="1"/>
  <c r="P3525" i="1"/>
  <c r="R3525" i="1" s="1"/>
  <c r="P3517" i="1"/>
  <c r="R3517" i="1" s="1"/>
  <c r="P3509" i="1"/>
  <c r="R3509" i="1" s="1"/>
  <c r="P3501" i="1"/>
  <c r="R3501" i="1" s="1"/>
  <c r="P3493" i="1"/>
  <c r="R3493" i="1" s="1"/>
  <c r="P3485" i="1"/>
  <c r="R3485" i="1" s="1"/>
  <c r="P3477" i="1"/>
  <c r="R3477" i="1" s="1"/>
  <c r="P3469" i="1"/>
  <c r="R3469" i="1" s="1"/>
  <c r="P3461" i="1"/>
  <c r="R3461" i="1" s="1"/>
  <c r="P3453" i="1"/>
  <c r="R3453" i="1" s="1"/>
  <c r="P3445" i="1"/>
  <c r="R3445" i="1" s="1"/>
  <c r="P3437" i="1"/>
  <c r="R3437" i="1" s="1"/>
  <c r="P3429" i="1"/>
  <c r="R3429" i="1" s="1"/>
  <c r="P3421" i="1"/>
  <c r="R3421" i="1" s="1"/>
  <c r="P3413" i="1"/>
  <c r="R3413" i="1" s="1"/>
  <c r="P3405" i="1"/>
  <c r="R3405" i="1" s="1"/>
  <c r="P3397" i="1"/>
  <c r="R3397" i="1" s="1"/>
  <c r="P3389" i="1"/>
  <c r="R3389" i="1" s="1"/>
  <c r="P3381" i="1"/>
  <c r="R3381" i="1" s="1"/>
  <c r="P3373" i="1"/>
  <c r="R3373" i="1" s="1"/>
  <c r="P3365" i="1"/>
  <c r="R3365" i="1" s="1"/>
  <c r="P3357" i="1"/>
  <c r="R3357" i="1" s="1"/>
  <c r="P3349" i="1"/>
  <c r="R3349" i="1" s="1"/>
  <c r="P3341" i="1"/>
  <c r="R3341" i="1" s="1"/>
  <c r="P3333" i="1"/>
  <c r="R3333" i="1" s="1"/>
  <c r="P3325" i="1"/>
  <c r="R3325" i="1" s="1"/>
  <c r="P3317" i="1"/>
  <c r="R3317" i="1" s="1"/>
  <c r="P3309" i="1"/>
  <c r="R3309" i="1" s="1"/>
  <c r="P3301" i="1"/>
  <c r="R3301" i="1" s="1"/>
  <c r="P3293" i="1"/>
  <c r="R3293" i="1" s="1"/>
  <c r="P3285" i="1"/>
  <c r="R3285" i="1" s="1"/>
  <c r="P3277" i="1"/>
  <c r="R3277" i="1" s="1"/>
  <c r="P3269" i="1"/>
  <c r="R3269" i="1" s="1"/>
  <c r="P3261" i="1"/>
  <c r="R3261" i="1" s="1"/>
  <c r="P3253" i="1"/>
  <c r="R3253" i="1" s="1"/>
  <c r="P3245" i="1"/>
  <c r="R3245" i="1" s="1"/>
  <c r="P3237" i="1"/>
  <c r="R3237" i="1" s="1"/>
  <c r="P3229" i="1"/>
  <c r="R3229" i="1" s="1"/>
  <c r="P3221" i="1"/>
  <c r="R3221" i="1" s="1"/>
  <c r="P3213" i="1"/>
  <c r="R3213" i="1" s="1"/>
  <c r="P3205" i="1"/>
  <c r="R3205" i="1" s="1"/>
  <c r="P3197" i="1"/>
  <c r="R3197" i="1" s="1"/>
  <c r="P3189" i="1"/>
  <c r="R3189" i="1" s="1"/>
  <c r="P3181" i="1"/>
  <c r="R3181" i="1" s="1"/>
  <c r="P3173" i="1"/>
  <c r="R3173" i="1" s="1"/>
  <c r="P3165" i="1"/>
  <c r="R3165" i="1" s="1"/>
  <c r="P3157" i="1"/>
  <c r="R3157" i="1" s="1"/>
  <c r="P3149" i="1"/>
  <c r="R3149" i="1" s="1"/>
  <c r="P3141" i="1"/>
  <c r="R3141" i="1" s="1"/>
  <c r="P3133" i="1"/>
  <c r="R3133" i="1" s="1"/>
  <c r="P3125" i="1"/>
  <c r="R3125" i="1" s="1"/>
  <c r="P3117" i="1"/>
  <c r="R3117" i="1" s="1"/>
  <c r="P3109" i="1"/>
  <c r="R3109" i="1" s="1"/>
  <c r="P3101" i="1"/>
  <c r="R3101" i="1" s="1"/>
  <c r="P3093" i="1"/>
  <c r="R3093" i="1" s="1"/>
  <c r="P3085" i="1"/>
  <c r="R3085" i="1" s="1"/>
  <c r="P3077" i="1"/>
  <c r="R3077" i="1" s="1"/>
  <c r="P3069" i="1"/>
  <c r="R3069" i="1" s="1"/>
  <c r="P3061" i="1"/>
  <c r="R3061" i="1" s="1"/>
  <c r="P3053" i="1"/>
  <c r="R3053" i="1" s="1"/>
  <c r="P3045" i="1"/>
  <c r="R3045" i="1" s="1"/>
  <c r="P3037" i="1"/>
  <c r="R3037" i="1" s="1"/>
  <c r="P3029" i="1"/>
  <c r="R3029" i="1" s="1"/>
  <c r="P3021" i="1"/>
  <c r="R3021" i="1" s="1"/>
  <c r="P3013" i="1"/>
  <c r="R3013" i="1" s="1"/>
  <c r="P3005" i="1"/>
  <c r="R3005" i="1" s="1"/>
  <c r="P2997" i="1"/>
  <c r="R2997" i="1" s="1"/>
  <c r="P2989" i="1"/>
  <c r="R2989" i="1" s="1"/>
  <c r="P2981" i="1"/>
  <c r="R2981" i="1" s="1"/>
  <c r="P2973" i="1"/>
  <c r="R2973" i="1" s="1"/>
  <c r="P2965" i="1"/>
  <c r="R2965" i="1" s="1"/>
  <c r="P2957" i="1"/>
  <c r="R2957" i="1" s="1"/>
  <c r="P2949" i="1"/>
  <c r="R2949" i="1" s="1"/>
  <c r="P2941" i="1"/>
  <c r="R2941" i="1" s="1"/>
  <c r="P2933" i="1"/>
  <c r="R2933" i="1" s="1"/>
  <c r="P2925" i="1"/>
  <c r="R2925" i="1" s="1"/>
  <c r="P2917" i="1"/>
  <c r="R2917" i="1" s="1"/>
  <c r="P2909" i="1"/>
  <c r="R2909" i="1" s="1"/>
  <c r="P2901" i="1"/>
  <c r="R2901" i="1" s="1"/>
  <c r="P2893" i="1"/>
  <c r="R2893" i="1" s="1"/>
  <c r="P2885" i="1"/>
  <c r="R2885" i="1" s="1"/>
  <c r="P2877" i="1"/>
  <c r="R2877" i="1" s="1"/>
  <c r="P4892" i="1"/>
  <c r="R4892" i="1" s="1"/>
  <c r="P4884" i="1"/>
  <c r="R4884" i="1" s="1"/>
  <c r="P4876" i="1"/>
  <c r="R4876" i="1" s="1"/>
  <c r="P4868" i="1"/>
  <c r="R4868" i="1" s="1"/>
  <c r="P4860" i="1"/>
  <c r="R4860" i="1" s="1"/>
  <c r="P4852" i="1"/>
  <c r="R4852" i="1" s="1"/>
  <c r="P4844" i="1"/>
  <c r="R4844" i="1" s="1"/>
  <c r="P4836" i="1"/>
  <c r="R4836" i="1" s="1"/>
  <c r="P4828" i="1"/>
  <c r="R4828" i="1" s="1"/>
  <c r="P4820" i="1"/>
  <c r="R4820" i="1" s="1"/>
  <c r="P4812" i="1"/>
  <c r="R4812" i="1" s="1"/>
  <c r="P4804" i="1"/>
  <c r="R4804" i="1" s="1"/>
  <c r="P4796" i="1"/>
  <c r="R4796" i="1" s="1"/>
  <c r="P4788" i="1"/>
  <c r="R4788" i="1" s="1"/>
  <c r="P4780" i="1"/>
  <c r="R4780" i="1" s="1"/>
  <c r="P4772" i="1"/>
  <c r="R4772" i="1" s="1"/>
  <c r="P4764" i="1"/>
  <c r="R4764" i="1" s="1"/>
  <c r="P4756" i="1"/>
  <c r="R4756" i="1" s="1"/>
  <c r="P4748" i="1"/>
  <c r="R4748" i="1" s="1"/>
  <c r="P4740" i="1"/>
  <c r="R4740" i="1" s="1"/>
  <c r="P4732" i="1"/>
  <c r="R4732" i="1" s="1"/>
  <c r="P4724" i="1"/>
  <c r="R4724" i="1" s="1"/>
  <c r="P4716" i="1"/>
  <c r="R4716" i="1" s="1"/>
  <c r="P4708" i="1"/>
  <c r="R4708" i="1" s="1"/>
  <c r="P4700" i="1"/>
  <c r="R4700" i="1" s="1"/>
  <c r="P4692" i="1"/>
  <c r="R4692" i="1" s="1"/>
  <c r="P4684" i="1"/>
  <c r="R4684" i="1" s="1"/>
  <c r="P4676" i="1"/>
  <c r="R4676" i="1" s="1"/>
  <c r="P4668" i="1"/>
  <c r="R4668" i="1" s="1"/>
  <c r="P4660" i="1"/>
  <c r="R4660" i="1" s="1"/>
  <c r="P4652" i="1"/>
  <c r="R4652" i="1" s="1"/>
  <c r="P4644" i="1"/>
  <c r="R4644" i="1" s="1"/>
  <c r="P4636" i="1"/>
  <c r="R4636" i="1" s="1"/>
  <c r="P4628" i="1"/>
  <c r="R4628" i="1" s="1"/>
  <c r="P4620" i="1"/>
  <c r="R4620" i="1" s="1"/>
  <c r="P4612" i="1"/>
  <c r="R4612" i="1" s="1"/>
  <c r="P4604" i="1"/>
  <c r="R4604" i="1" s="1"/>
  <c r="P4596" i="1"/>
  <c r="R4596" i="1" s="1"/>
  <c r="P4588" i="1"/>
  <c r="R4588" i="1" s="1"/>
  <c r="P4580" i="1"/>
  <c r="R4580" i="1" s="1"/>
  <c r="P4572" i="1"/>
  <c r="R4572" i="1" s="1"/>
  <c r="P4564" i="1"/>
  <c r="R4564" i="1" s="1"/>
  <c r="P4556" i="1"/>
  <c r="R4556" i="1" s="1"/>
  <c r="P4548" i="1"/>
  <c r="R4548" i="1" s="1"/>
  <c r="P4540" i="1"/>
  <c r="R4540" i="1" s="1"/>
  <c r="P4532" i="1"/>
  <c r="R4532" i="1" s="1"/>
  <c r="P4524" i="1"/>
  <c r="R4524" i="1" s="1"/>
  <c r="P4516" i="1"/>
  <c r="R4516" i="1" s="1"/>
  <c r="P4508" i="1"/>
  <c r="R4508" i="1" s="1"/>
  <c r="P4500" i="1"/>
  <c r="R4500" i="1" s="1"/>
  <c r="P4492" i="1"/>
  <c r="R4492" i="1" s="1"/>
  <c r="P4484" i="1"/>
  <c r="R4484" i="1" s="1"/>
  <c r="P4476" i="1"/>
  <c r="R4476" i="1" s="1"/>
  <c r="P4468" i="1"/>
  <c r="R4468" i="1" s="1"/>
  <c r="P4460" i="1"/>
  <c r="R4460" i="1" s="1"/>
  <c r="P4452" i="1"/>
  <c r="R4452" i="1" s="1"/>
  <c r="P4444" i="1"/>
  <c r="R4444" i="1" s="1"/>
  <c r="P4436" i="1"/>
  <c r="R4436" i="1" s="1"/>
  <c r="P4428" i="1"/>
  <c r="R4428" i="1" s="1"/>
  <c r="P4420" i="1"/>
  <c r="R4420" i="1" s="1"/>
  <c r="P4412" i="1"/>
  <c r="R4412" i="1" s="1"/>
  <c r="P4404" i="1"/>
  <c r="R4404" i="1" s="1"/>
  <c r="P4396" i="1"/>
  <c r="R4396" i="1" s="1"/>
  <c r="P4388" i="1"/>
  <c r="R4388" i="1" s="1"/>
  <c r="P4380" i="1"/>
  <c r="R4380" i="1" s="1"/>
  <c r="P4372" i="1"/>
  <c r="R4372" i="1" s="1"/>
  <c r="P4364" i="1"/>
  <c r="R4364" i="1" s="1"/>
  <c r="P4356" i="1"/>
  <c r="R4356" i="1" s="1"/>
  <c r="P4348" i="1"/>
  <c r="R4348" i="1" s="1"/>
  <c r="P4340" i="1"/>
  <c r="R4340" i="1" s="1"/>
  <c r="P4332" i="1"/>
  <c r="R4332" i="1" s="1"/>
  <c r="P4324" i="1"/>
  <c r="R4324" i="1" s="1"/>
  <c r="P4316" i="1"/>
  <c r="R4316" i="1" s="1"/>
  <c r="P4308" i="1"/>
  <c r="R4308" i="1" s="1"/>
  <c r="P4300" i="1"/>
  <c r="R4300" i="1" s="1"/>
  <c r="P4292" i="1"/>
  <c r="R4292" i="1" s="1"/>
  <c r="P4284" i="1"/>
  <c r="R4284" i="1" s="1"/>
  <c r="P4276" i="1"/>
  <c r="R4276" i="1" s="1"/>
  <c r="P4268" i="1"/>
  <c r="R4268" i="1" s="1"/>
  <c r="P4260" i="1"/>
  <c r="R4260" i="1" s="1"/>
  <c r="P4252" i="1"/>
  <c r="R4252" i="1" s="1"/>
  <c r="P4244" i="1"/>
  <c r="R4244" i="1" s="1"/>
  <c r="P4236" i="1"/>
  <c r="R4236" i="1" s="1"/>
  <c r="P4228" i="1"/>
  <c r="R4228" i="1" s="1"/>
  <c r="P4220" i="1"/>
  <c r="R4220" i="1" s="1"/>
  <c r="P4212" i="1"/>
  <c r="R4212" i="1" s="1"/>
  <c r="P4204" i="1"/>
  <c r="R4204" i="1" s="1"/>
  <c r="P4196" i="1"/>
  <c r="R4196" i="1" s="1"/>
  <c r="P4188" i="1"/>
  <c r="R4188" i="1" s="1"/>
  <c r="P4180" i="1"/>
  <c r="R4180" i="1" s="1"/>
  <c r="P4172" i="1"/>
  <c r="R4172" i="1" s="1"/>
  <c r="P4164" i="1"/>
  <c r="R4164" i="1" s="1"/>
  <c r="P4156" i="1"/>
  <c r="R4156" i="1" s="1"/>
  <c r="P4148" i="1"/>
  <c r="R4148" i="1" s="1"/>
  <c r="P4140" i="1"/>
  <c r="R4140" i="1" s="1"/>
  <c r="P4132" i="1"/>
  <c r="R4132" i="1" s="1"/>
  <c r="P4124" i="1"/>
  <c r="R4124" i="1" s="1"/>
  <c r="P4116" i="1"/>
  <c r="R4116" i="1" s="1"/>
  <c r="P4108" i="1"/>
  <c r="R4108" i="1" s="1"/>
  <c r="P4100" i="1"/>
  <c r="R4100" i="1" s="1"/>
  <c r="P4092" i="1"/>
  <c r="R4092" i="1" s="1"/>
  <c r="P4084" i="1"/>
  <c r="R4084" i="1" s="1"/>
  <c r="P4076" i="1"/>
  <c r="R4076" i="1" s="1"/>
  <c r="P4068" i="1"/>
  <c r="R4068" i="1" s="1"/>
  <c r="P4060" i="1"/>
  <c r="R4060" i="1" s="1"/>
  <c r="P4052" i="1"/>
  <c r="R4052" i="1" s="1"/>
  <c r="P4044" i="1"/>
  <c r="R4044" i="1" s="1"/>
  <c r="P4036" i="1"/>
  <c r="R4036" i="1" s="1"/>
  <c r="P4028" i="1"/>
  <c r="R4028" i="1" s="1"/>
  <c r="P4020" i="1"/>
  <c r="R4020" i="1" s="1"/>
  <c r="P4012" i="1"/>
  <c r="R4012" i="1" s="1"/>
  <c r="P4004" i="1"/>
  <c r="R4004" i="1" s="1"/>
  <c r="P3996" i="1"/>
  <c r="R3996" i="1" s="1"/>
  <c r="P3988" i="1"/>
  <c r="R3988" i="1" s="1"/>
  <c r="P3980" i="1"/>
  <c r="R3980" i="1" s="1"/>
  <c r="P3972" i="1"/>
  <c r="R3972" i="1" s="1"/>
  <c r="P3964" i="1"/>
  <c r="R3964" i="1" s="1"/>
  <c r="P3956" i="1"/>
  <c r="R3956" i="1" s="1"/>
  <c r="P3948" i="1"/>
  <c r="R3948" i="1" s="1"/>
  <c r="P3940" i="1"/>
  <c r="R3940" i="1" s="1"/>
  <c r="P3932" i="1"/>
  <c r="R3932" i="1" s="1"/>
  <c r="P3924" i="1"/>
  <c r="R3924" i="1" s="1"/>
  <c r="P3916" i="1"/>
  <c r="R3916" i="1" s="1"/>
  <c r="P3908" i="1"/>
  <c r="R3908" i="1" s="1"/>
  <c r="P3900" i="1"/>
  <c r="R3900" i="1" s="1"/>
  <c r="P3892" i="1"/>
  <c r="R3892" i="1" s="1"/>
  <c r="P3884" i="1"/>
  <c r="R3884" i="1" s="1"/>
  <c r="P3876" i="1"/>
  <c r="R3876" i="1" s="1"/>
  <c r="P3868" i="1"/>
  <c r="R3868" i="1" s="1"/>
  <c r="P3860" i="1"/>
  <c r="R3860" i="1" s="1"/>
  <c r="P3852" i="1"/>
  <c r="R3852" i="1" s="1"/>
  <c r="P3844" i="1"/>
  <c r="R3844" i="1" s="1"/>
  <c r="P3836" i="1"/>
  <c r="R3836" i="1" s="1"/>
  <c r="P3828" i="1"/>
  <c r="R3828" i="1" s="1"/>
  <c r="P3820" i="1"/>
  <c r="R3820" i="1" s="1"/>
  <c r="P3812" i="1"/>
  <c r="R3812" i="1" s="1"/>
  <c r="P3804" i="1"/>
  <c r="R3804" i="1" s="1"/>
  <c r="P3796" i="1"/>
  <c r="R3796" i="1" s="1"/>
  <c r="P3788" i="1"/>
  <c r="R3788" i="1" s="1"/>
  <c r="P3780" i="1"/>
  <c r="R3780" i="1" s="1"/>
  <c r="P3772" i="1"/>
  <c r="R3772" i="1" s="1"/>
  <c r="P3764" i="1"/>
  <c r="R3764" i="1" s="1"/>
  <c r="P3756" i="1"/>
  <c r="R3756" i="1" s="1"/>
  <c r="P3748" i="1"/>
  <c r="R3748" i="1" s="1"/>
  <c r="P3740" i="1"/>
  <c r="R3740" i="1" s="1"/>
  <c r="P3732" i="1"/>
  <c r="R3732" i="1" s="1"/>
  <c r="P3724" i="1"/>
  <c r="R3724" i="1" s="1"/>
  <c r="P3716" i="1"/>
  <c r="R3716" i="1" s="1"/>
  <c r="P3708" i="1"/>
  <c r="R3708" i="1" s="1"/>
  <c r="P3700" i="1"/>
  <c r="R3700" i="1" s="1"/>
  <c r="P3692" i="1"/>
  <c r="R3692" i="1" s="1"/>
  <c r="P3684" i="1"/>
  <c r="R3684" i="1" s="1"/>
  <c r="P3676" i="1"/>
  <c r="R3676" i="1" s="1"/>
  <c r="P3668" i="1"/>
  <c r="R3668" i="1" s="1"/>
  <c r="P3660" i="1"/>
  <c r="R3660" i="1" s="1"/>
  <c r="P3652" i="1"/>
  <c r="R3652" i="1" s="1"/>
  <c r="P3644" i="1"/>
  <c r="R3644" i="1" s="1"/>
  <c r="P3636" i="1"/>
  <c r="R3636" i="1" s="1"/>
  <c r="P3628" i="1"/>
  <c r="R3628" i="1" s="1"/>
  <c r="P3620" i="1"/>
  <c r="R3620" i="1" s="1"/>
  <c r="P3612" i="1"/>
  <c r="R3612" i="1" s="1"/>
  <c r="P3604" i="1"/>
  <c r="R3604" i="1" s="1"/>
  <c r="P3596" i="1"/>
  <c r="R3596" i="1" s="1"/>
  <c r="P3588" i="1"/>
  <c r="R3588" i="1" s="1"/>
  <c r="P3580" i="1"/>
  <c r="R3580" i="1" s="1"/>
  <c r="P3572" i="1"/>
  <c r="R3572" i="1" s="1"/>
  <c r="P3564" i="1"/>
  <c r="R3564" i="1" s="1"/>
  <c r="P3556" i="1"/>
  <c r="R3556" i="1" s="1"/>
  <c r="P3548" i="1"/>
  <c r="R3548" i="1" s="1"/>
  <c r="P3540" i="1"/>
  <c r="R3540" i="1" s="1"/>
  <c r="P3532" i="1"/>
  <c r="R3532" i="1" s="1"/>
  <c r="P3524" i="1"/>
  <c r="R3524" i="1" s="1"/>
  <c r="P3516" i="1"/>
  <c r="R3516" i="1" s="1"/>
  <c r="P3508" i="1"/>
  <c r="R3508" i="1" s="1"/>
  <c r="P3500" i="1"/>
  <c r="R3500" i="1" s="1"/>
  <c r="P3492" i="1"/>
  <c r="R3492" i="1" s="1"/>
  <c r="P3484" i="1"/>
  <c r="R3484" i="1" s="1"/>
  <c r="P3476" i="1"/>
  <c r="R3476" i="1" s="1"/>
  <c r="P3468" i="1"/>
  <c r="R3468" i="1" s="1"/>
  <c r="P3460" i="1"/>
  <c r="R3460" i="1" s="1"/>
  <c r="P3452" i="1"/>
  <c r="R3452" i="1" s="1"/>
  <c r="P3444" i="1"/>
  <c r="R3444" i="1" s="1"/>
  <c r="P3436" i="1"/>
  <c r="R3436" i="1" s="1"/>
  <c r="P3428" i="1"/>
  <c r="R3428" i="1" s="1"/>
  <c r="P3420" i="1"/>
  <c r="R3420" i="1" s="1"/>
  <c r="P3412" i="1"/>
  <c r="R3412" i="1" s="1"/>
  <c r="P3404" i="1"/>
  <c r="R3404" i="1" s="1"/>
  <c r="P3396" i="1"/>
  <c r="R3396" i="1" s="1"/>
  <c r="P3388" i="1"/>
  <c r="R3388" i="1" s="1"/>
  <c r="P3380" i="1"/>
  <c r="R3380" i="1" s="1"/>
  <c r="P3372" i="1"/>
  <c r="R3372" i="1" s="1"/>
  <c r="P3364" i="1"/>
  <c r="R3364" i="1" s="1"/>
  <c r="P3356" i="1"/>
  <c r="R3356" i="1" s="1"/>
  <c r="P3348" i="1"/>
  <c r="R3348" i="1" s="1"/>
  <c r="P3340" i="1"/>
  <c r="R3340" i="1" s="1"/>
  <c r="P3332" i="1"/>
  <c r="R3332" i="1" s="1"/>
  <c r="P3324" i="1"/>
  <c r="R3324" i="1" s="1"/>
  <c r="P3316" i="1"/>
  <c r="R3316" i="1" s="1"/>
  <c r="P3308" i="1"/>
  <c r="R3308" i="1" s="1"/>
  <c r="P3300" i="1"/>
  <c r="R3300" i="1" s="1"/>
  <c r="P3292" i="1"/>
  <c r="R3292" i="1" s="1"/>
  <c r="P3284" i="1"/>
  <c r="R3284" i="1" s="1"/>
  <c r="P3276" i="1"/>
  <c r="R3276" i="1" s="1"/>
  <c r="P3268" i="1"/>
  <c r="R3268" i="1" s="1"/>
  <c r="P3260" i="1"/>
  <c r="R3260" i="1" s="1"/>
  <c r="P3252" i="1"/>
  <c r="R3252" i="1" s="1"/>
  <c r="P3244" i="1"/>
  <c r="R3244" i="1" s="1"/>
  <c r="P3236" i="1"/>
  <c r="R3236" i="1" s="1"/>
  <c r="P3228" i="1"/>
  <c r="R3228" i="1" s="1"/>
  <c r="P3220" i="1"/>
  <c r="R3220" i="1" s="1"/>
  <c r="P3212" i="1"/>
  <c r="R3212" i="1" s="1"/>
  <c r="P3204" i="1"/>
  <c r="R3204" i="1" s="1"/>
  <c r="P3196" i="1"/>
  <c r="R3196" i="1" s="1"/>
  <c r="P3188" i="1"/>
  <c r="R3188" i="1" s="1"/>
  <c r="P3180" i="1"/>
  <c r="R3180" i="1" s="1"/>
  <c r="P3172" i="1"/>
  <c r="R3172" i="1" s="1"/>
  <c r="P3164" i="1"/>
  <c r="R3164" i="1" s="1"/>
  <c r="P3156" i="1"/>
  <c r="R3156" i="1" s="1"/>
  <c r="P3148" i="1"/>
  <c r="R3148" i="1" s="1"/>
  <c r="P3140" i="1"/>
  <c r="R3140" i="1" s="1"/>
  <c r="P3132" i="1"/>
  <c r="R3132" i="1" s="1"/>
  <c r="P3124" i="1"/>
  <c r="R3124" i="1" s="1"/>
  <c r="P3116" i="1"/>
  <c r="R3116" i="1" s="1"/>
  <c r="P3108" i="1"/>
  <c r="R3108" i="1" s="1"/>
  <c r="P3100" i="1"/>
  <c r="R3100" i="1" s="1"/>
  <c r="P3092" i="1"/>
  <c r="R3092" i="1" s="1"/>
  <c r="P3084" i="1"/>
  <c r="R3084" i="1" s="1"/>
  <c r="P3076" i="1"/>
  <c r="R3076" i="1" s="1"/>
  <c r="P3068" i="1"/>
  <c r="R3068" i="1" s="1"/>
  <c r="P3060" i="1"/>
  <c r="R3060" i="1" s="1"/>
  <c r="P3052" i="1"/>
  <c r="R3052" i="1" s="1"/>
  <c r="P3044" i="1"/>
  <c r="R3044" i="1" s="1"/>
  <c r="P3036" i="1"/>
  <c r="R3036" i="1" s="1"/>
  <c r="P3028" i="1"/>
  <c r="R3028" i="1" s="1"/>
  <c r="P3020" i="1"/>
  <c r="R3020" i="1" s="1"/>
  <c r="P3012" i="1"/>
  <c r="R3012" i="1" s="1"/>
  <c r="P3004" i="1"/>
  <c r="R3004" i="1" s="1"/>
  <c r="P2996" i="1"/>
  <c r="R2996" i="1" s="1"/>
  <c r="P2988" i="1"/>
  <c r="R2988" i="1" s="1"/>
  <c r="P2980" i="1"/>
  <c r="R2980" i="1" s="1"/>
  <c r="P2972" i="1"/>
  <c r="R2972" i="1" s="1"/>
  <c r="P2964" i="1"/>
  <c r="R2964" i="1" s="1"/>
  <c r="P2956" i="1"/>
  <c r="R2956" i="1" s="1"/>
  <c r="P2948" i="1"/>
  <c r="R2948" i="1" s="1"/>
  <c r="P2940" i="1"/>
  <c r="R2940" i="1" s="1"/>
  <c r="P2932" i="1"/>
  <c r="R2932" i="1" s="1"/>
  <c r="P2924" i="1"/>
  <c r="R2924" i="1" s="1"/>
  <c r="P2916" i="1"/>
  <c r="R2916" i="1" s="1"/>
  <c r="P2908" i="1"/>
  <c r="R2908" i="1" s="1"/>
  <c r="P2900" i="1"/>
  <c r="R2900" i="1" s="1"/>
  <c r="P2892" i="1"/>
  <c r="R2892" i="1" s="1"/>
  <c r="P2884" i="1"/>
  <c r="R2884" i="1" s="1"/>
  <c r="P2876" i="1"/>
  <c r="R2876" i="1" s="1"/>
  <c r="P2868" i="1"/>
  <c r="R2868" i="1" s="1"/>
  <c r="P2860" i="1"/>
  <c r="R2860" i="1" s="1"/>
  <c r="P2852" i="1"/>
  <c r="R2852" i="1" s="1"/>
  <c r="P2844" i="1"/>
  <c r="R2844" i="1" s="1"/>
  <c r="P2836" i="1"/>
  <c r="R2836" i="1" s="1"/>
  <c r="P2828" i="1"/>
  <c r="R2828" i="1" s="1"/>
  <c r="P2820" i="1"/>
  <c r="R2820" i="1" s="1"/>
  <c r="P2812" i="1"/>
  <c r="R2812" i="1" s="1"/>
  <c r="P2804" i="1"/>
  <c r="R2804" i="1" s="1"/>
  <c r="P2796" i="1"/>
  <c r="R2796" i="1" s="1"/>
  <c r="P2788" i="1"/>
  <c r="R2788" i="1" s="1"/>
  <c r="P2780" i="1"/>
  <c r="R2780" i="1" s="1"/>
  <c r="P4891" i="1"/>
  <c r="R4891" i="1" s="1"/>
  <c r="P4883" i="1"/>
  <c r="R4883" i="1" s="1"/>
  <c r="P4875" i="1"/>
  <c r="R4875" i="1" s="1"/>
  <c r="P4867" i="1"/>
  <c r="R4867" i="1" s="1"/>
  <c r="P4859" i="1"/>
  <c r="R4859" i="1" s="1"/>
  <c r="P4851" i="1"/>
  <c r="R4851" i="1" s="1"/>
  <c r="P4843" i="1"/>
  <c r="R4843" i="1" s="1"/>
  <c r="P4835" i="1"/>
  <c r="R4835" i="1" s="1"/>
  <c r="P4827" i="1"/>
  <c r="R4827" i="1" s="1"/>
  <c r="P4819" i="1"/>
  <c r="R4819" i="1" s="1"/>
  <c r="P4811" i="1"/>
  <c r="R4811" i="1" s="1"/>
  <c r="P4803" i="1"/>
  <c r="R4803" i="1" s="1"/>
  <c r="P4795" i="1"/>
  <c r="R4795" i="1" s="1"/>
  <c r="P4787" i="1"/>
  <c r="R4787" i="1" s="1"/>
  <c r="P4779" i="1"/>
  <c r="R4779" i="1" s="1"/>
  <c r="P4771" i="1"/>
  <c r="R4771" i="1" s="1"/>
  <c r="P4763" i="1"/>
  <c r="R4763" i="1" s="1"/>
  <c r="P4755" i="1"/>
  <c r="R4755" i="1" s="1"/>
  <c r="P4747" i="1"/>
  <c r="R4747" i="1" s="1"/>
  <c r="P4739" i="1"/>
  <c r="R4739" i="1" s="1"/>
  <c r="P4731" i="1"/>
  <c r="R4731" i="1" s="1"/>
  <c r="P4723" i="1"/>
  <c r="R4723" i="1" s="1"/>
  <c r="P4715" i="1"/>
  <c r="R4715" i="1" s="1"/>
  <c r="P4707" i="1"/>
  <c r="R4707" i="1" s="1"/>
  <c r="P4699" i="1"/>
  <c r="R4699" i="1" s="1"/>
  <c r="P4691" i="1"/>
  <c r="R4691" i="1" s="1"/>
  <c r="P4683" i="1"/>
  <c r="R4683" i="1" s="1"/>
  <c r="P4675" i="1"/>
  <c r="R4675" i="1" s="1"/>
  <c r="P4667" i="1"/>
  <c r="R4667" i="1" s="1"/>
  <c r="P4659" i="1"/>
  <c r="R4659" i="1" s="1"/>
  <c r="P4651" i="1"/>
  <c r="R4651" i="1" s="1"/>
  <c r="P4643" i="1"/>
  <c r="R4643" i="1" s="1"/>
  <c r="P4635" i="1"/>
  <c r="R4635" i="1" s="1"/>
  <c r="P4627" i="1"/>
  <c r="R4627" i="1" s="1"/>
  <c r="P4619" i="1"/>
  <c r="R4619" i="1" s="1"/>
  <c r="P4611" i="1"/>
  <c r="R4611" i="1" s="1"/>
  <c r="P4603" i="1"/>
  <c r="R4603" i="1" s="1"/>
  <c r="P4595" i="1"/>
  <c r="R4595" i="1" s="1"/>
  <c r="P4587" i="1"/>
  <c r="R4587" i="1" s="1"/>
  <c r="P4579" i="1"/>
  <c r="R4579" i="1" s="1"/>
  <c r="P4571" i="1"/>
  <c r="R4571" i="1" s="1"/>
  <c r="P4563" i="1"/>
  <c r="R4563" i="1" s="1"/>
  <c r="P4555" i="1"/>
  <c r="R4555" i="1" s="1"/>
  <c r="P4547" i="1"/>
  <c r="R4547" i="1" s="1"/>
  <c r="P4539" i="1"/>
  <c r="R4539" i="1" s="1"/>
  <c r="P4531" i="1"/>
  <c r="R4531" i="1" s="1"/>
  <c r="P4523" i="1"/>
  <c r="R4523" i="1" s="1"/>
  <c r="P4515" i="1"/>
  <c r="R4515" i="1" s="1"/>
  <c r="P4507" i="1"/>
  <c r="R4507" i="1" s="1"/>
  <c r="P4499" i="1"/>
  <c r="R4499" i="1" s="1"/>
  <c r="P4491" i="1"/>
  <c r="R4491" i="1" s="1"/>
  <c r="P4483" i="1"/>
  <c r="R4483" i="1" s="1"/>
  <c r="P4475" i="1"/>
  <c r="R4475" i="1" s="1"/>
  <c r="P4467" i="1"/>
  <c r="R4467" i="1" s="1"/>
  <c r="P4459" i="1"/>
  <c r="R4459" i="1" s="1"/>
  <c r="P4451" i="1"/>
  <c r="R4451" i="1" s="1"/>
  <c r="P4443" i="1"/>
  <c r="R4443" i="1" s="1"/>
  <c r="P4435" i="1"/>
  <c r="R4435" i="1" s="1"/>
  <c r="P4427" i="1"/>
  <c r="R4427" i="1" s="1"/>
  <c r="P4419" i="1"/>
  <c r="R4419" i="1" s="1"/>
  <c r="P4411" i="1"/>
  <c r="R4411" i="1" s="1"/>
  <c r="P4403" i="1"/>
  <c r="R4403" i="1" s="1"/>
  <c r="P4395" i="1"/>
  <c r="R4395" i="1" s="1"/>
  <c r="P4387" i="1"/>
  <c r="R4387" i="1" s="1"/>
  <c r="P4379" i="1"/>
  <c r="R4379" i="1" s="1"/>
  <c r="P4371" i="1"/>
  <c r="R4371" i="1" s="1"/>
  <c r="P4363" i="1"/>
  <c r="R4363" i="1" s="1"/>
  <c r="P4355" i="1"/>
  <c r="R4355" i="1" s="1"/>
  <c r="P4347" i="1"/>
  <c r="R4347" i="1" s="1"/>
  <c r="P4339" i="1"/>
  <c r="R4339" i="1" s="1"/>
  <c r="P4331" i="1"/>
  <c r="R4331" i="1" s="1"/>
  <c r="P4323" i="1"/>
  <c r="R4323" i="1" s="1"/>
  <c r="P4315" i="1"/>
  <c r="R4315" i="1" s="1"/>
  <c r="P4307" i="1"/>
  <c r="R4307" i="1" s="1"/>
  <c r="P4299" i="1"/>
  <c r="R4299" i="1" s="1"/>
  <c r="P4291" i="1"/>
  <c r="R4291" i="1" s="1"/>
  <c r="P4283" i="1"/>
  <c r="R4283" i="1" s="1"/>
  <c r="P4275" i="1"/>
  <c r="R4275" i="1" s="1"/>
  <c r="P4267" i="1"/>
  <c r="R4267" i="1" s="1"/>
  <c r="P4259" i="1"/>
  <c r="R4259" i="1" s="1"/>
  <c r="P4251" i="1"/>
  <c r="R4251" i="1" s="1"/>
  <c r="P4243" i="1"/>
  <c r="R4243" i="1" s="1"/>
  <c r="P4235" i="1"/>
  <c r="R4235" i="1" s="1"/>
  <c r="P4227" i="1"/>
  <c r="R4227" i="1" s="1"/>
  <c r="P4219" i="1"/>
  <c r="R4219" i="1" s="1"/>
  <c r="P4211" i="1"/>
  <c r="R4211" i="1" s="1"/>
  <c r="P4203" i="1"/>
  <c r="R4203" i="1" s="1"/>
  <c r="P4195" i="1"/>
  <c r="R4195" i="1" s="1"/>
  <c r="P4187" i="1"/>
  <c r="R4187" i="1" s="1"/>
  <c r="P4179" i="1"/>
  <c r="R4179" i="1" s="1"/>
  <c r="P4171" i="1"/>
  <c r="R4171" i="1" s="1"/>
  <c r="P4163" i="1"/>
  <c r="R4163" i="1" s="1"/>
  <c r="P4155" i="1"/>
  <c r="R4155" i="1" s="1"/>
  <c r="P4147" i="1"/>
  <c r="R4147" i="1" s="1"/>
  <c r="P4139" i="1"/>
  <c r="R4139" i="1" s="1"/>
  <c r="P4131" i="1"/>
  <c r="R4131" i="1" s="1"/>
  <c r="P4123" i="1"/>
  <c r="R4123" i="1" s="1"/>
  <c r="P4115" i="1"/>
  <c r="R4115" i="1" s="1"/>
  <c r="P4107" i="1"/>
  <c r="R4107" i="1" s="1"/>
  <c r="P4099" i="1"/>
  <c r="R4099" i="1" s="1"/>
  <c r="P4091" i="1"/>
  <c r="R4091" i="1" s="1"/>
  <c r="P4083" i="1"/>
  <c r="R4083" i="1" s="1"/>
  <c r="P4075" i="1"/>
  <c r="R4075" i="1" s="1"/>
  <c r="P4067" i="1"/>
  <c r="R4067" i="1" s="1"/>
  <c r="P4059" i="1"/>
  <c r="R4059" i="1" s="1"/>
  <c r="P4051" i="1"/>
  <c r="R4051" i="1" s="1"/>
  <c r="P4043" i="1"/>
  <c r="R4043" i="1" s="1"/>
  <c r="P4035" i="1"/>
  <c r="R4035" i="1" s="1"/>
  <c r="P4027" i="1"/>
  <c r="R4027" i="1" s="1"/>
  <c r="P4019" i="1"/>
  <c r="R4019" i="1" s="1"/>
  <c r="P4011" i="1"/>
  <c r="R4011" i="1" s="1"/>
  <c r="P4003" i="1"/>
  <c r="R4003" i="1" s="1"/>
  <c r="P3995" i="1"/>
  <c r="R3995" i="1" s="1"/>
  <c r="P3987" i="1"/>
  <c r="R3987" i="1" s="1"/>
  <c r="P3979" i="1"/>
  <c r="R3979" i="1" s="1"/>
  <c r="P3971" i="1"/>
  <c r="R3971" i="1" s="1"/>
  <c r="P3963" i="1"/>
  <c r="R3963" i="1" s="1"/>
  <c r="P3955" i="1"/>
  <c r="R3955" i="1" s="1"/>
  <c r="P3947" i="1"/>
  <c r="R3947" i="1" s="1"/>
  <c r="P3939" i="1"/>
  <c r="R3939" i="1" s="1"/>
  <c r="P3931" i="1"/>
  <c r="R3931" i="1" s="1"/>
  <c r="P3923" i="1"/>
  <c r="R3923" i="1" s="1"/>
  <c r="P3915" i="1"/>
  <c r="R3915" i="1" s="1"/>
  <c r="P3907" i="1"/>
  <c r="R3907" i="1" s="1"/>
  <c r="P3899" i="1"/>
  <c r="R3899" i="1" s="1"/>
  <c r="P3891" i="1"/>
  <c r="R3891" i="1" s="1"/>
  <c r="P3883" i="1"/>
  <c r="R3883" i="1" s="1"/>
  <c r="P3875" i="1"/>
  <c r="R3875" i="1" s="1"/>
  <c r="P3867" i="1"/>
  <c r="R3867" i="1" s="1"/>
  <c r="P3859" i="1"/>
  <c r="R3859" i="1" s="1"/>
  <c r="P3851" i="1"/>
  <c r="R3851" i="1" s="1"/>
  <c r="P3843" i="1"/>
  <c r="R3843" i="1" s="1"/>
  <c r="P3835" i="1"/>
  <c r="R3835" i="1" s="1"/>
  <c r="P3827" i="1"/>
  <c r="R3827" i="1" s="1"/>
  <c r="P3819" i="1"/>
  <c r="R3819" i="1" s="1"/>
  <c r="P3811" i="1"/>
  <c r="R3811" i="1" s="1"/>
  <c r="P3803" i="1"/>
  <c r="R3803" i="1" s="1"/>
  <c r="P3795" i="1"/>
  <c r="R3795" i="1" s="1"/>
  <c r="P3787" i="1"/>
  <c r="R3787" i="1" s="1"/>
  <c r="P3779" i="1"/>
  <c r="R3779" i="1" s="1"/>
  <c r="P3771" i="1"/>
  <c r="R3771" i="1" s="1"/>
  <c r="P3763" i="1"/>
  <c r="R3763" i="1" s="1"/>
  <c r="P3755" i="1"/>
  <c r="R3755" i="1" s="1"/>
  <c r="P3747" i="1"/>
  <c r="R3747" i="1" s="1"/>
  <c r="P3739" i="1"/>
  <c r="R3739" i="1" s="1"/>
  <c r="P3731" i="1"/>
  <c r="R3731" i="1" s="1"/>
  <c r="P3723" i="1"/>
  <c r="R3723" i="1" s="1"/>
  <c r="P3715" i="1"/>
  <c r="R3715" i="1" s="1"/>
  <c r="P3707" i="1"/>
  <c r="R3707" i="1" s="1"/>
  <c r="P3699" i="1"/>
  <c r="R3699" i="1" s="1"/>
  <c r="P3691" i="1"/>
  <c r="R3691" i="1" s="1"/>
  <c r="P3683" i="1"/>
  <c r="R3683" i="1" s="1"/>
  <c r="P3675" i="1"/>
  <c r="R3675" i="1" s="1"/>
  <c r="P3667" i="1"/>
  <c r="R3667" i="1" s="1"/>
  <c r="P3659" i="1"/>
  <c r="R3659" i="1" s="1"/>
  <c r="P3651" i="1"/>
  <c r="R3651" i="1" s="1"/>
  <c r="P3643" i="1"/>
  <c r="R3643" i="1" s="1"/>
  <c r="P3635" i="1"/>
  <c r="R3635" i="1" s="1"/>
  <c r="P3627" i="1"/>
  <c r="R3627" i="1" s="1"/>
  <c r="P3619" i="1"/>
  <c r="R3619" i="1" s="1"/>
  <c r="P3611" i="1"/>
  <c r="R3611" i="1" s="1"/>
  <c r="P3603" i="1"/>
  <c r="R3603" i="1" s="1"/>
  <c r="P3595" i="1"/>
  <c r="R3595" i="1" s="1"/>
  <c r="P3587" i="1"/>
  <c r="R3587" i="1" s="1"/>
  <c r="P3579" i="1"/>
  <c r="R3579" i="1" s="1"/>
  <c r="P3571" i="1"/>
  <c r="R3571" i="1" s="1"/>
  <c r="P3563" i="1"/>
  <c r="R3563" i="1" s="1"/>
  <c r="P3555" i="1"/>
  <c r="R3555" i="1" s="1"/>
  <c r="P3547" i="1"/>
  <c r="R3547" i="1" s="1"/>
  <c r="P3539" i="1"/>
  <c r="R3539" i="1" s="1"/>
  <c r="P3531" i="1"/>
  <c r="R3531" i="1" s="1"/>
  <c r="P3523" i="1"/>
  <c r="R3523" i="1" s="1"/>
  <c r="P3515" i="1"/>
  <c r="R3515" i="1" s="1"/>
  <c r="P3507" i="1"/>
  <c r="R3507" i="1" s="1"/>
  <c r="P3499" i="1"/>
  <c r="R3499" i="1" s="1"/>
  <c r="P3491" i="1"/>
  <c r="R3491" i="1" s="1"/>
  <c r="P3483" i="1"/>
  <c r="R3483" i="1" s="1"/>
  <c r="P3475" i="1"/>
  <c r="R3475" i="1" s="1"/>
  <c r="P3467" i="1"/>
  <c r="R3467" i="1" s="1"/>
  <c r="P3459" i="1"/>
  <c r="R3459" i="1" s="1"/>
  <c r="P3451" i="1"/>
  <c r="R3451" i="1" s="1"/>
  <c r="P3443" i="1"/>
  <c r="R3443" i="1" s="1"/>
  <c r="P3435" i="1"/>
  <c r="R3435" i="1" s="1"/>
  <c r="P3427" i="1"/>
  <c r="R3427" i="1" s="1"/>
  <c r="P3419" i="1"/>
  <c r="R3419" i="1" s="1"/>
  <c r="P3411" i="1"/>
  <c r="R3411" i="1" s="1"/>
  <c r="P3403" i="1"/>
  <c r="R3403" i="1" s="1"/>
  <c r="P3395" i="1"/>
  <c r="R3395" i="1" s="1"/>
  <c r="P3387" i="1"/>
  <c r="R3387" i="1" s="1"/>
  <c r="P3379" i="1"/>
  <c r="R3379" i="1" s="1"/>
  <c r="P3371" i="1"/>
  <c r="R3371" i="1" s="1"/>
  <c r="P3363" i="1"/>
  <c r="R3363" i="1" s="1"/>
  <c r="P3355" i="1"/>
  <c r="R3355" i="1" s="1"/>
  <c r="P3347" i="1"/>
  <c r="R3347" i="1" s="1"/>
  <c r="P3339" i="1"/>
  <c r="R3339" i="1" s="1"/>
  <c r="P3331" i="1"/>
  <c r="R3331" i="1" s="1"/>
  <c r="P3323" i="1"/>
  <c r="R3323" i="1" s="1"/>
  <c r="P3315" i="1"/>
  <c r="R3315" i="1" s="1"/>
  <c r="P3307" i="1"/>
  <c r="R3307" i="1" s="1"/>
  <c r="P3299" i="1"/>
  <c r="R3299" i="1" s="1"/>
  <c r="P3291" i="1"/>
  <c r="R3291" i="1" s="1"/>
  <c r="P3283" i="1"/>
  <c r="R3283" i="1" s="1"/>
  <c r="P3275" i="1"/>
  <c r="R3275" i="1" s="1"/>
  <c r="P3267" i="1"/>
  <c r="R3267" i="1" s="1"/>
  <c r="P3259" i="1"/>
  <c r="R3259" i="1" s="1"/>
  <c r="P3251" i="1"/>
  <c r="R3251" i="1" s="1"/>
  <c r="P3243" i="1"/>
  <c r="R3243" i="1" s="1"/>
  <c r="P3235" i="1"/>
  <c r="R3235" i="1" s="1"/>
  <c r="P3227" i="1"/>
  <c r="R3227" i="1" s="1"/>
  <c r="P3219" i="1"/>
  <c r="R3219" i="1" s="1"/>
  <c r="P3211" i="1"/>
  <c r="R3211" i="1" s="1"/>
  <c r="P3203" i="1"/>
  <c r="R3203" i="1" s="1"/>
  <c r="P3195" i="1"/>
  <c r="R3195" i="1" s="1"/>
  <c r="P3187" i="1"/>
  <c r="R3187" i="1" s="1"/>
  <c r="P3179" i="1"/>
  <c r="R3179" i="1" s="1"/>
  <c r="P3171" i="1"/>
  <c r="R3171" i="1" s="1"/>
  <c r="P3163" i="1"/>
  <c r="R3163" i="1" s="1"/>
  <c r="P3155" i="1"/>
  <c r="R3155" i="1" s="1"/>
  <c r="P3147" i="1"/>
  <c r="R3147" i="1" s="1"/>
  <c r="P3139" i="1"/>
  <c r="R3139" i="1" s="1"/>
  <c r="P3131" i="1"/>
  <c r="R3131" i="1" s="1"/>
  <c r="P3123" i="1"/>
  <c r="R3123" i="1" s="1"/>
  <c r="P3115" i="1"/>
  <c r="R3115" i="1" s="1"/>
  <c r="P3107" i="1"/>
  <c r="R3107" i="1" s="1"/>
  <c r="P3099" i="1"/>
  <c r="R3099" i="1" s="1"/>
  <c r="P3091" i="1"/>
  <c r="R3091" i="1" s="1"/>
  <c r="P3083" i="1"/>
  <c r="R3083" i="1" s="1"/>
  <c r="P3075" i="1"/>
  <c r="R3075" i="1" s="1"/>
  <c r="P3067" i="1"/>
  <c r="R3067" i="1" s="1"/>
  <c r="P3059" i="1"/>
  <c r="R3059" i="1" s="1"/>
  <c r="P3051" i="1"/>
  <c r="R3051" i="1" s="1"/>
  <c r="P3043" i="1"/>
  <c r="R3043" i="1" s="1"/>
  <c r="P3035" i="1"/>
  <c r="R3035" i="1" s="1"/>
  <c r="P3027" i="1"/>
  <c r="R3027" i="1" s="1"/>
  <c r="P3019" i="1"/>
  <c r="R3019" i="1" s="1"/>
  <c r="P3011" i="1"/>
  <c r="R3011" i="1" s="1"/>
  <c r="P3003" i="1"/>
  <c r="R3003" i="1" s="1"/>
  <c r="P2995" i="1"/>
  <c r="R2995" i="1" s="1"/>
  <c r="P2987" i="1"/>
  <c r="R2987" i="1" s="1"/>
  <c r="P2979" i="1"/>
  <c r="R2979" i="1" s="1"/>
  <c r="P2971" i="1"/>
  <c r="R2971" i="1" s="1"/>
  <c r="P2963" i="1"/>
  <c r="R2963" i="1" s="1"/>
  <c r="P2955" i="1"/>
  <c r="R2955" i="1" s="1"/>
  <c r="P2947" i="1"/>
  <c r="R2947" i="1" s="1"/>
  <c r="P2939" i="1"/>
  <c r="R2939" i="1" s="1"/>
  <c r="P2931" i="1"/>
  <c r="R2931" i="1" s="1"/>
  <c r="P2923" i="1"/>
  <c r="R2923" i="1" s="1"/>
  <c r="P2915" i="1"/>
  <c r="R2915" i="1" s="1"/>
  <c r="P2907" i="1"/>
  <c r="R2907" i="1" s="1"/>
  <c r="P2899" i="1"/>
  <c r="R2899" i="1" s="1"/>
  <c r="P2891" i="1"/>
  <c r="R2891" i="1" s="1"/>
  <c r="P2883" i="1"/>
  <c r="R2883" i="1" s="1"/>
  <c r="P2875" i="1"/>
  <c r="R2875" i="1" s="1"/>
  <c r="P2867" i="1"/>
  <c r="R2867" i="1" s="1"/>
  <c r="P2859" i="1"/>
  <c r="R2859" i="1" s="1"/>
  <c r="P2851" i="1"/>
  <c r="R2851" i="1" s="1"/>
  <c r="P2843" i="1"/>
  <c r="R2843" i="1" s="1"/>
  <c r="P2835" i="1"/>
  <c r="R2835" i="1" s="1"/>
  <c r="P2827" i="1"/>
  <c r="R2827" i="1" s="1"/>
  <c r="P2834" i="1"/>
  <c r="R2834" i="1" s="1"/>
  <c r="P2826" i="1"/>
  <c r="R2826" i="1" s="1"/>
  <c r="P2818" i="1"/>
  <c r="R2818" i="1" s="1"/>
  <c r="P2810" i="1"/>
  <c r="R2810" i="1" s="1"/>
  <c r="P2802" i="1"/>
  <c r="R2802" i="1" s="1"/>
  <c r="P2794" i="1"/>
  <c r="R2794" i="1" s="1"/>
  <c r="P2786" i="1"/>
  <c r="R2786" i="1" s="1"/>
  <c r="P2778" i="1"/>
  <c r="R2778" i="1" s="1"/>
  <c r="P2770" i="1"/>
  <c r="R2770" i="1" s="1"/>
  <c r="P2762" i="1"/>
  <c r="R2762" i="1" s="1"/>
  <c r="P2754" i="1"/>
  <c r="R2754" i="1" s="1"/>
  <c r="P2746" i="1"/>
  <c r="R2746" i="1" s="1"/>
  <c r="P2738" i="1"/>
  <c r="R2738" i="1" s="1"/>
  <c r="P2730" i="1"/>
  <c r="R2730" i="1" s="1"/>
  <c r="P2722" i="1"/>
  <c r="R2722" i="1" s="1"/>
  <c r="P2714" i="1"/>
  <c r="R2714" i="1" s="1"/>
  <c r="P2706" i="1"/>
  <c r="R2706" i="1" s="1"/>
  <c r="P2698" i="1"/>
  <c r="R2698" i="1" s="1"/>
  <c r="P2690" i="1"/>
  <c r="R2690" i="1" s="1"/>
  <c r="P2682" i="1"/>
  <c r="R2682" i="1" s="1"/>
  <c r="P2674" i="1"/>
  <c r="R2674" i="1" s="1"/>
  <c r="P2666" i="1"/>
  <c r="R2666" i="1" s="1"/>
  <c r="P2658" i="1"/>
  <c r="R2658" i="1" s="1"/>
  <c r="P2650" i="1"/>
  <c r="R2650" i="1" s="1"/>
  <c r="P2642" i="1"/>
  <c r="R2642" i="1" s="1"/>
  <c r="P2634" i="1"/>
  <c r="R2634" i="1" s="1"/>
  <c r="P2626" i="1"/>
  <c r="R2626" i="1" s="1"/>
  <c r="P2618" i="1"/>
  <c r="R2618" i="1" s="1"/>
  <c r="P2610" i="1"/>
  <c r="R2610" i="1" s="1"/>
  <c r="P2602" i="1"/>
  <c r="R2602" i="1" s="1"/>
  <c r="P2594" i="1"/>
  <c r="R2594" i="1" s="1"/>
  <c r="P2586" i="1"/>
  <c r="R2586" i="1" s="1"/>
  <c r="P2578" i="1"/>
  <c r="R2578" i="1" s="1"/>
  <c r="P2570" i="1"/>
  <c r="R2570" i="1" s="1"/>
  <c r="P2562" i="1"/>
  <c r="R2562" i="1" s="1"/>
  <c r="P2554" i="1"/>
  <c r="R2554" i="1" s="1"/>
  <c r="P2546" i="1"/>
  <c r="R2546" i="1" s="1"/>
  <c r="P2538" i="1"/>
  <c r="R2538" i="1" s="1"/>
  <c r="P2530" i="1"/>
  <c r="R2530" i="1" s="1"/>
  <c r="P2522" i="1"/>
  <c r="R2522" i="1" s="1"/>
  <c r="P2514" i="1"/>
  <c r="R2514" i="1" s="1"/>
  <c r="P2506" i="1"/>
  <c r="R2506" i="1" s="1"/>
  <c r="P2498" i="1"/>
  <c r="R2498" i="1" s="1"/>
  <c r="P2490" i="1"/>
  <c r="R2490" i="1" s="1"/>
  <c r="P2482" i="1"/>
  <c r="R2482" i="1" s="1"/>
  <c r="P2474" i="1"/>
  <c r="R2474" i="1" s="1"/>
  <c r="P2466" i="1"/>
  <c r="R2466" i="1" s="1"/>
  <c r="P2458" i="1"/>
  <c r="R2458" i="1" s="1"/>
  <c r="P2450" i="1"/>
  <c r="R2450" i="1" s="1"/>
  <c r="P2442" i="1"/>
  <c r="R2442" i="1" s="1"/>
  <c r="P2434" i="1"/>
  <c r="R2434" i="1" s="1"/>
  <c r="P2426" i="1"/>
  <c r="R2426" i="1" s="1"/>
  <c r="P2418" i="1"/>
  <c r="R2418" i="1" s="1"/>
  <c r="P2410" i="1"/>
  <c r="R2410" i="1" s="1"/>
  <c r="P2402" i="1"/>
  <c r="R2402" i="1" s="1"/>
  <c r="P2394" i="1"/>
  <c r="R2394" i="1" s="1"/>
  <c r="P2386" i="1"/>
  <c r="P2378" i="1"/>
  <c r="R2378" i="1" s="1"/>
  <c r="P2370" i="1"/>
  <c r="R2370" i="1" s="1"/>
  <c r="P2362" i="1"/>
  <c r="R2362" i="1" s="1"/>
  <c r="P2354" i="1"/>
  <c r="R2354" i="1" s="1"/>
  <c r="P2346" i="1"/>
  <c r="R2346" i="1" s="1"/>
  <c r="P2338" i="1"/>
  <c r="R2338" i="1" s="1"/>
  <c r="P2330" i="1"/>
  <c r="R2330" i="1" s="1"/>
  <c r="P2322" i="1"/>
  <c r="R2322" i="1" s="1"/>
  <c r="P2314" i="1"/>
  <c r="R2314" i="1" s="1"/>
  <c r="P2306" i="1"/>
  <c r="R2306" i="1" s="1"/>
  <c r="P2298" i="1"/>
  <c r="R2298" i="1" s="1"/>
  <c r="P2290" i="1"/>
  <c r="R2290" i="1" s="1"/>
  <c r="P2282" i="1"/>
  <c r="R2282" i="1" s="1"/>
  <c r="P2274" i="1"/>
  <c r="R2274" i="1" s="1"/>
  <c r="P2266" i="1"/>
  <c r="R2266" i="1" s="1"/>
  <c r="P2258" i="1"/>
  <c r="R2258" i="1" s="1"/>
  <c r="P2250" i="1"/>
  <c r="R2250" i="1" s="1"/>
  <c r="P2242" i="1"/>
  <c r="R2242" i="1" s="1"/>
  <c r="P2234" i="1"/>
  <c r="R2234" i="1" s="1"/>
  <c r="P2226" i="1"/>
  <c r="R2226" i="1" s="1"/>
  <c r="P2218" i="1"/>
  <c r="R2218" i="1" s="1"/>
  <c r="P2210" i="1"/>
  <c r="R2210" i="1" s="1"/>
  <c r="P2202" i="1"/>
  <c r="R2202" i="1" s="1"/>
  <c r="P2194" i="1"/>
  <c r="R2194" i="1" s="1"/>
  <c r="P2186" i="1"/>
  <c r="R2186" i="1" s="1"/>
  <c r="P2178" i="1"/>
  <c r="R2178" i="1" s="1"/>
  <c r="P2170" i="1"/>
  <c r="R2170" i="1" s="1"/>
  <c r="P2162" i="1"/>
  <c r="R2162" i="1" s="1"/>
  <c r="P2154" i="1"/>
  <c r="R2154" i="1" s="1"/>
  <c r="P2146" i="1"/>
  <c r="R2146" i="1" s="1"/>
  <c r="P2138" i="1"/>
  <c r="R2138" i="1" s="1"/>
  <c r="P2130" i="1"/>
  <c r="R2130" i="1" s="1"/>
  <c r="P2122" i="1"/>
  <c r="R2122" i="1" s="1"/>
  <c r="P2114" i="1"/>
  <c r="R2114" i="1" s="1"/>
  <c r="P2106" i="1"/>
  <c r="R2106" i="1" s="1"/>
  <c r="P2098" i="1"/>
  <c r="R2098" i="1" s="1"/>
  <c r="P2090" i="1"/>
  <c r="R2090" i="1" s="1"/>
  <c r="P2082" i="1"/>
  <c r="R2082" i="1" s="1"/>
  <c r="P2074" i="1"/>
  <c r="R2074" i="1" s="1"/>
  <c r="P2066" i="1"/>
  <c r="R2066" i="1" s="1"/>
  <c r="P2058" i="1"/>
  <c r="R2058" i="1" s="1"/>
  <c r="P2050" i="1"/>
  <c r="R2050" i="1" s="1"/>
  <c r="P2042" i="1"/>
  <c r="R2042" i="1" s="1"/>
  <c r="P2034" i="1"/>
  <c r="R2034" i="1" s="1"/>
  <c r="P2026" i="1"/>
  <c r="R2026" i="1" s="1"/>
  <c r="P2018" i="1"/>
  <c r="R2018" i="1" s="1"/>
  <c r="P2010" i="1"/>
  <c r="R2010" i="1" s="1"/>
  <c r="P2002" i="1"/>
  <c r="R2002" i="1" s="1"/>
  <c r="P1994" i="1"/>
  <c r="R1994" i="1" s="1"/>
  <c r="P1986" i="1"/>
  <c r="R1986" i="1" s="1"/>
  <c r="P1978" i="1"/>
  <c r="R1978" i="1" s="1"/>
  <c r="P1970" i="1"/>
  <c r="R1970" i="1" s="1"/>
  <c r="P1962" i="1"/>
  <c r="R1962" i="1" s="1"/>
  <c r="P1954" i="1"/>
  <c r="R1954" i="1" s="1"/>
  <c r="P1946" i="1"/>
  <c r="R1946" i="1" s="1"/>
  <c r="P1938" i="1"/>
  <c r="R1938" i="1" s="1"/>
  <c r="P1930" i="1"/>
  <c r="R1930" i="1" s="1"/>
  <c r="P1922" i="1"/>
  <c r="R1922" i="1" s="1"/>
  <c r="P1914" i="1"/>
  <c r="R1914" i="1" s="1"/>
  <c r="P1906" i="1"/>
  <c r="R1906" i="1" s="1"/>
  <c r="P1898" i="1"/>
  <c r="R1898" i="1" s="1"/>
  <c r="P1890" i="1"/>
  <c r="R1890" i="1" s="1"/>
  <c r="P1882" i="1"/>
  <c r="R1882" i="1" s="1"/>
  <c r="P1874" i="1"/>
  <c r="R1874" i="1" s="1"/>
  <c r="P1866" i="1"/>
  <c r="R1866" i="1" s="1"/>
  <c r="P1858" i="1"/>
  <c r="R1858" i="1" s="1"/>
  <c r="P1850" i="1"/>
  <c r="R1850" i="1" s="1"/>
  <c r="P1842" i="1"/>
  <c r="R1842" i="1" s="1"/>
  <c r="P1834" i="1"/>
  <c r="R1834" i="1" s="1"/>
  <c r="P1826" i="1"/>
  <c r="R1826" i="1" s="1"/>
  <c r="P1818" i="1"/>
  <c r="R1818" i="1" s="1"/>
  <c r="P1810" i="1"/>
  <c r="R1810" i="1" s="1"/>
  <c r="P1802" i="1"/>
  <c r="R1802" i="1" s="1"/>
  <c r="P1794" i="1"/>
  <c r="R1794" i="1" s="1"/>
  <c r="P1786" i="1"/>
  <c r="R1786" i="1" s="1"/>
  <c r="P1778" i="1"/>
  <c r="R1778" i="1" s="1"/>
  <c r="P1770" i="1"/>
  <c r="R1770" i="1" s="1"/>
  <c r="P1762" i="1"/>
  <c r="R1762" i="1" s="1"/>
  <c r="P1754" i="1"/>
  <c r="R1754" i="1" s="1"/>
  <c r="P1746" i="1"/>
  <c r="R1746" i="1" s="1"/>
  <c r="P1738" i="1"/>
  <c r="R1738" i="1" s="1"/>
  <c r="P1730" i="1"/>
  <c r="R1730" i="1" s="1"/>
  <c r="P1722" i="1"/>
  <c r="R1722" i="1" s="1"/>
  <c r="P1714" i="1"/>
  <c r="R1714" i="1" s="1"/>
  <c r="P1706" i="1"/>
  <c r="R1706" i="1" s="1"/>
  <c r="P1698" i="1"/>
  <c r="R1698" i="1" s="1"/>
  <c r="P1690" i="1"/>
  <c r="R1690" i="1" s="1"/>
  <c r="P1682" i="1"/>
  <c r="R1682" i="1" s="1"/>
  <c r="P1674" i="1"/>
  <c r="R1674" i="1" s="1"/>
  <c r="P1666" i="1"/>
  <c r="R1666" i="1" s="1"/>
  <c r="P1658" i="1"/>
  <c r="R1658" i="1" s="1"/>
  <c r="P1650" i="1"/>
  <c r="R1650" i="1" s="1"/>
  <c r="P1642" i="1"/>
  <c r="R1642" i="1" s="1"/>
  <c r="P1634" i="1"/>
  <c r="R1634" i="1" s="1"/>
  <c r="P1626" i="1"/>
  <c r="R1626" i="1" s="1"/>
  <c r="P1618" i="1"/>
  <c r="R1618" i="1" s="1"/>
  <c r="P1610" i="1"/>
  <c r="R1610" i="1" s="1"/>
  <c r="P1602" i="1"/>
  <c r="R1602" i="1" s="1"/>
  <c r="P1594" i="1"/>
  <c r="R1594" i="1" s="1"/>
  <c r="P1586" i="1"/>
  <c r="R1586" i="1" s="1"/>
  <c r="P1578" i="1"/>
  <c r="R1578" i="1" s="1"/>
  <c r="P1570" i="1"/>
  <c r="R1570" i="1" s="1"/>
  <c r="P1562" i="1"/>
  <c r="R1562" i="1" s="1"/>
  <c r="P1554" i="1"/>
  <c r="R1554" i="1" s="1"/>
  <c r="P1546" i="1"/>
  <c r="R1546" i="1" s="1"/>
  <c r="P1538" i="1"/>
  <c r="R1538" i="1" s="1"/>
  <c r="P1530" i="1"/>
  <c r="R1530" i="1" s="1"/>
  <c r="P1522" i="1"/>
  <c r="R1522" i="1" s="1"/>
  <c r="P1514" i="1"/>
  <c r="R1514" i="1" s="1"/>
  <c r="P1506" i="1"/>
  <c r="R1506" i="1" s="1"/>
  <c r="P1498" i="1"/>
  <c r="R1498" i="1" s="1"/>
  <c r="P1490" i="1"/>
  <c r="R1490" i="1" s="1"/>
  <c r="P1482" i="1"/>
  <c r="R1482" i="1" s="1"/>
  <c r="P1474" i="1"/>
  <c r="R1474" i="1" s="1"/>
  <c r="P1466" i="1"/>
  <c r="R1466" i="1" s="1"/>
  <c r="P1458" i="1"/>
  <c r="R1458" i="1" s="1"/>
  <c r="P1450" i="1"/>
  <c r="R1450" i="1" s="1"/>
  <c r="P1442" i="1"/>
  <c r="R1442" i="1" s="1"/>
  <c r="P1434" i="1"/>
  <c r="R1434" i="1" s="1"/>
  <c r="P1426" i="1"/>
  <c r="R1426" i="1" s="1"/>
  <c r="P1418" i="1"/>
  <c r="R1418" i="1" s="1"/>
  <c r="P1410" i="1"/>
  <c r="R1410" i="1" s="1"/>
  <c r="P1402" i="1"/>
  <c r="R1402" i="1" s="1"/>
  <c r="P1394" i="1"/>
  <c r="R1394" i="1" s="1"/>
  <c r="P1386" i="1"/>
  <c r="P1378" i="1"/>
  <c r="R1378" i="1" s="1"/>
  <c r="P1370" i="1"/>
  <c r="R1370" i="1" s="1"/>
  <c r="P1362" i="1"/>
  <c r="R1362" i="1" s="1"/>
  <c r="P1354" i="1"/>
  <c r="R1354" i="1" s="1"/>
  <c r="P1346" i="1"/>
  <c r="R1346" i="1" s="1"/>
  <c r="P1338" i="1"/>
  <c r="R1338" i="1" s="1"/>
  <c r="P1330" i="1"/>
  <c r="R1330" i="1" s="1"/>
  <c r="P1322" i="1"/>
  <c r="R1322" i="1" s="1"/>
  <c r="P1314" i="1"/>
  <c r="R1314" i="1" s="1"/>
  <c r="P1306" i="1"/>
  <c r="R1306" i="1" s="1"/>
  <c r="P1298" i="1"/>
  <c r="R1298" i="1" s="1"/>
  <c r="P1290" i="1"/>
  <c r="R1290" i="1" s="1"/>
  <c r="P1282" i="1"/>
  <c r="R1282" i="1" s="1"/>
  <c r="P1274" i="1"/>
  <c r="R1274" i="1" s="1"/>
  <c r="P1266" i="1"/>
  <c r="R1266" i="1" s="1"/>
  <c r="P1258" i="1"/>
  <c r="R1258" i="1" s="1"/>
  <c r="P1250" i="1"/>
  <c r="R1250" i="1" s="1"/>
  <c r="P1242" i="1"/>
  <c r="R1242" i="1" s="1"/>
  <c r="P1234" i="1"/>
  <c r="R1234" i="1" s="1"/>
  <c r="P1226" i="1"/>
  <c r="R1226" i="1" s="1"/>
  <c r="P1218" i="1"/>
  <c r="R1218" i="1" s="1"/>
  <c r="P1210" i="1"/>
  <c r="R1210" i="1" s="1"/>
  <c r="P1202" i="1"/>
  <c r="R1202" i="1" s="1"/>
  <c r="P1194" i="1"/>
  <c r="R1194" i="1" s="1"/>
  <c r="P1186" i="1"/>
  <c r="R1186" i="1" s="1"/>
  <c r="P1178" i="1"/>
  <c r="R1178" i="1" s="1"/>
  <c r="P1170" i="1"/>
  <c r="R1170" i="1" s="1"/>
  <c r="P1162" i="1"/>
  <c r="P1154" i="1"/>
  <c r="R1154" i="1" s="1"/>
  <c r="P1146" i="1"/>
  <c r="R1146" i="1" s="1"/>
  <c r="P1138" i="1"/>
  <c r="R1138" i="1" s="1"/>
  <c r="P1130" i="1"/>
  <c r="R1130" i="1" s="1"/>
  <c r="P1122" i="1"/>
  <c r="R1122" i="1" s="1"/>
  <c r="P1114" i="1"/>
  <c r="R1114" i="1" s="1"/>
  <c r="P1106" i="1"/>
  <c r="R1106" i="1" s="1"/>
  <c r="P1098" i="1"/>
  <c r="R1098" i="1" s="1"/>
  <c r="P1090" i="1"/>
  <c r="R1090" i="1" s="1"/>
  <c r="P1082" i="1"/>
  <c r="R1082" i="1" s="1"/>
  <c r="P1074" i="1"/>
  <c r="R1074" i="1" s="1"/>
  <c r="P1066" i="1"/>
  <c r="R1066" i="1" s="1"/>
  <c r="P1058" i="1"/>
  <c r="R1058" i="1" s="1"/>
  <c r="P1050" i="1"/>
  <c r="R1050" i="1" s="1"/>
  <c r="P1042" i="1"/>
  <c r="R1042" i="1" s="1"/>
  <c r="P1034" i="1"/>
  <c r="R1034" i="1" s="1"/>
  <c r="P1026" i="1"/>
  <c r="P1018" i="1"/>
  <c r="R1018" i="1" s="1"/>
  <c r="P1010" i="1"/>
  <c r="R1010" i="1" s="1"/>
  <c r="P1002" i="1"/>
  <c r="R1002" i="1" s="1"/>
  <c r="P994" i="1"/>
  <c r="R994" i="1" s="1"/>
  <c r="P986" i="1"/>
  <c r="R986" i="1" s="1"/>
  <c r="P978" i="1"/>
  <c r="R978" i="1" s="1"/>
  <c r="P970" i="1"/>
  <c r="R970" i="1" s="1"/>
  <c r="P962" i="1"/>
  <c r="R962" i="1" s="1"/>
  <c r="P954" i="1"/>
  <c r="R954" i="1" s="1"/>
  <c r="P946" i="1"/>
  <c r="R946" i="1" s="1"/>
  <c r="P938" i="1"/>
  <c r="R938" i="1" s="1"/>
  <c r="P930" i="1"/>
  <c r="R930" i="1" s="1"/>
  <c r="P922" i="1"/>
  <c r="R922" i="1" s="1"/>
  <c r="P914" i="1"/>
  <c r="R914" i="1" s="1"/>
  <c r="P906" i="1"/>
  <c r="R906" i="1" s="1"/>
  <c r="P898" i="1"/>
  <c r="R898" i="1" s="1"/>
  <c r="P890" i="1"/>
  <c r="R890" i="1" s="1"/>
  <c r="P882" i="1"/>
  <c r="R882" i="1" s="1"/>
  <c r="P874" i="1"/>
  <c r="R874" i="1" s="1"/>
  <c r="P866" i="1"/>
  <c r="R866" i="1" s="1"/>
  <c r="P858" i="1"/>
  <c r="R858" i="1" s="1"/>
  <c r="P850" i="1"/>
  <c r="R850" i="1" s="1"/>
  <c r="P842" i="1"/>
  <c r="R842" i="1" s="1"/>
  <c r="P834" i="1"/>
  <c r="R834" i="1" s="1"/>
  <c r="P826" i="1"/>
  <c r="R826" i="1" s="1"/>
  <c r="P818" i="1"/>
  <c r="R818" i="1" s="1"/>
  <c r="P810" i="1"/>
  <c r="R810" i="1" s="1"/>
  <c r="P802" i="1"/>
  <c r="R802" i="1" s="1"/>
  <c r="P794" i="1"/>
  <c r="R794" i="1" s="1"/>
  <c r="P786" i="1"/>
  <c r="R786" i="1" s="1"/>
  <c r="P778" i="1"/>
  <c r="R778" i="1" s="1"/>
  <c r="P770" i="1"/>
  <c r="R770" i="1" s="1"/>
  <c r="P762" i="1"/>
  <c r="R762" i="1" s="1"/>
  <c r="P754" i="1"/>
  <c r="R754" i="1" s="1"/>
  <c r="P746" i="1"/>
  <c r="R746" i="1" s="1"/>
  <c r="P738" i="1"/>
  <c r="R738" i="1" s="1"/>
  <c r="P730" i="1"/>
  <c r="P722" i="1"/>
  <c r="R722" i="1" s="1"/>
  <c r="P714" i="1"/>
  <c r="R714" i="1" s="1"/>
  <c r="P706" i="1"/>
  <c r="P698" i="1"/>
  <c r="R698" i="1" s="1"/>
  <c r="P690" i="1"/>
  <c r="R690" i="1" s="1"/>
  <c r="P682" i="1"/>
  <c r="R682" i="1" s="1"/>
  <c r="P674" i="1"/>
  <c r="R674" i="1" s="1"/>
  <c r="P666" i="1"/>
  <c r="R666" i="1" s="1"/>
  <c r="P658" i="1"/>
  <c r="R658" i="1" s="1"/>
  <c r="P650" i="1"/>
  <c r="R650" i="1" s="1"/>
  <c r="P642" i="1"/>
  <c r="R642" i="1" s="1"/>
  <c r="P634" i="1"/>
  <c r="R634" i="1" s="1"/>
  <c r="P626" i="1"/>
  <c r="R626" i="1" s="1"/>
  <c r="P618" i="1"/>
  <c r="R618" i="1" s="1"/>
  <c r="P610" i="1"/>
  <c r="R610" i="1" s="1"/>
  <c r="P602" i="1"/>
  <c r="R602" i="1" s="1"/>
  <c r="P594" i="1"/>
  <c r="R594" i="1" s="1"/>
  <c r="P586" i="1"/>
  <c r="R586" i="1" s="1"/>
  <c r="P578" i="1"/>
  <c r="R578" i="1" s="1"/>
  <c r="P570" i="1"/>
  <c r="R570" i="1" s="1"/>
  <c r="P562" i="1"/>
  <c r="R562" i="1" s="1"/>
  <c r="P554" i="1"/>
  <c r="R554" i="1" s="1"/>
  <c r="P546" i="1"/>
  <c r="R546" i="1" s="1"/>
  <c r="P538" i="1"/>
  <c r="R538" i="1" s="1"/>
  <c r="P530" i="1"/>
  <c r="R530" i="1" s="1"/>
  <c r="P522" i="1"/>
  <c r="R522" i="1" s="1"/>
  <c r="P514" i="1"/>
  <c r="R514" i="1" s="1"/>
  <c r="P506" i="1"/>
  <c r="R506" i="1" s="1"/>
  <c r="P498" i="1"/>
  <c r="R498" i="1" s="1"/>
  <c r="P490" i="1"/>
  <c r="R490" i="1" s="1"/>
  <c r="P482" i="1"/>
  <c r="R482" i="1" s="1"/>
  <c r="P474" i="1"/>
  <c r="R474" i="1" s="1"/>
  <c r="P466" i="1"/>
  <c r="R466" i="1" s="1"/>
  <c r="P458" i="1"/>
  <c r="R458" i="1" s="1"/>
  <c r="P450" i="1"/>
  <c r="R450" i="1" s="1"/>
  <c r="P442" i="1"/>
  <c r="R442" i="1" s="1"/>
  <c r="P434" i="1"/>
  <c r="R434" i="1" s="1"/>
  <c r="P426" i="1"/>
  <c r="R426" i="1" s="1"/>
  <c r="P418" i="1"/>
  <c r="R418" i="1" s="1"/>
  <c r="P410" i="1"/>
  <c r="R410" i="1" s="1"/>
  <c r="P402" i="1"/>
  <c r="R402" i="1" s="1"/>
  <c r="P394" i="1"/>
  <c r="R394" i="1" s="1"/>
  <c r="P386" i="1"/>
  <c r="R386" i="1" s="1"/>
  <c r="P378" i="1"/>
  <c r="R378" i="1" s="1"/>
  <c r="P370" i="1"/>
  <c r="R370" i="1" s="1"/>
  <c r="P362" i="1"/>
  <c r="R362" i="1" s="1"/>
  <c r="P354" i="1"/>
  <c r="R354" i="1" s="1"/>
  <c r="P346" i="1"/>
  <c r="R346" i="1" s="1"/>
  <c r="P338" i="1"/>
  <c r="R338" i="1" s="1"/>
  <c r="P330" i="1"/>
  <c r="R330" i="1" s="1"/>
  <c r="P2881" i="1"/>
  <c r="R2881" i="1" s="1"/>
  <c r="P2873" i="1"/>
  <c r="R2873" i="1" s="1"/>
  <c r="P2865" i="1"/>
  <c r="R2865" i="1" s="1"/>
  <c r="P2857" i="1"/>
  <c r="R2857" i="1" s="1"/>
  <c r="P2849" i="1"/>
  <c r="R2849" i="1" s="1"/>
  <c r="P2841" i="1"/>
  <c r="R2841" i="1" s="1"/>
  <c r="P2833" i="1"/>
  <c r="R2833" i="1" s="1"/>
  <c r="P2825" i="1"/>
  <c r="R2825" i="1" s="1"/>
  <c r="P2817" i="1"/>
  <c r="R2817" i="1" s="1"/>
  <c r="P2809" i="1"/>
  <c r="R2809" i="1" s="1"/>
  <c r="P2801" i="1"/>
  <c r="R2801" i="1" s="1"/>
  <c r="P2793" i="1"/>
  <c r="R2793" i="1" s="1"/>
  <c r="P2785" i="1"/>
  <c r="R2785" i="1" s="1"/>
  <c r="P2777" i="1"/>
  <c r="R2777" i="1" s="1"/>
  <c r="P2769" i="1"/>
  <c r="R2769" i="1" s="1"/>
  <c r="P2761" i="1"/>
  <c r="R2761" i="1" s="1"/>
  <c r="P2753" i="1"/>
  <c r="R2753" i="1" s="1"/>
  <c r="P2745" i="1"/>
  <c r="R2745" i="1" s="1"/>
  <c r="P2737" i="1"/>
  <c r="R2737" i="1" s="1"/>
  <c r="P2729" i="1"/>
  <c r="R2729" i="1" s="1"/>
  <c r="P2721" i="1"/>
  <c r="R2721" i="1" s="1"/>
  <c r="P2713" i="1"/>
  <c r="R2713" i="1" s="1"/>
  <c r="P2705" i="1"/>
  <c r="R2705" i="1" s="1"/>
  <c r="P2697" i="1"/>
  <c r="R2697" i="1" s="1"/>
  <c r="P2689" i="1"/>
  <c r="R2689" i="1" s="1"/>
  <c r="P2681" i="1"/>
  <c r="R2681" i="1" s="1"/>
  <c r="P2673" i="1"/>
  <c r="R2673" i="1" s="1"/>
  <c r="P2665" i="1"/>
  <c r="R2665" i="1" s="1"/>
  <c r="P2657" i="1"/>
  <c r="R2657" i="1" s="1"/>
  <c r="P2649" i="1"/>
  <c r="R2649" i="1" s="1"/>
  <c r="P2641" i="1"/>
  <c r="R2641" i="1" s="1"/>
  <c r="P2633" i="1"/>
  <c r="R2633" i="1" s="1"/>
  <c r="P2625" i="1"/>
  <c r="R2625" i="1" s="1"/>
  <c r="P2617" i="1"/>
  <c r="R2617" i="1" s="1"/>
  <c r="P2609" i="1"/>
  <c r="R2609" i="1" s="1"/>
  <c r="P2601" i="1"/>
  <c r="R2601" i="1" s="1"/>
  <c r="P2593" i="1"/>
  <c r="R2593" i="1" s="1"/>
  <c r="P2585" i="1"/>
  <c r="R2585" i="1" s="1"/>
  <c r="P2577" i="1"/>
  <c r="R2577" i="1" s="1"/>
  <c r="P2569" i="1"/>
  <c r="R2569" i="1" s="1"/>
  <c r="P2561" i="1"/>
  <c r="R2561" i="1" s="1"/>
  <c r="P2553" i="1"/>
  <c r="R2553" i="1" s="1"/>
  <c r="P2545" i="1"/>
  <c r="R2545" i="1" s="1"/>
  <c r="P2537" i="1"/>
  <c r="R2537" i="1" s="1"/>
  <c r="P2529" i="1"/>
  <c r="R2529" i="1" s="1"/>
  <c r="P2521" i="1"/>
  <c r="R2521" i="1" s="1"/>
  <c r="P2513" i="1"/>
  <c r="R2513" i="1" s="1"/>
  <c r="P2505" i="1"/>
  <c r="R2505" i="1" s="1"/>
  <c r="P2497" i="1"/>
  <c r="R2497" i="1" s="1"/>
  <c r="P2489" i="1"/>
  <c r="R2489" i="1" s="1"/>
  <c r="P2481" i="1"/>
  <c r="R2481" i="1" s="1"/>
  <c r="P2473" i="1"/>
  <c r="R2473" i="1" s="1"/>
  <c r="P2465" i="1"/>
  <c r="R2465" i="1" s="1"/>
  <c r="P2457" i="1"/>
  <c r="R2457" i="1" s="1"/>
  <c r="P2449" i="1"/>
  <c r="R2449" i="1" s="1"/>
  <c r="P2441" i="1"/>
  <c r="R2441" i="1" s="1"/>
  <c r="P2433" i="1"/>
  <c r="R2433" i="1" s="1"/>
  <c r="P2425" i="1"/>
  <c r="R2425" i="1" s="1"/>
  <c r="P2417" i="1"/>
  <c r="R2417" i="1" s="1"/>
  <c r="P2409" i="1"/>
  <c r="R2409" i="1" s="1"/>
  <c r="P2401" i="1"/>
  <c r="R2401" i="1" s="1"/>
  <c r="P2393" i="1"/>
  <c r="R2393" i="1" s="1"/>
  <c r="P2385" i="1"/>
  <c r="R2385" i="1" s="1"/>
  <c r="P2377" i="1"/>
  <c r="R2377" i="1" s="1"/>
  <c r="P2369" i="1"/>
  <c r="R2369" i="1" s="1"/>
  <c r="P2361" i="1"/>
  <c r="R2361" i="1" s="1"/>
  <c r="P2353" i="1"/>
  <c r="R2353" i="1" s="1"/>
  <c r="P2345" i="1"/>
  <c r="R2345" i="1" s="1"/>
  <c r="P2337" i="1"/>
  <c r="R2337" i="1" s="1"/>
  <c r="P2329" i="1"/>
  <c r="R2329" i="1" s="1"/>
  <c r="P2321" i="1"/>
  <c r="R2321" i="1" s="1"/>
  <c r="P2313" i="1"/>
  <c r="R2313" i="1" s="1"/>
  <c r="P2305" i="1"/>
  <c r="R2305" i="1" s="1"/>
  <c r="P2297" i="1"/>
  <c r="R2297" i="1" s="1"/>
  <c r="P2289" i="1"/>
  <c r="R2289" i="1" s="1"/>
  <c r="P2281" i="1"/>
  <c r="R2281" i="1" s="1"/>
  <c r="P2273" i="1"/>
  <c r="R2273" i="1" s="1"/>
  <c r="P2265" i="1"/>
  <c r="R2265" i="1" s="1"/>
  <c r="P2257" i="1"/>
  <c r="R2257" i="1" s="1"/>
  <c r="P2249" i="1"/>
  <c r="R2249" i="1" s="1"/>
  <c r="P2241" i="1"/>
  <c r="R2241" i="1" s="1"/>
  <c r="P2233" i="1"/>
  <c r="R2233" i="1" s="1"/>
  <c r="P2225" i="1"/>
  <c r="R2225" i="1" s="1"/>
  <c r="P2217" i="1"/>
  <c r="R2217" i="1" s="1"/>
  <c r="P2209" i="1"/>
  <c r="R2209" i="1" s="1"/>
  <c r="P2201" i="1"/>
  <c r="R2201" i="1" s="1"/>
  <c r="P2193" i="1"/>
  <c r="R2193" i="1" s="1"/>
  <c r="P2185" i="1"/>
  <c r="R2185" i="1" s="1"/>
  <c r="P2177" i="1"/>
  <c r="R2177" i="1" s="1"/>
  <c r="P2169" i="1"/>
  <c r="R2169" i="1" s="1"/>
  <c r="P2161" i="1"/>
  <c r="R2161" i="1" s="1"/>
  <c r="P2153" i="1"/>
  <c r="R2153" i="1" s="1"/>
  <c r="P2145" i="1"/>
  <c r="R2145" i="1" s="1"/>
  <c r="P2137" i="1"/>
  <c r="R2137" i="1" s="1"/>
  <c r="P2129" i="1"/>
  <c r="R2129" i="1" s="1"/>
  <c r="P2121" i="1"/>
  <c r="R2121" i="1" s="1"/>
  <c r="P2113" i="1"/>
  <c r="R2113" i="1" s="1"/>
  <c r="P2105" i="1"/>
  <c r="R2105" i="1" s="1"/>
  <c r="P2097" i="1"/>
  <c r="R2097" i="1" s="1"/>
  <c r="P2089" i="1"/>
  <c r="R2089" i="1" s="1"/>
  <c r="P2081" i="1"/>
  <c r="R2081" i="1" s="1"/>
  <c r="P2073" i="1"/>
  <c r="R2073" i="1" s="1"/>
  <c r="P2065" i="1"/>
  <c r="R2065" i="1" s="1"/>
  <c r="P2057" i="1"/>
  <c r="R2057" i="1" s="1"/>
  <c r="P2049" i="1"/>
  <c r="R2049" i="1" s="1"/>
  <c r="P2041" i="1"/>
  <c r="R2041" i="1" s="1"/>
  <c r="P2033" i="1"/>
  <c r="R2033" i="1" s="1"/>
  <c r="P2025" i="1"/>
  <c r="R2025" i="1" s="1"/>
  <c r="P2017" i="1"/>
  <c r="R2017" i="1" s="1"/>
  <c r="P2009" i="1"/>
  <c r="R2009" i="1" s="1"/>
  <c r="P2001" i="1"/>
  <c r="R2001" i="1" s="1"/>
  <c r="P1993" i="1"/>
  <c r="R1993" i="1" s="1"/>
  <c r="P1985" i="1"/>
  <c r="R1985" i="1" s="1"/>
  <c r="P1977" i="1"/>
  <c r="R1977" i="1" s="1"/>
  <c r="P1969" i="1"/>
  <c r="R1969" i="1" s="1"/>
  <c r="P1961" i="1"/>
  <c r="R1961" i="1" s="1"/>
  <c r="P1953" i="1"/>
  <c r="R1953" i="1" s="1"/>
  <c r="P1945" i="1"/>
  <c r="R1945" i="1" s="1"/>
  <c r="P1937" i="1"/>
  <c r="R1937" i="1" s="1"/>
  <c r="P1929" i="1"/>
  <c r="R1929" i="1" s="1"/>
  <c r="P1921" i="1"/>
  <c r="R1921" i="1" s="1"/>
  <c r="P1913" i="1"/>
  <c r="R1913" i="1" s="1"/>
  <c r="P1905" i="1"/>
  <c r="R1905" i="1" s="1"/>
  <c r="P1897" i="1"/>
  <c r="R1897" i="1" s="1"/>
  <c r="P1889" i="1"/>
  <c r="R1889" i="1" s="1"/>
  <c r="P1881" i="1"/>
  <c r="R1881" i="1" s="1"/>
  <c r="P1873" i="1"/>
  <c r="R1873" i="1" s="1"/>
  <c r="P1865" i="1"/>
  <c r="R1865" i="1" s="1"/>
  <c r="P1857" i="1"/>
  <c r="R1857" i="1" s="1"/>
  <c r="P1849" i="1"/>
  <c r="R1849" i="1" s="1"/>
  <c r="P1841" i="1"/>
  <c r="R1841" i="1" s="1"/>
  <c r="P1833" i="1"/>
  <c r="R1833" i="1" s="1"/>
  <c r="P1825" i="1"/>
  <c r="R1825" i="1" s="1"/>
  <c r="P1817" i="1"/>
  <c r="R1817" i="1" s="1"/>
  <c r="P1809" i="1"/>
  <c r="R1809" i="1" s="1"/>
  <c r="P1801" i="1"/>
  <c r="R1801" i="1" s="1"/>
  <c r="P1793" i="1"/>
  <c r="R1793" i="1" s="1"/>
  <c r="P1785" i="1"/>
  <c r="R1785" i="1" s="1"/>
  <c r="P1777" i="1"/>
  <c r="R1777" i="1" s="1"/>
  <c r="P1769" i="1"/>
  <c r="R1769" i="1" s="1"/>
  <c r="P1761" i="1"/>
  <c r="R1761" i="1" s="1"/>
  <c r="P1753" i="1"/>
  <c r="R1753" i="1" s="1"/>
  <c r="P1745" i="1"/>
  <c r="R1745" i="1" s="1"/>
  <c r="P1737" i="1"/>
  <c r="R1737" i="1" s="1"/>
  <c r="P1729" i="1"/>
  <c r="R1729" i="1" s="1"/>
  <c r="P1721" i="1"/>
  <c r="R1721" i="1" s="1"/>
  <c r="P1713" i="1"/>
  <c r="R1713" i="1" s="1"/>
  <c r="P1705" i="1"/>
  <c r="R1705" i="1" s="1"/>
  <c r="P1697" i="1"/>
  <c r="R1697" i="1" s="1"/>
  <c r="P1689" i="1"/>
  <c r="R1689" i="1" s="1"/>
  <c r="P1681" i="1"/>
  <c r="R1681" i="1" s="1"/>
  <c r="P1673" i="1"/>
  <c r="R1673" i="1" s="1"/>
  <c r="P1665" i="1"/>
  <c r="R1665" i="1" s="1"/>
  <c r="P1657" i="1"/>
  <c r="R1657" i="1" s="1"/>
  <c r="P1649" i="1"/>
  <c r="R1649" i="1" s="1"/>
  <c r="P1641" i="1"/>
  <c r="R1641" i="1" s="1"/>
  <c r="P1633" i="1"/>
  <c r="R1633" i="1" s="1"/>
  <c r="P1625" i="1"/>
  <c r="R1625" i="1" s="1"/>
  <c r="P1617" i="1"/>
  <c r="R1617" i="1" s="1"/>
  <c r="P1609" i="1"/>
  <c r="R1609" i="1" s="1"/>
  <c r="P1601" i="1"/>
  <c r="R1601" i="1" s="1"/>
  <c r="P1593" i="1"/>
  <c r="R1593" i="1" s="1"/>
  <c r="P1585" i="1"/>
  <c r="R1585" i="1" s="1"/>
  <c r="P1577" i="1"/>
  <c r="R1577" i="1" s="1"/>
  <c r="P1569" i="1"/>
  <c r="R1569" i="1" s="1"/>
  <c r="P1561" i="1"/>
  <c r="R1561" i="1" s="1"/>
  <c r="P1553" i="1"/>
  <c r="R1553" i="1" s="1"/>
  <c r="P1545" i="1"/>
  <c r="R1545" i="1" s="1"/>
  <c r="P1537" i="1"/>
  <c r="R1537" i="1" s="1"/>
  <c r="P1529" i="1"/>
  <c r="R1529" i="1" s="1"/>
  <c r="P1521" i="1"/>
  <c r="R1521" i="1" s="1"/>
  <c r="P1513" i="1"/>
  <c r="R1513" i="1" s="1"/>
  <c r="P1505" i="1"/>
  <c r="R1505" i="1" s="1"/>
  <c r="P1497" i="1"/>
  <c r="R1497" i="1" s="1"/>
  <c r="P1489" i="1"/>
  <c r="R1489" i="1" s="1"/>
  <c r="P1481" i="1"/>
  <c r="R1481" i="1" s="1"/>
  <c r="P1473" i="1"/>
  <c r="R1473" i="1" s="1"/>
  <c r="P1465" i="1"/>
  <c r="R1465" i="1" s="1"/>
  <c r="P1457" i="1"/>
  <c r="R1457" i="1" s="1"/>
  <c r="P1449" i="1"/>
  <c r="R1449" i="1" s="1"/>
  <c r="P1441" i="1"/>
  <c r="R1441" i="1" s="1"/>
  <c r="P1433" i="1"/>
  <c r="R1433" i="1" s="1"/>
  <c r="P1425" i="1"/>
  <c r="R1425" i="1" s="1"/>
  <c r="P1417" i="1"/>
  <c r="R1417" i="1" s="1"/>
  <c r="P1409" i="1"/>
  <c r="R1409" i="1" s="1"/>
  <c r="P1401" i="1"/>
  <c r="R1401" i="1" s="1"/>
  <c r="P1393" i="1"/>
  <c r="R1393" i="1" s="1"/>
  <c r="P1385" i="1"/>
  <c r="R1385" i="1" s="1"/>
  <c r="P1377" i="1"/>
  <c r="R1377" i="1" s="1"/>
  <c r="P1369" i="1"/>
  <c r="R1369" i="1" s="1"/>
  <c r="P1361" i="1"/>
  <c r="R1361" i="1" s="1"/>
  <c r="P1353" i="1"/>
  <c r="R1353" i="1" s="1"/>
  <c r="P1345" i="1"/>
  <c r="R1345" i="1" s="1"/>
  <c r="P1337" i="1"/>
  <c r="R1337" i="1" s="1"/>
  <c r="P1329" i="1"/>
  <c r="R1329" i="1" s="1"/>
  <c r="P1321" i="1"/>
  <c r="R1321" i="1" s="1"/>
  <c r="P1313" i="1"/>
  <c r="R1313" i="1" s="1"/>
  <c r="P1305" i="1"/>
  <c r="R1305" i="1" s="1"/>
  <c r="P1297" i="1"/>
  <c r="R1297" i="1" s="1"/>
  <c r="P1289" i="1"/>
  <c r="R1289" i="1" s="1"/>
  <c r="P1281" i="1"/>
  <c r="R1281" i="1" s="1"/>
  <c r="P1273" i="1"/>
  <c r="R1273" i="1" s="1"/>
  <c r="P1265" i="1"/>
  <c r="R1265" i="1" s="1"/>
  <c r="P1257" i="1"/>
  <c r="R1257" i="1" s="1"/>
  <c r="P1249" i="1"/>
  <c r="R1249" i="1" s="1"/>
  <c r="P1241" i="1"/>
  <c r="P1233" i="1"/>
  <c r="R1233" i="1" s="1"/>
  <c r="P1225" i="1"/>
  <c r="R1225" i="1" s="1"/>
  <c r="P1217" i="1"/>
  <c r="R1217" i="1" s="1"/>
  <c r="P1209" i="1"/>
  <c r="R1209" i="1" s="1"/>
  <c r="P1201" i="1"/>
  <c r="R1201" i="1" s="1"/>
  <c r="P1193" i="1"/>
  <c r="R1193" i="1" s="1"/>
  <c r="P1185" i="1"/>
  <c r="R1185" i="1" s="1"/>
  <c r="P1177" i="1"/>
  <c r="R1177" i="1" s="1"/>
  <c r="P1169" i="1"/>
  <c r="R1169" i="1" s="1"/>
  <c r="P1161" i="1"/>
  <c r="R1161" i="1" s="1"/>
  <c r="P1153" i="1"/>
  <c r="R1153" i="1" s="1"/>
  <c r="P1145" i="1"/>
  <c r="R1145" i="1" s="1"/>
  <c r="P1137" i="1"/>
  <c r="R1137" i="1" s="1"/>
  <c r="P1129" i="1"/>
  <c r="R1129" i="1" s="1"/>
  <c r="P1121" i="1"/>
  <c r="R1121" i="1" s="1"/>
  <c r="P1113" i="1"/>
  <c r="R1113" i="1" s="1"/>
  <c r="P1105" i="1"/>
  <c r="R1105" i="1" s="1"/>
  <c r="P1097" i="1"/>
  <c r="R1097" i="1" s="1"/>
  <c r="P1089" i="1"/>
  <c r="R1089" i="1" s="1"/>
  <c r="P1081" i="1"/>
  <c r="R1081" i="1" s="1"/>
  <c r="P1073" i="1"/>
  <c r="R1073" i="1" s="1"/>
  <c r="P1065" i="1"/>
  <c r="R1065" i="1" s="1"/>
  <c r="P1057" i="1"/>
  <c r="R1057" i="1" s="1"/>
  <c r="P1049" i="1"/>
  <c r="R1049" i="1" s="1"/>
  <c r="P1041" i="1"/>
  <c r="R1041" i="1" s="1"/>
  <c r="P1033" i="1"/>
  <c r="R1033" i="1" s="1"/>
  <c r="P1025" i="1"/>
  <c r="R1025" i="1" s="1"/>
  <c r="P1017" i="1"/>
  <c r="R1017" i="1" s="1"/>
  <c r="P1009" i="1"/>
  <c r="R1009" i="1" s="1"/>
  <c r="P1001" i="1"/>
  <c r="R1001" i="1" s="1"/>
  <c r="P993" i="1"/>
  <c r="R993" i="1" s="1"/>
  <c r="P985" i="1"/>
  <c r="R985" i="1" s="1"/>
  <c r="P977" i="1"/>
  <c r="R977" i="1" s="1"/>
  <c r="P969" i="1"/>
  <c r="R969" i="1" s="1"/>
  <c r="P961" i="1"/>
  <c r="R961" i="1" s="1"/>
  <c r="P953" i="1"/>
  <c r="R953" i="1" s="1"/>
  <c r="P945" i="1"/>
  <c r="R945" i="1" s="1"/>
  <c r="P937" i="1"/>
  <c r="R937" i="1" s="1"/>
  <c r="P929" i="1"/>
  <c r="R929" i="1" s="1"/>
  <c r="P921" i="1"/>
  <c r="R921" i="1" s="1"/>
  <c r="P913" i="1"/>
  <c r="R913" i="1" s="1"/>
  <c r="P905" i="1"/>
  <c r="R905" i="1" s="1"/>
  <c r="P897" i="1"/>
  <c r="R897" i="1" s="1"/>
  <c r="P889" i="1"/>
  <c r="R889" i="1" s="1"/>
  <c r="P881" i="1"/>
  <c r="R881" i="1" s="1"/>
  <c r="P873" i="1"/>
  <c r="R873" i="1" s="1"/>
  <c r="P865" i="1"/>
  <c r="R865" i="1" s="1"/>
  <c r="P857" i="1"/>
  <c r="R857" i="1" s="1"/>
  <c r="P849" i="1"/>
  <c r="R849" i="1" s="1"/>
  <c r="P841" i="1"/>
  <c r="R841" i="1" s="1"/>
  <c r="P833" i="1"/>
  <c r="R833" i="1" s="1"/>
  <c r="P825" i="1"/>
  <c r="R825" i="1" s="1"/>
  <c r="P817" i="1"/>
  <c r="R817" i="1" s="1"/>
  <c r="P809" i="1"/>
  <c r="R809" i="1" s="1"/>
  <c r="P801" i="1"/>
  <c r="R801" i="1" s="1"/>
  <c r="P793" i="1"/>
  <c r="R793" i="1" s="1"/>
  <c r="P785" i="1"/>
  <c r="R785" i="1" s="1"/>
  <c r="P777" i="1"/>
  <c r="R777" i="1" s="1"/>
  <c r="P769" i="1"/>
  <c r="R769" i="1" s="1"/>
  <c r="P761" i="1"/>
  <c r="R761" i="1" s="1"/>
  <c r="P753" i="1"/>
  <c r="R753" i="1" s="1"/>
  <c r="P745" i="1"/>
  <c r="R745" i="1" s="1"/>
  <c r="P737" i="1"/>
  <c r="R737" i="1" s="1"/>
  <c r="P729" i="1"/>
  <c r="R729" i="1" s="1"/>
  <c r="P721" i="1"/>
  <c r="R721" i="1" s="1"/>
  <c r="P713" i="1"/>
  <c r="R713" i="1" s="1"/>
  <c r="P705" i="1"/>
  <c r="R705" i="1" s="1"/>
  <c r="P697" i="1"/>
  <c r="R697" i="1" s="1"/>
  <c r="P689" i="1"/>
  <c r="R689" i="1" s="1"/>
  <c r="P681" i="1"/>
  <c r="R681" i="1" s="1"/>
  <c r="P673" i="1"/>
  <c r="R673" i="1" s="1"/>
  <c r="P665" i="1"/>
  <c r="R665" i="1" s="1"/>
  <c r="P657" i="1"/>
  <c r="R657" i="1" s="1"/>
  <c r="P649" i="1"/>
  <c r="R649" i="1" s="1"/>
  <c r="P641" i="1"/>
  <c r="R641" i="1" s="1"/>
  <c r="P633" i="1"/>
  <c r="R633" i="1" s="1"/>
  <c r="P625" i="1"/>
  <c r="R625" i="1" s="1"/>
  <c r="P617" i="1"/>
  <c r="R617" i="1" s="1"/>
  <c r="P609" i="1"/>
  <c r="R609" i="1" s="1"/>
  <c r="P601" i="1"/>
  <c r="R601" i="1" s="1"/>
  <c r="P593" i="1"/>
  <c r="R593" i="1" s="1"/>
  <c r="P585" i="1"/>
  <c r="R585" i="1" s="1"/>
  <c r="P577" i="1"/>
  <c r="R577" i="1" s="1"/>
  <c r="P569" i="1"/>
  <c r="R569" i="1" s="1"/>
  <c r="P561" i="1"/>
  <c r="R561" i="1" s="1"/>
  <c r="P553" i="1"/>
  <c r="P545" i="1"/>
  <c r="R545" i="1" s="1"/>
  <c r="P537" i="1"/>
  <c r="R537" i="1" s="1"/>
  <c r="P529" i="1"/>
  <c r="R529" i="1" s="1"/>
  <c r="P521" i="1"/>
  <c r="R521" i="1" s="1"/>
  <c r="P513" i="1"/>
  <c r="R513" i="1" s="1"/>
  <c r="P505" i="1"/>
  <c r="R505" i="1" s="1"/>
  <c r="P497" i="1"/>
  <c r="R497" i="1" s="1"/>
  <c r="P489" i="1"/>
  <c r="R489" i="1" s="1"/>
  <c r="P481" i="1"/>
  <c r="R481" i="1" s="1"/>
  <c r="P473" i="1"/>
  <c r="R473" i="1" s="1"/>
  <c r="P465" i="1"/>
  <c r="R465" i="1" s="1"/>
  <c r="P457" i="1"/>
  <c r="R457" i="1" s="1"/>
  <c r="P449" i="1"/>
  <c r="R449" i="1" s="1"/>
  <c r="P441" i="1"/>
  <c r="R441" i="1" s="1"/>
  <c r="P433" i="1"/>
  <c r="R433" i="1" s="1"/>
  <c r="P425" i="1"/>
  <c r="R425" i="1" s="1"/>
  <c r="P417" i="1"/>
  <c r="R417" i="1" s="1"/>
  <c r="P409" i="1"/>
  <c r="R409" i="1" s="1"/>
  <c r="P401" i="1"/>
  <c r="R401" i="1" s="1"/>
  <c r="P393" i="1"/>
  <c r="R393" i="1" s="1"/>
  <c r="P385" i="1"/>
  <c r="R385" i="1" s="1"/>
  <c r="P377" i="1"/>
  <c r="R377" i="1" s="1"/>
  <c r="P369" i="1"/>
  <c r="R369" i="1" s="1"/>
  <c r="P361" i="1"/>
  <c r="R361" i="1" s="1"/>
  <c r="P353" i="1"/>
  <c r="R353" i="1" s="1"/>
  <c r="P345" i="1"/>
  <c r="R345" i="1" s="1"/>
  <c r="P337" i="1"/>
  <c r="R337" i="1" s="1"/>
  <c r="P329" i="1"/>
  <c r="R329" i="1" s="1"/>
  <c r="P321" i="1"/>
  <c r="R321" i="1" s="1"/>
  <c r="P313" i="1"/>
  <c r="R313" i="1" s="1"/>
  <c r="P3032" i="1"/>
  <c r="R3032" i="1" s="1"/>
  <c r="P3024" i="1"/>
  <c r="R3024" i="1" s="1"/>
  <c r="P3016" i="1"/>
  <c r="R3016" i="1" s="1"/>
  <c r="P3008" i="1"/>
  <c r="R3008" i="1" s="1"/>
  <c r="P3000" i="1"/>
  <c r="R3000" i="1" s="1"/>
  <c r="P2992" i="1"/>
  <c r="R2992" i="1" s="1"/>
  <c r="P2984" i="1"/>
  <c r="R2984" i="1" s="1"/>
  <c r="P2976" i="1"/>
  <c r="R2976" i="1" s="1"/>
  <c r="P2968" i="1"/>
  <c r="R2968" i="1" s="1"/>
  <c r="P2960" i="1"/>
  <c r="R2960" i="1" s="1"/>
  <c r="P2952" i="1"/>
  <c r="R2952" i="1" s="1"/>
  <c r="P2944" i="1"/>
  <c r="R2944" i="1" s="1"/>
  <c r="P2936" i="1"/>
  <c r="R2936" i="1" s="1"/>
  <c r="P2928" i="1"/>
  <c r="R2928" i="1" s="1"/>
  <c r="P2920" i="1"/>
  <c r="R2920" i="1" s="1"/>
  <c r="P2912" i="1"/>
  <c r="R2912" i="1" s="1"/>
  <c r="P2904" i="1"/>
  <c r="R2904" i="1" s="1"/>
  <c r="P2896" i="1"/>
  <c r="R2896" i="1" s="1"/>
  <c r="P2888" i="1"/>
  <c r="R2888" i="1" s="1"/>
  <c r="P2880" i="1"/>
  <c r="R2880" i="1" s="1"/>
  <c r="P2872" i="1"/>
  <c r="R2872" i="1" s="1"/>
  <c r="P2864" i="1"/>
  <c r="R2864" i="1" s="1"/>
  <c r="P2856" i="1"/>
  <c r="R2856" i="1" s="1"/>
  <c r="P2848" i="1"/>
  <c r="R2848" i="1" s="1"/>
  <c r="P2840" i="1"/>
  <c r="R2840" i="1" s="1"/>
  <c r="P2832" i="1"/>
  <c r="R2832" i="1" s="1"/>
  <c r="P2824" i="1"/>
  <c r="R2824" i="1" s="1"/>
  <c r="P2816" i="1"/>
  <c r="R2816" i="1" s="1"/>
  <c r="P2808" i="1"/>
  <c r="R2808" i="1" s="1"/>
  <c r="P2800" i="1"/>
  <c r="R2800" i="1" s="1"/>
  <c r="P2792" i="1"/>
  <c r="R2792" i="1" s="1"/>
  <c r="P2784" i="1"/>
  <c r="R2784" i="1" s="1"/>
  <c r="P2776" i="1"/>
  <c r="R2776" i="1" s="1"/>
  <c r="P2768" i="1"/>
  <c r="R2768" i="1" s="1"/>
  <c r="P2760" i="1"/>
  <c r="R2760" i="1" s="1"/>
  <c r="P2752" i="1"/>
  <c r="R2752" i="1" s="1"/>
  <c r="P2744" i="1"/>
  <c r="R2744" i="1" s="1"/>
  <c r="P2736" i="1"/>
  <c r="R2736" i="1" s="1"/>
  <c r="P2728" i="1"/>
  <c r="R2728" i="1" s="1"/>
  <c r="P2720" i="1"/>
  <c r="R2720" i="1" s="1"/>
  <c r="P2712" i="1"/>
  <c r="R2712" i="1" s="1"/>
  <c r="P2704" i="1"/>
  <c r="R2704" i="1" s="1"/>
  <c r="P2696" i="1"/>
  <c r="R2696" i="1" s="1"/>
  <c r="P2688" i="1"/>
  <c r="R2688" i="1" s="1"/>
  <c r="P2680" i="1"/>
  <c r="R2680" i="1" s="1"/>
  <c r="P2672" i="1"/>
  <c r="R2672" i="1" s="1"/>
  <c r="P2664" i="1"/>
  <c r="R2664" i="1" s="1"/>
  <c r="P2656" i="1"/>
  <c r="R2656" i="1" s="1"/>
  <c r="P2648" i="1"/>
  <c r="R2648" i="1" s="1"/>
  <c r="P2640" i="1"/>
  <c r="R2640" i="1" s="1"/>
  <c r="P2632" i="1"/>
  <c r="R2632" i="1" s="1"/>
  <c r="P2624" i="1"/>
  <c r="R2624" i="1" s="1"/>
  <c r="P2616" i="1"/>
  <c r="R2616" i="1" s="1"/>
  <c r="P2608" i="1"/>
  <c r="R2608" i="1" s="1"/>
  <c r="P2600" i="1"/>
  <c r="R2600" i="1" s="1"/>
  <c r="P2592" i="1"/>
  <c r="R2592" i="1" s="1"/>
  <c r="P2584" i="1"/>
  <c r="R2584" i="1" s="1"/>
  <c r="P2576" i="1"/>
  <c r="R2576" i="1" s="1"/>
  <c r="P2568" i="1"/>
  <c r="R2568" i="1" s="1"/>
  <c r="P2560" i="1"/>
  <c r="R2560" i="1" s="1"/>
  <c r="P2552" i="1"/>
  <c r="R2552" i="1" s="1"/>
  <c r="P2544" i="1"/>
  <c r="R2544" i="1" s="1"/>
  <c r="P2536" i="1"/>
  <c r="R2536" i="1" s="1"/>
  <c r="P2528" i="1"/>
  <c r="R2528" i="1" s="1"/>
  <c r="P2520" i="1"/>
  <c r="R2520" i="1" s="1"/>
  <c r="P2512" i="1"/>
  <c r="R2512" i="1" s="1"/>
  <c r="P2504" i="1"/>
  <c r="R2504" i="1" s="1"/>
  <c r="P2496" i="1"/>
  <c r="R2496" i="1" s="1"/>
  <c r="P2488" i="1"/>
  <c r="R2488" i="1" s="1"/>
  <c r="P2480" i="1"/>
  <c r="R2480" i="1" s="1"/>
  <c r="P2472" i="1"/>
  <c r="R2472" i="1" s="1"/>
  <c r="P2464" i="1"/>
  <c r="R2464" i="1" s="1"/>
  <c r="P2456" i="1"/>
  <c r="R2456" i="1" s="1"/>
  <c r="P2448" i="1"/>
  <c r="R2448" i="1" s="1"/>
  <c r="P2440" i="1"/>
  <c r="R2440" i="1" s="1"/>
  <c r="P2432" i="1"/>
  <c r="R2432" i="1" s="1"/>
  <c r="P2424" i="1"/>
  <c r="R2424" i="1" s="1"/>
  <c r="P2416" i="1"/>
  <c r="R2416" i="1" s="1"/>
  <c r="P2408" i="1"/>
  <c r="R2408" i="1" s="1"/>
  <c r="P2400" i="1"/>
  <c r="R2400" i="1" s="1"/>
  <c r="P2392" i="1"/>
  <c r="R2392" i="1" s="1"/>
  <c r="P2384" i="1"/>
  <c r="R2384" i="1" s="1"/>
  <c r="P2376" i="1"/>
  <c r="R2376" i="1" s="1"/>
  <c r="P2368" i="1"/>
  <c r="R2368" i="1" s="1"/>
  <c r="P2360" i="1"/>
  <c r="R2360" i="1" s="1"/>
  <c r="P2352" i="1"/>
  <c r="P2344" i="1"/>
  <c r="R2344" i="1" s="1"/>
  <c r="P2336" i="1"/>
  <c r="R2336" i="1" s="1"/>
  <c r="P2328" i="1"/>
  <c r="R2328" i="1" s="1"/>
  <c r="P2320" i="1"/>
  <c r="R2320" i="1" s="1"/>
  <c r="P2312" i="1"/>
  <c r="R2312" i="1" s="1"/>
  <c r="P2304" i="1"/>
  <c r="R2304" i="1" s="1"/>
  <c r="P2296" i="1"/>
  <c r="R2296" i="1" s="1"/>
  <c r="P2288" i="1"/>
  <c r="R2288" i="1" s="1"/>
  <c r="P2280" i="1"/>
  <c r="R2280" i="1" s="1"/>
  <c r="P2272" i="1"/>
  <c r="R2272" i="1" s="1"/>
  <c r="P2264" i="1"/>
  <c r="R2264" i="1" s="1"/>
  <c r="P2256" i="1"/>
  <c r="R2256" i="1" s="1"/>
  <c r="P2248" i="1"/>
  <c r="R2248" i="1" s="1"/>
  <c r="P2240" i="1"/>
  <c r="R2240" i="1" s="1"/>
  <c r="P2232" i="1"/>
  <c r="R2232" i="1" s="1"/>
  <c r="P2224" i="1"/>
  <c r="R2224" i="1" s="1"/>
  <c r="P2216" i="1"/>
  <c r="R2216" i="1" s="1"/>
  <c r="P2208" i="1"/>
  <c r="R2208" i="1" s="1"/>
  <c r="P2200" i="1"/>
  <c r="R2200" i="1" s="1"/>
  <c r="P2192" i="1"/>
  <c r="R2192" i="1" s="1"/>
  <c r="P2184" i="1"/>
  <c r="R2184" i="1" s="1"/>
  <c r="P2176" i="1"/>
  <c r="R2176" i="1" s="1"/>
  <c r="P2168" i="1"/>
  <c r="R2168" i="1" s="1"/>
  <c r="P2160" i="1"/>
  <c r="R2160" i="1" s="1"/>
  <c r="P2152" i="1"/>
  <c r="R2152" i="1" s="1"/>
  <c r="P2144" i="1"/>
  <c r="R2144" i="1" s="1"/>
  <c r="P2136" i="1"/>
  <c r="R2136" i="1" s="1"/>
  <c r="P2128" i="1"/>
  <c r="R2128" i="1" s="1"/>
  <c r="P2120" i="1"/>
  <c r="R2120" i="1" s="1"/>
  <c r="P2112" i="1"/>
  <c r="R2112" i="1" s="1"/>
  <c r="P2104" i="1"/>
  <c r="R2104" i="1" s="1"/>
  <c r="P2096" i="1"/>
  <c r="R2096" i="1" s="1"/>
  <c r="P2088" i="1"/>
  <c r="R2088" i="1" s="1"/>
  <c r="P2080" i="1"/>
  <c r="R2080" i="1" s="1"/>
  <c r="P2072" i="1"/>
  <c r="R2072" i="1" s="1"/>
  <c r="P2064" i="1"/>
  <c r="R2064" i="1" s="1"/>
  <c r="P2056" i="1"/>
  <c r="R2056" i="1" s="1"/>
  <c r="P2048" i="1"/>
  <c r="R2048" i="1" s="1"/>
  <c r="P2040" i="1"/>
  <c r="R2040" i="1" s="1"/>
  <c r="P2032" i="1"/>
  <c r="R2032" i="1" s="1"/>
  <c r="P2024" i="1"/>
  <c r="R2024" i="1" s="1"/>
  <c r="P2016" i="1"/>
  <c r="R2016" i="1" s="1"/>
  <c r="P2008" i="1"/>
  <c r="R2008" i="1" s="1"/>
  <c r="P2000" i="1"/>
  <c r="R2000" i="1" s="1"/>
  <c r="P1992" i="1"/>
  <c r="R1992" i="1" s="1"/>
  <c r="P1984" i="1"/>
  <c r="R1984" i="1" s="1"/>
  <c r="P1976" i="1"/>
  <c r="P1968" i="1"/>
  <c r="R1968" i="1" s="1"/>
  <c r="P1960" i="1"/>
  <c r="R1960" i="1" s="1"/>
  <c r="P1952" i="1"/>
  <c r="R1952" i="1" s="1"/>
  <c r="P1944" i="1"/>
  <c r="R1944" i="1" s="1"/>
  <c r="P1936" i="1"/>
  <c r="R1936" i="1" s="1"/>
  <c r="P1928" i="1"/>
  <c r="R1928" i="1" s="1"/>
  <c r="P1920" i="1"/>
  <c r="R1920" i="1" s="1"/>
  <c r="P1912" i="1"/>
  <c r="R1912" i="1" s="1"/>
  <c r="P1904" i="1"/>
  <c r="R1904" i="1" s="1"/>
  <c r="P1896" i="1"/>
  <c r="R1896" i="1" s="1"/>
  <c r="P1888" i="1"/>
  <c r="R1888" i="1" s="1"/>
  <c r="P1880" i="1"/>
  <c r="R1880" i="1" s="1"/>
  <c r="P1872" i="1"/>
  <c r="R1872" i="1" s="1"/>
  <c r="P1864" i="1"/>
  <c r="R1864" i="1" s="1"/>
  <c r="P1856" i="1"/>
  <c r="R1856" i="1" s="1"/>
  <c r="P1848" i="1"/>
  <c r="R1848" i="1" s="1"/>
  <c r="P1840" i="1"/>
  <c r="R1840" i="1" s="1"/>
  <c r="P1832" i="1"/>
  <c r="R1832" i="1" s="1"/>
  <c r="P1824" i="1"/>
  <c r="R1824" i="1" s="1"/>
  <c r="P1816" i="1"/>
  <c r="R1816" i="1" s="1"/>
  <c r="P1808" i="1"/>
  <c r="R1808" i="1" s="1"/>
  <c r="P1800" i="1"/>
  <c r="R1800" i="1" s="1"/>
  <c r="P1792" i="1"/>
  <c r="R1792" i="1" s="1"/>
  <c r="P1784" i="1"/>
  <c r="R1784" i="1" s="1"/>
  <c r="P1776" i="1"/>
  <c r="R1776" i="1" s="1"/>
  <c r="P1768" i="1"/>
  <c r="R1768" i="1" s="1"/>
  <c r="P1760" i="1"/>
  <c r="R1760" i="1" s="1"/>
  <c r="P1752" i="1"/>
  <c r="R1752" i="1" s="1"/>
  <c r="P1744" i="1"/>
  <c r="R1744" i="1" s="1"/>
  <c r="P1736" i="1"/>
  <c r="R1736" i="1" s="1"/>
  <c r="P1728" i="1"/>
  <c r="R1728" i="1" s="1"/>
  <c r="P1720" i="1"/>
  <c r="R1720" i="1" s="1"/>
  <c r="P1712" i="1"/>
  <c r="R1712" i="1" s="1"/>
  <c r="P1704" i="1"/>
  <c r="R1704" i="1" s="1"/>
  <c r="P1696" i="1"/>
  <c r="R1696" i="1" s="1"/>
  <c r="P1688" i="1"/>
  <c r="R1688" i="1" s="1"/>
  <c r="P1680" i="1"/>
  <c r="R1680" i="1" s="1"/>
  <c r="P1672" i="1"/>
  <c r="R1672" i="1" s="1"/>
  <c r="P1664" i="1"/>
  <c r="R1664" i="1" s="1"/>
  <c r="P1656" i="1"/>
  <c r="R1656" i="1" s="1"/>
  <c r="P1648" i="1"/>
  <c r="R1648" i="1" s="1"/>
  <c r="P1640" i="1"/>
  <c r="R1640" i="1" s="1"/>
  <c r="P1632" i="1"/>
  <c r="R1632" i="1" s="1"/>
  <c r="P1624" i="1"/>
  <c r="R1624" i="1" s="1"/>
  <c r="P1616" i="1"/>
  <c r="R1616" i="1" s="1"/>
  <c r="P1608" i="1"/>
  <c r="R1608" i="1" s="1"/>
  <c r="P1600" i="1"/>
  <c r="R1600" i="1" s="1"/>
  <c r="P1592" i="1"/>
  <c r="R1592" i="1" s="1"/>
  <c r="P1584" i="1"/>
  <c r="R1584" i="1" s="1"/>
  <c r="P1576" i="1"/>
  <c r="R1576" i="1" s="1"/>
  <c r="P1568" i="1"/>
  <c r="R1568" i="1" s="1"/>
  <c r="P1560" i="1"/>
  <c r="R1560" i="1" s="1"/>
  <c r="P1552" i="1"/>
  <c r="R1552" i="1" s="1"/>
  <c r="P1544" i="1"/>
  <c r="R1544" i="1" s="1"/>
  <c r="P1536" i="1"/>
  <c r="R1536" i="1" s="1"/>
  <c r="P1528" i="1"/>
  <c r="R1528" i="1" s="1"/>
  <c r="P1520" i="1"/>
  <c r="R1520" i="1" s="1"/>
  <c r="P1512" i="1"/>
  <c r="R1512" i="1" s="1"/>
  <c r="P1504" i="1"/>
  <c r="R1504" i="1" s="1"/>
  <c r="P1496" i="1"/>
  <c r="R1496" i="1" s="1"/>
  <c r="P1488" i="1"/>
  <c r="R1488" i="1" s="1"/>
  <c r="P1480" i="1"/>
  <c r="R1480" i="1" s="1"/>
  <c r="P1472" i="1"/>
  <c r="R1472" i="1" s="1"/>
  <c r="P1464" i="1"/>
  <c r="R1464" i="1" s="1"/>
  <c r="P1456" i="1"/>
  <c r="R1456" i="1" s="1"/>
  <c r="P1448" i="1"/>
  <c r="R1448" i="1" s="1"/>
  <c r="P1440" i="1"/>
  <c r="R1440" i="1" s="1"/>
  <c r="P1432" i="1"/>
  <c r="R1432" i="1" s="1"/>
  <c r="P1424" i="1"/>
  <c r="R1424" i="1" s="1"/>
  <c r="P1416" i="1"/>
  <c r="R1416" i="1" s="1"/>
  <c r="P1408" i="1"/>
  <c r="R1408" i="1" s="1"/>
  <c r="P1400" i="1"/>
  <c r="R1400" i="1" s="1"/>
  <c r="P1392" i="1"/>
  <c r="R1392" i="1" s="1"/>
  <c r="P1384" i="1"/>
  <c r="R1384" i="1" s="1"/>
  <c r="P1376" i="1"/>
  <c r="R1376" i="1" s="1"/>
  <c r="P1368" i="1"/>
  <c r="R1368" i="1" s="1"/>
  <c r="P1360" i="1"/>
  <c r="R1360" i="1" s="1"/>
  <c r="P1352" i="1"/>
  <c r="R1352" i="1" s="1"/>
  <c r="P1344" i="1"/>
  <c r="R1344" i="1" s="1"/>
  <c r="P1336" i="1"/>
  <c r="R1336" i="1" s="1"/>
  <c r="P1328" i="1"/>
  <c r="R1328" i="1" s="1"/>
  <c r="P1320" i="1"/>
  <c r="R1320" i="1" s="1"/>
  <c r="P1312" i="1"/>
  <c r="R1312" i="1" s="1"/>
  <c r="P1304" i="1"/>
  <c r="R1304" i="1" s="1"/>
  <c r="P1296" i="1"/>
  <c r="R1296" i="1" s="1"/>
  <c r="P1288" i="1"/>
  <c r="R1288" i="1" s="1"/>
  <c r="P1280" i="1"/>
  <c r="R1280" i="1" s="1"/>
  <c r="P1272" i="1"/>
  <c r="R1272" i="1" s="1"/>
  <c r="P1264" i="1"/>
  <c r="R1264" i="1" s="1"/>
  <c r="P1256" i="1"/>
  <c r="R1256" i="1" s="1"/>
  <c r="P1248" i="1"/>
  <c r="R1248" i="1" s="1"/>
  <c r="P1240" i="1"/>
  <c r="R1240" i="1" s="1"/>
  <c r="P1232" i="1"/>
  <c r="R1232" i="1" s="1"/>
  <c r="P1224" i="1"/>
  <c r="R1224" i="1" s="1"/>
  <c r="P1216" i="1"/>
  <c r="R1216" i="1" s="1"/>
  <c r="P1208" i="1"/>
  <c r="R1208" i="1" s="1"/>
  <c r="P1200" i="1"/>
  <c r="R1200" i="1" s="1"/>
  <c r="P1192" i="1"/>
  <c r="R1192" i="1" s="1"/>
  <c r="P1184" i="1"/>
  <c r="R1184" i="1" s="1"/>
  <c r="P1176" i="1"/>
  <c r="R1176" i="1" s="1"/>
  <c r="P1168" i="1"/>
  <c r="R1168" i="1" s="1"/>
  <c r="P1160" i="1"/>
  <c r="R1160" i="1" s="1"/>
  <c r="P1152" i="1"/>
  <c r="R1152" i="1" s="1"/>
  <c r="P1144" i="1"/>
  <c r="R1144" i="1" s="1"/>
  <c r="P1136" i="1"/>
  <c r="R1136" i="1" s="1"/>
  <c r="P1128" i="1"/>
  <c r="R1128" i="1" s="1"/>
  <c r="P1120" i="1"/>
  <c r="R1120" i="1" s="1"/>
  <c r="P1112" i="1"/>
  <c r="R1112" i="1" s="1"/>
  <c r="P1104" i="1"/>
  <c r="R1104" i="1" s="1"/>
  <c r="P1096" i="1"/>
  <c r="R1096" i="1" s="1"/>
  <c r="P1088" i="1"/>
  <c r="R1088" i="1" s="1"/>
  <c r="P1080" i="1"/>
  <c r="R1080" i="1" s="1"/>
  <c r="P1072" i="1"/>
  <c r="R1072" i="1" s="1"/>
  <c r="P1064" i="1"/>
  <c r="R1064" i="1" s="1"/>
  <c r="P1056" i="1"/>
  <c r="R1056" i="1" s="1"/>
  <c r="P1048" i="1"/>
  <c r="R1048" i="1" s="1"/>
  <c r="P1040" i="1"/>
  <c r="R1040" i="1" s="1"/>
  <c r="P1032" i="1"/>
  <c r="R1032" i="1" s="1"/>
  <c r="P1024" i="1"/>
  <c r="R1024" i="1" s="1"/>
  <c r="P1016" i="1"/>
  <c r="R1016" i="1" s="1"/>
  <c r="P1008" i="1"/>
  <c r="R1008" i="1" s="1"/>
  <c r="P1000" i="1"/>
  <c r="R1000" i="1" s="1"/>
  <c r="P992" i="1"/>
  <c r="R992" i="1" s="1"/>
  <c r="P984" i="1"/>
  <c r="R984" i="1" s="1"/>
  <c r="P976" i="1"/>
  <c r="R976" i="1" s="1"/>
  <c r="P968" i="1"/>
  <c r="R968" i="1" s="1"/>
  <c r="P960" i="1"/>
  <c r="R960" i="1" s="1"/>
  <c r="P952" i="1"/>
  <c r="R952" i="1" s="1"/>
  <c r="P944" i="1"/>
  <c r="R944" i="1" s="1"/>
  <c r="P936" i="1"/>
  <c r="R936" i="1" s="1"/>
  <c r="P928" i="1"/>
  <c r="R928" i="1" s="1"/>
  <c r="P920" i="1"/>
  <c r="R920" i="1" s="1"/>
  <c r="P912" i="1"/>
  <c r="R912" i="1" s="1"/>
  <c r="P904" i="1"/>
  <c r="R904" i="1" s="1"/>
  <c r="P896" i="1"/>
  <c r="R896" i="1" s="1"/>
  <c r="P888" i="1"/>
  <c r="R888" i="1" s="1"/>
  <c r="P880" i="1"/>
  <c r="R880" i="1" s="1"/>
  <c r="P872" i="1"/>
  <c r="R872" i="1" s="1"/>
  <c r="P864" i="1"/>
  <c r="R864" i="1" s="1"/>
  <c r="P856" i="1"/>
  <c r="R856" i="1" s="1"/>
  <c r="P848" i="1"/>
  <c r="R848" i="1" s="1"/>
  <c r="P840" i="1"/>
  <c r="R840" i="1" s="1"/>
  <c r="P832" i="1"/>
  <c r="R832" i="1" s="1"/>
  <c r="P824" i="1"/>
  <c r="R824" i="1" s="1"/>
  <c r="P816" i="1"/>
  <c r="R816" i="1" s="1"/>
  <c r="P808" i="1"/>
  <c r="R808" i="1" s="1"/>
  <c r="P800" i="1"/>
  <c r="R800" i="1" s="1"/>
  <c r="P792" i="1"/>
  <c r="R792" i="1" s="1"/>
  <c r="P784" i="1"/>
  <c r="R784" i="1" s="1"/>
  <c r="P776" i="1"/>
  <c r="R776" i="1" s="1"/>
  <c r="P768" i="1"/>
  <c r="R768" i="1" s="1"/>
  <c r="P760" i="1"/>
  <c r="R760" i="1" s="1"/>
  <c r="P752" i="1"/>
  <c r="R752" i="1" s="1"/>
  <c r="P744" i="1"/>
  <c r="R744" i="1" s="1"/>
  <c r="P736" i="1"/>
  <c r="R736" i="1" s="1"/>
  <c r="P728" i="1"/>
  <c r="R728" i="1" s="1"/>
  <c r="P720" i="1"/>
  <c r="R720" i="1" s="1"/>
  <c r="P712" i="1"/>
  <c r="R712" i="1" s="1"/>
  <c r="P704" i="1"/>
  <c r="R704" i="1" s="1"/>
  <c r="P696" i="1"/>
  <c r="R696" i="1" s="1"/>
  <c r="P688" i="1"/>
  <c r="R688" i="1" s="1"/>
  <c r="P680" i="1"/>
  <c r="R680" i="1" s="1"/>
  <c r="P672" i="1"/>
  <c r="R672" i="1" s="1"/>
  <c r="P664" i="1"/>
  <c r="P656" i="1"/>
  <c r="R656" i="1" s="1"/>
  <c r="P648" i="1"/>
  <c r="R648" i="1" s="1"/>
  <c r="P640" i="1"/>
  <c r="R640" i="1" s="1"/>
  <c r="P632" i="1"/>
  <c r="R632" i="1" s="1"/>
  <c r="P624" i="1"/>
  <c r="R624" i="1" s="1"/>
  <c r="P616" i="1"/>
  <c r="R616" i="1" s="1"/>
  <c r="P608" i="1"/>
  <c r="R608" i="1" s="1"/>
  <c r="P600" i="1"/>
  <c r="R600" i="1" s="1"/>
  <c r="P592" i="1"/>
  <c r="R592" i="1" s="1"/>
  <c r="P584" i="1"/>
  <c r="R584" i="1" s="1"/>
  <c r="P576" i="1"/>
  <c r="R576" i="1" s="1"/>
  <c r="P568" i="1"/>
  <c r="R568" i="1" s="1"/>
  <c r="P560" i="1"/>
  <c r="P552" i="1"/>
  <c r="R552" i="1" s="1"/>
  <c r="P544" i="1"/>
  <c r="R544" i="1" s="1"/>
  <c r="P536" i="1"/>
  <c r="R536" i="1" s="1"/>
  <c r="P528" i="1"/>
  <c r="R528" i="1" s="1"/>
  <c r="P520" i="1"/>
  <c r="R520" i="1" s="1"/>
  <c r="P512" i="1"/>
  <c r="R512" i="1" s="1"/>
  <c r="P504" i="1"/>
  <c r="R504" i="1" s="1"/>
  <c r="P496" i="1"/>
  <c r="R496" i="1" s="1"/>
  <c r="P488" i="1"/>
  <c r="R488" i="1" s="1"/>
  <c r="P480" i="1"/>
  <c r="R480" i="1" s="1"/>
  <c r="P472" i="1"/>
  <c r="R472" i="1" s="1"/>
  <c r="P464" i="1"/>
  <c r="R464" i="1" s="1"/>
  <c r="P456" i="1"/>
  <c r="R456" i="1" s="1"/>
  <c r="P448" i="1"/>
  <c r="R448" i="1" s="1"/>
  <c r="P440" i="1"/>
  <c r="R440" i="1" s="1"/>
  <c r="P432" i="1"/>
  <c r="R432" i="1" s="1"/>
  <c r="P424" i="1"/>
  <c r="P416" i="1"/>
  <c r="R416" i="1" s="1"/>
  <c r="P408" i="1"/>
  <c r="R408" i="1" s="1"/>
  <c r="P400" i="1"/>
  <c r="R400" i="1" s="1"/>
  <c r="P392" i="1"/>
  <c r="R392" i="1" s="1"/>
  <c r="P384" i="1"/>
  <c r="R384" i="1" s="1"/>
  <c r="P376" i="1"/>
  <c r="R376" i="1" s="1"/>
  <c r="P368" i="1"/>
  <c r="R368" i="1" s="1"/>
  <c r="P360" i="1"/>
  <c r="R360" i="1" s="1"/>
  <c r="P352" i="1"/>
  <c r="R352" i="1" s="1"/>
  <c r="P344" i="1"/>
  <c r="R344" i="1" s="1"/>
  <c r="P336" i="1"/>
  <c r="R336" i="1" s="1"/>
  <c r="P328" i="1"/>
  <c r="R328" i="1" s="1"/>
  <c r="P320" i="1"/>
  <c r="R320" i="1" s="1"/>
  <c r="P312" i="1"/>
  <c r="R312" i="1" s="1"/>
  <c r="P1687" i="1"/>
  <c r="R1687" i="1" s="1"/>
  <c r="P1679" i="1"/>
  <c r="R1679" i="1" s="1"/>
  <c r="P1671" i="1"/>
  <c r="R1671" i="1" s="1"/>
  <c r="P1663" i="1"/>
  <c r="R1663" i="1" s="1"/>
  <c r="P1655" i="1"/>
  <c r="R1655" i="1" s="1"/>
  <c r="P1647" i="1"/>
  <c r="R1647" i="1" s="1"/>
  <c r="P1639" i="1"/>
  <c r="R1639" i="1" s="1"/>
  <c r="P1631" i="1"/>
  <c r="R1631" i="1" s="1"/>
  <c r="P1623" i="1"/>
  <c r="R1623" i="1" s="1"/>
  <c r="P1615" i="1"/>
  <c r="R1615" i="1" s="1"/>
  <c r="P1607" i="1"/>
  <c r="R1607" i="1" s="1"/>
  <c r="P1599" i="1"/>
  <c r="R1599" i="1" s="1"/>
  <c r="P1591" i="1"/>
  <c r="R1591" i="1" s="1"/>
  <c r="P1583" i="1"/>
  <c r="R1583" i="1" s="1"/>
  <c r="P1575" i="1"/>
  <c r="R1575" i="1" s="1"/>
  <c r="P1567" i="1"/>
  <c r="R1567" i="1" s="1"/>
  <c r="P1559" i="1"/>
  <c r="R1559" i="1" s="1"/>
  <c r="P1551" i="1"/>
  <c r="R1551" i="1" s="1"/>
  <c r="P1543" i="1"/>
  <c r="R1543" i="1" s="1"/>
  <c r="P1535" i="1"/>
  <c r="R1535" i="1" s="1"/>
  <c r="P1527" i="1"/>
  <c r="R1527" i="1" s="1"/>
  <c r="P1519" i="1"/>
  <c r="R1519" i="1" s="1"/>
  <c r="P1511" i="1"/>
  <c r="R1511" i="1" s="1"/>
  <c r="P1503" i="1"/>
  <c r="R1503" i="1" s="1"/>
  <c r="P1495" i="1"/>
  <c r="R1495" i="1" s="1"/>
  <c r="P1487" i="1"/>
  <c r="R1487" i="1" s="1"/>
  <c r="P1479" i="1"/>
  <c r="R1479" i="1" s="1"/>
  <c r="P1471" i="1"/>
  <c r="R1471" i="1" s="1"/>
  <c r="P1463" i="1"/>
  <c r="R1463" i="1" s="1"/>
  <c r="P1455" i="1"/>
  <c r="R1455" i="1" s="1"/>
  <c r="P1447" i="1"/>
  <c r="R1447" i="1" s="1"/>
  <c r="P1439" i="1"/>
  <c r="R1439" i="1" s="1"/>
  <c r="P1431" i="1"/>
  <c r="R1431" i="1" s="1"/>
  <c r="P1423" i="1"/>
  <c r="R1423" i="1" s="1"/>
  <c r="P1415" i="1"/>
  <c r="R1415" i="1" s="1"/>
  <c r="P1407" i="1"/>
  <c r="R1407" i="1" s="1"/>
  <c r="P1399" i="1"/>
  <c r="R1399" i="1" s="1"/>
  <c r="P1391" i="1"/>
  <c r="R1391" i="1" s="1"/>
  <c r="P1383" i="1"/>
  <c r="R1383" i="1" s="1"/>
  <c r="P1375" i="1"/>
  <c r="R1375" i="1" s="1"/>
  <c r="P1367" i="1"/>
  <c r="R1367" i="1" s="1"/>
  <c r="P1359" i="1"/>
  <c r="R1359" i="1" s="1"/>
  <c r="P1351" i="1"/>
  <c r="R1351" i="1" s="1"/>
  <c r="P1343" i="1"/>
  <c r="R1343" i="1" s="1"/>
  <c r="P1335" i="1"/>
  <c r="R1335" i="1" s="1"/>
  <c r="P1327" i="1"/>
  <c r="R1327" i="1" s="1"/>
  <c r="P1319" i="1"/>
  <c r="R1319" i="1" s="1"/>
  <c r="P1311" i="1"/>
  <c r="R1311" i="1" s="1"/>
  <c r="P1303" i="1"/>
  <c r="R1303" i="1" s="1"/>
  <c r="P1295" i="1"/>
  <c r="R1295" i="1" s="1"/>
  <c r="P1287" i="1"/>
  <c r="R1287" i="1" s="1"/>
  <c r="P1279" i="1"/>
  <c r="R1279" i="1" s="1"/>
  <c r="P1271" i="1"/>
  <c r="R1271" i="1" s="1"/>
  <c r="P1263" i="1"/>
  <c r="R1263" i="1" s="1"/>
  <c r="P1255" i="1"/>
  <c r="R1255" i="1" s="1"/>
  <c r="P1247" i="1"/>
  <c r="R1247" i="1" s="1"/>
  <c r="P1239" i="1"/>
  <c r="R1239" i="1" s="1"/>
  <c r="P1231" i="1"/>
  <c r="R1231" i="1" s="1"/>
  <c r="P1223" i="1"/>
  <c r="R1223" i="1" s="1"/>
  <c r="P1215" i="1"/>
  <c r="R1215" i="1" s="1"/>
  <c r="P1207" i="1"/>
  <c r="R1207" i="1" s="1"/>
  <c r="P1199" i="1"/>
  <c r="R1199" i="1" s="1"/>
  <c r="P1191" i="1"/>
  <c r="R1191" i="1" s="1"/>
  <c r="P1183" i="1"/>
  <c r="R1183" i="1" s="1"/>
  <c r="P1175" i="1"/>
  <c r="R1175" i="1" s="1"/>
  <c r="P1167" i="1"/>
  <c r="R1167" i="1" s="1"/>
  <c r="P1159" i="1"/>
  <c r="R1159" i="1" s="1"/>
  <c r="P1151" i="1"/>
  <c r="R1151" i="1" s="1"/>
  <c r="P1143" i="1"/>
  <c r="R1143" i="1" s="1"/>
  <c r="P1135" i="1"/>
  <c r="R1135" i="1" s="1"/>
  <c r="P1127" i="1"/>
  <c r="R1127" i="1" s="1"/>
  <c r="P1119" i="1"/>
  <c r="R1119" i="1" s="1"/>
  <c r="P1111" i="1"/>
  <c r="R1111" i="1" s="1"/>
  <c r="P1103" i="1"/>
  <c r="R1103" i="1" s="1"/>
  <c r="P1095" i="1"/>
  <c r="R1095" i="1" s="1"/>
  <c r="P1087" i="1"/>
  <c r="R1087" i="1" s="1"/>
  <c r="P1079" i="1"/>
  <c r="R1079" i="1" s="1"/>
  <c r="P1071" i="1"/>
  <c r="R1071" i="1" s="1"/>
  <c r="P1063" i="1"/>
  <c r="R1063" i="1" s="1"/>
  <c r="P1055" i="1"/>
  <c r="R1055" i="1" s="1"/>
  <c r="P1047" i="1"/>
  <c r="R1047" i="1" s="1"/>
  <c r="P1039" i="1"/>
  <c r="R1039" i="1" s="1"/>
  <c r="P1031" i="1"/>
  <c r="R1031" i="1" s="1"/>
  <c r="P1023" i="1"/>
  <c r="R1023" i="1" s="1"/>
  <c r="P1015" i="1"/>
  <c r="R1015" i="1" s="1"/>
  <c r="P1007" i="1"/>
  <c r="R1007" i="1" s="1"/>
  <c r="P999" i="1"/>
  <c r="R999" i="1" s="1"/>
  <c r="P991" i="1"/>
  <c r="R991" i="1" s="1"/>
  <c r="P983" i="1"/>
  <c r="R983" i="1" s="1"/>
  <c r="P975" i="1"/>
  <c r="R975" i="1" s="1"/>
  <c r="P967" i="1"/>
  <c r="R967" i="1" s="1"/>
  <c r="P959" i="1"/>
  <c r="R959" i="1" s="1"/>
  <c r="P951" i="1"/>
  <c r="R951" i="1" s="1"/>
  <c r="P943" i="1"/>
  <c r="R943" i="1" s="1"/>
  <c r="P935" i="1"/>
  <c r="R935" i="1" s="1"/>
  <c r="P927" i="1"/>
  <c r="R927" i="1" s="1"/>
  <c r="P919" i="1"/>
  <c r="R919" i="1" s="1"/>
  <c r="P911" i="1"/>
  <c r="R911" i="1" s="1"/>
  <c r="P903" i="1"/>
  <c r="R903" i="1" s="1"/>
  <c r="P895" i="1"/>
  <c r="R895" i="1" s="1"/>
  <c r="P887" i="1"/>
  <c r="R887" i="1" s="1"/>
  <c r="P879" i="1"/>
  <c r="R879" i="1" s="1"/>
  <c r="P871" i="1"/>
  <c r="R871" i="1" s="1"/>
  <c r="P863" i="1"/>
  <c r="R863" i="1" s="1"/>
  <c r="P855" i="1"/>
  <c r="R855" i="1" s="1"/>
  <c r="P847" i="1"/>
  <c r="R847" i="1" s="1"/>
  <c r="P839" i="1"/>
  <c r="R839" i="1" s="1"/>
  <c r="P831" i="1"/>
  <c r="R831" i="1" s="1"/>
  <c r="P823" i="1"/>
  <c r="R823" i="1" s="1"/>
  <c r="P815" i="1"/>
  <c r="R815" i="1" s="1"/>
  <c r="P807" i="1"/>
  <c r="R807" i="1" s="1"/>
  <c r="P799" i="1"/>
  <c r="R799" i="1" s="1"/>
  <c r="P791" i="1"/>
  <c r="R791" i="1" s="1"/>
  <c r="P783" i="1"/>
  <c r="R783" i="1" s="1"/>
  <c r="P775" i="1"/>
  <c r="R775" i="1" s="1"/>
  <c r="P767" i="1"/>
  <c r="R767" i="1" s="1"/>
  <c r="P759" i="1"/>
  <c r="R759" i="1" s="1"/>
  <c r="P751" i="1"/>
  <c r="R751" i="1" s="1"/>
  <c r="P743" i="1"/>
  <c r="R743" i="1" s="1"/>
  <c r="P735" i="1"/>
  <c r="R735" i="1" s="1"/>
  <c r="P727" i="1"/>
  <c r="R727" i="1" s="1"/>
  <c r="P719" i="1"/>
  <c r="R719" i="1" s="1"/>
  <c r="P711" i="1"/>
  <c r="R711" i="1" s="1"/>
  <c r="P703" i="1"/>
  <c r="R703" i="1" s="1"/>
  <c r="P695" i="1"/>
  <c r="R695" i="1" s="1"/>
  <c r="P687" i="1"/>
  <c r="R687" i="1" s="1"/>
  <c r="P679" i="1"/>
  <c r="R679" i="1" s="1"/>
  <c r="P671" i="1"/>
  <c r="R671" i="1" s="1"/>
  <c r="P663" i="1"/>
  <c r="R663" i="1" s="1"/>
  <c r="P655" i="1"/>
  <c r="R655" i="1" s="1"/>
  <c r="P647" i="1"/>
  <c r="R647" i="1" s="1"/>
  <c r="P639" i="1"/>
  <c r="R639" i="1" s="1"/>
  <c r="P631" i="1"/>
  <c r="R631" i="1" s="1"/>
  <c r="P623" i="1"/>
  <c r="R623" i="1" s="1"/>
  <c r="P615" i="1"/>
  <c r="R615" i="1" s="1"/>
  <c r="P607" i="1"/>
  <c r="R607" i="1" s="1"/>
  <c r="P599" i="1"/>
  <c r="R599" i="1" s="1"/>
  <c r="P591" i="1"/>
  <c r="R591" i="1" s="1"/>
  <c r="P583" i="1"/>
  <c r="R583" i="1" s="1"/>
  <c r="P575" i="1"/>
  <c r="R575" i="1" s="1"/>
  <c r="P567" i="1"/>
  <c r="R567" i="1" s="1"/>
  <c r="P559" i="1"/>
  <c r="R559" i="1" s="1"/>
  <c r="P551" i="1"/>
  <c r="R551" i="1" s="1"/>
  <c r="P543" i="1"/>
  <c r="R543" i="1" s="1"/>
  <c r="P535" i="1"/>
  <c r="R535" i="1" s="1"/>
  <c r="P527" i="1"/>
  <c r="R527" i="1" s="1"/>
  <c r="P519" i="1"/>
  <c r="R519" i="1" s="1"/>
  <c r="P511" i="1"/>
  <c r="R511" i="1" s="1"/>
  <c r="P503" i="1"/>
  <c r="R503" i="1" s="1"/>
  <c r="P495" i="1"/>
  <c r="R495" i="1" s="1"/>
  <c r="P487" i="1"/>
  <c r="R487" i="1" s="1"/>
  <c r="P479" i="1"/>
  <c r="R479" i="1" s="1"/>
  <c r="P471" i="1"/>
  <c r="R471" i="1" s="1"/>
  <c r="P463" i="1"/>
  <c r="R463" i="1" s="1"/>
  <c r="P455" i="1"/>
  <c r="R455" i="1" s="1"/>
  <c r="P447" i="1"/>
  <c r="R447" i="1" s="1"/>
  <c r="P439" i="1"/>
  <c r="R439" i="1" s="1"/>
  <c r="P431" i="1"/>
  <c r="P423" i="1"/>
  <c r="R423" i="1" s="1"/>
  <c r="P415" i="1"/>
  <c r="R415" i="1" s="1"/>
  <c r="P407" i="1"/>
  <c r="R407" i="1" s="1"/>
  <c r="P399" i="1"/>
  <c r="R399" i="1" s="1"/>
  <c r="P391" i="1"/>
  <c r="R391" i="1" s="1"/>
  <c r="P383" i="1"/>
  <c r="R383" i="1" s="1"/>
  <c r="P375" i="1"/>
  <c r="R375" i="1" s="1"/>
  <c r="P367" i="1"/>
  <c r="R367" i="1" s="1"/>
  <c r="P359" i="1"/>
  <c r="R359" i="1" s="1"/>
  <c r="P351" i="1"/>
  <c r="R351" i="1" s="1"/>
  <c r="P343" i="1"/>
  <c r="R343" i="1" s="1"/>
  <c r="P335" i="1"/>
  <c r="R335" i="1" s="1"/>
  <c r="P327" i="1"/>
  <c r="R327" i="1" s="1"/>
  <c r="P319" i="1"/>
  <c r="R319" i="1" s="1"/>
  <c r="P311" i="1"/>
  <c r="R311" i="1" s="1"/>
  <c r="P303" i="1"/>
  <c r="R303" i="1" s="1"/>
  <c r="P295" i="1"/>
  <c r="R295" i="1" s="1"/>
  <c r="P2798" i="1"/>
  <c r="R2798" i="1" s="1"/>
  <c r="P2790" i="1"/>
  <c r="R2790" i="1" s="1"/>
  <c r="P2782" i="1"/>
  <c r="R2782" i="1" s="1"/>
  <c r="P2774" i="1"/>
  <c r="R2774" i="1" s="1"/>
  <c r="P2766" i="1"/>
  <c r="R2766" i="1" s="1"/>
  <c r="P2758" i="1"/>
  <c r="R2758" i="1" s="1"/>
  <c r="P2750" i="1"/>
  <c r="R2750" i="1" s="1"/>
  <c r="P2742" i="1"/>
  <c r="R2742" i="1" s="1"/>
  <c r="P2734" i="1"/>
  <c r="R2734" i="1" s="1"/>
  <c r="P2726" i="1"/>
  <c r="R2726" i="1" s="1"/>
  <c r="P2718" i="1"/>
  <c r="R2718" i="1" s="1"/>
  <c r="P2710" i="1"/>
  <c r="R2710" i="1" s="1"/>
  <c r="P2702" i="1"/>
  <c r="R2702" i="1" s="1"/>
  <c r="P2694" i="1"/>
  <c r="R2694" i="1" s="1"/>
  <c r="P2686" i="1"/>
  <c r="R2686" i="1" s="1"/>
  <c r="P2678" i="1"/>
  <c r="R2678" i="1" s="1"/>
  <c r="P2670" i="1"/>
  <c r="R2670" i="1" s="1"/>
  <c r="P2662" i="1"/>
  <c r="R2662" i="1" s="1"/>
  <c r="P2654" i="1"/>
  <c r="R2654" i="1" s="1"/>
  <c r="P2646" i="1"/>
  <c r="R2646" i="1" s="1"/>
  <c r="P2638" i="1"/>
  <c r="R2638" i="1" s="1"/>
  <c r="P2630" i="1"/>
  <c r="R2630" i="1" s="1"/>
  <c r="P2622" i="1"/>
  <c r="R2622" i="1" s="1"/>
  <c r="P2614" i="1"/>
  <c r="R2614" i="1" s="1"/>
  <c r="P2606" i="1"/>
  <c r="R2606" i="1" s="1"/>
  <c r="P2598" i="1"/>
  <c r="R2598" i="1" s="1"/>
  <c r="P2590" i="1"/>
  <c r="R2590" i="1" s="1"/>
  <c r="P2582" i="1"/>
  <c r="R2582" i="1" s="1"/>
  <c r="P2574" i="1"/>
  <c r="R2574" i="1" s="1"/>
  <c r="P2566" i="1"/>
  <c r="R2566" i="1" s="1"/>
  <c r="P2558" i="1"/>
  <c r="R2558" i="1" s="1"/>
  <c r="P2550" i="1"/>
  <c r="R2550" i="1" s="1"/>
  <c r="P2542" i="1"/>
  <c r="R2542" i="1" s="1"/>
  <c r="P2534" i="1"/>
  <c r="R2534" i="1" s="1"/>
  <c r="P2526" i="1"/>
  <c r="R2526" i="1" s="1"/>
  <c r="P2518" i="1"/>
  <c r="R2518" i="1" s="1"/>
  <c r="P2510" i="1"/>
  <c r="R2510" i="1" s="1"/>
  <c r="P2502" i="1"/>
  <c r="R2502" i="1" s="1"/>
  <c r="P2494" i="1"/>
  <c r="R2494" i="1" s="1"/>
  <c r="P2486" i="1"/>
  <c r="R2486" i="1" s="1"/>
  <c r="P2478" i="1"/>
  <c r="R2478" i="1" s="1"/>
  <c r="P2470" i="1"/>
  <c r="R2470" i="1" s="1"/>
  <c r="P2462" i="1"/>
  <c r="R2462" i="1" s="1"/>
  <c r="P2454" i="1"/>
  <c r="R2454" i="1" s="1"/>
  <c r="P2446" i="1"/>
  <c r="R2446" i="1" s="1"/>
  <c r="P2438" i="1"/>
  <c r="R2438" i="1" s="1"/>
  <c r="P2430" i="1"/>
  <c r="R2430" i="1" s="1"/>
  <c r="P2422" i="1"/>
  <c r="R2422" i="1" s="1"/>
  <c r="P2414" i="1"/>
  <c r="R2414" i="1" s="1"/>
  <c r="P2406" i="1"/>
  <c r="R2406" i="1" s="1"/>
  <c r="P2398" i="1"/>
  <c r="R2398" i="1" s="1"/>
  <c r="P2390" i="1"/>
  <c r="R2390" i="1" s="1"/>
  <c r="P2382" i="1"/>
  <c r="R2382" i="1" s="1"/>
  <c r="P2374" i="1"/>
  <c r="R2374" i="1" s="1"/>
  <c r="P2366" i="1"/>
  <c r="R2366" i="1" s="1"/>
  <c r="P2358" i="1"/>
  <c r="R2358" i="1" s="1"/>
  <c r="P2350" i="1"/>
  <c r="R2350" i="1" s="1"/>
  <c r="P2342" i="1"/>
  <c r="R2342" i="1" s="1"/>
  <c r="P2334" i="1"/>
  <c r="R2334" i="1" s="1"/>
  <c r="P2326" i="1"/>
  <c r="R2326" i="1" s="1"/>
  <c r="P2318" i="1"/>
  <c r="R2318" i="1" s="1"/>
  <c r="P2310" i="1"/>
  <c r="R2310" i="1" s="1"/>
  <c r="P2302" i="1"/>
  <c r="R2302" i="1" s="1"/>
  <c r="P2294" i="1"/>
  <c r="R2294" i="1" s="1"/>
  <c r="P2286" i="1"/>
  <c r="R2286" i="1" s="1"/>
  <c r="P2278" i="1"/>
  <c r="R2278" i="1" s="1"/>
  <c r="P2270" i="1"/>
  <c r="P2262" i="1"/>
  <c r="R2262" i="1" s="1"/>
  <c r="P2254" i="1"/>
  <c r="R2254" i="1" s="1"/>
  <c r="P2246" i="1"/>
  <c r="R2246" i="1" s="1"/>
  <c r="P2238" i="1"/>
  <c r="R2238" i="1" s="1"/>
  <c r="P2230" i="1"/>
  <c r="R2230" i="1" s="1"/>
  <c r="P2222" i="1"/>
  <c r="R2222" i="1" s="1"/>
  <c r="P2214" i="1"/>
  <c r="R2214" i="1" s="1"/>
  <c r="P2206" i="1"/>
  <c r="R2206" i="1" s="1"/>
  <c r="P2198" i="1"/>
  <c r="R2198" i="1" s="1"/>
  <c r="P2190" i="1"/>
  <c r="R2190" i="1" s="1"/>
  <c r="P2182" i="1"/>
  <c r="R2182" i="1" s="1"/>
  <c r="P2174" i="1"/>
  <c r="R2174" i="1" s="1"/>
  <c r="P2166" i="1"/>
  <c r="R2166" i="1" s="1"/>
  <c r="P2158" i="1"/>
  <c r="R2158" i="1" s="1"/>
  <c r="P2150" i="1"/>
  <c r="R2150" i="1" s="1"/>
  <c r="P2142" i="1"/>
  <c r="R2142" i="1" s="1"/>
  <c r="P2134" i="1"/>
  <c r="R2134" i="1" s="1"/>
  <c r="P2126" i="1"/>
  <c r="R2126" i="1" s="1"/>
  <c r="P2118" i="1"/>
  <c r="R2118" i="1" s="1"/>
  <c r="P2110" i="1"/>
  <c r="R2110" i="1" s="1"/>
  <c r="P2102" i="1"/>
  <c r="R2102" i="1" s="1"/>
  <c r="P2094" i="1"/>
  <c r="R2094" i="1" s="1"/>
  <c r="P2086" i="1"/>
  <c r="R2086" i="1" s="1"/>
  <c r="P2078" i="1"/>
  <c r="R2078" i="1" s="1"/>
  <c r="P2070" i="1"/>
  <c r="R2070" i="1" s="1"/>
  <c r="P2062" i="1"/>
  <c r="R2062" i="1" s="1"/>
  <c r="P2054" i="1"/>
  <c r="R2054" i="1" s="1"/>
  <c r="P2046" i="1"/>
  <c r="R2046" i="1" s="1"/>
  <c r="P2038" i="1"/>
  <c r="R2038" i="1" s="1"/>
  <c r="P2030" i="1"/>
  <c r="R2030" i="1" s="1"/>
  <c r="P2022" i="1"/>
  <c r="R2022" i="1" s="1"/>
  <c r="P2014" i="1"/>
  <c r="R2014" i="1" s="1"/>
  <c r="P2006" i="1"/>
  <c r="R2006" i="1" s="1"/>
  <c r="P1998" i="1"/>
  <c r="R1998" i="1" s="1"/>
  <c r="P1990" i="1"/>
  <c r="R1990" i="1" s="1"/>
  <c r="P1982" i="1"/>
  <c r="R1982" i="1" s="1"/>
  <c r="P1974" i="1"/>
  <c r="R1974" i="1" s="1"/>
  <c r="P1966" i="1"/>
  <c r="R1966" i="1" s="1"/>
  <c r="P1958" i="1"/>
  <c r="R1958" i="1" s="1"/>
  <c r="P1950" i="1"/>
  <c r="R1950" i="1" s="1"/>
  <c r="P1942" i="1"/>
  <c r="R1942" i="1" s="1"/>
  <c r="P1934" i="1"/>
  <c r="R1934" i="1" s="1"/>
  <c r="P1926" i="1"/>
  <c r="R1926" i="1" s="1"/>
  <c r="P1918" i="1"/>
  <c r="R1918" i="1" s="1"/>
  <c r="P1910" i="1"/>
  <c r="R1910" i="1" s="1"/>
  <c r="P1902" i="1"/>
  <c r="R1902" i="1" s="1"/>
  <c r="P1894" i="1"/>
  <c r="R1894" i="1" s="1"/>
  <c r="P1886" i="1"/>
  <c r="R1886" i="1" s="1"/>
  <c r="P1878" i="1"/>
  <c r="R1878" i="1" s="1"/>
  <c r="P1870" i="1"/>
  <c r="R1870" i="1" s="1"/>
  <c r="P1862" i="1"/>
  <c r="R1862" i="1" s="1"/>
  <c r="P1854" i="1"/>
  <c r="R1854" i="1" s="1"/>
  <c r="P1846" i="1"/>
  <c r="R1846" i="1" s="1"/>
  <c r="P1838" i="1"/>
  <c r="R1838" i="1" s="1"/>
  <c r="P1830" i="1"/>
  <c r="R1830" i="1" s="1"/>
  <c r="P1822" i="1"/>
  <c r="R1822" i="1" s="1"/>
  <c r="P1814" i="1"/>
  <c r="R1814" i="1" s="1"/>
  <c r="P1806" i="1"/>
  <c r="R1806" i="1" s="1"/>
  <c r="P1798" i="1"/>
  <c r="P1790" i="1"/>
  <c r="R1790" i="1" s="1"/>
  <c r="P1782" i="1"/>
  <c r="R1782" i="1" s="1"/>
  <c r="P1774" i="1"/>
  <c r="R1774" i="1" s="1"/>
  <c r="P1766" i="1"/>
  <c r="R1766" i="1" s="1"/>
  <c r="P1758" i="1"/>
  <c r="R1758" i="1" s="1"/>
  <c r="P1750" i="1"/>
  <c r="R1750" i="1" s="1"/>
  <c r="P1742" i="1"/>
  <c r="R1742" i="1" s="1"/>
  <c r="P1734" i="1"/>
  <c r="R1734" i="1" s="1"/>
  <c r="P1726" i="1"/>
  <c r="R1726" i="1" s="1"/>
  <c r="P1718" i="1"/>
  <c r="R1718" i="1" s="1"/>
  <c r="P1710" i="1"/>
  <c r="R1710" i="1" s="1"/>
  <c r="P1702" i="1"/>
  <c r="P1694" i="1"/>
  <c r="R1694" i="1" s="1"/>
  <c r="P1686" i="1"/>
  <c r="R1686" i="1" s="1"/>
  <c r="P1678" i="1"/>
  <c r="R1678" i="1" s="1"/>
  <c r="P1670" i="1"/>
  <c r="R1670" i="1" s="1"/>
  <c r="P1662" i="1"/>
  <c r="R1662" i="1" s="1"/>
  <c r="P1654" i="1"/>
  <c r="R1654" i="1" s="1"/>
  <c r="P1646" i="1"/>
  <c r="R1646" i="1" s="1"/>
  <c r="P1638" i="1"/>
  <c r="R1638" i="1" s="1"/>
  <c r="P1630" i="1"/>
  <c r="R1630" i="1" s="1"/>
  <c r="P1622" i="1"/>
  <c r="R1622" i="1" s="1"/>
  <c r="P1614" i="1"/>
  <c r="R1614" i="1" s="1"/>
  <c r="P1606" i="1"/>
  <c r="R1606" i="1" s="1"/>
  <c r="P1598" i="1"/>
  <c r="R1598" i="1" s="1"/>
  <c r="P1590" i="1"/>
  <c r="R1590" i="1" s="1"/>
  <c r="P1582" i="1"/>
  <c r="R1582" i="1" s="1"/>
  <c r="P1574" i="1"/>
  <c r="R1574" i="1" s="1"/>
  <c r="P1566" i="1"/>
  <c r="P1558" i="1"/>
  <c r="R1558" i="1" s="1"/>
  <c r="P1550" i="1"/>
  <c r="R1550" i="1" s="1"/>
  <c r="P1542" i="1"/>
  <c r="R1542" i="1" s="1"/>
  <c r="P1534" i="1"/>
  <c r="R1534" i="1" s="1"/>
  <c r="P1526" i="1"/>
  <c r="R1526" i="1" s="1"/>
  <c r="P1518" i="1"/>
  <c r="R1518" i="1" s="1"/>
  <c r="P1510" i="1"/>
  <c r="R1510" i="1" s="1"/>
  <c r="P1502" i="1"/>
  <c r="R1502" i="1" s="1"/>
  <c r="P1494" i="1"/>
  <c r="R1494" i="1" s="1"/>
  <c r="P1486" i="1"/>
  <c r="R1486" i="1" s="1"/>
  <c r="P1478" i="1"/>
  <c r="R1478" i="1" s="1"/>
  <c r="P1470" i="1"/>
  <c r="R1470" i="1" s="1"/>
  <c r="P1462" i="1"/>
  <c r="R1462" i="1" s="1"/>
  <c r="P1454" i="1"/>
  <c r="R1454" i="1" s="1"/>
  <c r="P1446" i="1"/>
  <c r="R1446" i="1" s="1"/>
  <c r="P1438" i="1"/>
  <c r="R1438" i="1" s="1"/>
  <c r="P1430" i="1"/>
  <c r="R1430" i="1" s="1"/>
  <c r="P1422" i="1"/>
  <c r="R1422" i="1" s="1"/>
  <c r="P1414" i="1"/>
  <c r="R1414" i="1" s="1"/>
  <c r="P1406" i="1"/>
  <c r="R1406" i="1" s="1"/>
  <c r="P1398" i="1"/>
  <c r="R1398" i="1" s="1"/>
  <c r="P1390" i="1"/>
  <c r="R1390" i="1" s="1"/>
  <c r="P1382" i="1"/>
  <c r="R1382" i="1" s="1"/>
  <c r="P1374" i="1"/>
  <c r="R1374" i="1" s="1"/>
  <c r="P1366" i="1"/>
  <c r="R1366" i="1" s="1"/>
  <c r="P1358" i="1"/>
  <c r="R1358" i="1" s="1"/>
  <c r="P1350" i="1"/>
  <c r="R1350" i="1" s="1"/>
  <c r="P1342" i="1"/>
  <c r="R1342" i="1" s="1"/>
  <c r="P1334" i="1"/>
  <c r="R1334" i="1" s="1"/>
  <c r="P1326" i="1"/>
  <c r="R1326" i="1" s="1"/>
  <c r="P1318" i="1"/>
  <c r="R1318" i="1" s="1"/>
  <c r="P1310" i="1"/>
  <c r="R1310" i="1" s="1"/>
  <c r="P1302" i="1"/>
  <c r="R1302" i="1" s="1"/>
  <c r="P1294" i="1"/>
  <c r="R1294" i="1" s="1"/>
  <c r="P1286" i="1"/>
  <c r="R1286" i="1" s="1"/>
  <c r="P1278" i="1"/>
  <c r="R1278" i="1" s="1"/>
  <c r="P1270" i="1"/>
  <c r="R1270" i="1" s="1"/>
  <c r="P1262" i="1"/>
  <c r="R1262" i="1" s="1"/>
  <c r="P1254" i="1"/>
  <c r="R1254" i="1" s="1"/>
  <c r="P1246" i="1"/>
  <c r="R1246" i="1" s="1"/>
  <c r="P1238" i="1"/>
  <c r="R1238" i="1" s="1"/>
  <c r="P1230" i="1"/>
  <c r="R1230" i="1" s="1"/>
  <c r="P1222" i="1"/>
  <c r="R1222" i="1" s="1"/>
  <c r="P1214" i="1"/>
  <c r="R1214" i="1" s="1"/>
  <c r="P1206" i="1"/>
  <c r="R1206" i="1" s="1"/>
  <c r="P1198" i="1"/>
  <c r="R1198" i="1" s="1"/>
  <c r="P1190" i="1"/>
  <c r="R1190" i="1" s="1"/>
  <c r="P1182" i="1"/>
  <c r="R1182" i="1" s="1"/>
  <c r="P1174" i="1"/>
  <c r="R1174" i="1" s="1"/>
  <c r="P1166" i="1"/>
  <c r="R1166" i="1" s="1"/>
  <c r="P1158" i="1"/>
  <c r="R1158" i="1" s="1"/>
  <c r="P1150" i="1"/>
  <c r="R1150" i="1" s="1"/>
  <c r="P1142" i="1"/>
  <c r="R1142" i="1" s="1"/>
  <c r="P1134" i="1"/>
  <c r="R1134" i="1" s="1"/>
  <c r="P1126" i="1"/>
  <c r="R1126" i="1" s="1"/>
  <c r="P1118" i="1"/>
  <c r="R1118" i="1" s="1"/>
  <c r="P1110" i="1"/>
  <c r="R1110" i="1" s="1"/>
  <c r="P1102" i="1"/>
  <c r="R1102" i="1" s="1"/>
  <c r="P1094" i="1"/>
  <c r="R1094" i="1" s="1"/>
  <c r="P1086" i="1"/>
  <c r="R1086" i="1" s="1"/>
  <c r="P1078" i="1"/>
  <c r="R1078" i="1" s="1"/>
  <c r="P1070" i="1"/>
  <c r="R1070" i="1" s="1"/>
  <c r="P1062" i="1"/>
  <c r="R1062" i="1" s="1"/>
  <c r="P1054" i="1"/>
  <c r="R1054" i="1" s="1"/>
  <c r="P1046" i="1"/>
  <c r="R1046" i="1" s="1"/>
  <c r="P1038" i="1"/>
  <c r="R1038" i="1" s="1"/>
  <c r="P1030" i="1"/>
  <c r="R1030" i="1" s="1"/>
  <c r="P1022" i="1"/>
  <c r="R1022" i="1" s="1"/>
  <c r="P1014" i="1"/>
  <c r="R1014" i="1" s="1"/>
  <c r="P1006" i="1"/>
  <c r="R1006" i="1" s="1"/>
  <c r="P998" i="1"/>
  <c r="R998" i="1" s="1"/>
  <c r="P990" i="1"/>
  <c r="R990" i="1" s="1"/>
  <c r="P982" i="1"/>
  <c r="R982" i="1" s="1"/>
  <c r="P974" i="1"/>
  <c r="R974" i="1" s="1"/>
  <c r="P966" i="1"/>
  <c r="R966" i="1" s="1"/>
  <c r="P958" i="1"/>
  <c r="R958" i="1" s="1"/>
  <c r="P950" i="1"/>
  <c r="R950" i="1" s="1"/>
  <c r="P942" i="1"/>
  <c r="R942" i="1" s="1"/>
  <c r="P934" i="1"/>
  <c r="R934" i="1" s="1"/>
  <c r="P926" i="1"/>
  <c r="R926" i="1" s="1"/>
  <c r="P918" i="1"/>
  <c r="R918" i="1" s="1"/>
  <c r="P910" i="1"/>
  <c r="R910" i="1" s="1"/>
  <c r="P902" i="1"/>
  <c r="R902" i="1" s="1"/>
  <c r="P894" i="1"/>
  <c r="R894" i="1" s="1"/>
  <c r="P886" i="1"/>
  <c r="R886" i="1" s="1"/>
  <c r="P878" i="1"/>
  <c r="R878" i="1" s="1"/>
  <c r="P870" i="1"/>
  <c r="R870" i="1" s="1"/>
  <c r="P862" i="1"/>
  <c r="R862" i="1" s="1"/>
  <c r="P854" i="1"/>
  <c r="R854" i="1" s="1"/>
  <c r="P846" i="1"/>
  <c r="R846" i="1" s="1"/>
  <c r="P838" i="1"/>
  <c r="R838" i="1" s="1"/>
  <c r="P830" i="1"/>
  <c r="R830" i="1" s="1"/>
  <c r="P822" i="1"/>
  <c r="R822" i="1" s="1"/>
  <c r="P814" i="1"/>
  <c r="R814" i="1" s="1"/>
  <c r="P806" i="1"/>
  <c r="R806" i="1" s="1"/>
  <c r="P798" i="1"/>
  <c r="R798" i="1" s="1"/>
  <c r="P790" i="1"/>
  <c r="R790" i="1" s="1"/>
  <c r="P782" i="1"/>
  <c r="R782" i="1" s="1"/>
  <c r="P774" i="1"/>
  <c r="R774" i="1" s="1"/>
  <c r="P766" i="1"/>
  <c r="R766" i="1" s="1"/>
  <c r="P758" i="1"/>
  <c r="R758" i="1" s="1"/>
  <c r="P750" i="1"/>
  <c r="R750" i="1" s="1"/>
  <c r="P742" i="1"/>
  <c r="R742" i="1" s="1"/>
  <c r="P734" i="1"/>
  <c r="R734" i="1" s="1"/>
  <c r="P726" i="1"/>
  <c r="R726" i="1" s="1"/>
  <c r="P718" i="1"/>
  <c r="R718" i="1" s="1"/>
  <c r="P710" i="1"/>
  <c r="R710" i="1" s="1"/>
  <c r="P702" i="1"/>
  <c r="R702" i="1" s="1"/>
  <c r="P694" i="1"/>
  <c r="R694" i="1" s="1"/>
  <c r="P686" i="1"/>
  <c r="R686" i="1" s="1"/>
  <c r="P678" i="1"/>
  <c r="R678" i="1" s="1"/>
  <c r="P670" i="1"/>
  <c r="R670" i="1" s="1"/>
  <c r="P662" i="1"/>
  <c r="R662" i="1" s="1"/>
  <c r="P654" i="1"/>
  <c r="R654" i="1" s="1"/>
  <c r="P646" i="1"/>
  <c r="R646" i="1" s="1"/>
  <c r="P638" i="1"/>
  <c r="R638" i="1" s="1"/>
  <c r="P630" i="1"/>
  <c r="R630" i="1" s="1"/>
  <c r="P622" i="1"/>
  <c r="R622" i="1" s="1"/>
  <c r="P614" i="1"/>
  <c r="R614" i="1" s="1"/>
  <c r="P606" i="1"/>
  <c r="R606" i="1" s="1"/>
  <c r="P598" i="1"/>
  <c r="R598" i="1" s="1"/>
  <c r="P590" i="1"/>
  <c r="R590" i="1" s="1"/>
  <c r="P582" i="1"/>
  <c r="R582" i="1" s="1"/>
  <c r="P574" i="1"/>
  <c r="R574" i="1" s="1"/>
  <c r="P566" i="1"/>
  <c r="R566" i="1" s="1"/>
  <c r="P558" i="1"/>
  <c r="R558" i="1" s="1"/>
  <c r="P550" i="1"/>
  <c r="R550" i="1" s="1"/>
  <c r="P542" i="1"/>
  <c r="R542" i="1" s="1"/>
  <c r="P534" i="1"/>
  <c r="R534" i="1" s="1"/>
  <c r="P526" i="1"/>
  <c r="R526" i="1" s="1"/>
  <c r="P518" i="1"/>
  <c r="R518" i="1" s="1"/>
  <c r="P510" i="1"/>
  <c r="R510" i="1" s="1"/>
  <c r="P502" i="1"/>
  <c r="R502" i="1" s="1"/>
  <c r="P494" i="1"/>
  <c r="R494" i="1" s="1"/>
  <c r="P486" i="1"/>
  <c r="R486" i="1" s="1"/>
  <c r="P478" i="1"/>
  <c r="R478" i="1" s="1"/>
  <c r="P470" i="1"/>
  <c r="R470" i="1" s="1"/>
  <c r="P462" i="1"/>
  <c r="R462" i="1" s="1"/>
  <c r="P454" i="1"/>
  <c r="R454" i="1" s="1"/>
  <c r="P446" i="1"/>
  <c r="R446" i="1" s="1"/>
  <c r="P438" i="1"/>
  <c r="R438" i="1" s="1"/>
  <c r="P430" i="1"/>
  <c r="R430" i="1" s="1"/>
  <c r="P422" i="1"/>
  <c r="R422" i="1" s="1"/>
  <c r="P414" i="1"/>
  <c r="R414" i="1" s="1"/>
  <c r="P406" i="1"/>
  <c r="R406" i="1" s="1"/>
  <c r="P398" i="1"/>
  <c r="R398" i="1" s="1"/>
  <c r="P390" i="1"/>
  <c r="R390" i="1" s="1"/>
  <c r="P382" i="1"/>
  <c r="R382" i="1" s="1"/>
  <c r="P374" i="1"/>
  <c r="R374" i="1" s="1"/>
  <c r="P366" i="1"/>
  <c r="R366" i="1" s="1"/>
  <c r="P358" i="1"/>
  <c r="R358" i="1" s="1"/>
  <c r="P350" i="1"/>
  <c r="R350" i="1" s="1"/>
  <c r="P342" i="1"/>
  <c r="R342" i="1" s="1"/>
  <c r="P334" i="1"/>
  <c r="R334" i="1" s="1"/>
  <c r="P326" i="1"/>
  <c r="R326" i="1" s="1"/>
  <c r="P318" i="1"/>
  <c r="R318" i="1" s="1"/>
  <c r="P310" i="1"/>
  <c r="R310" i="1" s="1"/>
  <c r="P2869" i="1"/>
  <c r="R2869" i="1" s="1"/>
  <c r="P2861" i="1"/>
  <c r="R2861" i="1" s="1"/>
  <c r="P2853" i="1"/>
  <c r="R2853" i="1" s="1"/>
  <c r="P2845" i="1"/>
  <c r="R2845" i="1" s="1"/>
  <c r="P2837" i="1"/>
  <c r="R2837" i="1" s="1"/>
  <c r="P2829" i="1"/>
  <c r="R2829" i="1" s="1"/>
  <c r="P2821" i="1"/>
  <c r="R2821" i="1" s="1"/>
  <c r="P2813" i="1"/>
  <c r="R2813" i="1" s="1"/>
  <c r="P2805" i="1"/>
  <c r="R2805" i="1" s="1"/>
  <c r="P2797" i="1"/>
  <c r="R2797" i="1" s="1"/>
  <c r="P2789" i="1"/>
  <c r="R2789" i="1" s="1"/>
  <c r="P2781" i="1"/>
  <c r="R2781" i="1" s="1"/>
  <c r="P2773" i="1"/>
  <c r="R2773" i="1" s="1"/>
  <c r="P2765" i="1"/>
  <c r="R2765" i="1" s="1"/>
  <c r="P2757" i="1"/>
  <c r="R2757" i="1" s="1"/>
  <c r="P2749" i="1"/>
  <c r="R2749" i="1" s="1"/>
  <c r="P2741" i="1"/>
  <c r="R2741" i="1" s="1"/>
  <c r="P2733" i="1"/>
  <c r="R2733" i="1" s="1"/>
  <c r="P2725" i="1"/>
  <c r="R2725" i="1" s="1"/>
  <c r="P2717" i="1"/>
  <c r="R2717" i="1" s="1"/>
  <c r="P2709" i="1"/>
  <c r="R2709" i="1" s="1"/>
  <c r="P2701" i="1"/>
  <c r="R2701" i="1" s="1"/>
  <c r="P2693" i="1"/>
  <c r="R2693" i="1" s="1"/>
  <c r="P2685" i="1"/>
  <c r="R2685" i="1" s="1"/>
  <c r="P2677" i="1"/>
  <c r="R2677" i="1" s="1"/>
  <c r="P2669" i="1"/>
  <c r="R2669" i="1" s="1"/>
  <c r="P2661" i="1"/>
  <c r="R2661" i="1" s="1"/>
  <c r="P2653" i="1"/>
  <c r="R2653" i="1" s="1"/>
  <c r="P2645" i="1"/>
  <c r="R2645" i="1" s="1"/>
  <c r="P2637" i="1"/>
  <c r="R2637" i="1" s="1"/>
  <c r="P2629" i="1"/>
  <c r="R2629" i="1" s="1"/>
  <c r="P2621" i="1"/>
  <c r="R2621" i="1" s="1"/>
  <c r="P2613" i="1"/>
  <c r="R2613" i="1" s="1"/>
  <c r="P2605" i="1"/>
  <c r="R2605" i="1" s="1"/>
  <c r="P2597" i="1"/>
  <c r="R2597" i="1" s="1"/>
  <c r="P2589" i="1"/>
  <c r="R2589" i="1" s="1"/>
  <c r="P2581" i="1"/>
  <c r="R2581" i="1" s="1"/>
  <c r="P2573" i="1"/>
  <c r="R2573" i="1" s="1"/>
  <c r="P2565" i="1"/>
  <c r="R2565" i="1" s="1"/>
  <c r="P2557" i="1"/>
  <c r="R2557" i="1" s="1"/>
  <c r="P2549" i="1"/>
  <c r="R2549" i="1" s="1"/>
  <c r="P2541" i="1"/>
  <c r="R2541" i="1" s="1"/>
  <c r="P2533" i="1"/>
  <c r="R2533" i="1" s="1"/>
  <c r="P2525" i="1"/>
  <c r="R2525" i="1" s="1"/>
  <c r="P2517" i="1"/>
  <c r="R2517" i="1" s="1"/>
  <c r="P2509" i="1"/>
  <c r="R2509" i="1" s="1"/>
  <c r="P2501" i="1"/>
  <c r="R2501" i="1" s="1"/>
  <c r="P2493" i="1"/>
  <c r="R2493" i="1" s="1"/>
  <c r="P2485" i="1"/>
  <c r="R2485" i="1" s="1"/>
  <c r="P2477" i="1"/>
  <c r="R2477" i="1" s="1"/>
  <c r="P2469" i="1"/>
  <c r="R2469" i="1" s="1"/>
  <c r="P2461" i="1"/>
  <c r="R2461" i="1" s="1"/>
  <c r="P2453" i="1"/>
  <c r="R2453" i="1" s="1"/>
  <c r="P2445" i="1"/>
  <c r="R2445" i="1" s="1"/>
  <c r="P2437" i="1"/>
  <c r="R2437" i="1" s="1"/>
  <c r="P2429" i="1"/>
  <c r="R2429" i="1" s="1"/>
  <c r="P2421" i="1"/>
  <c r="P2413" i="1"/>
  <c r="R2413" i="1" s="1"/>
  <c r="P2405" i="1"/>
  <c r="R2405" i="1" s="1"/>
  <c r="P2397" i="1"/>
  <c r="R2397" i="1" s="1"/>
  <c r="P2389" i="1"/>
  <c r="R2389" i="1" s="1"/>
  <c r="P2381" i="1"/>
  <c r="R2381" i="1" s="1"/>
  <c r="P2373" i="1"/>
  <c r="R2373" i="1" s="1"/>
  <c r="P2365" i="1"/>
  <c r="R2365" i="1" s="1"/>
  <c r="P2357" i="1"/>
  <c r="R2357" i="1" s="1"/>
  <c r="P2349" i="1"/>
  <c r="R2349" i="1" s="1"/>
  <c r="P2341" i="1"/>
  <c r="R2341" i="1" s="1"/>
  <c r="P2333" i="1"/>
  <c r="R2333" i="1" s="1"/>
  <c r="P2325" i="1"/>
  <c r="R2325" i="1" s="1"/>
  <c r="P2317" i="1"/>
  <c r="R2317" i="1" s="1"/>
  <c r="P2309" i="1"/>
  <c r="R2309" i="1" s="1"/>
  <c r="P2301" i="1"/>
  <c r="R2301" i="1" s="1"/>
  <c r="P2293" i="1"/>
  <c r="R2293" i="1" s="1"/>
  <c r="P2285" i="1"/>
  <c r="R2285" i="1" s="1"/>
  <c r="P2277" i="1"/>
  <c r="R2277" i="1" s="1"/>
  <c r="P2269" i="1"/>
  <c r="R2269" i="1" s="1"/>
  <c r="P2261" i="1"/>
  <c r="R2261" i="1" s="1"/>
  <c r="P2253" i="1"/>
  <c r="R2253" i="1" s="1"/>
  <c r="P2245" i="1"/>
  <c r="R2245" i="1" s="1"/>
  <c r="P2237" i="1"/>
  <c r="R2237" i="1" s="1"/>
  <c r="P2229" i="1"/>
  <c r="R2229" i="1" s="1"/>
  <c r="P2221" i="1"/>
  <c r="R2221" i="1" s="1"/>
  <c r="P2213" i="1"/>
  <c r="R2213" i="1" s="1"/>
  <c r="P2205" i="1"/>
  <c r="R2205" i="1" s="1"/>
  <c r="P2197" i="1"/>
  <c r="R2197" i="1" s="1"/>
  <c r="P2189" i="1"/>
  <c r="R2189" i="1" s="1"/>
  <c r="P2181" i="1"/>
  <c r="R2181" i="1" s="1"/>
  <c r="P2173" i="1"/>
  <c r="R2173" i="1" s="1"/>
  <c r="P2165" i="1"/>
  <c r="R2165" i="1" s="1"/>
  <c r="P2157" i="1"/>
  <c r="R2157" i="1" s="1"/>
  <c r="P2149" i="1"/>
  <c r="R2149" i="1" s="1"/>
  <c r="P2141" i="1"/>
  <c r="R2141" i="1" s="1"/>
  <c r="P2133" i="1"/>
  <c r="R2133" i="1" s="1"/>
  <c r="P2125" i="1"/>
  <c r="R2125" i="1" s="1"/>
  <c r="P2117" i="1"/>
  <c r="R2117" i="1" s="1"/>
  <c r="P2109" i="1"/>
  <c r="R2109" i="1" s="1"/>
  <c r="P2101" i="1"/>
  <c r="R2101" i="1" s="1"/>
  <c r="P2093" i="1"/>
  <c r="R2093" i="1" s="1"/>
  <c r="P2085" i="1"/>
  <c r="R2085" i="1" s="1"/>
  <c r="P2077" i="1"/>
  <c r="R2077" i="1" s="1"/>
  <c r="P2069" i="1"/>
  <c r="R2069" i="1" s="1"/>
  <c r="P2061" i="1"/>
  <c r="R2061" i="1" s="1"/>
  <c r="P2053" i="1"/>
  <c r="R2053" i="1" s="1"/>
  <c r="P2045" i="1"/>
  <c r="R2045" i="1" s="1"/>
  <c r="P2037" i="1"/>
  <c r="R2037" i="1" s="1"/>
  <c r="P2029" i="1"/>
  <c r="R2029" i="1" s="1"/>
  <c r="P2021" i="1"/>
  <c r="R2021" i="1" s="1"/>
  <c r="P2013" i="1"/>
  <c r="R2013" i="1" s="1"/>
  <c r="P2005" i="1"/>
  <c r="R2005" i="1" s="1"/>
  <c r="P1997" i="1"/>
  <c r="R1997" i="1" s="1"/>
  <c r="P1989" i="1"/>
  <c r="R1989" i="1" s="1"/>
  <c r="P1981" i="1"/>
  <c r="R1981" i="1" s="1"/>
  <c r="P1973" i="1"/>
  <c r="R1973" i="1" s="1"/>
  <c r="P1965" i="1"/>
  <c r="R1965" i="1" s="1"/>
  <c r="P1957" i="1"/>
  <c r="R1957" i="1" s="1"/>
  <c r="P1949" i="1"/>
  <c r="R1949" i="1" s="1"/>
  <c r="P1941" i="1"/>
  <c r="R1941" i="1" s="1"/>
  <c r="P1933" i="1"/>
  <c r="R1933" i="1" s="1"/>
  <c r="P1925" i="1"/>
  <c r="R1925" i="1" s="1"/>
  <c r="P1917" i="1"/>
  <c r="R1917" i="1" s="1"/>
  <c r="P1909" i="1"/>
  <c r="R1909" i="1" s="1"/>
  <c r="P1901" i="1"/>
  <c r="R1901" i="1" s="1"/>
  <c r="P1893" i="1"/>
  <c r="R1893" i="1" s="1"/>
  <c r="P1885" i="1"/>
  <c r="R1885" i="1" s="1"/>
  <c r="P1877" i="1"/>
  <c r="R1877" i="1" s="1"/>
  <c r="P1869" i="1"/>
  <c r="R1869" i="1" s="1"/>
  <c r="P1861" i="1"/>
  <c r="R1861" i="1" s="1"/>
  <c r="P1853" i="1"/>
  <c r="R1853" i="1" s="1"/>
  <c r="P1845" i="1"/>
  <c r="R1845" i="1" s="1"/>
  <c r="P1837" i="1"/>
  <c r="R1837" i="1" s="1"/>
  <c r="P1829" i="1"/>
  <c r="R1829" i="1" s="1"/>
  <c r="P1821" i="1"/>
  <c r="R1821" i="1" s="1"/>
  <c r="P1813" i="1"/>
  <c r="R1813" i="1" s="1"/>
  <c r="P1805" i="1"/>
  <c r="R1805" i="1" s="1"/>
  <c r="P1797" i="1"/>
  <c r="R1797" i="1" s="1"/>
  <c r="P1789" i="1"/>
  <c r="R1789" i="1" s="1"/>
  <c r="P1781" i="1"/>
  <c r="R1781" i="1" s="1"/>
  <c r="P1773" i="1"/>
  <c r="R1773" i="1" s="1"/>
  <c r="P1765" i="1"/>
  <c r="R1765" i="1" s="1"/>
  <c r="P1757" i="1"/>
  <c r="R1757" i="1" s="1"/>
  <c r="P1749" i="1"/>
  <c r="R1749" i="1" s="1"/>
  <c r="P1741" i="1"/>
  <c r="R1741" i="1" s="1"/>
  <c r="P1733" i="1"/>
  <c r="R1733" i="1" s="1"/>
  <c r="P1725" i="1"/>
  <c r="R1725" i="1" s="1"/>
  <c r="P1717" i="1"/>
  <c r="R1717" i="1" s="1"/>
  <c r="P1709" i="1"/>
  <c r="R1709" i="1" s="1"/>
  <c r="P1701" i="1"/>
  <c r="R1701" i="1" s="1"/>
  <c r="P1693" i="1"/>
  <c r="R1693" i="1" s="1"/>
  <c r="P1685" i="1"/>
  <c r="R1685" i="1" s="1"/>
  <c r="P1677" i="1"/>
  <c r="R1677" i="1" s="1"/>
  <c r="P1669" i="1"/>
  <c r="R1669" i="1" s="1"/>
  <c r="P1661" i="1"/>
  <c r="R1661" i="1" s="1"/>
  <c r="P1653" i="1"/>
  <c r="R1653" i="1" s="1"/>
  <c r="P1645" i="1"/>
  <c r="R1645" i="1" s="1"/>
  <c r="P1637" i="1"/>
  <c r="R1637" i="1" s="1"/>
  <c r="P1629" i="1"/>
  <c r="R1629" i="1" s="1"/>
  <c r="P1621" i="1"/>
  <c r="R1621" i="1" s="1"/>
  <c r="P1613" i="1"/>
  <c r="R1613" i="1" s="1"/>
  <c r="P1605" i="1"/>
  <c r="R1605" i="1" s="1"/>
  <c r="P1597" i="1"/>
  <c r="R1597" i="1" s="1"/>
  <c r="P1589" i="1"/>
  <c r="R1589" i="1" s="1"/>
  <c r="P1581" i="1"/>
  <c r="R1581" i="1" s="1"/>
  <c r="P1573" i="1"/>
  <c r="R1573" i="1" s="1"/>
  <c r="P1565" i="1"/>
  <c r="R1565" i="1" s="1"/>
  <c r="P1557" i="1"/>
  <c r="R1557" i="1" s="1"/>
  <c r="P1549" i="1"/>
  <c r="R1549" i="1" s="1"/>
  <c r="P1541" i="1"/>
  <c r="R1541" i="1" s="1"/>
  <c r="P1533" i="1"/>
  <c r="R1533" i="1" s="1"/>
  <c r="P1525" i="1"/>
  <c r="R1525" i="1" s="1"/>
  <c r="P1517" i="1"/>
  <c r="R1517" i="1" s="1"/>
  <c r="P1509" i="1"/>
  <c r="R1509" i="1" s="1"/>
  <c r="P1501" i="1"/>
  <c r="R1501" i="1" s="1"/>
  <c r="P1493" i="1"/>
  <c r="R1493" i="1" s="1"/>
  <c r="P1485" i="1"/>
  <c r="R1485" i="1" s="1"/>
  <c r="P1477" i="1"/>
  <c r="R1477" i="1" s="1"/>
  <c r="P1469" i="1"/>
  <c r="R1469" i="1" s="1"/>
  <c r="P1461" i="1"/>
  <c r="R1461" i="1" s="1"/>
  <c r="P1453" i="1"/>
  <c r="R1453" i="1" s="1"/>
  <c r="P1445" i="1"/>
  <c r="R1445" i="1" s="1"/>
  <c r="P1437" i="1"/>
  <c r="R1437" i="1" s="1"/>
  <c r="P1429" i="1"/>
  <c r="R1429" i="1" s="1"/>
  <c r="P1421" i="1"/>
  <c r="R1421" i="1" s="1"/>
  <c r="P1413" i="1"/>
  <c r="R1413" i="1" s="1"/>
  <c r="P1405" i="1"/>
  <c r="P1397" i="1"/>
  <c r="R1397" i="1" s="1"/>
  <c r="P1389" i="1"/>
  <c r="R1389" i="1" s="1"/>
  <c r="P1381" i="1"/>
  <c r="R1381" i="1" s="1"/>
  <c r="P1373" i="1"/>
  <c r="R1373" i="1" s="1"/>
  <c r="P1365" i="1"/>
  <c r="R1365" i="1" s="1"/>
  <c r="P1357" i="1"/>
  <c r="R1357" i="1" s="1"/>
  <c r="P1349" i="1"/>
  <c r="R1349" i="1" s="1"/>
  <c r="P1341" i="1"/>
  <c r="R1341" i="1" s="1"/>
  <c r="P1333" i="1"/>
  <c r="R1333" i="1" s="1"/>
  <c r="P1325" i="1"/>
  <c r="R1325" i="1" s="1"/>
  <c r="P1317" i="1"/>
  <c r="R1317" i="1" s="1"/>
  <c r="P1309" i="1"/>
  <c r="R1309" i="1" s="1"/>
  <c r="P1301" i="1"/>
  <c r="R1301" i="1" s="1"/>
  <c r="P1293" i="1"/>
  <c r="R1293" i="1" s="1"/>
  <c r="P1285" i="1"/>
  <c r="R1285" i="1" s="1"/>
  <c r="P1277" i="1"/>
  <c r="R1277" i="1" s="1"/>
  <c r="P1269" i="1"/>
  <c r="R1269" i="1" s="1"/>
  <c r="P1261" i="1"/>
  <c r="R1261" i="1" s="1"/>
  <c r="P1253" i="1"/>
  <c r="R1253" i="1" s="1"/>
  <c r="P1245" i="1"/>
  <c r="R1245" i="1" s="1"/>
  <c r="P1237" i="1"/>
  <c r="R1237" i="1" s="1"/>
  <c r="P1229" i="1"/>
  <c r="R1229" i="1" s="1"/>
  <c r="P1221" i="1"/>
  <c r="R1221" i="1" s="1"/>
  <c r="P1213" i="1"/>
  <c r="R1213" i="1" s="1"/>
  <c r="P1205" i="1"/>
  <c r="R1205" i="1" s="1"/>
  <c r="P1197" i="1"/>
  <c r="R1197" i="1" s="1"/>
  <c r="P1189" i="1"/>
  <c r="R1189" i="1" s="1"/>
  <c r="P1181" i="1"/>
  <c r="R1181" i="1" s="1"/>
  <c r="P1173" i="1"/>
  <c r="R1173" i="1" s="1"/>
  <c r="P1165" i="1"/>
  <c r="R1165" i="1" s="1"/>
  <c r="P1157" i="1"/>
  <c r="R1157" i="1" s="1"/>
  <c r="P1149" i="1"/>
  <c r="R1149" i="1" s="1"/>
  <c r="P1141" i="1"/>
  <c r="R1141" i="1" s="1"/>
  <c r="P1133" i="1"/>
  <c r="R1133" i="1" s="1"/>
  <c r="P1125" i="1"/>
  <c r="R1125" i="1" s="1"/>
  <c r="P1117" i="1"/>
  <c r="R1117" i="1" s="1"/>
  <c r="P1109" i="1"/>
  <c r="R1109" i="1" s="1"/>
  <c r="P1101" i="1"/>
  <c r="R1101" i="1" s="1"/>
  <c r="P1093" i="1"/>
  <c r="R1093" i="1" s="1"/>
  <c r="P1085" i="1"/>
  <c r="R1085" i="1" s="1"/>
  <c r="P1077" i="1"/>
  <c r="R1077" i="1" s="1"/>
  <c r="P1069" i="1"/>
  <c r="R1069" i="1" s="1"/>
  <c r="P1061" i="1"/>
  <c r="R1061" i="1" s="1"/>
  <c r="P1053" i="1"/>
  <c r="R1053" i="1" s="1"/>
  <c r="P1045" i="1"/>
  <c r="R1045" i="1" s="1"/>
  <c r="P1037" i="1"/>
  <c r="R1037" i="1" s="1"/>
  <c r="P1029" i="1"/>
  <c r="R1029" i="1" s="1"/>
  <c r="P1021" i="1"/>
  <c r="R1021" i="1" s="1"/>
  <c r="P1013" i="1"/>
  <c r="R1013" i="1" s="1"/>
  <c r="P1005" i="1"/>
  <c r="R1005" i="1" s="1"/>
  <c r="P997" i="1"/>
  <c r="R997" i="1" s="1"/>
  <c r="P989" i="1"/>
  <c r="R989" i="1" s="1"/>
  <c r="P981" i="1"/>
  <c r="R981" i="1" s="1"/>
  <c r="P973" i="1"/>
  <c r="R973" i="1" s="1"/>
  <c r="P965" i="1"/>
  <c r="R965" i="1" s="1"/>
  <c r="P957" i="1"/>
  <c r="R957" i="1" s="1"/>
  <c r="P949" i="1"/>
  <c r="R949" i="1" s="1"/>
  <c r="P941" i="1"/>
  <c r="R941" i="1" s="1"/>
  <c r="P933" i="1"/>
  <c r="R933" i="1" s="1"/>
  <c r="P925" i="1"/>
  <c r="R925" i="1" s="1"/>
  <c r="P917" i="1"/>
  <c r="R917" i="1" s="1"/>
  <c r="P909" i="1"/>
  <c r="R909" i="1" s="1"/>
  <c r="P901" i="1"/>
  <c r="R901" i="1" s="1"/>
  <c r="P893" i="1"/>
  <c r="R893" i="1" s="1"/>
  <c r="P885" i="1"/>
  <c r="R885" i="1" s="1"/>
  <c r="P877" i="1"/>
  <c r="R877" i="1" s="1"/>
  <c r="P869" i="1"/>
  <c r="R869" i="1" s="1"/>
  <c r="P861" i="1"/>
  <c r="R861" i="1" s="1"/>
  <c r="P853" i="1"/>
  <c r="R853" i="1" s="1"/>
  <c r="P845" i="1"/>
  <c r="R845" i="1" s="1"/>
  <c r="P837" i="1"/>
  <c r="R837" i="1" s="1"/>
  <c r="P829" i="1"/>
  <c r="R829" i="1" s="1"/>
  <c r="P821" i="1"/>
  <c r="R821" i="1" s="1"/>
  <c r="P813" i="1"/>
  <c r="R813" i="1" s="1"/>
  <c r="P805" i="1"/>
  <c r="R805" i="1" s="1"/>
  <c r="P797" i="1"/>
  <c r="R797" i="1" s="1"/>
  <c r="P789" i="1"/>
  <c r="R789" i="1" s="1"/>
  <c r="P781" i="1"/>
  <c r="R781" i="1" s="1"/>
  <c r="P773" i="1"/>
  <c r="R773" i="1" s="1"/>
  <c r="P765" i="1"/>
  <c r="R765" i="1" s="1"/>
  <c r="P757" i="1"/>
  <c r="R757" i="1" s="1"/>
  <c r="P749" i="1"/>
  <c r="R749" i="1" s="1"/>
  <c r="P741" i="1"/>
  <c r="R741" i="1" s="1"/>
  <c r="P733" i="1"/>
  <c r="R733" i="1" s="1"/>
  <c r="P725" i="1"/>
  <c r="R725" i="1" s="1"/>
  <c r="P717" i="1"/>
  <c r="R717" i="1" s="1"/>
  <c r="P709" i="1"/>
  <c r="R709" i="1" s="1"/>
  <c r="P701" i="1"/>
  <c r="R701" i="1" s="1"/>
  <c r="P693" i="1"/>
  <c r="R693" i="1" s="1"/>
  <c r="P685" i="1"/>
  <c r="R685" i="1" s="1"/>
  <c r="P677" i="1"/>
  <c r="R677" i="1" s="1"/>
  <c r="P669" i="1"/>
  <c r="R669" i="1" s="1"/>
  <c r="P661" i="1"/>
  <c r="R661" i="1" s="1"/>
  <c r="P653" i="1"/>
  <c r="R653" i="1" s="1"/>
  <c r="P645" i="1"/>
  <c r="R645" i="1" s="1"/>
  <c r="P637" i="1"/>
  <c r="R637" i="1" s="1"/>
  <c r="P629" i="1"/>
  <c r="R629" i="1" s="1"/>
  <c r="P621" i="1"/>
  <c r="R621" i="1" s="1"/>
  <c r="P613" i="1"/>
  <c r="R613" i="1" s="1"/>
  <c r="P605" i="1"/>
  <c r="R605" i="1" s="1"/>
  <c r="P597" i="1"/>
  <c r="R597" i="1" s="1"/>
  <c r="P589" i="1"/>
  <c r="R589" i="1" s="1"/>
  <c r="P581" i="1"/>
  <c r="R581" i="1" s="1"/>
  <c r="P573" i="1"/>
  <c r="R573" i="1" s="1"/>
  <c r="P565" i="1"/>
  <c r="R565" i="1" s="1"/>
  <c r="P557" i="1"/>
  <c r="R557" i="1" s="1"/>
  <c r="P549" i="1"/>
  <c r="R549" i="1" s="1"/>
  <c r="P541" i="1"/>
  <c r="R541" i="1" s="1"/>
  <c r="P533" i="1"/>
  <c r="R533" i="1" s="1"/>
  <c r="P525" i="1"/>
  <c r="R525" i="1" s="1"/>
  <c r="P517" i="1"/>
  <c r="R517" i="1" s="1"/>
  <c r="P509" i="1"/>
  <c r="R509" i="1" s="1"/>
  <c r="P501" i="1"/>
  <c r="R501" i="1" s="1"/>
  <c r="P493" i="1"/>
  <c r="R493" i="1" s="1"/>
  <c r="P485" i="1"/>
  <c r="R485" i="1" s="1"/>
  <c r="P477" i="1"/>
  <c r="R477" i="1" s="1"/>
  <c r="P469" i="1"/>
  <c r="R469" i="1" s="1"/>
  <c r="P461" i="1"/>
  <c r="R461" i="1" s="1"/>
  <c r="P453" i="1"/>
  <c r="R453" i="1" s="1"/>
  <c r="P445" i="1"/>
  <c r="R445" i="1" s="1"/>
  <c r="P437" i="1"/>
  <c r="R437" i="1" s="1"/>
  <c r="P429" i="1"/>
  <c r="R429" i="1" s="1"/>
  <c r="P421" i="1"/>
  <c r="R421" i="1" s="1"/>
  <c r="P413" i="1"/>
  <c r="R413" i="1" s="1"/>
  <c r="P405" i="1"/>
  <c r="R405" i="1" s="1"/>
  <c r="P397" i="1"/>
  <c r="R397" i="1" s="1"/>
  <c r="P389" i="1"/>
  <c r="R389" i="1" s="1"/>
  <c r="P381" i="1"/>
  <c r="R381" i="1" s="1"/>
  <c r="P373" i="1"/>
  <c r="R373" i="1" s="1"/>
  <c r="P365" i="1"/>
  <c r="R365" i="1" s="1"/>
  <c r="P357" i="1"/>
  <c r="R357" i="1" s="1"/>
  <c r="P349" i="1"/>
  <c r="R349" i="1" s="1"/>
  <c r="P341" i="1"/>
  <c r="R341" i="1" s="1"/>
  <c r="P333" i="1"/>
  <c r="R333" i="1" s="1"/>
  <c r="P325" i="1"/>
  <c r="P317" i="1"/>
  <c r="R317" i="1" s="1"/>
  <c r="P309" i="1"/>
  <c r="R309" i="1" s="1"/>
  <c r="P2772" i="1"/>
  <c r="R2772" i="1" s="1"/>
  <c r="P2764" i="1"/>
  <c r="R2764" i="1" s="1"/>
  <c r="P2756" i="1"/>
  <c r="R2756" i="1" s="1"/>
  <c r="P2748" i="1"/>
  <c r="R2748" i="1" s="1"/>
  <c r="P2740" i="1"/>
  <c r="R2740" i="1" s="1"/>
  <c r="P2732" i="1"/>
  <c r="R2732" i="1" s="1"/>
  <c r="P2724" i="1"/>
  <c r="R2724" i="1" s="1"/>
  <c r="P2716" i="1"/>
  <c r="R2716" i="1" s="1"/>
  <c r="P2708" i="1"/>
  <c r="R2708" i="1" s="1"/>
  <c r="P2700" i="1"/>
  <c r="R2700" i="1" s="1"/>
  <c r="P2692" i="1"/>
  <c r="R2692" i="1" s="1"/>
  <c r="P2684" i="1"/>
  <c r="R2684" i="1" s="1"/>
  <c r="P2676" i="1"/>
  <c r="R2676" i="1" s="1"/>
  <c r="P2668" i="1"/>
  <c r="R2668" i="1" s="1"/>
  <c r="P2660" i="1"/>
  <c r="R2660" i="1" s="1"/>
  <c r="P2652" i="1"/>
  <c r="R2652" i="1" s="1"/>
  <c r="P2644" i="1"/>
  <c r="R2644" i="1" s="1"/>
  <c r="P2636" i="1"/>
  <c r="R2636" i="1" s="1"/>
  <c r="P2628" i="1"/>
  <c r="R2628" i="1" s="1"/>
  <c r="P2620" i="1"/>
  <c r="R2620" i="1" s="1"/>
  <c r="P2612" i="1"/>
  <c r="R2612" i="1" s="1"/>
  <c r="P2604" i="1"/>
  <c r="R2604" i="1" s="1"/>
  <c r="P2596" i="1"/>
  <c r="R2596" i="1" s="1"/>
  <c r="P2588" i="1"/>
  <c r="R2588" i="1" s="1"/>
  <c r="P2580" i="1"/>
  <c r="R2580" i="1" s="1"/>
  <c r="P2572" i="1"/>
  <c r="R2572" i="1" s="1"/>
  <c r="P2564" i="1"/>
  <c r="R2564" i="1" s="1"/>
  <c r="P2556" i="1"/>
  <c r="R2556" i="1" s="1"/>
  <c r="P2548" i="1"/>
  <c r="R2548" i="1" s="1"/>
  <c r="P2540" i="1"/>
  <c r="R2540" i="1" s="1"/>
  <c r="P2532" i="1"/>
  <c r="R2532" i="1" s="1"/>
  <c r="P2524" i="1"/>
  <c r="R2524" i="1" s="1"/>
  <c r="P2516" i="1"/>
  <c r="R2516" i="1" s="1"/>
  <c r="P2508" i="1"/>
  <c r="R2508" i="1" s="1"/>
  <c r="P2500" i="1"/>
  <c r="R2500" i="1" s="1"/>
  <c r="P2492" i="1"/>
  <c r="R2492" i="1" s="1"/>
  <c r="P2484" i="1"/>
  <c r="R2484" i="1" s="1"/>
  <c r="P2476" i="1"/>
  <c r="R2476" i="1" s="1"/>
  <c r="P2468" i="1"/>
  <c r="R2468" i="1" s="1"/>
  <c r="P2460" i="1"/>
  <c r="R2460" i="1" s="1"/>
  <c r="P2452" i="1"/>
  <c r="R2452" i="1" s="1"/>
  <c r="P2444" i="1"/>
  <c r="R2444" i="1" s="1"/>
  <c r="P2436" i="1"/>
  <c r="R2436" i="1" s="1"/>
  <c r="P2428" i="1"/>
  <c r="R2428" i="1" s="1"/>
  <c r="P2420" i="1"/>
  <c r="R2420" i="1" s="1"/>
  <c r="P2412" i="1"/>
  <c r="R2412" i="1" s="1"/>
  <c r="P2404" i="1"/>
  <c r="R2404" i="1" s="1"/>
  <c r="P2396" i="1"/>
  <c r="R2396" i="1" s="1"/>
  <c r="P2388" i="1"/>
  <c r="R2388" i="1" s="1"/>
  <c r="P2380" i="1"/>
  <c r="R2380" i="1" s="1"/>
  <c r="P2372" i="1"/>
  <c r="R2372" i="1" s="1"/>
  <c r="P2364" i="1"/>
  <c r="R2364" i="1" s="1"/>
  <c r="P2356" i="1"/>
  <c r="R2356" i="1" s="1"/>
  <c r="P2348" i="1"/>
  <c r="R2348" i="1" s="1"/>
  <c r="P2340" i="1"/>
  <c r="R2340" i="1" s="1"/>
  <c r="P2332" i="1"/>
  <c r="R2332" i="1" s="1"/>
  <c r="P2324" i="1"/>
  <c r="R2324" i="1" s="1"/>
  <c r="P2316" i="1"/>
  <c r="R2316" i="1" s="1"/>
  <c r="P2308" i="1"/>
  <c r="R2308" i="1" s="1"/>
  <c r="P2300" i="1"/>
  <c r="R2300" i="1" s="1"/>
  <c r="P2292" i="1"/>
  <c r="R2292" i="1" s="1"/>
  <c r="P2284" i="1"/>
  <c r="R2284" i="1" s="1"/>
  <c r="P2276" i="1"/>
  <c r="R2276" i="1" s="1"/>
  <c r="P2268" i="1"/>
  <c r="R2268" i="1" s="1"/>
  <c r="P2260" i="1"/>
  <c r="R2260" i="1" s="1"/>
  <c r="P2252" i="1"/>
  <c r="R2252" i="1" s="1"/>
  <c r="P2244" i="1"/>
  <c r="R2244" i="1" s="1"/>
  <c r="P2236" i="1"/>
  <c r="R2236" i="1" s="1"/>
  <c r="P2228" i="1"/>
  <c r="R2228" i="1" s="1"/>
  <c r="P2220" i="1"/>
  <c r="R2220" i="1" s="1"/>
  <c r="P2212" i="1"/>
  <c r="R2212" i="1" s="1"/>
  <c r="P2204" i="1"/>
  <c r="R2204" i="1" s="1"/>
  <c r="P2196" i="1"/>
  <c r="R2196" i="1" s="1"/>
  <c r="P2188" i="1"/>
  <c r="R2188" i="1" s="1"/>
  <c r="P2180" i="1"/>
  <c r="R2180" i="1" s="1"/>
  <c r="P2172" i="1"/>
  <c r="R2172" i="1" s="1"/>
  <c r="P2164" i="1"/>
  <c r="R2164" i="1" s="1"/>
  <c r="P2156" i="1"/>
  <c r="R2156" i="1" s="1"/>
  <c r="P2148" i="1"/>
  <c r="R2148" i="1" s="1"/>
  <c r="P2140" i="1"/>
  <c r="R2140" i="1" s="1"/>
  <c r="P2132" i="1"/>
  <c r="R2132" i="1" s="1"/>
  <c r="P2124" i="1"/>
  <c r="R2124" i="1" s="1"/>
  <c r="P2116" i="1"/>
  <c r="R2116" i="1" s="1"/>
  <c r="P2108" i="1"/>
  <c r="R2108" i="1" s="1"/>
  <c r="P2100" i="1"/>
  <c r="R2100" i="1" s="1"/>
  <c r="P2092" i="1"/>
  <c r="R2092" i="1" s="1"/>
  <c r="P2084" i="1"/>
  <c r="R2084" i="1" s="1"/>
  <c r="P2076" i="1"/>
  <c r="R2076" i="1" s="1"/>
  <c r="P2068" i="1"/>
  <c r="R2068" i="1" s="1"/>
  <c r="P2060" i="1"/>
  <c r="R2060" i="1" s="1"/>
  <c r="P2052" i="1"/>
  <c r="R2052" i="1" s="1"/>
  <c r="P2044" i="1"/>
  <c r="R2044" i="1" s="1"/>
  <c r="P2036" i="1"/>
  <c r="R2036" i="1" s="1"/>
  <c r="P2028" i="1"/>
  <c r="R2028" i="1" s="1"/>
  <c r="P2020" i="1"/>
  <c r="R2020" i="1" s="1"/>
  <c r="P2012" i="1"/>
  <c r="R2012" i="1" s="1"/>
  <c r="P2004" i="1"/>
  <c r="R2004" i="1" s="1"/>
  <c r="P1996" i="1"/>
  <c r="R1996" i="1" s="1"/>
  <c r="P1988" i="1"/>
  <c r="R1988" i="1" s="1"/>
  <c r="P1980" i="1"/>
  <c r="R1980" i="1" s="1"/>
  <c r="P1972" i="1"/>
  <c r="R1972" i="1" s="1"/>
  <c r="P1964" i="1"/>
  <c r="R1964" i="1" s="1"/>
  <c r="P1956" i="1"/>
  <c r="R1956" i="1" s="1"/>
  <c r="P1948" i="1"/>
  <c r="R1948" i="1" s="1"/>
  <c r="P1940" i="1"/>
  <c r="R1940" i="1" s="1"/>
  <c r="P1932" i="1"/>
  <c r="R1932" i="1" s="1"/>
  <c r="P1924" i="1"/>
  <c r="R1924" i="1" s="1"/>
  <c r="P1916" i="1"/>
  <c r="R1916" i="1" s="1"/>
  <c r="P1908" i="1"/>
  <c r="R1908" i="1" s="1"/>
  <c r="P1900" i="1"/>
  <c r="R1900" i="1" s="1"/>
  <c r="P1892" i="1"/>
  <c r="R1892" i="1" s="1"/>
  <c r="P1884" i="1"/>
  <c r="R1884" i="1" s="1"/>
  <c r="P1876" i="1"/>
  <c r="R1876" i="1" s="1"/>
  <c r="P1868" i="1"/>
  <c r="R1868" i="1" s="1"/>
  <c r="P1860" i="1"/>
  <c r="R1860" i="1" s="1"/>
  <c r="P1852" i="1"/>
  <c r="R1852" i="1" s="1"/>
  <c r="P1844" i="1"/>
  <c r="R1844" i="1" s="1"/>
  <c r="P1836" i="1"/>
  <c r="R1836" i="1" s="1"/>
  <c r="P1828" i="1"/>
  <c r="R1828" i="1" s="1"/>
  <c r="P1820" i="1"/>
  <c r="R1820" i="1" s="1"/>
  <c r="P1812" i="1"/>
  <c r="R1812" i="1" s="1"/>
  <c r="P1804" i="1"/>
  <c r="R1804" i="1" s="1"/>
  <c r="P1796" i="1"/>
  <c r="R1796" i="1" s="1"/>
  <c r="P1788" i="1"/>
  <c r="R1788" i="1" s="1"/>
  <c r="P1780" i="1"/>
  <c r="R1780" i="1" s="1"/>
  <c r="P1772" i="1"/>
  <c r="R1772" i="1" s="1"/>
  <c r="P1764" i="1"/>
  <c r="R1764" i="1" s="1"/>
  <c r="P1756" i="1"/>
  <c r="R1756" i="1" s="1"/>
  <c r="P1748" i="1"/>
  <c r="R1748" i="1" s="1"/>
  <c r="P1740" i="1"/>
  <c r="R1740" i="1" s="1"/>
  <c r="P1732" i="1"/>
  <c r="R1732" i="1" s="1"/>
  <c r="P1724" i="1"/>
  <c r="R1724" i="1" s="1"/>
  <c r="P1716" i="1"/>
  <c r="R1716" i="1" s="1"/>
  <c r="P1708" i="1"/>
  <c r="R1708" i="1" s="1"/>
  <c r="P1700" i="1"/>
  <c r="R1700" i="1" s="1"/>
  <c r="P1692" i="1"/>
  <c r="R1692" i="1" s="1"/>
  <c r="P1684" i="1"/>
  <c r="R1684" i="1" s="1"/>
  <c r="P1676" i="1"/>
  <c r="R1676" i="1" s="1"/>
  <c r="P1668" i="1"/>
  <c r="R1668" i="1" s="1"/>
  <c r="P1660" i="1"/>
  <c r="R1660" i="1" s="1"/>
  <c r="P1652" i="1"/>
  <c r="R1652" i="1" s="1"/>
  <c r="P1644" i="1"/>
  <c r="R1644" i="1" s="1"/>
  <c r="P1636" i="1"/>
  <c r="R1636" i="1" s="1"/>
  <c r="P1628" i="1"/>
  <c r="R1628" i="1" s="1"/>
  <c r="P1620" i="1"/>
  <c r="R1620" i="1" s="1"/>
  <c r="P1612" i="1"/>
  <c r="R1612" i="1" s="1"/>
  <c r="P1604" i="1"/>
  <c r="R1604" i="1" s="1"/>
  <c r="P1596" i="1"/>
  <c r="R1596" i="1" s="1"/>
  <c r="P1588" i="1"/>
  <c r="R1588" i="1" s="1"/>
  <c r="P1580" i="1"/>
  <c r="R1580" i="1" s="1"/>
  <c r="P1572" i="1"/>
  <c r="R1572" i="1" s="1"/>
  <c r="P1564" i="1"/>
  <c r="R1564" i="1" s="1"/>
  <c r="P1556" i="1"/>
  <c r="R1556" i="1" s="1"/>
  <c r="P1548" i="1"/>
  <c r="R1548" i="1" s="1"/>
  <c r="P1540" i="1"/>
  <c r="R1540" i="1" s="1"/>
  <c r="P1532" i="1"/>
  <c r="R1532" i="1" s="1"/>
  <c r="P1524" i="1"/>
  <c r="R1524" i="1" s="1"/>
  <c r="P1516" i="1"/>
  <c r="R1516" i="1" s="1"/>
  <c r="P1508" i="1"/>
  <c r="R1508" i="1" s="1"/>
  <c r="P1500" i="1"/>
  <c r="R1500" i="1" s="1"/>
  <c r="P1492" i="1"/>
  <c r="R1492" i="1" s="1"/>
  <c r="P1484" i="1"/>
  <c r="R1484" i="1" s="1"/>
  <c r="P1476" i="1"/>
  <c r="R1476" i="1" s="1"/>
  <c r="P1468" i="1"/>
  <c r="R1468" i="1" s="1"/>
  <c r="P1460" i="1"/>
  <c r="R1460" i="1" s="1"/>
  <c r="P1452" i="1"/>
  <c r="P1444" i="1"/>
  <c r="R1444" i="1" s="1"/>
  <c r="P1436" i="1"/>
  <c r="R1436" i="1" s="1"/>
  <c r="P1428" i="1"/>
  <c r="R1428" i="1" s="1"/>
  <c r="P1420" i="1"/>
  <c r="R1420" i="1" s="1"/>
  <c r="P1412" i="1"/>
  <c r="R1412" i="1" s="1"/>
  <c r="P1404" i="1"/>
  <c r="R1404" i="1" s="1"/>
  <c r="P1396" i="1"/>
  <c r="R1396" i="1" s="1"/>
  <c r="P1388" i="1"/>
  <c r="R1388" i="1" s="1"/>
  <c r="P1380" i="1"/>
  <c r="R1380" i="1" s="1"/>
  <c r="P1372" i="1"/>
  <c r="R1372" i="1" s="1"/>
  <c r="P1364" i="1"/>
  <c r="R1364" i="1" s="1"/>
  <c r="P1356" i="1"/>
  <c r="R1356" i="1" s="1"/>
  <c r="P1348" i="1"/>
  <c r="R1348" i="1" s="1"/>
  <c r="P1340" i="1"/>
  <c r="R1340" i="1" s="1"/>
  <c r="P1332" i="1"/>
  <c r="R1332" i="1" s="1"/>
  <c r="P1324" i="1"/>
  <c r="R1324" i="1" s="1"/>
  <c r="P1316" i="1"/>
  <c r="R1316" i="1" s="1"/>
  <c r="P1308" i="1"/>
  <c r="R1308" i="1" s="1"/>
  <c r="P1300" i="1"/>
  <c r="R1300" i="1" s="1"/>
  <c r="P1292" i="1"/>
  <c r="R1292" i="1" s="1"/>
  <c r="P1284" i="1"/>
  <c r="R1284" i="1" s="1"/>
  <c r="P1276" i="1"/>
  <c r="R1276" i="1" s="1"/>
  <c r="P1268" i="1"/>
  <c r="R1268" i="1" s="1"/>
  <c r="P1260" i="1"/>
  <c r="R1260" i="1" s="1"/>
  <c r="P1252" i="1"/>
  <c r="R1252" i="1" s="1"/>
  <c r="P1244" i="1"/>
  <c r="R1244" i="1" s="1"/>
  <c r="P1236" i="1"/>
  <c r="R1236" i="1" s="1"/>
  <c r="P1228" i="1"/>
  <c r="R1228" i="1" s="1"/>
  <c r="P1220" i="1"/>
  <c r="R1220" i="1" s="1"/>
  <c r="P1212" i="1"/>
  <c r="R1212" i="1" s="1"/>
  <c r="P1204" i="1"/>
  <c r="R1204" i="1" s="1"/>
  <c r="P1196" i="1"/>
  <c r="R1196" i="1" s="1"/>
  <c r="P1188" i="1"/>
  <c r="R1188" i="1" s="1"/>
  <c r="P1180" i="1"/>
  <c r="R1180" i="1" s="1"/>
  <c r="P1172" i="1"/>
  <c r="R1172" i="1" s="1"/>
  <c r="P1164" i="1"/>
  <c r="R1164" i="1" s="1"/>
  <c r="P1156" i="1"/>
  <c r="R1156" i="1" s="1"/>
  <c r="P1148" i="1"/>
  <c r="R1148" i="1" s="1"/>
  <c r="P1140" i="1"/>
  <c r="R1140" i="1" s="1"/>
  <c r="P1132" i="1"/>
  <c r="R1132" i="1" s="1"/>
  <c r="P1124" i="1"/>
  <c r="R1124" i="1" s="1"/>
  <c r="P1116" i="1"/>
  <c r="R1116" i="1" s="1"/>
  <c r="P1108" i="1"/>
  <c r="R1108" i="1" s="1"/>
  <c r="P1100" i="1"/>
  <c r="R1100" i="1" s="1"/>
  <c r="P1092" i="1"/>
  <c r="R1092" i="1" s="1"/>
  <c r="P1084" i="1"/>
  <c r="R1084" i="1" s="1"/>
  <c r="P1076" i="1"/>
  <c r="R1076" i="1" s="1"/>
  <c r="P1068" i="1"/>
  <c r="R1068" i="1" s="1"/>
  <c r="P1060" i="1"/>
  <c r="R1060" i="1" s="1"/>
  <c r="P1052" i="1"/>
  <c r="R1052" i="1" s="1"/>
  <c r="P1044" i="1"/>
  <c r="R1044" i="1" s="1"/>
  <c r="P1036" i="1"/>
  <c r="R1036" i="1" s="1"/>
  <c r="P1028" i="1"/>
  <c r="R1028" i="1" s="1"/>
  <c r="P1020" i="1"/>
  <c r="R1020" i="1" s="1"/>
  <c r="P1012" i="1"/>
  <c r="R1012" i="1" s="1"/>
  <c r="P1004" i="1"/>
  <c r="R1004" i="1" s="1"/>
  <c r="P996" i="1"/>
  <c r="R996" i="1" s="1"/>
  <c r="P988" i="1"/>
  <c r="R988" i="1" s="1"/>
  <c r="P980" i="1"/>
  <c r="R980" i="1" s="1"/>
  <c r="P972" i="1"/>
  <c r="R972" i="1" s="1"/>
  <c r="P964" i="1"/>
  <c r="R964" i="1" s="1"/>
  <c r="P956" i="1"/>
  <c r="R956" i="1" s="1"/>
  <c r="P948" i="1"/>
  <c r="R948" i="1" s="1"/>
  <c r="P940" i="1"/>
  <c r="R940" i="1" s="1"/>
  <c r="P932" i="1"/>
  <c r="R932" i="1" s="1"/>
  <c r="P924" i="1"/>
  <c r="R924" i="1" s="1"/>
  <c r="P916" i="1"/>
  <c r="R916" i="1" s="1"/>
  <c r="P908" i="1"/>
  <c r="R908" i="1" s="1"/>
  <c r="P900" i="1"/>
  <c r="R900" i="1" s="1"/>
  <c r="P892" i="1"/>
  <c r="R892" i="1" s="1"/>
  <c r="P884" i="1"/>
  <c r="R884" i="1" s="1"/>
  <c r="P876" i="1"/>
  <c r="R876" i="1" s="1"/>
  <c r="P868" i="1"/>
  <c r="R868" i="1" s="1"/>
  <c r="P860" i="1"/>
  <c r="R860" i="1" s="1"/>
  <c r="P852" i="1"/>
  <c r="R852" i="1" s="1"/>
  <c r="P844" i="1"/>
  <c r="R844" i="1" s="1"/>
  <c r="P836" i="1"/>
  <c r="R836" i="1" s="1"/>
  <c r="P828" i="1"/>
  <c r="R828" i="1" s="1"/>
  <c r="P820" i="1"/>
  <c r="R820" i="1" s="1"/>
  <c r="P812" i="1"/>
  <c r="R812" i="1" s="1"/>
  <c r="P804" i="1"/>
  <c r="R804" i="1" s="1"/>
  <c r="P796" i="1"/>
  <c r="R796" i="1" s="1"/>
  <c r="P788" i="1"/>
  <c r="R788" i="1" s="1"/>
  <c r="P780" i="1"/>
  <c r="R780" i="1" s="1"/>
  <c r="P772" i="1"/>
  <c r="R772" i="1" s="1"/>
  <c r="P764" i="1"/>
  <c r="R764" i="1" s="1"/>
  <c r="P756" i="1"/>
  <c r="R756" i="1" s="1"/>
  <c r="P748" i="1"/>
  <c r="R748" i="1" s="1"/>
  <c r="P740" i="1"/>
  <c r="R740" i="1" s="1"/>
  <c r="P732" i="1"/>
  <c r="R732" i="1" s="1"/>
  <c r="P724" i="1"/>
  <c r="R724" i="1" s="1"/>
  <c r="P716" i="1"/>
  <c r="R716" i="1" s="1"/>
  <c r="P708" i="1"/>
  <c r="R708" i="1" s="1"/>
  <c r="P700" i="1"/>
  <c r="R700" i="1" s="1"/>
  <c r="P692" i="1"/>
  <c r="R692" i="1" s="1"/>
  <c r="P684" i="1"/>
  <c r="R684" i="1" s="1"/>
  <c r="P676" i="1"/>
  <c r="R676" i="1" s="1"/>
  <c r="P668" i="1"/>
  <c r="R668" i="1" s="1"/>
  <c r="P660" i="1"/>
  <c r="R660" i="1" s="1"/>
  <c r="P652" i="1"/>
  <c r="R652" i="1" s="1"/>
  <c r="P644" i="1"/>
  <c r="R644" i="1" s="1"/>
  <c r="P636" i="1"/>
  <c r="R636" i="1" s="1"/>
  <c r="P628" i="1"/>
  <c r="R628" i="1" s="1"/>
  <c r="P620" i="1"/>
  <c r="R620" i="1" s="1"/>
  <c r="P612" i="1"/>
  <c r="R612" i="1" s="1"/>
  <c r="P604" i="1"/>
  <c r="R604" i="1" s="1"/>
  <c r="P596" i="1"/>
  <c r="R596" i="1" s="1"/>
  <c r="P588" i="1"/>
  <c r="R588" i="1" s="1"/>
  <c r="P580" i="1"/>
  <c r="R580" i="1" s="1"/>
  <c r="P572" i="1"/>
  <c r="R572" i="1" s="1"/>
  <c r="P564" i="1"/>
  <c r="R564" i="1" s="1"/>
  <c r="P556" i="1"/>
  <c r="R556" i="1" s="1"/>
  <c r="P548" i="1"/>
  <c r="P540" i="1"/>
  <c r="R540" i="1" s="1"/>
  <c r="P532" i="1"/>
  <c r="R532" i="1" s="1"/>
  <c r="P524" i="1"/>
  <c r="R524" i="1" s="1"/>
  <c r="P516" i="1"/>
  <c r="R516" i="1" s="1"/>
  <c r="P508" i="1"/>
  <c r="R508" i="1" s="1"/>
  <c r="P500" i="1"/>
  <c r="R500" i="1" s="1"/>
  <c r="P492" i="1"/>
  <c r="R492" i="1" s="1"/>
  <c r="P484" i="1"/>
  <c r="R484" i="1" s="1"/>
  <c r="P476" i="1"/>
  <c r="R476" i="1" s="1"/>
  <c r="P468" i="1"/>
  <c r="R468" i="1" s="1"/>
  <c r="P460" i="1"/>
  <c r="R460" i="1" s="1"/>
  <c r="P452" i="1"/>
  <c r="R452" i="1" s="1"/>
  <c r="P444" i="1"/>
  <c r="R444" i="1" s="1"/>
  <c r="P436" i="1"/>
  <c r="R436" i="1" s="1"/>
  <c r="P428" i="1"/>
  <c r="R428" i="1" s="1"/>
  <c r="P420" i="1"/>
  <c r="R420" i="1" s="1"/>
  <c r="P412" i="1"/>
  <c r="R412" i="1" s="1"/>
  <c r="P404" i="1"/>
  <c r="R404" i="1" s="1"/>
  <c r="P396" i="1"/>
  <c r="R396" i="1" s="1"/>
  <c r="P388" i="1"/>
  <c r="R388" i="1" s="1"/>
  <c r="P380" i="1"/>
  <c r="R380" i="1" s="1"/>
  <c r="P372" i="1"/>
  <c r="R372" i="1" s="1"/>
  <c r="P364" i="1"/>
  <c r="R364" i="1" s="1"/>
  <c r="P356" i="1"/>
  <c r="R356" i="1" s="1"/>
  <c r="P348" i="1"/>
  <c r="R348" i="1" s="1"/>
  <c r="P340" i="1"/>
  <c r="R340" i="1" s="1"/>
  <c r="P332" i="1"/>
  <c r="R332" i="1" s="1"/>
  <c r="P324" i="1"/>
  <c r="R324" i="1" s="1"/>
  <c r="P316" i="1"/>
  <c r="R316" i="1" s="1"/>
  <c r="P2819" i="1"/>
  <c r="R2819" i="1" s="1"/>
  <c r="P2811" i="1"/>
  <c r="R2811" i="1" s="1"/>
  <c r="P2803" i="1"/>
  <c r="R2803" i="1" s="1"/>
  <c r="P2795" i="1"/>
  <c r="R2795" i="1" s="1"/>
  <c r="P2787" i="1"/>
  <c r="R2787" i="1" s="1"/>
  <c r="P2779" i="1"/>
  <c r="R2779" i="1" s="1"/>
  <c r="P2771" i="1"/>
  <c r="R2771" i="1" s="1"/>
  <c r="P2763" i="1"/>
  <c r="R2763" i="1" s="1"/>
  <c r="P2755" i="1"/>
  <c r="R2755" i="1" s="1"/>
  <c r="P2747" i="1"/>
  <c r="R2747" i="1" s="1"/>
  <c r="P2739" i="1"/>
  <c r="R2739" i="1" s="1"/>
  <c r="P2731" i="1"/>
  <c r="R2731" i="1" s="1"/>
  <c r="P2723" i="1"/>
  <c r="R2723" i="1" s="1"/>
  <c r="P2715" i="1"/>
  <c r="R2715" i="1" s="1"/>
  <c r="P2707" i="1"/>
  <c r="R2707" i="1" s="1"/>
  <c r="P2699" i="1"/>
  <c r="R2699" i="1" s="1"/>
  <c r="P2691" i="1"/>
  <c r="R2691" i="1" s="1"/>
  <c r="P2683" i="1"/>
  <c r="R2683" i="1" s="1"/>
  <c r="P2675" i="1"/>
  <c r="R2675" i="1" s="1"/>
  <c r="P2667" i="1"/>
  <c r="R2667" i="1" s="1"/>
  <c r="P2659" i="1"/>
  <c r="R2659" i="1" s="1"/>
  <c r="P2651" i="1"/>
  <c r="R2651" i="1" s="1"/>
  <c r="P2643" i="1"/>
  <c r="R2643" i="1" s="1"/>
  <c r="P2635" i="1"/>
  <c r="R2635" i="1" s="1"/>
  <c r="P2627" i="1"/>
  <c r="R2627" i="1" s="1"/>
  <c r="P2619" i="1"/>
  <c r="R2619" i="1" s="1"/>
  <c r="P2611" i="1"/>
  <c r="R2611" i="1" s="1"/>
  <c r="P2603" i="1"/>
  <c r="R2603" i="1" s="1"/>
  <c r="P2595" i="1"/>
  <c r="R2595" i="1" s="1"/>
  <c r="P2587" i="1"/>
  <c r="R2587" i="1" s="1"/>
  <c r="P2579" i="1"/>
  <c r="R2579" i="1" s="1"/>
  <c r="P2571" i="1"/>
  <c r="R2571" i="1" s="1"/>
  <c r="P2563" i="1"/>
  <c r="R2563" i="1" s="1"/>
  <c r="P2555" i="1"/>
  <c r="R2555" i="1" s="1"/>
  <c r="P2547" i="1"/>
  <c r="R2547" i="1" s="1"/>
  <c r="P2539" i="1"/>
  <c r="R2539" i="1" s="1"/>
  <c r="P2531" i="1"/>
  <c r="R2531" i="1" s="1"/>
  <c r="P2523" i="1"/>
  <c r="R2523" i="1" s="1"/>
  <c r="P2515" i="1"/>
  <c r="R2515" i="1" s="1"/>
  <c r="P2507" i="1"/>
  <c r="R2507" i="1" s="1"/>
  <c r="P2499" i="1"/>
  <c r="R2499" i="1" s="1"/>
  <c r="P2491" i="1"/>
  <c r="R2491" i="1" s="1"/>
  <c r="P2483" i="1"/>
  <c r="R2483" i="1" s="1"/>
  <c r="P2475" i="1"/>
  <c r="R2475" i="1" s="1"/>
  <c r="P2467" i="1"/>
  <c r="R2467" i="1" s="1"/>
  <c r="P2459" i="1"/>
  <c r="R2459" i="1" s="1"/>
  <c r="P2451" i="1"/>
  <c r="R2451" i="1" s="1"/>
  <c r="P2443" i="1"/>
  <c r="R2443" i="1" s="1"/>
  <c r="P2435" i="1"/>
  <c r="R2435" i="1" s="1"/>
  <c r="P2427" i="1"/>
  <c r="R2427" i="1" s="1"/>
  <c r="P2419" i="1"/>
  <c r="P2411" i="1"/>
  <c r="R2411" i="1" s="1"/>
  <c r="P2403" i="1"/>
  <c r="R2403" i="1" s="1"/>
  <c r="P2395" i="1"/>
  <c r="R2395" i="1" s="1"/>
  <c r="P2387" i="1"/>
  <c r="R2387" i="1" s="1"/>
  <c r="P2379" i="1"/>
  <c r="R2379" i="1" s="1"/>
  <c r="P2371" i="1"/>
  <c r="R2371" i="1" s="1"/>
  <c r="P2363" i="1"/>
  <c r="R2363" i="1" s="1"/>
  <c r="P2355" i="1"/>
  <c r="R2355" i="1" s="1"/>
  <c r="P2347" i="1"/>
  <c r="R2347" i="1" s="1"/>
  <c r="P2339" i="1"/>
  <c r="R2339" i="1" s="1"/>
  <c r="P2331" i="1"/>
  <c r="R2331" i="1" s="1"/>
  <c r="P2323" i="1"/>
  <c r="R2323" i="1" s="1"/>
  <c r="P2315" i="1"/>
  <c r="R2315" i="1" s="1"/>
  <c r="P2307" i="1"/>
  <c r="R2307" i="1" s="1"/>
  <c r="P2299" i="1"/>
  <c r="R2299" i="1" s="1"/>
  <c r="P2291" i="1"/>
  <c r="R2291" i="1" s="1"/>
  <c r="P2283" i="1"/>
  <c r="R2283" i="1" s="1"/>
  <c r="P2275" i="1"/>
  <c r="R2275" i="1" s="1"/>
  <c r="P2267" i="1"/>
  <c r="R2267" i="1" s="1"/>
  <c r="P2259" i="1"/>
  <c r="R2259" i="1" s="1"/>
  <c r="P2251" i="1"/>
  <c r="R2251" i="1" s="1"/>
  <c r="P2243" i="1"/>
  <c r="R2243" i="1" s="1"/>
  <c r="P2235" i="1"/>
  <c r="R2235" i="1" s="1"/>
  <c r="P2227" i="1"/>
  <c r="R2227" i="1" s="1"/>
  <c r="P2219" i="1"/>
  <c r="R2219" i="1" s="1"/>
  <c r="P2211" i="1"/>
  <c r="R2211" i="1" s="1"/>
  <c r="P2203" i="1"/>
  <c r="R2203" i="1" s="1"/>
  <c r="P2195" i="1"/>
  <c r="R2195" i="1" s="1"/>
  <c r="P2187" i="1"/>
  <c r="R2187" i="1" s="1"/>
  <c r="P2179" i="1"/>
  <c r="R2179" i="1" s="1"/>
  <c r="P2171" i="1"/>
  <c r="R2171" i="1" s="1"/>
  <c r="P2163" i="1"/>
  <c r="R2163" i="1" s="1"/>
  <c r="P2155" i="1"/>
  <c r="R2155" i="1" s="1"/>
  <c r="P2147" i="1"/>
  <c r="R2147" i="1" s="1"/>
  <c r="P2139" i="1"/>
  <c r="R2139" i="1" s="1"/>
  <c r="P2131" i="1"/>
  <c r="R2131" i="1" s="1"/>
  <c r="P2123" i="1"/>
  <c r="R2123" i="1" s="1"/>
  <c r="P2115" i="1"/>
  <c r="R2115" i="1" s="1"/>
  <c r="P2107" i="1"/>
  <c r="R2107" i="1" s="1"/>
  <c r="P2099" i="1"/>
  <c r="R2099" i="1" s="1"/>
  <c r="P2091" i="1"/>
  <c r="R2091" i="1" s="1"/>
  <c r="P2083" i="1"/>
  <c r="R2083" i="1" s="1"/>
  <c r="P2075" i="1"/>
  <c r="R2075" i="1" s="1"/>
  <c r="P2067" i="1"/>
  <c r="R2067" i="1" s="1"/>
  <c r="P2059" i="1"/>
  <c r="R2059" i="1" s="1"/>
  <c r="P2051" i="1"/>
  <c r="R2051" i="1" s="1"/>
  <c r="P2043" i="1"/>
  <c r="R2043" i="1" s="1"/>
  <c r="P2035" i="1"/>
  <c r="R2035" i="1" s="1"/>
  <c r="P2027" i="1"/>
  <c r="R2027" i="1" s="1"/>
  <c r="P2019" i="1"/>
  <c r="R2019" i="1" s="1"/>
  <c r="P2011" i="1"/>
  <c r="P2003" i="1"/>
  <c r="R2003" i="1" s="1"/>
  <c r="P1995" i="1"/>
  <c r="R1995" i="1" s="1"/>
  <c r="P1987" i="1"/>
  <c r="R1987" i="1" s="1"/>
  <c r="P1979" i="1"/>
  <c r="R1979" i="1" s="1"/>
  <c r="P1971" i="1"/>
  <c r="R1971" i="1" s="1"/>
  <c r="P1963" i="1"/>
  <c r="R1963" i="1" s="1"/>
  <c r="P1955" i="1"/>
  <c r="R1955" i="1" s="1"/>
  <c r="P1947" i="1"/>
  <c r="R1947" i="1" s="1"/>
  <c r="P1939" i="1"/>
  <c r="R1939" i="1" s="1"/>
  <c r="P1931" i="1"/>
  <c r="R1931" i="1" s="1"/>
  <c r="P1923" i="1"/>
  <c r="R1923" i="1" s="1"/>
  <c r="P1915" i="1"/>
  <c r="R1915" i="1" s="1"/>
  <c r="P1907" i="1"/>
  <c r="R1907" i="1" s="1"/>
  <c r="P1899" i="1"/>
  <c r="R1899" i="1" s="1"/>
  <c r="P1891" i="1"/>
  <c r="R1891" i="1" s="1"/>
  <c r="P1883" i="1"/>
  <c r="R1883" i="1" s="1"/>
  <c r="P1875" i="1"/>
  <c r="R1875" i="1" s="1"/>
  <c r="P1867" i="1"/>
  <c r="R1867" i="1" s="1"/>
  <c r="P1859" i="1"/>
  <c r="R1859" i="1" s="1"/>
  <c r="P1851" i="1"/>
  <c r="R1851" i="1" s="1"/>
  <c r="P1843" i="1"/>
  <c r="R1843" i="1" s="1"/>
  <c r="P1835" i="1"/>
  <c r="R1835" i="1" s="1"/>
  <c r="P1827" i="1"/>
  <c r="R1827" i="1" s="1"/>
  <c r="P1819" i="1"/>
  <c r="R1819" i="1" s="1"/>
  <c r="P1811" i="1"/>
  <c r="R1811" i="1" s="1"/>
  <c r="P1803" i="1"/>
  <c r="R1803" i="1" s="1"/>
  <c r="P1795" i="1"/>
  <c r="R1795" i="1" s="1"/>
  <c r="P1787" i="1"/>
  <c r="R1787" i="1" s="1"/>
  <c r="P1779" i="1"/>
  <c r="R1779" i="1" s="1"/>
  <c r="P1771" i="1"/>
  <c r="R1771" i="1" s="1"/>
  <c r="P1763" i="1"/>
  <c r="R1763" i="1" s="1"/>
  <c r="P1755" i="1"/>
  <c r="R1755" i="1" s="1"/>
  <c r="P1747" i="1"/>
  <c r="R1747" i="1" s="1"/>
  <c r="P1739" i="1"/>
  <c r="R1739" i="1" s="1"/>
  <c r="P1731" i="1"/>
  <c r="R1731" i="1" s="1"/>
  <c r="P1723" i="1"/>
  <c r="R1723" i="1" s="1"/>
  <c r="P1715" i="1"/>
  <c r="R1715" i="1" s="1"/>
  <c r="P1707" i="1"/>
  <c r="R1707" i="1" s="1"/>
  <c r="P1699" i="1"/>
  <c r="R1699" i="1" s="1"/>
  <c r="P1691" i="1"/>
  <c r="R1691" i="1" s="1"/>
  <c r="P1683" i="1"/>
  <c r="R1683" i="1" s="1"/>
  <c r="P1675" i="1"/>
  <c r="R1675" i="1" s="1"/>
  <c r="P1667" i="1"/>
  <c r="R1667" i="1" s="1"/>
  <c r="P1659" i="1"/>
  <c r="R1659" i="1" s="1"/>
  <c r="P1651" i="1"/>
  <c r="R1651" i="1" s="1"/>
  <c r="P1643" i="1"/>
  <c r="R1643" i="1" s="1"/>
  <c r="P1635" i="1"/>
  <c r="R1635" i="1" s="1"/>
  <c r="P1627" i="1"/>
  <c r="R1627" i="1" s="1"/>
  <c r="P1619" i="1"/>
  <c r="R1619" i="1" s="1"/>
  <c r="P1611" i="1"/>
  <c r="R1611" i="1" s="1"/>
  <c r="P1603" i="1"/>
  <c r="R1603" i="1" s="1"/>
  <c r="P1595" i="1"/>
  <c r="R1595" i="1" s="1"/>
  <c r="P1587" i="1"/>
  <c r="R1587" i="1" s="1"/>
  <c r="P1579" i="1"/>
  <c r="R1579" i="1" s="1"/>
  <c r="P1571" i="1"/>
  <c r="R1571" i="1" s="1"/>
  <c r="P1563" i="1"/>
  <c r="R1563" i="1" s="1"/>
  <c r="P1555" i="1"/>
  <c r="R1555" i="1" s="1"/>
  <c r="P1547" i="1"/>
  <c r="R1547" i="1" s="1"/>
  <c r="P1539" i="1"/>
  <c r="R1539" i="1" s="1"/>
  <c r="P1531" i="1"/>
  <c r="R1531" i="1" s="1"/>
  <c r="P1523" i="1"/>
  <c r="R1523" i="1" s="1"/>
  <c r="P1515" i="1"/>
  <c r="R1515" i="1" s="1"/>
  <c r="P1507" i="1"/>
  <c r="R1507" i="1" s="1"/>
  <c r="P1499" i="1"/>
  <c r="R1499" i="1" s="1"/>
  <c r="P1491" i="1"/>
  <c r="R1491" i="1" s="1"/>
  <c r="P1483" i="1"/>
  <c r="R1483" i="1" s="1"/>
  <c r="P1475" i="1"/>
  <c r="R1475" i="1" s="1"/>
  <c r="P1467" i="1"/>
  <c r="R1467" i="1" s="1"/>
  <c r="P1459" i="1"/>
  <c r="R1459" i="1" s="1"/>
  <c r="P1451" i="1"/>
  <c r="R1451" i="1" s="1"/>
  <c r="P1443" i="1"/>
  <c r="R1443" i="1" s="1"/>
  <c r="P1435" i="1"/>
  <c r="R1435" i="1" s="1"/>
  <c r="P1427" i="1"/>
  <c r="R1427" i="1" s="1"/>
  <c r="P1419" i="1"/>
  <c r="R1419" i="1" s="1"/>
  <c r="P1411" i="1"/>
  <c r="R1411" i="1" s="1"/>
  <c r="P1403" i="1"/>
  <c r="R1403" i="1" s="1"/>
  <c r="P1395" i="1"/>
  <c r="R1395" i="1" s="1"/>
  <c r="P1387" i="1"/>
  <c r="R1387" i="1" s="1"/>
  <c r="P1379" i="1"/>
  <c r="R1379" i="1" s="1"/>
  <c r="P1371" i="1"/>
  <c r="R1371" i="1" s="1"/>
  <c r="P1363" i="1"/>
  <c r="R1363" i="1" s="1"/>
  <c r="P1355" i="1"/>
  <c r="R1355" i="1" s="1"/>
  <c r="P1347" i="1"/>
  <c r="R1347" i="1" s="1"/>
  <c r="P1339" i="1"/>
  <c r="R1339" i="1" s="1"/>
  <c r="P1331" i="1"/>
  <c r="R1331" i="1" s="1"/>
  <c r="P1323" i="1"/>
  <c r="R1323" i="1" s="1"/>
  <c r="P1315" i="1"/>
  <c r="R1315" i="1" s="1"/>
  <c r="P1307" i="1"/>
  <c r="R1307" i="1" s="1"/>
  <c r="P1299" i="1"/>
  <c r="R1299" i="1" s="1"/>
  <c r="P1291" i="1"/>
  <c r="R1291" i="1" s="1"/>
  <c r="P1283" i="1"/>
  <c r="R1283" i="1" s="1"/>
  <c r="P1275" i="1"/>
  <c r="R1275" i="1" s="1"/>
  <c r="P1267" i="1"/>
  <c r="R1267" i="1" s="1"/>
  <c r="P1259" i="1"/>
  <c r="R1259" i="1" s="1"/>
  <c r="P1251" i="1"/>
  <c r="R1251" i="1" s="1"/>
  <c r="P1243" i="1"/>
  <c r="R1243" i="1" s="1"/>
  <c r="P1235" i="1"/>
  <c r="R1235" i="1" s="1"/>
  <c r="P1227" i="1"/>
  <c r="R1227" i="1" s="1"/>
  <c r="P1219" i="1"/>
  <c r="R1219" i="1" s="1"/>
  <c r="P1211" i="1"/>
  <c r="R1211" i="1" s="1"/>
  <c r="P1203" i="1"/>
  <c r="R1203" i="1" s="1"/>
  <c r="P1195" i="1"/>
  <c r="R1195" i="1" s="1"/>
  <c r="P1187" i="1"/>
  <c r="R1187" i="1" s="1"/>
  <c r="P1179" i="1"/>
  <c r="R1179" i="1" s="1"/>
  <c r="P1171" i="1"/>
  <c r="R1171" i="1" s="1"/>
  <c r="P1163" i="1"/>
  <c r="R1163" i="1" s="1"/>
  <c r="P1155" i="1"/>
  <c r="R1155" i="1" s="1"/>
  <c r="P1147" i="1"/>
  <c r="R1147" i="1" s="1"/>
  <c r="P1139" i="1"/>
  <c r="R1139" i="1" s="1"/>
  <c r="P1131" i="1"/>
  <c r="R1131" i="1" s="1"/>
  <c r="P1123" i="1"/>
  <c r="R1123" i="1" s="1"/>
  <c r="P1115" i="1"/>
  <c r="R1115" i="1" s="1"/>
  <c r="P1107" i="1"/>
  <c r="R1107" i="1" s="1"/>
  <c r="P1091" i="1"/>
  <c r="R1091" i="1" s="1"/>
  <c r="P1083" i="1"/>
  <c r="R1083" i="1" s="1"/>
  <c r="P1075" i="1"/>
  <c r="R1075" i="1" s="1"/>
  <c r="P1067" i="1"/>
  <c r="R1067" i="1" s="1"/>
  <c r="P1059" i="1"/>
  <c r="R1059" i="1" s="1"/>
  <c r="P1051" i="1"/>
  <c r="R1051" i="1" s="1"/>
  <c r="P1043" i="1"/>
  <c r="R1043" i="1" s="1"/>
  <c r="P1035" i="1"/>
  <c r="R1035" i="1" s="1"/>
  <c r="P1027" i="1"/>
  <c r="R1027" i="1" s="1"/>
  <c r="P1019" i="1"/>
  <c r="R1019" i="1" s="1"/>
  <c r="P1011" i="1"/>
  <c r="R1011" i="1" s="1"/>
  <c r="P1003" i="1"/>
  <c r="R1003" i="1" s="1"/>
  <c r="P995" i="1"/>
  <c r="R995" i="1" s="1"/>
  <c r="P987" i="1"/>
  <c r="P979" i="1"/>
  <c r="R979" i="1" s="1"/>
  <c r="P971" i="1"/>
  <c r="R971" i="1" s="1"/>
  <c r="P963" i="1"/>
  <c r="R963" i="1" s="1"/>
  <c r="P955" i="1"/>
  <c r="R955" i="1" s="1"/>
  <c r="P947" i="1"/>
  <c r="R947" i="1" s="1"/>
  <c r="P939" i="1"/>
  <c r="R939" i="1" s="1"/>
  <c r="P931" i="1"/>
  <c r="R931" i="1" s="1"/>
  <c r="P923" i="1"/>
  <c r="R923" i="1" s="1"/>
  <c r="P915" i="1"/>
  <c r="R915" i="1" s="1"/>
  <c r="P907" i="1"/>
  <c r="R907" i="1" s="1"/>
  <c r="P899" i="1"/>
  <c r="R899" i="1" s="1"/>
  <c r="P891" i="1"/>
  <c r="P883" i="1"/>
  <c r="R883" i="1" s="1"/>
  <c r="P875" i="1"/>
  <c r="R875" i="1" s="1"/>
  <c r="P867" i="1"/>
  <c r="R867" i="1" s="1"/>
  <c r="P859" i="1"/>
  <c r="R859" i="1" s="1"/>
  <c r="P851" i="1"/>
  <c r="R851" i="1" s="1"/>
  <c r="P843" i="1"/>
  <c r="R843" i="1" s="1"/>
  <c r="P835" i="1"/>
  <c r="R835" i="1" s="1"/>
  <c r="P827" i="1"/>
  <c r="R827" i="1" s="1"/>
  <c r="P819" i="1"/>
  <c r="R819" i="1" s="1"/>
  <c r="P811" i="1"/>
  <c r="R811" i="1" s="1"/>
  <c r="P803" i="1"/>
  <c r="R803" i="1" s="1"/>
  <c r="P795" i="1"/>
  <c r="R795" i="1" s="1"/>
  <c r="P787" i="1"/>
  <c r="R787" i="1" s="1"/>
  <c r="P779" i="1"/>
  <c r="R779" i="1" s="1"/>
  <c r="P771" i="1"/>
  <c r="R771" i="1" s="1"/>
  <c r="P763" i="1"/>
  <c r="R763" i="1" s="1"/>
  <c r="P755" i="1"/>
  <c r="R755" i="1" s="1"/>
  <c r="P747" i="1"/>
  <c r="R747" i="1" s="1"/>
  <c r="P739" i="1"/>
  <c r="R739" i="1" s="1"/>
  <c r="P731" i="1"/>
  <c r="R731" i="1" s="1"/>
  <c r="P723" i="1"/>
  <c r="R723" i="1" s="1"/>
  <c r="P715" i="1"/>
  <c r="R715" i="1" s="1"/>
  <c r="P707" i="1"/>
  <c r="R707" i="1" s="1"/>
  <c r="P699" i="1"/>
  <c r="R699" i="1" s="1"/>
  <c r="P691" i="1"/>
  <c r="R691" i="1" s="1"/>
  <c r="P683" i="1"/>
  <c r="R683" i="1" s="1"/>
  <c r="P675" i="1"/>
  <c r="R675" i="1" s="1"/>
  <c r="P667" i="1"/>
  <c r="R667" i="1" s="1"/>
  <c r="P659" i="1"/>
  <c r="R659" i="1" s="1"/>
  <c r="P651" i="1"/>
  <c r="R651" i="1" s="1"/>
  <c r="P643" i="1"/>
  <c r="R643" i="1" s="1"/>
  <c r="P635" i="1"/>
  <c r="R635" i="1" s="1"/>
  <c r="P627" i="1"/>
  <c r="R627" i="1" s="1"/>
  <c r="P619" i="1"/>
  <c r="R619" i="1" s="1"/>
  <c r="P611" i="1"/>
  <c r="R611" i="1" s="1"/>
  <c r="P603" i="1"/>
  <c r="R603" i="1" s="1"/>
  <c r="P595" i="1"/>
  <c r="R595" i="1" s="1"/>
  <c r="P587" i="1"/>
  <c r="R587" i="1" s="1"/>
  <c r="P579" i="1"/>
  <c r="R579" i="1" s="1"/>
  <c r="P571" i="1"/>
  <c r="R571" i="1" s="1"/>
  <c r="P563" i="1"/>
  <c r="R563" i="1" s="1"/>
  <c r="P555" i="1"/>
  <c r="R555" i="1" s="1"/>
  <c r="P547" i="1"/>
  <c r="R547" i="1" s="1"/>
  <c r="P539" i="1"/>
  <c r="R539" i="1" s="1"/>
  <c r="P531" i="1"/>
  <c r="R531" i="1" s="1"/>
  <c r="P523" i="1"/>
  <c r="R523" i="1" s="1"/>
  <c r="P515" i="1"/>
  <c r="R515" i="1" s="1"/>
  <c r="P507" i="1"/>
  <c r="R507" i="1" s="1"/>
  <c r="P499" i="1"/>
  <c r="R499" i="1" s="1"/>
  <c r="P491" i="1"/>
  <c r="R491" i="1" s="1"/>
  <c r="P483" i="1"/>
  <c r="R483" i="1" s="1"/>
  <c r="P475" i="1"/>
  <c r="R475" i="1" s="1"/>
  <c r="P467" i="1"/>
  <c r="R467" i="1" s="1"/>
  <c r="P459" i="1"/>
  <c r="R459" i="1" s="1"/>
  <c r="P451" i="1"/>
  <c r="R451" i="1" s="1"/>
  <c r="P443" i="1"/>
  <c r="R443" i="1" s="1"/>
  <c r="P435" i="1"/>
  <c r="R435" i="1" s="1"/>
  <c r="P427" i="1"/>
  <c r="R427" i="1" s="1"/>
  <c r="P419" i="1"/>
  <c r="R419" i="1" s="1"/>
  <c r="P411" i="1"/>
  <c r="R411" i="1" s="1"/>
  <c r="P403" i="1"/>
  <c r="R403" i="1" s="1"/>
  <c r="P395" i="1"/>
  <c r="R395" i="1" s="1"/>
  <c r="P387" i="1"/>
  <c r="R387" i="1" s="1"/>
  <c r="P379" i="1"/>
  <c r="R379" i="1" s="1"/>
  <c r="P371" i="1"/>
  <c r="R371" i="1" s="1"/>
  <c r="P363" i="1"/>
  <c r="R363" i="1" s="1"/>
  <c r="P355" i="1"/>
  <c r="R355" i="1" s="1"/>
  <c r="P347" i="1"/>
  <c r="R347" i="1" s="1"/>
  <c r="P339" i="1"/>
  <c r="R339" i="1" s="1"/>
  <c r="P331" i="1"/>
  <c r="R331" i="1" s="1"/>
  <c r="P323" i="1"/>
  <c r="R323" i="1" s="1"/>
  <c r="P315" i="1"/>
  <c r="R315" i="1" s="1"/>
  <c r="P307" i="1"/>
  <c r="R307" i="1" s="1"/>
  <c r="P304" i="1"/>
  <c r="R304" i="1" s="1"/>
  <c r="P296" i="1"/>
  <c r="R296" i="1" s="1"/>
  <c r="P288" i="1"/>
  <c r="R288" i="1" s="1"/>
  <c r="P280" i="1"/>
  <c r="R280" i="1" s="1"/>
  <c r="P272" i="1"/>
  <c r="R272" i="1" s="1"/>
  <c r="P264" i="1"/>
  <c r="R264" i="1" s="1"/>
  <c r="P256" i="1"/>
  <c r="R256" i="1" s="1"/>
  <c r="P248" i="1"/>
  <c r="R248" i="1" s="1"/>
  <c r="P240" i="1"/>
  <c r="R240" i="1" s="1"/>
  <c r="P232" i="1"/>
  <c r="R232" i="1" s="1"/>
  <c r="P224" i="1"/>
  <c r="R224" i="1" s="1"/>
  <c r="P216" i="1"/>
  <c r="R216" i="1" s="1"/>
  <c r="P208" i="1"/>
  <c r="R208" i="1" s="1"/>
  <c r="P200" i="1"/>
  <c r="R200" i="1" s="1"/>
  <c r="P192" i="1"/>
  <c r="R192" i="1" s="1"/>
  <c r="P184" i="1"/>
  <c r="R184" i="1" s="1"/>
  <c r="P176" i="1"/>
  <c r="P168" i="1"/>
  <c r="R168" i="1" s="1"/>
  <c r="P160" i="1"/>
  <c r="R160" i="1" s="1"/>
  <c r="P152" i="1"/>
  <c r="R152" i="1" s="1"/>
  <c r="P144" i="1"/>
  <c r="R144" i="1" s="1"/>
  <c r="P136" i="1"/>
  <c r="R136" i="1" s="1"/>
  <c r="P128" i="1"/>
  <c r="R128" i="1" s="1"/>
  <c r="P120" i="1"/>
  <c r="R120" i="1" s="1"/>
  <c r="P112" i="1"/>
  <c r="R112" i="1" s="1"/>
  <c r="P104" i="1"/>
  <c r="R104" i="1" s="1"/>
  <c r="P96" i="1"/>
  <c r="R96" i="1" s="1"/>
  <c r="P88" i="1"/>
  <c r="R88" i="1" s="1"/>
  <c r="P80" i="1"/>
  <c r="R80" i="1" s="1"/>
  <c r="P72" i="1"/>
  <c r="R72" i="1" s="1"/>
  <c r="P64" i="1"/>
  <c r="R64" i="1" s="1"/>
  <c r="P56" i="1"/>
  <c r="R56" i="1" s="1"/>
  <c r="P48" i="1"/>
  <c r="R48" i="1" s="1"/>
  <c r="P40" i="1"/>
  <c r="R40" i="1" s="1"/>
  <c r="P32" i="1"/>
  <c r="R32" i="1" s="1"/>
  <c r="P24" i="1"/>
  <c r="R24" i="1" s="1"/>
  <c r="P16" i="1"/>
  <c r="R16" i="1" s="1"/>
  <c r="P8" i="1"/>
  <c r="R8" i="1" s="1"/>
  <c r="P287" i="1"/>
  <c r="R287" i="1" s="1"/>
  <c r="P279" i="1"/>
  <c r="P271" i="1"/>
  <c r="R271" i="1" s="1"/>
  <c r="P263" i="1"/>
  <c r="R263" i="1" s="1"/>
  <c r="P255" i="1"/>
  <c r="R255" i="1" s="1"/>
  <c r="P247" i="1"/>
  <c r="R247" i="1" s="1"/>
  <c r="P239" i="1"/>
  <c r="R239" i="1" s="1"/>
  <c r="P231" i="1"/>
  <c r="R231" i="1" s="1"/>
  <c r="P223" i="1"/>
  <c r="R223" i="1" s="1"/>
  <c r="P215" i="1"/>
  <c r="R215" i="1" s="1"/>
  <c r="P207" i="1"/>
  <c r="R207" i="1" s="1"/>
  <c r="P199" i="1"/>
  <c r="R199" i="1" s="1"/>
  <c r="P191" i="1"/>
  <c r="R191" i="1" s="1"/>
  <c r="P183" i="1"/>
  <c r="R183" i="1" s="1"/>
  <c r="P175" i="1"/>
  <c r="R175" i="1" s="1"/>
  <c r="P167" i="1"/>
  <c r="R167" i="1" s="1"/>
  <c r="P159" i="1"/>
  <c r="R159" i="1" s="1"/>
  <c r="P151" i="1"/>
  <c r="R151" i="1" s="1"/>
  <c r="P143" i="1"/>
  <c r="R143" i="1" s="1"/>
  <c r="P135" i="1"/>
  <c r="R135" i="1" s="1"/>
  <c r="P127" i="1"/>
  <c r="R127" i="1" s="1"/>
  <c r="P119" i="1"/>
  <c r="R119" i="1" s="1"/>
  <c r="P111" i="1"/>
  <c r="R111" i="1" s="1"/>
  <c r="P103" i="1"/>
  <c r="R103" i="1" s="1"/>
  <c r="P95" i="1"/>
  <c r="R95" i="1" s="1"/>
  <c r="P87" i="1"/>
  <c r="R87" i="1" s="1"/>
  <c r="P79" i="1"/>
  <c r="R79" i="1" s="1"/>
  <c r="P71" i="1"/>
  <c r="R71" i="1" s="1"/>
  <c r="P63" i="1"/>
  <c r="R63" i="1" s="1"/>
  <c r="P55" i="1"/>
  <c r="R55" i="1" s="1"/>
  <c r="P47" i="1"/>
  <c r="R47" i="1" s="1"/>
  <c r="P39" i="1"/>
  <c r="R39" i="1" s="1"/>
  <c r="P31" i="1"/>
  <c r="R31" i="1" s="1"/>
  <c r="P23" i="1"/>
  <c r="R23" i="1" s="1"/>
  <c r="P15" i="1"/>
  <c r="R15" i="1" s="1"/>
  <c r="P7" i="1"/>
  <c r="R7" i="1" s="1"/>
  <c r="P302" i="1"/>
  <c r="R302" i="1" s="1"/>
  <c r="P294" i="1"/>
  <c r="R294" i="1" s="1"/>
  <c r="P286" i="1"/>
  <c r="R286" i="1" s="1"/>
  <c r="P278" i="1"/>
  <c r="R278" i="1" s="1"/>
  <c r="P270" i="1"/>
  <c r="R270" i="1" s="1"/>
  <c r="P262" i="1"/>
  <c r="R262" i="1" s="1"/>
  <c r="P254" i="1"/>
  <c r="R254" i="1" s="1"/>
  <c r="P246" i="1"/>
  <c r="R246" i="1" s="1"/>
  <c r="P238" i="1"/>
  <c r="R238" i="1" s="1"/>
  <c r="P230" i="1"/>
  <c r="R230" i="1" s="1"/>
  <c r="P222" i="1"/>
  <c r="R222" i="1" s="1"/>
  <c r="P214" i="1"/>
  <c r="R214" i="1" s="1"/>
  <c r="P206" i="1"/>
  <c r="R206" i="1" s="1"/>
  <c r="P198" i="1"/>
  <c r="R198" i="1" s="1"/>
  <c r="P190" i="1"/>
  <c r="R190" i="1" s="1"/>
  <c r="P182" i="1"/>
  <c r="R182" i="1" s="1"/>
  <c r="P174" i="1"/>
  <c r="R174" i="1" s="1"/>
  <c r="P166" i="1"/>
  <c r="R166" i="1" s="1"/>
  <c r="P158" i="1"/>
  <c r="R158" i="1" s="1"/>
  <c r="P150" i="1"/>
  <c r="R150" i="1" s="1"/>
  <c r="P142" i="1"/>
  <c r="R142" i="1" s="1"/>
  <c r="P134" i="1"/>
  <c r="R134" i="1" s="1"/>
  <c r="P126" i="1"/>
  <c r="R126" i="1" s="1"/>
  <c r="P118" i="1"/>
  <c r="R118" i="1" s="1"/>
  <c r="P110" i="1"/>
  <c r="R110" i="1" s="1"/>
  <c r="P102" i="1"/>
  <c r="R102" i="1" s="1"/>
  <c r="P94" i="1"/>
  <c r="R94" i="1" s="1"/>
  <c r="P86" i="1"/>
  <c r="R86" i="1" s="1"/>
  <c r="P78" i="1"/>
  <c r="R78" i="1" s="1"/>
  <c r="P70" i="1"/>
  <c r="R70" i="1" s="1"/>
  <c r="P62" i="1"/>
  <c r="R62" i="1" s="1"/>
  <c r="P54" i="1"/>
  <c r="R54" i="1" s="1"/>
  <c r="P46" i="1"/>
  <c r="R46" i="1" s="1"/>
  <c r="P38" i="1"/>
  <c r="R38" i="1" s="1"/>
  <c r="P30" i="1"/>
  <c r="R30" i="1" s="1"/>
  <c r="P22" i="1"/>
  <c r="R22" i="1" s="1"/>
  <c r="P14" i="1"/>
  <c r="R14" i="1" s="1"/>
  <c r="P6" i="1"/>
  <c r="R6" i="1" s="1"/>
  <c r="P301" i="1"/>
  <c r="R301" i="1" s="1"/>
  <c r="P293" i="1"/>
  <c r="R293" i="1" s="1"/>
  <c r="P285" i="1"/>
  <c r="R285" i="1" s="1"/>
  <c r="P277" i="1"/>
  <c r="R277" i="1" s="1"/>
  <c r="P269" i="1"/>
  <c r="R269" i="1" s="1"/>
  <c r="P261" i="1"/>
  <c r="R261" i="1" s="1"/>
  <c r="P253" i="1"/>
  <c r="R253" i="1" s="1"/>
  <c r="P245" i="1"/>
  <c r="R245" i="1" s="1"/>
  <c r="P237" i="1"/>
  <c r="R237" i="1" s="1"/>
  <c r="P229" i="1"/>
  <c r="R229" i="1" s="1"/>
  <c r="P221" i="1"/>
  <c r="R221" i="1" s="1"/>
  <c r="P213" i="1"/>
  <c r="R213" i="1" s="1"/>
  <c r="P205" i="1"/>
  <c r="R205" i="1" s="1"/>
  <c r="P197" i="1"/>
  <c r="R197" i="1" s="1"/>
  <c r="P189" i="1"/>
  <c r="R189" i="1" s="1"/>
  <c r="P181" i="1"/>
  <c r="R181" i="1" s="1"/>
  <c r="P173" i="1"/>
  <c r="R173" i="1" s="1"/>
  <c r="P165" i="1"/>
  <c r="R165" i="1" s="1"/>
  <c r="P157" i="1"/>
  <c r="R157" i="1" s="1"/>
  <c r="P149" i="1"/>
  <c r="R149" i="1" s="1"/>
  <c r="P141" i="1"/>
  <c r="R141" i="1" s="1"/>
  <c r="P133" i="1"/>
  <c r="R133" i="1" s="1"/>
  <c r="P125" i="1"/>
  <c r="R125" i="1" s="1"/>
  <c r="P117" i="1"/>
  <c r="R117" i="1" s="1"/>
  <c r="P109" i="1"/>
  <c r="R109" i="1" s="1"/>
  <c r="P101" i="1"/>
  <c r="R101" i="1" s="1"/>
  <c r="P93" i="1"/>
  <c r="R93" i="1" s="1"/>
  <c r="P85" i="1"/>
  <c r="R85" i="1" s="1"/>
  <c r="P77" i="1"/>
  <c r="R77" i="1" s="1"/>
  <c r="P69" i="1"/>
  <c r="R69" i="1" s="1"/>
  <c r="P61" i="1"/>
  <c r="P53" i="1"/>
  <c r="R53" i="1" s="1"/>
  <c r="P45" i="1"/>
  <c r="R45" i="1" s="1"/>
  <c r="P37" i="1"/>
  <c r="R37" i="1" s="1"/>
  <c r="P29" i="1"/>
  <c r="R29" i="1" s="1"/>
  <c r="P21" i="1"/>
  <c r="R21" i="1" s="1"/>
  <c r="P13" i="1"/>
  <c r="R13" i="1" s="1"/>
  <c r="P5" i="1"/>
  <c r="R5" i="1" s="1"/>
  <c r="P308" i="1"/>
  <c r="R308" i="1" s="1"/>
  <c r="P300" i="1"/>
  <c r="R300" i="1" s="1"/>
  <c r="P292" i="1"/>
  <c r="R292" i="1" s="1"/>
  <c r="P284" i="1"/>
  <c r="R284" i="1" s="1"/>
  <c r="P276" i="1"/>
  <c r="R276" i="1" s="1"/>
  <c r="P268" i="1"/>
  <c r="R268" i="1" s="1"/>
  <c r="P260" i="1"/>
  <c r="R260" i="1" s="1"/>
  <c r="P252" i="1"/>
  <c r="R252" i="1" s="1"/>
  <c r="P244" i="1"/>
  <c r="R244" i="1" s="1"/>
  <c r="P236" i="1"/>
  <c r="R236" i="1" s="1"/>
  <c r="P228" i="1"/>
  <c r="R228" i="1" s="1"/>
  <c r="P220" i="1"/>
  <c r="R220" i="1" s="1"/>
  <c r="P212" i="1"/>
  <c r="R212" i="1" s="1"/>
  <c r="P204" i="1"/>
  <c r="R204" i="1" s="1"/>
  <c r="P196" i="1"/>
  <c r="R196" i="1" s="1"/>
  <c r="P188" i="1"/>
  <c r="R188" i="1" s="1"/>
  <c r="P180" i="1"/>
  <c r="R180" i="1" s="1"/>
  <c r="P172" i="1"/>
  <c r="R172" i="1" s="1"/>
  <c r="P164" i="1"/>
  <c r="R164" i="1" s="1"/>
  <c r="P156" i="1"/>
  <c r="R156" i="1" s="1"/>
  <c r="P148" i="1"/>
  <c r="R148" i="1" s="1"/>
  <c r="P140" i="1"/>
  <c r="R140" i="1" s="1"/>
  <c r="P132" i="1"/>
  <c r="R132" i="1" s="1"/>
  <c r="P124" i="1"/>
  <c r="R124" i="1" s="1"/>
  <c r="P116" i="1"/>
  <c r="R116" i="1" s="1"/>
  <c r="P108" i="1"/>
  <c r="R108" i="1" s="1"/>
  <c r="P100" i="1"/>
  <c r="R100" i="1" s="1"/>
  <c r="P92" i="1"/>
  <c r="R92" i="1" s="1"/>
  <c r="P84" i="1"/>
  <c r="R84" i="1" s="1"/>
  <c r="P76" i="1"/>
  <c r="R76" i="1" s="1"/>
  <c r="P68" i="1"/>
  <c r="R68" i="1" s="1"/>
  <c r="P60" i="1"/>
  <c r="R60" i="1" s="1"/>
  <c r="P52" i="1"/>
  <c r="R52" i="1" s="1"/>
  <c r="P44" i="1"/>
  <c r="R44" i="1" s="1"/>
  <c r="P36" i="1"/>
  <c r="R36" i="1" s="1"/>
  <c r="P28" i="1"/>
  <c r="R28" i="1" s="1"/>
  <c r="P20" i="1"/>
  <c r="R20" i="1" s="1"/>
  <c r="P12" i="1"/>
  <c r="R12" i="1" s="1"/>
  <c r="P4" i="1"/>
  <c r="R4" i="1" s="1"/>
  <c r="P299" i="1"/>
  <c r="R299" i="1" s="1"/>
  <c r="P291" i="1"/>
  <c r="R291" i="1" s="1"/>
  <c r="P283" i="1"/>
  <c r="R283" i="1" s="1"/>
  <c r="P275" i="1"/>
  <c r="R275" i="1" s="1"/>
  <c r="P267" i="1"/>
  <c r="R267" i="1" s="1"/>
  <c r="P259" i="1"/>
  <c r="R259" i="1" s="1"/>
  <c r="P251" i="1"/>
  <c r="R251" i="1" s="1"/>
  <c r="P243" i="1"/>
  <c r="R243" i="1" s="1"/>
  <c r="P235" i="1"/>
  <c r="R235" i="1" s="1"/>
  <c r="P227" i="1"/>
  <c r="R227" i="1" s="1"/>
  <c r="P219" i="1"/>
  <c r="R219" i="1" s="1"/>
  <c r="P211" i="1"/>
  <c r="R211" i="1" s="1"/>
  <c r="P203" i="1"/>
  <c r="R203" i="1" s="1"/>
  <c r="P195" i="1"/>
  <c r="R195" i="1" s="1"/>
  <c r="P187" i="1"/>
  <c r="R187" i="1" s="1"/>
  <c r="P179" i="1"/>
  <c r="R179" i="1" s="1"/>
  <c r="P171" i="1"/>
  <c r="R171" i="1" s="1"/>
  <c r="P163" i="1"/>
  <c r="R163" i="1" s="1"/>
  <c r="P155" i="1"/>
  <c r="R155" i="1" s="1"/>
  <c r="P147" i="1"/>
  <c r="R147" i="1" s="1"/>
  <c r="P139" i="1"/>
  <c r="R139" i="1" s="1"/>
  <c r="P131" i="1"/>
  <c r="R131" i="1" s="1"/>
  <c r="P123" i="1"/>
  <c r="R123" i="1" s="1"/>
  <c r="P115" i="1"/>
  <c r="R115" i="1" s="1"/>
  <c r="P107" i="1"/>
  <c r="R107" i="1" s="1"/>
  <c r="P99" i="1"/>
  <c r="R99" i="1" s="1"/>
  <c r="P91" i="1"/>
  <c r="R91" i="1" s="1"/>
  <c r="P83" i="1"/>
  <c r="R83" i="1" s="1"/>
  <c r="P75" i="1"/>
  <c r="R75" i="1" s="1"/>
  <c r="P67" i="1"/>
  <c r="R67" i="1" s="1"/>
  <c r="P59" i="1"/>
  <c r="R59" i="1" s="1"/>
  <c r="P51" i="1"/>
  <c r="R51" i="1" s="1"/>
  <c r="P43" i="1"/>
  <c r="R43" i="1" s="1"/>
  <c r="P35" i="1"/>
  <c r="R35" i="1" s="1"/>
  <c r="P27" i="1"/>
  <c r="R27" i="1" s="1"/>
  <c r="P19" i="1"/>
  <c r="R19" i="1" s="1"/>
  <c r="P11" i="1"/>
  <c r="R11" i="1" s="1"/>
  <c r="P3" i="1"/>
  <c r="R3" i="1" s="1"/>
  <c r="P322" i="1"/>
  <c r="R322" i="1" s="1"/>
  <c r="P314" i="1"/>
  <c r="R314" i="1" s="1"/>
  <c r="P306" i="1"/>
  <c r="R306" i="1" s="1"/>
  <c r="P298" i="1"/>
  <c r="R298" i="1" s="1"/>
  <c r="P290" i="1"/>
  <c r="R290" i="1" s="1"/>
  <c r="P282" i="1"/>
  <c r="R282" i="1" s="1"/>
  <c r="P274" i="1"/>
  <c r="R274" i="1" s="1"/>
  <c r="P266" i="1"/>
  <c r="R266" i="1" s="1"/>
  <c r="P258" i="1"/>
  <c r="R258" i="1" s="1"/>
  <c r="P250" i="1"/>
  <c r="R250" i="1" s="1"/>
  <c r="P242" i="1"/>
  <c r="R242" i="1" s="1"/>
  <c r="P234" i="1"/>
  <c r="R234" i="1" s="1"/>
  <c r="P226" i="1"/>
  <c r="R226" i="1" s="1"/>
  <c r="P218" i="1"/>
  <c r="R218" i="1" s="1"/>
  <c r="P210" i="1"/>
  <c r="R210" i="1" s="1"/>
  <c r="P202" i="1"/>
  <c r="R202" i="1" s="1"/>
  <c r="P194" i="1"/>
  <c r="R194" i="1" s="1"/>
  <c r="P186" i="1"/>
  <c r="R186" i="1" s="1"/>
  <c r="P178" i="1"/>
  <c r="R178" i="1" s="1"/>
  <c r="P170" i="1"/>
  <c r="R170" i="1" s="1"/>
  <c r="P162" i="1"/>
  <c r="R162" i="1" s="1"/>
  <c r="P154" i="1"/>
  <c r="R154" i="1" s="1"/>
  <c r="P146" i="1"/>
  <c r="R146" i="1" s="1"/>
  <c r="P138" i="1"/>
  <c r="R138" i="1" s="1"/>
  <c r="P130" i="1"/>
  <c r="R130" i="1" s="1"/>
  <c r="P122" i="1"/>
  <c r="R122" i="1" s="1"/>
  <c r="P114" i="1"/>
  <c r="R114" i="1" s="1"/>
  <c r="P106" i="1"/>
  <c r="R106" i="1" s="1"/>
  <c r="P98" i="1"/>
  <c r="R98" i="1" s="1"/>
  <c r="P90" i="1"/>
  <c r="R90" i="1" s="1"/>
  <c r="P82" i="1"/>
  <c r="R82" i="1" s="1"/>
  <c r="P74" i="1"/>
  <c r="R74" i="1" s="1"/>
  <c r="P66" i="1"/>
  <c r="R66" i="1" s="1"/>
  <c r="P58" i="1"/>
  <c r="R58" i="1" s="1"/>
  <c r="P50" i="1"/>
  <c r="R50" i="1" s="1"/>
  <c r="P42" i="1"/>
  <c r="R42" i="1" s="1"/>
  <c r="P34" i="1"/>
  <c r="R34" i="1" s="1"/>
  <c r="P26" i="1"/>
  <c r="R26" i="1" s="1"/>
  <c r="P18" i="1"/>
  <c r="R18" i="1" s="1"/>
  <c r="P10" i="1"/>
  <c r="R10" i="1" s="1"/>
  <c r="P305" i="1"/>
  <c r="R305" i="1" s="1"/>
  <c r="P297" i="1"/>
  <c r="R297" i="1" s="1"/>
  <c r="P289" i="1"/>
  <c r="R289" i="1" s="1"/>
  <c r="P281" i="1"/>
  <c r="R281" i="1" s="1"/>
  <c r="P273" i="1"/>
  <c r="R273" i="1" s="1"/>
  <c r="P265" i="1"/>
  <c r="R265" i="1" s="1"/>
  <c r="P257" i="1"/>
  <c r="R257" i="1" s="1"/>
  <c r="P249" i="1"/>
  <c r="R249" i="1" s="1"/>
  <c r="P241" i="1"/>
  <c r="R241" i="1" s="1"/>
  <c r="P233" i="1"/>
  <c r="R233" i="1" s="1"/>
  <c r="P225" i="1"/>
  <c r="R225" i="1" s="1"/>
  <c r="P217" i="1"/>
  <c r="R217" i="1" s="1"/>
  <c r="P209" i="1"/>
  <c r="R209" i="1" s="1"/>
  <c r="P201" i="1"/>
  <c r="R201" i="1" s="1"/>
  <c r="P193" i="1"/>
  <c r="R193" i="1" s="1"/>
  <c r="P185" i="1"/>
  <c r="R185" i="1" s="1"/>
  <c r="P177" i="1"/>
  <c r="R177" i="1" s="1"/>
  <c r="P169" i="1"/>
  <c r="R169" i="1" s="1"/>
  <c r="P161" i="1"/>
  <c r="R161" i="1" s="1"/>
  <c r="P153" i="1"/>
  <c r="R153" i="1" s="1"/>
  <c r="P145" i="1"/>
  <c r="R145" i="1" s="1"/>
  <c r="P137" i="1"/>
  <c r="R137" i="1" s="1"/>
  <c r="P129" i="1"/>
  <c r="R129" i="1" s="1"/>
  <c r="P121" i="1"/>
  <c r="R121" i="1" s="1"/>
  <c r="P113" i="1"/>
  <c r="R113" i="1" s="1"/>
  <c r="P105" i="1"/>
  <c r="R105" i="1" s="1"/>
  <c r="P97" i="1"/>
  <c r="R97" i="1" s="1"/>
  <c r="P89" i="1"/>
  <c r="R89" i="1" s="1"/>
  <c r="P81" i="1"/>
  <c r="R81" i="1" s="1"/>
  <c r="P73" i="1"/>
  <c r="R73" i="1" s="1"/>
  <c r="P65" i="1"/>
  <c r="R65" i="1" s="1"/>
  <c r="P57" i="1"/>
  <c r="R57" i="1" s="1"/>
  <c r="P49" i="1"/>
  <c r="R49" i="1" s="1"/>
  <c r="P41" i="1"/>
  <c r="R41" i="1" s="1"/>
  <c r="P33" i="1"/>
  <c r="R33" i="1" s="1"/>
  <c r="P25" i="1"/>
  <c r="R25" i="1" s="1"/>
  <c r="P17" i="1"/>
  <c r="R17" i="1" s="1"/>
  <c r="P9" i="1"/>
  <c r="R9" i="1" s="1"/>
  <c r="R1702" i="1" l="1"/>
  <c r="R560" i="1"/>
  <c r="R2352" i="1"/>
  <c r="R1162" i="1"/>
  <c r="R2421" i="1"/>
  <c r="R1976" i="1"/>
  <c r="R2386" i="1"/>
  <c r="R176" i="1"/>
  <c r="R548" i="1"/>
  <c r="R730" i="1"/>
  <c r="R987" i="1"/>
  <c r="R2419" i="1"/>
  <c r="R1405" i="1"/>
  <c r="R1241" i="1"/>
  <c r="R279" i="1"/>
  <c r="R1452" i="1"/>
  <c r="R325" i="1"/>
  <c r="R431" i="1"/>
  <c r="R2986" i="1"/>
  <c r="R61" i="1"/>
  <c r="R891" i="1"/>
  <c r="R1798" i="1"/>
  <c r="R553" i="1"/>
  <c r="R1386" i="1"/>
  <c r="R2063" i="1"/>
  <c r="R664" i="1"/>
  <c r="R2011" i="1"/>
  <c r="R1566" i="1"/>
  <c r="R2270" i="1"/>
  <c r="R424" i="1"/>
  <c r="R706" i="1"/>
  <c r="R1026" i="1"/>
</calcChain>
</file>

<file path=xl/sharedStrings.xml><?xml version="1.0" encoding="utf-8"?>
<sst xmlns="http://schemas.openxmlformats.org/spreadsheetml/2006/main" count="65098" uniqueCount="7745">
  <si>
    <t>P000001022</t>
  </si>
  <si>
    <t>000000000000000001</t>
  </si>
  <si>
    <t>P000001699</t>
  </si>
  <si>
    <t>P000001314</t>
  </si>
  <si>
    <t>P000000533</t>
  </si>
  <si>
    <t>000000000000000002</t>
  </si>
  <si>
    <t>P000000667</t>
  </si>
  <si>
    <t>000000000000000003</t>
  </si>
  <si>
    <t>P000001526</t>
  </si>
  <si>
    <t>000000000000000004</t>
  </si>
  <si>
    <t>P000001215</t>
  </si>
  <si>
    <t>P000000509</t>
  </si>
  <si>
    <t>000000000000000005</t>
  </si>
  <si>
    <t>P000001738</t>
  </si>
  <si>
    <t>000000000000000006</t>
  </si>
  <si>
    <t>P000000376</t>
  </si>
  <si>
    <t>P000001344</t>
  </si>
  <si>
    <t>000000000000000007</t>
  </si>
  <si>
    <t>P000001449</t>
  </si>
  <si>
    <t>P000000097</t>
  </si>
  <si>
    <t>000000000000000008</t>
  </si>
  <si>
    <t>P000000620</t>
  </si>
  <si>
    <t>000000000000000009</t>
  </si>
  <si>
    <t>P000000860</t>
  </si>
  <si>
    <t>000000000000000010</t>
  </si>
  <si>
    <t>P000001182</t>
  </si>
  <si>
    <t>P000001773</t>
  </si>
  <si>
    <t>000000000000000011</t>
  </si>
  <si>
    <t>P000000690</t>
  </si>
  <si>
    <t>P000001096</t>
  </si>
  <si>
    <t>000000000000000012</t>
  </si>
  <si>
    <t>P000000838</t>
  </si>
  <si>
    <t>P000000626</t>
  </si>
  <si>
    <t>000000000000000013</t>
  </si>
  <si>
    <t>P000000475</t>
  </si>
  <si>
    <t>P000001614</t>
  </si>
  <si>
    <t>000000000000000014</t>
  </si>
  <si>
    <t>P000001246</t>
  </si>
  <si>
    <t>P000000933</t>
  </si>
  <si>
    <t>000000000000000015</t>
  </si>
  <si>
    <t>P000000223</t>
  </si>
  <si>
    <t>000000000000000016</t>
  </si>
  <si>
    <t>P000001742</t>
  </si>
  <si>
    <t>000000000000000017</t>
  </si>
  <si>
    <t>P000000497</t>
  </si>
  <si>
    <t>000000000000000018</t>
  </si>
  <si>
    <t>P000001689</t>
  </si>
  <si>
    <t>000000000000000019</t>
  </si>
  <si>
    <t>P000000273</t>
  </si>
  <si>
    <t>000000000000000020</t>
  </si>
  <si>
    <t>P000000688</t>
  </si>
  <si>
    <t>P000001158</t>
  </si>
  <si>
    <t>000000000000000021</t>
  </si>
  <si>
    <t>P000000623</t>
  </si>
  <si>
    <t>P000000177</t>
  </si>
  <si>
    <t>000000000000000022</t>
  </si>
  <si>
    <t>P000000993</t>
  </si>
  <si>
    <t>000000000000000023</t>
  </si>
  <si>
    <t>P000001530</t>
  </si>
  <si>
    <t>000000000000000024</t>
  </si>
  <si>
    <t>P000001351</t>
  </si>
  <si>
    <t>000000000000000025</t>
  </si>
  <si>
    <t>P000001236</t>
  </si>
  <si>
    <t>000000000000000026</t>
  </si>
  <si>
    <t>P000000372</t>
  </si>
  <si>
    <t>000000000000000027</t>
  </si>
  <si>
    <t>P000001028</t>
  </si>
  <si>
    <t>P000000627</t>
  </si>
  <si>
    <t>000000000000000028</t>
  </si>
  <si>
    <t>P000000519</t>
  </si>
  <si>
    <t>000000000000000029</t>
  </si>
  <si>
    <t>P000000307</t>
  </si>
  <si>
    <t>P000001400</t>
  </si>
  <si>
    <t>000000000000000030</t>
  </si>
  <si>
    <t>P000000047</t>
  </si>
  <si>
    <t>P000001305</t>
  </si>
  <si>
    <t>000000000000000031</t>
  </si>
  <si>
    <t>P000000132</t>
  </si>
  <si>
    <t>P000000360</t>
  </si>
  <si>
    <t>000000000000000032</t>
  </si>
  <si>
    <t>P000000369</t>
  </si>
  <si>
    <t>P000000835</t>
  </si>
  <si>
    <t>000000000000000033</t>
  </si>
  <si>
    <t>P000000082</t>
  </si>
  <si>
    <t>000000000000000034</t>
  </si>
  <si>
    <t>P000000149</t>
  </si>
  <si>
    <t>P000000607</t>
  </si>
  <si>
    <t>000000000000000035</t>
  </si>
  <si>
    <t>P000000755</t>
  </si>
  <si>
    <t>P000000086</t>
  </si>
  <si>
    <t>000000000000000036</t>
  </si>
  <si>
    <t>P000001220</t>
  </si>
  <si>
    <t>000000000000000037</t>
  </si>
  <si>
    <t>P000001782</t>
  </si>
  <si>
    <t>000000000000000038</t>
  </si>
  <si>
    <t>P000001559</t>
  </si>
  <si>
    <t>P000001202</t>
  </si>
  <si>
    <t>000000000000000039</t>
  </si>
  <si>
    <t>P000000572</t>
  </si>
  <si>
    <t>P000000043</t>
  </si>
  <si>
    <t>000000000000000040</t>
  </si>
  <si>
    <t>P000001791</t>
  </si>
  <si>
    <t>000000000000000041</t>
  </si>
  <si>
    <t>P000000866</t>
  </si>
  <si>
    <t>000000000000000042</t>
  </si>
  <si>
    <t>P000001586</t>
  </si>
  <si>
    <t>P000001626</t>
  </si>
  <si>
    <t>000000000000000043</t>
  </si>
  <si>
    <t>P000000784</t>
  </si>
  <si>
    <t>000000000000000044</t>
  </si>
  <si>
    <t>P000000595</t>
  </si>
  <si>
    <t>000000000000000045</t>
  </si>
  <si>
    <t>P000000863</t>
  </si>
  <si>
    <t>P000001751</t>
  </si>
  <si>
    <t>P000000539</t>
  </si>
  <si>
    <t>000000000000000046</t>
  </si>
  <si>
    <t>P000001343</t>
  </si>
  <si>
    <t>P000001557</t>
  </si>
  <si>
    <t>000000000000000047</t>
  </si>
  <si>
    <t>P000000336</t>
  </si>
  <si>
    <t>P000001421</t>
  </si>
  <si>
    <t>000000000000000048</t>
  </si>
  <si>
    <t>P000000775</t>
  </si>
  <si>
    <t>000000000000000049</t>
  </si>
  <si>
    <t>P000000433</t>
  </si>
  <si>
    <t>000000000000000050</t>
  </si>
  <si>
    <t>P000001645</t>
  </si>
  <si>
    <t>000000000000000051</t>
  </si>
  <si>
    <t>P000000889</t>
  </si>
  <si>
    <t>000000000000000052</t>
  </si>
  <si>
    <t>P000000002</t>
  </si>
  <si>
    <t>000000000000000053</t>
  </si>
  <si>
    <t>P000000555</t>
  </si>
  <si>
    <t>P000000096</t>
  </si>
  <si>
    <t>000000000000000054</t>
  </si>
  <si>
    <t>P000001434</t>
  </si>
  <si>
    <t>000000000000000055</t>
  </si>
  <si>
    <t>P000000087</t>
  </si>
  <si>
    <t>000000000000000056</t>
  </si>
  <si>
    <t>P000000487</t>
  </si>
  <si>
    <t>000000000000000057</t>
  </si>
  <si>
    <t>P000000249</t>
  </si>
  <si>
    <t>P000001136</t>
  </si>
  <si>
    <t>000000000000000058</t>
  </si>
  <si>
    <t>P000000520</t>
  </si>
  <si>
    <t>000000000000000059</t>
  </si>
  <si>
    <t>P000001319</t>
  </si>
  <si>
    <t>000000000000000060</t>
  </si>
  <si>
    <t>P000001777</t>
  </si>
  <si>
    <t>P000000822</t>
  </si>
  <si>
    <t>000000000000000061</t>
  </si>
  <si>
    <t>P000001811</t>
  </si>
  <si>
    <t>P000001657</t>
  </si>
  <si>
    <t>P000001029</t>
  </si>
  <si>
    <t>P000001714</t>
  </si>
  <si>
    <t>000000000000000062</t>
  </si>
  <si>
    <t>000000000000000063</t>
  </si>
  <si>
    <t>P000001287</t>
  </si>
  <si>
    <t>000000000000000064</t>
  </si>
  <si>
    <t>P000001774</t>
  </si>
  <si>
    <t>P000000229</t>
  </si>
  <si>
    <t>000000000000000065</t>
  </si>
  <si>
    <t>P000001185</t>
  </si>
  <si>
    <t>000000000000000066</t>
  </si>
  <si>
    <t>P000001769</t>
  </si>
  <si>
    <t>P000000507</t>
  </si>
  <si>
    <t>000000000000000067</t>
  </si>
  <si>
    <t>P000001063</t>
  </si>
  <si>
    <t>000000000000000068</t>
  </si>
  <si>
    <t>P000001850</t>
  </si>
  <si>
    <t>000000000000000069</t>
  </si>
  <si>
    <t>P000001204</t>
  </si>
  <si>
    <t>P000000268</t>
  </si>
  <si>
    <t>000000000000000070</t>
  </si>
  <si>
    <t>P000001617</t>
  </si>
  <si>
    <t>P000000232</t>
  </si>
  <si>
    <t>P000001147</t>
  </si>
  <si>
    <t>000000000000000071</t>
  </si>
  <si>
    <t>P000001120</t>
  </si>
  <si>
    <t>000000000000000072</t>
  </si>
  <si>
    <t>P000001255</t>
  </si>
  <si>
    <t>P000000991</t>
  </si>
  <si>
    <t>000000000000000073</t>
  </si>
  <si>
    <t>P000000328</t>
  </si>
  <si>
    <t>000000000000000074</t>
  </si>
  <si>
    <t>P000001456</t>
  </si>
  <si>
    <t>000000000000000075</t>
  </si>
  <si>
    <t>P000000290</t>
  </si>
  <si>
    <t>P000001576</t>
  </si>
  <si>
    <t>000000000000000076</t>
  </si>
  <si>
    <t>P000001148</t>
  </si>
  <si>
    <t>000000000000000077</t>
  </si>
  <si>
    <t>P000000311</t>
  </si>
  <si>
    <t>P000000719</t>
  </si>
  <si>
    <t>000000000000000078</t>
  </si>
  <si>
    <t>P000001410</t>
  </si>
  <si>
    <t>000000000000000079</t>
  </si>
  <si>
    <t>P000001562</t>
  </si>
  <si>
    <t>000000000000000080</t>
  </si>
  <si>
    <t>P000001102</t>
  </si>
  <si>
    <t>000000000000000081</t>
  </si>
  <si>
    <t>P000000675</t>
  </si>
  <si>
    <t>000000000000000082</t>
  </si>
  <si>
    <t>P000001166</t>
  </si>
  <si>
    <t>000000000000000083</t>
  </si>
  <si>
    <t>P000001548</t>
  </si>
  <si>
    <t>000000000000000084</t>
  </si>
  <si>
    <t>P000001549</t>
  </si>
  <si>
    <t>000000000000000085</t>
  </si>
  <si>
    <t>P000000235</t>
  </si>
  <si>
    <t>000000000000000086</t>
  </si>
  <si>
    <t>P000000726</t>
  </si>
  <si>
    <t>000000000000000087</t>
  </si>
  <si>
    <t>P000001612</t>
  </si>
  <si>
    <t>000000000000000088</t>
  </si>
  <si>
    <t>P000000186</t>
  </si>
  <si>
    <t>000000000000000089</t>
  </si>
  <si>
    <t>P000000283</t>
  </si>
  <si>
    <t>000000000000000090</t>
  </si>
  <si>
    <t>P000000348</t>
  </si>
  <si>
    <t>000000000000000091</t>
  </si>
  <si>
    <t>P000001160</t>
  </si>
  <si>
    <t>P000001253</t>
  </si>
  <si>
    <t>000000000000000092</t>
  </si>
  <si>
    <t>P000001428</t>
  </si>
  <si>
    <t>000000000000000093</t>
  </si>
  <si>
    <t>P000000585</t>
  </si>
  <si>
    <t>P000000970</t>
  </si>
  <si>
    <t>000000000000000094</t>
  </si>
  <si>
    <t>P000001450</t>
  </si>
  <si>
    <t>000000000000000095</t>
  </si>
  <si>
    <t>P000000180</t>
  </si>
  <si>
    <t>000000000000000096</t>
  </si>
  <si>
    <t>P000001815</t>
  </si>
  <si>
    <t>P000001057</t>
  </si>
  <si>
    <t>000000000000000097</t>
  </si>
  <si>
    <t>P000001054</t>
  </si>
  <si>
    <t>P000000777</t>
  </si>
  <si>
    <t>000000000000000098</t>
  </si>
  <si>
    <t>P000001558</t>
  </si>
  <si>
    <t>P000000644</t>
  </si>
  <si>
    <t>P000000190</t>
  </si>
  <si>
    <t>000000000000000099</t>
  </si>
  <si>
    <t>P000001170</t>
  </si>
  <si>
    <t>000000000000000100</t>
  </si>
  <si>
    <t>P000000570</t>
  </si>
  <si>
    <t>000000000000000101</t>
  </si>
  <si>
    <t>P000001296</t>
  </si>
  <si>
    <t>000000000000000102</t>
  </si>
  <si>
    <t>P000000921</t>
  </si>
  <si>
    <t>000000000000000103</t>
  </si>
  <si>
    <t>P000000645</t>
  </si>
  <si>
    <t>000000000000000104</t>
  </si>
  <si>
    <t>P000000910</t>
  </si>
  <si>
    <t>000000000000000105</t>
  </si>
  <si>
    <t>P000000418</t>
  </si>
  <si>
    <t>P000000287</t>
  </si>
  <si>
    <t>000000000000000106</t>
  </si>
  <si>
    <t>P000001737</t>
  </si>
  <si>
    <t>000000000000000107</t>
  </si>
  <si>
    <t>P000000215</t>
  </si>
  <si>
    <t>P000001810</t>
  </si>
  <si>
    <t>000000000000000108</t>
  </si>
  <si>
    <t>P000000210</t>
  </si>
  <si>
    <t>P000000499</t>
  </si>
  <si>
    <t>P000000903</t>
  </si>
  <si>
    <t>000000000000000109</t>
  </si>
  <si>
    <t>P000000514</t>
  </si>
  <si>
    <t>000000000000000110</t>
  </si>
  <si>
    <t>P000000081</t>
  </si>
  <si>
    <t>P000001528</t>
  </si>
  <si>
    <t>000000000000000111</t>
  </si>
  <si>
    <t>P000001454</t>
  </si>
  <si>
    <t>000000000000000112</t>
  </si>
  <si>
    <t>P000001025</t>
  </si>
  <si>
    <t>000000000000000113</t>
  </si>
  <si>
    <t>P000000779</t>
  </si>
  <si>
    <t>000000000000000114</t>
  </si>
  <si>
    <t>P000000638</t>
  </si>
  <si>
    <t>000000000000000115</t>
  </si>
  <si>
    <t>P000000869</t>
  </si>
  <si>
    <t>000000000000000116</t>
  </si>
  <si>
    <t>P000000803</t>
  </si>
  <si>
    <t>P000001582</t>
  </si>
  <si>
    <t>000000000000000117</t>
  </si>
  <si>
    <t>P000001760</t>
  </si>
  <si>
    <t>000000000000000118</t>
  </si>
  <si>
    <t>P000001008</t>
  </si>
  <si>
    <t>P000000918</t>
  </si>
  <si>
    <t>000000000000000119</t>
  </si>
  <si>
    <t>P000000127</t>
  </si>
  <si>
    <t>P000000302</t>
  </si>
  <si>
    <t>000000000000000120</t>
  </si>
  <si>
    <t>P000001518</t>
  </si>
  <si>
    <t>000000000000000121</t>
  </si>
  <si>
    <t>P000000982</t>
  </si>
  <si>
    <t>000000000000000122</t>
  </si>
  <si>
    <t>P000000914</t>
  </si>
  <si>
    <t>P000001706</t>
  </si>
  <si>
    <t>000000000000000123</t>
  </si>
  <si>
    <t>P000000093</t>
  </si>
  <si>
    <t>000000000000000124</t>
  </si>
  <si>
    <t>000000000000000125</t>
  </si>
  <si>
    <t>P000000550</t>
  </si>
  <si>
    <t>P000001625</t>
  </si>
  <si>
    <t>P000000187</t>
  </si>
  <si>
    <t>P000001062</t>
  </si>
  <si>
    <t>000000000000000126</t>
  </si>
  <si>
    <t>P000000925</t>
  </si>
  <si>
    <t>000000000000000127</t>
  </si>
  <si>
    <t>P000001146</t>
  </si>
  <si>
    <t>P000000788</t>
  </si>
  <si>
    <t>000000000000000128</t>
  </si>
  <si>
    <t>P000000551</t>
  </si>
  <si>
    <t>000000000000000129</t>
  </si>
  <si>
    <t>P000001313</t>
  </si>
  <si>
    <t>000000000000000130</t>
  </si>
  <si>
    <t>P000001843</t>
  </si>
  <si>
    <t>P000001646</t>
  </si>
  <si>
    <t>P000001183</t>
  </si>
  <si>
    <t>000000000000000131</t>
  </si>
  <si>
    <t>P000001486</t>
  </si>
  <si>
    <t>000000000000000132</t>
  </si>
  <si>
    <t>P000001690</t>
  </si>
  <si>
    <t>000000000000000133</t>
  </si>
  <si>
    <t>P000000227</t>
  </si>
  <si>
    <t>000000000000000134</t>
  </si>
  <si>
    <t>P000001799</t>
  </si>
  <si>
    <t>P000001316</t>
  </si>
  <si>
    <t>000000000000000135</t>
  </si>
  <si>
    <t>P000001288</t>
  </si>
  <si>
    <t>000000000000000136</t>
  </si>
  <si>
    <t>P000000451</t>
  </si>
  <si>
    <t>000000000000000137</t>
  </si>
  <si>
    <t>P000000697</t>
  </si>
  <si>
    <t>000000000000000138</t>
  </si>
  <si>
    <t>P000000292</t>
  </si>
  <si>
    <t>P000000862</t>
  </si>
  <si>
    <t>000000000000000139</t>
  </si>
  <si>
    <t>P000001332</t>
  </si>
  <si>
    <t>000000000000000140</t>
  </si>
  <si>
    <t>P000001501</t>
  </si>
  <si>
    <t>000000000000000141</t>
  </si>
  <si>
    <t>P000000434</t>
  </si>
  <si>
    <t>000000000000000142</t>
  </si>
  <si>
    <t>P000001280</t>
  </si>
  <si>
    <t>000000000000000143</t>
  </si>
  <si>
    <t>P000000483</t>
  </si>
  <si>
    <t>000000000000000144</t>
  </si>
  <si>
    <t>P000001110</t>
  </si>
  <si>
    <t>000000000000000145</t>
  </si>
  <si>
    <t>P000000345</t>
  </si>
  <si>
    <t>P000001230</t>
  </si>
  <si>
    <t>000000000000000146</t>
  </si>
  <si>
    <t>000000000000000147</t>
  </si>
  <si>
    <t>P000000928</t>
  </si>
  <si>
    <t>000000000000000148</t>
  </si>
  <si>
    <t>P000000389</t>
  </si>
  <si>
    <t>P000001653</t>
  </si>
  <si>
    <t>P000001378</t>
  </si>
  <si>
    <t>000000000000000149</t>
  </si>
  <si>
    <t>P000001767</t>
  </si>
  <si>
    <t>000000000000000150</t>
  </si>
  <si>
    <t>P000001415</t>
  </si>
  <si>
    <t>000000000000000151</t>
  </si>
  <si>
    <t>000000000000000152</t>
  </si>
  <si>
    <t>P000000583</t>
  </si>
  <si>
    <t>P000001792</t>
  </si>
  <si>
    <t>000000000000000153</t>
  </si>
  <si>
    <t>000000000000000154</t>
  </si>
  <si>
    <t>P000001444</t>
  </si>
  <si>
    <t>000000000000000155</t>
  </si>
  <si>
    <t>P000001364</t>
  </si>
  <si>
    <t>000000000000000156</t>
  </si>
  <si>
    <t>P000000243</t>
  </si>
  <si>
    <t>000000000000000157</t>
  </si>
  <si>
    <t>P000000048</t>
  </si>
  <si>
    <t>P000000113</t>
  </si>
  <si>
    <t>000000000000000158</t>
  </si>
  <si>
    <t>000000000000000159</t>
  </si>
  <si>
    <t>000000000000000160</t>
  </si>
  <si>
    <t>P000000591</t>
  </si>
  <si>
    <t>000000000000000161</t>
  </si>
  <si>
    <t>P000001609</t>
  </si>
  <si>
    <t>000000000000000162</t>
  </si>
  <si>
    <t>P000001778</t>
  </si>
  <si>
    <t>000000000000000163</t>
  </si>
  <si>
    <t>P000001611</t>
  </si>
  <si>
    <t>000000000000000164</t>
  </si>
  <si>
    <t>P000000106</t>
  </si>
  <si>
    <t>000000000000000165</t>
  </si>
  <si>
    <t>P000001159</t>
  </si>
  <si>
    <t>000000000000000166</t>
  </si>
  <si>
    <t>P000001691</t>
  </si>
  <si>
    <t>000000000000000167</t>
  </si>
  <si>
    <t>P000001169</t>
  </si>
  <si>
    <t>000000000000000168</t>
  </si>
  <si>
    <t>P000000553</t>
  </si>
  <si>
    <t>000000000000000169</t>
  </si>
  <si>
    <t>P000000805</t>
  </si>
  <si>
    <t>000000000000000170</t>
  </si>
  <si>
    <t>P000000799</t>
  </si>
  <si>
    <t>P000000971</t>
  </si>
  <si>
    <t>P000001167</t>
  </si>
  <si>
    <t>000000000000000171</t>
  </si>
  <si>
    <t>000000000000000172</t>
  </si>
  <si>
    <t>P000000466</t>
  </si>
  <si>
    <t>000000000000000173</t>
  </si>
  <si>
    <t>P000001676</t>
  </si>
  <si>
    <t>P000001164</t>
  </si>
  <si>
    <t>000000000000000174</t>
  </si>
  <si>
    <t>P000000951</t>
  </si>
  <si>
    <t>000000000000000175</t>
  </si>
  <si>
    <t>P000000606</t>
  </si>
  <si>
    <t>P000000699</t>
  </si>
  <si>
    <t>P000001573</t>
  </si>
  <si>
    <t>000000000000000176</t>
  </si>
  <si>
    <t>P000001131</t>
  </si>
  <si>
    <t>000000000000000177</t>
  </si>
  <si>
    <t>P000001404</t>
  </si>
  <si>
    <t>000000000000000178</t>
  </si>
  <si>
    <t>P000001084</t>
  </si>
  <si>
    <t>000000000000000179</t>
  </si>
  <si>
    <t>P000000159</t>
  </si>
  <si>
    <t>P000000347</t>
  </si>
  <si>
    <t>000000000000000180</t>
  </si>
  <si>
    <t>P000000008</t>
  </si>
  <si>
    <t>P000000383</t>
  </si>
  <si>
    <t>000000000000000181</t>
  </si>
  <si>
    <t>000000000000000182</t>
  </si>
  <si>
    <t>P000000258</t>
  </si>
  <si>
    <t>000000000000000183</t>
  </si>
  <si>
    <t>P000001051</t>
  </si>
  <si>
    <t>000000000000000184</t>
  </si>
  <si>
    <t>P000001506</t>
  </si>
  <si>
    <t>000000000000000185</t>
  </si>
  <si>
    <t>P000001587</t>
  </si>
  <si>
    <t>P000000538</t>
  </si>
  <si>
    <t>000000000000000186</t>
  </si>
  <si>
    <t>P000001575</t>
  </si>
  <si>
    <t>000000000000000187</t>
  </si>
  <si>
    <t>P000000176</t>
  </si>
  <si>
    <t>P000000732</t>
  </si>
  <si>
    <t>000000000000000188</t>
  </si>
  <si>
    <t>P000000151</t>
  </si>
  <si>
    <t>000000000000000189</t>
  </si>
  <si>
    <t>000000000000000190</t>
  </si>
  <si>
    <t>P000001536</t>
  </si>
  <si>
    <t>000000000000000191</t>
  </si>
  <si>
    <t>P000000821</t>
  </si>
  <si>
    <t>P000001648</t>
  </si>
  <si>
    <t>000000000000000192</t>
  </si>
  <si>
    <t>P000001475</t>
  </si>
  <si>
    <t>000000000000000193</t>
  </si>
  <si>
    <t>P000000198</t>
  </si>
  <si>
    <t>000000000000000194</t>
  </si>
  <si>
    <t>P000001722</t>
  </si>
  <si>
    <t>000000000000000195</t>
  </si>
  <si>
    <t>P000000430</t>
  </si>
  <si>
    <t>000000000000000196</t>
  </si>
  <si>
    <t>P000001216</t>
  </si>
  <si>
    <t>P000001642</t>
  </si>
  <si>
    <t>P000001196</t>
  </si>
  <si>
    <t>000000000000000197</t>
  </si>
  <si>
    <t>P000000214</t>
  </si>
  <si>
    <t>000000000000000198</t>
  </si>
  <si>
    <t>000000000000000199</t>
  </si>
  <si>
    <t>P000000435</t>
  </si>
  <si>
    <t>P000000792</t>
  </si>
  <si>
    <t>P000000480</t>
  </si>
  <si>
    <t>000000000000000200</t>
  </si>
  <si>
    <t>P000001050</t>
  </si>
  <si>
    <t>000000000000000201</t>
  </si>
  <si>
    <t>P000001683</t>
  </si>
  <si>
    <t>000000000000000202</t>
  </si>
  <si>
    <t>P000001513</t>
  </si>
  <si>
    <t>000000000000000203</t>
  </si>
  <si>
    <t>P000000026</t>
  </si>
  <si>
    <t>P000001820</t>
  </si>
  <si>
    <t>000000000000000204</t>
  </si>
  <si>
    <t>P000000521</t>
  </si>
  <si>
    <t>000000000000000205</t>
  </si>
  <si>
    <t>P000001394</t>
  </si>
  <si>
    <t>P000001514</t>
  </si>
  <si>
    <t>000000000000000206</t>
  </si>
  <si>
    <t>P000000306</t>
  </si>
  <si>
    <t>P000001805</t>
  </si>
  <si>
    <t>P000001419</t>
  </si>
  <si>
    <t>000000000000000207</t>
  </si>
  <si>
    <t>P000001688</t>
  </si>
  <si>
    <t>000000000000000208</t>
  </si>
  <si>
    <t>P000001550</t>
  </si>
  <si>
    <t>P000001517</t>
  </si>
  <si>
    <t>000000000000000209</t>
  </si>
  <si>
    <t>P000000124</t>
  </si>
  <si>
    <t>000000000000000210</t>
  </si>
  <si>
    <t>P000000905</t>
  </si>
  <si>
    <t>000000000000000211</t>
  </si>
  <si>
    <t>P000001126</t>
  </si>
  <si>
    <t>000000000000000212</t>
  </si>
  <si>
    <t>P000001125</t>
  </si>
  <si>
    <t>000000000000000213</t>
  </si>
  <si>
    <t>P000001165</t>
  </si>
  <si>
    <t>000000000000000214</t>
  </si>
  <si>
    <t>P000001393</t>
  </si>
  <si>
    <t>000000000000000215</t>
  </si>
  <si>
    <t>P000001710</t>
  </si>
  <si>
    <t>P000001650</t>
  </si>
  <si>
    <t>000000000000000216</t>
  </si>
  <si>
    <t>P000000064</t>
  </si>
  <si>
    <t>000000000000000217</t>
  </si>
  <si>
    <t>P000001539</t>
  </si>
  <si>
    <t>P000000021</t>
  </si>
  <si>
    <t>000000000000000218</t>
  </si>
  <si>
    <t>P000001069</t>
  </si>
  <si>
    <t>000000000000000219</t>
  </si>
  <si>
    <t>P000001003</t>
  </si>
  <si>
    <t>000000000000000220</t>
  </si>
  <si>
    <t>P000001553</t>
  </si>
  <si>
    <t>000000000000000221</t>
  </si>
  <si>
    <t>P000000827</t>
  </si>
  <si>
    <t>P000001272</t>
  </si>
  <si>
    <t>000000000000000222</t>
  </si>
  <si>
    <t>P000000878</t>
  </si>
  <si>
    <t>P000000729</t>
  </si>
  <si>
    <t>000000000000000223</t>
  </si>
  <si>
    <t>P000000119</t>
  </si>
  <si>
    <t>000000000000000224</t>
  </si>
  <si>
    <t>P000001093</t>
  </si>
  <si>
    <t>P000001369</t>
  </si>
  <si>
    <t>000000000000000225</t>
  </si>
  <si>
    <t>P000001784</t>
  </si>
  <si>
    <t>000000000000000226</t>
  </si>
  <si>
    <t>P000001759</t>
  </si>
  <si>
    <t>000000000000000227</t>
  </si>
  <si>
    <t>P000001753</t>
  </si>
  <si>
    <t>000000000000000228</t>
  </si>
  <si>
    <t>P000000566</t>
  </si>
  <si>
    <t>000000000000000229</t>
  </si>
  <si>
    <t>P000001508</t>
  </si>
  <si>
    <t>P000001142</t>
  </si>
  <si>
    <t>000000000000000230</t>
  </si>
  <si>
    <t>P000000266</t>
  </si>
  <si>
    <t>000000000000000231</t>
  </si>
  <si>
    <t>000000000000000232</t>
  </si>
  <si>
    <t>000000000000000233</t>
  </si>
  <si>
    <t>P000000441</t>
  </si>
  <si>
    <t>000000000000000234</t>
  </si>
  <si>
    <t>P000001775</t>
  </si>
  <si>
    <t>P000000798</t>
  </si>
  <si>
    <t>000000000000000235</t>
  </si>
  <si>
    <t>P000001478</t>
  </si>
  <si>
    <t>000000000000000236</t>
  </si>
  <si>
    <t>000000000000000237</t>
  </si>
  <si>
    <t>P000000949</t>
  </si>
  <si>
    <t>000000000000000238</t>
  </si>
  <si>
    <t>P000001279</t>
  </si>
  <si>
    <t>P000000039</t>
  </si>
  <si>
    <t>000000000000000239</t>
  </si>
  <si>
    <t>P000000824</t>
  </si>
  <si>
    <t>000000000000000240</t>
  </si>
  <si>
    <t>P000000325</t>
  </si>
  <si>
    <t>P000000543</t>
  </si>
  <si>
    <t>000000000000000241</t>
  </si>
  <si>
    <t>000000000000000242</t>
  </si>
  <si>
    <t>P000001441</t>
  </si>
  <si>
    <t>000000000000000243</t>
  </si>
  <si>
    <t>P000001730</t>
  </si>
  <si>
    <t>P000000858</t>
  </si>
  <si>
    <t>P000001259</t>
  </si>
  <si>
    <t>P000000095</t>
  </si>
  <si>
    <t>000000000000000244</t>
  </si>
  <si>
    <t>P000001762</t>
  </si>
  <si>
    <t>000000000000000245</t>
  </si>
  <si>
    <t>P000001816</t>
  </si>
  <si>
    <t>P000000399</t>
  </si>
  <si>
    <t>000000000000000246</t>
  </si>
  <si>
    <t>P000001678</t>
  </si>
  <si>
    <t>000000000000000247</t>
  </si>
  <si>
    <t>P000000199</t>
  </si>
  <si>
    <t>000000000000000248</t>
  </si>
  <si>
    <t>P000001411</t>
  </si>
  <si>
    <t>P000000669</t>
  </si>
  <si>
    <t>000000000000000249</t>
  </si>
  <si>
    <t>P000000398</t>
  </si>
  <si>
    <t>000000000000000250</t>
  </si>
  <si>
    <t>P000000259</t>
  </si>
  <si>
    <t>000000000000000251</t>
  </si>
  <si>
    <t>P000000067</t>
  </si>
  <si>
    <t>000000000000000252</t>
  </si>
  <si>
    <t>P000000851</t>
  </si>
  <si>
    <t>000000000000000253</t>
  </si>
  <si>
    <t>P000001764</t>
  </si>
  <si>
    <t>000000000000000254</t>
  </si>
  <si>
    <t>P000000468</t>
  </si>
  <si>
    <t>P000001010</t>
  </si>
  <si>
    <t>P000000006</t>
  </si>
  <si>
    <t>000000000000000255</t>
  </si>
  <si>
    <t>P000000411</t>
  </si>
  <si>
    <t>000000000000000256</t>
  </si>
  <si>
    <t>000000000000000257</t>
  </si>
  <si>
    <t>000000000000000258</t>
  </si>
  <si>
    <t>P000000654</t>
  </si>
  <si>
    <t>000000000000000259</t>
  </si>
  <si>
    <t>000000000000000260</t>
  </si>
  <si>
    <t>P000000286</t>
  </si>
  <si>
    <t>000000000000000261</t>
  </si>
  <si>
    <t>P000001464</t>
  </si>
  <si>
    <t>P000001184</t>
  </si>
  <si>
    <t>P000000276</t>
  </si>
  <si>
    <t>000000000000000262</t>
  </si>
  <si>
    <t>P000000022</t>
  </si>
  <si>
    <t>P000000957</t>
  </si>
  <si>
    <t>000000000000000263</t>
  </si>
  <si>
    <t>P000001480</t>
  </si>
  <si>
    <t>000000000000000264</t>
  </si>
  <si>
    <t>P000001596</t>
  </si>
  <si>
    <t>000000000000000265</t>
  </si>
  <si>
    <t>000000000000000266</t>
  </si>
  <si>
    <t>000000000000000267</t>
  </si>
  <si>
    <t>P000001584</t>
  </si>
  <si>
    <t>000000000000000268</t>
  </si>
  <si>
    <t>P000001566</t>
  </si>
  <si>
    <t>P000001781</t>
  </si>
  <si>
    <t>000000000000000269</t>
  </si>
  <si>
    <t>P000001013</t>
  </si>
  <si>
    <t>000000000000000270</t>
  </si>
  <si>
    <t>P000001347</t>
  </si>
  <si>
    <t>000000000000000271</t>
  </si>
  <si>
    <t>P000001004</t>
  </si>
  <si>
    <t>000000000000000272</t>
  </si>
  <si>
    <t>P000000010</t>
  </si>
  <si>
    <t>000000000000000273</t>
  </si>
  <si>
    <t>P000000963</t>
  </si>
  <si>
    <t>P000000500</t>
  </si>
  <si>
    <t>P000000934</t>
  </si>
  <si>
    <t>000000000000000274</t>
  </si>
  <si>
    <t>P000000997</t>
  </si>
  <si>
    <t>000000000000000275</t>
  </si>
  <si>
    <t>P000000663</t>
  </si>
  <si>
    <t>000000000000000276</t>
  </si>
  <si>
    <t>P000001580</t>
  </si>
  <si>
    <t>P000000828</t>
  </si>
  <si>
    <t>000000000000000277</t>
  </si>
  <si>
    <t>P000000962</t>
  </si>
  <si>
    <t>P000001363</t>
  </si>
  <si>
    <t>P000000820</t>
  </si>
  <si>
    <t>000000000000000278</t>
  </si>
  <si>
    <t>P000000335</t>
  </si>
  <si>
    <t>P000001437</t>
  </si>
  <si>
    <t>P000000498</t>
  </si>
  <si>
    <t>000000000000000279</t>
  </si>
  <si>
    <t>P000000884</t>
  </si>
  <si>
    <t>P000000161</t>
  </si>
  <si>
    <t>000000000000000280</t>
  </si>
  <si>
    <t>P000000513</t>
  </si>
  <si>
    <t>000000000000000281</t>
  </si>
  <si>
    <t>P000000375</t>
  </si>
  <si>
    <t>000000000000000282</t>
  </si>
  <si>
    <t>P000000224</t>
  </si>
  <si>
    <t>000000000000000283</t>
  </si>
  <si>
    <t>P000001851</t>
  </si>
  <si>
    <t>P000001430</t>
  </si>
  <si>
    <t>P000001717</t>
  </si>
  <si>
    <t>000000000000000284</t>
  </si>
  <si>
    <t>P000001188</t>
  </si>
  <si>
    <t>P000000530</t>
  </si>
  <si>
    <t>000000000000000285</t>
  </si>
  <si>
    <t>P000000136</t>
  </si>
  <si>
    <t>000000000000000286</t>
  </si>
  <si>
    <t>000000000000000287</t>
  </si>
  <si>
    <t>P000001345</t>
  </si>
  <si>
    <t>P000001304</t>
  </si>
  <si>
    <t>000000000000000288</t>
  </si>
  <si>
    <t>P000000505</t>
  </si>
  <si>
    <t>000000000000000289</t>
  </si>
  <si>
    <t>P000001221</t>
  </si>
  <si>
    <t>P000001610</t>
  </si>
  <si>
    <t>000000000000000290</t>
  </si>
  <si>
    <t>P000001601</t>
  </si>
  <si>
    <t>000000000000000291</t>
  </si>
  <si>
    <t>P000001290</t>
  </si>
  <si>
    <t>000000000000000292</t>
  </si>
  <si>
    <t>P000001373</t>
  </si>
  <si>
    <t>P000001321</t>
  </si>
  <si>
    <t>000000000000000293</t>
  </si>
  <si>
    <t>P000001639</t>
  </si>
  <si>
    <t>000000000000000294</t>
  </si>
  <si>
    <t>P000000693</t>
  </si>
  <si>
    <t>000000000000000295</t>
  </si>
  <si>
    <t>P000001088</t>
  </si>
  <si>
    <t>000000000000000296</t>
  </si>
  <si>
    <t>000000000000000297</t>
  </si>
  <si>
    <t>P000001554</t>
  </si>
  <si>
    <t>000000000000000298</t>
  </si>
  <si>
    <t>P000001001</t>
  </si>
  <si>
    <t>P000000523</t>
  </si>
  <si>
    <t>000000000000000299</t>
  </si>
  <si>
    <t>P000001667</t>
  </si>
  <si>
    <t>000000000000000300</t>
  </si>
  <si>
    <t>P000000801</t>
  </si>
  <si>
    <t>P000001293</t>
  </si>
  <si>
    <t>P000000731</t>
  </si>
  <si>
    <t>000000000000000301</t>
  </si>
  <si>
    <t>P000001417</t>
  </si>
  <si>
    <t>P000001327</t>
  </si>
  <si>
    <t>P000001226</t>
  </si>
  <si>
    <t>000000000000000302</t>
  </si>
  <si>
    <t>P000001656</t>
  </si>
  <si>
    <t>P000000204</t>
  </si>
  <si>
    <t>000000000000000303</t>
  </si>
  <si>
    <t>P000001048</t>
  </si>
  <si>
    <t>000000000000000304</t>
  </si>
  <si>
    <t>P000001180</t>
  </si>
  <si>
    <t>P000000946</t>
  </si>
  <si>
    <t>000000000000000305</t>
  </si>
  <si>
    <t>P000000906</t>
  </si>
  <si>
    <t>000000000000000306</t>
  </si>
  <si>
    <t>P000000569</t>
  </si>
  <si>
    <t>000000000000000307</t>
  </si>
  <si>
    <t>P000001856</t>
  </si>
  <si>
    <t>000000000000000308</t>
  </si>
  <si>
    <t>000000000000000309</t>
  </si>
  <si>
    <t>P000000421</t>
  </si>
  <si>
    <t>000000000000000310</t>
  </si>
  <si>
    <t>P000001740</t>
  </si>
  <si>
    <t>000000000000000311</t>
  </si>
  <si>
    <t>P000001682</t>
  </si>
  <si>
    <t>000000000000000312</t>
  </si>
  <si>
    <t>000000000000000313</t>
  </si>
  <si>
    <t>P000001053</t>
  </si>
  <si>
    <t>000000000000000314</t>
  </si>
  <si>
    <t>P000000310</t>
  </si>
  <si>
    <t>P000000740</t>
  </si>
  <si>
    <t>000000000000000315</t>
  </si>
  <si>
    <t>P000001399</t>
  </si>
  <si>
    <t>000000000000000316</t>
  </si>
  <si>
    <t>P000000988</t>
  </si>
  <si>
    <t>000000000000000317</t>
  </si>
  <si>
    <t>P000001268</t>
  </si>
  <si>
    <t>000000000000000318</t>
  </si>
  <si>
    <t>000000000000000319</t>
  </si>
  <si>
    <t>000000000000000320</t>
  </si>
  <si>
    <t>000000000000000321</t>
  </si>
  <si>
    <t>P000000707</t>
  </si>
  <si>
    <t>000000000000000322</t>
  </si>
  <si>
    <t>P000000794</t>
  </si>
  <si>
    <t>000000000000000323</t>
  </si>
  <si>
    <t>P000000410</t>
  </si>
  <si>
    <t>000000000000000324</t>
  </si>
  <si>
    <t>P000000703</t>
  </si>
  <si>
    <t>000000000000000325</t>
  </si>
  <si>
    <t>P000001474</t>
  </si>
  <si>
    <t>P000001679</t>
  </si>
  <si>
    <t>P000000309</t>
  </si>
  <si>
    <t>P000001311</t>
  </si>
  <si>
    <t>000000000000000326</t>
  </si>
  <si>
    <t>P000000999</t>
  </si>
  <si>
    <t>P000000725</t>
  </si>
  <si>
    <t>000000000000000327</t>
  </si>
  <si>
    <t>P000001487</t>
  </si>
  <si>
    <t>000000000000000328</t>
  </si>
  <si>
    <t>P000001732</t>
  </si>
  <si>
    <t>P000000528</t>
  </si>
  <si>
    <t>000000000000000329</t>
  </si>
  <si>
    <t>000000000000000330</t>
  </si>
  <si>
    <t>P000000387</t>
  </si>
  <si>
    <t>P000000248</t>
  </si>
  <si>
    <t>000000000000000331</t>
  </si>
  <si>
    <t>P000000972</t>
  </si>
  <si>
    <t>000000000000000332</t>
  </si>
  <si>
    <t>P000001598</t>
  </si>
  <si>
    <t>000000000000000333</t>
  </si>
  <si>
    <t>P000001284</t>
  </si>
  <si>
    <t>000000000000000334</t>
  </si>
  <si>
    <t>P000000317</t>
  </si>
  <si>
    <t>P000000492</t>
  </si>
  <si>
    <t>P000000244</t>
  </si>
  <si>
    <t>000000000000000335</t>
  </si>
  <si>
    <t>P000001298</t>
  </si>
  <si>
    <t>000000000000000336</t>
  </si>
  <si>
    <t>P000000281</t>
  </si>
  <si>
    <t>P000001461</t>
  </si>
  <si>
    <t>P000000647</t>
  </si>
  <si>
    <t>000000000000000337</t>
  </si>
  <si>
    <t>000000000000000338</t>
  </si>
  <si>
    <t>P000000983</t>
  </si>
  <si>
    <t>P000000935</t>
  </si>
  <si>
    <t>000000000000000339</t>
  </si>
  <si>
    <t>P000001588</t>
  </si>
  <si>
    <t>000000000000000340</t>
  </si>
  <si>
    <t>P000000072</t>
  </si>
  <si>
    <t>000000000000000341</t>
  </si>
  <si>
    <t>000000000000000342</t>
  </si>
  <si>
    <t>P000001256</t>
  </si>
  <si>
    <t>000000000000000343</t>
  </si>
  <si>
    <t>P000001423</t>
  </si>
  <si>
    <t>P000000120</t>
  </si>
  <si>
    <t>000000000000000344</t>
  </si>
  <si>
    <t>P000000967</t>
  </si>
  <si>
    <t>000000000000000345</t>
  </si>
  <si>
    <t>P000000576</t>
  </si>
  <si>
    <t>000000000000000346</t>
  </si>
  <si>
    <t>P000000445</t>
  </si>
  <si>
    <t>000000000000000347</t>
  </si>
  <si>
    <t>P000000899</t>
  </si>
  <si>
    <t>000000000000000348</t>
  </si>
  <si>
    <t>P000001101</t>
  </si>
  <si>
    <t>000000000000000349</t>
  </si>
  <si>
    <t>P000000142</t>
  </si>
  <si>
    <t>000000000000000350</t>
  </si>
  <si>
    <t>P000000542</t>
  </si>
  <si>
    <t>P000000477</t>
  </si>
  <si>
    <t>P000000356</t>
  </si>
  <si>
    <t>000000000000000351</t>
  </si>
  <si>
    <t>P000001498</t>
  </si>
  <si>
    <t>000000000000000352</t>
  </si>
  <si>
    <t>P000001254</t>
  </si>
  <si>
    <t>000000000000000353</t>
  </si>
  <si>
    <t>P000000757</t>
  </si>
  <si>
    <t>000000000000000354</t>
  </si>
  <si>
    <t>P000000977</t>
  </si>
  <si>
    <t>P000001213</t>
  </si>
  <si>
    <t>000000000000000355</t>
  </si>
  <si>
    <t>P000000901</t>
  </si>
  <si>
    <t>P000000378</t>
  </si>
  <si>
    <t>000000000000000356</t>
  </si>
  <si>
    <t>P000001571</t>
  </si>
  <si>
    <t>000000000000000357</t>
  </si>
  <si>
    <t>P000000722</t>
  </si>
  <si>
    <t>000000000000000358</t>
  </si>
  <si>
    <t>P000001214</t>
  </si>
  <si>
    <t>000000000000000359</t>
  </si>
  <si>
    <t>P000001708</t>
  </si>
  <si>
    <t>000000000000000360</t>
  </si>
  <si>
    <t>P000001030</t>
  </si>
  <si>
    <t>000000000000000361</t>
  </si>
  <si>
    <t>P000000506</t>
  </si>
  <si>
    <t>000000000000000362</t>
  </si>
  <si>
    <t>000000000000000363</t>
  </si>
  <si>
    <t>P000001649</t>
  </si>
  <si>
    <t>P000000503</t>
  </si>
  <si>
    <t>000000000000000364</t>
  </si>
  <si>
    <t>P000001157</t>
  </si>
  <si>
    <t>000000000000000365</t>
  </si>
  <si>
    <t>P000001176</t>
  </si>
  <si>
    <t>000000000000000366</t>
  </si>
  <si>
    <t>P000000337</t>
  </si>
  <si>
    <t>P000001821</t>
  </si>
  <si>
    <t>000000000000000367</t>
  </si>
  <si>
    <t>000000000000000368</t>
  </si>
  <si>
    <t>P000000117</t>
  </si>
  <si>
    <t>000000000000000369</t>
  </si>
  <si>
    <t>P000000795</t>
  </si>
  <si>
    <t>000000000000000370</t>
  </si>
  <si>
    <t>P000001257</t>
  </si>
  <si>
    <t>P000000228</t>
  </si>
  <si>
    <t>000000000000000371</t>
  </si>
  <si>
    <t>P000001300</t>
  </si>
  <si>
    <t>000000000000000372</t>
  </si>
  <si>
    <t>P000001681</t>
  </si>
  <si>
    <t>000000000000000373</t>
  </si>
  <si>
    <t>P000001485</t>
  </si>
  <si>
    <t>000000000000000374</t>
  </si>
  <si>
    <t>P000000170</t>
  </si>
  <si>
    <t>000000000000000375</t>
  </si>
  <si>
    <t>P000000017</t>
  </si>
  <si>
    <t>000000000000000376</t>
  </si>
  <si>
    <t>P000000066</t>
  </si>
  <si>
    <t>P000000960</t>
  </si>
  <si>
    <t>000000000000000377</t>
  </si>
  <si>
    <t>P000000913</t>
  </si>
  <si>
    <t>P000000032</t>
  </si>
  <si>
    <t>000000000000000378</t>
  </si>
  <si>
    <t>P000000549</t>
  </si>
  <si>
    <t>000000000000000379</t>
  </si>
  <si>
    <t>P000000473</t>
  </si>
  <si>
    <t>000000000000000380</t>
  </si>
  <si>
    <t>P000000469</t>
  </si>
  <si>
    <t>P000001035</t>
  </si>
  <si>
    <t>P000001537</t>
  </si>
  <si>
    <t>000000000000000381</t>
  </si>
  <si>
    <t>000000000000000382</t>
  </si>
  <si>
    <t>P000001049</t>
  </si>
  <si>
    <t>P000000648</t>
  </si>
  <si>
    <t>000000000000000383</t>
  </si>
  <si>
    <t>000000000000000384</t>
  </si>
  <si>
    <t>P000000653</t>
  </si>
  <si>
    <t>000000000000000385</t>
  </si>
  <si>
    <t>P000000829</t>
  </si>
  <si>
    <t>000000000000000386</t>
  </si>
  <si>
    <t>000000000000000387</t>
  </si>
  <si>
    <t>P000000981</t>
  </si>
  <si>
    <t>000000000000000388</t>
  </si>
  <si>
    <t>000000000000000389</t>
  </si>
  <si>
    <t>P000001802</t>
  </si>
  <si>
    <t>000000000000000390</t>
  </si>
  <si>
    <t>P000001729</t>
  </si>
  <si>
    <t>P000001342</t>
  </si>
  <si>
    <t>000000000000000391</t>
  </si>
  <si>
    <t>P000001356</t>
  </si>
  <si>
    <t>000000000000000392</t>
  </si>
  <si>
    <t>P000001771</t>
  </si>
  <si>
    <t>000000000000000393</t>
  </si>
  <si>
    <t>P000000209</t>
  </si>
  <si>
    <t>000000000000000394</t>
  </si>
  <si>
    <t>P000000876</t>
  </si>
  <si>
    <t>000000000000000395</t>
  </si>
  <si>
    <t>000000000000000396</t>
  </si>
  <si>
    <t>P000000144</t>
  </si>
  <si>
    <t>P000001350</t>
  </si>
  <si>
    <t>000000000000000397</t>
  </si>
  <si>
    <t>P000000495</t>
  </si>
  <si>
    <t>000000000000000398</t>
  </si>
  <si>
    <t>000000000000000399</t>
  </si>
  <si>
    <t>P000000245</t>
  </si>
  <si>
    <t>000000000000000400</t>
  </si>
  <si>
    <t>P000000167</t>
  </si>
  <si>
    <t>000000000000000401</t>
  </si>
  <si>
    <t>000000000000000402</t>
  </si>
  <si>
    <t>P000001724</t>
  </si>
  <si>
    <t>000000000000000403</t>
  </si>
  <si>
    <t>P000000061</t>
  </si>
  <si>
    <t>000000000000000404</t>
  </si>
  <si>
    <t>P000001206</t>
  </si>
  <si>
    <t>000000000000000405</t>
  </si>
  <si>
    <t>P000000599</t>
  </si>
  <si>
    <t>000000000000000406</t>
  </si>
  <si>
    <t>P000000341</t>
  </si>
  <si>
    <t>P000001071</t>
  </si>
  <si>
    <t>000000000000000407</t>
  </si>
  <si>
    <t>P000000751</t>
  </si>
  <si>
    <t>000000000000000408</t>
  </si>
  <si>
    <t>000000000000000409</t>
  </si>
  <si>
    <t>P000000265</t>
  </si>
  <si>
    <t>000000000000000410</t>
  </si>
  <si>
    <t>P000001535</t>
  </si>
  <si>
    <t>000000000000000411</t>
  </si>
  <si>
    <t>000000000000000412</t>
  </si>
  <si>
    <t>P000000633</t>
  </si>
  <si>
    <t>000000000000000413</t>
  </si>
  <si>
    <t>P000001704</t>
  </si>
  <si>
    <t>000000000000000414</t>
  </si>
  <si>
    <t>P000000624</t>
  </si>
  <si>
    <t>000000000000000415</t>
  </si>
  <si>
    <t>P000001024</t>
  </si>
  <si>
    <t>P000000830</t>
  </si>
  <si>
    <t>000000000000000416</t>
  </si>
  <si>
    <t>000000000000000417</t>
  </si>
  <si>
    <t>P000001453</t>
  </si>
  <si>
    <t>000000000000000418</t>
  </si>
  <si>
    <t>P000000750</t>
  </si>
  <si>
    <t>000000000000000419</t>
  </si>
  <si>
    <t>P000001455</t>
  </si>
  <si>
    <t>000000000000000420</t>
  </si>
  <si>
    <t>P000000135</t>
  </si>
  <si>
    <t>P000000580</t>
  </si>
  <si>
    <t>P000001844</t>
  </si>
  <si>
    <t>000000000000000421</t>
  </si>
  <si>
    <t>P000001712</t>
  </si>
  <si>
    <t>000000000000000422</t>
  </si>
  <si>
    <t>P000000194</t>
  </si>
  <si>
    <t>000000000000000423</t>
  </si>
  <si>
    <t>P000000923</t>
  </si>
  <si>
    <t>000000000000000424</t>
  </si>
  <si>
    <t>P000000299</t>
  </si>
  <si>
    <t>P000001477</t>
  </si>
  <si>
    <t>000000000000000425</t>
  </si>
  <si>
    <t>000000000000000426</t>
  </si>
  <si>
    <t>000000000000000427</t>
  </si>
  <si>
    <t>P000001527</t>
  </si>
  <si>
    <t>000000000000000428</t>
  </si>
  <si>
    <t>P000000637</t>
  </si>
  <si>
    <t>000000000000000429</t>
  </si>
  <si>
    <t>000000000000000430</t>
  </si>
  <si>
    <t>P000001572</t>
  </si>
  <si>
    <t>P000001361</t>
  </si>
  <si>
    <t>000000000000000431</t>
  </si>
  <si>
    <t>P000001447</t>
  </si>
  <si>
    <t>P000000764</t>
  </si>
  <si>
    <t>P000001275</t>
  </si>
  <si>
    <t>000000000000000432</t>
  </si>
  <si>
    <t>P000001795</t>
  </si>
  <si>
    <t>000000000000000433</t>
  </si>
  <si>
    <t>000000000000000434</t>
  </si>
  <si>
    <t>P000001705</t>
  </si>
  <si>
    <t>P000001348</t>
  </si>
  <si>
    <t>000000000000000435</t>
  </si>
  <si>
    <t>P000001505</t>
  </si>
  <si>
    <t>000000000000000436</t>
  </si>
  <si>
    <t>P000000902</t>
  </si>
  <si>
    <t>P000001590</t>
  </si>
  <si>
    <t>000000000000000437</t>
  </si>
  <si>
    <t>000000000000000438</t>
  </si>
  <si>
    <t>000000000000000439</t>
  </si>
  <si>
    <t>P000001644</t>
  </si>
  <si>
    <t>000000000000000440</t>
  </si>
  <si>
    <t>P000001627</t>
  </si>
  <si>
    <t>000000000000000441</t>
  </si>
  <si>
    <t>P000000070</t>
  </si>
  <si>
    <t>P000000936</t>
  </si>
  <si>
    <t>000000000000000442</t>
  </si>
  <si>
    <t>P000001340</t>
  </si>
  <si>
    <t>000000000000000443</t>
  </si>
  <si>
    <t>P000000053</t>
  </si>
  <si>
    <t>P000001139</t>
  </si>
  <si>
    <t>000000000000000444</t>
  </si>
  <si>
    <t>P000000413</t>
  </si>
  <si>
    <t>000000000000000445</t>
  </si>
  <si>
    <t>000000000000000446</t>
  </si>
  <si>
    <t>P000000631</t>
  </si>
  <si>
    <t>000000000000000447</t>
  </si>
  <si>
    <t>P000001099</t>
  </si>
  <si>
    <t>000000000000000448</t>
  </si>
  <si>
    <t>P000000332</t>
  </si>
  <si>
    <t>P000001761</t>
  </si>
  <si>
    <t>000000000000000449</t>
  </si>
  <si>
    <t>000000000000000450</t>
  </si>
  <si>
    <t>P000000739</t>
  </si>
  <si>
    <t>000000000000000451</t>
  </si>
  <si>
    <t>000000000000000452</t>
  </si>
  <si>
    <t>P000000201</t>
  </si>
  <si>
    <t>P000000965</t>
  </si>
  <si>
    <t>000000000000000453</t>
  </si>
  <si>
    <t>P000000175</t>
  </si>
  <si>
    <t>P000001056</t>
  </si>
  <si>
    <t>000000000000000454</t>
  </si>
  <si>
    <t>P000001014</t>
  </si>
  <si>
    <t>000000000000000455</t>
  </si>
  <si>
    <t>P000000025</t>
  </si>
  <si>
    <t>000000000000000456</t>
  </si>
  <si>
    <t>P000000661</t>
  </si>
  <si>
    <t>P000000338</t>
  </si>
  <si>
    <t>000000000000000457</t>
  </si>
  <si>
    <t>P000000590</t>
  </si>
  <si>
    <t>P000000169</t>
  </si>
  <si>
    <t>000000000000000458</t>
  </si>
  <si>
    <t>000000000000000459</t>
  </si>
  <si>
    <t>P000000105</t>
  </si>
  <si>
    <t>P000001174</t>
  </si>
  <si>
    <t>000000000000000460</t>
  </si>
  <si>
    <t>P000001039</t>
  </si>
  <si>
    <t>P000000541</t>
  </si>
  <si>
    <t>000000000000000461</t>
  </si>
  <si>
    <t>P000001219</t>
  </si>
  <si>
    <t>P000001307</t>
  </si>
  <si>
    <t>P000001037</t>
  </si>
  <si>
    <t>000000000000000462</t>
  </si>
  <si>
    <t>P000000793</t>
  </si>
  <si>
    <t>000000000000000463</t>
  </si>
  <si>
    <t>P000001273</t>
  </si>
  <si>
    <t>000000000000000464</t>
  </si>
  <si>
    <t>P000001500</t>
  </si>
  <si>
    <t>P000000736</t>
  </si>
  <si>
    <t>P000001372</t>
  </si>
  <si>
    <t>000000000000000465</t>
  </si>
  <si>
    <t>P000000188</t>
  </si>
  <si>
    <t>P000001671</t>
  </si>
  <si>
    <t>000000000000000466</t>
  </si>
  <si>
    <t>P000001789</t>
  </si>
  <si>
    <t>000000000000000467</t>
  </si>
  <si>
    <t>000000000000000468</t>
  </si>
  <si>
    <t>P000000665</t>
  </si>
  <si>
    <t>000000000000000469</t>
  </si>
  <si>
    <t>000000000000000470</t>
  </si>
  <si>
    <t>P000001083</t>
  </si>
  <si>
    <t>000000000000000471</t>
  </si>
  <si>
    <t>P000001674</t>
  </si>
  <si>
    <t>000000000000000472</t>
  </si>
  <si>
    <t>P000000130</t>
  </si>
  <si>
    <t>000000000000000473</t>
  </si>
  <si>
    <t>000000000000000474</t>
  </si>
  <si>
    <t>P000000916</t>
  </si>
  <si>
    <t>000000000000000475</t>
  </si>
  <si>
    <t>P000001494</t>
  </si>
  <si>
    <t>P000001193</t>
  </si>
  <si>
    <t>000000000000000476</t>
  </si>
  <si>
    <t>000000000000000477</t>
  </si>
  <si>
    <t>000000000000000478</t>
  </si>
  <si>
    <t>P000001211</t>
  </si>
  <si>
    <t>000000000000000479</t>
  </si>
  <si>
    <t>P000001336</t>
  </si>
  <si>
    <t>000000000000000480</t>
  </si>
  <si>
    <t>000000000000000481</t>
  </si>
  <si>
    <t>000000000000000482</t>
  </si>
  <si>
    <t>P000000746</t>
  </si>
  <si>
    <t>P000001408</t>
  </si>
  <si>
    <t>000000000000000483</t>
  </si>
  <si>
    <t>P000000832</t>
  </si>
  <si>
    <t>000000000000000484</t>
  </si>
  <si>
    <t>P000001579</t>
  </si>
  <si>
    <t>000000000000000485</t>
  </si>
  <si>
    <t>P000000849</t>
  </si>
  <si>
    <t>000000000000000486</t>
  </si>
  <si>
    <t>P000000444</t>
  </si>
  <si>
    <t>000000000000000487</t>
  </si>
  <si>
    <t>P000000770</t>
  </si>
  <si>
    <t>000000000000000488</t>
  </si>
  <si>
    <t>P000000718</t>
  </si>
  <si>
    <t>000000000000000489</t>
  </si>
  <si>
    <t>P000000298</t>
  </si>
  <si>
    <t>P000001317</t>
  </si>
  <si>
    <t>000000000000000490</t>
  </si>
  <si>
    <t>P000000003</t>
  </si>
  <si>
    <t>000000000000000491</t>
  </si>
  <si>
    <t>P000001189</t>
  </si>
  <si>
    <t>P000001020</t>
  </si>
  <si>
    <t>P000001664</t>
  </si>
  <si>
    <t>000000000000000492</t>
  </si>
  <si>
    <t>P000000559</t>
  </si>
  <si>
    <t>000000000000000493</t>
  </si>
  <si>
    <t>P000001418</t>
  </si>
  <si>
    <t>000000000000000494</t>
  </si>
  <si>
    <t>P000001261</t>
  </si>
  <si>
    <t>000000000000000495</t>
  </si>
  <si>
    <t>P000001318</t>
  </si>
  <si>
    <t>000000000000000496</t>
  </si>
  <si>
    <t>000000000000000497</t>
  </si>
  <si>
    <t>P000000562</t>
  </si>
  <si>
    <t>000000000000000498</t>
  </si>
  <si>
    <t>P000000326</t>
  </si>
  <si>
    <t>000000000000000499</t>
  </si>
  <si>
    <t>000000000000000500</t>
  </si>
  <si>
    <t>P000001329</t>
  </si>
  <si>
    <t>P000001631</t>
  </si>
  <si>
    <t>000000000000000501</t>
  </si>
  <si>
    <t>P000000823</t>
  </si>
  <si>
    <t>P000000426</t>
  </si>
  <si>
    <t>P000000622</t>
  </si>
  <si>
    <t>000000000000000502</t>
  </si>
  <si>
    <t>000000000000000503</t>
  </si>
  <si>
    <t>P000000886</t>
  </si>
  <si>
    <t>000000000000000504</t>
  </si>
  <si>
    <t>P000001726</t>
  </si>
  <si>
    <t>000000000000000505</t>
  </si>
  <si>
    <t>P000000964</t>
  </si>
  <si>
    <t>000000000000000506</t>
  </si>
  <si>
    <t>P000000272</t>
  </si>
  <si>
    <t>P000001360</t>
  </si>
  <si>
    <t>000000000000000507</t>
  </si>
  <si>
    <t>000000000000000508</t>
  </si>
  <si>
    <t>P000001577</t>
  </si>
  <si>
    <t>000000000000000509</t>
  </si>
  <si>
    <t>P000000115</t>
  </si>
  <si>
    <t>000000000000000510</t>
  </si>
  <si>
    <t>P000001731</t>
  </si>
  <si>
    <t>000000000000000511</t>
  </si>
  <si>
    <t>P000001666</t>
  </si>
  <si>
    <t>000000000000000512</t>
  </si>
  <si>
    <t>000000000000000513</t>
  </si>
  <si>
    <t>P000001481</t>
  </si>
  <si>
    <t>000000000000000514</t>
  </si>
  <si>
    <t>P000000331</t>
  </si>
  <si>
    <t>P000000050</t>
  </si>
  <si>
    <t>000000000000000515</t>
  </si>
  <si>
    <t>000000000000000516</t>
  </si>
  <si>
    <t>P000001630</t>
  </si>
  <si>
    <t>000000000000000517</t>
  </si>
  <si>
    <t>P000000761</t>
  </si>
  <si>
    <t>000000000000000518</t>
  </si>
  <si>
    <t>P000001153</t>
  </si>
  <si>
    <t>000000000000000519</t>
  </si>
  <si>
    <t>P000001826</t>
  </si>
  <si>
    <t>P000000850</t>
  </si>
  <si>
    <t>000000000000000520</t>
  </si>
  <si>
    <t>P000000702</t>
  </si>
  <si>
    <t>000000000000000521</t>
  </si>
  <si>
    <t>000000000000000522</t>
  </si>
  <si>
    <t>P000000153</t>
  </si>
  <si>
    <t>000000000000000523</t>
  </si>
  <si>
    <t>P000001641</t>
  </si>
  <si>
    <t>000000000000000524</t>
  </si>
  <si>
    <t>P000000809</t>
  </si>
  <si>
    <t>000000000000000525</t>
  </si>
  <si>
    <t>000000000000000526</t>
  </si>
  <si>
    <t>P000000730</t>
  </si>
  <si>
    <t>000000000000000527</t>
  </si>
  <si>
    <t>000000000000000528</t>
  </si>
  <si>
    <t>P000000031</t>
  </si>
  <si>
    <t>000000000000000529</t>
  </si>
  <si>
    <t>P000001465</t>
  </si>
  <si>
    <t>000000000000000530</t>
  </si>
  <si>
    <t>P000001242</t>
  </si>
  <si>
    <t>P000000252</t>
  </si>
  <si>
    <t>000000000000000531</t>
  </si>
  <si>
    <t>P000000563</t>
  </si>
  <si>
    <t>P000001703</t>
  </si>
  <si>
    <t>000000000000000532</t>
  </si>
  <si>
    <t>000000000000000533</t>
  </si>
  <si>
    <t>000000000000000534</t>
  </si>
  <si>
    <t>000000000000000535</t>
  </si>
  <si>
    <t>P000001042</t>
  </si>
  <si>
    <t>000000000000000536</t>
  </si>
  <si>
    <t>P000001698</t>
  </si>
  <si>
    <t>P000000968</t>
  </si>
  <si>
    <t>000000000000000537</t>
  </si>
  <si>
    <t>P000000200</t>
  </si>
  <si>
    <t>P000000810</t>
  </si>
  <si>
    <t>000000000000000538</t>
  </si>
  <si>
    <t>000000000000000539</t>
  </si>
  <si>
    <t>P000000386</t>
  </si>
  <si>
    <t>P000000527</t>
  </si>
  <si>
    <t>000000000000000540</t>
  </si>
  <si>
    <t>P000001227</t>
  </si>
  <si>
    <t>000000000000000541</t>
  </si>
  <si>
    <t>000000000000000542</t>
  </si>
  <si>
    <t>P000001686</t>
  </si>
  <si>
    <t>P000000313</t>
  </si>
  <si>
    <t>000000000000000543</t>
  </si>
  <si>
    <t>P000001072</t>
  </si>
  <si>
    <t>P000000616</t>
  </si>
  <si>
    <t>000000000000000544</t>
  </si>
  <si>
    <t>P000000139</t>
  </si>
  <si>
    <t>P000000125</t>
  </si>
  <si>
    <t>000000000000000545</t>
  </si>
  <si>
    <t>P000000737</t>
  </si>
  <si>
    <t>000000000000000546</t>
  </si>
  <si>
    <t>000000000000000547</t>
  </si>
  <si>
    <t>P000000639</t>
  </si>
  <si>
    <t>P000000571</t>
  </si>
  <si>
    <t>000000000000000548</t>
  </si>
  <si>
    <t>000000000000000549</t>
  </si>
  <si>
    <t>000000000000000550</t>
  </si>
  <si>
    <t>000000000000000551</t>
  </si>
  <si>
    <t>000000000000000552</t>
  </si>
  <si>
    <t>P000000150</t>
  </si>
  <si>
    <t>P000000744</t>
  </si>
  <si>
    <t>000000000000000553</t>
  </si>
  <si>
    <t>P000001082</t>
  </si>
  <si>
    <t>P000000156</t>
  </si>
  <si>
    <t>000000000000000554</t>
  </si>
  <si>
    <t>P000001655</t>
  </si>
  <si>
    <t>P000001395</t>
  </si>
  <si>
    <t>000000000000000555</t>
  </si>
  <si>
    <t>P000000807</t>
  </si>
  <si>
    <t>000000000000000556</t>
  </si>
  <si>
    <t>P000000811</t>
  </si>
  <si>
    <t>000000000000000557</t>
  </si>
  <si>
    <t>P000001137</t>
  </si>
  <si>
    <t>000000000000000558</t>
  </si>
  <si>
    <t>P000000747</t>
  </si>
  <si>
    <t>000000000000000559</t>
  </si>
  <si>
    <t>P000001492</t>
  </si>
  <si>
    <t>P000000894</t>
  </si>
  <si>
    <t>000000000000000560</t>
  </si>
  <si>
    <t>P000000059</t>
  </si>
  <si>
    <t>P000000300</t>
  </si>
  <si>
    <t>000000000000000561</t>
  </si>
  <si>
    <t>P000001847</t>
  </si>
  <si>
    <t>000000000000000562</t>
  </si>
  <si>
    <t>000000000000000563</t>
  </si>
  <si>
    <t>000000000000000564</t>
  </si>
  <si>
    <t>P000001638</t>
  </si>
  <si>
    <t>P000000261</t>
  </si>
  <si>
    <t>000000000000000565</t>
  </si>
  <si>
    <t>000000000000000566</t>
  </si>
  <si>
    <t>P000001692</t>
  </si>
  <si>
    <t>P000000713</t>
  </si>
  <si>
    <t>P000000230</t>
  </si>
  <si>
    <t>P000000985</t>
  </si>
  <si>
    <t>000000000000000567</t>
  </si>
  <si>
    <t>P000000429</t>
  </si>
  <si>
    <t>P000001825</t>
  </si>
  <si>
    <t>000000000000000568</t>
  </si>
  <si>
    <t>P000000586</t>
  </si>
  <si>
    <t>000000000000000569</t>
  </si>
  <si>
    <t>P000000754</t>
  </si>
  <si>
    <t>000000000000000570</t>
  </si>
  <si>
    <t>000000000000000571</t>
  </si>
  <si>
    <t>P000000181</t>
  </si>
  <si>
    <t>000000000000000572</t>
  </si>
  <si>
    <t>P000000036</t>
  </si>
  <si>
    <t>000000000000000573</t>
  </si>
  <si>
    <t>P000001460</t>
  </si>
  <si>
    <t>000000000000000574</t>
  </si>
  <si>
    <t>000000000000000575</t>
  </si>
  <si>
    <t>000000000000000576</t>
  </si>
  <si>
    <t>P000000297</t>
  </si>
  <si>
    <t>000000000000000577</t>
  </si>
  <si>
    <t>P000000741</t>
  </si>
  <si>
    <t>000000000000000578</t>
  </si>
  <si>
    <t>000000000000000579</t>
  </si>
  <si>
    <t>000000000000000580</t>
  </si>
  <si>
    <t>000000000000000581</t>
  </si>
  <si>
    <t>P000001161</t>
  </si>
  <si>
    <t>P000001370</t>
  </si>
  <si>
    <t>000000000000000582</t>
  </si>
  <si>
    <t>P000001108</t>
  </si>
  <si>
    <t>P000001385</t>
  </si>
  <si>
    <t>000000000000000583</t>
  </si>
  <si>
    <t>P000000865</t>
  </si>
  <si>
    <t>000000000000000584</t>
  </si>
  <si>
    <t>P000000804</t>
  </si>
  <si>
    <t>000000000000000585</t>
  </si>
  <si>
    <t>000000000000000586</t>
  </si>
  <si>
    <t>000000000000000587</t>
  </si>
  <si>
    <t>P000000164</t>
  </si>
  <si>
    <t>000000000000000588</t>
  </si>
  <si>
    <t>P000000308</t>
  </si>
  <si>
    <t>000000000000000589</t>
  </si>
  <si>
    <t>000000000000000590</t>
  </si>
  <si>
    <t>P000001672</t>
  </si>
  <si>
    <t>P000000219</t>
  </si>
  <si>
    <t>000000000000000591</t>
  </si>
  <si>
    <t>P000001119</t>
  </si>
  <si>
    <t>000000000000000592</t>
  </si>
  <si>
    <t>P000000491</t>
  </si>
  <si>
    <t>000000000000000593</t>
  </si>
  <si>
    <t>P000001835</t>
  </si>
  <si>
    <t>000000000000000594</t>
  </si>
  <si>
    <t>P000000427</t>
  </si>
  <si>
    <t>000000000000000595</t>
  </si>
  <si>
    <t>P000001662</t>
  </si>
  <si>
    <t>P000000247</t>
  </si>
  <si>
    <t>P000001593</t>
  </si>
  <si>
    <t>000000000000000596</t>
  </si>
  <si>
    <t>P000001303</t>
  </si>
  <si>
    <t>000000000000000597</t>
  </si>
  <si>
    <t>000000000000000598</t>
  </si>
  <si>
    <t>000000000000000599</t>
  </si>
  <si>
    <t>P000000172</t>
  </si>
  <si>
    <t>000000000000000600</t>
  </si>
  <si>
    <t>000000000000000601</t>
  </si>
  <si>
    <t>000000000000000602</t>
  </si>
  <si>
    <t>P000000785</t>
  </si>
  <si>
    <t>000000000000000603</t>
  </si>
  <si>
    <t>P000000602</t>
  </si>
  <si>
    <t>000000000000000604</t>
  </si>
  <si>
    <t>P000001292</t>
  </si>
  <si>
    <t>000000000000000605</t>
  </si>
  <si>
    <t>P000000992</t>
  </si>
  <si>
    <t>P000001117</t>
  </si>
  <si>
    <t>P000001561</t>
  </si>
  <si>
    <t>000000000000000606</t>
  </si>
  <si>
    <t>P000000074</t>
  </si>
  <si>
    <t>000000000000000607</t>
  </si>
  <si>
    <t>P000000213</t>
  </si>
  <si>
    <t>000000000000000608</t>
  </si>
  <si>
    <t>P000000912</t>
  </si>
  <si>
    <t>000000000000000609</t>
  </si>
  <si>
    <t>000000000000000610</t>
  </si>
  <si>
    <t>P000000564</t>
  </si>
  <si>
    <t>000000000000000611</t>
  </si>
  <si>
    <t>000000000000000612</t>
  </si>
  <si>
    <t>P000000318</t>
  </si>
  <si>
    <t>000000000000000613</t>
  </si>
  <si>
    <t>P000001306</t>
  </si>
  <si>
    <t>000000000000000614</t>
  </si>
  <si>
    <t>000000000000000615</t>
  </si>
  <si>
    <t>P000000987</t>
  </si>
  <si>
    <t>000000000000000616</t>
  </si>
  <si>
    <t>P000001766</t>
  </si>
  <si>
    <t>000000000000000617</t>
  </si>
  <si>
    <t>000000000000000618</t>
  </si>
  <si>
    <t>P000000568</t>
  </si>
  <si>
    <t>000000000000000619</t>
  </si>
  <si>
    <t>P000001416</t>
  </si>
  <si>
    <t>P000000573</t>
  </si>
  <si>
    <t>000000000000000620</t>
  </si>
  <si>
    <t>000000000000000621</t>
  </si>
  <si>
    <t>000000000000000622</t>
  </si>
  <si>
    <t>P000000158</t>
  </si>
  <si>
    <t>000000000000000623</t>
  </si>
  <si>
    <t>P000000238</t>
  </si>
  <si>
    <t>000000000000000624</t>
  </si>
  <si>
    <t>000000000000000625</t>
  </si>
  <si>
    <t>000000000000000626</t>
  </si>
  <si>
    <t>P000001469</t>
  </si>
  <si>
    <t>P000000515</t>
  </si>
  <si>
    <t>000000000000000627</t>
  </si>
  <si>
    <t>P000000612</t>
  </si>
  <si>
    <t>000000000000000628</t>
  </si>
  <si>
    <t>P000001149</t>
  </si>
  <si>
    <t>000000000000000629</t>
  </si>
  <si>
    <t>P000000974</t>
  </si>
  <si>
    <t>P000000029</t>
  </si>
  <si>
    <t>000000000000000630</t>
  </si>
  <si>
    <t>P000000787</t>
  </si>
  <si>
    <t>P000000123</t>
  </si>
  <si>
    <t>000000000000000631</t>
  </si>
  <si>
    <t>P000000024</t>
  </si>
  <si>
    <t>P000000681</t>
  </si>
  <si>
    <t>000000000000000632</t>
  </si>
  <si>
    <t>000000000000000633</t>
  </si>
  <si>
    <t>000000000000000634</t>
  </si>
  <si>
    <t>000000000000000635</t>
  </si>
  <si>
    <t>P000000484</t>
  </si>
  <si>
    <t>000000000000000636</t>
  </si>
  <si>
    <t>P000000522</t>
  </si>
  <si>
    <t>000000000000000637</t>
  </si>
  <si>
    <t>P000001194</t>
  </si>
  <si>
    <t>000000000000000638</t>
  </si>
  <si>
    <t>P000001438</t>
  </si>
  <si>
    <t>000000000000000639</t>
  </si>
  <si>
    <t>P000001804</t>
  </si>
  <si>
    <t>000000000000000640</t>
  </si>
  <si>
    <t>P000001130</t>
  </si>
  <si>
    <t>000000000000000641</t>
  </si>
  <si>
    <t>P000000771</t>
  </si>
  <si>
    <t>000000000000000642</t>
  </si>
  <si>
    <t>000000000000000643</t>
  </si>
  <si>
    <t>P000000246</t>
  </si>
  <si>
    <t>000000000000000644</t>
  </si>
  <si>
    <t>P000000660</t>
  </si>
  <si>
    <t>P000001848</t>
  </si>
  <si>
    <t>000000000000000645</t>
  </si>
  <si>
    <t>P000000605</t>
  </si>
  <si>
    <t>000000000000000646</t>
  </si>
  <si>
    <t>P000001267</t>
  </si>
  <si>
    <t>P000000472</t>
  </si>
  <si>
    <t>000000000000000647</t>
  </si>
  <si>
    <t>P000001032</t>
  </si>
  <si>
    <t>P000000833</t>
  </si>
  <si>
    <t>P000001016</t>
  </si>
  <si>
    <t>000000000000000648</t>
  </si>
  <si>
    <t>000000000000000649</t>
  </si>
  <si>
    <t>P000000614</t>
  </si>
  <si>
    <t>P000000394</t>
  </si>
  <si>
    <t>P000001608</t>
  </si>
  <si>
    <t>000000000000000650</t>
  </si>
  <si>
    <t>P000000706</t>
  </si>
  <si>
    <t>000000000000000651</t>
  </si>
  <si>
    <t>P000000428</t>
  </si>
  <si>
    <t>000000000000000652</t>
  </si>
  <si>
    <t>P000000896</t>
  </si>
  <si>
    <t>P000001244</t>
  </si>
  <si>
    <t>P000001362</t>
  </si>
  <si>
    <t>000000000000000653</t>
  </si>
  <si>
    <t>P000000619</t>
  </si>
  <si>
    <t>000000000000000654</t>
  </si>
  <si>
    <t>P000001209</t>
  </si>
  <si>
    <t>000000000000000655</t>
  </si>
  <si>
    <t>P000000618</t>
  </si>
  <si>
    <t>000000000000000656</t>
  </si>
  <si>
    <t>P000000486</t>
  </si>
  <si>
    <t>P000000080</t>
  </si>
  <si>
    <t>000000000000000657</t>
  </si>
  <si>
    <t>P000000041</t>
  </si>
  <si>
    <t>000000000000000658</t>
  </si>
  <si>
    <t>000000000000000659</t>
  </si>
  <si>
    <t>P000000364</t>
  </si>
  <si>
    <t>000000000000000660</t>
  </si>
  <si>
    <t>P000001337</t>
  </si>
  <si>
    <t>P000000440</t>
  </si>
  <si>
    <t>P000001823</t>
  </si>
  <si>
    <t>000000000000000661</t>
  </si>
  <si>
    <t>P000001665</t>
  </si>
  <si>
    <t>000000000000000662</t>
  </si>
  <si>
    <t>P000001745</t>
  </si>
  <si>
    <t>000000000000000663</t>
  </si>
  <si>
    <t>000000000000000664</t>
  </si>
  <si>
    <t>P000001694</t>
  </si>
  <si>
    <t>000000000000000665</t>
  </si>
  <si>
    <t>P000000874</t>
  </si>
  <si>
    <t>000000000000000666</t>
  </si>
  <si>
    <t>P000000453</t>
  </si>
  <si>
    <t>000000000000000667</t>
  </si>
  <si>
    <t>P000000403</t>
  </si>
  <si>
    <t>000000000000000668</t>
  </si>
  <si>
    <t>000000000000000669</t>
  </si>
  <si>
    <t>P000000280</t>
  </si>
  <si>
    <t>P000000641</t>
  </si>
  <si>
    <t>000000000000000670</t>
  </si>
  <si>
    <t>P000000748</t>
  </si>
  <si>
    <t>P000000769</t>
  </si>
  <si>
    <t>P000000185</t>
  </si>
  <si>
    <t>000000000000000671</t>
  </si>
  <si>
    <t>000000000000000672</t>
  </si>
  <si>
    <t>P000001499</t>
  </si>
  <si>
    <t>P000001581</t>
  </si>
  <si>
    <t>000000000000000673</t>
  </si>
  <si>
    <t>P000001503</t>
  </si>
  <si>
    <t>000000000000000674</t>
  </si>
  <si>
    <t>P000000454</t>
  </si>
  <si>
    <t>000000000000000675</t>
  </si>
  <si>
    <t>000000000000000676</t>
  </si>
  <si>
    <t>000000000000000677</t>
  </si>
  <si>
    <t>000000000000000678</t>
  </si>
  <si>
    <t>P000000016</t>
  </si>
  <si>
    <t>000000000000000679</t>
  </si>
  <si>
    <t>000000000000000680</t>
  </si>
  <si>
    <t>P000000643</t>
  </si>
  <si>
    <t>000000000000000681</t>
  </si>
  <si>
    <t>P000000611</t>
  </si>
  <si>
    <t>P000000752</t>
  </si>
  <si>
    <t>000000000000000682</t>
  </si>
  <si>
    <t>P000001091</t>
  </si>
  <si>
    <t>000000000000000683</t>
  </si>
  <si>
    <t>P000000458</t>
  </si>
  <si>
    <t>000000000000000684</t>
  </si>
  <si>
    <t>P000000412</t>
  </si>
  <si>
    <t>000000000000000685</t>
  </si>
  <si>
    <t>000000000000000686</t>
  </si>
  <si>
    <t>000000000000000687</t>
  </si>
  <si>
    <t>P000000512</t>
  </si>
  <si>
    <t>000000000000000688</t>
  </si>
  <si>
    <t>000000000000000689</t>
  </si>
  <si>
    <t>P000000763</t>
  </si>
  <si>
    <t>000000000000000690</t>
  </si>
  <si>
    <t>P000000009</t>
  </si>
  <si>
    <t>000000000000000691</t>
  </si>
  <si>
    <t>P000000171</t>
  </si>
  <si>
    <t>P000001133</t>
  </si>
  <si>
    <t>000000000000000692</t>
  </si>
  <si>
    <t>000000000000000693</t>
  </si>
  <si>
    <t>000000000000000694</t>
  </si>
  <si>
    <t>000000000000000695</t>
  </si>
  <si>
    <t>000000000000000696</t>
  </si>
  <si>
    <t>P000000349</t>
  </si>
  <si>
    <t>P000001085</t>
  </si>
  <si>
    <t>000000000000000697</t>
  </si>
  <si>
    <t>000000000000000698</t>
  </si>
  <si>
    <t>P000000126</t>
  </si>
  <si>
    <t>000000000000000699</t>
  </si>
  <si>
    <t>000000000000000700</t>
  </si>
  <si>
    <t>P000000857</t>
  </si>
  <si>
    <t>000000000000000701</t>
  </si>
  <si>
    <t>000000000000000702</t>
  </si>
  <si>
    <t>P000000592</t>
  </si>
  <si>
    <t>000000000000000703</t>
  </si>
  <si>
    <t>P000000242</t>
  </si>
  <si>
    <t>000000000000000704</t>
  </si>
  <si>
    <t>P000000404</t>
  </si>
  <si>
    <t>000000000000000705</t>
  </si>
  <si>
    <t>P000001047</t>
  </si>
  <si>
    <t>000000000000000706</t>
  </si>
  <si>
    <t>P000001359</t>
  </si>
  <si>
    <t>000000000000000707</t>
  </si>
  <si>
    <t>P000001232</t>
  </si>
  <si>
    <t>P000001443</t>
  </si>
  <si>
    <t>P000000110</t>
  </si>
  <si>
    <t>000000000000000708</t>
  </si>
  <si>
    <t>P000000239</t>
  </si>
  <si>
    <t>000000000000000709</t>
  </si>
  <si>
    <t>000000000000000710</t>
  </si>
  <si>
    <t>000000000000000711</t>
  </si>
  <si>
    <t>000000000000000712</t>
  </si>
  <si>
    <t>P000001736</t>
  </si>
  <si>
    <t>000000000000000713</t>
  </si>
  <si>
    <t>P000000449</t>
  </si>
  <si>
    <t>000000000000000714</t>
  </si>
  <si>
    <t>P000000691</t>
  </si>
  <si>
    <t>000000000000000715</t>
  </si>
  <si>
    <t>P000001857</t>
  </si>
  <si>
    <t>000000000000000716</t>
  </si>
  <si>
    <t>P000000877</t>
  </si>
  <si>
    <t>000000000000000717</t>
  </si>
  <si>
    <t>P000001036</t>
  </si>
  <si>
    <t>P000000705</t>
  </si>
  <si>
    <t>000000000000000718</t>
  </si>
  <si>
    <t>000000000000000719</t>
  </si>
  <si>
    <t>P000001238</t>
  </si>
  <si>
    <t>000000000000000720</t>
  </si>
  <si>
    <t>P000000922</t>
  </si>
  <si>
    <t>000000000000000721</t>
  </si>
  <si>
    <t>P000000282</t>
  </si>
  <si>
    <t>000000000000000722</t>
  </si>
  <si>
    <t>000000000000000723</t>
  </si>
  <si>
    <t>P000000357</t>
  </si>
  <si>
    <t>000000000000000724</t>
  </si>
  <si>
    <t>P000000254</t>
  </si>
  <si>
    <t>P000000603</t>
  </si>
  <si>
    <t>000000000000000725</t>
  </si>
  <si>
    <t>P000001496</t>
  </si>
  <si>
    <t>000000000000000726</t>
  </si>
  <si>
    <t>P000001818</t>
  </si>
  <si>
    <t>000000000000000727</t>
  </si>
  <si>
    <t>P000001331</t>
  </si>
  <si>
    <t>P000001658</t>
  </si>
  <si>
    <t>000000000000000728</t>
  </si>
  <si>
    <t>000000000000000729</t>
  </si>
  <si>
    <t>P000000400</t>
  </si>
  <si>
    <t>P000000381</t>
  </si>
  <si>
    <t>000000000000000730</t>
  </si>
  <si>
    <t>P000000926</t>
  </si>
  <si>
    <t>P000000315</t>
  </si>
  <si>
    <t>000000000000000731</t>
  </si>
  <si>
    <t>P000000966</t>
  </si>
  <si>
    <t>000000000000000732</t>
  </si>
  <si>
    <t>000000000000000733</t>
  </si>
  <si>
    <t>P000000557</t>
  </si>
  <si>
    <t>000000000000000734</t>
  </si>
  <si>
    <t>P000001591</t>
  </si>
  <si>
    <t>P000000314</t>
  </si>
  <si>
    <t>000000000000000735</t>
  </si>
  <si>
    <t>P000000709</t>
  </si>
  <si>
    <t>000000000000000736</t>
  </si>
  <si>
    <t>P000000448</t>
  </si>
  <si>
    <t>000000000000000737</t>
  </si>
  <si>
    <t>000000000000000738</t>
  </si>
  <si>
    <t>000000000000000739</t>
  </si>
  <si>
    <t>P000000843</t>
  </si>
  <si>
    <t>000000000000000740</t>
  </si>
  <si>
    <t>P000000237</t>
  </si>
  <si>
    <t>P000000662</t>
  </si>
  <si>
    <t>000000000000000741</t>
  </si>
  <si>
    <t>P000001197</t>
  </si>
  <si>
    <t>P000001637</t>
  </si>
  <si>
    <t>000000000000000742</t>
  </si>
  <si>
    <t>P000000366</t>
  </si>
  <si>
    <t>000000000000000743</t>
  </si>
  <si>
    <t>P000000293</t>
  </si>
  <si>
    <t>000000000000000744</t>
  </si>
  <si>
    <t>P000001853</t>
  </si>
  <si>
    <t>000000000000000745</t>
  </si>
  <si>
    <t>P000001801</t>
  </si>
  <si>
    <t>000000000000000746</t>
  </si>
  <si>
    <t>000000000000000747</t>
  </si>
  <si>
    <t>P000000173</t>
  </si>
  <si>
    <t>000000000000000748</t>
  </si>
  <si>
    <t>P000000815</t>
  </si>
  <si>
    <t>P000001274</t>
  </si>
  <si>
    <t>000000000000000749</t>
  </si>
  <si>
    <t>P000001060</t>
  </si>
  <si>
    <t>000000000000000750</t>
  </si>
  <si>
    <t>000000000000000751</t>
  </si>
  <si>
    <t>000000000000000752</t>
  </si>
  <si>
    <t>P000001162</t>
  </si>
  <si>
    <t>P000000355</t>
  </si>
  <si>
    <t>000000000000000753</t>
  </si>
  <si>
    <t>000000000000000754</t>
  </si>
  <si>
    <t>P000001603</t>
  </si>
  <si>
    <t>000000000000000755</t>
  </si>
  <si>
    <t>P000000790</t>
  </si>
  <si>
    <t>000000000000000756</t>
  </si>
  <si>
    <t>000000000000000757</t>
  </si>
  <si>
    <t>P000001822</t>
  </si>
  <si>
    <t>000000000000000758</t>
  </si>
  <si>
    <t>P000000160</t>
  </si>
  <si>
    <t>000000000000000759</t>
  </si>
  <si>
    <t>P000000532</t>
  </si>
  <si>
    <t>000000000000000760</t>
  </si>
  <si>
    <t>000000000000000761</t>
  </si>
  <si>
    <t>000000000000000762</t>
  </si>
  <si>
    <t>P000000682</t>
  </si>
  <si>
    <t>000000000000000763</t>
  </si>
  <si>
    <t>P000001817</t>
  </si>
  <si>
    <t>P000000436</t>
  </si>
  <si>
    <t>P000000728</t>
  </si>
  <si>
    <t>P000001368</t>
  </si>
  <si>
    <t>P000001163</t>
  </si>
  <si>
    <t>000000000000000764</t>
  </si>
  <si>
    <t>P000000406</t>
  </si>
  <si>
    <t>000000000000000765</t>
  </si>
  <si>
    <t>000000000000000766</t>
  </si>
  <si>
    <t>P000000871</t>
  </si>
  <si>
    <t>000000000000000767</t>
  </si>
  <si>
    <t>000000000000000768</t>
  </si>
  <si>
    <t>P000000450</t>
  </si>
  <si>
    <t>000000000000000769</t>
  </si>
  <si>
    <t>P000001511</t>
  </si>
  <si>
    <t>000000000000000770</t>
  </si>
  <si>
    <t>P000000234</t>
  </si>
  <si>
    <t>000000000000000771</t>
  </si>
  <si>
    <t>P000001405</t>
  </si>
  <si>
    <t>000000000000000772</t>
  </si>
  <si>
    <t>000000000000000773</t>
  </si>
  <si>
    <t>000000000000000774</t>
  </si>
  <si>
    <t>000000000000000775</t>
  </si>
  <si>
    <t>000000000000000776</t>
  </si>
  <si>
    <t>P000000134</t>
  </si>
  <si>
    <t>000000000000000777</t>
  </si>
  <si>
    <t>000000000000000778</t>
  </si>
  <si>
    <t>P000000501</t>
  </si>
  <si>
    <t>000000000000000779</t>
  </si>
  <si>
    <t>P000001607</t>
  </si>
  <si>
    <t>000000000000000780</t>
  </si>
  <si>
    <t>P000001005</t>
  </si>
  <si>
    <t>000000000000000781</t>
  </si>
  <si>
    <t>P000001109</t>
  </si>
  <si>
    <t>000000000000000782</t>
  </si>
  <si>
    <t>P000000545</t>
  </si>
  <si>
    <t>000000000000000783</t>
  </si>
  <si>
    <t>000000000000000784</t>
  </si>
  <si>
    <t>000000000000000785</t>
  </si>
  <si>
    <t>P000000657</t>
  </si>
  <si>
    <t>000000000000000786</t>
  </si>
  <si>
    <t>P000000018</t>
  </si>
  <si>
    <t>000000000000000787</t>
  </si>
  <si>
    <t>000000000000000788</t>
  </si>
  <si>
    <t>P000000917</t>
  </si>
  <si>
    <t>P000001007</t>
  </si>
  <si>
    <t>000000000000000789</t>
  </si>
  <si>
    <t>P000000844</t>
  </si>
  <si>
    <t>000000000000000790</t>
  </si>
  <si>
    <t>P000001746</t>
  </si>
  <si>
    <t>000000000000000791</t>
  </si>
  <si>
    <t>P000001144</t>
  </si>
  <si>
    <t>P000000742</t>
  </si>
  <si>
    <t>000000000000000792</t>
  </si>
  <si>
    <t>P000000056</t>
  </si>
  <si>
    <t>000000000000000793</t>
  </si>
  <si>
    <t>P000000642</t>
  </si>
  <si>
    <t>000000000000000794</t>
  </si>
  <si>
    <t>P000001291</t>
  </si>
  <si>
    <t>000000000000000795</t>
  </si>
  <si>
    <t>P000000927</t>
  </si>
  <si>
    <t>000000000000000796</t>
  </si>
  <si>
    <t>P000001377</t>
  </si>
  <si>
    <t>000000000000000797</t>
  </si>
  <si>
    <t>P000001302</t>
  </si>
  <si>
    <t>000000000000000798</t>
  </si>
  <si>
    <t>P000000019</t>
  </si>
  <si>
    <t>000000000000000799</t>
  </si>
  <si>
    <t>P000001594</t>
  </si>
  <si>
    <t>000000000000000800</t>
  </si>
  <si>
    <t>P000000887</t>
  </si>
  <si>
    <t>000000000000000801</t>
  </si>
  <si>
    <t>000000000000000802</t>
  </si>
  <si>
    <t>P000001833</t>
  </si>
  <si>
    <t>000000000000000803</t>
  </si>
  <si>
    <t>000000000000000804</t>
  </si>
  <si>
    <t>P000000279</t>
  </si>
  <si>
    <t>000000000000000805</t>
  </si>
  <si>
    <t>P000001132</t>
  </si>
  <si>
    <t>000000000000000806</t>
  </si>
  <si>
    <t>P000000943</t>
  </si>
  <si>
    <t>000000000000000807</t>
  </si>
  <si>
    <t>P000000143</t>
  </si>
  <si>
    <t>000000000000000808</t>
  </si>
  <si>
    <t>000000000000000809</t>
  </si>
  <si>
    <t>P000000368</t>
  </si>
  <si>
    <t>P000001391</t>
  </si>
  <si>
    <t>000000000000000810</t>
  </si>
  <si>
    <t>P000000760</t>
  </si>
  <si>
    <t>000000000000000811</t>
  </si>
  <si>
    <t>000000000000000812</t>
  </si>
  <si>
    <t>000000000000000813</t>
  </si>
  <si>
    <t>P000000565</t>
  </si>
  <si>
    <t>000000000000000814</t>
  </si>
  <si>
    <t>P000001696</t>
  </si>
  <si>
    <t>P000000333</t>
  </si>
  <si>
    <t>000000000000000815</t>
  </si>
  <si>
    <t>000000000000000816</t>
  </si>
  <si>
    <t>P000001564</t>
  </si>
  <si>
    <t>000000000000000817</t>
  </si>
  <si>
    <t>000000000000000818</t>
  </si>
  <si>
    <t>000000000000000819</t>
  </si>
  <si>
    <t>000000000000000820</t>
  </si>
  <si>
    <t>P000001276</t>
  </si>
  <si>
    <t>000000000000000821</t>
  </si>
  <si>
    <t>000000000000000822</t>
  </si>
  <si>
    <t>P000001080</t>
  </si>
  <si>
    <t>000000000000000823</t>
  </si>
  <si>
    <t>000000000000000824</t>
  </si>
  <si>
    <t>P000001834</t>
  </si>
  <si>
    <t>000000000000000825</t>
  </si>
  <si>
    <t>P000001854</t>
  </si>
  <si>
    <t>000000000000000826</t>
  </si>
  <si>
    <t>P000001278</t>
  </si>
  <si>
    <t>000000000000000827</t>
  </si>
  <si>
    <t>000000000000000828</t>
  </si>
  <si>
    <t>P000001470</t>
  </si>
  <si>
    <t>000000000000000829</t>
  </si>
  <si>
    <t>P000000617</t>
  </si>
  <si>
    <t>000000000000000830</t>
  </si>
  <si>
    <t>P000000956</t>
  </si>
  <si>
    <t>P000000474</t>
  </si>
  <si>
    <t>P000000687</t>
  </si>
  <si>
    <t>000000000000000831</t>
  </si>
  <si>
    <t>000000000000000832</t>
  </si>
  <si>
    <t>000000000000000833</t>
  </si>
  <si>
    <t>000000000000000834</t>
  </si>
  <si>
    <t>000000000000000835</t>
  </si>
  <si>
    <t>P000000285</t>
  </si>
  <si>
    <t>000000000000000836</t>
  </si>
  <si>
    <t>P000000907</t>
  </si>
  <si>
    <t>000000000000000837</t>
  </si>
  <si>
    <t>P000000054</t>
  </si>
  <si>
    <t>000000000000000838</t>
  </si>
  <si>
    <t>P000000397</t>
  </si>
  <si>
    <t>000000000000000839</t>
  </si>
  <si>
    <t>P000000806</t>
  </si>
  <si>
    <t>P000000424</t>
  </si>
  <si>
    <t>000000000000000840</t>
  </si>
  <si>
    <t>P000001127</t>
  </si>
  <si>
    <t>P000001697</t>
  </si>
  <si>
    <t>000000000000000841</t>
  </si>
  <si>
    <t>000000000000000842</t>
  </si>
  <si>
    <t>P000001488</t>
  </si>
  <si>
    <t>000000000000000843</t>
  </si>
  <si>
    <t>P000000900</t>
  </si>
  <si>
    <t>000000000000000844</t>
  </si>
  <si>
    <t>000000000000000845</t>
  </si>
  <si>
    <t>P000001070</t>
  </si>
  <si>
    <t>P000000076</t>
  </si>
  <si>
    <t>000000000000000846</t>
  </si>
  <si>
    <t>P000000942</t>
  </si>
  <si>
    <t>000000000000000847</t>
  </si>
  <si>
    <t>000000000000000848</t>
  </si>
  <si>
    <t>P000000319</t>
  </si>
  <si>
    <t>P000000765</t>
  </si>
  <si>
    <t>P000000969</t>
  </si>
  <si>
    <t>P000001743</t>
  </si>
  <si>
    <t>000000000000000849</t>
  </si>
  <si>
    <t>P000001095</t>
  </si>
  <si>
    <t>000000000000000850</t>
  </si>
  <si>
    <t>P000000621</t>
  </si>
  <si>
    <t>P000001012</t>
  </si>
  <si>
    <t>000000000000000851</t>
  </si>
  <si>
    <t>000000000000000852</t>
  </si>
  <si>
    <t>000000000000000853</t>
  </si>
  <si>
    <t>P000000023</t>
  </si>
  <si>
    <t>000000000000000854</t>
  </si>
  <si>
    <t>P000001173</t>
  </si>
  <si>
    <t>000000000000000855</t>
  </si>
  <si>
    <t>P000001755</t>
  </si>
  <si>
    <t>000000000000000856</t>
  </si>
  <si>
    <t>P000001241</t>
  </si>
  <si>
    <t>000000000000000857</t>
  </si>
  <si>
    <t>000000000000000858</t>
  </si>
  <si>
    <t>P000000853</t>
  </si>
  <si>
    <t>P000001495</t>
  </si>
  <si>
    <t>000000000000000859</t>
  </si>
  <si>
    <t>P000001105</t>
  </si>
  <si>
    <t>000000000000000860</t>
  </si>
  <si>
    <t>P000001748</t>
  </si>
  <si>
    <t>000000000000000861</t>
  </si>
  <si>
    <t>P000001756</t>
  </si>
  <si>
    <t>P000001143</t>
  </si>
  <si>
    <t>P000000773</t>
  </si>
  <si>
    <t>000000000000000862</t>
  </si>
  <si>
    <t>P000001695</t>
  </si>
  <si>
    <t>000000000000000863</t>
  </si>
  <si>
    <t>P000000203</t>
  </si>
  <si>
    <t>000000000000000864</t>
  </si>
  <si>
    <t>P000001660</t>
  </si>
  <si>
    <t>000000000000000865</t>
  </si>
  <si>
    <t>P000000443</t>
  </si>
  <si>
    <t>P000001264</t>
  </si>
  <si>
    <t>000000000000000866</t>
  </si>
  <si>
    <t>000000000000000867</t>
  </si>
  <si>
    <t>P000000952</t>
  </si>
  <si>
    <t>P000000221</t>
  </si>
  <si>
    <t>000000000000000868</t>
  </si>
  <si>
    <t>000000000000000869</t>
  </si>
  <si>
    <t>P000001118</t>
  </si>
  <si>
    <t>000000000000000870</t>
  </si>
  <si>
    <t>P000000452</t>
  </si>
  <si>
    <t>000000000000000871</t>
  </si>
  <si>
    <t>000000000000000872</t>
  </si>
  <si>
    <t>P000001100</t>
  </si>
  <si>
    <t>000000000000000873</t>
  </si>
  <si>
    <t>P000001661</t>
  </si>
  <si>
    <t>000000000000000874</t>
  </si>
  <si>
    <t>P000000084</t>
  </si>
  <si>
    <t>P000000476</t>
  </si>
  <si>
    <t>000000000000000875</t>
  </si>
  <si>
    <t>000000000000000876</t>
  </si>
  <si>
    <t>000000000000000877</t>
  </si>
  <si>
    <t>000000000000000878</t>
  </si>
  <si>
    <t>P000001124</t>
  </si>
  <si>
    <t>000000000000000879</t>
  </si>
  <si>
    <t>000000000000000880</t>
  </si>
  <si>
    <t>P000001533</t>
  </si>
  <si>
    <t>000000000000000881</t>
  </si>
  <si>
    <t>P000001634</t>
  </si>
  <si>
    <t>000000000000000882</t>
  </si>
  <si>
    <t>P000000872</t>
  </si>
  <si>
    <t>P000001000</t>
  </si>
  <si>
    <t>000000000000000883</t>
  </si>
  <si>
    <t>000000000000000884</t>
  </si>
  <si>
    <t>000000000000000885</t>
  </si>
  <si>
    <t>P000000260</t>
  </si>
  <si>
    <t>P000000275</t>
  </si>
  <si>
    <t>000000000000000886</t>
  </si>
  <si>
    <t>P000001757</t>
  </si>
  <si>
    <t>000000000000000887</t>
  </si>
  <si>
    <t>000000000000000888</t>
  </si>
  <si>
    <t>000000000000000889</t>
  </si>
  <si>
    <t>000000000000000890</t>
  </si>
  <si>
    <t>P000000141</t>
  </si>
  <si>
    <t>P000000694</t>
  </si>
  <si>
    <t>000000000000000891</t>
  </si>
  <si>
    <t>000000000000000892</t>
  </si>
  <si>
    <t>P000000924</t>
  </si>
  <si>
    <t>000000000000000893</t>
  </si>
  <si>
    <t>P000000868</t>
  </si>
  <si>
    <t>000000000000000894</t>
  </si>
  <si>
    <t>000000000000000895</t>
  </si>
  <si>
    <t>P000001283</t>
  </si>
  <si>
    <t>000000000000000896</t>
  </si>
  <si>
    <t>P000000138</t>
  </si>
  <si>
    <t>000000000000000897</t>
  </si>
  <si>
    <t>P000000558</t>
  </si>
  <si>
    <t>000000000000000898</t>
  </si>
  <si>
    <t>P000000422</t>
  </si>
  <si>
    <t>000000000000000899</t>
  </si>
  <si>
    <t>P000000679</t>
  </si>
  <si>
    <t>000000000000000900</t>
  </si>
  <si>
    <t>000000000000000901</t>
  </si>
  <si>
    <t>000000000000000902</t>
  </si>
  <si>
    <t>000000000000000903</t>
  </si>
  <si>
    <t>P000000196</t>
  </si>
  <si>
    <t>000000000000000904</t>
  </si>
  <si>
    <t>000000000000000905</t>
  </si>
  <si>
    <t>P000001814</t>
  </si>
  <si>
    <t>000000000000000906</t>
  </si>
  <si>
    <t>P000001602</t>
  </si>
  <si>
    <t>000000000000000907</t>
  </si>
  <si>
    <t>000000000000000908</t>
  </si>
  <si>
    <t>000000000000000909</t>
  </si>
  <si>
    <t>P000000791</t>
  </si>
  <si>
    <t>P000000954</t>
  </si>
  <si>
    <t>000000000000000910</t>
  </si>
  <si>
    <t>000000000000000911</t>
  </si>
  <si>
    <t>P000000189</t>
  </si>
  <si>
    <t>P000001659</t>
  </si>
  <si>
    <t>000000000000000912</t>
  </si>
  <si>
    <t>P000000814</t>
  </si>
  <si>
    <t>000000000000000913</t>
  </si>
  <si>
    <t>000000000000000914</t>
  </si>
  <si>
    <t>000000000000000915</t>
  </si>
  <si>
    <t>000000000000000916</t>
  </si>
  <si>
    <t>P000000986</t>
  </si>
  <si>
    <t>000000000000000917</t>
  </si>
  <si>
    <t>P000000099</t>
  </si>
  <si>
    <t>000000000000000918</t>
  </si>
  <si>
    <t>P000000168</t>
  </si>
  <si>
    <t>P000001140</t>
  </si>
  <si>
    <t>P000001701</t>
  </si>
  <si>
    <t>000000000000000919</t>
  </si>
  <si>
    <t>P000001258</t>
  </si>
  <si>
    <t>000000000000000920</t>
  </si>
  <si>
    <t>000000000000000921</t>
  </si>
  <si>
    <t>P000001719</t>
  </si>
  <si>
    <t>000000000000000922</t>
  </si>
  <si>
    <t>000000000000000923</t>
  </si>
  <si>
    <t>P000000808</t>
  </si>
  <si>
    <t>000000000000000924</t>
  </si>
  <si>
    <t>P000000652</t>
  </si>
  <si>
    <t>000000000000000925</t>
  </si>
  <si>
    <t>P000001567</t>
  </si>
  <si>
    <t>000000000000000926</t>
  </si>
  <si>
    <t>P000001734</t>
  </si>
  <si>
    <t>000000000000000927</t>
  </si>
  <si>
    <t>000000000000000928</t>
  </si>
  <si>
    <t>000000000000000929</t>
  </si>
  <si>
    <t>P000000753</t>
  </si>
  <si>
    <t>P000000062</t>
  </si>
  <si>
    <t>000000000000000930</t>
  </si>
  <si>
    <t>P000000464</t>
  </si>
  <si>
    <t>000000000000000931</t>
  </si>
  <si>
    <t>000000000000000932</t>
  </si>
  <si>
    <t>P000000875</t>
  </si>
  <si>
    <t>000000000000000933</t>
  </si>
  <si>
    <t>000000000000000934</t>
  </si>
  <si>
    <t>P000001525</t>
  </si>
  <si>
    <t>000000000000000935</t>
  </si>
  <si>
    <t>P000001721</t>
  </si>
  <si>
    <t>000000000000000936</t>
  </si>
  <si>
    <t>P000001806</t>
  </si>
  <si>
    <t>000000000000000937</t>
  </si>
  <si>
    <t>P000000020</t>
  </si>
  <si>
    <t>000000000000000938</t>
  </si>
  <si>
    <t>000000000000000939</t>
  </si>
  <si>
    <t>000000000000000940</t>
  </si>
  <si>
    <t>P000001155</t>
  </si>
  <si>
    <t>P000000269</t>
  </si>
  <si>
    <t>000000000000000941</t>
  </si>
  <si>
    <t>P000000250</t>
  </si>
  <si>
    <t>000000000000000942</t>
  </si>
  <si>
    <t>P000000217</t>
  </si>
  <si>
    <t>000000000000000943</t>
  </si>
  <si>
    <t>000000000000000944</t>
  </si>
  <si>
    <t>000000000000000945</t>
  </si>
  <si>
    <t>P000000802</t>
  </si>
  <si>
    <t>000000000000000946</t>
  </si>
  <si>
    <t>000000000000000947</t>
  </si>
  <si>
    <t>P000000940</t>
  </si>
  <si>
    <t>P000000415</t>
  </si>
  <si>
    <t>000000000000000948</t>
  </si>
  <si>
    <t>P000001380</t>
  </si>
  <si>
    <t>000000000000000949</t>
  </si>
  <si>
    <t>000000000000000950</t>
  </si>
  <si>
    <t>000000000000000951</t>
  </si>
  <si>
    <t>000000000000000952</t>
  </si>
  <si>
    <t>P000000423</t>
  </si>
  <si>
    <t>000000000000000953</t>
  </si>
  <si>
    <t>P000000205</t>
  </si>
  <si>
    <t>000000000000000954</t>
  </si>
  <si>
    <t>P000001510</t>
  </si>
  <si>
    <t>000000000000000955</t>
  </si>
  <si>
    <t>000000000000000956</t>
  </si>
  <si>
    <t>000000000000000957</t>
  </si>
  <si>
    <t>P000001064</t>
  </si>
  <si>
    <t>000000000000000958</t>
  </si>
  <si>
    <t>P000001338</t>
  </si>
  <si>
    <t>000000000000000959</t>
  </si>
  <si>
    <t>P000000212</t>
  </si>
  <si>
    <t>P000001107</t>
  </si>
  <si>
    <t>000000000000000960</t>
  </si>
  <si>
    <t>P000000463</t>
  </si>
  <si>
    <t>000000000000000961</t>
  </si>
  <si>
    <t>000000000000000962</t>
  </si>
  <si>
    <t>P000001763</t>
  </si>
  <si>
    <t>000000000000000963</t>
  </si>
  <si>
    <t>P000000534</t>
  </si>
  <si>
    <t>000000000000000964</t>
  </si>
  <si>
    <t>000000000000000965</t>
  </si>
  <si>
    <t>000000000000000966</t>
  </si>
  <si>
    <t>P000000842</t>
  </si>
  <si>
    <t>000000000000000967</t>
  </si>
  <si>
    <t>000000000000000968</t>
  </si>
  <si>
    <t>000000000000000969</t>
  </si>
  <si>
    <t>000000000000000970</t>
  </si>
  <si>
    <t>000000000000000971</t>
  </si>
  <si>
    <t>000000000000000972</t>
  </si>
  <si>
    <t>P000000976</t>
  </si>
  <si>
    <t>000000000000000973</t>
  </si>
  <si>
    <t>P000001702</t>
  </si>
  <si>
    <t>P000000911</t>
  </si>
  <si>
    <t>000000000000000974</t>
  </si>
  <si>
    <t>P000000145</t>
  </si>
  <si>
    <t>000000000000000975</t>
  </si>
  <si>
    <t>000000000000000976</t>
  </si>
  <si>
    <t>P000001212</t>
  </si>
  <si>
    <t>000000000000000977</t>
  </si>
  <si>
    <t>P000001171</t>
  </si>
  <si>
    <t>000000000000000978</t>
  </si>
  <si>
    <t>000000000000000979</t>
  </si>
  <si>
    <t>000000000000000980</t>
  </si>
  <si>
    <t>P000001043</t>
  </si>
  <si>
    <t>000000000000000981</t>
  </si>
  <si>
    <t>P000000615</t>
  </si>
  <si>
    <t>000000000000000982</t>
  </si>
  <si>
    <t>P000000812</t>
  </si>
  <si>
    <t>000000000000000983</t>
  </si>
  <si>
    <t>000000000000000984</t>
  </si>
  <si>
    <t>P000000388</t>
  </si>
  <si>
    <t>000000000000000985</t>
  </si>
  <si>
    <t>000000000000000986</t>
  </si>
  <si>
    <t>000000000000000987</t>
  </si>
  <si>
    <t>P000001179</t>
  </si>
  <si>
    <t>P000001700</t>
  </si>
  <si>
    <t>000000000000000988</t>
  </si>
  <si>
    <t>P000001397</t>
  </si>
  <si>
    <t>000000000000000989</t>
  </si>
  <si>
    <t>000000000000000990</t>
  </si>
  <si>
    <t>P000001720</t>
  </si>
  <si>
    <t>000000000000000991</t>
  </si>
  <si>
    <t>000000000000000992</t>
  </si>
  <si>
    <t>000000000000000993</t>
  </si>
  <si>
    <t>000000000000000994</t>
  </si>
  <si>
    <t>P000000005</t>
  </si>
  <si>
    <t>P000001673</t>
  </si>
  <si>
    <t>000000000000000995</t>
  </si>
  <si>
    <t>P000001367</t>
  </si>
  <si>
    <t>000000000000000996</t>
  </si>
  <si>
    <t>P000000995</t>
  </si>
  <si>
    <t>000000000000000997</t>
  </si>
  <si>
    <t>000000000000000998</t>
  </si>
  <si>
    <t>P000000766</t>
  </si>
  <si>
    <t>000000000000000999</t>
  </si>
  <si>
    <t>P000000414</t>
  </si>
  <si>
    <t>000000000000001000</t>
  </si>
  <si>
    <t>000000000000001001</t>
  </si>
  <si>
    <t>000000000000001002</t>
  </si>
  <si>
    <t>000000000000001003</t>
  </si>
  <si>
    <t>P000000358</t>
  </si>
  <si>
    <t>P000000879</t>
  </si>
  <si>
    <t>000000000000001004</t>
  </si>
  <si>
    <t>P000001266</t>
  </si>
  <si>
    <t>000000000000001005</t>
  </si>
  <si>
    <t>P000001624</t>
  </si>
  <si>
    <t>000000000000001006</t>
  </si>
  <si>
    <t>000000000000001007</t>
  </si>
  <si>
    <t>000000000000001008</t>
  </si>
  <si>
    <t>000000000000001009</t>
  </si>
  <si>
    <t>000000000000001010</t>
  </si>
  <si>
    <t>P000000727</t>
  </si>
  <si>
    <t>P000001121</t>
  </si>
  <si>
    <t>000000000000001011</t>
  </si>
  <si>
    <t>000000000000001012</t>
  </si>
  <si>
    <t>P000000305</t>
  </si>
  <si>
    <t>000000000000001013</t>
  </si>
  <si>
    <t>000000000000001014</t>
  </si>
  <si>
    <t>P000000152</t>
  </si>
  <si>
    <t>000000000000001015</t>
  </si>
  <si>
    <t>000000000000001016</t>
  </si>
  <si>
    <t>P000000937</t>
  </si>
  <si>
    <t>000000000000001017</t>
  </si>
  <si>
    <t>000000000000001018</t>
  </si>
  <si>
    <t>000000000000001019</t>
  </si>
  <si>
    <t>P000001723</t>
  </si>
  <si>
    <t>P000000401</t>
  </si>
  <si>
    <t>000000000000001020</t>
  </si>
  <si>
    <t>P000001240</t>
  </si>
  <si>
    <t>000000000000001021</t>
  </si>
  <si>
    <t>P000000438</t>
  </si>
  <si>
    <t>000000000000001022</t>
  </si>
  <si>
    <t>000000000000001023</t>
  </si>
  <si>
    <t>P000001152</t>
  </si>
  <si>
    <t>000000000000001024</t>
  </si>
  <si>
    <t>P000000146</t>
  </si>
  <si>
    <t>P000000490</t>
  </si>
  <si>
    <t>000000000000001025</t>
  </si>
  <si>
    <t>000000000000001026</t>
  </si>
  <si>
    <t>P000000841</t>
  </si>
  <si>
    <t>000000000000001027</t>
  </si>
  <si>
    <t>P000001758</t>
  </si>
  <si>
    <t>000000000000001028</t>
  </si>
  <si>
    <t>P000001112</t>
  </si>
  <si>
    <t>000000000000001029</t>
  </si>
  <si>
    <t>P000000756</t>
  </si>
  <si>
    <t>P000000671</t>
  </si>
  <si>
    <t>P000000544</t>
  </si>
  <si>
    <t>000000000000001030</t>
  </si>
  <si>
    <t>000000000000001031</t>
  </si>
  <si>
    <t>000000000000001032</t>
  </si>
  <si>
    <t>P000000959</t>
  </si>
  <si>
    <t>P000000114</t>
  </si>
  <si>
    <t>000000000000001033</t>
  </si>
  <si>
    <t>P000000352</t>
  </si>
  <si>
    <t>000000000000001034</t>
  </si>
  <si>
    <t>P000001439</t>
  </si>
  <si>
    <t>000000000000001035</t>
  </si>
  <si>
    <t>P000000941</t>
  </si>
  <si>
    <t>000000000000001036</t>
  </si>
  <si>
    <t>P000000984</t>
  </si>
  <si>
    <t>000000000000001037</t>
  </si>
  <si>
    <t>P000000947</t>
  </si>
  <si>
    <t>000000000000001038</t>
  </si>
  <si>
    <t>P000001840</t>
  </si>
  <si>
    <t>P000000380</t>
  </si>
  <si>
    <t>P000001585</t>
  </si>
  <si>
    <t>000000000000001039</t>
  </si>
  <si>
    <t>P000001407</t>
  </si>
  <si>
    <t>000000000000001040</t>
  </si>
  <si>
    <t>P000001542</t>
  </si>
  <si>
    <t>000000000000001041</t>
  </si>
  <si>
    <t>P000000075</t>
  </si>
  <si>
    <t>000000000000001042</t>
  </si>
  <si>
    <t>P000000537</t>
  </si>
  <si>
    <t>000000000000001043</t>
  </si>
  <si>
    <t>P000000584</t>
  </si>
  <si>
    <t>000000000000001044</t>
  </si>
  <si>
    <t>P000000359</t>
  </si>
  <si>
    <t>000000000000001045</t>
  </si>
  <si>
    <t>000000000000001046</t>
  </si>
  <si>
    <t>000000000000001047</t>
  </si>
  <si>
    <t>P000001431</t>
  </si>
  <si>
    <t>000000000000001048</t>
  </si>
  <si>
    <t>P000000818</t>
  </si>
  <si>
    <t>000000000000001049</t>
  </si>
  <si>
    <t>000000000000001050</t>
  </si>
  <si>
    <t>P000000547</t>
  </si>
  <si>
    <t>P000001538</t>
  </si>
  <si>
    <t>000000000000001051</t>
  </si>
  <si>
    <t>000000000000001052</t>
  </si>
  <si>
    <t>000000000000001053</t>
  </si>
  <si>
    <t>000000000000001054</t>
  </si>
  <si>
    <t>P000000735</t>
  </si>
  <si>
    <t>000000000000001055</t>
  </si>
  <si>
    <t>P000000088</t>
  </si>
  <si>
    <t>P000000883</t>
  </si>
  <si>
    <t>000000000000001056</t>
  </si>
  <si>
    <t>P000001354</t>
  </si>
  <si>
    <t>000000000000001057</t>
  </si>
  <si>
    <t>P000001845</t>
  </si>
  <si>
    <t>000000000000001058</t>
  </si>
  <si>
    <t>000000000000001059</t>
  </si>
  <si>
    <t>P000000604</t>
  </si>
  <si>
    <t>000000000000001060</t>
  </si>
  <si>
    <t>P000000698</t>
  </si>
  <si>
    <t>000000000000001061</t>
  </si>
  <si>
    <t>P000001040</t>
  </si>
  <si>
    <t>P000000323</t>
  </si>
  <si>
    <t>000000000000001062</t>
  </si>
  <si>
    <t>P000001467</t>
  </si>
  <si>
    <t>000000000000001063</t>
  </si>
  <si>
    <t>P000001390</t>
  </si>
  <si>
    <t>000000000000001064</t>
  </si>
  <si>
    <t>000000000000001065</t>
  </si>
  <si>
    <t>000000000000001066</t>
  </si>
  <si>
    <t>P000000011</t>
  </si>
  <si>
    <t>000000000000001067</t>
  </si>
  <si>
    <t>P000001620</t>
  </si>
  <si>
    <t>000000000000001068</t>
  </si>
  <si>
    <t>P000001541</t>
  </si>
  <si>
    <t>000000000000001069</t>
  </si>
  <si>
    <t>000000000000001070</t>
  </si>
  <si>
    <t>P000001677</t>
  </si>
  <si>
    <t>000000000000001071</t>
  </si>
  <si>
    <t>000000000000001072</t>
  </si>
  <si>
    <t>000000000000001073</t>
  </si>
  <si>
    <t>000000000000001074</t>
  </si>
  <si>
    <t>P000000649</t>
  </si>
  <si>
    <t>000000000000001075</t>
  </si>
  <si>
    <t>000000000000001076</t>
  </si>
  <si>
    <t>000000000000001077</t>
  </si>
  <si>
    <t>P000001023</t>
  </si>
  <si>
    <t>000000000000001078</t>
  </si>
  <si>
    <t>P000001382</t>
  </si>
  <si>
    <t>000000000000001079</t>
  </si>
  <si>
    <t>P000000845</t>
  </si>
  <si>
    <t>P000000457</t>
  </si>
  <si>
    <t>000000000000001080</t>
  </si>
  <si>
    <t>000000000000001081</t>
  </si>
  <si>
    <t>000000000000001082</t>
  </si>
  <si>
    <t>P000000432</t>
  </si>
  <si>
    <t>000000000000001083</t>
  </si>
  <si>
    <t>P000001768</t>
  </si>
  <si>
    <t>000000000000001084</t>
  </si>
  <si>
    <t>P000001563</t>
  </si>
  <si>
    <t>000000000000001085</t>
  </si>
  <si>
    <t>000000000000001086</t>
  </si>
  <si>
    <t>P000000405</t>
  </si>
  <si>
    <t>000000000000001087</t>
  </si>
  <si>
    <t>000000000000001088</t>
  </si>
  <si>
    <t>P000001621</t>
  </si>
  <si>
    <t>000000000000001089</t>
  </si>
  <si>
    <t>000000000000001090</t>
  </si>
  <si>
    <t>000000000000001091</t>
  </si>
  <si>
    <t>P000000211</t>
  </si>
  <si>
    <t>000000000000001092</t>
  </si>
  <si>
    <t>000000000000001093</t>
  </si>
  <si>
    <t>000000000000001094</t>
  </si>
  <si>
    <t>P000000776</t>
  </si>
  <si>
    <t>000000000000001095</t>
  </si>
  <si>
    <t>P000000192</t>
  </si>
  <si>
    <t>000000000000001096</t>
  </si>
  <si>
    <t>000000000000001097</t>
  </si>
  <si>
    <t>000000000000001098</t>
  </si>
  <si>
    <t>P000001709</t>
  </si>
  <si>
    <t>000000000000001099</t>
  </si>
  <si>
    <t>P000001295</t>
  </si>
  <si>
    <t>000000000000001100</t>
  </si>
  <si>
    <t>P000001352</t>
  </si>
  <si>
    <t>000000000000001101</t>
  </si>
  <si>
    <t>P000001104</t>
  </si>
  <si>
    <t>000000000000001102</t>
  </si>
  <si>
    <t>000000000000001103</t>
  </si>
  <si>
    <t>P000001445</t>
  </si>
  <si>
    <t>000000000000001104</t>
  </si>
  <si>
    <t>000000000000001105</t>
  </si>
  <si>
    <t>P000001269</t>
  </si>
  <si>
    <t>000000000000001106</t>
  </si>
  <si>
    <t>P000000502</t>
  </si>
  <si>
    <t>000000000000001107</t>
  </si>
  <si>
    <t>P000001812</t>
  </si>
  <si>
    <t>000000000000001108</t>
  </si>
  <si>
    <t>P000001297</t>
  </si>
  <si>
    <t>000000000000001109</t>
  </si>
  <si>
    <t>P000001299</t>
  </si>
  <si>
    <t>000000000000001110</t>
  </si>
  <si>
    <t>000000000000001111</t>
  </si>
  <si>
    <t>P000000462</t>
  </si>
  <si>
    <t>000000000000001112</t>
  </si>
  <si>
    <t>P000000516</t>
  </si>
  <si>
    <t>000000000000001113</t>
  </si>
  <si>
    <t>P000001749</t>
  </si>
  <si>
    <t>000000000000001114</t>
  </si>
  <si>
    <t>P000000288</t>
  </si>
  <si>
    <t>000000000000001115</t>
  </si>
  <si>
    <t>P000001684</t>
  </si>
  <si>
    <t>P000001459</t>
  </si>
  <si>
    <t>000000000000001116</t>
  </si>
  <si>
    <t>000000000000001117</t>
  </si>
  <si>
    <t>P000000312</t>
  </si>
  <si>
    <t>000000000000001118</t>
  </si>
  <si>
    <t>P000001006</t>
  </si>
  <si>
    <t>P000000629</t>
  </si>
  <si>
    <t>000000000000001119</t>
  </si>
  <si>
    <t>P000000734</t>
  </si>
  <si>
    <t>000000000000001120</t>
  </si>
  <si>
    <t>P000000225</t>
  </si>
  <si>
    <t>P000000206</t>
  </si>
  <si>
    <t>000000000000001121</t>
  </si>
  <si>
    <t>000000000000001122</t>
  </si>
  <si>
    <t>P000000371</t>
  </si>
  <si>
    <t>000000000000001123</t>
  </si>
  <si>
    <t>000000000000001124</t>
  </si>
  <si>
    <t>000000000000001125</t>
  </si>
  <si>
    <t>P000000854</t>
  </si>
  <si>
    <t>000000000000001126</t>
  </si>
  <si>
    <t>P000001520</t>
  </si>
  <si>
    <t>000000000000001127</t>
  </si>
  <si>
    <t>P000001031</t>
  </si>
  <si>
    <t>000000000000001128</t>
  </si>
  <si>
    <t>P000001330</t>
  </si>
  <si>
    <t>000000000000001129</t>
  </si>
  <si>
    <t>P000000034</t>
  </si>
  <si>
    <t>P000000233</t>
  </si>
  <si>
    <t>000000000000001130</t>
  </si>
  <si>
    <t>000000000000001131</t>
  </si>
  <si>
    <t>P000001075</t>
  </si>
  <si>
    <t>000000000000001132</t>
  </si>
  <si>
    <t>000000000000001133</t>
  </si>
  <si>
    <t>P000000738</t>
  </si>
  <si>
    <t>000000000000001134</t>
  </si>
  <si>
    <t>P000001017</t>
  </si>
  <si>
    <t>000000000000001135</t>
  </si>
  <si>
    <t>P000000197</t>
  </si>
  <si>
    <t>000000000000001136</t>
  </si>
  <si>
    <t>P000000277</t>
  </si>
  <si>
    <t>000000000000001137</t>
  </si>
  <si>
    <t>000000000000001138</t>
  </si>
  <si>
    <t>P000001636</t>
  </si>
  <si>
    <t>000000000000001139</t>
  </si>
  <si>
    <t>000000000000001140</t>
  </si>
  <si>
    <t>000000000000001141</t>
  </si>
  <si>
    <t>P000001178</t>
  </si>
  <si>
    <t>000000000000001142</t>
  </si>
  <si>
    <t>P000000574</t>
  </si>
  <si>
    <t>000000000000001143</t>
  </si>
  <si>
    <t>P000000044</t>
  </si>
  <si>
    <t>P000000322</t>
  </si>
  <si>
    <t>000000000000001144</t>
  </si>
  <si>
    <t>000000000000001145</t>
  </si>
  <si>
    <t>000000000000001146</t>
  </si>
  <si>
    <t>000000000000001147</t>
  </si>
  <si>
    <t>000000000000001148</t>
  </si>
  <si>
    <t>P000001237</t>
  </si>
  <si>
    <t>000000000000001149</t>
  </si>
  <si>
    <t>000000000000001150</t>
  </si>
  <si>
    <t>000000000000001151</t>
  </si>
  <si>
    <t>000000000000001152</t>
  </si>
  <si>
    <t>P000001547</t>
  </si>
  <si>
    <t>000000000000001153</t>
  </si>
  <si>
    <t>P000000890</t>
  </si>
  <si>
    <t>000000000000001154</t>
  </si>
  <si>
    <t>P000000437</t>
  </si>
  <si>
    <t>P000000111</t>
  </si>
  <si>
    <t>000000000000001155</t>
  </si>
  <si>
    <t>P000000772</t>
  </si>
  <si>
    <t>000000000000001156</t>
  </si>
  <si>
    <t>000000000000001157</t>
  </si>
  <si>
    <t>P000000904</t>
  </si>
  <si>
    <t>P000000042</t>
  </si>
  <si>
    <t>000000000000001158</t>
  </si>
  <si>
    <t>000000000000001159</t>
  </si>
  <si>
    <t>000000000000001160</t>
  </si>
  <si>
    <t>000000000000001161</t>
  </si>
  <si>
    <t>000000000000001162</t>
  </si>
  <si>
    <t>P000001422</t>
  </si>
  <si>
    <t>000000000000001163</t>
  </si>
  <si>
    <t>000000000000001164</t>
  </si>
  <si>
    <t>000000000000001165</t>
  </si>
  <si>
    <t>000000000000001166</t>
  </si>
  <si>
    <t>P000001198</t>
  </si>
  <si>
    <t>000000000000001167</t>
  </si>
  <si>
    <t>000000000000001168</t>
  </si>
  <si>
    <t>000000000000001169</t>
  </si>
  <si>
    <t>P000001841</t>
  </si>
  <si>
    <t>000000000000001170</t>
  </si>
  <si>
    <t>P000000090</t>
  </si>
  <si>
    <t>000000000000001171</t>
  </si>
  <si>
    <t>P000000826</t>
  </si>
  <si>
    <t>000000000000001172</t>
  </si>
  <si>
    <t>P000001551</t>
  </si>
  <si>
    <t>P000000678</t>
  </si>
  <si>
    <t>000000000000001173</t>
  </si>
  <si>
    <t>000000000000001174</t>
  </si>
  <si>
    <t>P000000650</t>
  </si>
  <si>
    <t>000000000000001175</t>
  </si>
  <si>
    <t>P000000485</t>
  </si>
  <si>
    <t>000000000000001176</t>
  </si>
  <si>
    <t>P000000137</t>
  </si>
  <si>
    <t>000000000000001177</t>
  </si>
  <si>
    <t>P000000162</t>
  </si>
  <si>
    <t>000000000000001178</t>
  </si>
  <si>
    <t>P000001103</t>
  </si>
  <si>
    <t>000000000000001179</t>
  </si>
  <si>
    <t>P000001346</t>
  </si>
  <si>
    <t>P000000762</t>
  </si>
  <si>
    <t>P000000220</t>
  </si>
  <si>
    <t>000000000000001180</t>
  </si>
  <si>
    <t>P000000479</t>
  </si>
  <si>
    <t>000000000000001181</t>
  </si>
  <si>
    <t>P000000455</t>
  </si>
  <si>
    <t>000000000000001182</t>
  </si>
  <si>
    <t>000000000000001183</t>
  </si>
  <si>
    <t>000000000000001184</t>
  </si>
  <si>
    <t>P000000060</t>
  </si>
  <si>
    <t>000000000000001185</t>
  </si>
  <si>
    <t>000000000000001186</t>
  </si>
  <si>
    <t>P000001414</t>
  </si>
  <si>
    <t>000000000000001187</t>
  </si>
  <si>
    <t>P000001376</t>
  </si>
  <si>
    <t>000000000000001188</t>
  </si>
  <si>
    <t>P000000385</t>
  </si>
  <si>
    <t>P000000973</t>
  </si>
  <si>
    <t>000000000000001189</t>
  </si>
  <si>
    <t>P000001208</t>
  </si>
  <si>
    <t>000000000000001190</t>
  </si>
  <si>
    <t>000000000000001191</t>
  </si>
  <si>
    <t>000000000000001192</t>
  </si>
  <si>
    <t>P000000365</t>
  </si>
  <si>
    <t>000000000000001193</t>
  </si>
  <si>
    <t>P000000065</t>
  </si>
  <si>
    <t>000000000000001194</t>
  </si>
  <si>
    <t>000000000000001195</t>
  </si>
  <si>
    <t>P000000362</t>
  </si>
  <si>
    <t>P000001252</t>
  </si>
  <si>
    <t>000000000000001196</t>
  </si>
  <si>
    <t>000000000000001197</t>
  </si>
  <si>
    <t>000000000000001198</t>
  </si>
  <si>
    <t>P000001597</t>
  </si>
  <si>
    <t>000000000000001199</t>
  </si>
  <si>
    <t>000000000000001200</t>
  </si>
  <si>
    <t>000000000000001201</t>
  </si>
  <si>
    <t>000000000000001202</t>
  </si>
  <si>
    <t>P000001187</t>
  </si>
  <si>
    <t>P000000780</t>
  </si>
  <si>
    <t>000000000000001203</t>
  </si>
  <si>
    <t>P000001643</t>
  </si>
  <si>
    <t>000000000000001204</t>
  </si>
  <si>
    <t>000000000000001205</t>
  </si>
  <si>
    <t>P000000888</t>
  </si>
  <si>
    <t>000000000000001206</t>
  </si>
  <si>
    <t>P000001420</t>
  </si>
  <si>
    <t>000000000000001207</t>
  </si>
  <si>
    <t>000000000000001208</t>
  </si>
  <si>
    <t>P000001484</t>
  </si>
  <si>
    <t>000000000000001209</t>
  </si>
  <si>
    <t>000000000000001210</t>
  </si>
  <si>
    <t>000000000000001211</t>
  </si>
  <si>
    <t>000000000000001212</t>
  </si>
  <si>
    <t>P000001615</t>
  </si>
  <si>
    <t>000000000000001213</t>
  </si>
  <si>
    <t>000000000000001214</t>
  </si>
  <si>
    <t>000000000000001215</t>
  </si>
  <si>
    <t>000000000000001216</t>
  </si>
  <si>
    <t>P000001172</t>
  </si>
  <si>
    <t>000000000000001217</t>
  </si>
  <si>
    <t>P000001433</t>
  </si>
  <si>
    <t>000000000000001218</t>
  </si>
  <si>
    <t>000000000000001219</t>
  </si>
  <si>
    <t>000000000000001220</t>
  </si>
  <si>
    <t>P000000696</t>
  </si>
  <si>
    <t>000000000000001221</t>
  </si>
  <si>
    <t>P000001156</t>
  </si>
  <si>
    <t>000000000000001222</t>
  </si>
  <si>
    <t>000000000000001223</t>
  </si>
  <si>
    <t>000000000000001224</t>
  </si>
  <si>
    <t>P000001452</t>
  </si>
  <si>
    <t>000000000000001225</t>
  </si>
  <si>
    <t>P000001473</t>
  </si>
  <si>
    <t>000000000000001226</t>
  </si>
  <si>
    <t>P000001034</t>
  </si>
  <si>
    <t>000000000000001227</t>
  </si>
  <si>
    <t>P000000944</t>
  </si>
  <si>
    <t>P000000721</t>
  </si>
  <si>
    <t>000000000000001228</t>
  </si>
  <si>
    <t>P000000635</t>
  </si>
  <si>
    <t>000000000000001229</t>
  </si>
  <si>
    <t>P000001061</t>
  </si>
  <si>
    <t>000000000000001230</t>
  </si>
  <si>
    <t>000000000000001231</t>
  </si>
  <si>
    <t>000000000000001232</t>
  </si>
  <si>
    <t>000000000000001233</t>
  </si>
  <si>
    <t>000000000000001234</t>
  </si>
  <si>
    <t>000000000000001235</t>
  </si>
  <si>
    <t>000000000000001236</t>
  </si>
  <si>
    <t>P000000055</t>
  </si>
  <si>
    <t>000000000000001237</t>
  </si>
  <si>
    <t>000000000000001238</t>
  </si>
  <si>
    <t>P000001458</t>
  </si>
  <si>
    <t>000000000000001239</t>
  </si>
  <si>
    <t>000000000000001240</t>
  </si>
  <si>
    <t>P000000496</t>
  </si>
  <si>
    <t>000000000000001241</t>
  </si>
  <si>
    <t>000000000000001242</t>
  </si>
  <si>
    <t>000000000000001243</t>
  </si>
  <si>
    <t>000000000000001244</t>
  </si>
  <si>
    <t>000000000000001245</t>
  </si>
  <si>
    <t>P000000990</t>
  </si>
  <si>
    <t>000000000000001246</t>
  </si>
  <si>
    <t>000000000000001247</t>
  </si>
  <si>
    <t>000000000000001248</t>
  </si>
  <si>
    <t>000000000000001249</t>
  </si>
  <si>
    <t>P000000147</t>
  </si>
  <si>
    <t>000000000000001250</t>
  </si>
  <si>
    <t>P000001205</t>
  </si>
  <si>
    <t>000000000000001251</t>
  </si>
  <si>
    <t>P000000467</t>
  </si>
  <si>
    <t>000000000000001252</t>
  </si>
  <si>
    <t>000000000000001253</t>
  </si>
  <si>
    <t>P000000723</t>
  </si>
  <si>
    <t>P000001309</t>
  </si>
  <si>
    <t>000000000000001254</t>
  </si>
  <si>
    <t>000000000000001255</t>
  </si>
  <si>
    <t>000000000000001256</t>
  </si>
  <si>
    <t>P000000109</t>
  </si>
  <si>
    <t>000000000000001257</t>
  </si>
  <si>
    <t>000000000000001258</t>
  </si>
  <si>
    <t>P000000373</t>
  </si>
  <si>
    <t>000000000000001259</t>
  </si>
  <si>
    <t>000000000000001260</t>
  </si>
  <si>
    <t>P000001765</t>
  </si>
  <si>
    <t>000000000000001261</t>
  </si>
  <si>
    <t>P000000165</t>
  </si>
  <si>
    <t>000000000000001262</t>
  </si>
  <si>
    <t>P000000489</t>
  </si>
  <si>
    <t>000000000000001263</t>
  </si>
  <si>
    <t>P000001747</t>
  </si>
  <si>
    <t>000000000000001264</t>
  </si>
  <si>
    <t>000000000000001265</t>
  </si>
  <si>
    <t>000000000000001266</t>
  </si>
  <si>
    <t>P000000179</t>
  </si>
  <si>
    <t>P000000015</t>
  </si>
  <si>
    <t>000000000000001267</t>
  </si>
  <si>
    <t>P000000284</t>
  </si>
  <si>
    <t>P000001583</t>
  </si>
  <si>
    <t>000000000000001268</t>
  </si>
  <si>
    <t>P000001687</t>
  </si>
  <si>
    <t>000000000000001269</t>
  </si>
  <si>
    <t>000000000000001270</t>
  </si>
  <si>
    <t>000000000000001271</t>
  </si>
  <si>
    <t>P000000929</t>
  </si>
  <si>
    <t>000000000000001272</t>
  </si>
  <si>
    <t>000000000000001273</t>
  </si>
  <si>
    <t>P000000560</t>
  </si>
  <si>
    <t>P000001502</t>
  </si>
  <si>
    <t>000000000000001274</t>
  </si>
  <si>
    <t>P000000091</t>
  </si>
  <si>
    <t>000000000000001275</t>
  </si>
  <si>
    <t>000000000000001276</t>
  </si>
  <si>
    <t>000000000000001277</t>
  </si>
  <si>
    <t>P000000932</t>
  </si>
  <si>
    <t>000000000000001278</t>
  </si>
  <si>
    <t>000000000000001279</t>
  </si>
  <si>
    <t>000000000000001280</t>
  </si>
  <si>
    <t>P000000659</t>
  </si>
  <si>
    <t>000000000000001281</t>
  </si>
  <si>
    <t>P000001046</t>
  </si>
  <si>
    <t>000000000000001282</t>
  </si>
  <si>
    <t>000000000000001283</t>
  </si>
  <si>
    <t>000000000000001284</t>
  </si>
  <si>
    <t>000000000000001285</t>
  </si>
  <si>
    <t>000000000000001286</t>
  </si>
  <si>
    <t>000000000000001287</t>
  </si>
  <si>
    <t>000000000000001288</t>
  </si>
  <si>
    <t>000000000000001289</t>
  </si>
  <si>
    <t>P000000037</t>
  </si>
  <si>
    <t>000000000000001290</t>
  </si>
  <si>
    <t>P000000291</t>
  </si>
  <si>
    <t>000000000000001291</t>
  </si>
  <si>
    <t>000000000000001292</t>
  </si>
  <si>
    <t>000000000000001293</t>
  </si>
  <si>
    <t>P000000470</t>
  </si>
  <si>
    <t>P000000183</t>
  </si>
  <si>
    <t>000000000000001294</t>
  </si>
  <si>
    <t>000000000000001295</t>
  </si>
  <si>
    <t>P000000556</t>
  </si>
  <si>
    <t>000000000000001296</t>
  </si>
  <si>
    <t>P000000778</t>
  </si>
  <si>
    <t>P000001725</t>
  </si>
  <si>
    <t>000000000000001297</t>
  </si>
  <si>
    <t>P000001507</t>
  </si>
  <si>
    <t>000000000000001298</t>
  </si>
  <si>
    <t>P000001838</t>
  </si>
  <si>
    <t>000000000000001299</t>
  </si>
  <si>
    <t>P000001633</t>
  </si>
  <si>
    <t>000000000000001300</t>
  </si>
  <si>
    <t>000000000000001301</t>
  </si>
  <si>
    <t>P000001794</t>
  </si>
  <si>
    <t>000000000000001302</t>
  </si>
  <si>
    <t>P000001490</t>
  </si>
  <si>
    <t>000000000000001303</t>
  </si>
  <si>
    <t>P000000329</t>
  </si>
  <si>
    <t>000000000000001304</t>
  </si>
  <si>
    <t>P000000950</t>
  </si>
  <si>
    <t>000000000000001305</t>
  </si>
  <si>
    <t>000000000000001306</t>
  </si>
  <si>
    <t>P000001045</t>
  </si>
  <si>
    <t>000000000000001307</t>
  </si>
  <si>
    <t>000000000000001308</t>
  </si>
  <si>
    <t>000000000000001309</t>
  </si>
  <si>
    <t>000000000000001310</t>
  </si>
  <si>
    <t>P000000575</t>
  </si>
  <si>
    <t>P000000579</t>
  </si>
  <si>
    <t>000000000000001311</t>
  </si>
  <si>
    <t>000000000000001312</t>
  </si>
  <si>
    <t>000000000000001313</t>
  </si>
  <si>
    <t>000000000000001314</t>
  </si>
  <si>
    <t>000000000000001315</t>
  </si>
  <si>
    <t>P000001353</t>
  </si>
  <si>
    <t>000000000000001316</t>
  </si>
  <si>
    <t>P000000710</t>
  </si>
  <si>
    <t>000000000000001317</t>
  </si>
  <si>
    <t>000000000000001318</t>
  </si>
  <si>
    <t>000000000000001319</t>
  </si>
  <si>
    <t>000000000000001320</t>
  </si>
  <si>
    <t>000000000000001321</t>
  </si>
  <si>
    <t>000000000000001322</t>
  </si>
  <si>
    <t>P000001150</t>
  </si>
  <si>
    <t>000000000000001323</t>
  </si>
  <si>
    <t>P000000825</t>
  </si>
  <si>
    <t>P000001472</t>
  </si>
  <si>
    <t>000000000000001324</t>
  </si>
  <si>
    <t>P000001260</t>
  </si>
  <si>
    <t>000000000000001325</t>
  </si>
  <si>
    <t>P000001021</t>
  </si>
  <si>
    <t>000000000000001326</t>
  </si>
  <si>
    <t>P000001386</t>
  </si>
  <si>
    <t>000000000000001327</t>
  </si>
  <si>
    <t>000000000000001328</t>
  </si>
  <si>
    <t>P000001796</t>
  </si>
  <si>
    <t>000000000000001329</t>
  </si>
  <si>
    <t>P000000274</t>
  </si>
  <si>
    <t>000000000000001330</t>
  </si>
  <si>
    <t>000000000000001331</t>
  </si>
  <si>
    <t>P000000382</t>
  </si>
  <si>
    <t>000000000000001332</t>
  </si>
  <si>
    <t>P000001217</t>
  </si>
  <si>
    <t>000000000000001333</t>
  </si>
  <si>
    <t>P000001772</t>
  </si>
  <si>
    <t>000000000000001334</t>
  </si>
  <si>
    <t>000000000000001335</t>
  </si>
  <si>
    <t>000000000000001336</t>
  </si>
  <si>
    <t>P000000089</t>
  </si>
  <si>
    <t>000000000000001337</t>
  </si>
  <si>
    <t>000000000000001338</t>
  </si>
  <si>
    <t>P000001435</t>
  </si>
  <si>
    <t>000000000000001339</t>
  </si>
  <si>
    <t>P000000207</t>
  </si>
  <si>
    <t>000000000000001340</t>
  </si>
  <si>
    <t>000000000000001341</t>
  </si>
  <si>
    <t>000000000000001342</t>
  </si>
  <si>
    <t>000000000000001343</t>
  </si>
  <si>
    <t>P000001251</t>
  </si>
  <si>
    <t>000000000000001344</t>
  </si>
  <si>
    <t>P000000892</t>
  </si>
  <si>
    <t>000000000000001345</t>
  </si>
  <si>
    <t>000000000000001346</t>
  </si>
  <si>
    <t>000000000000001347</t>
  </si>
  <si>
    <t>000000000000001348</t>
  </si>
  <si>
    <t>P000000263</t>
  </si>
  <si>
    <t>P000000071</t>
  </si>
  <si>
    <t>000000000000001349</t>
  </si>
  <si>
    <t>000000000000001350</t>
  </si>
  <si>
    <t>000000000000001351</t>
  </si>
  <si>
    <t>000000000000001352</t>
  </si>
  <si>
    <t>000000000000001353</t>
  </si>
  <si>
    <t>000000000000001354</t>
  </si>
  <si>
    <t>P000001073</t>
  </si>
  <si>
    <t>000000000000001355</t>
  </si>
  <si>
    <t>000000000000001356</t>
  </si>
  <si>
    <t>P000000346</t>
  </si>
  <si>
    <t>000000000000001357</t>
  </si>
  <si>
    <t>000000000000001358</t>
  </si>
  <si>
    <t>000000000000001359</t>
  </si>
  <si>
    <t>000000000000001360</t>
  </si>
  <si>
    <t>000000000000001361</t>
  </si>
  <si>
    <t>P000001497</t>
  </si>
  <si>
    <t>P000001750</t>
  </si>
  <si>
    <t>000000000000001362</t>
  </si>
  <si>
    <t>000000000000001363</t>
  </si>
  <si>
    <t>P000000676</t>
  </si>
  <si>
    <t>000000000000001364</t>
  </si>
  <si>
    <t>000000000000001365</t>
  </si>
  <si>
    <t>000000000000001366</t>
  </si>
  <si>
    <t>000000000000001367</t>
  </si>
  <si>
    <t>000000000000001368</t>
  </si>
  <si>
    <t>P000001282</t>
  </si>
  <si>
    <t>000000000000001369</t>
  </si>
  <si>
    <t>P000001632</t>
  </si>
  <si>
    <t>000000000000001370</t>
  </si>
  <si>
    <t>P000001807</t>
  </si>
  <si>
    <t>000000000000001371</t>
  </si>
  <si>
    <t>000000000000001372</t>
  </si>
  <si>
    <t>000000000000001373</t>
  </si>
  <si>
    <t>000000000000001374</t>
  </si>
  <si>
    <t>P000001357</t>
  </si>
  <si>
    <t>000000000000001375</t>
  </si>
  <si>
    <t>P000001199</t>
  </si>
  <si>
    <t>000000000000001376</t>
  </si>
  <si>
    <t>P000001027</t>
  </si>
  <si>
    <t>000000000000001377</t>
  </si>
  <si>
    <t>P000000895</t>
  </si>
  <si>
    <t>P000001693</t>
  </si>
  <si>
    <t>000000000000001378</t>
  </si>
  <si>
    <t>000000000000001379</t>
  </si>
  <si>
    <t>000000000000001380</t>
  </si>
  <si>
    <t>000000000000001381</t>
  </si>
  <si>
    <t>P000001098</t>
  </si>
  <si>
    <t>000000000000001382</t>
  </si>
  <si>
    <t>P000001398</t>
  </si>
  <si>
    <t>000000000000001383</t>
  </si>
  <si>
    <t>P000000241</t>
  </si>
  <si>
    <t>000000000000001384</t>
  </si>
  <si>
    <t>000000000000001385</t>
  </si>
  <si>
    <t>000000000000001386</t>
  </si>
  <si>
    <t>P000000278</t>
  </si>
  <si>
    <t>000000000000001387</t>
  </si>
  <si>
    <t>P000001308</t>
  </si>
  <si>
    <t>000000000000001388</t>
  </si>
  <si>
    <t>P000000529</t>
  </si>
  <si>
    <t>000000000000001389</t>
  </si>
  <si>
    <t>000000000000001390</t>
  </si>
  <si>
    <t>P000001015</t>
  </si>
  <si>
    <t>000000000000001391</t>
  </si>
  <si>
    <t>000000000000001392</t>
  </si>
  <si>
    <t>P000000864</t>
  </si>
  <si>
    <t>000000000000001393</t>
  </si>
  <si>
    <t>P000001809</t>
  </si>
  <si>
    <t>000000000000001394</t>
  </si>
  <si>
    <t>P000001115</t>
  </si>
  <si>
    <t>000000000000001395</t>
  </si>
  <si>
    <t>000000000000001396</t>
  </si>
  <si>
    <t>P000000416</t>
  </si>
  <si>
    <t>000000000000001397</t>
  </si>
  <si>
    <t>000000000000001398</t>
  </si>
  <si>
    <t>P000000666</t>
  </si>
  <si>
    <t>000000000000001399</t>
  </si>
  <si>
    <t>000000000000001400</t>
  </si>
  <si>
    <t>P000001365</t>
  </si>
  <si>
    <t>000000000000001401</t>
  </si>
  <si>
    <t>P000000881</t>
  </si>
  <si>
    <t>000000000000001402</t>
  </si>
  <si>
    <t>000000000000001403</t>
  </si>
  <si>
    <t>P000001819</t>
  </si>
  <si>
    <t>P000000264</t>
  </si>
  <si>
    <t>000000000000001404</t>
  </si>
  <si>
    <t>P000001383</t>
  </si>
  <si>
    <t>000000000000001405</t>
  </si>
  <si>
    <t>000000000000001406</t>
  </si>
  <si>
    <t>000000000000001407</t>
  </si>
  <si>
    <t>000000000000001408</t>
  </si>
  <si>
    <t>P000000758</t>
  </si>
  <si>
    <t>000000000000001409</t>
  </si>
  <si>
    <t>000000000000001410</t>
  </si>
  <si>
    <t>P000000504</t>
  </si>
  <si>
    <t>000000000000001411</t>
  </si>
  <si>
    <t>P000001616</t>
  </si>
  <si>
    <t>000000000000001412</t>
  </si>
  <si>
    <t>000000000000001413</t>
  </si>
  <si>
    <t>000000000000001414</t>
  </si>
  <si>
    <t>P000000920</t>
  </si>
  <si>
    <t>P000001462</t>
  </si>
  <si>
    <t>000000000000001415</t>
  </si>
  <si>
    <t>P000000979</t>
  </si>
  <si>
    <t>000000000000001416</t>
  </si>
  <si>
    <t>P000000057</t>
  </si>
  <si>
    <t>000000000000001417</t>
  </si>
  <si>
    <t>P000000630</t>
  </si>
  <si>
    <t>000000000000001418</t>
  </si>
  <si>
    <t>P000000178</t>
  </si>
  <si>
    <t>P000001333</t>
  </si>
  <si>
    <t>000000000000001419</t>
  </si>
  <si>
    <t>000000000000001420</t>
  </si>
  <si>
    <t>000000000000001421</t>
  </si>
  <si>
    <t>000000000000001422</t>
  </si>
  <si>
    <t>000000000000001423</t>
  </si>
  <si>
    <t>P000001285</t>
  </si>
  <si>
    <t>000000000000001424</t>
  </si>
  <si>
    <t>000000000000001425</t>
  </si>
  <si>
    <t>000000000000001426</t>
  </si>
  <si>
    <t>P000000554</t>
  </si>
  <si>
    <t>000000000000001427</t>
  </si>
  <si>
    <t>000000000000001428</t>
  </si>
  <si>
    <t>P000001555</t>
  </si>
  <si>
    <t>P000001086</t>
  </si>
  <si>
    <t>000000000000001429</t>
  </si>
  <si>
    <t>000000000000001430</t>
  </si>
  <si>
    <t>000000000000001431</t>
  </si>
  <si>
    <t>P000000686</t>
  </si>
  <si>
    <t>000000000000001432</t>
  </si>
  <si>
    <t>000000000000001433</t>
  </si>
  <si>
    <t>P000000363</t>
  </si>
  <si>
    <t>000000000000001434</t>
  </si>
  <si>
    <t>000000000000001435</t>
  </si>
  <si>
    <t>000000000000001436</t>
  </si>
  <si>
    <t>P000000609</t>
  </si>
  <si>
    <t>000000000000001437</t>
  </si>
  <si>
    <t>000000000000001438</t>
  </si>
  <si>
    <t>000000000000001439</t>
  </si>
  <si>
    <t>P000000327</t>
  </si>
  <si>
    <t>000000000000001440</t>
  </si>
  <si>
    <t>000000000000001441</t>
  </si>
  <si>
    <t>000000000000001442</t>
  </si>
  <si>
    <t>P000000334</t>
  </si>
  <si>
    <t>000000000000001443</t>
  </si>
  <si>
    <t>000000000000001444</t>
  </si>
  <si>
    <t>P000000855</t>
  </si>
  <si>
    <t>000000000000001445</t>
  </si>
  <si>
    <t>000000000000001446</t>
  </si>
  <si>
    <t>000000000000001447</t>
  </si>
  <si>
    <t>000000000000001448</t>
  </si>
  <si>
    <t>000000000000001449</t>
  </si>
  <si>
    <t>P000000796</t>
  </si>
  <si>
    <t>000000000000001450</t>
  </si>
  <si>
    <t>000000000000001451</t>
  </si>
  <si>
    <t>P000000420</t>
  </si>
  <si>
    <t>000000000000001452</t>
  </si>
  <si>
    <t>000000000000001453</t>
  </si>
  <si>
    <t>P000000938</t>
  </si>
  <si>
    <t>000000000000001454</t>
  </si>
  <si>
    <t>000000000000001455</t>
  </si>
  <si>
    <t>P000000898</t>
  </si>
  <si>
    <t>000000000000001456</t>
  </si>
  <si>
    <t>000000000000001457</t>
  </si>
  <si>
    <t>P000001403</t>
  </si>
  <si>
    <t>000000000000001458</t>
  </si>
  <si>
    <t>000000000000001459</t>
  </si>
  <si>
    <t>P000001798</t>
  </si>
  <si>
    <t>000000000000001460</t>
  </si>
  <si>
    <t>P000001175</t>
  </si>
  <si>
    <t>P000001320</t>
  </si>
  <si>
    <t>000000000000001461</t>
  </si>
  <si>
    <t>P000000817</t>
  </si>
  <si>
    <t>000000000000001462</t>
  </si>
  <si>
    <t>000000000000001463</t>
  </si>
  <si>
    <t>P000000677</t>
  </si>
  <si>
    <t>000000000000001464</t>
  </si>
  <si>
    <t>000000000000001465</t>
  </si>
  <si>
    <t>000000000000001466</t>
  </si>
  <si>
    <t>000000000000001467</t>
  </si>
  <si>
    <t>000000000000001468</t>
  </si>
  <si>
    <t>000000000000001469</t>
  </si>
  <si>
    <t>000000000000001470</t>
  </si>
  <si>
    <t>000000000000001471</t>
  </si>
  <si>
    <t>000000000000001472</t>
  </si>
  <si>
    <t>000000000000001473</t>
  </si>
  <si>
    <t>P000000651</t>
  </si>
  <si>
    <t>000000000000001474</t>
  </si>
  <si>
    <t>000000000000001475</t>
  </si>
  <si>
    <t>000000000000001476</t>
  </si>
  <si>
    <t>P000000344</t>
  </si>
  <si>
    <t>000000000000001477</t>
  </si>
  <si>
    <t>P000000289</t>
  </si>
  <si>
    <t>000000000000001478</t>
  </si>
  <si>
    <t>P000001134</t>
  </si>
  <si>
    <t>000000000000001479</t>
  </si>
  <si>
    <t>P000000567</t>
  </si>
  <si>
    <t>000000000000001480</t>
  </si>
  <si>
    <t>P000000236</t>
  </si>
  <si>
    <t>000000000000001481</t>
  </si>
  <si>
    <t>000000000000001482</t>
  </si>
  <si>
    <t>000000000000001483</t>
  </si>
  <si>
    <t>P000000073</t>
  </si>
  <si>
    <t>000000000000001484</t>
  </si>
  <si>
    <t>000000000000001485</t>
  </si>
  <si>
    <t>000000000000001486</t>
  </si>
  <si>
    <t>000000000000001487</t>
  </si>
  <si>
    <t>P000001836</t>
  </si>
  <si>
    <t>P000001424</t>
  </si>
  <si>
    <t>000000000000001488</t>
  </si>
  <si>
    <t>P000001195</t>
  </si>
  <si>
    <t>000000000000001489</t>
  </si>
  <si>
    <t>000000000000001490</t>
  </si>
  <si>
    <t>P000001168</t>
  </si>
  <si>
    <t>000000000000001491</t>
  </si>
  <si>
    <t>P000000593</t>
  </si>
  <si>
    <t>000000000000001492</t>
  </si>
  <si>
    <t>000000000000001493</t>
  </si>
  <si>
    <t>000000000000001494</t>
  </si>
  <si>
    <t>000000000000001495</t>
  </si>
  <si>
    <t>P000000014</t>
  </si>
  <si>
    <t>000000000000001496</t>
  </si>
  <si>
    <t>000000000000001497</t>
  </si>
  <si>
    <t>000000000000001498</t>
  </si>
  <si>
    <t>000000000000001499</t>
  </si>
  <si>
    <t>000000000000001500</t>
  </si>
  <si>
    <t>P000001033</t>
  </si>
  <si>
    <t>000000000000001501</t>
  </si>
  <si>
    <t>000000000000001502</t>
  </si>
  <si>
    <t>000000000000001503</t>
  </si>
  <si>
    <t>P000000578</t>
  </si>
  <si>
    <t>000000000000001504</t>
  </si>
  <si>
    <t>000000000000001505</t>
  </si>
  <si>
    <t>P000001479</t>
  </si>
  <si>
    <t>000000000000001506</t>
  </si>
  <si>
    <t>000000000000001507</t>
  </si>
  <si>
    <t>000000000000001508</t>
  </si>
  <si>
    <t>000000000000001509</t>
  </si>
  <si>
    <t>000000000000001510</t>
  </si>
  <si>
    <t>000000000000001511</t>
  </si>
  <si>
    <t>000000000000001512</t>
  </si>
  <si>
    <t>000000000000001513</t>
  </si>
  <si>
    <t>000000000000001514</t>
  </si>
  <si>
    <t>000000000000001515</t>
  </si>
  <si>
    <t>000000000000001516</t>
  </si>
  <si>
    <t>000000000000001517</t>
  </si>
  <si>
    <t>P000001790</t>
  </si>
  <si>
    <t>000000000000001518</t>
  </si>
  <si>
    <t>000000000000001519</t>
  </si>
  <si>
    <t>000000000000001520</t>
  </si>
  <si>
    <t>P000000035</t>
  </si>
  <si>
    <t>000000000000001521</t>
  </si>
  <si>
    <t>000000000000001522</t>
  </si>
  <si>
    <t>P000000535</t>
  </si>
  <si>
    <t>000000000000001523</t>
  </si>
  <si>
    <t>000000000000001524</t>
  </si>
  <si>
    <t>000000000000001525</t>
  </si>
  <si>
    <t>000000000000001526</t>
  </si>
  <si>
    <t>000000000000001527</t>
  </si>
  <si>
    <t>000000000000001528</t>
  </si>
  <si>
    <t>000000000000001529</t>
  </si>
  <si>
    <t>000000000000001530</t>
  </si>
  <si>
    <t>000000000000001531</t>
  </si>
  <si>
    <t>P000001813</t>
  </si>
  <si>
    <t>000000000000001532</t>
  </si>
  <si>
    <t>000000000000001533</t>
  </si>
  <si>
    <t>000000000000001534</t>
  </si>
  <si>
    <t>000000000000001535</t>
  </si>
  <si>
    <t>000000000000001536</t>
  </si>
  <si>
    <t>P000001011</t>
  </si>
  <si>
    <t>000000000000001537</t>
  </si>
  <si>
    <t>000000000000001538</t>
  </si>
  <si>
    <t>P000000953</t>
  </si>
  <si>
    <t>000000000000001539</t>
  </si>
  <si>
    <t>000000000000001540</t>
  </si>
  <si>
    <t>000000000000001541</t>
  </si>
  <si>
    <t>P000001141</t>
  </si>
  <si>
    <t>000000000000001542</t>
  </si>
  <si>
    <t>P000000085</t>
  </si>
  <si>
    <t>000000000000001543</t>
  </si>
  <si>
    <t>000000000000001544</t>
  </si>
  <si>
    <t>000000000000001545</t>
  </si>
  <si>
    <t>P000000598</t>
  </si>
  <si>
    <t>000000000000001546</t>
  </si>
  <si>
    <t>000000000000001547</t>
  </si>
  <si>
    <t>000000000000001548</t>
  </si>
  <si>
    <t>000000000000001549</t>
  </si>
  <si>
    <t>P000000116</t>
  </si>
  <si>
    <t>000000000000001550</t>
  </si>
  <si>
    <t>P000001066</t>
  </si>
  <si>
    <t>000000000000001551</t>
  </si>
  <si>
    <t>P000000108</t>
  </si>
  <si>
    <t>000000000000001552</t>
  </si>
  <si>
    <t>P000000581</t>
  </si>
  <si>
    <t>000000000000001553</t>
  </si>
  <si>
    <t>P000001381</t>
  </si>
  <si>
    <t>000000000000001554</t>
  </si>
  <si>
    <t>P000000745</t>
  </si>
  <si>
    <t>000000000000001555</t>
  </si>
  <si>
    <t>P000001629</t>
  </si>
  <si>
    <t>P000000184</t>
  </si>
  <si>
    <t>000000000000001556</t>
  </si>
  <si>
    <t>000000000000001557</t>
  </si>
  <si>
    <t>000000000000001558</t>
  </si>
  <si>
    <t>P000000294</t>
  </si>
  <si>
    <t>000000000000001559</t>
  </si>
  <si>
    <t>P000001374</t>
  </si>
  <si>
    <t>000000000000001560</t>
  </si>
  <si>
    <t>000000000000001561</t>
  </si>
  <si>
    <t>000000000000001562</t>
  </si>
  <si>
    <t>000000000000001563</t>
  </si>
  <si>
    <t>000000000000001564</t>
  </si>
  <si>
    <t>000000000000001565</t>
  </si>
  <si>
    <t>P000001218</t>
  </si>
  <si>
    <t>P000000885</t>
  </si>
  <si>
    <t>000000000000001566</t>
  </si>
  <si>
    <t>000000000000001567</t>
  </si>
  <si>
    <t>000000000000001568</t>
  </si>
  <si>
    <t>000000000000001569</t>
  </si>
  <si>
    <t>000000000000001570</t>
  </si>
  <si>
    <t>P000000255</t>
  </si>
  <si>
    <t>000000000000001571</t>
  </si>
  <si>
    <t>000000000000001572</t>
  </si>
  <si>
    <t>000000000000001573</t>
  </si>
  <si>
    <t>P000001094</t>
  </si>
  <si>
    <t>000000000000001574</t>
  </si>
  <si>
    <t>P000000880</t>
  </si>
  <si>
    <t>000000000000001575</t>
  </si>
  <si>
    <t>000000000000001576</t>
  </si>
  <si>
    <t>P000000256</t>
  </si>
  <si>
    <t>000000000000001577</t>
  </si>
  <si>
    <t>000000000000001578</t>
  </si>
  <si>
    <t>000000000000001579</t>
  </si>
  <si>
    <t>000000000000001580</t>
  </si>
  <si>
    <t>P000001038</t>
  </si>
  <si>
    <t>000000000000001581</t>
  </si>
  <si>
    <t>000000000000001582</t>
  </si>
  <si>
    <t>P000000955</t>
  </si>
  <si>
    <t>000000000000001583</t>
  </si>
  <si>
    <t>000000000000001584</t>
  </si>
  <si>
    <t>000000000000001585</t>
  </si>
  <si>
    <t>P000000140</t>
  </si>
  <si>
    <t>000000000000001586</t>
  </si>
  <si>
    <t>P000000027</t>
  </si>
  <si>
    <t>000000000000001587</t>
  </si>
  <si>
    <t>000000000000001588</t>
  </si>
  <si>
    <t>000000000000001589</t>
  </si>
  <si>
    <t>P000001263</t>
  </si>
  <si>
    <t>000000000000001590</t>
  </si>
  <si>
    <t>000000000000001591</t>
  </si>
  <si>
    <t>000000000000001592</t>
  </si>
  <si>
    <t>P000001569</t>
  </si>
  <si>
    <t>000000000000001593</t>
  </si>
  <si>
    <t>000000000000001594</t>
  </si>
  <si>
    <t>000000000000001595</t>
  </si>
  <si>
    <t>000000000000001596</t>
  </si>
  <si>
    <t>000000000000001597</t>
  </si>
  <si>
    <t>P000000930</t>
  </si>
  <si>
    <t>000000000000001598</t>
  </si>
  <si>
    <t>000000000000001599</t>
  </si>
  <si>
    <t>000000000000001600</t>
  </si>
  <si>
    <t>000000000000001601</t>
  </si>
  <si>
    <t>P000001776</t>
  </si>
  <si>
    <t>P000000720</t>
  </si>
  <si>
    <t>000000000000001602</t>
  </si>
  <si>
    <t>000000000000001603</t>
  </si>
  <si>
    <t>P000000786</t>
  </si>
  <si>
    <t>000000000000001604</t>
  </si>
  <si>
    <t>000000000000001605</t>
  </si>
  <si>
    <t>P000000121</t>
  </si>
  <si>
    <t>P000000552</t>
  </si>
  <si>
    <t>000000000000001606</t>
  </si>
  <si>
    <t>000000000000001607</t>
  </si>
  <si>
    <t>000000000000001608</t>
  </si>
  <si>
    <t>000000000000001609</t>
  </si>
  <si>
    <t>000000000000001610</t>
  </si>
  <si>
    <t>000000000000001611</t>
  </si>
  <si>
    <t>000000000000001612</t>
  </si>
  <si>
    <t>000000000000001613</t>
  </si>
  <si>
    <t>000000000000001614</t>
  </si>
  <si>
    <t>000000000000001615</t>
  </si>
  <si>
    <t>000000000000001616</t>
  </si>
  <si>
    <t>000000000000001617</t>
  </si>
  <si>
    <t>000000000000001618</t>
  </si>
  <si>
    <t>000000000000001619</t>
  </si>
  <si>
    <t>000000000000001620</t>
  </si>
  <si>
    <t>000000000000001621</t>
  </si>
  <si>
    <t>P000000813</t>
  </si>
  <si>
    <t>000000000000001622</t>
  </si>
  <si>
    <t>000000000000001623</t>
  </si>
  <si>
    <t>000000000000001624</t>
  </si>
  <si>
    <t>P000001668</t>
  </si>
  <si>
    <t>000000000000001625</t>
  </si>
  <si>
    <t>000000000000001626</t>
  </si>
  <si>
    <t>000000000000001627</t>
  </si>
  <si>
    <t>000000000000001628</t>
  </si>
  <si>
    <t>000000000000001629</t>
  </si>
  <si>
    <t>000000000000001630</t>
  </si>
  <si>
    <t>000000000000001631</t>
  </si>
  <si>
    <t>000000000000001632</t>
  </si>
  <si>
    <t>P000000596</t>
  </si>
  <si>
    <t>000000000000001633</t>
  </si>
  <si>
    <t>000000000000001634</t>
  </si>
  <si>
    <t>000000000000001635</t>
  </si>
  <si>
    <t>P000001446</t>
  </si>
  <si>
    <t>000000000000001636</t>
  </si>
  <si>
    <t>P000001114</t>
  </si>
  <si>
    <t>000000000000001637</t>
  </si>
  <si>
    <t>000000000000001638</t>
  </si>
  <si>
    <t>P000001849</t>
  </si>
  <si>
    <t>000000000000001639</t>
  </si>
  <si>
    <t>P000001358</t>
  </si>
  <si>
    <t>P000000945</t>
  </si>
  <si>
    <t>000000000000001640</t>
  </si>
  <si>
    <t>000000000000001641</t>
  </si>
  <si>
    <t>000000000000001642</t>
  </si>
  <si>
    <t>000000000000001643</t>
  </si>
  <si>
    <t>000000000000001644</t>
  </si>
  <si>
    <t>P000001552</t>
  </si>
  <si>
    <t>000000000000001645</t>
  </si>
  <si>
    <t>P000000587</t>
  </si>
  <si>
    <t>P000000107</t>
  </si>
  <si>
    <t>000000000000001646</t>
  </si>
  <si>
    <t>000000000000001647</t>
  </si>
  <si>
    <t>000000000000001648</t>
  </si>
  <si>
    <t>000000000000001649</t>
  </si>
  <si>
    <t>000000000000001650</t>
  </si>
  <si>
    <t>P000000909</t>
  </si>
  <si>
    <t>000000000000001651</t>
  </si>
  <si>
    <t>000000000000001652</t>
  </si>
  <si>
    <t>P000000350</t>
  </si>
  <si>
    <t>000000000000001653</t>
  </si>
  <si>
    <t>P000000759</t>
  </si>
  <si>
    <t>000000000000001654</t>
  </si>
  <si>
    <t>000000000000001655</t>
  </si>
  <si>
    <t>000000000000001656</t>
  </si>
  <si>
    <t>000000000000001657</t>
  </si>
  <si>
    <t>000000000000001658</t>
  </si>
  <si>
    <t>000000000000001659</t>
  </si>
  <si>
    <t>000000000000001660</t>
  </si>
  <si>
    <t>P000000343</t>
  </si>
  <si>
    <t>000000000000001661</t>
  </si>
  <si>
    <t>P000000166</t>
  </si>
  <si>
    <t>000000000000001662</t>
  </si>
  <si>
    <t>000000000000001663</t>
  </si>
  <si>
    <t>000000000000001664</t>
  </si>
  <si>
    <t>000000000000001665</t>
  </si>
  <si>
    <t>000000000000001666</t>
  </si>
  <si>
    <t>000000000000001667</t>
  </si>
  <si>
    <t>000000000000001668</t>
  </si>
  <si>
    <t>P000001622</t>
  </si>
  <si>
    <t>000000000000001669</t>
  </si>
  <si>
    <t>P000000049</t>
  </si>
  <si>
    <t>000000000000001670</t>
  </si>
  <si>
    <t>000000000000001671</t>
  </si>
  <si>
    <t>000000000000001672</t>
  </si>
  <si>
    <t>000000000000001673</t>
  </si>
  <si>
    <t>000000000000001674</t>
  </si>
  <si>
    <t>P000000656</t>
  </si>
  <si>
    <t>000000000000001675</t>
  </si>
  <si>
    <t>000000000000001676</t>
  </si>
  <si>
    <t>000000000000001677</t>
  </si>
  <si>
    <t>P000000782</t>
  </si>
  <si>
    <t>000000000000001678</t>
  </si>
  <si>
    <t>000000000000001679</t>
  </si>
  <si>
    <t>000000000000001680</t>
  </si>
  <si>
    <t>P000000511</t>
  </si>
  <si>
    <t>000000000000001681</t>
  </si>
  <si>
    <t>000000000000001682</t>
  </si>
  <si>
    <t>000000000000001683</t>
  </si>
  <si>
    <t>000000000000001684</t>
  </si>
  <si>
    <t>000000000000001685</t>
  </si>
  <si>
    <t>000000000000001686</t>
  </si>
  <si>
    <t>000000000000001687</t>
  </si>
  <si>
    <t>000000000000001688</t>
  </si>
  <si>
    <t>P000000685</t>
  </si>
  <si>
    <t>P000000118</t>
  </si>
  <si>
    <t>000000000000001689</t>
  </si>
  <si>
    <t>000000000000001690</t>
  </si>
  <si>
    <t>000000000000001691</t>
  </si>
  <si>
    <t>000000000000001692</t>
  </si>
  <si>
    <t>P000001379</t>
  </si>
  <si>
    <t>000000000000001693</t>
  </si>
  <si>
    <t>000000000000001694</t>
  </si>
  <si>
    <t>000000000000001695</t>
  </si>
  <si>
    <t>000000000000001696</t>
  </si>
  <si>
    <t>P000001600</t>
  </si>
  <si>
    <t>P000001065</t>
  </si>
  <si>
    <t>000000000000001697</t>
  </si>
  <si>
    <t>P000001524</t>
  </si>
  <si>
    <t>000000000000001698</t>
  </si>
  <si>
    <t>P000001334</t>
  </si>
  <si>
    <t>P000001328</t>
  </si>
  <si>
    <t>000000000000001699</t>
  </si>
  <si>
    <t>000000000000001700</t>
  </si>
  <si>
    <t>000000000000001701</t>
  </si>
  <si>
    <t>000000000000001702</t>
  </si>
  <si>
    <t>P000000831</t>
  </si>
  <si>
    <t>000000000000001703</t>
  </si>
  <si>
    <t>P000001440</t>
  </si>
  <si>
    <t>000000000000001704</t>
  </si>
  <si>
    <t>P000001068</t>
  </si>
  <si>
    <t>000000000000001705</t>
  </si>
  <si>
    <t>000000000000001706</t>
  </si>
  <si>
    <t>000000000000001707</t>
  </si>
  <si>
    <t>000000000000001708</t>
  </si>
  <si>
    <t>000000000000001709</t>
  </si>
  <si>
    <t>000000000000001710</t>
  </si>
  <si>
    <t>000000000000001711</t>
  </si>
  <si>
    <t>000000000000001712</t>
  </si>
  <si>
    <t>000000000000001713</t>
  </si>
  <si>
    <t>000000000000001714</t>
  </si>
  <si>
    <t>000000000000001715</t>
  </si>
  <si>
    <t>000000000000001716</t>
  </si>
  <si>
    <t>P000001457</t>
  </si>
  <si>
    <t>000000000000001717</t>
  </si>
  <si>
    <t>P000001396</t>
  </si>
  <si>
    <t>000000000000001718</t>
  </si>
  <si>
    <t>000000000000001719</t>
  </si>
  <si>
    <t>000000000000001720</t>
  </si>
  <si>
    <t>P000000897</t>
  </si>
  <si>
    <t>000000000000001721</t>
  </si>
  <si>
    <t>P000000608</t>
  </si>
  <si>
    <t>000000000000001722</t>
  </si>
  <si>
    <t>000000000000001723</t>
  </si>
  <si>
    <t>000000000000001724</t>
  </si>
  <si>
    <t>000000000000001725</t>
  </si>
  <si>
    <t>000000000000001726</t>
  </si>
  <si>
    <t>000000000000001727</t>
  </si>
  <si>
    <t>000000000000001728</t>
  </si>
  <si>
    <t>000000000000001729</t>
  </si>
  <si>
    <t>000000000000001730</t>
  </si>
  <si>
    <t>000000000000001731</t>
  </si>
  <si>
    <t>000000000000001732</t>
  </si>
  <si>
    <t>000000000000001733</t>
  </si>
  <si>
    <t>P000001727</t>
  </si>
  <si>
    <t>000000000000001734</t>
  </si>
  <si>
    <t>P000000561</t>
  </si>
  <si>
    <t>000000000000001735</t>
  </si>
  <si>
    <t>P000001739</t>
  </si>
  <si>
    <t>P000000231</t>
  </si>
  <si>
    <t>000000000000001736</t>
  </si>
  <si>
    <t>P000000594</t>
  </si>
  <si>
    <t>000000000000001737</t>
  </si>
  <si>
    <t>000000000000001738</t>
  </si>
  <si>
    <t>P000000948</t>
  </si>
  <si>
    <t>P000000222</t>
  </si>
  <si>
    <t>000000000000001739</t>
  </si>
  <si>
    <t>000000000000001740</t>
  </si>
  <si>
    <t>P000000417</t>
  </si>
  <si>
    <t>000000000000001741</t>
  </si>
  <si>
    <t>P000000182</t>
  </si>
  <si>
    <t>000000000000001742</t>
  </si>
  <si>
    <t>000000000000001743</t>
  </si>
  <si>
    <t>000000000000001744</t>
  </si>
  <si>
    <t>000000000000001745</t>
  </si>
  <si>
    <t>000000000000001746</t>
  </si>
  <si>
    <t>000000000000001747</t>
  </si>
  <si>
    <t>000000000000001748</t>
  </si>
  <si>
    <t>000000000000001749</t>
  </si>
  <si>
    <t>000000000000001750</t>
  </si>
  <si>
    <t>000000000000001751</t>
  </si>
  <si>
    <t>000000000000001752</t>
  </si>
  <si>
    <t>P000000446</t>
  </si>
  <si>
    <t>000000000000001753</t>
  </si>
  <si>
    <t>P000000588</t>
  </si>
  <si>
    <t>000000000000001754</t>
  </si>
  <si>
    <t>000000000000001755</t>
  </si>
  <si>
    <t>000000000000001756</t>
  </si>
  <si>
    <t>000000000000001757</t>
  </si>
  <si>
    <t>P000000672</t>
  </si>
  <si>
    <t>000000000000001758</t>
  </si>
  <si>
    <t>000000000000001759</t>
  </si>
  <si>
    <t>000000000000001760</t>
  </si>
  <si>
    <t>000000000000001761</t>
  </si>
  <si>
    <t>P000001387</t>
  </si>
  <si>
    <t>000000000000001762</t>
  </si>
  <si>
    <t>P000001713</t>
  </si>
  <si>
    <t>000000000000001763</t>
  </si>
  <si>
    <t>P000000408</t>
  </si>
  <si>
    <t>000000000000001764</t>
  </si>
  <si>
    <t>000000000000001765</t>
  </si>
  <si>
    <t>000000000000001766</t>
  </si>
  <si>
    <t>000000000000001767</t>
  </si>
  <si>
    <t>000000000000001768</t>
  </si>
  <si>
    <t>000000000000001769</t>
  </si>
  <si>
    <t>000000000000001770</t>
  </si>
  <si>
    <t>P000000975</t>
  </si>
  <si>
    <t>000000000000001771</t>
  </si>
  <si>
    <t>000000000000001772</t>
  </si>
  <si>
    <t>000000000000001773</t>
  </si>
  <si>
    <t>P000000419</t>
  </si>
  <si>
    <t>000000000000001774</t>
  </si>
  <si>
    <t>000000000000001775</t>
  </si>
  <si>
    <t>000000000000001776</t>
  </si>
  <si>
    <t>000000000000001777</t>
  </si>
  <si>
    <t>000000000000001778</t>
  </si>
  <si>
    <t>P000001186</t>
  </si>
  <si>
    <t>000000000000001779</t>
  </si>
  <si>
    <t>000000000000001780</t>
  </si>
  <si>
    <t>000000000000001781</t>
  </si>
  <si>
    <t>000000000000001782</t>
  </si>
  <si>
    <t>P000000600</t>
  </si>
  <si>
    <t>000000000000001783</t>
  </si>
  <si>
    <t>000000000000001784</t>
  </si>
  <si>
    <t>P000000526</t>
  </si>
  <si>
    <t>000000000000001785</t>
  </si>
  <si>
    <t>000000000000001786</t>
  </si>
  <si>
    <t>000000000000001787</t>
  </si>
  <si>
    <t>000000000000001788</t>
  </si>
  <si>
    <t>P000001754</t>
  </si>
  <si>
    <t>000000000000001789</t>
  </si>
  <si>
    <t>000000000000001790</t>
  </si>
  <si>
    <t>000000000000001791</t>
  </si>
  <si>
    <t>000000000000001792</t>
  </si>
  <si>
    <t>000000000000001793</t>
  </si>
  <si>
    <t>000000000000001794</t>
  </si>
  <si>
    <t>000000000000001795</t>
  </si>
  <si>
    <t>000000000000001796</t>
  </si>
  <si>
    <t>000000000000001797</t>
  </si>
  <si>
    <t>000000000000001798</t>
  </si>
  <si>
    <t>000000000000001799</t>
  </si>
  <si>
    <t>P000000128</t>
  </si>
  <si>
    <t>000000000000001800</t>
  </si>
  <si>
    <t>P000000531</t>
  </si>
  <si>
    <t>000000000000001801</t>
  </si>
  <si>
    <t>000000000000001802</t>
  </si>
  <si>
    <t>P000000867</t>
  </si>
  <si>
    <t>000000000000001803</t>
  </si>
  <si>
    <t>000000000000001804</t>
  </si>
  <si>
    <t>000000000000001805</t>
  </si>
  <si>
    <t>P000000304</t>
  </si>
  <si>
    <t>000000000000001806</t>
  </si>
  <si>
    <t>000000000000001807</t>
  </si>
  <si>
    <t>000000000000001808</t>
  </si>
  <si>
    <t>P000001339</t>
  </si>
  <si>
    <t>000000000000001809</t>
  </si>
  <si>
    <t>P000001177</t>
  </si>
  <si>
    <t>000000000000001810</t>
  </si>
  <si>
    <t>000000000000001811</t>
  </si>
  <si>
    <t>P000000664</t>
  </si>
  <si>
    <t>000000000000001812</t>
  </si>
  <si>
    <t>000000000000001813</t>
  </si>
  <si>
    <t>000000000000001814</t>
  </si>
  <si>
    <t>000000000000001815</t>
  </si>
  <si>
    <t>000000000000001816</t>
  </si>
  <si>
    <t>000000000000001817</t>
  </si>
  <si>
    <t>P000000122</t>
  </si>
  <si>
    <t>000000000000001818</t>
  </si>
  <si>
    <t>P000001628</t>
  </si>
  <si>
    <t>000000000000001819</t>
  </si>
  <si>
    <t>000000000000001820</t>
  </si>
  <si>
    <t>000000000000001821</t>
  </si>
  <si>
    <t>000000000000001822</t>
  </si>
  <si>
    <t>000000000000001823</t>
  </si>
  <si>
    <t>000000000000001824</t>
  </si>
  <si>
    <t>P000001592</t>
  </si>
  <si>
    <t>000000000000001825</t>
  </si>
  <si>
    <t>P000001855</t>
  </si>
  <si>
    <t>000000000000001826</t>
  </si>
  <si>
    <t>000000000000001827</t>
  </si>
  <si>
    <t>P000001413</t>
  </si>
  <si>
    <t>P000001491</t>
  </si>
  <si>
    <t>000000000000001828</t>
  </si>
  <si>
    <t>P000000852</t>
  </si>
  <si>
    <t>000000000000001829</t>
  </si>
  <si>
    <t>000000000000001830</t>
  </si>
  <si>
    <t>000000000000001831</t>
  </si>
  <si>
    <t>P000001326</t>
  </si>
  <si>
    <t>000000000000001832</t>
  </si>
  <si>
    <t>P000001560</t>
  </si>
  <si>
    <t>000000000000001833</t>
  </si>
  <si>
    <t>000000000000001834</t>
  </si>
  <si>
    <t>000000000000001835</t>
  </si>
  <si>
    <t>000000000000001836</t>
  </si>
  <si>
    <t>P000001235</t>
  </si>
  <si>
    <t>000000000000001837</t>
  </si>
  <si>
    <t>P000000195</t>
  </si>
  <si>
    <t>000000000000001838</t>
  </si>
  <si>
    <t>000000000000001839</t>
  </si>
  <si>
    <t>000000000000001840</t>
  </si>
  <si>
    <t>P000001233</t>
  </si>
  <si>
    <t>000000000000001841</t>
  </si>
  <si>
    <t>P000000471</t>
  </si>
  <si>
    <t>000000000000001842</t>
  </si>
  <si>
    <t>000000000000001843</t>
  </si>
  <si>
    <t>000000000000001844</t>
  </si>
  <si>
    <t>000000000000001845</t>
  </si>
  <si>
    <t>P000000717</t>
  </si>
  <si>
    <t>P000001322</t>
  </si>
  <si>
    <t>000000000000001846</t>
  </si>
  <si>
    <t>000000000000001847</t>
  </si>
  <si>
    <t>000000000000001848</t>
  </si>
  <si>
    <t>000000000000001849</t>
  </si>
  <si>
    <t>000000000000001850</t>
  </si>
  <si>
    <t>000000000000001851</t>
  </si>
  <si>
    <t>P000000102</t>
  </si>
  <si>
    <t>000000000000001852</t>
  </si>
  <si>
    <t>000000000000001853</t>
  </si>
  <si>
    <t>000000000000001854</t>
  </si>
  <si>
    <t>000000000000001855</t>
  </si>
  <si>
    <t>000000000000001856</t>
  </si>
  <si>
    <t>P000001476</t>
  </si>
  <si>
    <t>000000000000001857</t>
  </si>
  <si>
    <t>P000001079</t>
  </si>
  <si>
    <t>000000000000001858</t>
  </si>
  <si>
    <t>P000001685</t>
  </si>
  <si>
    <t>000000000000001859</t>
  </si>
  <si>
    <t>000000000000001860</t>
  </si>
  <si>
    <t>000000000000001861</t>
  </si>
  <si>
    <t>000000000000001862</t>
  </si>
  <si>
    <t>P000001543</t>
  </si>
  <si>
    <t>000000000000001863</t>
  </si>
  <si>
    <t>000000000000001864</t>
  </si>
  <si>
    <t>000000000000001865</t>
  </si>
  <si>
    <t>000000000000001866</t>
  </si>
  <si>
    <t>000000000000001867</t>
  </si>
  <si>
    <t>P000000908</t>
  </si>
  <si>
    <t>000000000000001868</t>
  </si>
  <si>
    <t>000000000000001869</t>
  </si>
  <si>
    <t>000000000000001870</t>
  </si>
  <si>
    <t>000000000000001871</t>
  </si>
  <si>
    <t>000000000000001872</t>
  </si>
  <si>
    <t>000000000000001873</t>
  </si>
  <si>
    <t>000000000000001874</t>
  </si>
  <si>
    <t>000000000000001875</t>
  </si>
  <si>
    <t>P000001808</t>
  </si>
  <si>
    <t>000000000000001876</t>
  </si>
  <si>
    <t>000000000000001877</t>
  </si>
  <si>
    <t>000000000000001878</t>
  </si>
  <si>
    <t>000000000000001879</t>
  </si>
  <si>
    <t>000000000000001880</t>
  </si>
  <si>
    <t>P000000402</t>
  </si>
  <si>
    <t>000000000000001881</t>
  </si>
  <si>
    <t>000000000000001882</t>
  </si>
  <si>
    <t>P000000083</t>
  </si>
  <si>
    <t>000000000000001883</t>
  </si>
  <si>
    <t>P000000655</t>
  </si>
  <si>
    <t>000000000000001884</t>
  </si>
  <si>
    <t>000000000000001885</t>
  </si>
  <si>
    <t>000000000000001886</t>
  </si>
  <si>
    <t>000000000000001887</t>
  </si>
  <si>
    <t>000000000000001888</t>
  </si>
  <si>
    <t>000000000000001889</t>
  </si>
  <si>
    <t>P000000716</t>
  </si>
  <si>
    <t>000000000000001890</t>
  </si>
  <si>
    <t>P000000270</t>
  </si>
  <si>
    <t>000000000000001891</t>
  </si>
  <si>
    <t>000000000000001892</t>
  </si>
  <si>
    <t>000000000000001893</t>
  </si>
  <si>
    <t>000000000000001894</t>
  </si>
  <si>
    <t>P000001787</t>
  </si>
  <si>
    <t>000000000000001895</t>
  </si>
  <si>
    <t>000000000000001896</t>
  </si>
  <si>
    <t>000000000000001897</t>
  </si>
  <si>
    <t>000000000000001898</t>
  </si>
  <si>
    <t>000000000000001899</t>
  </si>
  <si>
    <t>P000000989</t>
  </si>
  <si>
    <t>000000000000001900</t>
  </si>
  <si>
    <t>000000000000001901</t>
  </si>
  <si>
    <t>P000000267</t>
  </si>
  <si>
    <t>000000000000001902</t>
  </si>
  <si>
    <t>P000000636</t>
  </si>
  <si>
    <t>000000000000001903</t>
  </si>
  <si>
    <t>P000000540</t>
  </si>
  <si>
    <t>000000000000001904</t>
  </si>
  <si>
    <t>000000000000001905</t>
  </si>
  <si>
    <t>000000000000001906</t>
  </si>
  <si>
    <t>000000000000001907</t>
  </si>
  <si>
    <t>000000000000001908</t>
  </si>
  <si>
    <t>000000000000001909</t>
  </si>
  <si>
    <t>000000000000001910</t>
  </si>
  <si>
    <t>P000000628</t>
  </si>
  <si>
    <t>000000000000001911</t>
  </si>
  <si>
    <t>P000001355</t>
  </si>
  <si>
    <t>000000000000001912</t>
  </si>
  <si>
    <t>000000000000001913</t>
  </si>
  <si>
    <t>000000000000001914</t>
  </si>
  <si>
    <t>P000000488</t>
  </si>
  <si>
    <t>000000000000001915</t>
  </si>
  <si>
    <t>P000000848</t>
  </si>
  <si>
    <t>P000001707</t>
  </si>
  <si>
    <t>000000000000001916</t>
  </si>
  <si>
    <t>000000000000001917</t>
  </si>
  <si>
    <t>000000000000001918</t>
  </si>
  <si>
    <t>000000000000001919</t>
  </si>
  <si>
    <t>P000000353</t>
  </si>
  <si>
    <t>000000000000001920</t>
  </si>
  <si>
    <t>000000000000001921</t>
  </si>
  <si>
    <t>000000000000001922</t>
  </si>
  <si>
    <t>000000000000001923</t>
  </si>
  <si>
    <t>000000000000001924</t>
  </si>
  <si>
    <t>P000000339</t>
  </si>
  <si>
    <t>000000000000001925</t>
  </si>
  <si>
    <t>000000000000001926</t>
  </si>
  <si>
    <t>000000000000001927</t>
  </si>
  <si>
    <t>P000001521</t>
  </si>
  <si>
    <t>000000000000001928</t>
  </si>
  <si>
    <t>000000000000001929</t>
  </si>
  <si>
    <t>P000001097</t>
  </si>
  <si>
    <t>000000000000001930</t>
  </si>
  <si>
    <t>P000001489</t>
  </si>
  <si>
    <t>000000000000001931</t>
  </si>
  <si>
    <t>P000001315</t>
  </si>
  <si>
    <t>000000000000001932</t>
  </si>
  <si>
    <t>000000000000001933</t>
  </si>
  <si>
    <t>000000000000001934</t>
  </si>
  <si>
    <t>000000000000001935</t>
  </si>
  <si>
    <t>P000000601</t>
  </si>
  <si>
    <t>000000000000001936</t>
  </si>
  <si>
    <t>000000000000001937</t>
  </si>
  <si>
    <t>P000001402</t>
  </si>
  <si>
    <t>000000000000001938</t>
  </si>
  <si>
    <t>000000000000001939</t>
  </si>
  <si>
    <t>000000000000001940</t>
  </si>
  <si>
    <t>000000000000001941</t>
  </si>
  <si>
    <t>P000000668</t>
  </si>
  <si>
    <t>000000000000001942</t>
  </si>
  <si>
    <t>000000000000001943</t>
  </si>
  <si>
    <t>000000000000001944</t>
  </si>
  <si>
    <t>P000001371</t>
  </si>
  <si>
    <t>P000001128</t>
  </si>
  <si>
    <t>000000000000001945</t>
  </si>
  <si>
    <t>P000001800</t>
  </si>
  <si>
    <t>000000000000001946</t>
  </si>
  <si>
    <t>000000000000001947</t>
  </si>
  <si>
    <t>000000000000001948</t>
  </si>
  <si>
    <t>000000000000001949</t>
  </si>
  <si>
    <t>000000000000001950</t>
  </si>
  <si>
    <t>P000000891</t>
  </si>
  <si>
    <t>000000000000001951</t>
  </si>
  <si>
    <t>000000000000001952</t>
  </si>
  <si>
    <t>000000000000001953</t>
  </si>
  <si>
    <t>P000000442</t>
  </si>
  <si>
    <t>000000000000001954</t>
  </si>
  <si>
    <t>000000000000001955</t>
  </si>
  <si>
    <t>P000000012</t>
  </si>
  <si>
    <t>000000000000001956</t>
  </si>
  <si>
    <t>000000000000001957</t>
  </si>
  <si>
    <t>P000001512</t>
  </si>
  <si>
    <t>000000000000001958</t>
  </si>
  <si>
    <t>000000000000001959</t>
  </si>
  <si>
    <t>P000001509</t>
  </si>
  <si>
    <t>000000000000001960</t>
  </si>
  <si>
    <t>000000000000001961</t>
  </si>
  <si>
    <t>000000000000001962</t>
  </si>
  <si>
    <t>000000000000001963</t>
  </si>
  <si>
    <t>P000001090</t>
  </si>
  <si>
    <t>000000000000001964</t>
  </si>
  <si>
    <t>000000000000001965</t>
  </si>
  <si>
    <t>P000000396</t>
  </si>
  <si>
    <t>000000000000001966</t>
  </si>
  <si>
    <t>P000000692</t>
  </si>
  <si>
    <t>000000000000001967</t>
  </si>
  <si>
    <t>000000000000001968</t>
  </si>
  <si>
    <t>000000000000001969</t>
  </si>
  <si>
    <t>P000001412</t>
  </si>
  <si>
    <t>000000000000001970</t>
  </si>
  <si>
    <t>000000000000001971</t>
  </si>
  <si>
    <t>000000000000001972</t>
  </si>
  <si>
    <t>000000000000001973</t>
  </si>
  <si>
    <t>P000000004</t>
  </si>
  <si>
    <t>000000000000001974</t>
  </si>
  <si>
    <t>000000000000001975</t>
  </si>
  <si>
    <t>000000000000001976</t>
  </si>
  <si>
    <t>000000000000001977</t>
  </si>
  <si>
    <t>000000000000001978</t>
  </si>
  <si>
    <t>000000000000001979</t>
  </si>
  <si>
    <t>000000000000001980</t>
  </si>
  <si>
    <t>000000000000001981</t>
  </si>
  <si>
    <t>000000000000001982</t>
  </si>
  <si>
    <t>000000000000001983</t>
  </si>
  <si>
    <t>000000000000001984</t>
  </si>
  <si>
    <t>000000000000001985</t>
  </si>
  <si>
    <t>000000000000001986</t>
  </si>
  <si>
    <t>000000000000001987</t>
  </si>
  <si>
    <t>000000000000001988</t>
  </si>
  <si>
    <t>000000000000001989</t>
  </si>
  <si>
    <t>P000001154</t>
  </si>
  <si>
    <t>000000000000001990</t>
  </si>
  <si>
    <t>000000000000001991</t>
  </si>
  <si>
    <t>000000000000001992</t>
  </si>
  <si>
    <t>000000000000001993</t>
  </si>
  <si>
    <t>P000000610</t>
  </si>
  <si>
    <t>000000000000001994</t>
  </si>
  <si>
    <t>P000000409</t>
  </si>
  <si>
    <t>000000000000001995</t>
  </si>
  <si>
    <t>000000000000001996</t>
  </si>
  <si>
    <t>000000000000001997</t>
  </si>
  <si>
    <t>000000000000001998</t>
  </si>
  <si>
    <t>000000000000001999</t>
  </si>
  <si>
    <t>000000000000002000</t>
  </si>
  <si>
    <t>000000000000002001</t>
  </si>
  <si>
    <t>000000000000002002</t>
  </si>
  <si>
    <t>000000000000002003</t>
  </si>
  <si>
    <t>000000000000002004</t>
  </si>
  <si>
    <t>000000000000002005</t>
  </si>
  <si>
    <t>P000001223</t>
  </si>
  <si>
    <t>000000000000002006</t>
  </si>
  <si>
    <t>000000000000002007</t>
  </si>
  <si>
    <t>000000000000002008</t>
  </si>
  <si>
    <t>P000001718</t>
  </si>
  <si>
    <t>000000000000002009</t>
  </si>
  <si>
    <t>000000000000002010</t>
  </si>
  <si>
    <t>P000001191</t>
  </si>
  <si>
    <t>000000000000002011</t>
  </si>
  <si>
    <t>000000000000002012</t>
  </si>
  <si>
    <t>000000000000002013</t>
  </si>
  <si>
    <t>P000000673</t>
  </si>
  <si>
    <t>000000000000002014</t>
  </si>
  <si>
    <t>000000000000002015</t>
  </si>
  <si>
    <t>P000001210</t>
  </si>
  <si>
    <t>000000000000002016</t>
  </si>
  <si>
    <t>000000000000002017</t>
  </si>
  <si>
    <t>000000000000002018</t>
  </si>
  <si>
    <t>000000000000002019</t>
  </si>
  <si>
    <t>P000000873</t>
  </si>
  <si>
    <t>000000000000002020</t>
  </si>
  <si>
    <t>000000000000002021</t>
  </si>
  <si>
    <t>P000000129</t>
  </si>
  <si>
    <t>000000000000002022</t>
  </si>
  <si>
    <t>000000000000002023</t>
  </si>
  <si>
    <t>000000000000002024</t>
  </si>
  <si>
    <t>P000000524</t>
  </si>
  <si>
    <t>000000000000002025</t>
  </si>
  <si>
    <t>000000000000002026</t>
  </si>
  <si>
    <t>000000000000002027</t>
  </si>
  <si>
    <t>000000000000002028</t>
  </si>
  <si>
    <t>000000000000002029</t>
  </si>
  <si>
    <t>000000000000002030</t>
  </si>
  <si>
    <t>000000000000002031</t>
  </si>
  <si>
    <t>000000000000002032</t>
  </si>
  <si>
    <t>P000000768</t>
  </si>
  <si>
    <t>000000000000002033</t>
  </si>
  <si>
    <t>P000000226</t>
  </si>
  <si>
    <t>000000000000002034</t>
  </si>
  <si>
    <t>P000001842</t>
  </si>
  <si>
    <t>000000000000002035</t>
  </si>
  <si>
    <t>000000000000002036</t>
  </si>
  <si>
    <t>000000000000002037</t>
  </si>
  <si>
    <t>000000000000002038</t>
  </si>
  <si>
    <t>P000000155</t>
  </si>
  <si>
    <t>000000000000002039</t>
  </si>
  <si>
    <t>000000000000002040</t>
  </si>
  <si>
    <t>P000000478</t>
  </si>
  <si>
    <t>000000000000002041</t>
  </si>
  <si>
    <t>000000000000002042</t>
  </si>
  <si>
    <t>000000000000002043</t>
  </si>
  <si>
    <t>P000001589</t>
  </si>
  <si>
    <t>000000000000002044</t>
  </si>
  <si>
    <t>P000001680</t>
  </si>
  <si>
    <t>000000000000002045</t>
  </si>
  <si>
    <t>P000000377</t>
  </si>
  <si>
    <t>000000000000002046</t>
  </si>
  <si>
    <t>000000000000002047</t>
  </si>
  <si>
    <t>P000000324</t>
  </si>
  <si>
    <t>000000000000002048</t>
  </si>
  <si>
    <t>000000000000002049</t>
  </si>
  <si>
    <t>P000001009</t>
  </si>
  <si>
    <t>000000000000002050</t>
  </si>
  <si>
    <t>000000000000002051</t>
  </si>
  <si>
    <t>000000000000002052</t>
  </si>
  <si>
    <t>000000000000002053</t>
  </si>
  <si>
    <t>000000000000002054</t>
  </si>
  <si>
    <t>000000000000002055</t>
  </si>
  <si>
    <t>P000001546</t>
  </si>
  <si>
    <t>000000000000002056</t>
  </si>
  <si>
    <t>P000000634</t>
  </si>
  <si>
    <t>000000000000002057</t>
  </si>
  <si>
    <t>000000000000002058</t>
  </si>
  <si>
    <t>000000000000002059</t>
  </si>
  <si>
    <t>000000000000002060</t>
  </si>
  <si>
    <t>000000000000002061</t>
  </si>
  <si>
    <t>000000000000002062</t>
  </si>
  <si>
    <t>000000000000002063</t>
  </si>
  <si>
    <t>P000000216</t>
  </si>
  <si>
    <t>000000000000002064</t>
  </si>
  <si>
    <t>000000000000002065</t>
  </si>
  <si>
    <t>000000000000002066</t>
  </si>
  <si>
    <t>000000000000002067</t>
  </si>
  <si>
    <t>000000000000002068</t>
  </si>
  <si>
    <t>P000001018</t>
  </si>
  <si>
    <t>000000000000002069</t>
  </si>
  <si>
    <t>000000000000002070</t>
  </si>
  <si>
    <t>P000000251</t>
  </si>
  <si>
    <t>000000000000002071</t>
  </si>
  <si>
    <t>000000000000002072</t>
  </si>
  <si>
    <t>000000000000002073</t>
  </si>
  <si>
    <t>000000000000002074</t>
  </si>
  <si>
    <t>000000000000002075</t>
  </si>
  <si>
    <t>000000000000002076</t>
  </si>
  <si>
    <t>000000000000002077</t>
  </si>
  <si>
    <t>P000001076</t>
  </si>
  <si>
    <t>P000001574</t>
  </si>
  <si>
    <t>000000000000002078</t>
  </si>
  <si>
    <t>000000000000002079</t>
  </si>
  <si>
    <t>000000000000002080</t>
  </si>
  <si>
    <t>000000000000002081</t>
  </si>
  <si>
    <t>000000000000002082</t>
  </si>
  <si>
    <t>000000000000002083</t>
  </si>
  <si>
    <t>P000000931</t>
  </si>
  <si>
    <t>000000000000002084</t>
  </si>
  <si>
    <t>P000001239</t>
  </si>
  <si>
    <t>000000000000002085</t>
  </si>
  <si>
    <t>000000000000002086</t>
  </si>
  <si>
    <t>000000000000002087</t>
  </si>
  <si>
    <t>000000000000002088</t>
  </si>
  <si>
    <t>000000000000002089</t>
  </si>
  <si>
    <t>000000000000002090</t>
  </si>
  <si>
    <t>P000000689</t>
  </si>
  <si>
    <t>000000000000002091</t>
  </si>
  <si>
    <t>000000000000002092</t>
  </si>
  <si>
    <t>000000000000002093</t>
  </si>
  <si>
    <t>000000000000002094</t>
  </si>
  <si>
    <t>P000000704</t>
  </si>
  <si>
    <t>000000000000002095</t>
  </si>
  <si>
    <t>000000000000002096</t>
  </si>
  <si>
    <t>000000000000002097</t>
  </si>
  <si>
    <t>000000000000002098</t>
  </si>
  <si>
    <t>000000000000002099</t>
  </si>
  <si>
    <t>000000000000002100</t>
  </si>
  <si>
    <t>000000000000002101</t>
  </si>
  <si>
    <t>000000000000002102</t>
  </si>
  <si>
    <t>000000000000002103</t>
  </si>
  <si>
    <t>000000000000002104</t>
  </si>
  <si>
    <t>000000000000002105</t>
  </si>
  <si>
    <t>000000000000002106</t>
  </si>
  <si>
    <t>000000000000002107</t>
  </si>
  <si>
    <t>000000000000002108</t>
  </si>
  <si>
    <t>P000000104</t>
  </si>
  <si>
    <t>000000000000002109</t>
  </si>
  <si>
    <t>000000000000002110</t>
  </si>
  <si>
    <t>000000000000002111</t>
  </si>
  <si>
    <t>000000000000002112</t>
  </si>
  <si>
    <t>000000000000002113</t>
  </si>
  <si>
    <t>000000000000002114</t>
  </si>
  <si>
    <t>000000000000002115</t>
  </si>
  <si>
    <t>000000000000002116</t>
  </si>
  <si>
    <t>000000000000002117</t>
  </si>
  <si>
    <t>000000000000002118</t>
  </si>
  <si>
    <t>000000000000002119</t>
  </si>
  <si>
    <t>P000000836</t>
  </si>
  <si>
    <t>000000000000002120</t>
  </si>
  <si>
    <t>000000000000002121</t>
  </si>
  <si>
    <t>000000000000002122</t>
  </si>
  <si>
    <t>P000001613</t>
  </si>
  <si>
    <t>000000000000002123</t>
  </si>
  <si>
    <t>P000000253</t>
  </si>
  <si>
    <t>000000000000002124</t>
  </si>
  <si>
    <t>000000000000002125</t>
  </si>
  <si>
    <t>P000000330</t>
  </si>
  <si>
    <t>000000000000002126</t>
  </si>
  <si>
    <t>000000000000002127</t>
  </si>
  <si>
    <t>000000000000002128</t>
  </si>
  <si>
    <t>000000000000002129</t>
  </si>
  <si>
    <t>P000000461</t>
  </si>
  <si>
    <t>000000000000002130</t>
  </si>
  <si>
    <t>000000000000002131</t>
  </si>
  <si>
    <t>000000000000002132</t>
  </si>
  <si>
    <t>P000001325</t>
  </si>
  <si>
    <t>000000000000002133</t>
  </si>
  <si>
    <t>000000000000002134</t>
  </si>
  <si>
    <t>P000000684</t>
  </si>
  <si>
    <t>000000000000002135</t>
  </si>
  <si>
    <t>P000000640</t>
  </si>
  <si>
    <t>000000000000002136</t>
  </si>
  <si>
    <t>000000000000002137</t>
  </si>
  <si>
    <t>000000000000002138</t>
  </si>
  <si>
    <t>000000000000002139</t>
  </si>
  <si>
    <t>P000001289</t>
  </si>
  <si>
    <t>000000000000002140</t>
  </si>
  <si>
    <t>000000000000002141</t>
  </si>
  <si>
    <t>000000000000002142</t>
  </si>
  <si>
    <t>000000000000002143</t>
  </si>
  <si>
    <t>000000000000002144</t>
  </si>
  <si>
    <t>000000000000002145</t>
  </si>
  <si>
    <t>000000000000002146</t>
  </si>
  <si>
    <t>000000000000002147</t>
  </si>
  <si>
    <t>000000000000002148</t>
  </si>
  <si>
    <t>000000000000002149</t>
  </si>
  <si>
    <t>000000000000002150</t>
  </si>
  <si>
    <t>000000000000002151</t>
  </si>
  <si>
    <t>000000000000002152</t>
  </si>
  <si>
    <t>P000000733</t>
  </si>
  <si>
    <t>000000000000002153</t>
  </si>
  <si>
    <t>000000000000002154</t>
  </si>
  <si>
    <t>000000000000002155</t>
  </si>
  <si>
    <t>000000000000002156</t>
  </si>
  <si>
    <t>000000000000002157</t>
  </si>
  <si>
    <t>000000000000002158</t>
  </si>
  <si>
    <t>000000000000002159</t>
  </si>
  <si>
    <t>000000000000002160</t>
  </si>
  <si>
    <t>000000000000002161</t>
  </si>
  <si>
    <t>000000000000002162</t>
  </si>
  <si>
    <t>000000000000002163</t>
  </si>
  <si>
    <t>P000001515</t>
  </si>
  <si>
    <t>000000000000002164</t>
  </si>
  <si>
    <t>000000000000002165</t>
  </si>
  <si>
    <t>000000000000002166</t>
  </si>
  <si>
    <t>P000001388</t>
  </si>
  <si>
    <t>P000001312</t>
  </si>
  <si>
    <t>000000000000002167</t>
  </si>
  <si>
    <t>000000000000002168</t>
  </si>
  <si>
    <t>000000000000002169</t>
  </si>
  <si>
    <t>000000000000002170</t>
  </si>
  <si>
    <t>P000001519</t>
  </si>
  <si>
    <t>000000000000002171</t>
  </si>
  <si>
    <t>000000000000002172</t>
  </si>
  <si>
    <t>P000000978</t>
  </si>
  <si>
    <t>000000000000002173</t>
  </si>
  <si>
    <t>000000000000002174</t>
  </si>
  <si>
    <t>000000000000002175</t>
  </si>
  <si>
    <t>P000001442</t>
  </si>
  <si>
    <t>000000000000002176</t>
  </si>
  <si>
    <t>000000000000002177</t>
  </si>
  <si>
    <t>000000000000002178</t>
  </si>
  <si>
    <t>P000000030</t>
  </si>
  <si>
    <t>000000000000002179</t>
  </si>
  <si>
    <t>000000000000002180</t>
  </si>
  <si>
    <t>000000000000002181</t>
  </si>
  <si>
    <t>000000000000002182</t>
  </si>
  <si>
    <t>000000000000002183</t>
  </si>
  <si>
    <t>P000001606</t>
  </si>
  <si>
    <t>000000000000002184</t>
  </si>
  <si>
    <t>P000000708</t>
  </si>
  <si>
    <t>000000000000002185</t>
  </si>
  <si>
    <t>000000000000002186</t>
  </si>
  <si>
    <t>000000000000002187</t>
  </si>
  <si>
    <t>000000000000002188</t>
  </si>
  <si>
    <t>000000000000002189</t>
  </si>
  <si>
    <t>000000000000002190</t>
  </si>
  <si>
    <t>000000000000002191</t>
  </si>
  <si>
    <t>000000000000002192</t>
  </si>
  <si>
    <t>000000000000002193</t>
  </si>
  <si>
    <t>000000000000002194</t>
  </si>
  <si>
    <t>000000000000002195</t>
  </si>
  <si>
    <t>P000000058</t>
  </si>
  <si>
    <t>000000000000002196</t>
  </si>
  <si>
    <t>P000000834</t>
  </si>
  <si>
    <t>000000000000002197</t>
  </si>
  <si>
    <t>000000000000002198</t>
  </si>
  <si>
    <t>000000000000002199</t>
  </si>
  <si>
    <t>000000000000002200</t>
  </si>
  <si>
    <t>000000000000002201</t>
  </si>
  <si>
    <t>P000001504</t>
  </si>
  <si>
    <t>000000000000002202</t>
  </si>
  <si>
    <t>000000000000002203</t>
  </si>
  <si>
    <t>P000001323</t>
  </si>
  <si>
    <t>000000000000002204</t>
  </si>
  <si>
    <t>000000000000002205</t>
  </si>
  <si>
    <t>000000000000002206</t>
  </si>
  <si>
    <t>000000000000002207</t>
  </si>
  <si>
    <t>P000000998</t>
  </si>
  <si>
    <t>000000000000002208</t>
  </si>
  <si>
    <t>000000000000002209</t>
  </si>
  <si>
    <t>P000001640</t>
  </si>
  <si>
    <t>000000000000002210</t>
  </si>
  <si>
    <t>000000000000002211</t>
  </si>
  <si>
    <t>000000000000002212</t>
  </si>
  <si>
    <t>000000000000002213</t>
  </si>
  <si>
    <t>000000000000002214</t>
  </si>
  <si>
    <t>000000000000002215</t>
  </si>
  <si>
    <t>P000000374</t>
  </si>
  <si>
    <t>000000000000002216</t>
  </si>
  <si>
    <t>000000000000002217</t>
  </si>
  <si>
    <t>000000000000002218</t>
  </si>
  <si>
    <t>000000000000002219</t>
  </si>
  <si>
    <t>P000001262</t>
  </si>
  <si>
    <t>000000000000002220</t>
  </si>
  <si>
    <t>000000000000002221</t>
  </si>
  <si>
    <t>P000000001</t>
  </si>
  <si>
    <t>000000000000002222</t>
  </si>
  <si>
    <t>000000000000002223</t>
  </si>
  <si>
    <t>000000000000002224</t>
  </si>
  <si>
    <t>000000000000002225</t>
  </si>
  <si>
    <t>000000000000002226</t>
  </si>
  <si>
    <t>000000000000002227</t>
  </si>
  <si>
    <t>P000001375</t>
  </si>
  <si>
    <t>000000000000002228</t>
  </si>
  <si>
    <t>000000000000002229</t>
  </si>
  <si>
    <t>P000001270</t>
  </si>
  <si>
    <t>000000000000002230</t>
  </si>
  <si>
    <t>P000001224</t>
  </si>
  <si>
    <t>000000000000002231</t>
  </si>
  <si>
    <t>000000000000002232</t>
  </si>
  <si>
    <t>P000000262</t>
  </si>
  <si>
    <t>000000000000002233</t>
  </si>
  <si>
    <t>000000000000002234</t>
  </si>
  <si>
    <t>000000000000002235</t>
  </si>
  <si>
    <t>P000000163</t>
  </si>
  <si>
    <t>000000000000002236</t>
  </si>
  <si>
    <t>P000000789</t>
  </si>
  <si>
    <t>000000000000002237</t>
  </si>
  <si>
    <t>000000000000002238</t>
  </si>
  <si>
    <t>000000000000002239</t>
  </si>
  <si>
    <t>000000000000002240</t>
  </si>
  <si>
    <t>000000000000002241</t>
  </si>
  <si>
    <t>000000000000002242</t>
  </si>
  <si>
    <t>000000000000002243</t>
  </si>
  <si>
    <t>000000000000002244</t>
  </si>
  <si>
    <t>000000000000002245</t>
  </si>
  <si>
    <t>P000000367</t>
  </si>
  <si>
    <t>000000000000002246</t>
  </si>
  <si>
    <t>000000000000002247</t>
  </si>
  <si>
    <t>000000000000002248</t>
  </si>
  <si>
    <t>P000001741</t>
  </si>
  <si>
    <t>000000000000002249</t>
  </si>
  <si>
    <t>P000001301</t>
  </si>
  <si>
    <t>000000000000002250</t>
  </si>
  <si>
    <t>000000000000002251</t>
  </si>
  <si>
    <t>P000001852</t>
  </si>
  <si>
    <t>000000000000002252</t>
  </si>
  <si>
    <t>000000000000002253</t>
  </si>
  <si>
    <t>000000000000002254</t>
  </si>
  <si>
    <t>000000000000002255</t>
  </si>
  <si>
    <t>P000001711</t>
  </si>
  <si>
    <t>000000000000002256</t>
  </si>
  <si>
    <t>000000000000002257</t>
  </si>
  <si>
    <t>000000000000002258</t>
  </si>
  <si>
    <t>000000000000002259</t>
  </si>
  <si>
    <t>P000001556</t>
  </si>
  <si>
    <t>000000000000002260</t>
  </si>
  <si>
    <t>000000000000002261</t>
  </si>
  <si>
    <t>000000000000002262</t>
  </si>
  <si>
    <t>000000000000002263</t>
  </si>
  <si>
    <t>P000000390</t>
  </si>
  <si>
    <t>000000000000002264</t>
  </si>
  <si>
    <t>000000000000002265</t>
  </si>
  <si>
    <t>000000000000002266</t>
  </si>
  <si>
    <t>000000000000002267</t>
  </si>
  <si>
    <t>000000000000002268</t>
  </si>
  <si>
    <t>000000000000002269</t>
  </si>
  <si>
    <t>000000000000002270</t>
  </si>
  <si>
    <t>000000000000002271</t>
  </si>
  <si>
    <t>000000000000002272</t>
  </si>
  <si>
    <t>P000000174</t>
  </si>
  <si>
    <t>000000000000002273</t>
  </si>
  <si>
    <t>000000000000002274</t>
  </si>
  <si>
    <t>000000000000002275</t>
  </si>
  <si>
    <t>000000000000002276</t>
  </si>
  <si>
    <t>P000001310</t>
  </si>
  <si>
    <t>000000000000002277</t>
  </si>
  <si>
    <t>P000001426</t>
  </si>
  <si>
    <t>000000000000002278</t>
  </si>
  <si>
    <t>000000000000002279</t>
  </si>
  <si>
    <t>000000000000002280</t>
  </si>
  <si>
    <t>P000001829</t>
  </si>
  <si>
    <t>000000000000002281</t>
  </si>
  <si>
    <t>000000000000002282</t>
  </si>
  <si>
    <t>000000000000002283</t>
  </si>
  <si>
    <t>000000000000002284</t>
  </si>
  <si>
    <t>000000000000002285</t>
  </si>
  <si>
    <t>000000000000002286</t>
  </si>
  <si>
    <t>000000000000002287</t>
  </si>
  <si>
    <t>000000000000002288</t>
  </si>
  <si>
    <t>000000000000002289</t>
  </si>
  <si>
    <t>000000000000002290</t>
  </si>
  <si>
    <t>000000000000002291</t>
  </si>
  <si>
    <t>000000000000002292</t>
  </si>
  <si>
    <t>000000000000002293</t>
  </si>
  <si>
    <t>000000000000002294</t>
  </si>
  <si>
    <t>000000000000002295</t>
  </si>
  <si>
    <t>000000000000002296</t>
  </si>
  <si>
    <t>000000000000002297</t>
  </si>
  <si>
    <t>000000000000002298</t>
  </si>
  <si>
    <t>000000000000002299</t>
  </si>
  <si>
    <t>P000001837</t>
  </si>
  <si>
    <t>000000000000002300</t>
  </si>
  <si>
    <t>000000000000002301</t>
  </si>
  <si>
    <t>000000000000002302</t>
  </si>
  <si>
    <t>000000000000002303</t>
  </si>
  <si>
    <t>P000001059</t>
  </si>
  <si>
    <t>000000000000002304</t>
  </si>
  <si>
    <t>P000001044</t>
  </si>
  <si>
    <t>000000000000002305</t>
  </si>
  <si>
    <t>P000001294</t>
  </si>
  <si>
    <t>000000000000002306</t>
  </si>
  <si>
    <t>P000000819</t>
  </si>
  <si>
    <t>000000000000002307</t>
  </si>
  <si>
    <t>000000000000002308</t>
  </si>
  <si>
    <t>000000000000002309</t>
  </si>
  <si>
    <t>P000001129</t>
  </si>
  <si>
    <t>000000000000002310</t>
  </si>
  <si>
    <t>000000000000002311</t>
  </si>
  <si>
    <t>000000000000002312</t>
  </si>
  <si>
    <t>000000000000002313</t>
  </si>
  <si>
    <t>000000000000002314</t>
  </si>
  <si>
    <t>P000000431</t>
  </si>
  <si>
    <t>000000000000002315</t>
  </si>
  <si>
    <t>000000000000002316</t>
  </si>
  <si>
    <t>000000000000002317</t>
  </si>
  <si>
    <t>000000000000002318</t>
  </si>
  <si>
    <t>000000000000002319</t>
  </si>
  <si>
    <t>000000000000002320</t>
  </si>
  <si>
    <t>000000000000002321</t>
  </si>
  <si>
    <t>000000000000002322</t>
  </si>
  <si>
    <t>000000000000002323</t>
  </si>
  <si>
    <t>000000000000002324</t>
  </si>
  <si>
    <t>000000000000002325</t>
  </si>
  <si>
    <t>000000000000002326</t>
  </si>
  <si>
    <t>000000000000002327</t>
  </si>
  <si>
    <t>000000000000002328</t>
  </si>
  <si>
    <t>000000000000002329</t>
  </si>
  <si>
    <t>000000000000002330</t>
  </si>
  <si>
    <t>000000000000002331</t>
  </si>
  <si>
    <t>P000001654</t>
  </si>
  <si>
    <t>000000000000002332</t>
  </si>
  <si>
    <t>000000000000002333</t>
  </si>
  <si>
    <t>000000000000002334</t>
  </si>
  <si>
    <t>P000001151</t>
  </si>
  <si>
    <t>000000000000002335</t>
  </si>
  <si>
    <t>000000000000002336</t>
  </si>
  <si>
    <t>000000000000002337</t>
  </si>
  <si>
    <t>000000000000002338</t>
  </si>
  <si>
    <t>P000001604</t>
  </si>
  <si>
    <t>000000000000002339</t>
  </si>
  <si>
    <t>P000001200</t>
  </si>
  <si>
    <t>000000000000002340</t>
  </si>
  <si>
    <t>000000000000002341</t>
  </si>
  <si>
    <t>000000000000002342</t>
  </si>
  <si>
    <t>000000000000002343</t>
  </si>
  <si>
    <t>000000000000002344</t>
  </si>
  <si>
    <t>000000000000002345</t>
  </si>
  <si>
    <t>000000000000002346</t>
  </si>
  <si>
    <t>P000001432</t>
  </si>
  <si>
    <t>000000000000002347</t>
  </si>
  <si>
    <t>000000000000002348</t>
  </si>
  <si>
    <t>000000000000002349</t>
  </si>
  <si>
    <t>000000000000002350</t>
  </si>
  <si>
    <t>000000000000002351</t>
  </si>
  <si>
    <t>P000001429</t>
  </si>
  <si>
    <t>000000000000002352</t>
  </si>
  <si>
    <t>000000000000002353</t>
  </si>
  <si>
    <t>000000000000002354</t>
  </si>
  <si>
    <t>P000000340</t>
  </si>
  <si>
    <t>000000000000002355</t>
  </si>
  <si>
    <t>000000000000002356</t>
  </si>
  <si>
    <t>000000000000002357</t>
  </si>
  <si>
    <t>000000000000002358</t>
  </si>
  <si>
    <t>000000000000002359</t>
  </si>
  <si>
    <t>000000000000002360</t>
  </si>
  <si>
    <t>000000000000002361</t>
  </si>
  <si>
    <t>000000000000002362</t>
  </si>
  <si>
    <t>000000000000002363</t>
  </si>
  <si>
    <t>000000000000002364</t>
  </si>
  <si>
    <t>000000000000002365</t>
  </si>
  <si>
    <t>000000000000002366</t>
  </si>
  <si>
    <t>000000000000002367</t>
  </si>
  <si>
    <t>000000000000002368</t>
  </si>
  <si>
    <t>000000000000002369</t>
  </si>
  <si>
    <t>000000000000002370</t>
  </si>
  <si>
    <t>000000000000002371</t>
  </si>
  <si>
    <t>000000000000002372</t>
  </si>
  <si>
    <t>P000000295</t>
  </si>
  <si>
    <t>000000000000002373</t>
  </si>
  <si>
    <t>000000000000002374</t>
  </si>
  <si>
    <t>P000000856</t>
  </si>
  <si>
    <t>000000000000002375</t>
  </si>
  <si>
    <t>P000001783</t>
  </si>
  <si>
    <t>000000000000002376</t>
  </si>
  <si>
    <t>000000000000002377</t>
  </si>
  <si>
    <t>000000000000002378</t>
  </si>
  <si>
    <t>000000000000002379</t>
  </si>
  <si>
    <t>000000000000002380</t>
  </si>
  <si>
    <t>000000000000002381</t>
  </si>
  <si>
    <t>000000000000002382</t>
  </si>
  <si>
    <t>P000000098</t>
  </si>
  <si>
    <t>000000000000002383</t>
  </si>
  <si>
    <t>000000000000002384</t>
  </si>
  <si>
    <t>000000000000002385</t>
  </si>
  <si>
    <t>000000000000002386</t>
  </si>
  <si>
    <t>000000000000002387</t>
  </si>
  <si>
    <t>000000000000002388</t>
  </si>
  <si>
    <t>000000000000002389</t>
  </si>
  <si>
    <t>000000000000002390</t>
  </si>
  <si>
    <t>000000000000002391</t>
  </si>
  <si>
    <t>000000000000002392</t>
  </si>
  <si>
    <t>000000000000002393</t>
  </si>
  <si>
    <t>000000000000002394</t>
  </si>
  <si>
    <t>000000000000002395</t>
  </si>
  <si>
    <t>000000000000002396</t>
  </si>
  <si>
    <t>P000000882</t>
  </si>
  <si>
    <t>P000001203</t>
  </si>
  <si>
    <t>000000000000002397</t>
  </si>
  <si>
    <t>P000000536</t>
  </si>
  <si>
    <t>000000000000002398</t>
  </si>
  <si>
    <t>000000000000002399</t>
  </si>
  <si>
    <t>000000000000002400</t>
  </si>
  <si>
    <t>000000000000002401</t>
  </si>
  <si>
    <t>000000000000002402</t>
  </si>
  <si>
    <t>P000001468</t>
  </si>
  <si>
    <t>000000000000002403</t>
  </si>
  <si>
    <t>000000000000002404</t>
  </si>
  <si>
    <t>000000000000002405</t>
  </si>
  <si>
    <t>000000000000002406</t>
  </si>
  <si>
    <t>000000000000002407</t>
  </si>
  <si>
    <t>000000000000002408</t>
  </si>
  <si>
    <t>000000000000002409</t>
  </si>
  <si>
    <t>P000000296</t>
  </si>
  <si>
    <t>000000000000002410</t>
  </si>
  <si>
    <t>000000000000002411</t>
  </si>
  <si>
    <t>P000000517</t>
  </si>
  <si>
    <t>000000000000002412</t>
  </si>
  <si>
    <t>000000000000002413</t>
  </si>
  <si>
    <t>000000000000002414</t>
  </si>
  <si>
    <t>P000000316</t>
  </si>
  <si>
    <t>000000000000002415</t>
  </si>
  <si>
    <t>000000000000002416</t>
  </si>
  <si>
    <t>000000000000002417</t>
  </si>
  <si>
    <t>000000000000002418</t>
  </si>
  <si>
    <t>000000000000002419</t>
  </si>
  <si>
    <t>000000000000002420</t>
  </si>
  <si>
    <t>P000001647</t>
  </si>
  <si>
    <t>000000000000002421</t>
  </si>
  <si>
    <t>000000000000002422</t>
  </si>
  <si>
    <t>000000000000002423</t>
  </si>
  <si>
    <t>000000000000002424</t>
  </si>
  <si>
    <t>000000000000002425</t>
  </si>
  <si>
    <t>000000000000002426</t>
  </si>
  <si>
    <t>000000000000002427</t>
  </si>
  <si>
    <t>000000000000002428</t>
  </si>
  <si>
    <t>000000000000002429</t>
  </si>
  <si>
    <t>000000000000002430</t>
  </si>
  <si>
    <t>000000000000002431</t>
  </si>
  <si>
    <t>000000000000002432</t>
  </si>
  <si>
    <t>000000000000002433</t>
  </si>
  <si>
    <t>000000000000002434</t>
  </si>
  <si>
    <t>000000000000002435</t>
  </si>
  <si>
    <t>P000000919</t>
  </si>
  <si>
    <t>000000000000002436</t>
  </si>
  <si>
    <t>000000000000002437</t>
  </si>
  <si>
    <t>000000000000002438</t>
  </si>
  <si>
    <t>000000000000002439</t>
  </si>
  <si>
    <t>000000000000002440</t>
  </si>
  <si>
    <t>P000000996</t>
  </si>
  <si>
    <t>000000000000002441</t>
  </si>
  <si>
    <t>000000000000002442</t>
  </si>
  <si>
    <t>000000000000002443</t>
  </si>
  <si>
    <t>000000000000002444</t>
  </si>
  <si>
    <t>000000000000002445</t>
  </si>
  <si>
    <t>P000001619</t>
  </si>
  <si>
    <t>000000000000002446</t>
  </si>
  <si>
    <t>000000000000002447</t>
  </si>
  <si>
    <t>000000000000002448</t>
  </si>
  <si>
    <t>000000000000002449</t>
  </si>
  <si>
    <t>000000000000002450</t>
  </si>
  <si>
    <t>000000000000002451</t>
  </si>
  <si>
    <t>P000000961</t>
  </si>
  <si>
    <t>000000000000002452</t>
  </si>
  <si>
    <t>000000000000002453</t>
  </si>
  <si>
    <t>000000000000002454</t>
  </si>
  <si>
    <t>000000000000002455</t>
  </si>
  <si>
    <t>000000000000002456</t>
  </si>
  <si>
    <t>000000000000002457</t>
  </si>
  <si>
    <t>000000000000002458</t>
  </si>
  <si>
    <t>000000000000002459</t>
  </si>
  <si>
    <t>P000000208</t>
  </si>
  <si>
    <t>000000000000002460</t>
  </si>
  <si>
    <t>000000000000002461</t>
  </si>
  <si>
    <t>000000000000002462</t>
  </si>
  <si>
    <t>000000000000002463</t>
  </si>
  <si>
    <t>000000000000002464</t>
  </si>
  <si>
    <t>000000000000002465</t>
  </si>
  <si>
    <t>000000000000002466</t>
  </si>
  <si>
    <t>000000000000002467</t>
  </si>
  <si>
    <t>000000000000002468</t>
  </si>
  <si>
    <t>000000000000002469</t>
  </si>
  <si>
    <t>P000001384</t>
  </si>
  <si>
    <t>000000000000002470</t>
  </si>
  <si>
    <t>000000000000002471</t>
  </si>
  <si>
    <t>P000001181</t>
  </si>
  <si>
    <t>000000000000002472</t>
  </si>
  <si>
    <t>P000000007</t>
  </si>
  <si>
    <t>000000000000002473</t>
  </si>
  <si>
    <t>000000000000002474</t>
  </si>
  <si>
    <t>000000000000002475</t>
  </si>
  <si>
    <t>000000000000002476</t>
  </si>
  <si>
    <t>000000000000002477</t>
  </si>
  <si>
    <t>P000001652</t>
  </si>
  <si>
    <t>000000000000002478</t>
  </si>
  <si>
    <t>000000000000002479</t>
  </si>
  <si>
    <t>000000000000002480</t>
  </si>
  <si>
    <t>000000000000002481</t>
  </si>
  <si>
    <t>000000000000002482</t>
  </si>
  <si>
    <t>000000000000002483</t>
  </si>
  <si>
    <t>000000000000002484</t>
  </si>
  <si>
    <t>000000000000002485</t>
  </si>
  <si>
    <t>P000000079</t>
  </si>
  <si>
    <t>000000000000002486</t>
  </si>
  <si>
    <t>000000000000002487</t>
  </si>
  <si>
    <t>000000000000002488</t>
  </si>
  <si>
    <t>000000000000002489</t>
  </si>
  <si>
    <t>000000000000002490</t>
  </si>
  <si>
    <t>000000000000002491</t>
  </si>
  <si>
    <t>000000000000002492</t>
  </si>
  <si>
    <t>P000000103</t>
  </si>
  <si>
    <t>000000000000002493</t>
  </si>
  <si>
    <t>000000000000002494</t>
  </si>
  <si>
    <t>000000000000002495</t>
  </si>
  <si>
    <t>000000000000002496</t>
  </si>
  <si>
    <t>000000000000002497</t>
  </si>
  <si>
    <t>000000000000002498</t>
  </si>
  <si>
    <t>000000000000002499</t>
  </si>
  <si>
    <t>000000000000002500</t>
  </si>
  <si>
    <t>000000000000002501</t>
  </si>
  <si>
    <t>000000000000002502</t>
  </si>
  <si>
    <t>000000000000002503</t>
  </si>
  <si>
    <t>000000000000002504</t>
  </si>
  <si>
    <t>000000000000002505</t>
  </si>
  <si>
    <t>000000000000002506</t>
  </si>
  <si>
    <t>000000000000002507</t>
  </si>
  <si>
    <t>000000000000002508</t>
  </si>
  <si>
    <t>000000000000002509</t>
  </si>
  <si>
    <t>000000000000002510</t>
  </si>
  <si>
    <t>000000000000002511</t>
  </si>
  <si>
    <t>000000000000002512</t>
  </si>
  <si>
    <t>000000000000002513</t>
  </si>
  <si>
    <t>000000000000002514</t>
  </si>
  <si>
    <t>P000001516</t>
  </si>
  <si>
    <t>000000000000002515</t>
  </si>
  <si>
    <t>000000000000002516</t>
  </si>
  <si>
    <t>000000000000002517</t>
  </si>
  <si>
    <t>000000000000002518</t>
  </si>
  <si>
    <t>000000000000002519</t>
  </si>
  <si>
    <t>000000000000002520</t>
  </si>
  <si>
    <t>P000001715</t>
  </si>
  <si>
    <t>P000001067</t>
  </si>
  <si>
    <t>000000000000002521</t>
  </si>
  <si>
    <t>000000000000002522</t>
  </si>
  <si>
    <t>000000000000002523</t>
  </si>
  <si>
    <t>000000000000002524</t>
  </si>
  <si>
    <t>P000001565</t>
  </si>
  <si>
    <t>000000000000002525</t>
  </si>
  <si>
    <t>000000000000002526</t>
  </si>
  <si>
    <t>000000000000002527</t>
  </si>
  <si>
    <t>000000000000002528</t>
  </si>
  <si>
    <t>000000000000002529</t>
  </si>
  <si>
    <t>P000001670</t>
  </si>
  <si>
    <t>000000000000002530</t>
  </si>
  <si>
    <t>000000000000002531</t>
  </si>
  <si>
    <t>000000000000002532</t>
  </si>
  <si>
    <t>P000001427</t>
  </si>
  <si>
    <t>000000000000002533</t>
  </si>
  <si>
    <t>000000000000002534</t>
  </si>
  <si>
    <t>000000000000002535</t>
  </si>
  <si>
    <t>000000000000002536</t>
  </si>
  <si>
    <t>000000000000002537</t>
  </si>
  <si>
    <t>000000000000002538</t>
  </si>
  <si>
    <t>P000001106</t>
  </si>
  <si>
    <t>000000000000002539</t>
  </si>
  <si>
    <t>000000000000002540</t>
  </si>
  <si>
    <t>000000000000002541</t>
  </si>
  <si>
    <t>000000000000002542</t>
  </si>
  <si>
    <t>000000000000002543</t>
  </si>
  <si>
    <t>000000000000002544</t>
  </si>
  <si>
    <t>000000000000002545</t>
  </si>
  <si>
    <t>P000000494</t>
  </si>
  <si>
    <t>000000000000002546</t>
  </si>
  <si>
    <t>000000000000002547</t>
  </si>
  <si>
    <t>000000000000002548</t>
  </si>
  <si>
    <t>000000000000002549</t>
  </si>
  <si>
    <t>000000000000002550</t>
  </si>
  <si>
    <t>000000000000002551</t>
  </si>
  <si>
    <t>000000000000002552</t>
  </si>
  <si>
    <t>000000000000002553</t>
  </si>
  <si>
    <t>000000000000002554</t>
  </si>
  <si>
    <t>000000000000002555</t>
  </si>
  <si>
    <t>000000000000002556</t>
  </si>
  <si>
    <t>000000000000002557</t>
  </si>
  <si>
    <t>000000000000002558</t>
  </si>
  <si>
    <t>000000000000002559</t>
  </si>
  <si>
    <t>000000000000002560</t>
  </si>
  <si>
    <t>000000000000002561</t>
  </si>
  <si>
    <t>000000000000002562</t>
  </si>
  <si>
    <t>000000000000002563</t>
  </si>
  <si>
    <t>000000000000002564</t>
  </si>
  <si>
    <t>P000000395</t>
  </si>
  <si>
    <t>000000000000002565</t>
  </si>
  <si>
    <t>000000000000002566</t>
  </si>
  <si>
    <t>000000000000002567</t>
  </si>
  <si>
    <t>000000000000002568</t>
  </si>
  <si>
    <t>P000000393</t>
  </si>
  <si>
    <t>000000000000002569</t>
  </si>
  <si>
    <t>000000000000002570</t>
  </si>
  <si>
    <t>000000000000002571</t>
  </si>
  <si>
    <t>000000000000002572</t>
  </si>
  <si>
    <t>000000000000002573</t>
  </si>
  <si>
    <t>P000000391</t>
  </si>
  <si>
    <t>P000001786</t>
  </si>
  <si>
    <t>000000000000002574</t>
  </si>
  <si>
    <t>P000000683</t>
  </si>
  <si>
    <t>000000000000002575</t>
  </si>
  <si>
    <t>000000000000002576</t>
  </si>
  <si>
    <t>000000000000002577</t>
  </si>
  <si>
    <t>000000000000002578</t>
  </si>
  <si>
    <t>000000000000002579</t>
  </si>
  <si>
    <t>000000000000002580</t>
  </si>
  <si>
    <t>000000000000002581</t>
  </si>
  <si>
    <t>000000000000002582</t>
  </si>
  <si>
    <t>000000000000002583</t>
  </si>
  <si>
    <t>000000000000002584</t>
  </si>
  <si>
    <t>P000001123</t>
  </si>
  <si>
    <t>000000000000002585</t>
  </si>
  <si>
    <t>000000000000002586</t>
  </si>
  <si>
    <t>000000000000002587</t>
  </si>
  <si>
    <t>P000000714</t>
  </si>
  <si>
    <t>000000000000002588</t>
  </si>
  <si>
    <t>000000000000002589</t>
  </si>
  <si>
    <t>000000000000002590</t>
  </si>
  <si>
    <t>000000000000002591</t>
  </si>
  <si>
    <t>000000000000002592</t>
  </si>
  <si>
    <t>P000000112</t>
  </si>
  <si>
    <t>000000000000002593</t>
  </si>
  <si>
    <t>000000000000002594</t>
  </si>
  <si>
    <t>000000000000002595</t>
  </si>
  <si>
    <t>000000000000002596</t>
  </si>
  <si>
    <t>000000000000002597</t>
  </si>
  <si>
    <t>000000000000002598</t>
  </si>
  <si>
    <t>P000001111</t>
  </si>
  <si>
    <t>000000000000002599</t>
  </si>
  <si>
    <t>000000000000002600</t>
  </si>
  <si>
    <t>P000001635</t>
  </si>
  <si>
    <t>000000000000002601</t>
  </si>
  <si>
    <t>000000000000002602</t>
  </si>
  <si>
    <t>000000000000002603</t>
  </si>
  <si>
    <t>P000001247</t>
  </si>
  <si>
    <t>000000000000002604</t>
  </si>
  <si>
    <t>000000000000002605</t>
  </si>
  <si>
    <t>P000001568</t>
  </si>
  <si>
    <t>000000000000002606</t>
  </si>
  <si>
    <t>000000000000002607</t>
  </si>
  <si>
    <t>P000001229</t>
  </si>
  <si>
    <t>000000000000002608</t>
  </si>
  <si>
    <t>000000000000002609</t>
  </si>
  <si>
    <t>000000000000002610</t>
  </si>
  <si>
    <t>000000000000002611</t>
  </si>
  <si>
    <t>000000000000002612</t>
  </si>
  <si>
    <t>P000001570</t>
  </si>
  <si>
    <t>000000000000002613</t>
  </si>
  <si>
    <t>000000000000002614</t>
  </si>
  <si>
    <t>P000001651</t>
  </si>
  <si>
    <t>000000000000002615</t>
  </si>
  <si>
    <t>000000000000002616</t>
  </si>
  <si>
    <t>P000000715</t>
  </si>
  <si>
    <t>000000000000002617</t>
  </si>
  <si>
    <t>000000000000002618</t>
  </si>
  <si>
    <t>000000000000002619</t>
  </si>
  <si>
    <t>000000000000002620</t>
  </si>
  <si>
    <t>000000000000002621</t>
  </si>
  <si>
    <t>000000000000002622</t>
  </si>
  <si>
    <t>P000001544</t>
  </si>
  <si>
    <t>000000000000002623</t>
  </si>
  <si>
    <t>000000000000002624</t>
  </si>
  <si>
    <t>000000000000002625</t>
  </si>
  <si>
    <t>000000000000002626</t>
  </si>
  <si>
    <t>000000000000002627</t>
  </si>
  <si>
    <t>000000000000002628</t>
  </si>
  <si>
    <t>000000000000002629</t>
  </si>
  <si>
    <t>000000000000002630</t>
  </si>
  <si>
    <t>000000000000002631</t>
  </si>
  <si>
    <t>000000000000002632</t>
  </si>
  <si>
    <t>000000000000002633</t>
  </si>
  <si>
    <t>000000000000002634</t>
  </si>
  <si>
    <t>000000000000002635</t>
  </si>
  <si>
    <t>000000000000002636</t>
  </si>
  <si>
    <t>000000000000002637</t>
  </si>
  <si>
    <t>000000000000002638</t>
  </si>
  <si>
    <t>000000000000002639</t>
  </si>
  <si>
    <t>000000000000002640</t>
  </si>
  <si>
    <t>000000000000002641</t>
  </si>
  <si>
    <t>000000000000002642</t>
  </si>
  <si>
    <t>000000000000002643</t>
  </si>
  <si>
    <t>000000000000002644</t>
  </si>
  <si>
    <t>000000000000002645</t>
  </si>
  <si>
    <t>000000000000002646</t>
  </si>
  <si>
    <t>000000000000002647</t>
  </si>
  <si>
    <t>P000001135</t>
  </si>
  <si>
    <t>000000000000002648</t>
  </si>
  <si>
    <t>000000000000002649</t>
  </si>
  <si>
    <t>P000000724</t>
  </si>
  <si>
    <t>000000000000002650</t>
  </si>
  <si>
    <t>000000000000002651</t>
  </si>
  <si>
    <t>P000001827</t>
  </si>
  <si>
    <t>000000000000002652</t>
  </si>
  <si>
    <t>000000000000002653</t>
  </si>
  <si>
    <t>000000000000002654</t>
  </si>
  <si>
    <t>000000000000002655</t>
  </si>
  <si>
    <t>000000000000002656</t>
  </si>
  <si>
    <t>000000000000002657</t>
  </si>
  <si>
    <t>000000000000002658</t>
  </si>
  <si>
    <t>P000001618</t>
  </si>
  <si>
    <t>000000000000002659</t>
  </si>
  <si>
    <t>000000000000002660</t>
  </si>
  <si>
    <t>000000000000002661</t>
  </si>
  <si>
    <t>000000000000002662</t>
  </si>
  <si>
    <t>000000000000002663</t>
  </si>
  <si>
    <t>000000000000002664</t>
  </si>
  <si>
    <t>000000000000002665</t>
  </si>
  <si>
    <t>000000000000002666</t>
  </si>
  <si>
    <t>000000000000002667</t>
  </si>
  <si>
    <t>000000000000002668</t>
  </si>
  <si>
    <t>000000000000002669</t>
  </si>
  <si>
    <t>000000000000002670</t>
  </si>
  <si>
    <t>P000000712</t>
  </si>
  <si>
    <t>000000000000002671</t>
  </si>
  <si>
    <t>000000000000002672</t>
  </si>
  <si>
    <t>000000000000002673</t>
  </si>
  <si>
    <t>000000000000002674</t>
  </si>
  <si>
    <t>P000000548</t>
  </si>
  <si>
    <t>000000000000002675</t>
  </si>
  <si>
    <t>000000000000002676</t>
  </si>
  <si>
    <t>000000000000002677</t>
  </si>
  <si>
    <t>000000000000002678</t>
  </si>
  <si>
    <t>000000000000002679</t>
  </si>
  <si>
    <t>000000000000002680</t>
  </si>
  <si>
    <t>000000000000002681</t>
  </si>
  <si>
    <t>000000000000002682</t>
  </si>
  <si>
    <t>P000000525</t>
  </si>
  <si>
    <t>000000000000002683</t>
  </si>
  <si>
    <t>000000000000002684</t>
  </si>
  <si>
    <t>P000001026</t>
  </si>
  <si>
    <t>000000000000002685</t>
  </si>
  <si>
    <t>000000000000002686</t>
  </si>
  <si>
    <t>P000001803</t>
  </si>
  <si>
    <t>P000001483</t>
  </si>
  <si>
    <t>000000000000002687</t>
  </si>
  <si>
    <t>000000000000002688</t>
  </si>
  <si>
    <t>P000000148</t>
  </si>
  <si>
    <t>000000000000002689</t>
  </si>
  <si>
    <t>000000000000002690</t>
  </si>
  <si>
    <t>000000000000002691</t>
  </si>
  <si>
    <t>000000000000002692</t>
  </si>
  <si>
    <t>P000000051</t>
  </si>
  <si>
    <t>000000000000002693</t>
  </si>
  <si>
    <t>000000000000002694</t>
  </si>
  <si>
    <t>P000001277</t>
  </si>
  <si>
    <t>000000000000002695</t>
  </si>
  <si>
    <t>000000000000002696</t>
  </si>
  <si>
    <t>000000000000002697</t>
  </si>
  <si>
    <t>000000000000002698</t>
  </si>
  <si>
    <t>000000000000002699</t>
  </si>
  <si>
    <t>000000000000002700</t>
  </si>
  <si>
    <t>000000000000002701</t>
  </si>
  <si>
    <t>000000000000002702</t>
  </si>
  <si>
    <t>P000001451</t>
  </si>
  <si>
    <t>000000000000002703</t>
  </si>
  <si>
    <t>000000000000002704</t>
  </si>
  <si>
    <t>000000000000002705</t>
  </si>
  <si>
    <t>000000000000002706</t>
  </si>
  <si>
    <t>000000000000002707</t>
  </si>
  <si>
    <t>P000000460</t>
  </si>
  <si>
    <t>000000000000002708</t>
  </si>
  <si>
    <t>000000000000002709</t>
  </si>
  <si>
    <t>000000000000002710</t>
  </si>
  <si>
    <t>000000000000002711</t>
  </si>
  <si>
    <t>000000000000002712</t>
  </si>
  <si>
    <t>P000001389</t>
  </si>
  <si>
    <t>000000000000002713</t>
  </si>
  <si>
    <t>000000000000002714</t>
  </si>
  <si>
    <t>000000000000002715</t>
  </si>
  <si>
    <t>000000000000002716</t>
  </si>
  <si>
    <t>000000000000002717</t>
  </si>
  <si>
    <t>000000000000002718</t>
  </si>
  <si>
    <t>000000000000002719</t>
  </si>
  <si>
    <t>000000000000002720</t>
  </si>
  <si>
    <t>000000000000002721</t>
  </si>
  <si>
    <t>000000000000002722</t>
  </si>
  <si>
    <t>000000000000002723</t>
  </si>
  <si>
    <t>000000000000002724</t>
  </si>
  <si>
    <t>000000000000002725</t>
  </si>
  <si>
    <t>P000001595</t>
  </si>
  <si>
    <t>000000000000002726</t>
  </si>
  <si>
    <t>000000000000002727</t>
  </si>
  <si>
    <t>000000000000002728</t>
  </si>
  <si>
    <t>000000000000002729</t>
  </si>
  <si>
    <t>000000000000002730</t>
  </si>
  <si>
    <t>000000000000002731</t>
  </si>
  <si>
    <t>P000000577</t>
  </si>
  <si>
    <t>000000000000002732</t>
  </si>
  <si>
    <t>P000000459</t>
  </si>
  <si>
    <t>000000000000002733</t>
  </si>
  <si>
    <t>000000000000002734</t>
  </si>
  <si>
    <t>000000000000002735</t>
  </si>
  <si>
    <t>000000000000002736</t>
  </si>
  <si>
    <t>000000000000002737</t>
  </si>
  <si>
    <t>000000000000002738</t>
  </si>
  <si>
    <t>000000000000002739</t>
  </si>
  <si>
    <t>000000000000002740</t>
  </si>
  <si>
    <t>000000000000002741</t>
  </si>
  <si>
    <t>000000000000002742</t>
  </si>
  <si>
    <t>000000000000002743</t>
  </si>
  <si>
    <t>000000000000002744</t>
  </si>
  <si>
    <t>P000001366</t>
  </si>
  <si>
    <t>000000000000002745</t>
  </si>
  <si>
    <t>000000000000002746</t>
  </si>
  <si>
    <t>000000000000002747</t>
  </si>
  <si>
    <t>P000000613</t>
  </si>
  <si>
    <t>P000000846</t>
  </si>
  <si>
    <t>000000000000002748</t>
  </si>
  <si>
    <t>000000000000002749</t>
  </si>
  <si>
    <t>000000000000002750</t>
  </si>
  <si>
    <t>000000000000002751</t>
  </si>
  <si>
    <t>000000000000002752</t>
  </si>
  <si>
    <t>000000000000002753</t>
  </si>
  <si>
    <t>000000000000002754</t>
  </si>
  <si>
    <t>000000000000002755</t>
  </si>
  <si>
    <t>000000000000002756</t>
  </si>
  <si>
    <t>P000000320</t>
  </si>
  <si>
    <t>000000000000002757</t>
  </si>
  <si>
    <t>000000000000002758</t>
  </si>
  <si>
    <t>P000001779</t>
  </si>
  <si>
    <t>000000000000002759</t>
  </si>
  <si>
    <t>000000000000002760</t>
  </si>
  <si>
    <t>000000000000002761</t>
  </si>
  <si>
    <t>000000000000002762</t>
  </si>
  <si>
    <t>000000000000002763</t>
  </si>
  <si>
    <t>000000000000002764</t>
  </si>
  <si>
    <t>000000000000002765</t>
  </si>
  <si>
    <t>000000000000002766</t>
  </si>
  <si>
    <t>000000000000002767</t>
  </si>
  <si>
    <t>P000001190</t>
  </si>
  <si>
    <t>000000000000002768</t>
  </si>
  <si>
    <t>000000000000002769</t>
  </si>
  <si>
    <t>000000000000002770</t>
  </si>
  <si>
    <t>000000000000002771</t>
  </si>
  <si>
    <t>000000000000002772</t>
  </si>
  <si>
    <t>000000000000002773</t>
  </si>
  <si>
    <t>000000000000002774</t>
  </si>
  <si>
    <t>000000000000002775</t>
  </si>
  <si>
    <t>000000000000002776</t>
  </si>
  <si>
    <t>000000000000002777</t>
  </si>
  <si>
    <t>000000000000002778</t>
  </si>
  <si>
    <t>000000000000002779</t>
  </si>
  <si>
    <t>000000000000002780</t>
  </si>
  <si>
    <t>000000000000002781</t>
  </si>
  <si>
    <t>P000001089</t>
  </si>
  <si>
    <t>000000000000002782</t>
  </si>
  <si>
    <t>000000000000002783</t>
  </si>
  <si>
    <t>000000000000002784</t>
  </si>
  <si>
    <t>000000000000002785</t>
  </si>
  <si>
    <t>000000000000002786</t>
  </si>
  <si>
    <t>000000000000002787</t>
  </si>
  <si>
    <t>000000000000002788</t>
  </si>
  <si>
    <t>000000000000002789</t>
  </si>
  <si>
    <t>P000000321</t>
  </si>
  <si>
    <t>P000000392</t>
  </si>
  <si>
    <t>000000000000002790</t>
  </si>
  <si>
    <t>000000000000002791</t>
  </si>
  <si>
    <t>000000000000002792</t>
  </si>
  <si>
    <t>000000000000002793</t>
  </si>
  <si>
    <t>000000000000002794</t>
  </si>
  <si>
    <t>P000001523</t>
  </si>
  <si>
    <t>000000000000002795</t>
  </si>
  <si>
    <t>000000000000002796</t>
  </si>
  <si>
    <t>000000000000002797</t>
  </si>
  <si>
    <t>000000000000002798</t>
  </si>
  <si>
    <t>000000000000002799</t>
  </si>
  <si>
    <t>000000000000002800</t>
  </si>
  <si>
    <t>000000000000002801</t>
  </si>
  <si>
    <t>P000000456</t>
  </si>
  <si>
    <t>000000000000002802</t>
  </si>
  <si>
    <t>000000000000002803</t>
  </si>
  <si>
    <t>000000000000002804</t>
  </si>
  <si>
    <t>P000000510</t>
  </si>
  <si>
    <t>000000000000002805</t>
  </si>
  <si>
    <t>000000000000002806</t>
  </si>
  <si>
    <t>000000000000002807</t>
  </si>
  <si>
    <t>000000000000002808</t>
  </si>
  <si>
    <t>000000000000002809</t>
  </si>
  <si>
    <t>000000000000002810</t>
  </si>
  <si>
    <t>000000000000002811</t>
  </si>
  <si>
    <t>000000000000002812</t>
  </si>
  <si>
    <t>P000001540</t>
  </si>
  <si>
    <t>000000000000002813</t>
  </si>
  <si>
    <t>000000000000002814</t>
  </si>
  <si>
    <t>000000000000002815</t>
  </si>
  <si>
    <t>000000000000002816</t>
  </si>
  <si>
    <t>000000000000002817</t>
  </si>
  <si>
    <t>000000000000002818</t>
  </si>
  <si>
    <t>000000000000002819</t>
  </si>
  <si>
    <t>000000000000002820</t>
  </si>
  <si>
    <t>000000000000002821</t>
  </si>
  <si>
    <t>000000000000002822</t>
  </si>
  <si>
    <t>000000000000002823</t>
  </si>
  <si>
    <t>P000000797</t>
  </si>
  <si>
    <t>000000000000002824</t>
  </si>
  <si>
    <t>000000000000002825</t>
  </si>
  <si>
    <t>000000000000002826</t>
  </si>
  <si>
    <t>000000000000002827</t>
  </si>
  <si>
    <t>000000000000002828</t>
  </si>
  <si>
    <t>000000000000002829</t>
  </si>
  <si>
    <t>000000000000002830</t>
  </si>
  <si>
    <t>000000000000002831</t>
  </si>
  <si>
    <t>000000000000002832</t>
  </si>
  <si>
    <t>000000000000002833</t>
  </si>
  <si>
    <t>000000000000002834</t>
  </si>
  <si>
    <t>000000000000002835</t>
  </si>
  <si>
    <t>000000000000002836</t>
  </si>
  <si>
    <t>000000000000002837</t>
  </si>
  <si>
    <t>P000000915</t>
  </si>
  <si>
    <t>000000000000002838</t>
  </si>
  <si>
    <t>000000000000002839</t>
  </si>
  <si>
    <t>000000000000002840</t>
  </si>
  <si>
    <t>000000000000002841</t>
  </si>
  <si>
    <t>P000000816</t>
  </si>
  <si>
    <t>000000000000002842</t>
  </si>
  <si>
    <t>000000000000002843</t>
  </si>
  <si>
    <t>000000000000002844</t>
  </si>
  <si>
    <t>000000000000002845</t>
  </si>
  <si>
    <t>000000000000002846</t>
  </si>
  <si>
    <t>000000000000002847</t>
  </si>
  <si>
    <t>000000000000002848</t>
  </si>
  <si>
    <t>000000000000002849</t>
  </si>
  <si>
    <t>000000000000002850</t>
  </si>
  <si>
    <t>000000000000002851</t>
  </si>
  <si>
    <t>000000000000002852</t>
  </si>
  <si>
    <t>000000000000002853</t>
  </si>
  <si>
    <t>000000000000002854</t>
  </si>
  <si>
    <t>P000000342</t>
  </si>
  <si>
    <t>000000000000002855</t>
  </si>
  <si>
    <t>000000000000002856</t>
  </si>
  <si>
    <t>000000000000002857</t>
  </si>
  <si>
    <t>000000000000002858</t>
  </si>
  <si>
    <t>000000000000002859</t>
  </si>
  <si>
    <t>000000000000002860</t>
  </si>
  <si>
    <t>P000001522</t>
  </si>
  <si>
    <t>000000000000002861</t>
  </si>
  <si>
    <t>000000000000002862</t>
  </si>
  <si>
    <t>000000000000002863</t>
  </si>
  <si>
    <t>000000000000002864</t>
  </si>
  <si>
    <t>000000000000002865</t>
  </si>
  <si>
    <t>000000000000002866</t>
  </si>
  <si>
    <t>000000000000002867</t>
  </si>
  <si>
    <t>000000000000002868</t>
  </si>
  <si>
    <t>P000001828</t>
  </si>
  <si>
    <t>000000000000002869</t>
  </si>
  <si>
    <t>000000000000002870</t>
  </si>
  <si>
    <t>000000000000002871</t>
  </si>
  <si>
    <t>000000000000002872</t>
  </si>
  <si>
    <t>000000000000002873</t>
  </si>
  <si>
    <t>000000000000002874</t>
  </si>
  <si>
    <t>000000000000002875</t>
  </si>
  <si>
    <t>P000001623</t>
  </si>
  <si>
    <t>000000000000002876</t>
  </si>
  <si>
    <t>000000000000002877</t>
  </si>
  <si>
    <t>P000000447</t>
  </si>
  <si>
    <t>000000000000002878</t>
  </si>
  <si>
    <t>000000000000002879</t>
  </si>
  <si>
    <t>000000000000002880</t>
  </si>
  <si>
    <t>000000000000002881</t>
  </si>
  <si>
    <t>000000000000002882</t>
  </si>
  <si>
    <t>P000001832</t>
  </si>
  <si>
    <t>000000000000002883</t>
  </si>
  <si>
    <t>000000000000002884</t>
  </si>
  <si>
    <t>000000000000002885</t>
  </si>
  <si>
    <t>P000000597</t>
  </si>
  <si>
    <t>000000000000002886</t>
  </si>
  <si>
    <t>000000000000002887</t>
  </si>
  <si>
    <t>000000000000002888</t>
  </si>
  <si>
    <t>000000000000002889</t>
  </si>
  <si>
    <t>000000000000002890</t>
  </si>
  <si>
    <t>000000000000002891</t>
  </si>
  <si>
    <t>000000000000002892</t>
  </si>
  <si>
    <t>P000001286</t>
  </si>
  <si>
    <t>000000000000002893</t>
  </si>
  <si>
    <t>P000000361</t>
  </si>
  <si>
    <t>000000000000002894</t>
  </si>
  <si>
    <t>000000000000002895</t>
  </si>
  <si>
    <t>000000000000002896</t>
  </si>
  <si>
    <t>000000000000002897</t>
  </si>
  <si>
    <t>000000000000002898</t>
  </si>
  <si>
    <t>000000000000002899</t>
  </si>
  <si>
    <t>000000000000002900</t>
  </si>
  <si>
    <t>P000000800</t>
  </si>
  <si>
    <t>P000001248</t>
  </si>
  <si>
    <t>000000000000002901</t>
  </si>
  <si>
    <t>000000000000002902</t>
  </si>
  <si>
    <t>000000000000002903</t>
  </si>
  <si>
    <t>000000000000002904</t>
  </si>
  <si>
    <t>000000000000002905</t>
  </si>
  <si>
    <t>000000000000002906</t>
  </si>
  <si>
    <t>000000000000002907</t>
  </si>
  <si>
    <t>000000000000002908</t>
  </si>
  <si>
    <t>000000000000002909</t>
  </si>
  <si>
    <t>P000001281</t>
  </si>
  <si>
    <t>000000000000002910</t>
  </si>
  <si>
    <t>000000000000002911</t>
  </si>
  <si>
    <t>000000000000002912</t>
  </si>
  <si>
    <t>P000000680</t>
  </si>
  <si>
    <t>000000000000002913</t>
  </si>
  <si>
    <t>000000000000002914</t>
  </si>
  <si>
    <t>000000000000002915</t>
  </si>
  <si>
    <t>000000000000002916</t>
  </si>
  <si>
    <t>000000000000002917</t>
  </si>
  <si>
    <t>000000000000002918</t>
  </si>
  <si>
    <t>000000000000002919</t>
  </si>
  <si>
    <t>000000000000002920</t>
  </si>
  <si>
    <t>000000000000002921</t>
  </si>
  <si>
    <t>000000000000002922</t>
  </si>
  <si>
    <t>000000000000002923</t>
  </si>
  <si>
    <t>P000000893</t>
  </si>
  <si>
    <t>000000000000002924</t>
  </si>
  <si>
    <t>000000000000002925</t>
  </si>
  <si>
    <t>000000000000002926</t>
  </si>
  <si>
    <t>000000000000002927</t>
  </si>
  <si>
    <t>000000000000002928</t>
  </si>
  <si>
    <t>000000000000002929</t>
  </si>
  <si>
    <t>000000000000002930</t>
  </si>
  <si>
    <t>000000000000002931</t>
  </si>
  <si>
    <t>000000000000002932</t>
  </si>
  <si>
    <t>000000000000002933</t>
  </si>
  <si>
    <t>P000000870</t>
  </si>
  <si>
    <t>000000000000002934</t>
  </si>
  <si>
    <t>000000000000002935</t>
  </si>
  <si>
    <t>000000000000002936</t>
  </si>
  <si>
    <t>000000000000002937</t>
  </si>
  <si>
    <t>000000000000002938</t>
  </si>
  <si>
    <t>000000000000002939</t>
  </si>
  <si>
    <t>000000000000002940</t>
  </si>
  <si>
    <t>000000000000002941</t>
  </si>
  <si>
    <t>000000000000002942</t>
  </si>
  <si>
    <t>000000000000002943</t>
  </si>
  <si>
    <t>000000000000002944</t>
  </si>
  <si>
    <t>000000000000002945</t>
  </si>
  <si>
    <t>000000000000002946</t>
  </si>
  <si>
    <t>000000000000002947</t>
  </si>
  <si>
    <t>000000000000002948</t>
  </si>
  <si>
    <t>000000000000002949</t>
  </si>
  <si>
    <t>000000000000002950</t>
  </si>
  <si>
    <t>000000000000002951</t>
  </si>
  <si>
    <t>P000001531</t>
  </si>
  <si>
    <t>000000000000002952</t>
  </si>
  <si>
    <t>P000001002</t>
  </si>
  <si>
    <t>000000000000002953</t>
  </si>
  <si>
    <t>000000000000002954</t>
  </si>
  <si>
    <t>000000000000002955</t>
  </si>
  <si>
    <t>000000000000002956</t>
  </si>
  <si>
    <t>000000000000002957</t>
  </si>
  <si>
    <t>000000000000002958</t>
  </si>
  <si>
    <t>000000000000002959</t>
  </si>
  <si>
    <t>000000000000002960</t>
  </si>
  <si>
    <t>000000000000002961</t>
  </si>
  <si>
    <t>000000000000002962</t>
  </si>
  <si>
    <t>P000001744</t>
  </si>
  <si>
    <t>000000000000002963</t>
  </si>
  <si>
    <t>000000000000002964</t>
  </si>
  <si>
    <t>000000000000002965</t>
  </si>
  <si>
    <t>000000000000002966</t>
  </si>
  <si>
    <t>000000000000002967</t>
  </si>
  <si>
    <t>000000000000002968</t>
  </si>
  <si>
    <t>P000000632</t>
  </si>
  <si>
    <t>000000000000002969</t>
  </si>
  <si>
    <t>000000000000002970</t>
  </si>
  <si>
    <t>000000000000002971</t>
  </si>
  <si>
    <t>000000000000002972</t>
  </si>
  <si>
    <t>000000000000002973</t>
  </si>
  <si>
    <t>000000000000002974</t>
  </si>
  <si>
    <t>000000000000002975</t>
  </si>
  <si>
    <t>000000000000002976</t>
  </si>
  <si>
    <t>000000000000002977</t>
  </si>
  <si>
    <t>000000000000002978</t>
  </si>
  <si>
    <t>000000000000002979</t>
  </si>
  <si>
    <t>P000000783</t>
  </si>
  <si>
    <t>000000000000002980</t>
  </si>
  <si>
    <t>000000000000002981</t>
  </si>
  <si>
    <t>000000000000002982</t>
  </si>
  <si>
    <t>000000000000002983</t>
  </si>
  <si>
    <t>000000000000002984</t>
  </si>
  <si>
    <t>P000000861</t>
  </si>
  <si>
    <t>000000000000002985</t>
  </si>
  <si>
    <t>000000000000002986</t>
  </si>
  <si>
    <t>000000000000002987</t>
  </si>
  <si>
    <t>000000000000002988</t>
  </si>
  <si>
    <t>000000000000002989</t>
  </si>
  <si>
    <t>000000000000002990</t>
  </si>
  <si>
    <t>000000000000002991</t>
  </si>
  <si>
    <t>000000000000002992</t>
  </si>
  <si>
    <t>000000000000002993</t>
  </si>
  <si>
    <t>000000000000002994</t>
  </si>
  <si>
    <t>000000000000002995</t>
  </si>
  <si>
    <t>000000000000002996</t>
  </si>
  <si>
    <t>000000000000002997</t>
  </si>
  <si>
    <t>000000000000002998</t>
  </si>
  <si>
    <t>000000000000002999</t>
  </si>
  <si>
    <t>000000000000003000</t>
  </si>
  <si>
    <t>000000000000003001</t>
  </si>
  <si>
    <t>000000000000003002</t>
  </si>
  <si>
    <t>000000000000003003</t>
  </si>
  <si>
    <t>000000000000003004</t>
  </si>
  <si>
    <t>000000000000003005</t>
  </si>
  <si>
    <t>P000000303</t>
  </si>
  <si>
    <t>000000000000003006</t>
  </si>
  <si>
    <t>000000000000003007</t>
  </si>
  <si>
    <t>000000000000003008</t>
  </si>
  <si>
    <t>000000000000003009</t>
  </si>
  <si>
    <t>000000000000003010</t>
  </si>
  <si>
    <t>000000000000003011</t>
  </si>
  <si>
    <t>000000000000003012</t>
  </si>
  <si>
    <t>000000000000003013</t>
  </si>
  <si>
    <t>000000000000003014</t>
  </si>
  <si>
    <t>000000000000003015</t>
  </si>
  <si>
    <t>000000000000003016</t>
  </si>
  <si>
    <t>P000000425</t>
  </si>
  <si>
    <t>000000000000003017</t>
  </si>
  <si>
    <t>P000001225</t>
  </si>
  <si>
    <t>000000000000003018</t>
  </si>
  <si>
    <t>000000000000003019</t>
  </si>
  <si>
    <t>000000000000003020</t>
  </si>
  <si>
    <t>000000000000003021</t>
  </si>
  <si>
    <t>000000000000003022</t>
  </si>
  <si>
    <t>P000001249</t>
  </si>
  <si>
    <t>000000000000003023</t>
  </si>
  <si>
    <t>000000000000003024</t>
  </si>
  <si>
    <t>P000000094</t>
  </si>
  <si>
    <t>000000000000003025</t>
  </si>
  <si>
    <t>000000000000003026</t>
  </si>
  <si>
    <t>000000000000003027</t>
  </si>
  <si>
    <t>000000000000003028</t>
  </si>
  <si>
    <t>000000000000003029</t>
  </si>
  <si>
    <t>P000000518</t>
  </si>
  <si>
    <t>000000000000003030</t>
  </si>
  <si>
    <t>000000000000003031</t>
  </si>
  <si>
    <t>000000000000003032</t>
  </si>
  <si>
    <t>P000001349</t>
  </si>
  <si>
    <t>000000000000003033</t>
  </si>
  <si>
    <t>000000000000003034</t>
  </si>
  <si>
    <t>000000000000003035</t>
  </si>
  <si>
    <t>000000000000003036</t>
  </si>
  <si>
    <t>000000000000003037</t>
  </si>
  <si>
    <t>000000000000003038</t>
  </si>
  <si>
    <t>P000000078</t>
  </si>
  <si>
    <t>000000000000003039</t>
  </si>
  <si>
    <t>000000000000003040</t>
  </si>
  <si>
    <t>000000000000003041</t>
  </si>
  <si>
    <t>000000000000003042</t>
  </si>
  <si>
    <t>000000000000003043</t>
  </si>
  <si>
    <t>000000000000003044</t>
  </si>
  <si>
    <t>000000000000003045</t>
  </si>
  <si>
    <t>000000000000003046</t>
  </si>
  <si>
    <t>000000000000003047</t>
  </si>
  <si>
    <t>000000000000003048</t>
  </si>
  <si>
    <t>000000000000003049</t>
  </si>
  <si>
    <t>000000000000003050</t>
  </si>
  <si>
    <t>000000000000003051</t>
  </si>
  <si>
    <t>000000000000003052</t>
  </si>
  <si>
    <t>P000001482</t>
  </si>
  <si>
    <t>000000000000003053</t>
  </si>
  <si>
    <t>000000000000003054</t>
  </si>
  <si>
    <t>000000000000003055</t>
  </si>
  <si>
    <t>P000000781</t>
  </si>
  <si>
    <t>000000000000003056</t>
  </si>
  <si>
    <t>000000000000003057</t>
  </si>
  <si>
    <t>000000000000003058</t>
  </si>
  <si>
    <t>000000000000003059</t>
  </si>
  <si>
    <t>000000000000003060</t>
  </si>
  <si>
    <t>000000000000003061</t>
  </si>
  <si>
    <t>000000000000003062</t>
  </si>
  <si>
    <t>000000000000003063</t>
  </si>
  <si>
    <t>000000000000003064</t>
  </si>
  <si>
    <t>000000000000003065</t>
  </si>
  <si>
    <t>P000000859</t>
  </si>
  <si>
    <t>000000000000003066</t>
  </si>
  <si>
    <t>000000000000003067</t>
  </si>
  <si>
    <t>000000000000003068</t>
  </si>
  <si>
    <t>000000000000003069</t>
  </si>
  <si>
    <t>000000000000003070</t>
  </si>
  <si>
    <t>000000000000003071</t>
  </si>
  <si>
    <t>000000000000003072</t>
  </si>
  <si>
    <t>P000000384</t>
  </si>
  <si>
    <t>000000000000003073</t>
  </si>
  <si>
    <t>P000001138</t>
  </si>
  <si>
    <t>000000000000003074</t>
  </si>
  <si>
    <t>000000000000003075</t>
  </si>
  <si>
    <t>000000000000003076</t>
  </si>
  <si>
    <t>000000000000003077</t>
  </si>
  <si>
    <t>P000001599</t>
  </si>
  <si>
    <t>000000000000003078</t>
  </si>
  <si>
    <t>P000000354</t>
  </si>
  <si>
    <t>000000000000003079</t>
  </si>
  <si>
    <t>000000000000003080</t>
  </si>
  <si>
    <t>P000001201</t>
  </si>
  <si>
    <t>000000000000003081</t>
  </si>
  <si>
    <t>000000000000003082</t>
  </si>
  <si>
    <t>000000000000003083</t>
  </si>
  <si>
    <t>000000000000003084</t>
  </si>
  <si>
    <t>000000000000003085</t>
  </si>
  <si>
    <t>000000000000003086</t>
  </si>
  <si>
    <t>000000000000003087</t>
  </si>
  <si>
    <t>000000000000003088</t>
  </si>
  <si>
    <t>000000000000003089</t>
  </si>
  <si>
    <t>P000001578</t>
  </si>
  <si>
    <t>000000000000003090</t>
  </si>
  <si>
    <t>000000000000003091</t>
  </si>
  <si>
    <t>000000000000003092</t>
  </si>
  <si>
    <t>000000000000003093</t>
  </si>
  <si>
    <t>000000000000003094</t>
  </si>
  <si>
    <t>000000000000003095</t>
  </si>
  <si>
    <t>000000000000003096</t>
  </si>
  <si>
    <t>000000000000003097</t>
  </si>
  <si>
    <t>000000000000003098</t>
  </si>
  <si>
    <t>000000000000003099</t>
  </si>
  <si>
    <t>P000000646</t>
  </si>
  <si>
    <t>000000000000003100</t>
  </si>
  <si>
    <t>P000001716</t>
  </si>
  <si>
    <t>000000000000003101</t>
  </si>
  <si>
    <t>P000001074</t>
  </si>
  <si>
    <t>000000000000003102</t>
  </si>
  <si>
    <t>000000000000003103</t>
  </si>
  <si>
    <t>000000000000003104</t>
  </si>
  <si>
    <t>P000000749</t>
  </si>
  <si>
    <t>000000000000003105</t>
  </si>
  <si>
    <t>P000001471</t>
  </si>
  <si>
    <t>000000000000003106</t>
  </si>
  <si>
    <t>000000000000003107</t>
  </si>
  <si>
    <t>000000000000003108</t>
  </si>
  <si>
    <t>000000000000003109</t>
  </si>
  <si>
    <t>000000000000003110</t>
  </si>
  <si>
    <t>000000000000003111</t>
  </si>
  <si>
    <t>P000001081</t>
  </si>
  <si>
    <t>000000000000003112</t>
  </si>
  <si>
    <t>P000001401</t>
  </si>
  <si>
    <t>000000000000003113</t>
  </si>
  <si>
    <t>000000000000003114</t>
  </si>
  <si>
    <t>000000000000003115</t>
  </si>
  <si>
    <t>P000001250</t>
  </si>
  <si>
    <t>000000000000003116</t>
  </si>
  <si>
    <t>P000001243</t>
  </si>
  <si>
    <t>000000000000003117</t>
  </si>
  <si>
    <t>P000000154</t>
  </si>
  <si>
    <t>000000000000003118</t>
  </si>
  <si>
    <t>000000000000003119</t>
  </si>
  <si>
    <t>000000000000003120</t>
  </si>
  <si>
    <t>000000000000003121</t>
  </si>
  <si>
    <t>000000000000003122</t>
  </si>
  <si>
    <t>P000001824</t>
  </si>
  <si>
    <t>000000000000003123</t>
  </si>
  <si>
    <t>000000000000003124</t>
  </si>
  <si>
    <t>P000001735</t>
  </si>
  <si>
    <t>000000000000003125</t>
  </si>
  <si>
    <t>000000000000003126</t>
  </si>
  <si>
    <t>000000000000003127</t>
  </si>
  <si>
    <t>000000000000003128</t>
  </si>
  <si>
    <t>000000000000003129</t>
  </si>
  <si>
    <t>000000000000003130</t>
  </si>
  <si>
    <t>000000000000003131</t>
  </si>
  <si>
    <t>000000000000003132</t>
  </si>
  <si>
    <t>000000000000003133</t>
  </si>
  <si>
    <t>000000000000003134</t>
  </si>
  <si>
    <t>000000000000003135</t>
  </si>
  <si>
    <t>000000000000003136</t>
  </si>
  <si>
    <t>000000000000003137</t>
  </si>
  <si>
    <t>000000000000003138</t>
  </si>
  <si>
    <t>000000000000003139</t>
  </si>
  <si>
    <t>000000000000003140</t>
  </si>
  <si>
    <t>000000000000003141</t>
  </si>
  <si>
    <t>000000000000003142</t>
  </si>
  <si>
    <t>000000000000003143</t>
  </si>
  <si>
    <t>000000000000003144</t>
  </si>
  <si>
    <t>000000000000003145</t>
  </si>
  <si>
    <t>P000001545</t>
  </si>
  <si>
    <t>000000000000003146</t>
  </si>
  <si>
    <t>000000000000003147</t>
  </si>
  <si>
    <t>000000000000003148</t>
  </si>
  <si>
    <t>000000000000003149</t>
  </si>
  <si>
    <t>P000000133</t>
  </si>
  <si>
    <t>000000000000003150</t>
  </si>
  <si>
    <t>000000000000003151</t>
  </si>
  <si>
    <t>000000000000003152</t>
  </si>
  <si>
    <t>000000000000003153</t>
  </si>
  <si>
    <t>000000000000003154</t>
  </si>
  <si>
    <t>000000000000003155</t>
  </si>
  <si>
    <t>000000000000003156</t>
  </si>
  <si>
    <t>000000000000003157</t>
  </si>
  <si>
    <t>000000000000003158</t>
  </si>
  <si>
    <t>000000000000003159</t>
  </si>
  <si>
    <t>000000000000003160</t>
  </si>
  <si>
    <t>000000000000003161</t>
  </si>
  <si>
    <t>000000000000003162</t>
  </si>
  <si>
    <t>000000000000003163</t>
  </si>
  <si>
    <t>000000000000003164</t>
  </si>
  <si>
    <t>000000000000003165</t>
  </si>
  <si>
    <t>000000000000003166</t>
  </si>
  <si>
    <t>P000000240</t>
  </si>
  <si>
    <t>000000000000003167</t>
  </si>
  <si>
    <t>000000000000003168</t>
  </si>
  <si>
    <t>000000000000003169</t>
  </si>
  <si>
    <t>000000000000003170</t>
  </si>
  <si>
    <t>000000000000003171</t>
  </si>
  <si>
    <t>000000000000003172</t>
  </si>
  <si>
    <t>000000000000003173</t>
  </si>
  <si>
    <t>000000000000003174</t>
  </si>
  <si>
    <t>000000000000003175</t>
  </si>
  <si>
    <t>000000000000003176</t>
  </si>
  <si>
    <t>000000000000003177</t>
  </si>
  <si>
    <t>000000000000003178</t>
  </si>
  <si>
    <t>000000000000003179</t>
  </si>
  <si>
    <t>P000000052</t>
  </si>
  <si>
    <t>P000001113</t>
  </si>
  <si>
    <t>000000000000003180</t>
  </si>
  <si>
    <t>000000000000003181</t>
  </si>
  <si>
    <t>P000001058</t>
  </si>
  <si>
    <t>000000000000003182</t>
  </si>
  <si>
    <t>000000000000003183</t>
  </si>
  <si>
    <t>000000000000003184</t>
  </si>
  <si>
    <t>000000000000003185</t>
  </si>
  <si>
    <t>000000000000003186</t>
  </si>
  <si>
    <t>000000000000003187</t>
  </si>
  <si>
    <t>000000000000003188</t>
  </si>
  <si>
    <t>000000000000003189</t>
  </si>
  <si>
    <t>000000000000003190</t>
  </si>
  <si>
    <t>000000000000003191</t>
  </si>
  <si>
    <t>000000000000003192</t>
  </si>
  <si>
    <t>000000000000003193</t>
  </si>
  <si>
    <t>000000000000003194</t>
  </si>
  <si>
    <t>000000000000003195</t>
  </si>
  <si>
    <t>000000000000003196</t>
  </si>
  <si>
    <t>000000000000003197</t>
  </si>
  <si>
    <t>000000000000003198</t>
  </si>
  <si>
    <t>000000000000003199</t>
  </si>
  <si>
    <t>000000000000003200</t>
  </si>
  <si>
    <t>000000000000003201</t>
  </si>
  <si>
    <t>000000000000003202</t>
  </si>
  <si>
    <t>000000000000003203</t>
  </si>
  <si>
    <t>P000000407</t>
  </si>
  <si>
    <t>000000000000003204</t>
  </si>
  <si>
    <t>000000000000003205</t>
  </si>
  <si>
    <t>000000000000003206</t>
  </si>
  <si>
    <t>000000000000003207</t>
  </si>
  <si>
    <t>000000000000003208</t>
  </si>
  <si>
    <t>000000000000003209</t>
  </si>
  <si>
    <t>000000000000003210</t>
  </si>
  <si>
    <t>000000000000003211</t>
  </si>
  <si>
    <t>000000000000003212</t>
  </si>
  <si>
    <t>000000000000003213</t>
  </si>
  <si>
    <t>000000000000003214</t>
  </si>
  <si>
    <t>000000000000003215</t>
  </si>
  <si>
    <t>000000000000003216</t>
  </si>
  <si>
    <t>000000000000003217</t>
  </si>
  <si>
    <t>000000000000003218</t>
  </si>
  <si>
    <t>000000000000003219</t>
  </si>
  <si>
    <t>P000001846</t>
  </si>
  <si>
    <t>000000000000003220</t>
  </si>
  <si>
    <t>000000000000003221</t>
  </si>
  <si>
    <t>000000000000003222</t>
  </si>
  <si>
    <t>000000000000003223</t>
  </si>
  <si>
    <t>000000000000003224</t>
  </si>
  <si>
    <t>000000000000003225</t>
  </si>
  <si>
    <t>000000000000003226</t>
  </si>
  <si>
    <t>000000000000003227</t>
  </si>
  <si>
    <t>000000000000003228</t>
  </si>
  <si>
    <t>000000000000003229</t>
  </si>
  <si>
    <t>000000000000003230</t>
  </si>
  <si>
    <t>P000000743</t>
  </si>
  <si>
    <t>000000000000003231</t>
  </si>
  <si>
    <t>000000000000003232</t>
  </si>
  <si>
    <t>000000000000003233</t>
  </si>
  <si>
    <t>000000000000003234</t>
  </si>
  <si>
    <t>P000001788</t>
  </si>
  <si>
    <t>000000000000003235</t>
  </si>
  <si>
    <t>000000000000003236</t>
  </si>
  <si>
    <t>000000000000003237</t>
  </si>
  <si>
    <t>P000000370</t>
  </si>
  <si>
    <t>000000000000003238</t>
  </si>
  <si>
    <t>000000000000003239</t>
  </si>
  <si>
    <t>000000000000003240</t>
  </si>
  <si>
    <t>P000000670</t>
  </si>
  <si>
    <t>000000000000003241</t>
  </si>
  <si>
    <t>000000000000003242</t>
  </si>
  <si>
    <t>000000000000003243</t>
  </si>
  <si>
    <t>000000000000003244</t>
  </si>
  <si>
    <t>000000000000003245</t>
  </si>
  <si>
    <t>000000000000003246</t>
  </si>
  <si>
    <t>000000000000003247</t>
  </si>
  <si>
    <t>000000000000003248</t>
  </si>
  <si>
    <t>000000000000003249</t>
  </si>
  <si>
    <t>000000000000003250</t>
  </si>
  <si>
    <t>000000000000003251</t>
  </si>
  <si>
    <t>000000000000003252</t>
  </si>
  <si>
    <t>000000000000003253</t>
  </si>
  <si>
    <t>000000000000003254</t>
  </si>
  <si>
    <t>000000000000003255</t>
  </si>
  <si>
    <t>000000000000003256</t>
  </si>
  <si>
    <t>000000000000003257</t>
  </si>
  <si>
    <t>000000000000003258</t>
  </si>
  <si>
    <t>P000001087</t>
  </si>
  <si>
    <t>000000000000003259</t>
  </si>
  <si>
    <t>000000000000003260</t>
  </si>
  <si>
    <t>000000000000003261</t>
  </si>
  <si>
    <t>000000000000003262</t>
  </si>
  <si>
    <t>000000000000003263</t>
  </si>
  <si>
    <t>000000000000003264</t>
  </si>
  <si>
    <t>000000000000003265</t>
  </si>
  <si>
    <t>000000000000003266</t>
  </si>
  <si>
    <t>000000000000003267</t>
  </si>
  <si>
    <t>000000000000003268</t>
  </si>
  <si>
    <t>000000000000003269</t>
  </si>
  <si>
    <t>000000000000003270</t>
  </si>
  <si>
    <t>000000000000003271</t>
  </si>
  <si>
    <t>000000000000003272</t>
  </si>
  <si>
    <t>000000000000003273</t>
  </si>
  <si>
    <t>000000000000003274</t>
  </si>
  <si>
    <t>000000000000003275</t>
  </si>
  <si>
    <t>000000000000003276</t>
  </si>
  <si>
    <t>000000000000003277</t>
  </si>
  <si>
    <t>000000000000003278</t>
  </si>
  <si>
    <t>000000000000003279</t>
  </si>
  <si>
    <t>000000000000003280</t>
  </si>
  <si>
    <t>000000000000003281</t>
  </si>
  <si>
    <t>P000000131</t>
  </si>
  <si>
    <t>000000000000003282</t>
  </si>
  <si>
    <t>000000000000003283</t>
  </si>
  <si>
    <t>000000000000003284</t>
  </si>
  <si>
    <t>000000000000003285</t>
  </si>
  <si>
    <t>000000000000003286</t>
  </si>
  <si>
    <t>000000000000003287</t>
  </si>
  <si>
    <t>P000000939</t>
  </si>
  <si>
    <t>000000000000003288</t>
  </si>
  <si>
    <t>000000000000003289</t>
  </si>
  <si>
    <t>000000000000003290</t>
  </si>
  <si>
    <t>000000000000003291</t>
  </si>
  <si>
    <t>000000000000003292</t>
  </si>
  <si>
    <t>000000000000003293</t>
  </si>
  <si>
    <t>000000000000003294</t>
  </si>
  <si>
    <t>000000000000003295</t>
  </si>
  <si>
    <t>000000000000003296</t>
  </si>
  <si>
    <t>000000000000003297</t>
  </si>
  <si>
    <t>000000000000003298</t>
  </si>
  <si>
    <t>000000000000003299</t>
  </si>
  <si>
    <t>000000000000003300</t>
  </si>
  <si>
    <t>000000000000003301</t>
  </si>
  <si>
    <t>000000000000003302</t>
  </si>
  <si>
    <t>000000000000003303</t>
  </si>
  <si>
    <t>000000000000003304</t>
  </si>
  <si>
    <t>000000000000003305</t>
  </si>
  <si>
    <t>000000000000003306</t>
  </si>
  <si>
    <t>P000000092</t>
  </si>
  <si>
    <t>000000000000003307</t>
  </si>
  <si>
    <t>000000000000003308</t>
  </si>
  <si>
    <t>000000000000003309</t>
  </si>
  <si>
    <t>000000000000003310</t>
  </si>
  <si>
    <t>000000000000003311</t>
  </si>
  <si>
    <t>000000000000003312</t>
  </si>
  <si>
    <t>000000000000003313</t>
  </si>
  <si>
    <t>000000000000003314</t>
  </si>
  <si>
    <t>000000000000003315</t>
  </si>
  <si>
    <t>000000000000003316</t>
  </si>
  <si>
    <t>000000000000003317</t>
  </si>
  <si>
    <t>000000000000003318</t>
  </si>
  <si>
    <t>000000000000003319</t>
  </si>
  <si>
    <t>000000000000003320</t>
  </si>
  <si>
    <t>P000000040</t>
  </si>
  <si>
    <t>000000000000003321</t>
  </si>
  <si>
    <t>000000000000003322</t>
  </si>
  <si>
    <t>000000000000003323</t>
  </si>
  <si>
    <t>P000000994</t>
  </si>
  <si>
    <t>000000000000003324</t>
  </si>
  <si>
    <t>000000000000003325</t>
  </si>
  <si>
    <t>000000000000003326</t>
  </si>
  <si>
    <t>000000000000003327</t>
  </si>
  <si>
    <t>000000000000003328</t>
  </si>
  <si>
    <t>000000000000003329</t>
  </si>
  <si>
    <t>000000000000003330</t>
  </si>
  <si>
    <t>000000000000003331</t>
  </si>
  <si>
    <t>000000000000003332</t>
  </si>
  <si>
    <t>000000000000003333</t>
  </si>
  <si>
    <t>000000000000003334</t>
  </si>
  <si>
    <t>000000000000003335</t>
  </si>
  <si>
    <t>000000000000003336</t>
  </si>
  <si>
    <t>000000000000003337</t>
  </si>
  <si>
    <t>000000000000003338</t>
  </si>
  <si>
    <t>000000000000003339</t>
  </si>
  <si>
    <t>000000000000003340</t>
  </si>
  <si>
    <t>000000000000003341</t>
  </si>
  <si>
    <t>000000000000003342</t>
  </si>
  <si>
    <t>000000000000003343</t>
  </si>
  <si>
    <t>000000000000003344</t>
  </si>
  <si>
    <t>000000000000003345</t>
  </si>
  <si>
    <t>000000000000003346</t>
  </si>
  <si>
    <t>000000000000003347</t>
  </si>
  <si>
    <t>000000000000003348</t>
  </si>
  <si>
    <t>000000000000003349</t>
  </si>
  <si>
    <t>P000001793</t>
  </si>
  <si>
    <t>P000001116</t>
  </si>
  <si>
    <t>000000000000003350</t>
  </si>
  <si>
    <t>000000000000003351</t>
  </si>
  <si>
    <t>P000000191</t>
  </si>
  <si>
    <t>000000000000003352</t>
  </si>
  <si>
    <t>000000000000003353</t>
  </si>
  <si>
    <t>000000000000003354</t>
  </si>
  <si>
    <t>000000000000003355</t>
  </si>
  <si>
    <t>000000000000003356</t>
  </si>
  <si>
    <t>000000000000003357</t>
  </si>
  <si>
    <t>000000000000003358</t>
  </si>
  <si>
    <t>000000000000003359</t>
  </si>
  <si>
    <t>000000000000003360</t>
  </si>
  <si>
    <t>000000000000003361</t>
  </si>
  <si>
    <t>000000000000003362</t>
  </si>
  <si>
    <t>000000000000003363</t>
  </si>
  <si>
    <t>000000000000003364</t>
  </si>
  <si>
    <t>000000000000003365</t>
  </si>
  <si>
    <t>000000000000003366</t>
  </si>
  <si>
    <t>000000000000003367</t>
  </si>
  <si>
    <t>000000000000003368</t>
  </si>
  <si>
    <t>P000001425</t>
  </si>
  <si>
    <t>000000000000003369</t>
  </si>
  <si>
    <t>000000000000003370</t>
  </si>
  <si>
    <t>000000000000003371</t>
  </si>
  <si>
    <t>000000000000003372</t>
  </si>
  <si>
    <t>000000000000003373</t>
  </si>
  <si>
    <t>000000000000003374</t>
  </si>
  <si>
    <t>P000000045</t>
  </si>
  <si>
    <t>000000000000003375</t>
  </si>
  <si>
    <t>000000000000003376</t>
  </si>
  <si>
    <t>000000000000003377</t>
  </si>
  <si>
    <t>000000000000003378</t>
  </si>
  <si>
    <t>000000000000003379</t>
  </si>
  <si>
    <t>000000000000003380</t>
  </si>
  <si>
    <t>000000000000003381</t>
  </si>
  <si>
    <t>000000000000003382</t>
  </si>
  <si>
    <t>000000000000003383</t>
  </si>
  <si>
    <t>000000000000003384</t>
  </si>
  <si>
    <t>000000000000003385</t>
  </si>
  <si>
    <t>000000000000003386</t>
  </si>
  <si>
    <t>000000000000003387</t>
  </si>
  <si>
    <t>000000000000003388</t>
  </si>
  <si>
    <t>000000000000003389</t>
  </si>
  <si>
    <t>P000001669</t>
  </si>
  <si>
    <t>000000000000003390</t>
  </si>
  <si>
    <t>000000000000003391</t>
  </si>
  <si>
    <t>000000000000003392</t>
  </si>
  <si>
    <t>000000000000003393</t>
  </si>
  <si>
    <t>000000000000003394</t>
  </si>
  <si>
    <t>000000000000003395</t>
  </si>
  <si>
    <t>000000000000003396</t>
  </si>
  <si>
    <t>000000000000003397</t>
  </si>
  <si>
    <t>000000000000003398</t>
  </si>
  <si>
    <t>000000000000003399</t>
  </si>
  <si>
    <t>000000000000003400</t>
  </si>
  <si>
    <t>000000000000003401</t>
  </si>
  <si>
    <t>000000000000003402</t>
  </si>
  <si>
    <t>000000000000003403</t>
  </si>
  <si>
    <t>000000000000003404</t>
  </si>
  <si>
    <t>000000000000003405</t>
  </si>
  <si>
    <t>P000001780</t>
  </si>
  <si>
    <t>000000000000003406</t>
  </si>
  <si>
    <t>000000000000003407</t>
  </si>
  <si>
    <t>000000000000003408</t>
  </si>
  <si>
    <t>000000000000003409</t>
  </si>
  <si>
    <t>000000000000003410</t>
  </si>
  <si>
    <t>000000000000003411</t>
  </si>
  <si>
    <t>P000001785</t>
  </si>
  <si>
    <t>000000000000003412</t>
  </si>
  <si>
    <t>000000000000003413</t>
  </si>
  <si>
    <t>000000000000003414</t>
  </si>
  <si>
    <t>P000001078</t>
  </si>
  <si>
    <t>000000000000003415</t>
  </si>
  <si>
    <t>000000000000003416</t>
  </si>
  <si>
    <t>000000000000003417</t>
  </si>
  <si>
    <t>000000000000003418</t>
  </si>
  <si>
    <t>000000000000003419</t>
  </si>
  <si>
    <t>000000000000003420</t>
  </si>
  <si>
    <t>000000000000003421</t>
  </si>
  <si>
    <t>000000000000003422</t>
  </si>
  <si>
    <t>000000000000003423</t>
  </si>
  <si>
    <t>000000000000003424</t>
  </si>
  <si>
    <t>000000000000003425</t>
  </si>
  <si>
    <t>P000001830</t>
  </si>
  <si>
    <t>000000000000003426</t>
  </si>
  <si>
    <t>000000000000003427</t>
  </si>
  <si>
    <t>000000000000003428</t>
  </si>
  <si>
    <t>000000000000003429</t>
  </si>
  <si>
    <t>000000000000003430</t>
  </si>
  <si>
    <t>000000000000003431</t>
  </si>
  <si>
    <t>000000000000003432</t>
  </si>
  <si>
    <t>000000000000003433</t>
  </si>
  <si>
    <t>000000000000003434</t>
  </si>
  <si>
    <t>000000000000003435</t>
  </si>
  <si>
    <t>000000000000003436</t>
  </si>
  <si>
    <t>000000000000003437</t>
  </si>
  <si>
    <t>000000000000003438</t>
  </si>
  <si>
    <t>000000000000003439</t>
  </si>
  <si>
    <t>000000000000003440</t>
  </si>
  <si>
    <t>000000000000003441</t>
  </si>
  <si>
    <t>000000000000003442</t>
  </si>
  <si>
    <t>000000000000003443</t>
  </si>
  <si>
    <t>000000000000003444</t>
  </si>
  <si>
    <t>000000000000003445</t>
  </si>
  <si>
    <t>000000000000003446</t>
  </si>
  <si>
    <t>000000000000003447</t>
  </si>
  <si>
    <t>000000000000003448</t>
  </si>
  <si>
    <t>000000000000003449</t>
  </si>
  <si>
    <t>000000000000003450</t>
  </si>
  <si>
    <t>000000000000003451</t>
  </si>
  <si>
    <t>000000000000003452</t>
  </si>
  <si>
    <t>000000000000003453</t>
  </si>
  <si>
    <t>000000000000003454</t>
  </si>
  <si>
    <t>000000000000003455</t>
  </si>
  <si>
    <t>000000000000003456</t>
  </si>
  <si>
    <t>000000000000003457</t>
  </si>
  <si>
    <t>000000000000003458</t>
  </si>
  <si>
    <t>P000001245</t>
  </si>
  <si>
    <t>000000000000003459</t>
  </si>
  <si>
    <t>000000000000003460</t>
  </si>
  <si>
    <t>000000000000003461</t>
  </si>
  <si>
    <t>000000000000003462</t>
  </si>
  <si>
    <t>000000000000003463</t>
  </si>
  <si>
    <t>000000000000003464</t>
  </si>
  <si>
    <t>000000000000003465</t>
  </si>
  <si>
    <t>000000000000003466</t>
  </si>
  <si>
    <t>P000001448</t>
  </si>
  <si>
    <t>000000000000003467</t>
  </si>
  <si>
    <t>000000000000003468</t>
  </si>
  <si>
    <t>000000000000003469</t>
  </si>
  <si>
    <t>000000000000003470</t>
  </si>
  <si>
    <t>000000000000003471</t>
  </si>
  <si>
    <t>000000000000003472</t>
  </si>
  <si>
    <t>000000000000003473</t>
  </si>
  <si>
    <t>000000000000003474</t>
  </si>
  <si>
    <t>000000000000003475</t>
  </si>
  <si>
    <t>000000000000003476</t>
  </si>
  <si>
    <t>000000000000003477</t>
  </si>
  <si>
    <t>000000000000003478</t>
  </si>
  <si>
    <t>000000000000003479</t>
  </si>
  <si>
    <t>000000000000003480</t>
  </si>
  <si>
    <t>000000000000003481</t>
  </si>
  <si>
    <t>000000000000003482</t>
  </si>
  <si>
    <t>000000000000003483</t>
  </si>
  <si>
    <t>000000000000003484</t>
  </si>
  <si>
    <t>000000000000003485</t>
  </si>
  <si>
    <t>000000000000003486</t>
  </si>
  <si>
    <t>000000000000003487</t>
  </si>
  <si>
    <t>000000000000003488</t>
  </si>
  <si>
    <t>000000000000003489</t>
  </si>
  <si>
    <t>000000000000003490</t>
  </si>
  <si>
    <t>000000000000003491</t>
  </si>
  <si>
    <t>000000000000003492</t>
  </si>
  <si>
    <t>000000000000003493</t>
  </si>
  <si>
    <t>000000000000003494</t>
  </si>
  <si>
    <t>000000000000003495</t>
  </si>
  <si>
    <t>000000000000003496</t>
  </si>
  <si>
    <t>000000000000003497</t>
  </si>
  <si>
    <t>000000000000003498</t>
  </si>
  <si>
    <t>000000000000003499</t>
  </si>
  <si>
    <t>P000000847</t>
  </si>
  <si>
    <t>000000000000003500</t>
  </si>
  <si>
    <t>000000000000003501</t>
  </si>
  <si>
    <t>000000000000003502</t>
  </si>
  <si>
    <t>000000000000003503</t>
  </si>
  <si>
    <t>000000000000003504</t>
  </si>
  <si>
    <t>000000000000003505</t>
  </si>
  <si>
    <t>000000000000003506</t>
  </si>
  <si>
    <t>000000000000003507</t>
  </si>
  <si>
    <t>000000000000003508</t>
  </si>
  <si>
    <t>000000000000003509</t>
  </si>
  <si>
    <t>000000000000003510</t>
  </si>
  <si>
    <t>000000000000003511</t>
  </si>
  <si>
    <t>000000000000003512</t>
  </si>
  <si>
    <t>000000000000003513</t>
  </si>
  <si>
    <t>000000000000003514</t>
  </si>
  <si>
    <t>000000000000003515</t>
  </si>
  <si>
    <t>000000000000003516</t>
  </si>
  <si>
    <t>P000000100</t>
  </si>
  <si>
    <t>000000000000003517</t>
  </si>
  <si>
    <t>000000000000003518</t>
  </si>
  <si>
    <t>000000000000003519</t>
  </si>
  <si>
    <t>000000000000003520</t>
  </si>
  <si>
    <t>000000000000003521</t>
  </si>
  <si>
    <t>000000000000003522</t>
  </si>
  <si>
    <t>000000000000003523</t>
  </si>
  <si>
    <t>000000000000003524</t>
  </si>
  <si>
    <t>P000000493</t>
  </si>
  <si>
    <t>000000000000003525</t>
  </si>
  <si>
    <t>000000000000003526</t>
  </si>
  <si>
    <t>000000000000003527</t>
  </si>
  <si>
    <t>000000000000003528</t>
  </si>
  <si>
    <t>000000000000003529</t>
  </si>
  <si>
    <t>000000000000003530</t>
  </si>
  <si>
    <t>000000000000003531</t>
  </si>
  <si>
    <t>000000000000003532</t>
  </si>
  <si>
    <t>000000000000003533</t>
  </si>
  <si>
    <t>000000000000003534</t>
  </si>
  <si>
    <t>000000000000003535</t>
  </si>
  <si>
    <t>000000000000003536</t>
  </si>
  <si>
    <t>000000000000003537</t>
  </si>
  <si>
    <t>000000000000003538</t>
  </si>
  <si>
    <t>P000001019</t>
  </si>
  <si>
    <t>000000000000003539</t>
  </si>
  <si>
    <t>000000000000003540</t>
  </si>
  <si>
    <t>000000000000003541</t>
  </si>
  <si>
    <t>000000000000003542</t>
  </si>
  <si>
    <t>000000000000003543</t>
  </si>
  <si>
    <t>000000000000003544</t>
  </si>
  <si>
    <t>000000000000003545</t>
  </si>
  <si>
    <t>000000000000003546</t>
  </si>
  <si>
    <t>P000000711</t>
  </si>
  <si>
    <t>000000000000003547</t>
  </si>
  <si>
    <t>000000000000003548</t>
  </si>
  <si>
    <t>000000000000003549</t>
  </si>
  <si>
    <t>000000000000003550</t>
  </si>
  <si>
    <t>000000000000003551</t>
  </si>
  <si>
    <t>000000000000003552</t>
  </si>
  <si>
    <t>000000000000003553</t>
  </si>
  <si>
    <t>000000000000003554</t>
  </si>
  <si>
    <t>000000000000003555</t>
  </si>
  <si>
    <t>000000000000003556</t>
  </si>
  <si>
    <t>000000000000003557</t>
  </si>
  <si>
    <t>000000000000003558</t>
  </si>
  <si>
    <t>000000000000003559</t>
  </si>
  <si>
    <t>000000000000003560</t>
  </si>
  <si>
    <t>000000000000003561</t>
  </si>
  <si>
    <t>000000000000003562</t>
  </si>
  <si>
    <t>000000000000003563</t>
  </si>
  <si>
    <t>000000000000003564</t>
  </si>
  <si>
    <t>000000000000003565</t>
  </si>
  <si>
    <t>000000000000003566</t>
  </si>
  <si>
    <t>000000000000003567</t>
  </si>
  <si>
    <t>000000000000003568</t>
  </si>
  <si>
    <t>P000000101</t>
  </si>
  <si>
    <t>000000000000003569</t>
  </si>
  <si>
    <t>000000000000003570</t>
  </si>
  <si>
    <t>000000000000003571</t>
  </si>
  <si>
    <t>000000000000003572</t>
  </si>
  <si>
    <t>P000001234</t>
  </si>
  <si>
    <t>000000000000003573</t>
  </si>
  <si>
    <t>000000000000003574</t>
  </si>
  <si>
    <t>000000000000003575</t>
  </si>
  <si>
    <t>000000000000003576</t>
  </si>
  <si>
    <t>000000000000003577</t>
  </si>
  <si>
    <t>000000000000003578</t>
  </si>
  <si>
    <t>000000000000003579</t>
  </si>
  <si>
    <t>000000000000003580</t>
  </si>
  <si>
    <t>P000001534</t>
  </si>
  <si>
    <t>000000000000003581</t>
  </si>
  <si>
    <t>000000000000003582</t>
  </si>
  <si>
    <t>000000000000003583</t>
  </si>
  <si>
    <t>000000000000003584</t>
  </si>
  <si>
    <t>000000000000003585</t>
  </si>
  <si>
    <t>000000000000003586</t>
  </si>
  <si>
    <t>000000000000003587</t>
  </si>
  <si>
    <t>000000000000003588</t>
  </si>
  <si>
    <t>000000000000003589</t>
  </si>
  <si>
    <t>000000000000003590</t>
  </si>
  <si>
    <t>000000000000003591</t>
  </si>
  <si>
    <t>000000000000003592</t>
  </si>
  <si>
    <t>000000000000003593</t>
  </si>
  <si>
    <t>000000000000003594</t>
  </si>
  <si>
    <t>000000000000003595</t>
  </si>
  <si>
    <t>000000000000003596</t>
  </si>
  <si>
    <t>000000000000003597</t>
  </si>
  <si>
    <t>000000000000003598</t>
  </si>
  <si>
    <t>000000000000003599</t>
  </si>
  <si>
    <t>000000000000003600</t>
  </si>
  <si>
    <t>000000000000003601</t>
  </si>
  <si>
    <t>000000000000003602</t>
  </si>
  <si>
    <t>000000000000003603</t>
  </si>
  <si>
    <t>000000000000003604</t>
  </si>
  <si>
    <t>000000000000003605</t>
  </si>
  <si>
    <t>000000000000003606</t>
  </si>
  <si>
    <t>000000000000003607</t>
  </si>
  <si>
    <t>000000000000003608</t>
  </si>
  <si>
    <t>000000000000003609</t>
  </si>
  <si>
    <t>000000000000003610</t>
  </si>
  <si>
    <t>000000000000003611</t>
  </si>
  <si>
    <t>000000000000003612</t>
  </si>
  <si>
    <t>000000000000003613</t>
  </si>
  <si>
    <t>000000000000003614</t>
  </si>
  <si>
    <t>000000000000003615</t>
  </si>
  <si>
    <t>000000000000003616</t>
  </si>
  <si>
    <t>000000000000003617</t>
  </si>
  <si>
    <t>000000000000003618</t>
  </si>
  <si>
    <t>000000000000003619</t>
  </si>
  <si>
    <t>000000000000003620</t>
  </si>
  <si>
    <t>000000000000003621</t>
  </si>
  <si>
    <t>000000000000003622</t>
  </si>
  <si>
    <t>000000000000003623</t>
  </si>
  <si>
    <t>000000000000003624</t>
  </si>
  <si>
    <t>000000000000003625</t>
  </si>
  <si>
    <t>000000000000003626</t>
  </si>
  <si>
    <t>000000000000003627</t>
  </si>
  <si>
    <t>000000000000003628</t>
  </si>
  <si>
    <t>000000000000003629</t>
  </si>
  <si>
    <t>000000000000003630</t>
  </si>
  <si>
    <t>000000000000003631</t>
  </si>
  <si>
    <t>000000000000003632</t>
  </si>
  <si>
    <t>P000000546</t>
  </si>
  <si>
    <t>000000000000003633</t>
  </si>
  <si>
    <t>000000000000003634</t>
  </si>
  <si>
    <t>000000000000003635</t>
  </si>
  <si>
    <t>000000000000003636</t>
  </si>
  <si>
    <t>000000000000003637</t>
  </si>
  <si>
    <t>000000000000003638</t>
  </si>
  <si>
    <t>000000000000003639</t>
  </si>
  <si>
    <t>000000000000003640</t>
  </si>
  <si>
    <t>000000000000003641</t>
  </si>
  <si>
    <t>000000000000003642</t>
  </si>
  <si>
    <t>000000000000003643</t>
  </si>
  <si>
    <t>000000000000003644</t>
  </si>
  <si>
    <t>000000000000003645</t>
  </si>
  <si>
    <t>000000000000003646</t>
  </si>
  <si>
    <t>000000000000003647</t>
  </si>
  <si>
    <t>000000000000003648</t>
  </si>
  <si>
    <t>000000000000003649</t>
  </si>
  <si>
    <t>000000000000003650</t>
  </si>
  <si>
    <t>000000000000003651</t>
  </si>
  <si>
    <t>000000000000003652</t>
  </si>
  <si>
    <t>000000000000003653</t>
  </si>
  <si>
    <t>000000000000003654</t>
  </si>
  <si>
    <t>000000000000003655</t>
  </si>
  <si>
    <t>000000000000003656</t>
  </si>
  <si>
    <t>000000000000003657</t>
  </si>
  <si>
    <t>000000000000003658</t>
  </si>
  <si>
    <t>000000000000003659</t>
  </si>
  <si>
    <t>P000000980</t>
  </si>
  <si>
    <t>000000000000003660</t>
  </si>
  <si>
    <t>000000000000003661</t>
  </si>
  <si>
    <t>000000000000003662</t>
  </si>
  <si>
    <t>000000000000003663</t>
  </si>
  <si>
    <t>000000000000003664</t>
  </si>
  <si>
    <t>000000000000003665</t>
  </si>
  <si>
    <t>000000000000003666</t>
  </si>
  <si>
    <t>000000000000003667</t>
  </si>
  <si>
    <t>000000000000003668</t>
  </si>
  <si>
    <t>000000000000003669</t>
  </si>
  <si>
    <t>000000000000003670</t>
  </si>
  <si>
    <t>000000000000003671</t>
  </si>
  <si>
    <t>000000000000003672</t>
  </si>
  <si>
    <t>000000000000003673</t>
  </si>
  <si>
    <t>000000000000003674</t>
  </si>
  <si>
    <t>000000000000003675</t>
  </si>
  <si>
    <t>000000000000003676</t>
  </si>
  <si>
    <t>000000000000003677</t>
  </si>
  <si>
    <t>P000001406</t>
  </si>
  <si>
    <t>000000000000003678</t>
  </si>
  <si>
    <t>000000000000003679</t>
  </si>
  <si>
    <t>000000000000003680</t>
  </si>
  <si>
    <t>000000000000003681</t>
  </si>
  <si>
    <t>000000000000003682</t>
  </si>
  <si>
    <t>000000000000003683</t>
  </si>
  <si>
    <t>000000000000003684</t>
  </si>
  <si>
    <t>000000000000003685</t>
  </si>
  <si>
    <t>000000000000003686</t>
  </si>
  <si>
    <t>000000000000003687</t>
  </si>
  <si>
    <t>000000000000003688</t>
  </si>
  <si>
    <t>000000000000003689</t>
  </si>
  <si>
    <t>000000000000003690</t>
  </si>
  <si>
    <t>000000000000003691</t>
  </si>
  <si>
    <t>000000000000003692</t>
  </si>
  <si>
    <t>000000000000003693</t>
  </si>
  <si>
    <t>000000000000003694</t>
  </si>
  <si>
    <t>000000000000003695</t>
  </si>
  <si>
    <t>000000000000003696</t>
  </si>
  <si>
    <t>000000000000003697</t>
  </si>
  <si>
    <t>000000000000003698</t>
  </si>
  <si>
    <t>000000000000003699</t>
  </si>
  <si>
    <t>000000000000003700</t>
  </si>
  <si>
    <t>000000000000003701</t>
  </si>
  <si>
    <t>000000000000003702</t>
  </si>
  <si>
    <t>000000000000003703</t>
  </si>
  <si>
    <t>000000000000003704</t>
  </si>
  <si>
    <t>000000000000003705</t>
  </si>
  <si>
    <t>000000000000003706</t>
  </si>
  <si>
    <t>000000000000003707</t>
  </si>
  <si>
    <t>P000000028</t>
  </si>
  <si>
    <t>000000000000003708</t>
  </si>
  <si>
    <t>000000000000003709</t>
  </si>
  <si>
    <t>000000000000003710</t>
  </si>
  <si>
    <t>000000000000003711</t>
  </si>
  <si>
    <t>000000000000003712</t>
  </si>
  <si>
    <t>000000000000003713</t>
  </si>
  <si>
    <t>000000000000003714</t>
  </si>
  <si>
    <t>000000000000003715</t>
  </si>
  <si>
    <t>000000000000003716</t>
  </si>
  <si>
    <t>000000000000003717</t>
  </si>
  <si>
    <t>000000000000003718</t>
  </si>
  <si>
    <t>P000000379</t>
  </si>
  <si>
    <t>000000000000003719</t>
  </si>
  <si>
    <t>000000000000003720</t>
  </si>
  <si>
    <t>000000000000003721</t>
  </si>
  <si>
    <t>000000000000003722</t>
  </si>
  <si>
    <t>000000000000003723</t>
  </si>
  <si>
    <t>000000000000003724</t>
  </si>
  <si>
    <t>P000001839</t>
  </si>
  <si>
    <t>000000000000003725</t>
  </si>
  <si>
    <t>000000000000003726</t>
  </si>
  <si>
    <t>000000000000003727</t>
  </si>
  <si>
    <t>P000001055</t>
  </si>
  <si>
    <t>000000000000003728</t>
  </si>
  <si>
    <t>000000000000003729</t>
  </si>
  <si>
    <t>000000000000003730</t>
  </si>
  <si>
    <t>000000000000003731</t>
  </si>
  <si>
    <t>000000000000003732</t>
  </si>
  <si>
    <t>000000000000003733</t>
  </si>
  <si>
    <t>000000000000003734</t>
  </si>
  <si>
    <t>000000000000003735</t>
  </si>
  <si>
    <t>000000000000003736</t>
  </si>
  <si>
    <t>000000000000003737</t>
  </si>
  <si>
    <t>000000000000003738</t>
  </si>
  <si>
    <t>P000001752</t>
  </si>
  <si>
    <t>000000000000003739</t>
  </si>
  <si>
    <t>000000000000003740</t>
  </si>
  <si>
    <t>000000000000003741</t>
  </si>
  <si>
    <t>000000000000003742</t>
  </si>
  <si>
    <t>000000000000003743</t>
  </si>
  <si>
    <t>000000000000003744</t>
  </si>
  <si>
    <t>000000000000003745</t>
  </si>
  <si>
    <t>000000000000003746</t>
  </si>
  <si>
    <t>000000000000003747</t>
  </si>
  <si>
    <t>000000000000003748</t>
  </si>
  <si>
    <t>000000000000003749</t>
  </si>
  <si>
    <t>000000000000003750</t>
  </si>
  <si>
    <t>000000000000003751</t>
  </si>
  <si>
    <t>000000000000003752</t>
  </si>
  <si>
    <t>000000000000003753</t>
  </si>
  <si>
    <t>000000000000003754</t>
  </si>
  <si>
    <t>000000000000003755</t>
  </si>
  <si>
    <t>000000000000003756</t>
  </si>
  <si>
    <t>000000000000003757</t>
  </si>
  <si>
    <t>P000001663</t>
  </si>
  <si>
    <t>000000000000003758</t>
  </si>
  <si>
    <t>000000000000003759</t>
  </si>
  <si>
    <t>000000000000003760</t>
  </si>
  <si>
    <t>000000000000003761</t>
  </si>
  <si>
    <t>000000000000003762</t>
  </si>
  <si>
    <t>000000000000003763</t>
  </si>
  <si>
    <t>000000000000003764</t>
  </si>
  <si>
    <t>000000000000003765</t>
  </si>
  <si>
    <t>000000000000003766</t>
  </si>
  <si>
    <t>000000000000003767</t>
  </si>
  <si>
    <t>000000000000003768</t>
  </si>
  <si>
    <t>000000000000003769</t>
  </si>
  <si>
    <t>000000000000003770</t>
  </si>
  <si>
    <t>000000000000003771</t>
  </si>
  <si>
    <t>000000000000003772</t>
  </si>
  <si>
    <t>000000000000003773</t>
  </si>
  <si>
    <t>000000000000003774</t>
  </si>
  <si>
    <t>000000000000003775</t>
  </si>
  <si>
    <t>000000000000003776</t>
  </si>
  <si>
    <t>000000000000003777</t>
  </si>
  <si>
    <t>000000000000003778</t>
  </si>
  <si>
    <t>000000000000003779</t>
  </si>
  <si>
    <t>000000000000003780</t>
  </si>
  <si>
    <t>000000000000003781</t>
  </si>
  <si>
    <t>000000000000003782</t>
  </si>
  <si>
    <t>000000000000003783</t>
  </si>
  <si>
    <t>000000000000003784</t>
  </si>
  <si>
    <t>000000000000003785</t>
  </si>
  <si>
    <t>000000000000003786</t>
  </si>
  <si>
    <t>000000000000003787</t>
  </si>
  <si>
    <t>000000000000003788</t>
  </si>
  <si>
    <t>000000000000003789</t>
  </si>
  <si>
    <t>000000000000003790</t>
  </si>
  <si>
    <t>000000000000003791</t>
  </si>
  <si>
    <t>000000000000003792</t>
  </si>
  <si>
    <t>000000000000003793</t>
  </si>
  <si>
    <t>000000000000003794</t>
  </si>
  <si>
    <t>000000000000003795</t>
  </si>
  <si>
    <t>000000000000003796</t>
  </si>
  <si>
    <t>000000000000003797</t>
  </si>
  <si>
    <t>P000000700</t>
  </si>
  <si>
    <t>000000000000003798</t>
  </si>
  <si>
    <t>000000000000003799</t>
  </si>
  <si>
    <t>000000000000003800</t>
  </si>
  <si>
    <t>000000000000003801</t>
  </si>
  <si>
    <t>000000000000003802</t>
  </si>
  <si>
    <t>000000000000003803</t>
  </si>
  <si>
    <t>000000000000003804</t>
  </si>
  <si>
    <t>000000000000003805</t>
  </si>
  <si>
    <t>000000000000003806</t>
  </si>
  <si>
    <t>000000000000003807</t>
  </si>
  <si>
    <t>000000000000003808</t>
  </si>
  <si>
    <t>000000000000003809</t>
  </si>
  <si>
    <t>000000000000003810</t>
  </si>
  <si>
    <t>000000000000003811</t>
  </si>
  <si>
    <t>000000000000003812</t>
  </si>
  <si>
    <t>000000000000003813</t>
  </si>
  <si>
    <t>000000000000003814</t>
  </si>
  <si>
    <t>000000000000003815</t>
  </si>
  <si>
    <t>000000000000003816</t>
  </si>
  <si>
    <t>000000000000003817</t>
  </si>
  <si>
    <t>000000000000003818</t>
  </si>
  <si>
    <t>000000000000003819</t>
  </si>
  <si>
    <t>000000000000003820</t>
  </si>
  <si>
    <t>000000000000003821</t>
  </si>
  <si>
    <t>000000000000003822</t>
  </si>
  <si>
    <t>000000000000003823</t>
  </si>
  <si>
    <t>000000000000003824</t>
  </si>
  <si>
    <t>000000000000003825</t>
  </si>
  <si>
    <t>000000000000003826</t>
  </si>
  <si>
    <t>000000000000003827</t>
  </si>
  <si>
    <t>000000000000003828</t>
  </si>
  <si>
    <t>000000000000003829</t>
  </si>
  <si>
    <t>000000000000003830</t>
  </si>
  <si>
    <t>000000000000003831</t>
  </si>
  <si>
    <t>000000000000003832</t>
  </si>
  <si>
    <t>000000000000003833</t>
  </si>
  <si>
    <t>P000001192</t>
  </si>
  <si>
    <t>000000000000003834</t>
  </si>
  <si>
    <t>000000000000003835</t>
  </si>
  <si>
    <t>000000000000003836</t>
  </si>
  <si>
    <t>000000000000003837</t>
  </si>
  <si>
    <t>000000000000003838</t>
  </si>
  <si>
    <t>000000000000003839</t>
  </si>
  <si>
    <t>000000000000003840</t>
  </si>
  <si>
    <t>000000000000003841</t>
  </si>
  <si>
    <t>000000000000003842</t>
  </si>
  <si>
    <t>000000000000003843</t>
  </si>
  <si>
    <t>000000000000003844</t>
  </si>
  <si>
    <t>000000000000003845</t>
  </si>
  <si>
    <t>000000000000003846</t>
  </si>
  <si>
    <t>000000000000003847</t>
  </si>
  <si>
    <t>000000000000003848</t>
  </si>
  <si>
    <t>000000000000003849</t>
  </si>
  <si>
    <t>000000000000003850</t>
  </si>
  <si>
    <t>000000000000003851</t>
  </si>
  <si>
    <t>000000000000003852</t>
  </si>
  <si>
    <t>000000000000003853</t>
  </si>
  <si>
    <t>000000000000003854</t>
  </si>
  <si>
    <t>000000000000003855</t>
  </si>
  <si>
    <t>000000000000003856</t>
  </si>
  <si>
    <t>000000000000003857</t>
  </si>
  <si>
    <t>000000000000003858</t>
  </si>
  <si>
    <t>000000000000003859</t>
  </si>
  <si>
    <t>P000001436</t>
  </si>
  <si>
    <t>000000000000003860</t>
  </si>
  <si>
    <t>000000000000003861</t>
  </si>
  <si>
    <t>000000000000003862</t>
  </si>
  <si>
    <t>000000000000003863</t>
  </si>
  <si>
    <t>000000000000003864</t>
  </si>
  <si>
    <t>000000000000003865</t>
  </si>
  <si>
    <t>000000000000003866</t>
  </si>
  <si>
    <t>000000000000003867</t>
  </si>
  <si>
    <t>P000001733</t>
  </si>
  <si>
    <t>000000000000003868</t>
  </si>
  <si>
    <t>000000000000003869</t>
  </si>
  <si>
    <t>P000001324</t>
  </si>
  <si>
    <t>000000000000003870</t>
  </si>
  <si>
    <t>000000000000003871</t>
  </si>
  <si>
    <t>000000000000003872</t>
  </si>
  <si>
    <t>000000000000003873</t>
  </si>
  <si>
    <t>000000000000003874</t>
  </si>
  <si>
    <t>000000000000003875</t>
  </si>
  <si>
    <t>000000000000003876</t>
  </si>
  <si>
    <t>000000000000003877</t>
  </si>
  <si>
    <t>000000000000003878</t>
  </si>
  <si>
    <t>000000000000003879</t>
  </si>
  <si>
    <t>000000000000003880</t>
  </si>
  <si>
    <t>000000000000003881</t>
  </si>
  <si>
    <t>000000000000003882</t>
  </si>
  <si>
    <t>000000000000003883</t>
  </si>
  <si>
    <t>000000000000003884</t>
  </si>
  <si>
    <t>000000000000003885</t>
  </si>
  <si>
    <t>000000000000003886</t>
  </si>
  <si>
    <t>000000000000003887</t>
  </si>
  <si>
    <t>000000000000003888</t>
  </si>
  <si>
    <t>000000000000003889</t>
  </si>
  <si>
    <t>000000000000003890</t>
  </si>
  <si>
    <t>000000000000003891</t>
  </si>
  <si>
    <t>000000000000003892</t>
  </si>
  <si>
    <t>000000000000003893</t>
  </si>
  <si>
    <t>000000000000003894</t>
  </si>
  <si>
    <t>000000000000003895</t>
  </si>
  <si>
    <t>000000000000003896</t>
  </si>
  <si>
    <t>000000000000003897</t>
  </si>
  <si>
    <t>000000000000003898</t>
  </si>
  <si>
    <t>000000000000003899</t>
  </si>
  <si>
    <t>000000000000003900</t>
  </si>
  <si>
    <t>000000000000003901</t>
  </si>
  <si>
    <t>000000000000003902</t>
  </si>
  <si>
    <t>000000000000003903</t>
  </si>
  <si>
    <t>000000000000003904</t>
  </si>
  <si>
    <t>000000000000003905</t>
  </si>
  <si>
    <t>000000000000003906</t>
  </si>
  <si>
    <t>000000000000003907</t>
  </si>
  <si>
    <t>000000000000003908</t>
  </si>
  <si>
    <t>000000000000003909</t>
  </si>
  <si>
    <t>000000000000003910</t>
  </si>
  <si>
    <t>000000000000003911</t>
  </si>
  <si>
    <t>000000000000003912</t>
  </si>
  <si>
    <t>000000000000003913</t>
  </si>
  <si>
    <t>000000000000003914</t>
  </si>
  <si>
    <t>000000000000003915</t>
  </si>
  <si>
    <t>000000000000003916</t>
  </si>
  <si>
    <t>000000000000003917</t>
  </si>
  <si>
    <t>000000000000003918</t>
  </si>
  <si>
    <t>000000000000003919</t>
  </si>
  <si>
    <t>000000000000003920</t>
  </si>
  <si>
    <t>000000000000003921</t>
  </si>
  <si>
    <t>000000000000003922</t>
  </si>
  <si>
    <t>P000001493</t>
  </si>
  <si>
    <t>000000000000003923</t>
  </si>
  <si>
    <t>000000000000003924</t>
  </si>
  <si>
    <t>000000000000003925</t>
  </si>
  <si>
    <t>000000000000003926</t>
  </si>
  <si>
    <t>000000000000003927</t>
  </si>
  <si>
    <t>000000000000003928</t>
  </si>
  <si>
    <t>000000000000003929</t>
  </si>
  <si>
    <t>000000000000003930</t>
  </si>
  <si>
    <t>000000000000003931</t>
  </si>
  <si>
    <t>000000000000003932</t>
  </si>
  <si>
    <t>000000000000003933</t>
  </si>
  <si>
    <t>000000000000003934</t>
  </si>
  <si>
    <t>000000000000003935</t>
  </si>
  <si>
    <t>000000000000003936</t>
  </si>
  <si>
    <t>000000000000003937</t>
  </si>
  <si>
    <t>000000000000003938</t>
  </si>
  <si>
    <t>000000000000003939</t>
  </si>
  <si>
    <t>000000000000003940</t>
  </si>
  <si>
    <t>000000000000003941</t>
  </si>
  <si>
    <t>000000000000003942</t>
  </si>
  <si>
    <t>000000000000003943</t>
  </si>
  <si>
    <t>000000000000003944</t>
  </si>
  <si>
    <t>000000000000003945</t>
  </si>
  <si>
    <t>000000000000003946</t>
  </si>
  <si>
    <t>000000000000003947</t>
  </si>
  <si>
    <t>000000000000003948</t>
  </si>
  <si>
    <t>000000000000003949</t>
  </si>
  <si>
    <t>000000000000003950</t>
  </si>
  <si>
    <t>000000000000003951</t>
  </si>
  <si>
    <t>000000000000003952</t>
  </si>
  <si>
    <t>P000000767</t>
  </si>
  <si>
    <t>000000000000003953</t>
  </si>
  <si>
    <t>000000000000003954</t>
  </si>
  <si>
    <t>000000000000003955</t>
  </si>
  <si>
    <t>000000000000003956</t>
  </si>
  <si>
    <t>000000000000003957</t>
  </si>
  <si>
    <t>000000000000003958</t>
  </si>
  <si>
    <t>000000000000003959</t>
  </si>
  <si>
    <t>000000000000003960</t>
  </si>
  <si>
    <t>000000000000003961</t>
  </si>
  <si>
    <t>000000000000003962</t>
  </si>
  <si>
    <t>000000000000003963</t>
  </si>
  <si>
    <t>000000000000003964</t>
  </si>
  <si>
    <t>000000000000003965</t>
  </si>
  <si>
    <t>000000000000003966</t>
  </si>
  <si>
    <t>000000000000003967</t>
  </si>
  <si>
    <t>000000000000003968</t>
  </si>
  <si>
    <t>000000000000003969</t>
  </si>
  <si>
    <t>000000000000003970</t>
  </si>
  <si>
    <t>000000000000003971</t>
  </si>
  <si>
    <t>000000000000003972</t>
  </si>
  <si>
    <t>000000000000003973</t>
  </si>
  <si>
    <t>000000000000003974</t>
  </si>
  <si>
    <t>000000000000003975</t>
  </si>
  <si>
    <t>P000001265</t>
  </si>
  <si>
    <t>000000000000003976</t>
  </si>
  <si>
    <t>000000000000003977</t>
  </si>
  <si>
    <t>000000000000003978</t>
  </si>
  <si>
    <t>000000000000003979</t>
  </si>
  <si>
    <t>000000000000003980</t>
  </si>
  <si>
    <t>000000000000003981</t>
  </si>
  <si>
    <t>000000000000003982</t>
  </si>
  <si>
    <t>000000000000003983</t>
  </si>
  <si>
    <t>000000000000003984</t>
  </si>
  <si>
    <t>000000000000003985</t>
  </si>
  <si>
    <t>000000000000003986</t>
  </si>
  <si>
    <t>000000000000003987</t>
  </si>
  <si>
    <t>000000000000003988</t>
  </si>
  <si>
    <t>000000000000003989</t>
  </si>
  <si>
    <t>000000000000003990</t>
  </si>
  <si>
    <t>000000000000003991</t>
  </si>
  <si>
    <t>000000000000003992</t>
  </si>
  <si>
    <t>000000000000003993</t>
  </si>
  <si>
    <t>000000000000003994</t>
  </si>
  <si>
    <t>000000000000003995</t>
  </si>
  <si>
    <t>000000000000003996</t>
  </si>
  <si>
    <t>000000000000003997</t>
  </si>
  <si>
    <t>000000000000003998</t>
  </si>
  <si>
    <t>000000000000003999</t>
  </si>
  <si>
    <t>000000000000004000</t>
  </si>
  <si>
    <t>000000000000004001</t>
  </si>
  <si>
    <t>000000000000004002</t>
  </si>
  <si>
    <t>000000000000004003</t>
  </si>
  <si>
    <t>000000000000004004</t>
  </si>
  <si>
    <t>000000000000004005</t>
  </si>
  <si>
    <t>000000000000004006</t>
  </si>
  <si>
    <t>000000000000004007</t>
  </si>
  <si>
    <t>000000000000004008</t>
  </si>
  <si>
    <t>000000000000004009</t>
  </si>
  <si>
    <t>000000000000004010</t>
  </si>
  <si>
    <t>000000000000004011</t>
  </si>
  <si>
    <t>000000000000004012</t>
  </si>
  <si>
    <t>000000000000004013</t>
  </si>
  <si>
    <t>000000000000004014</t>
  </si>
  <si>
    <t>000000000000004015</t>
  </si>
  <si>
    <t>000000000000004016</t>
  </si>
  <si>
    <t>000000000000004017</t>
  </si>
  <si>
    <t>000000000000004018</t>
  </si>
  <si>
    <t>000000000000004019</t>
  </si>
  <si>
    <t>000000000000004020</t>
  </si>
  <si>
    <t>000000000000004021</t>
  </si>
  <si>
    <t>000000000000004022</t>
  </si>
  <si>
    <t>000000000000004023</t>
  </si>
  <si>
    <t>000000000000004024</t>
  </si>
  <si>
    <t>000000000000004025</t>
  </si>
  <si>
    <t>000000000000004026</t>
  </si>
  <si>
    <t>000000000000004027</t>
  </si>
  <si>
    <t>000000000000004028</t>
  </si>
  <si>
    <t>000000000000004029</t>
  </si>
  <si>
    <t>000000000000004030</t>
  </si>
  <si>
    <t>000000000000004031</t>
  </si>
  <si>
    <t>000000000000004032</t>
  </si>
  <si>
    <t>000000000000004033</t>
  </si>
  <si>
    <t>000000000000004034</t>
  </si>
  <si>
    <t>000000000000004035</t>
  </si>
  <si>
    <t>000000000000004036</t>
  </si>
  <si>
    <t>000000000000004037</t>
  </si>
  <si>
    <t>000000000000004038</t>
  </si>
  <si>
    <t>000000000000004039</t>
  </si>
  <si>
    <t>000000000000004040</t>
  </si>
  <si>
    <t>000000000000004041</t>
  </si>
  <si>
    <t>000000000000004042</t>
  </si>
  <si>
    <t>000000000000004043</t>
  </si>
  <si>
    <t>000000000000004044</t>
  </si>
  <si>
    <t>000000000000004045</t>
  </si>
  <si>
    <t>000000000000004046</t>
  </si>
  <si>
    <t>000000000000004047</t>
  </si>
  <si>
    <t>000000000000004048</t>
  </si>
  <si>
    <t>000000000000004049</t>
  </si>
  <si>
    <t>000000000000004050</t>
  </si>
  <si>
    <t>000000000000004051</t>
  </si>
  <si>
    <t>000000000000004052</t>
  </si>
  <si>
    <t>000000000000004053</t>
  </si>
  <si>
    <t>000000000000004054</t>
  </si>
  <si>
    <t>000000000000004055</t>
  </si>
  <si>
    <t>000000000000004056</t>
  </si>
  <si>
    <t>000000000000004057</t>
  </si>
  <si>
    <t>000000000000004058</t>
  </si>
  <si>
    <t>000000000000004059</t>
  </si>
  <si>
    <t>000000000000004060</t>
  </si>
  <si>
    <t>000000000000004061</t>
  </si>
  <si>
    <t>000000000000004062</t>
  </si>
  <si>
    <t>000000000000004063</t>
  </si>
  <si>
    <t>000000000000004064</t>
  </si>
  <si>
    <t>000000000000004065</t>
  </si>
  <si>
    <t>000000000000004066</t>
  </si>
  <si>
    <t>000000000000004067</t>
  </si>
  <si>
    <t>P000000582</t>
  </si>
  <si>
    <t>000000000000004068</t>
  </si>
  <si>
    <t>000000000000004069</t>
  </si>
  <si>
    <t>000000000000004070</t>
  </si>
  <si>
    <t>000000000000004071</t>
  </si>
  <si>
    <t>000000000000004072</t>
  </si>
  <si>
    <t>000000000000004073</t>
  </si>
  <si>
    <t>000000000000004074</t>
  </si>
  <si>
    <t>000000000000004075</t>
  </si>
  <si>
    <t>P000000508</t>
  </si>
  <si>
    <t>000000000000004076</t>
  </si>
  <si>
    <t>000000000000004077</t>
  </si>
  <si>
    <t>000000000000004078</t>
  </si>
  <si>
    <t>000000000000004079</t>
  </si>
  <si>
    <t>000000000000004080</t>
  </si>
  <si>
    <t>000000000000004081</t>
  </si>
  <si>
    <t>000000000000004082</t>
  </si>
  <si>
    <t>000000000000004083</t>
  </si>
  <si>
    <t>000000000000004084</t>
  </si>
  <si>
    <t>000000000000004085</t>
  </si>
  <si>
    <t>000000000000004086</t>
  </si>
  <si>
    <t>000000000000004087</t>
  </si>
  <si>
    <t>000000000000004088</t>
  </si>
  <si>
    <t>000000000000004089</t>
  </si>
  <si>
    <t>000000000000004090</t>
  </si>
  <si>
    <t>000000000000004091</t>
  </si>
  <si>
    <t>000000000000004092</t>
  </si>
  <si>
    <t>000000000000004093</t>
  </si>
  <si>
    <t>000000000000004094</t>
  </si>
  <si>
    <t>000000000000004095</t>
  </si>
  <si>
    <t>000000000000004096</t>
  </si>
  <si>
    <t>000000000000004097</t>
  </si>
  <si>
    <t>000000000000004098</t>
  </si>
  <si>
    <t>000000000000004099</t>
  </si>
  <si>
    <t>000000000000004100</t>
  </si>
  <si>
    <t>000000000000004101</t>
  </si>
  <si>
    <t>000000000000004102</t>
  </si>
  <si>
    <t>000000000000004103</t>
  </si>
  <si>
    <t>000000000000004104</t>
  </si>
  <si>
    <t>000000000000004105</t>
  </si>
  <si>
    <t>000000000000004106</t>
  </si>
  <si>
    <t>000000000000004107</t>
  </si>
  <si>
    <t>000000000000004108</t>
  </si>
  <si>
    <t>000000000000004109</t>
  </si>
  <si>
    <t>000000000000004110</t>
  </si>
  <si>
    <t>000000000000004111</t>
  </si>
  <si>
    <t>000000000000004112</t>
  </si>
  <si>
    <t>000000000000004113</t>
  </si>
  <si>
    <t>000000000000004114</t>
  </si>
  <si>
    <t>000000000000004115</t>
  </si>
  <si>
    <t>000000000000004116</t>
  </si>
  <si>
    <t>000000000000004117</t>
  </si>
  <si>
    <t>000000000000004118</t>
  </si>
  <si>
    <t>000000000000004119</t>
  </si>
  <si>
    <t>000000000000004120</t>
  </si>
  <si>
    <t>000000000000004121</t>
  </si>
  <si>
    <t>000000000000004122</t>
  </si>
  <si>
    <t>P000000046</t>
  </si>
  <si>
    <t>000000000000004123</t>
  </si>
  <si>
    <t>000000000000004124</t>
  </si>
  <si>
    <t>000000000000004125</t>
  </si>
  <si>
    <t>000000000000004126</t>
  </si>
  <si>
    <t>000000000000004127</t>
  </si>
  <si>
    <t>P000000625</t>
  </si>
  <si>
    <t>000000000000004128</t>
  </si>
  <si>
    <t>000000000000004129</t>
  </si>
  <si>
    <t>000000000000004130</t>
  </si>
  <si>
    <t>000000000000004131</t>
  </si>
  <si>
    <t>000000000000004132</t>
  </si>
  <si>
    <t>000000000000004133</t>
  </si>
  <si>
    <t>000000000000004134</t>
  </si>
  <si>
    <t>000000000000004135</t>
  </si>
  <si>
    <t>000000000000004136</t>
  </si>
  <si>
    <t>000000000000004137</t>
  </si>
  <si>
    <t>000000000000004138</t>
  </si>
  <si>
    <t>000000000000004139</t>
  </si>
  <si>
    <t>P000000013</t>
  </si>
  <si>
    <t>P000000077</t>
  </si>
  <si>
    <t>000000000000004140</t>
  </si>
  <si>
    <t>000000000000004141</t>
  </si>
  <si>
    <t>000000000000004142</t>
  </si>
  <si>
    <t>000000000000004143</t>
  </si>
  <si>
    <t>000000000000004144</t>
  </si>
  <si>
    <t>000000000000004145</t>
  </si>
  <si>
    <t>000000000000004146</t>
  </si>
  <si>
    <t>000000000000004147</t>
  </si>
  <si>
    <t>000000000000004148</t>
  </si>
  <si>
    <t>000000000000004149</t>
  </si>
  <si>
    <t>000000000000004150</t>
  </si>
  <si>
    <t>000000000000004151</t>
  </si>
  <si>
    <t>000000000000004152</t>
  </si>
  <si>
    <t>000000000000004153</t>
  </si>
  <si>
    <t>000000000000004154</t>
  </si>
  <si>
    <t>000000000000004155</t>
  </si>
  <si>
    <t>000000000000004156</t>
  </si>
  <si>
    <t>000000000000004157</t>
  </si>
  <si>
    <t>000000000000004158</t>
  </si>
  <si>
    <t>000000000000004159</t>
  </si>
  <si>
    <t>000000000000004160</t>
  </si>
  <si>
    <t>000000000000004161</t>
  </si>
  <si>
    <t>P000000351</t>
  </si>
  <si>
    <t>000000000000004162</t>
  </si>
  <si>
    <t>000000000000004163</t>
  </si>
  <si>
    <t>000000000000004164</t>
  </si>
  <si>
    <t>000000000000004165</t>
  </si>
  <si>
    <t>000000000000004166</t>
  </si>
  <si>
    <t>000000000000004167</t>
  </si>
  <si>
    <t>000000000000004168</t>
  </si>
  <si>
    <t>000000000000004169</t>
  </si>
  <si>
    <t>000000000000004170</t>
  </si>
  <si>
    <t>000000000000004171</t>
  </si>
  <si>
    <t>000000000000004172</t>
  </si>
  <si>
    <t>000000000000004173</t>
  </si>
  <si>
    <t>000000000000004174</t>
  </si>
  <si>
    <t>000000000000004175</t>
  </si>
  <si>
    <t>000000000000004176</t>
  </si>
  <si>
    <t>000000000000004177</t>
  </si>
  <si>
    <t>000000000000004178</t>
  </si>
  <si>
    <t>000000000000004179</t>
  </si>
  <si>
    <t>000000000000004180</t>
  </si>
  <si>
    <t>000000000000004181</t>
  </si>
  <si>
    <t>000000000000004182</t>
  </si>
  <si>
    <t>000000000000004183</t>
  </si>
  <si>
    <t>000000000000004184</t>
  </si>
  <si>
    <t>000000000000004185</t>
  </si>
  <si>
    <t>000000000000004186</t>
  </si>
  <si>
    <t>000000000000004187</t>
  </si>
  <si>
    <t>000000000000004188</t>
  </si>
  <si>
    <t>000000000000004189</t>
  </si>
  <si>
    <t>000000000000004190</t>
  </si>
  <si>
    <t>000000000000004191</t>
  </si>
  <si>
    <t>000000000000004192</t>
  </si>
  <si>
    <t>000000000000004193</t>
  </si>
  <si>
    <t>000000000000004194</t>
  </si>
  <si>
    <t>000000000000004195</t>
  </si>
  <si>
    <t>000000000000004196</t>
  </si>
  <si>
    <t>000000000000004197</t>
  </si>
  <si>
    <t>000000000000004198</t>
  </si>
  <si>
    <t>000000000000004199</t>
  </si>
  <si>
    <t>000000000000004200</t>
  </si>
  <si>
    <t>000000000000004201</t>
  </si>
  <si>
    <t>000000000000004202</t>
  </si>
  <si>
    <t>000000000000004203</t>
  </si>
  <si>
    <t>000000000000004204</t>
  </si>
  <si>
    <t>000000000000004205</t>
  </si>
  <si>
    <t>000000000000004206</t>
  </si>
  <si>
    <t>000000000000004207</t>
  </si>
  <si>
    <t>P000000481</t>
  </si>
  <si>
    <t>000000000000004208</t>
  </si>
  <si>
    <t>000000000000004209</t>
  </si>
  <si>
    <t>000000000000004210</t>
  </si>
  <si>
    <t>000000000000004211</t>
  </si>
  <si>
    <t>000000000000004212</t>
  </si>
  <si>
    <t>000000000000004213</t>
  </si>
  <si>
    <t>000000000000004214</t>
  </si>
  <si>
    <t>000000000000004215</t>
  </si>
  <si>
    <t>000000000000004216</t>
  </si>
  <si>
    <t>000000000000004217</t>
  </si>
  <si>
    <t>000000000000004218</t>
  </si>
  <si>
    <t>000000000000004219</t>
  </si>
  <si>
    <t>000000000000004220</t>
  </si>
  <si>
    <t>000000000000004221</t>
  </si>
  <si>
    <t>000000000000004222</t>
  </si>
  <si>
    <t>000000000000004223</t>
  </si>
  <si>
    <t>000000000000004224</t>
  </si>
  <si>
    <t>000000000000004225</t>
  </si>
  <si>
    <t>000000000000004226</t>
  </si>
  <si>
    <t>000000000000004227</t>
  </si>
  <si>
    <t>000000000000004228</t>
  </si>
  <si>
    <t>000000000000004229</t>
  </si>
  <si>
    <t>000000000000004230</t>
  </si>
  <si>
    <t>000000000000004231</t>
  </si>
  <si>
    <t>000000000000004232</t>
  </si>
  <si>
    <t>000000000000004233</t>
  </si>
  <si>
    <t>000000000000004234</t>
  </si>
  <si>
    <t>000000000000004235</t>
  </si>
  <si>
    <t>000000000000004236</t>
  </si>
  <si>
    <t>000000000000004237</t>
  </si>
  <si>
    <t>000000000000004238</t>
  </si>
  <si>
    <t>000000000000004239</t>
  </si>
  <si>
    <t>000000000000004240</t>
  </si>
  <si>
    <t>000000000000004241</t>
  </si>
  <si>
    <t>000000000000004242</t>
  </si>
  <si>
    <t>000000000000004243</t>
  </si>
  <si>
    <t>000000000000004244</t>
  </si>
  <si>
    <t>000000000000004245</t>
  </si>
  <si>
    <t>000000000000004246</t>
  </si>
  <si>
    <t>000000000000004247</t>
  </si>
  <si>
    <t>000000000000004248</t>
  </si>
  <si>
    <t>000000000000004249</t>
  </si>
  <si>
    <t>000000000000004250</t>
  </si>
  <si>
    <t>000000000000004251</t>
  </si>
  <si>
    <t>000000000000004252</t>
  </si>
  <si>
    <t>000000000000004253</t>
  </si>
  <si>
    <t>000000000000004254</t>
  </si>
  <si>
    <t>000000000000004255</t>
  </si>
  <si>
    <t>000000000000004256</t>
  </si>
  <si>
    <t>000000000000004257</t>
  </si>
  <si>
    <t>000000000000004258</t>
  </si>
  <si>
    <t>000000000000004259</t>
  </si>
  <si>
    <t>000000000000004260</t>
  </si>
  <si>
    <t>000000000000004261</t>
  </si>
  <si>
    <t>000000000000004262</t>
  </si>
  <si>
    <t>000000000000004263</t>
  </si>
  <si>
    <t>000000000000004264</t>
  </si>
  <si>
    <t>000000000000004265</t>
  </si>
  <si>
    <t>000000000000004266</t>
  </si>
  <si>
    <t>000000000000004267</t>
  </si>
  <si>
    <t>000000000000004268</t>
  </si>
  <si>
    <t>000000000000004269</t>
  </si>
  <si>
    <t>000000000000004270</t>
  </si>
  <si>
    <t>000000000000004271</t>
  </si>
  <si>
    <t>000000000000004272</t>
  </si>
  <si>
    <t>000000000000004273</t>
  </si>
  <si>
    <t>000000000000004274</t>
  </si>
  <si>
    <t>000000000000004275</t>
  </si>
  <si>
    <t>000000000000004276</t>
  </si>
  <si>
    <t>000000000000004277</t>
  </si>
  <si>
    <t>000000000000004278</t>
  </si>
  <si>
    <t>000000000000004279</t>
  </si>
  <si>
    <t>000000000000004280</t>
  </si>
  <si>
    <t>000000000000004281</t>
  </si>
  <si>
    <t>000000000000004282</t>
  </si>
  <si>
    <t>000000000000004283</t>
  </si>
  <si>
    <t>000000000000004284</t>
  </si>
  <si>
    <t>000000000000004285</t>
  </si>
  <si>
    <t>000000000000004286</t>
  </si>
  <si>
    <t>000000000000004287</t>
  </si>
  <si>
    <t>000000000000004288</t>
  </si>
  <si>
    <t>000000000000004289</t>
  </si>
  <si>
    <t>000000000000004290</t>
  </si>
  <si>
    <t>000000000000004291</t>
  </si>
  <si>
    <t>000000000000004292</t>
  </si>
  <si>
    <t>000000000000004293</t>
  </si>
  <si>
    <t>000000000000004294</t>
  </si>
  <si>
    <t>000000000000004295</t>
  </si>
  <si>
    <t>000000000000004296</t>
  </si>
  <si>
    <t>000000000000004297</t>
  </si>
  <si>
    <t>000000000000004298</t>
  </si>
  <si>
    <t>000000000000004299</t>
  </si>
  <si>
    <t>000000000000004300</t>
  </si>
  <si>
    <t>000000000000004301</t>
  </si>
  <si>
    <t>000000000000004302</t>
  </si>
  <si>
    <t>000000000000004303</t>
  </si>
  <si>
    <t>000000000000004304</t>
  </si>
  <si>
    <t>000000000000004305</t>
  </si>
  <si>
    <t>000000000000004306</t>
  </si>
  <si>
    <t>000000000000004307</t>
  </si>
  <si>
    <t>000000000000004308</t>
  </si>
  <si>
    <t>000000000000004309</t>
  </si>
  <si>
    <t>000000000000004310</t>
  </si>
  <si>
    <t>000000000000004311</t>
  </si>
  <si>
    <t>000000000000004312</t>
  </si>
  <si>
    <t>000000000000004313</t>
  </si>
  <si>
    <t>000000000000004314</t>
  </si>
  <si>
    <t>000000000000004315</t>
  </si>
  <si>
    <t>000000000000004316</t>
  </si>
  <si>
    <t>000000000000004317</t>
  </si>
  <si>
    <t>000000000000004318</t>
  </si>
  <si>
    <t>000000000000004319</t>
  </si>
  <si>
    <t>000000000000004320</t>
  </si>
  <si>
    <t>000000000000004321</t>
  </si>
  <si>
    <t>000000000000004322</t>
  </si>
  <si>
    <t>000000000000004323</t>
  </si>
  <si>
    <t>000000000000004324</t>
  </si>
  <si>
    <t>000000000000004325</t>
  </si>
  <si>
    <t>000000000000004326</t>
  </si>
  <si>
    <t>000000000000004327</t>
  </si>
  <si>
    <t>000000000000004328</t>
  </si>
  <si>
    <t>000000000000004329</t>
  </si>
  <si>
    <t>000000000000004330</t>
  </si>
  <si>
    <t>000000000000004331</t>
  </si>
  <si>
    <t>000000000000004332</t>
  </si>
  <si>
    <t>000000000000004333</t>
  </si>
  <si>
    <t>000000000000004334</t>
  </si>
  <si>
    <t>000000000000004335</t>
  </si>
  <si>
    <t>000000000000004336</t>
  </si>
  <si>
    <t>000000000000004337</t>
  </si>
  <si>
    <t>P000001409</t>
  </si>
  <si>
    <t>000000000000004338</t>
  </si>
  <si>
    <t>000000000000004339</t>
  </si>
  <si>
    <t>000000000000004340</t>
  </si>
  <si>
    <t>000000000000004341</t>
  </si>
  <si>
    <t>000000000000004342</t>
  </si>
  <si>
    <t>000000000000004343</t>
  </si>
  <si>
    <t>000000000000004344</t>
  </si>
  <si>
    <t>000000000000004345</t>
  </si>
  <si>
    <t>000000000000004346</t>
  </si>
  <si>
    <t>000000000000004347</t>
  </si>
  <si>
    <t>000000000000004348</t>
  </si>
  <si>
    <t>000000000000004349</t>
  </si>
  <si>
    <t>000000000000004350</t>
  </si>
  <si>
    <t>000000000000004351</t>
  </si>
  <si>
    <t>000000000000004352</t>
  </si>
  <si>
    <t>000000000000004353</t>
  </si>
  <si>
    <t>000000000000004354</t>
  </si>
  <si>
    <t>000000000000004355</t>
  </si>
  <si>
    <t>000000000000004356</t>
  </si>
  <si>
    <t>000000000000004357</t>
  </si>
  <si>
    <t>000000000000004358</t>
  </si>
  <si>
    <t>000000000000004359</t>
  </si>
  <si>
    <t>000000000000004360</t>
  </si>
  <si>
    <t>P000001052</t>
  </si>
  <si>
    <t>000000000000004361</t>
  </si>
  <si>
    <t>000000000000004362</t>
  </si>
  <si>
    <t>000000000000004363</t>
  </si>
  <si>
    <t>000000000000004364</t>
  </si>
  <si>
    <t>000000000000004365</t>
  </si>
  <si>
    <t>000000000000004366</t>
  </si>
  <si>
    <t>000000000000004367</t>
  </si>
  <si>
    <t>000000000000004368</t>
  </si>
  <si>
    <t>000000000000004369</t>
  </si>
  <si>
    <t>000000000000004370</t>
  </si>
  <si>
    <t>000000000000004371</t>
  </si>
  <si>
    <t>000000000000004372</t>
  </si>
  <si>
    <t>000000000000004373</t>
  </si>
  <si>
    <t>000000000000004374</t>
  </si>
  <si>
    <t>000000000000004375</t>
  </si>
  <si>
    <t>000000000000004376</t>
  </si>
  <si>
    <t>000000000000004377</t>
  </si>
  <si>
    <t>000000000000004378</t>
  </si>
  <si>
    <t>000000000000004379</t>
  </si>
  <si>
    <t>000000000000004380</t>
  </si>
  <si>
    <t>000000000000004381</t>
  </si>
  <si>
    <t>000000000000004382</t>
  </si>
  <si>
    <t>000000000000004383</t>
  </si>
  <si>
    <t>P000001728</t>
  </si>
  <si>
    <t>000000000000004384</t>
  </si>
  <si>
    <t>000000000000004385</t>
  </si>
  <si>
    <t>000000000000004386</t>
  </si>
  <si>
    <t>000000000000004387</t>
  </si>
  <si>
    <t>000000000000004388</t>
  </si>
  <si>
    <t>000000000000004389</t>
  </si>
  <si>
    <t>000000000000004390</t>
  </si>
  <si>
    <t>000000000000004391</t>
  </si>
  <si>
    <t>000000000000004392</t>
  </si>
  <si>
    <t>000000000000004393</t>
  </si>
  <si>
    <t>000000000000004394</t>
  </si>
  <si>
    <t>000000000000004395</t>
  </si>
  <si>
    <t>000000000000004396</t>
  </si>
  <si>
    <t>000000000000004397</t>
  </si>
  <si>
    <t>000000000000004398</t>
  </si>
  <si>
    <t>000000000000004399</t>
  </si>
  <si>
    <t>000000000000004400</t>
  </si>
  <si>
    <t>000000000000004401</t>
  </si>
  <si>
    <t>000000000000004402</t>
  </si>
  <si>
    <t>000000000000004403</t>
  </si>
  <si>
    <t>000000000000004404</t>
  </si>
  <si>
    <t>000000000000004405</t>
  </si>
  <si>
    <t>000000000000004406</t>
  </si>
  <si>
    <t>000000000000004407</t>
  </si>
  <si>
    <t>000000000000004408</t>
  </si>
  <si>
    <t>000000000000004409</t>
  </si>
  <si>
    <t>000000000000004410</t>
  </si>
  <si>
    <t>000000000000004411</t>
  </si>
  <si>
    <t>000000000000004412</t>
  </si>
  <si>
    <t>000000000000004413</t>
  </si>
  <si>
    <t>000000000000004414</t>
  </si>
  <si>
    <t>000000000000004415</t>
  </si>
  <si>
    <t>000000000000004416</t>
  </si>
  <si>
    <t>000000000000004417</t>
  </si>
  <si>
    <t>000000000000004418</t>
  </si>
  <si>
    <t>000000000000004419</t>
  </si>
  <si>
    <t>000000000000004420</t>
  </si>
  <si>
    <t>000000000000004421</t>
  </si>
  <si>
    <t>000000000000004422</t>
  </si>
  <si>
    <t>000000000000004423</t>
  </si>
  <si>
    <t>000000000000004424</t>
  </si>
  <si>
    <t>000000000000004425</t>
  </si>
  <si>
    <t>000000000000004426</t>
  </si>
  <si>
    <t>000000000000004427</t>
  </si>
  <si>
    <t>000000000000004428</t>
  </si>
  <si>
    <t>000000000000004429</t>
  </si>
  <si>
    <t>000000000000004430</t>
  </si>
  <si>
    <t>000000000000004431</t>
  </si>
  <si>
    <t>000000000000004432</t>
  </si>
  <si>
    <t>000000000000004433</t>
  </si>
  <si>
    <t>000000000000004434</t>
  </si>
  <si>
    <t>000000000000004435</t>
  </si>
  <si>
    <t>000000000000004436</t>
  </si>
  <si>
    <t>000000000000004437</t>
  </si>
  <si>
    <t>000000000000004438</t>
  </si>
  <si>
    <t>000000000000004439</t>
  </si>
  <si>
    <t>000000000000004440</t>
  </si>
  <si>
    <t>000000000000004441</t>
  </si>
  <si>
    <t>000000000000004442</t>
  </si>
  <si>
    <t>000000000000004443</t>
  </si>
  <si>
    <t>000000000000004444</t>
  </si>
  <si>
    <t>000000000000004445</t>
  </si>
  <si>
    <t>000000000000004446</t>
  </si>
  <si>
    <t>000000000000004447</t>
  </si>
  <si>
    <t>000000000000004448</t>
  </si>
  <si>
    <t>000000000000004449</t>
  </si>
  <si>
    <t>000000000000004450</t>
  </si>
  <si>
    <t>000000000000004451</t>
  </si>
  <si>
    <t>000000000000004452</t>
  </si>
  <si>
    <t>000000000000004453</t>
  </si>
  <si>
    <t>000000000000004454</t>
  </si>
  <si>
    <t>000000000000004455</t>
  </si>
  <si>
    <t>000000000000004456</t>
  </si>
  <si>
    <t>000000000000004457</t>
  </si>
  <si>
    <t>P000000465</t>
  </si>
  <si>
    <t>000000000000004458</t>
  </si>
  <si>
    <t>000000000000004459</t>
  </si>
  <si>
    <t>000000000000004460</t>
  </si>
  <si>
    <t>000000000000004461</t>
  </si>
  <si>
    <t>000000000000004462</t>
  </si>
  <si>
    <t>000000000000004463</t>
  </si>
  <si>
    <t>000000000000004464</t>
  </si>
  <si>
    <t>000000000000004465</t>
  </si>
  <si>
    <t>000000000000004466</t>
  </si>
  <si>
    <t>000000000000004467</t>
  </si>
  <si>
    <t>000000000000004468</t>
  </si>
  <si>
    <t>000000000000004469</t>
  </si>
  <si>
    <t>000000000000004470</t>
  </si>
  <si>
    <t>000000000000004471</t>
  </si>
  <si>
    <t>000000000000004472</t>
  </si>
  <si>
    <t>000000000000004473</t>
  </si>
  <si>
    <t>000000000000004474</t>
  </si>
  <si>
    <t>000000000000004475</t>
  </si>
  <si>
    <t>000000000000004476</t>
  </si>
  <si>
    <t>000000000000004477</t>
  </si>
  <si>
    <t>000000000000004478</t>
  </si>
  <si>
    <t>000000000000004479</t>
  </si>
  <si>
    <t>000000000000004480</t>
  </si>
  <si>
    <t>000000000000004481</t>
  </si>
  <si>
    <t>000000000000004482</t>
  </si>
  <si>
    <t>000000000000004483</t>
  </si>
  <si>
    <t>000000000000004484</t>
  </si>
  <si>
    <t>000000000000004485</t>
  </si>
  <si>
    <t>000000000000004486</t>
  </si>
  <si>
    <t>000000000000004487</t>
  </si>
  <si>
    <t>000000000000004488</t>
  </si>
  <si>
    <t>P000001466</t>
  </si>
  <si>
    <t>000000000000004489</t>
  </si>
  <si>
    <t>000000000000004490</t>
  </si>
  <si>
    <t>000000000000004491</t>
  </si>
  <si>
    <t>000000000000004492</t>
  </si>
  <si>
    <t>000000000000004493</t>
  </si>
  <si>
    <t>000000000000004494</t>
  </si>
  <si>
    <t>000000000000004495</t>
  </si>
  <si>
    <t>000000000000004496</t>
  </si>
  <si>
    <t>000000000000004497</t>
  </si>
  <si>
    <t>000000000000004498</t>
  </si>
  <si>
    <t>000000000000004499</t>
  </si>
  <si>
    <t>000000000000004500</t>
  </si>
  <si>
    <t>000000000000004501</t>
  </si>
  <si>
    <t>000000000000004502</t>
  </si>
  <si>
    <t>000000000000004503</t>
  </si>
  <si>
    <t>P000000218</t>
  </si>
  <si>
    <t>000000000000004504</t>
  </si>
  <si>
    <t>000000000000004505</t>
  </si>
  <si>
    <t>000000000000004506</t>
  </si>
  <si>
    <t>000000000000004507</t>
  </si>
  <si>
    <t>000000000000004508</t>
  </si>
  <si>
    <t>000000000000004509</t>
  </si>
  <si>
    <t>000000000000004510</t>
  </si>
  <si>
    <t>000000000000004511</t>
  </si>
  <si>
    <t>000000000000004512</t>
  </si>
  <si>
    <t>000000000000004513</t>
  </si>
  <si>
    <t>000000000000004514</t>
  </si>
  <si>
    <t>000000000000004515</t>
  </si>
  <si>
    <t>000000000000004516</t>
  </si>
  <si>
    <t>000000000000004517</t>
  </si>
  <si>
    <t>000000000000004518</t>
  </si>
  <si>
    <t>000000000000004519</t>
  </si>
  <si>
    <t>000000000000004520</t>
  </si>
  <si>
    <t>000000000000004521</t>
  </si>
  <si>
    <t>000000000000004522</t>
  </si>
  <si>
    <t>000000000000004523</t>
  </si>
  <si>
    <t>000000000000004524</t>
  </si>
  <si>
    <t>000000000000004525</t>
  </si>
  <si>
    <t>000000000000004526</t>
  </si>
  <si>
    <t>000000000000004527</t>
  </si>
  <si>
    <t>000000000000004528</t>
  </si>
  <si>
    <t>000000000000004529</t>
  </si>
  <si>
    <t>000000000000004530</t>
  </si>
  <si>
    <t>000000000000004531</t>
  </si>
  <si>
    <t>000000000000004532</t>
  </si>
  <si>
    <t>000000000000004533</t>
  </si>
  <si>
    <t>000000000000004534</t>
  </si>
  <si>
    <t>000000000000004535</t>
  </si>
  <si>
    <t>000000000000004536</t>
  </si>
  <si>
    <t>000000000000004537</t>
  </si>
  <si>
    <t>000000000000004538</t>
  </si>
  <si>
    <t>000000000000004539</t>
  </si>
  <si>
    <t>000000000000004540</t>
  </si>
  <si>
    <t>000000000000004541</t>
  </si>
  <si>
    <t>000000000000004542</t>
  </si>
  <si>
    <t>000000000000004543</t>
  </si>
  <si>
    <t>000000000000004544</t>
  </si>
  <si>
    <t>000000000000004545</t>
  </si>
  <si>
    <t>000000000000004546</t>
  </si>
  <si>
    <t>000000000000004547</t>
  </si>
  <si>
    <t>000000000000004548</t>
  </si>
  <si>
    <t>000000000000004549</t>
  </si>
  <si>
    <t>000000000000004550</t>
  </si>
  <si>
    <t>000000000000004551</t>
  </si>
  <si>
    <t>000000000000004552</t>
  </si>
  <si>
    <t>000000000000004553</t>
  </si>
  <si>
    <t>000000000000004554</t>
  </si>
  <si>
    <t>000000000000004555</t>
  </si>
  <si>
    <t>000000000000004556</t>
  </si>
  <si>
    <t>000000000000004557</t>
  </si>
  <si>
    <t>000000000000004558</t>
  </si>
  <si>
    <t>000000000000004559</t>
  </si>
  <si>
    <t>000000000000004560</t>
  </si>
  <si>
    <t>P000001335</t>
  </si>
  <si>
    <t>000000000000004561</t>
  </si>
  <si>
    <t>000000000000004562</t>
  </si>
  <si>
    <t>000000000000004563</t>
  </si>
  <si>
    <t>000000000000004564</t>
  </si>
  <si>
    <t>000000000000004565</t>
  </si>
  <si>
    <t>000000000000004566</t>
  </si>
  <si>
    <t>000000000000004567</t>
  </si>
  <si>
    <t>000000000000004568</t>
  </si>
  <si>
    <t>000000000000004569</t>
  </si>
  <si>
    <t>000000000000004570</t>
  </si>
  <si>
    <t>000000000000004571</t>
  </si>
  <si>
    <t>000000000000004572</t>
  </si>
  <si>
    <t>000000000000004573</t>
  </si>
  <si>
    <t>000000000000004574</t>
  </si>
  <si>
    <t>000000000000004575</t>
  </si>
  <si>
    <t>000000000000004576</t>
  </si>
  <si>
    <t>000000000000004577</t>
  </si>
  <si>
    <t>000000000000004578</t>
  </si>
  <si>
    <t>000000000000004579</t>
  </si>
  <si>
    <t>000000000000004580</t>
  </si>
  <si>
    <t>000000000000004581</t>
  </si>
  <si>
    <t>000000000000004582</t>
  </si>
  <si>
    <t>000000000000004583</t>
  </si>
  <si>
    <t>000000000000004584</t>
  </si>
  <si>
    <t>000000000000004585</t>
  </si>
  <si>
    <t>000000000000004586</t>
  </si>
  <si>
    <t>000000000000004587</t>
  </si>
  <si>
    <t>000000000000004588</t>
  </si>
  <si>
    <t>000000000000004589</t>
  </si>
  <si>
    <t>000000000000004590</t>
  </si>
  <si>
    <t>000000000000004591</t>
  </si>
  <si>
    <t>000000000000004592</t>
  </si>
  <si>
    <t>000000000000004593</t>
  </si>
  <si>
    <t>000000000000004594</t>
  </si>
  <si>
    <t>000000000000004595</t>
  </si>
  <si>
    <t>000000000000004596</t>
  </si>
  <si>
    <t>000000000000004597</t>
  </si>
  <si>
    <t>000000000000004598</t>
  </si>
  <si>
    <t>000000000000004599</t>
  </si>
  <si>
    <t>000000000000004600</t>
  </si>
  <si>
    <t>000000000000004601</t>
  </si>
  <si>
    <t>000000000000004602</t>
  </si>
  <si>
    <t>000000000000004603</t>
  </si>
  <si>
    <t>000000000000004604</t>
  </si>
  <si>
    <t>000000000000004605</t>
  </si>
  <si>
    <t>000000000000004606</t>
  </si>
  <si>
    <t>000000000000004607</t>
  </si>
  <si>
    <t>P000000202</t>
  </si>
  <si>
    <t>000000000000004608</t>
  </si>
  <si>
    <t>000000000000004609</t>
  </si>
  <si>
    <t>000000000000004610</t>
  </si>
  <si>
    <t>000000000000004611</t>
  </si>
  <si>
    <t>000000000000004612</t>
  </si>
  <si>
    <t>000000000000004613</t>
  </si>
  <si>
    <t>000000000000004614</t>
  </si>
  <si>
    <t>P000000840</t>
  </si>
  <si>
    <t>000000000000004615</t>
  </si>
  <si>
    <t>000000000000004616</t>
  </si>
  <si>
    <t>000000000000004617</t>
  </si>
  <si>
    <t>000000000000004618</t>
  </si>
  <si>
    <t>000000000000004619</t>
  </si>
  <si>
    <t>000000000000004620</t>
  </si>
  <si>
    <t>000000000000004621</t>
  </si>
  <si>
    <t>000000000000004622</t>
  </si>
  <si>
    <t>000000000000004623</t>
  </si>
  <si>
    <t>000000000000004624</t>
  </si>
  <si>
    <t>000000000000004625</t>
  </si>
  <si>
    <t>000000000000004626</t>
  </si>
  <si>
    <t>000000000000004627</t>
  </si>
  <si>
    <t>000000000000004628</t>
  </si>
  <si>
    <t>000000000000004629</t>
  </si>
  <si>
    <t>000000000000004630</t>
  </si>
  <si>
    <t>000000000000004631</t>
  </si>
  <si>
    <t>000000000000004632</t>
  </si>
  <si>
    <t>000000000000004633</t>
  </si>
  <si>
    <t>000000000000004634</t>
  </si>
  <si>
    <t>000000000000004635</t>
  </si>
  <si>
    <t>000000000000004636</t>
  </si>
  <si>
    <t>000000000000004637</t>
  </si>
  <si>
    <t>000000000000004638</t>
  </si>
  <si>
    <t>000000000000004639</t>
  </si>
  <si>
    <t>000000000000004640</t>
  </si>
  <si>
    <t>000000000000004641</t>
  </si>
  <si>
    <t>000000000000004642</t>
  </si>
  <si>
    <t>000000000000004643</t>
  </si>
  <si>
    <t>000000000000004644</t>
  </si>
  <si>
    <t>000000000000004645</t>
  </si>
  <si>
    <t>000000000000004646</t>
  </si>
  <si>
    <t>000000000000004647</t>
  </si>
  <si>
    <t>P000000157</t>
  </si>
  <si>
    <t>000000000000004648</t>
  </si>
  <si>
    <t>000000000000004649</t>
  </si>
  <si>
    <t>000000000000004650</t>
  </si>
  <si>
    <t>000000000000004651</t>
  </si>
  <si>
    <t>000000000000004652</t>
  </si>
  <si>
    <t>000000000000004653</t>
  </si>
  <si>
    <t>000000000000004654</t>
  </si>
  <si>
    <t>000000000000004655</t>
  </si>
  <si>
    <t>000000000000004656</t>
  </si>
  <si>
    <t>000000000000004657</t>
  </si>
  <si>
    <t>000000000000004658</t>
  </si>
  <si>
    <t>000000000000004659</t>
  </si>
  <si>
    <t>000000000000004660</t>
  </si>
  <si>
    <t>000000000000004661</t>
  </si>
  <si>
    <t>000000000000004662</t>
  </si>
  <si>
    <t>000000000000004663</t>
  </si>
  <si>
    <t>000000000000004664</t>
  </si>
  <si>
    <t>000000000000004665</t>
  </si>
  <si>
    <t>000000000000004666</t>
  </si>
  <si>
    <t>000000000000004667</t>
  </si>
  <si>
    <t>000000000000004668</t>
  </si>
  <si>
    <t>000000000000004669</t>
  </si>
  <si>
    <t>000000000000004670</t>
  </si>
  <si>
    <t>000000000000004671</t>
  </si>
  <si>
    <t>000000000000004672</t>
  </si>
  <si>
    <t>000000000000004673</t>
  </si>
  <si>
    <t>000000000000004674</t>
  </si>
  <si>
    <t>000000000000004675</t>
  </si>
  <si>
    <t>000000000000004676</t>
  </si>
  <si>
    <t>000000000000004677</t>
  </si>
  <si>
    <t>000000000000004678</t>
  </si>
  <si>
    <t>000000000000004679</t>
  </si>
  <si>
    <t>000000000000004680</t>
  </si>
  <si>
    <t>000000000000004681</t>
  </si>
  <si>
    <t>000000000000004682</t>
  </si>
  <si>
    <t>000000000000004683</t>
  </si>
  <si>
    <t>000000000000004684</t>
  </si>
  <si>
    <t>000000000000004685</t>
  </si>
  <si>
    <t>000000000000004686</t>
  </si>
  <si>
    <t>000000000000004687</t>
  </si>
  <si>
    <t>000000000000004688</t>
  </si>
  <si>
    <t>000000000000004689</t>
  </si>
  <si>
    <t>000000000000004690</t>
  </si>
  <si>
    <t>P000001207</t>
  </si>
  <si>
    <t>000000000000004691</t>
  </si>
  <si>
    <t>000000000000004692</t>
  </si>
  <si>
    <t>000000000000004693</t>
  </si>
  <si>
    <t>000000000000004694</t>
  </si>
  <si>
    <t>000000000000004695</t>
  </si>
  <si>
    <t>000000000000004696</t>
  </si>
  <si>
    <t>000000000000004697</t>
  </si>
  <si>
    <t>000000000000004698</t>
  </si>
  <si>
    <t>000000000000004699</t>
  </si>
  <si>
    <t>000000000000004700</t>
  </si>
  <si>
    <t>000000000000004701</t>
  </si>
  <si>
    <t>P000000193</t>
  </si>
  <si>
    <t>000000000000004702</t>
  </si>
  <si>
    <t>000000000000004703</t>
  </si>
  <si>
    <t>000000000000004704</t>
  </si>
  <si>
    <t>000000000000004705</t>
  </si>
  <si>
    <t>000000000000004706</t>
  </si>
  <si>
    <t>000000000000004707</t>
  </si>
  <si>
    <t>000000000000004708</t>
  </si>
  <si>
    <t>000000000000004709</t>
  </si>
  <si>
    <t>000000000000004710</t>
  </si>
  <si>
    <t>000000000000004711</t>
  </si>
  <si>
    <t>000000000000004712</t>
  </si>
  <si>
    <t>000000000000004713</t>
  </si>
  <si>
    <t>000000000000004714</t>
  </si>
  <si>
    <t>000000000000004715</t>
  </si>
  <si>
    <t>000000000000004716</t>
  </si>
  <si>
    <t>000000000000004717</t>
  </si>
  <si>
    <t>000000000000004718</t>
  </si>
  <si>
    <t>000000000000004719</t>
  </si>
  <si>
    <t>000000000000004720</t>
  </si>
  <si>
    <t>P000000839</t>
  </si>
  <si>
    <t>000000000000004721</t>
  </si>
  <si>
    <t>000000000000004722</t>
  </si>
  <si>
    <t>000000000000004723</t>
  </si>
  <si>
    <t>P000001770</t>
  </si>
  <si>
    <t>000000000000004724</t>
  </si>
  <si>
    <t>000000000000004725</t>
  </si>
  <si>
    <t>000000000000004726</t>
  </si>
  <si>
    <t>000000000000004727</t>
  </si>
  <si>
    <t>000000000000004728</t>
  </si>
  <si>
    <t>000000000000004729</t>
  </si>
  <si>
    <t>000000000000004730</t>
  </si>
  <si>
    <t>000000000000004731</t>
  </si>
  <si>
    <t>000000000000004732</t>
  </si>
  <si>
    <t>000000000000004733</t>
  </si>
  <si>
    <t>000000000000004734</t>
  </si>
  <si>
    <t>000000000000004735</t>
  </si>
  <si>
    <t>000000000000004736</t>
  </si>
  <si>
    <t>000000000000004737</t>
  </si>
  <si>
    <t>000000000000004738</t>
  </si>
  <si>
    <t>000000000000004739</t>
  </si>
  <si>
    <t>000000000000004740</t>
  </si>
  <si>
    <t>000000000000004741</t>
  </si>
  <si>
    <t>000000000000004742</t>
  </si>
  <si>
    <t>000000000000004743</t>
  </si>
  <si>
    <t>000000000000004744</t>
  </si>
  <si>
    <t>000000000000004745</t>
  </si>
  <si>
    <t>000000000000004746</t>
  </si>
  <si>
    <t>000000000000004747</t>
  </si>
  <si>
    <t>000000000000004748</t>
  </si>
  <si>
    <t>000000000000004749</t>
  </si>
  <si>
    <t>000000000000004750</t>
  </si>
  <si>
    <t>000000000000004751</t>
  </si>
  <si>
    <t>000000000000004752</t>
  </si>
  <si>
    <t>000000000000004753</t>
  </si>
  <si>
    <t>000000000000004754</t>
  </si>
  <si>
    <t>000000000000004755</t>
  </si>
  <si>
    <t>000000000000004756</t>
  </si>
  <si>
    <t>000000000000004757</t>
  </si>
  <si>
    <t>000000000000004758</t>
  </si>
  <si>
    <t>000000000000004759</t>
  </si>
  <si>
    <t>000000000000004760</t>
  </si>
  <si>
    <t>000000000000004761</t>
  </si>
  <si>
    <t>000000000000004762</t>
  </si>
  <si>
    <t>000000000000004763</t>
  </si>
  <si>
    <t>000000000000004764</t>
  </si>
  <si>
    <t>000000000000004765</t>
  </si>
  <si>
    <t>000000000000004766</t>
  </si>
  <si>
    <t>000000000000004767</t>
  </si>
  <si>
    <t>000000000000004768</t>
  </si>
  <si>
    <t>000000000000004769</t>
  </si>
  <si>
    <t>000000000000004770</t>
  </si>
  <si>
    <t>000000000000004771</t>
  </si>
  <si>
    <t>000000000000004772</t>
  </si>
  <si>
    <t>000000000000004773</t>
  </si>
  <si>
    <t>000000000000004774</t>
  </si>
  <si>
    <t>000000000000004775</t>
  </si>
  <si>
    <t>000000000000004776</t>
  </si>
  <si>
    <t>000000000000004777</t>
  </si>
  <si>
    <t>000000000000004778</t>
  </si>
  <si>
    <t>000000000000004779</t>
  </si>
  <si>
    <t>000000000000004780</t>
  </si>
  <si>
    <t>000000000000004781</t>
  </si>
  <si>
    <t>000000000000004782</t>
  </si>
  <si>
    <t>P000000837</t>
  </si>
  <si>
    <t>000000000000004783</t>
  </si>
  <si>
    <t>000000000000004784</t>
  </si>
  <si>
    <t>000000000000004785</t>
  </si>
  <si>
    <t>000000000000004786</t>
  </si>
  <si>
    <t>000000000000004787</t>
  </si>
  <si>
    <t>000000000000004788</t>
  </si>
  <si>
    <t>000000000000004789</t>
  </si>
  <si>
    <t>000000000000004790</t>
  </si>
  <si>
    <t>000000000000004791</t>
  </si>
  <si>
    <t>000000000000004792</t>
  </si>
  <si>
    <t>000000000000004793</t>
  </si>
  <si>
    <t>000000000000004794</t>
  </si>
  <si>
    <t>000000000000004795</t>
  </si>
  <si>
    <t>000000000000004796</t>
  </si>
  <si>
    <t>000000000000004797</t>
  </si>
  <si>
    <t>000000000000004798</t>
  </si>
  <si>
    <t>000000000000004799</t>
  </si>
  <si>
    <t>000000000000004800</t>
  </si>
  <si>
    <t>000000000000004801</t>
  </si>
  <si>
    <t>000000000000004802</t>
  </si>
  <si>
    <t>000000000000004803</t>
  </si>
  <si>
    <t>P000001092</t>
  </si>
  <si>
    <t>000000000000004804</t>
  </si>
  <si>
    <t>000000000000004805</t>
  </si>
  <si>
    <t>000000000000004806</t>
  </si>
  <si>
    <t>P000000038</t>
  </si>
  <si>
    <t>000000000000004807</t>
  </si>
  <si>
    <t>000000000000004808</t>
  </si>
  <si>
    <t>000000000000004809</t>
  </si>
  <si>
    <t>000000000000004810</t>
  </si>
  <si>
    <t>000000000000004811</t>
  </si>
  <si>
    <t>000000000000004812</t>
  </si>
  <si>
    <t>000000000000004813</t>
  </si>
  <si>
    <t>000000000000004814</t>
  </si>
  <si>
    <t>000000000000004815</t>
  </si>
  <si>
    <t>000000000000004816</t>
  </si>
  <si>
    <t>000000000000004817</t>
  </si>
  <si>
    <t>000000000000004818</t>
  </si>
  <si>
    <t>000000000000004819</t>
  </si>
  <si>
    <t>000000000000004820</t>
  </si>
  <si>
    <t>000000000000004821</t>
  </si>
  <si>
    <t>000000000000004822</t>
  </si>
  <si>
    <t>000000000000004823</t>
  </si>
  <si>
    <t>000000000000004824</t>
  </si>
  <si>
    <t>000000000000004825</t>
  </si>
  <si>
    <t>000000000000004826</t>
  </si>
  <si>
    <t>000000000000004827</t>
  </si>
  <si>
    <t>000000000000004828</t>
  </si>
  <si>
    <t>000000000000004829</t>
  </si>
  <si>
    <t>000000000000004830</t>
  </si>
  <si>
    <t>000000000000004831</t>
  </si>
  <si>
    <t>000000000000004832</t>
  </si>
  <si>
    <t>P000000701</t>
  </si>
  <si>
    <t>000000000000004833</t>
  </si>
  <si>
    <t>000000000000004834</t>
  </si>
  <si>
    <t>000000000000004835</t>
  </si>
  <si>
    <t>000000000000004836</t>
  </si>
  <si>
    <t>000000000000004837</t>
  </si>
  <si>
    <t>000000000000004838</t>
  </si>
  <si>
    <t>000000000000004839</t>
  </si>
  <si>
    <t>000000000000004840</t>
  </si>
  <si>
    <t>000000000000004841</t>
  </si>
  <si>
    <t>000000000000004842</t>
  </si>
  <si>
    <t>000000000000004843</t>
  </si>
  <si>
    <t>000000000000004844</t>
  </si>
  <si>
    <t>000000000000004845</t>
  </si>
  <si>
    <t>000000000000004846</t>
  </si>
  <si>
    <t>000000000000004847</t>
  </si>
  <si>
    <t>000000000000004848</t>
  </si>
  <si>
    <t>000000000000004849</t>
  </si>
  <si>
    <t>000000000000004850</t>
  </si>
  <si>
    <t>000000000000004851</t>
  </si>
  <si>
    <t>000000000000004852</t>
  </si>
  <si>
    <t>000000000000004853</t>
  </si>
  <si>
    <t>000000000000004854</t>
  </si>
  <si>
    <t>000000000000004855</t>
  </si>
  <si>
    <t>000000000000004856</t>
  </si>
  <si>
    <t>000000000000004857</t>
  </si>
  <si>
    <t>000000000000004858</t>
  </si>
  <si>
    <t>000000000000004859</t>
  </si>
  <si>
    <t>000000000000004860</t>
  </si>
  <si>
    <t>000000000000004861</t>
  </si>
  <si>
    <t>000000000000004862</t>
  </si>
  <si>
    <t>000000000000004863</t>
  </si>
  <si>
    <t>000000000000004864</t>
  </si>
  <si>
    <t>000000000000004865</t>
  </si>
  <si>
    <t>000000000000004866</t>
  </si>
  <si>
    <t>000000000000004867</t>
  </si>
  <si>
    <t>000000000000004868</t>
  </si>
  <si>
    <t>000000000000004869</t>
  </si>
  <si>
    <t>000000000000004870</t>
  </si>
  <si>
    <t>000000000000004871</t>
  </si>
  <si>
    <t>000000000000004872</t>
  </si>
  <si>
    <t>000000000000004873</t>
  </si>
  <si>
    <t>000000000000004874</t>
  </si>
  <si>
    <t>000000000000004875</t>
  </si>
  <si>
    <t>000000000000004876</t>
  </si>
  <si>
    <t>000000000000004877</t>
  </si>
  <si>
    <t>000000000000004878</t>
  </si>
  <si>
    <t>000000000000004879</t>
  </si>
  <si>
    <t>000000000000004880</t>
  </si>
  <si>
    <t>000000000000004881</t>
  </si>
  <si>
    <t>000000000000004882</t>
  </si>
  <si>
    <t>000000000000004883</t>
  </si>
  <si>
    <t>000000000000004884</t>
  </si>
  <si>
    <t>000000000000004885</t>
  </si>
  <si>
    <t>000000000000004886</t>
  </si>
  <si>
    <t>000000000000004887</t>
  </si>
  <si>
    <t>000000000000004888</t>
  </si>
  <si>
    <t>000000000000004889</t>
  </si>
  <si>
    <t>000000000000004890</t>
  </si>
  <si>
    <t>000000000000004891</t>
  </si>
  <si>
    <t>000000000000004892</t>
  </si>
  <si>
    <t>000000000000004893</t>
  </si>
  <si>
    <t>000000000000004894</t>
  </si>
  <si>
    <t>000000000000004895</t>
  </si>
  <si>
    <t>P000001529</t>
  </si>
  <si>
    <t>000000000000004896</t>
  </si>
  <si>
    <t>000000000000004897</t>
  </si>
  <si>
    <t>000000000000004898</t>
  </si>
  <si>
    <t>000000000000004899</t>
  </si>
  <si>
    <t>000000000000004900</t>
  </si>
  <si>
    <t>P000000069</t>
  </si>
  <si>
    <t>000000000000004901</t>
  </si>
  <si>
    <t>000000000000004902</t>
  </si>
  <si>
    <t>P000001228</t>
  </si>
  <si>
    <t>000000000000004903</t>
  </si>
  <si>
    <t>000000000000004904</t>
  </si>
  <si>
    <t>000000000000004905</t>
  </si>
  <si>
    <t>000000000000004906</t>
  </si>
  <si>
    <t>000000000000004907</t>
  </si>
  <si>
    <t>000000000000004908</t>
  </si>
  <si>
    <t>000000000000004909</t>
  </si>
  <si>
    <t>000000000000004910</t>
  </si>
  <si>
    <t>000000000000004911</t>
  </si>
  <si>
    <t>000000000000004912</t>
  </si>
  <si>
    <t>000000000000004913</t>
  </si>
  <si>
    <t>000000000000004914</t>
  </si>
  <si>
    <t>000000000000004915</t>
  </si>
  <si>
    <t>000000000000004916</t>
  </si>
  <si>
    <t>000000000000004917</t>
  </si>
  <si>
    <t>000000000000004918</t>
  </si>
  <si>
    <t>000000000000004919</t>
  </si>
  <si>
    <t>000000000000004920</t>
  </si>
  <si>
    <t>000000000000004921</t>
  </si>
  <si>
    <t>000000000000004922</t>
  </si>
  <si>
    <t>000000000000004923</t>
  </si>
  <si>
    <t>000000000000004924</t>
  </si>
  <si>
    <t>000000000000004925</t>
  </si>
  <si>
    <t>000000000000004926</t>
  </si>
  <si>
    <t>000000000000004927</t>
  </si>
  <si>
    <t>000000000000004928</t>
  </si>
  <si>
    <t>000000000000004929</t>
  </si>
  <si>
    <t>000000000000004930</t>
  </si>
  <si>
    <t>000000000000004931</t>
  </si>
  <si>
    <t>000000000000004932</t>
  </si>
  <si>
    <t>000000000000004933</t>
  </si>
  <si>
    <t>000000000000004934</t>
  </si>
  <si>
    <t>000000000000004935</t>
  </si>
  <si>
    <t>000000000000004936</t>
  </si>
  <si>
    <t>000000000000004937</t>
  </si>
  <si>
    <t>000000000000004938</t>
  </si>
  <si>
    <t>000000000000004939</t>
  </si>
  <si>
    <t>000000000000004940</t>
  </si>
  <si>
    <t>000000000000004941</t>
  </si>
  <si>
    <t>000000000000004942</t>
  </si>
  <si>
    <t>000000000000004943</t>
  </si>
  <si>
    <t>000000000000004944</t>
  </si>
  <si>
    <t>000000000000004945</t>
  </si>
  <si>
    <t>000000000000004946</t>
  </si>
  <si>
    <t>000000000000004947</t>
  </si>
  <si>
    <t>000000000000004948</t>
  </si>
  <si>
    <t>000000000000004949</t>
  </si>
  <si>
    <t>000000000000004950</t>
  </si>
  <si>
    <t>000000000000004951</t>
  </si>
  <si>
    <t>000000000000004952</t>
  </si>
  <si>
    <t>000000000000004953</t>
  </si>
  <si>
    <t>000000000000004954</t>
  </si>
  <si>
    <t>000000000000004955</t>
  </si>
  <si>
    <t>000000000000004956</t>
  </si>
  <si>
    <t>000000000000004957</t>
  </si>
  <si>
    <t>000000000000004958</t>
  </si>
  <si>
    <t>000000000000004959</t>
  </si>
  <si>
    <t>000000000000004960</t>
  </si>
  <si>
    <t>000000000000004961</t>
  </si>
  <si>
    <t>000000000000004962</t>
  </si>
  <si>
    <t>000000000000004963</t>
  </si>
  <si>
    <t>000000000000004964</t>
  </si>
  <si>
    <t>000000000000004965</t>
  </si>
  <si>
    <t>000000000000004966</t>
  </si>
  <si>
    <t>000000000000004967</t>
  </si>
  <si>
    <t>000000000000004968</t>
  </si>
  <si>
    <t>000000000000004969</t>
  </si>
  <si>
    <t>000000000000004970</t>
  </si>
  <si>
    <t>000000000000004971</t>
  </si>
  <si>
    <t>000000000000004972</t>
  </si>
  <si>
    <t>000000000000004973</t>
  </si>
  <si>
    <t>000000000000004974</t>
  </si>
  <si>
    <t>000000000000004975</t>
  </si>
  <si>
    <t>000000000000004976</t>
  </si>
  <si>
    <t>000000000000004977</t>
  </si>
  <si>
    <t>000000000000004978</t>
  </si>
  <si>
    <t>000000000000004979</t>
  </si>
  <si>
    <t>000000000000004980</t>
  </si>
  <si>
    <t>000000000000004981</t>
  </si>
  <si>
    <t>000000000000004982</t>
  </si>
  <si>
    <t>P000001271</t>
  </si>
  <si>
    <t>000000000000004983</t>
  </si>
  <si>
    <t>000000000000004984</t>
  </si>
  <si>
    <t>000000000000004985</t>
  </si>
  <si>
    <t>000000000000004986</t>
  </si>
  <si>
    <t>000000000000004987</t>
  </si>
  <si>
    <t>000000000000004988</t>
  </si>
  <si>
    <t>000000000000004989</t>
  </si>
  <si>
    <t>000000000000004990</t>
  </si>
  <si>
    <t>000000000000004991</t>
  </si>
  <si>
    <t>000000000000004992</t>
  </si>
  <si>
    <t>000000000000004993</t>
  </si>
  <si>
    <t>000000000000004994</t>
  </si>
  <si>
    <t>000000000000004995</t>
  </si>
  <si>
    <t>000000000000004996</t>
  </si>
  <si>
    <t>000000000000004997</t>
  </si>
  <si>
    <t>000000000000004998</t>
  </si>
  <si>
    <t>000000000000004999</t>
  </si>
  <si>
    <t>000000000000005000</t>
  </si>
  <si>
    <t>prod</t>
  </si>
  <si>
    <t>order</t>
  </si>
  <si>
    <t>qty</t>
  </si>
  <si>
    <t>P000000033</t>
  </si>
  <si>
    <t>P000000063</t>
  </si>
  <si>
    <t>P000000068</t>
  </si>
  <si>
    <t>P000000257</t>
  </si>
  <si>
    <t>P000000271</t>
  </si>
  <si>
    <t>P000000301</t>
  </si>
  <si>
    <t>P000000439</t>
  </si>
  <si>
    <t>P000000482</t>
  </si>
  <si>
    <t>P000000589</t>
  </si>
  <si>
    <t>P000000658</t>
  </si>
  <si>
    <t>P000000674</t>
  </si>
  <si>
    <t>P000000695</t>
  </si>
  <si>
    <t>P000000774</t>
  </si>
  <si>
    <t>P000000958</t>
  </si>
  <si>
    <t>P000001041</t>
  </si>
  <si>
    <t>P000001077</t>
  </si>
  <si>
    <t>P000001122</t>
  </si>
  <si>
    <t>P000001145</t>
  </si>
  <si>
    <t>P000001222</t>
  </si>
  <si>
    <t>P000001231</t>
  </si>
  <si>
    <t>P000001341</t>
  </si>
  <si>
    <t>P000001392</t>
  </si>
  <si>
    <t>P000001463</t>
  </si>
  <si>
    <t>P000001532</t>
  </si>
  <si>
    <t>P000001605</t>
  </si>
  <si>
    <t>P000001675</t>
  </si>
  <si>
    <t>P000001797</t>
  </si>
  <si>
    <t>P000001831</t>
  </si>
  <si>
    <t>price</t>
  </si>
  <si>
    <t>movement</t>
  </si>
  <si>
    <t>orderid</t>
  </si>
  <si>
    <t>memberid</t>
  </si>
  <si>
    <t>04</t>
  </si>
  <si>
    <t>03</t>
  </si>
  <si>
    <t>00097</t>
  </si>
  <si>
    <t>01</t>
  </si>
  <si>
    <t>02</t>
  </si>
  <si>
    <t>00020</t>
  </si>
  <si>
    <t>00062</t>
  </si>
  <si>
    <t>0000000255</t>
  </si>
  <si>
    <t>00008</t>
  </si>
  <si>
    <t>0000000004</t>
  </si>
  <si>
    <t>00018</t>
  </si>
  <si>
    <t>00072</t>
  </si>
  <si>
    <t>0000000573</t>
  </si>
  <si>
    <t>00041</t>
  </si>
  <si>
    <t>0000000075</t>
  </si>
  <si>
    <t>00044</t>
  </si>
  <si>
    <t>00085</t>
  </si>
  <si>
    <t>0000000546</t>
  </si>
  <si>
    <t>00039</t>
  </si>
  <si>
    <t>00009</t>
  </si>
  <si>
    <t>00078</t>
  </si>
  <si>
    <t>0000000073</t>
  </si>
  <si>
    <t>00052</t>
  </si>
  <si>
    <t>00030</t>
  </si>
  <si>
    <t>00028</t>
  </si>
  <si>
    <t>0000000745</t>
  </si>
  <si>
    <t>00014</t>
  </si>
  <si>
    <t>00082</t>
  </si>
  <si>
    <t>00094</t>
  </si>
  <si>
    <t>00005</t>
  </si>
  <si>
    <t>00084</t>
  </si>
  <si>
    <t>00096</t>
  </si>
  <si>
    <t>00051</t>
  </si>
  <si>
    <t>00055</t>
  </si>
  <si>
    <t>00017</t>
  </si>
  <si>
    <t>0000000132</t>
  </si>
  <si>
    <t>00012</t>
  </si>
  <si>
    <t>0000000376</t>
  </si>
  <si>
    <t>00034</t>
  </si>
  <si>
    <t>00056</t>
  </si>
  <si>
    <t>00093</t>
  </si>
  <si>
    <t>00053</t>
  </si>
  <si>
    <t>0000000721</t>
  </si>
  <si>
    <t>00007</t>
  </si>
  <si>
    <t>00043</t>
  </si>
  <si>
    <t>00026</t>
  </si>
  <si>
    <t>00090</t>
  </si>
  <si>
    <t>0000000201</t>
  </si>
  <si>
    <t>0000000283</t>
  </si>
  <si>
    <t>00088</t>
  </si>
  <si>
    <t>00099</t>
  </si>
  <si>
    <t>0000000243</t>
  </si>
  <si>
    <t>00060</t>
  </si>
  <si>
    <t>00087</t>
  </si>
  <si>
    <t>00071</t>
  </si>
  <si>
    <t>00037</t>
  </si>
  <si>
    <t>00083</t>
  </si>
  <si>
    <t>00022</t>
  </si>
  <si>
    <t>00010</t>
  </si>
  <si>
    <t>00069</t>
  </si>
  <si>
    <t>0000000442</t>
  </si>
  <si>
    <t>00080</t>
  </si>
  <si>
    <t>00046</t>
  </si>
  <si>
    <t>0000000594</t>
  </si>
  <si>
    <t>0000000238</t>
  </si>
  <si>
    <t>00042</t>
  </si>
  <si>
    <t>0000000347</t>
  </si>
  <si>
    <t>00068</t>
  </si>
  <si>
    <t>0000000586</t>
  </si>
  <si>
    <t>00054</t>
  </si>
  <si>
    <t>00036</t>
  </si>
  <si>
    <t>0000000592</t>
  </si>
  <si>
    <t>00092</t>
  </si>
  <si>
    <t>00067</t>
  </si>
  <si>
    <t>0000000036</t>
  </si>
  <si>
    <t>00047</t>
  </si>
  <si>
    <t>0000000136</t>
  </si>
  <si>
    <t>0000000155</t>
  </si>
  <si>
    <t>00013</t>
  </si>
  <si>
    <t>00016</t>
  </si>
  <si>
    <t>00091</t>
  </si>
  <si>
    <t>0000000739</t>
  </si>
  <si>
    <t>00075</t>
  </si>
  <si>
    <t>0000000420</t>
  </si>
  <si>
    <t>0000000100</t>
  </si>
  <si>
    <t>0000000744</t>
  </si>
  <si>
    <t>00004</t>
  </si>
  <si>
    <t>0000000301</t>
  </si>
  <si>
    <t>00032</t>
  </si>
  <si>
    <t>0000000628</t>
  </si>
  <si>
    <t>0000000505</t>
  </si>
  <si>
    <t>0000000457</t>
  </si>
  <si>
    <t>0000000558</t>
  </si>
  <si>
    <t>0000000328</t>
  </si>
  <si>
    <t>0000000358</t>
  </si>
  <si>
    <t>0000000005</t>
  </si>
  <si>
    <t>0000000428</t>
  </si>
  <si>
    <t>00077</t>
  </si>
  <si>
    <t>00025</t>
  </si>
  <si>
    <t>00050</t>
  </si>
  <si>
    <t>00027</t>
  </si>
  <si>
    <t>0000000778</t>
  </si>
  <si>
    <t>0000000214</t>
  </si>
  <si>
    <t>0000000274</t>
  </si>
  <si>
    <t>0000000290</t>
  </si>
  <si>
    <t>0000000001</t>
  </si>
  <si>
    <t>0000000309</t>
  </si>
  <si>
    <t>0000000437</t>
  </si>
  <si>
    <t>0000000352</t>
  </si>
  <si>
    <t>0000000052</t>
  </si>
  <si>
    <t>0000000440</t>
  </si>
  <si>
    <t>0000000211</t>
  </si>
  <si>
    <t>0000000186</t>
  </si>
  <si>
    <t>0000000627</t>
  </si>
  <si>
    <t>0000000006</t>
  </si>
  <si>
    <t>0000000448</t>
  </si>
  <si>
    <t>0000000504</t>
  </si>
  <si>
    <t>0000000689</t>
  </si>
  <si>
    <t>0000000050</t>
  </si>
  <si>
    <t>0000000708</t>
  </si>
  <si>
    <t>0000000289</t>
  </si>
  <si>
    <t>0000000007</t>
  </si>
  <si>
    <t>0000000020</t>
  </si>
  <si>
    <t>0000000653</t>
  </si>
  <si>
    <t>0000000123</t>
  </si>
  <si>
    <t>0000000111</t>
  </si>
  <si>
    <t>0000000018</t>
  </si>
  <si>
    <t>0000000384</t>
  </si>
  <si>
    <t>0000000724</t>
  </si>
  <si>
    <t>0000000313</t>
  </si>
  <si>
    <t>0000000015</t>
  </si>
  <si>
    <t>0000000766</t>
  </si>
  <si>
    <t>0000000499</t>
  </si>
  <si>
    <t>0000000775</t>
  </si>
  <si>
    <t>0000000742</t>
  </si>
  <si>
    <t>0000000618</t>
  </si>
  <si>
    <t>0000000010</t>
  </si>
  <si>
    <t>0000000679</t>
  </si>
  <si>
    <t>0000000655</t>
  </si>
  <si>
    <t>0000000031</t>
  </si>
  <si>
    <t>0000000008</t>
  </si>
  <si>
    <t>0000000644</t>
  </si>
  <si>
    <t>0000000669</t>
  </si>
  <si>
    <t>0000000716</t>
  </si>
  <si>
    <t>0000000731</t>
  </si>
  <si>
    <t>0000000768</t>
  </si>
  <si>
    <t>0000000787</t>
  </si>
  <si>
    <t>0000000431</t>
  </si>
  <si>
    <t>00048</t>
  </si>
  <si>
    <t>0000000014</t>
  </si>
  <si>
    <t>0000000515</t>
  </si>
  <si>
    <t>0000000029</t>
  </si>
  <si>
    <t>0000000432</t>
  </si>
  <si>
    <t>0000000022</t>
  </si>
  <si>
    <t>0000000213</t>
  </si>
  <si>
    <t>0000000406</t>
  </si>
  <si>
    <t>0000000774</t>
  </si>
  <si>
    <t>0000000557</t>
  </si>
  <si>
    <t>0000000299</t>
  </si>
  <si>
    <t>0000000444</t>
  </si>
  <si>
    <t>0000000673</t>
  </si>
  <si>
    <t>0000000559</t>
  </si>
  <si>
    <t>0000000204</t>
  </si>
  <si>
    <t>0000000464</t>
  </si>
  <si>
    <t>0000000269</t>
  </si>
  <si>
    <t>0000000195</t>
  </si>
  <si>
    <t>0000000026</t>
  </si>
  <si>
    <t>0000000683</t>
  </si>
  <si>
    <t>0000000801</t>
  </si>
  <si>
    <t>0000000244</t>
  </si>
  <si>
    <t>0000000165</t>
  </si>
  <si>
    <t>0000000169</t>
  </si>
  <si>
    <t>0000000019</t>
  </si>
  <si>
    <t>0000000776</t>
  </si>
  <si>
    <t>0000000391</t>
  </si>
  <si>
    <t>0000000074</t>
  </si>
  <si>
    <t>0000000013</t>
  </si>
  <si>
    <t>0000000516</t>
  </si>
  <si>
    <t>0000000067</t>
  </si>
  <si>
    <t>0000000493</t>
  </si>
  <si>
    <t>0000000043</t>
  </si>
  <si>
    <t>0000000099</t>
  </si>
  <si>
    <t>0000000690</t>
  </si>
  <si>
    <t>0000000670</t>
  </si>
  <si>
    <t>0000000345</t>
  </si>
  <si>
    <t>0000000030</t>
  </si>
  <si>
    <t>0000000072</t>
  </si>
  <si>
    <t>0000000695</t>
  </si>
  <si>
    <t>0000000016</t>
  </si>
  <si>
    <t>0000000738</t>
  </si>
  <si>
    <t>0000000786</t>
  </si>
  <si>
    <t>0000000035</t>
  </si>
  <si>
    <t>0000000288</t>
  </si>
  <si>
    <t>0000000041</t>
  </si>
  <si>
    <t>0000000271</t>
  </si>
  <si>
    <t>0000000025</t>
  </si>
  <si>
    <t>0000000593</t>
  </si>
  <si>
    <t>0000000686</t>
  </si>
  <si>
    <t>0000000637</t>
  </si>
  <si>
    <t>0000000027</t>
  </si>
  <si>
    <t>0000000450</t>
  </si>
  <si>
    <t>0000000087</t>
  </si>
  <si>
    <t>0000000361</t>
  </si>
  <si>
    <t>0000000510</t>
  </si>
  <si>
    <t>0000000028</t>
  </si>
  <si>
    <t>0000000578</t>
  </si>
  <si>
    <t>0000000042</t>
  </si>
  <si>
    <t>0000000702</t>
  </si>
  <si>
    <t>0000000482</t>
  </si>
  <si>
    <t>0000000198</t>
  </si>
  <si>
    <t>0000000682</t>
  </si>
  <si>
    <t>0000000596</t>
  </si>
  <si>
    <t>0000000251</t>
  </si>
  <si>
    <t>0000000698</t>
  </si>
  <si>
    <t>0000000600</t>
  </si>
  <si>
    <t>0000000038</t>
  </si>
  <si>
    <t>0000000206</t>
  </si>
  <si>
    <t>0000000044</t>
  </si>
  <si>
    <t>0000000053</t>
  </si>
  <si>
    <t>0000000390</t>
  </si>
  <si>
    <t>0000000064</t>
  </si>
  <si>
    <t>0000000438</t>
  </si>
  <si>
    <t>0000000706</t>
  </si>
  <si>
    <t>0000000750</t>
  </si>
  <si>
    <t>0000000178</t>
  </si>
  <si>
    <t>0000000770</t>
  </si>
  <si>
    <t>0000000231</t>
  </si>
  <si>
    <t>0000000146</t>
  </si>
  <si>
    <t>0000000711</t>
  </si>
  <si>
    <t>0000000124</t>
  </si>
  <si>
    <t>0000000055</t>
  </si>
  <si>
    <t>0000000203</t>
  </si>
  <si>
    <t>0000000040</t>
  </si>
  <si>
    <t>0000000521</t>
  </si>
  <si>
    <t>0000000130</t>
  </si>
  <si>
    <t>0000000806</t>
  </si>
  <si>
    <t>0000000196</t>
  </si>
  <si>
    <t>0000000597</t>
  </si>
  <si>
    <t>0000000084</t>
  </si>
  <si>
    <t>0000000039</t>
  </si>
  <si>
    <t>0000000732</t>
  </si>
  <si>
    <t>0000000264</t>
  </si>
  <si>
    <t>0000000692</t>
  </si>
  <si>
    <t>0000000276</t>
  </si>
  <si>
    <t>0000000300</t>
  </si>
  <si>
    <t>0000000531</t>
  </si>
  <si>
    <t>0000000472</t>
  </si>
  <si>
    <t>0000000171</t>
  </si>
  <si>
    <t>0000000166</t>
  </si>
  <si>
    <t>0000000212</t>
  </si>
  <si>
    <t>0000000548</t>
  </si>
  <si>
    <t>0000000615</t>
  </si>
  <si>
    <t>0000000032</t>
  </si>
  <si>
    <t>0000000049</t>
  </si>
  <si>
    <t>0000000506</t>
  </si>
  <si>
    <t>0000000657</t>
  </si>
  <si>
    <t>0000000091</t>
  </si>
  <si>
    <t>0000000699</t>
  </si>
  <si>
    <t>0000000736</t>
  </si>
  <si>
    <t>0000000468</t>
  </si>
  <si>
    <t>0000000094</t>
  </si>
  <si>
    <t>0000000555</t>
  </si>
  <si>
    <t>0000000048</t>
  </si>
  <si>
    <t>0000000205</t>
  </si>
  <si>
    <t>0000000140</t>
  </si>
  <si>
    <t>0000000068</t>
  </si>
  <si>
    <t>0000000320</t>
  </si>
  <si>
    <t>0000000422</t>
  </si>
  <si>
    <t>0000000804</t>
  </si>
  <si>
    <t>0000000232</t>
  </si>
  <si>
    <t>0000000114</t>
  </si>
  <si>
    <t>0000000307</t>
  </si>
  <si>
    <t>0000000062</t>
  </si>
  <si>
    <t>0000000101</t>
  </si>
  <si>
    <t>0000000315</t>
  </si>
  <si>
    <t>0000000645</t>
  </si>
  <si>
    <t>0000000700</t>
  </si>
  <si>
    <t>0000000303</t>
  </si>
  <si>
    <t>0000000066</t>
  </si>
  <si>
    <t>0000000060</t>
  </si>
  <si>
    <t>0000000486</t>
  </si>
  <si>
    <t>0000000664</t>
  </si>
  <si>
    <t>0000000427</t>
  </si>
  <si>
    <t>0000000134</t>
  </si>
  <si>
    <t>0000000069</t>
  </si>
  <si>
    <t>0000000009</t>
  </si>
  <si>
    <t>0000000368</t>
  </si>
  <si>
    <t>0000000071</t>
  </si>
  <si>
    <t>0000000003</t>
  </si>
  <si>
    <t>0000000527</t>
  </si>
  <si>
    <t>0000000063</t>
  </si>
  <si>
    <t>0000000305</t>
  </si>
  <si>
    <t>0000000561</t>
  </si>
  <si>
    <t>0000000417</t>
  </si>
  <si>
    <t>0000000777</t>
  </si>
  <si>
    <t>0000000605</t>
  </si>
  <si>
    <t>0000000058</t>
  </si>
  <si>
    <t>0000000824</t>
  </si>
  <si>
    <t>0000000522</t>
  </si>
  <si>
    <t>0000000584</t>
  </si>
  <si>
    <t>0000000121</t>
  </si>
  <si>
    <t>0000000707</t>
  </si>
  <si>
    <t>0000000631</t>
  </si>
  <si>
    <t>0000000426</t>
  </si>
  <si>
    <t>0000000462</t>
  </si>
  <si>
    <t>0000000634</t>
  </si>
  <si>
    <t>0000000076</t>
  </si>
  <si>
    <t>0000000229</t>
  </si>
  <si>
    <t>0000000638</t>
  </si>
  <si>
    <t>0000000513</t>
  </si>
  <si>
    <t>0000000223</t>
  </si>
  <si>
    <t>0000000797</t>
  </si>
  <si>
    <t>0000000537</t>
  </si>
  <si>
    <t>0000000080</t>
  </si>
  <si>
    <t>0000000630</t>
  </si>
  <si>
    <t>0000000108</t>
  </si>
  <si>
    <t>0000000779</t>
  </si>
  <si>
    <t>0000000065</t>
  </si>
  <si>
    <t>0000000577</t>
  </si>
  <si>
    <t>0000000424</t>
  </si>
  <si>
    <t>0000000685</t>
  </si>
  <si>
    <t>0000000382</t>
  </si>
  <si>
    <t>0000000838</t>
  </si>
  <si>
    <t>0000000678</t>
  </si>
  <si>
    <t>0000000412</t>
  </si>
  <si>
    <t>0000000621</t>
  </si>
  <si>
    <t>0000000070</t>
  </si>
  <si>
    <t>0000000259</t>
  </si>
  <si>
    <t>0000000821</t>
  </si>
  <si>
    <t>0000000737</t>
  </si>
  <si>
    <t>0000000267</t>
  </si>
  <si>
    <t>0000000378</t>
  </si>
  <si>
    <t>0000000086</t>
  </si>
  <si>
    <t>0000000681</t>
  </si>
  <si>
    <t>0000000767</t>
  </si>
  <si>
    <t>0000000409</t>
  </si>
  <si>
    <t>0000000162</t>
  </si>
  <si>
    <t>0000000078</t>
  </si>
  <si>
    <t>0000000034</t>
  </si>
  <si>
    <t>0000000270</t>
  </si>
  <si>
    <t>0000000633</t>
  </si>
  <si>
    <t>0000000808</t>
  </si>
  <si>
    <t>0000000085</t>
  </si>
  <si>
    <t>0000000077</t>
  </si>
  <si>
    <t>0000000158</t>
  </si>
  <si>
    <t>0000000849</t>
  </si>
  <si>
    <t>0000000581</t>
  </si>
  <si>
    <t>0000000088</t>
  </si>
  <si>
    <t>0000000272</t>
  </si>
  <si>
    <t>0000000181</t>
  </si>
  <si>
    <t>0000000674</t>
  </si>
  <si>
    <t>0000000554</t>
  </si>
  <si>
    <t>0000000590</t>
  </si>
  <si>
    <t>0000000093</t>
  </si>
  <si>
    <t>0000000188</t>
  </si>
  <si>
    <t>0000000097</t>
  </si>
  <si>
    <t>0000000311</t>
  </si>
  <si>
    <t>0000000603</t>
  </si>
  <si>
    <t>0000000589</t>
  </si>
  <si>
    <t>0000000079</t>
  </si>
  <si>
    <t>0000000265</t>
  </si>
  <si>
    <t>0000000151</t>
  </si>
  <si>
    <t>0000000728</t>
  </si>
  <si>
    <t>0000000831</t>
  </si>
  <si>
    <t>0000000386</t>
  </si>
  <si>
    <t>0000000163</t>
  </si>
  <si>
    <t>0000000363</t>
  </si>
  <si>
    <t>0000000585</t>
  </si>
  <si>
    <t>0000000430</t>
  </si>
  <si>
    <t>0000000675</t>
  </si>
  <si>
    <t>0000000239</t>
  </si>
  <si>
    <t>0000000648</t>
  </si>
  <si>
    <t>0000000751</t>
  </si>
  <si>
    <t>0000000330</t>
  </si>
  <si>
    <t>0000000092</t>
  </si>
  <si>
    <t>0000000848</t>
  </si>
  <si>
    <t>0000000419</t>
  </si>
  <si>
    <t>0000000147</t>
  </si>
  <si>
    <t>0000000691</t>
  </si>
  <si>
    <t>0000000402</t>
  </si>
  <si>
    <t>0000000373</t>
  </si>
  <si>
    <t>0000000616</t>
  </si>
  <si>
    <t>0000000725</t>
  </si>
  <si>
    <t>0000000469</t>
  </si>
  <si>
    <t>0000000081</t>
  </si>
  <si>
    <t>0000000793</t>
  </si>
  <si>
    <t>0000000812</t>
  </si>
  <si>
    <t>0000000125</t>
  </si>
  <si>
    <t>0000000109</t>
  </si>
  <si>
    <t>0000000705</t>
  </si>
  <si>
    <t>0000000403</t>
  </si>
  <si>
    <t>0000000847</t>
  </si>
  <si>
    <t>0000000668</t>
  </si>
  <si>
    <t>0000000380</t>
  </si>
  <si>
    <t>0000000418</t>
  </si>
  <si>
    <t>0000000379</t>
  </si>
  <si>
    <t>0000000106</t>
  </si>
  <si>
    <t>0000000253</t>
  </si>
  <si>
    <t>0000000649</t>
  </si>
  <si>
    <t>0000000314</t>
  </si>
  <si>
    <t>0000000622</t>
  </si>
  <si>
    <t>0000000445</t>
  </si>
  <si>
    <t>0000000809</t>
  </si>
  <si>
    <t>0000000110</t>
  </si>
  <si>
    <t>0000000102</t>
  </si>
  <si>
    <t>0000000107</t>
  </si>
  <si>
    <t>0000000693</t>
  </si>
  <si>
    <t>0000000481</t>
  </si>
  <si>
    <t>0000000308</t>
  </si>
  <si>
    <t>0000000851</t>
  </si>
  <si>
    <t>0000000295</t>
  </si>
  <si>
    <t>0000000360</t>
  </si>
  <si>
    <t>0000000602</t>
  </si>
  <si>
    <t>0000000105</t>
  </si>
  <si>
    <t>0000000620</t>
  </si>
  <si>
    <t>0000000104</t>
  </si>
  <si>
    <t>0000000153</t>
  </si>
  <si>
    <t>0000000117</t>
  </si>
  <si>
    <t>0000000240</t>
  </si>
  <si>
    <t>0000000475</t>
  </si>
  <si>
    <t>0000000818</t>
  </si>
  <si>
    <t>0000000401</t>
  </si>
  <si>
    <t>0000000116</t>
  </si>
  <si>
    <t>0000000800</t>
  </si>
  <si>
    <t>0000000183</t>
  </si>
  <si>
    <t>0000000519</t>
  </si>
  <si>
    <t>0000000296</t>
  </si>
  <si>
    <t>0000000126</t>
  </si>
  <si>
    <t>0000000684</t>
  </si>
  <si>
    <t>0000000449</t>
  </si>
  <si>
    <t>0000000646</t>
  </si>
  <si>
    <t>0000000861</t>
  </si>
  <si>
    <t>0000000393</t>
  </si>
  <si>
    <t>0000000498</t>
  </si>
  <si>
    <t>0000000156</t>
  </si>
  <si>
    <t>0000000641</t>
  </si>
  <si>
    <t>0000000395</t>
  </si>
  <si>
    <t>0000000599</t>
  </si>
  <si>
    <t>0000000494</t>
  </si>
  <si>
    <t>0000000095</t>
  </si>
  <si>
    <t>0000000837</t>
  </si>
  <si>
    <t>0000000127</t>
  </si>
  <si>
    <t>0000000869</t>
  </si>
  <si>
    <t>0000000595</t>
  </si>
  <si>
    <t>0000000473</t>
  </si>
  <si>
    <t>0000000260</t>
  </si>
  <si>
    <t>0000000855</t>
  </si>
  <si>
    <t>0000000701</t>
  </si>
  <si>
    <t>0000000182</t>
  </si>
  <si>
    <t>0000000421</t>
  </si>
  <si>
    <t>0000000454</t>
  </si>
  <si>
    <t>0000000566</t>
  </si>
  <si>
    <t>0000000876</t>
  </si>
  <si>
    <t>0000000317</t>
  </si>
  <si>
    <t>0000000501</t>
  </si>
  <si>
    <t>0000000375</t>
  </si>
  <si>
    <t>0000000217</t>
  </si>
  <si>
    <t>0000000587</t>
  </si>
  <si>
    <t>0000000119</t>
  </si>
  <si>
    <t>0000000120</t>
  </si>
  <si>
    <t>0000000789</t>
  </si>
  <si>
    <t>0000000122</t>
  </si>
  <si>
    <t>0000000712</t>
  </si>
  <si>
    <t>0000000190</t>
  </si>
  <si>
    <t>0000000334</t>
  </si>
  <si>
    <t>0000000341</t>
  </si>
  <si>
    <t>0000000096</t>
  </si>
  <si>
    <t>0000000292</t>
  </si>
  <si>
    <t>0000000189</t>
  </si>
  <si>
    <t>0000000103</t>
  </si>
  <si>
    <t>0000000237</t>
  </si>
  <si>
    <t>0000000258</t>
  </si>
  <si>
    <t>0000000135</t>
  </si>
  <si>
    <t>0000000825</t>
  </si>
  <si>
    <t>0000000889</t>
  </si>
  <si>
    <t>0000000511</t>
  </si>
  <si>
    <t>0000000654</t>
  </si>
  <si>
    <t>0000000331</t>
  </si>
  <si>
    <t>0000000729</t>
  </si>
  <si>
    <t>0000000835</t>
  </si>
  <si>
    <t>0000000149</t>
  </si>
  <si>
    <t>0000000139</t>
  </si>
  <si>
    <t>0000000435</t>
  </si>
  <si>
    <t>0000000553</t>
  </si>
  <si>
    <t>0000000667</t>
  </si>
  <si>
    <t>0000000152</t>
  </si>
  <si>
    <t>0000000575</t>
  </si>
  <si>
    <t>0000000143</t>
  </si>
  <si>
    <t>0000000142</t>
  </si>
  <si>
    <t>0000000144</t>
  </si>
  <si>
    <t>0000000154</t>
  </si>
  <si>
    <t>0000000722</t>
  </si>
  <si>
    <t>0000000872</t>
  </si>
  <si>
    <t>0000000133</t>
  </si>
  <si>
    <t>0000000816</t>
  </si>
  <si>
    <t>0000000150</t>
  </si>
  <si>
    <t>0000000148</t>
  </si>
  <si>
    <t>0000000327</t>
  </si>
  <si>
    <t>0000000141</t>
  </si>
  <si>
    <t>0000000545</t>
  </si>
  <si>
    <t>0000000310</t>
  </si>
  <si>
    <t>0000000017</t>
  </si>
  <si>
    <t>0000000632</t>
  </si>
  <si>
    <t>0000000802</t>
  </si>
  <si>
    <t>0000000536</t>
  </si>
  <si>
    <t>0000000405</t>
  </si>
  <si>
    <t>0000000520</t>
  </si>
  <si>
    <t>0000000829</t>
  </si>
  <si>
    <t>0000000306</t>
  </si>
  <si>
    <t>0000000564</t>
  </si>
  <si>
    <t>0000000466</t>
  </si>
  <si>
    <t>0000000899</t>
  </si>
  <si>
    <t>0000000497</t>
  </si>
  <si>
    <t>0000000172</t>
  </si>
  <si>
    <t>0000000157</t>
  </si>
  <si>
    <t>0000000266</t>
  </si>
  <si>
    <t>0000000164</t>
  </si>
  <si>
    <t>0000000252</t>
  </si>
  <si>
    <t>0000000278</t>
  </si>
  <si>
    <t>0000000047</t>
  </si>
  <si>
    <t>0000000914</t>
  </si>
  <si>
    <t>0000000902</t>
  </si>
  <si>
    <t>0000000263</t>
  </si>
  <si>
    <t>0000000798</t>
  </si>
  <si>
    <t>0000000539</t>
  </si>
  <si>
    <t>0000000810</t>
  </si>
  <si>
    <t>0000000184</t>
  </si>
  <si>
    <t>0000000601</t>
  </si>
  <si>
    <t>0000000870</t>
  </si>
  <si>
    <t>0000000174</t>
  </si>
  <si>
    <t>0000000822</t>
  </si>
  <si>
    <t>0000000882</t>
  </si>
  <si>
    <t>0000000302</t>
  </si>
  <si>
    <t>0000000180</t>
  </si>
  <si>
    <t>0000000508</t>
  </si>
  <si>
    <t>0000000175</t>
  </si>
  <si>
    <t>0000000441</t>
  </si>
  <si>
    <t>0000000168</t>
  </si>
  <si>
    <t>0000000339</t>
  </si>
  <si>
    <t>0000000411</t>
  </si>
  <si>
    <t>0000000145</t>
  </si>
  <si>
    <t>0000000294</t>
  </si>
  <si>
    <t>0000000325</t>
  </si>
  <si>
    <t>0000000115</t>
  </si>
  <si>
    <t>0000000241</t>
  </si>
  <si>
    <t>0000000340</t>
  </si>
  <si>
    <t>0000000234</t>
  </si>
  <si>
    <t>0000000642</t>
  </si>
  <si>
    <t>0000000228</t>
  </si>
  <si>
    <t>0000000185</t>
  </si>
  <si>
    <t>0000000219</t>
  </si>
  <si>
    <t>0000000458</t>
  </si>
  <si>
    <t>0000000176</t>
  </si>
  <si>
    <t>0000000192</t>
  </si>
  <si>
    <t>0000000910</t>
  </si>
  <si>
    <t>0000000351</t>
  </si>
  <si>
    <t>0000000425</t>
  </si>
  <si>
    <t>0000000248</t>
  </si>
  <si>
    <t>0000000359</t>
  </si>
  <si>
    <t>0000000254</t>
  </si>
  <si>
    <t>0000000570</t>
  </si>
  <si>
    <t>0000000765</t>
  </si>
  <si>
    <t>0000000886</t>
  </si>
  <si>
    <t>0000000665</t>
  </si>
  <si>
    <t>0000000713</t>
  </si>
  <si>
    <t>0000000012</t>
  </si>
  <si>
    <t>0000000528</t>
  </si>
  <si>
    <t>0000000193</t>
  </si>
  <si>
    <t>0000000372</t>
  </si>
  <si>
    <t>0000000830</t>
  </si>
  <si>
    <t>0000000160</t>
  </si>
  <si>
    <t>0000000199</t>
  </si>
  <si>
    <t>0000000129</t>
  </si>
  <si>
    <t>0000000567</t>
  </si>
  <si>
    <t>0000000811</t>
  </si>
  <si>
    <t>0000000534</t>
  </si>
  <si>
    <t>0000000845</t>
  </si>
  <si>
    <t>0000000903</t>
  </si>
  <si>
    <t>0000000202</t>
  </si>
  <si>
    <t>0000000187</t>
  </si>
  <si>
    <t>0000000813</t>
  </si>
  <si>
    <t>0000000342</t>
  </si>
  <si>
    <t>0000000891</t>
  </si>
  <si>
    <t>0000000344</t>
  </si>
  <si>
    <t>0000000216</t>
  </si>
  <si>
    <t>0000000507</t>
  </si>
  <si>
    <t>0000000471</t>
  </si>
  <si>
    <t>0000000579</t>
  </si>
  <si>
    <t>0000000329</t>
  </si>
  <si>
    <t>0000000046</t>
  </si>
  <si>
    <t>0000000338</t>
  </si>
  <si>
    <t>0000000197</t>
  </si>
  <si>
    <t>0000000312</t>
  </si>
  <si>
    <t>0000000947</t>
  </si>
  <si>
    <t>0000000757</t>
  </si>
  <si>
    <t>0000000875</t>
  </si>
  <si>
    <t>0000000268</t>
  </si>
  <si>
    <t>0000000636</t>
  </si>
  <si>
    <t>0000000918</t>
  </si>
  <si>
    <t>0000000517</t>
  </si>
  <si>
    <t>0000000377</t>
  </si>
  <si>
    <t>0000000533</t>
  </si>
  <si>
    <t>0000000209</t>
  </si>
  <si>
    <t>0000000208</t>
  </si>
  <si>
    <t>0000000915</t>
  </si>
  <si>
    <t>0000000827</t>
  </si>
  <si>
    <t>0000000652</t>
  </si>
  <si>
    <t>0000000210</t>
  </si>
  <si>
    <t>0000000459</t>
  </si>
  <si>
    <t>0000000443</t>
  </si>
  <si>
    <t>0000000489</t>
  </si>
  <si>
    <t>0000000920</t>
  </si>
  <si>
    <t>0000000225</t>
  </si>
  <si>
    <t>0000000256</t>
  </si>
  <si>
    <t>0000000524</t>
  </si>
  <si>
    <t>0000000619</t>
  </si>
  <si>
    <t>0000000194</t>
  </si>
  <si>
    <t>0000000227</t>
  </si>
  <si>
    <t>0000000591</t>
  </si>
  <si>
    <t>0000000356</t>
  </si>
  <si>
    <t>0000000924</t>
  </si>
  <si>
    <t>0000000651</t>
  </si>
  <si>
    <t>0000000293</t>
  </si>
  <si>
    <t>0000000218</t>
  </si>
  <si>
    <t>0000000791</t>
  </si>
  <si>
    <t>0000000467</t>
  </si>
  <si>
    <t>0000000933</t>
  </si>
  <si>
    <t>0000000220</t>
  </si>
  <si>
    <t>0000000734</t>
  </si>
  <si>
    <t>0000000931</t>
  </si>
  <si>
    <t>0000000215</t>
  </si>
  <si>
    <t>0000000877</t>
  </si>
  <si>
    <t>0000000932</t>
  </si>
  <si>
    <t>0000000544</t>
  </si>
  <si>
    <t>0000000828</t>
  </si>
  <si>
    <t>0000000613</t>
  </si>
  <si>
    <t>0000000221</t>
  </si>
  <si>
    <t>0000000319</t>
  </si>
  <si>
    <t>0000000904</t>
  </si>
  <si>
    <t>0000000222</t>
  </si>
  <si>
    <t>0000000906</t>
  </si>
  <si>
    <t>0000000056</t>
  </si>
  <si>
    <t>0000000878</t>
  </si>
  <si>
    <t>0000000224</t>
  </si>
  <si>
    <t>0000000718</t>
  </si>
  <si>
    <t>0000000969</t>
  </si>
  <si>
    <t>0000000541</t>
  </si>
  <si>
    <t>0000000233</t>
  </si>
  <si>
    <t>0000000512</t>
  </si>
  <si>
    <t>0000000873</t>
  </si>
  <si>
    <t>0000000543</t>
  </si>
  <si>
    <t>0000000236</t>
  </si>
  <si>
    <t>0000000371</t>
  </si>
  <si>
    <t>0000000973</t>
  </si>
  <si>
    <t>0000000697</t>
  </si>
  <si>
    <t>0000000247</t>
  </si>
  <si>
    <t>0000000226</t>
  </si>
  <si>
    <t>0000000230</t>
  </si>
  <si>
    <t>0000000917</t>
  </si>
  <si>
    <t>0000000792</t>
  </si>
  <si>
    <t>0000000474</t>
  </si>
  <si>
    <t>0000000843</t>
  </si>
  <si>
    <t>0000000748</t>
  </si>
  <si>
    <t>0000000907</t>
  </si>
  <si>
    <t>0000000972</t>
  </si>
  <si>
    <t>0000000367</t>
  </si>
  <si>
    <t>0000000781</t>
  </si>
  <si>
    <t>0000000688</t>
  </si>
  <si>
    <t>0000000571</t>
  </si>
  <si>
    <t>0000000245</t>
  </si>
  <si>
    <t>0000000609</t>
  </si>
  <si>
    <t>0000000888</t>
  </si>
  <si>
    <t>0000000911</t>
  </si>
  <si>
    <t>0000000246</t>
  </si>
  <si>
    <t>0000000051</t>
  </si>
  <si>
    <t>0000000434</t>
  </si>
  <si>
    <t>0000000771</t>
  </si>
  <si>
    <t>0000000867</t>
  </si>
  <si>
    <t>0000000413</t>
  </si>
  <si>
    <t>0000000478</t>
  </si>
  <si>
    <t>0000000960</t>
  </si>
  <si>
    <t>0000000860</t>
  </si>
  <si>
    <t>0000000916</t>
  </si>
  <si>
    <t>0000000249</t>
  </si>
  <si>
    <t>0000000966</t>
  </si>
  <si>
    <t>0000000607</t>
  </si>
  <si>
    <t>0000000366</t>
  </si>
  <si>
    <t>0000000926</t>
  </si>
  <si>
    <t>0000000456</t>
  </si>
  <si>
    <t>0000000954</t>
  </si>
  <si>
    <t>0000000743</t>
  </si>
  <si>
    <t>0000000495</t>
  </si>
  <si>
    <t>0000000529</t>
  </si>
  <si>
    <t>0000000755</t>
  </si>
  <si>
    <t>0000000333</t>
  </si>
  <si>
    <t>0000000588</t>
  </si>
  <si>
    <t>0000000550</t>
  </si>
  <si>
    <t>0000000981</t>
  </si>
  <si>
    <t>0000000965</t>
  </si>
  <si>
    <t>0000000883</t>
  </si>
  <si>
    <t>0000000023</t>
  </si>
  <si>
    <t>0000000606</t>
  </si>
  <si>
    <t>0000000273</t>
  </si>
  <si>
    <t>0000000455</t>
  </si>
  <si>
    <t>0000000703</t>
  </si>
  <si>
    <t>0000000844</t>
  </si>
  <si>
    <t>0000000257</t>
  </si>
  <si>
    <t>001</t>
  </si>
  <si>
    <t>0000000677</t>
  </si>
  <si>
    <t>0000000715</t>
  </si>
  <si>
    <t>0000000279</t>
  </si>
  <si>
    <t>0000000569</t>
  </si>
  <si>
    <t>0000000281</t>
  </si>
  <si>
    <t>0000000672</t>
  </si>
  <si>
    <t>0000000057</t>
  </si>
  <si>
    <t>0000000938</t>
  </si>
  <si>
    <t>0000000277</t>
  </si>
  <si>
    <t>0000000284</t>
  </si>
  <si>
    <t>002</t>
  </si>
  <si>
    <t>0000000476</t>
  </si>
  <si>
    <t>0000000986</t>
  </si>
  <si>
    <t>0000000191</t>
  </si>
  <si>
    <t>0000000614</t>
  </si>
  <si>
    <t>0000000992</t>
  </si>
  <si>
    <t>0000000658</t>
  </si>
  <si>
    <t>0000000170</t>
  </si>
  <si>
    <t>0000000282</t>
  </si>
  <si>
    <t>0000000854</t>
  </si>
  <si>
    <t>0000000304</t>
  </si>
  <si>
    <t>0000000945</t>
  </si>
  <si>
    <t>0000000285</t>
  </si>
  <si>
    <t>0000000730</t>
  </si>
  <si>
    <t>0000000470</t>
  </si>
  <si>
    <t>0000000090</t>
  </si>
  <si>
    <t>productid</t>
  </si>
  <si>
    <t>memad</t>
  </si>
  <si>
    <t>memid</t>
  </si>
  <si>
    <t>proid</t>
  </si>
  <si>
    <t>0000000834</t>
  </si>
  <si>
    <t>0000000433</t>
  </si>
  <si>
    <t>0000000398</t>
  </si>
  <si>
    <t>0000000905</t>
  </si>
  <si>
    <t>0000000887</t>
  </si>
  <si>
    <t>0000000753</t>
  </si>
  <si>
    <t>0000000610</t>
  </si>
  <si>
    <t>0000000901</t>
  </si>
  <si>
    <t>0000000783</t>
  </si>
  <si>
    <t>0000000754</t>
  </si>
  <si>
    <t>0000000928</t>
  </si>
  <si>
    <t>0000000769</t>
  </si>
  <si>
    <t>0000000316</t>
  </si>
  <si>
    <t>0000000549</t>
  </si>
  <si>
    <t>0000000635</t>
  </si>
  <si>
    <t>0000000989</t>
  </si>
  <si>
    <t>0000000740</t>
  </si>
  <si>
    <t>0000000761</t>
  </si>
  <si>
    <t>0000000785</t>
  </si>
  <si>
    <t>0000000138</t>
  </si>
  <si>
    <t>0000000113</t>
  </si>
  <si>
    <t>0000000287</t>
  </si>
  <si>
    <t>0000000884</t>
  </si>
  <si>
    <t>0000000676</t>
  </si>
  <si>
    <t>0000000089</t>
  </si>
  <si>
    <t>0000000054</t>
  </si>
  <si>
    <t>0000000318</t>
  </si>
  <si>
    <t>0000000179</t>
  </si>
  <si>
    <t>0000000002</t>
  </si>
  <si>
    <t>0000000387</t>
  </si>
  <si>
    <t>0000000173</t>
  </si>
  <si>
    <t>0000000235</t>
  </si>
  <si>
    <t>0000000979</t>
  </si>
  <si>
    <t>0000000935</t>
  </si>
  <si>
    <t>0000000937</t>
  </si>
  <si>
    <t>0000000323</t>
  </si>
  <si>
    <t>0000000856</t>
  </si>
  <si>
    <t>0000000357</t>
  </si>
  <si>
    <t>0000000583</t>
  </si>
  <si>
    <t>0000000912</t>
  </si>
  <si>
    <t>0000000177</t>
  </si>
  <si>
    <t>0000000747</t>
  </si>
  <si>
    <t>0000000556</t>
  </si>
  <si>
    <t>0000000773</t>
  </si>
  <si>
    <t>0000000479</t>
  </si>
  <si>
    <t>0000000623</t>
  </si>
  <si>
    <t>0000000659</t>
  </si>
  <si>
    <t>0000000985</t>
  </si>
  <si>
    <t>0000000349</t>
  </si>
  <si>
    <t>0000000953</t>
  </si>
  <si>
    <t>0000000984</t>
  </si>
  <si>
    <t>0000000919</t>
  </si>
  <si>
    <t>0000000604</t>
  </si>
  <si>
    <t>0000000612</t>
  </si>
  <si>
    <t>0000000925</t>
  </si>
  <si>
    <t>0000000128</t>
  </si>
  <si>
    <t>0000000598</t>
  </si>
  <si>
    <t>0000000799</t>
  </si>
  <si>
    <t>0000000977</t>
  </si>
  <si>
    <t>0000000991</t>
  </si>
  <si>
    <t>0000000929</t>
  </si>
  <si>
    <t>0000000629</t>
  </si>
  <si>
    <t>0000000950</t>
  </si>
  <si>
    <t>0000000626</t>
  </si>
  <si>
    <t>0000000159</t>
  </si>
  <si>
    <t>0000000814</t>
  </si>
  <si>
    <t>0000000436</t>
  </si>
  <si>
    <t>0000000864</t>
  </si>
  <si>
    <t>0000000523</t>
  </si>
  <si>
    <t>0000000940</t>
  </si>
  <si>
    <t>0000000407</t>
  </si>
  <si>
    <t>0000000958</t>
  </si>
  <si>
    <t>0000000576</t>
  </si>
  <si>
    <t>0000000350</t>
  </si>
  <si>
    <t>0000000763</t>
  </si>
  <si>
    <t>0000000452</t>
  </si>
  <si>
    <t>0000000934</t>
  </si>
  <si>
    <t>0000000941</t>
  </si>
  <si>
    <t>0000000846</t>
  </si>
  <si>
    <t>0000000726</t>
  </si>
  <si>
    <t>0000000983</t>
  </si>
  <si>
    <t>0000000608</t>
  </si>
  <si>
    <t>0000000582</t>
  </si>
  <si>
    <t>0000000526</t>
  </si>
  <si>
    <t>0000000959</t>
  </si>
  <si>
    <t>0000000974</t>
  </si>
  <si>
    <t>0000000322</t>
  </si>
  <si>
    <t>0000000492</t>
  </si>
  <si>
    <t>0000000200</t>
  </si>
  <si>
    <t>0000000400</t>
  </si>
  <si>
    <t>0000000343</t>
  </si>
  <si>
    <t>0000000841</t>
  </si>
  <si>
    <t>0000000795</t>
  </si>
  <si>
    <t>0000000242</t>
  </si>
  <si>
    <t>0000000923</t>
  </si>
  <si>
    <t>0000000909</t>
  </si>
  <si>
    <t>0000000746</t>
  </si>
  <si>
    <t>0000000353</t>
  </si>
  <si>
    <t>0000000525</t>
  </si>
  <si>
    <t>0000000446</t>
  </si>
  <si>
    <t>0000000998</t>
  </si>
  <si>
    <t>0000000261</t>
  </si>
  <si>
    <t>0000000913</t>
  </si>
  <si>
    <t>0000000942</t>
  </si>
  <si>
    <t>0000000562</t>
  </si>
  <si>
    <t>0000000024</t>
  </si>
  <si>
    <t>0000000975</t>
  </si>
  <si>
    <t>0000000680</t>
  </si>
  <si>
    <t>0000000871</t>
  </si>
  <si>
    <t>0000000949</t>
  </si>
  <si>
    <t>0000000083</t>
  </si>
  <si>
    <t>0000000995</t>
  </si>
  <si>
    <t>0000000656</t>
  </si>
  <si>
    <t>0000000823</t>
  </si>
  <si>
    <t>0000000968</t>
  </si>
  <si>
    <t>0000000803</t>
  </si>
  <si>
    <t>0000000782</t>
  </si>
  <si>
    <t>0000000957</t>
  </si>
  <si>
    <t>0000000429</t>
  </si>
  <si>
    <t>0000000997</t>
  </si>
  <si>
    <t>0000000490</t>
  </si>
  <si>
    <t>0000000930</t>
  </si>
  <si>
    <t>0000000461</t>
  </si>
  <si>
    <t>0000000733</t>
  </si>
  <si>
    <t>0000000951</t>
  </si>
  <si>
    <t>0000000568</t>
  </si>
  <si>
    <t>0000000796</t>
  </si>
  <si>
    <t>0000000836</t>
  </si>
  <si>
    <t>0000000383</t>
  </si>
  <si>
    <t>0000000890</t>
  </si>
  <si>
    <t>0000000990</t>
  </si>
  <si>
    <t>0000000580</t>
  </si>
  <si>
    <t>0000000286</t>
  </si>
  <si>
    <t>0000000805</t>
  </si>
  <si>
    <t xml:space="preserve"> </t>
  </si>
  <si>
    <t>pointlog</t>
  </si>
  <si>
    <t>accumulated points</t>
  </si>
  <si>
    <t>timestamp</t>
  </si>
  <si>
    <t>order id</t>
  </si>
  <si>
    <t>status id</t>
  </si>
  <si>
    <t>OrderID</t>
  </si>
  <si>
    <t>Date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</si>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</sst>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0" fillId="2" borderId="0" xfId="0" applyFill="1"/>
    <xf numFmtId="22" fontId="0" fillId="0" borderId="0" xfId="0" applyNumberFormat="1"/>
    <xf numFmtId="0" fontId="0" fillId="0" borderId="1" xfId="0" quotePrefix="1" applyBorder="1"/>
    <xf numFmtId="0" fontId="0" fillId="0" borderId="1" xfId="0" applyBorder="1"/>
    <xf numFmtId="164" fontId="0" fillId="0" borderId="2" xfId="0" applyNumberFormat="1" applyBorder="1"/>
    <xf numFmtId="164" fontId="0" fillId="0" borderId="1" xfId="0" applyNumberFormat="1" applyBorder="1"/>
    <xf numFmtId="16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8002"/>
  <sheetViews>
    <sheetView tabSelected="1" topLeftCell="A1702" workbookViewId="0">
      <selection activeCell="A1710" sqref="A1710:XFD1710"/>
    </sheetView>
  </sheetViews>
  <sheetFormatPr defaultRowHeight="14.4" x14ac:dyDescent="0.3"/>
  <cols>
    <col min="2" max="2" width="19.21875" bestFit="1" customWidth="1"/>
    <col min="3" max="3" width="11" bestFit="1" customWidth="1"/>
    <col min="6" max="6" width="11" bestFit="1" customWidth="1"/>
    <col min="7" max="7" width="6" bestFit="1" customWidth="1"/>
    <col min="9" max="9" width="8.88671875" style="2"/>
    <col min="11" max="11" width="11" bestFit="1" customWidth="1"/>
    <col min="12" max="12" width="19" bestFit="1" customWidth="1"/>
    <col min="13" max="13" width="10.77734375" bestFit="1" customWidth="1"/>
    <col min="14" max="14" width="13.6640625" customWidth="1"/>
    <col min="15" max="15" width="10.77734375" bestFit="1" customWidth="1"/>
    <col min="16" max="16" width="21.109375" bestFit="1" customWidth="1"/>
    <col min="17" max="17" width="21.109375" style="8" customWidth="1"/>
  </cols>
  <sheetData>
    <row r="1" spans="2:18" x14ac:dyDescent="0.3">
      <c r="B1" t="s">
        <v>6830</v>
      </c>
      <c r="C1" t="s">
        <v>6829</v>
      </c>
      <c r="D1" t="s">
        <v>6831</v>
      </c>
      <c r="F1" t="s">
        <v>6829</v>
      </c>
      <c r="G1" t="s">
        <v>6860</v>
      </c>
      <c r="K1" t="s">
        <v>6861</v>
      </c>
      <c r="L1" t="s">
        <v>6862</v>
      </c>
      <c r="M1" t="s">
        <v>6863</v>
      </c>
      <c r="N1" t="s">
        <v>7599</v>
      </c>
      <c r="P1" t="s">
        <v>6863</v>
      </c>
      <c r="Q1" s="8" t="s">
        <v>7739</v>
      </c>
      <c r="R1" t="s">
        <v>7737</v>
      </c>
    </row>
    <row r="2" spans="2:18" x14ac:dyDescent="0.3">
      <c r="B2" s="1" t="s">
        <v>1</v>
      </c>
      <c r="C2" t="s">
        <v>0</v>
      </c>
      <c r="D2">
        <v>3</v>
      </c>
      <c r="E2">
        <f>VLOOKUP(C2,$F$2:$G$1858,2)*D2</f>
        <v>510</v>
      </c>
      <c r="F2" t="s">
        <v>3800</v>
      </c>
      <c r="G2">
        <v>2510</v>
      </c>
      <c r="J2">
        <f t="shared" ref="J2:J65" si="0">SUMIFS($E$2:$E$8002,$B$2:$B$8002,L2)</f>
        <v>16830</v>
      </c>
      <c r="K2">
        <f>J2/10</f>
        <v>1683</v>
      </c>
      <c r="L2" s="1" t="s">
        <v>1</v>
      </c>
      <c r="M2" t="str">
        <f>IF(VLOOKUP(L2,order!$A$2:$I$5001,9,FALSE)=0,"",VLOOKUP(L2,order!$A$2:$I$5001,9,FALSE))</f>
        <v/>
      </c>
      <c r="N2">
        <f>VLOOKUP(L2,order!$A$2:$I$5001,7,FALSE)</f>
        <v>0</v>
      </c>
      <c r="P2" t="str">
        <f>_xlfn.CONCAT(M2,O2)</f>
        <v/>
      </c>
      <c r="Q2" s="8">
        <f>IF(P2&lt;&gt;"",VLOOKUP(Sheet1!B2,order!$A$2:$B$5001,2,FALSE),VLOOKUP(Sheet1!B2,orderstatus!$A$4927:$B$8310,2,FALSE))</f>
        <v>40551.614800000003</v>
      </c>
      <c r="R2" t="str">
        <f>IF(P2&lt;&gt;"",K2,"")</f>
        <v/>
      </c>
    </row>
    <row r="3" spans="2:18" x14ac:dyDescent="0.3">
      <c r="B3" s="1" t="s">
        <v>1</v>
      </c>
      <c r="C3" t="s">
        <v>2</v>
      </c>
      <c r="D3">
        <v>3</v>
      </c>
      <c r="E3">
        <f t="shared" ref="E3:E66" si="1">VLOOKUP(C3,$F$2:$G$1858,2)*D3</f>
        <v>1350</v>
      </c>
      <c r="F3" t="s">
        <v>130</v>
      </c>
      <c r="G3">
        <v>860</v>
      </c>
      <c r="J3">
        <f t="shared" si="0"/>
        <v>640</v>
      </c>
      <c r="K3">
        <f t="shared" ref="K3:K66" si="2">J3/10</f>
        <v>64</v>
      </c>
      <c r="L3" s="1" t="s">
        <v>5</v>
      </c>
      <c r="M3" t="str">
        <f>IF(VLOOKUP(L3,order!$A$2:$I$5001,9,FALSE)=0,"",VLOOKUP(L3,order!$A$2:$I$5001,9,FALSE))</f>
        <v/>
      </c>
      <c r="N3">
        <f>VLOOKUP(L3,order!$A$2:$I$5001,7,FALSE)</f>
        <v>58</v>
      </c>
      <c r="O3" t="str">
        <f>_xlfn.IFNA(VLOOKUP(N3,order!$M$2:$N$501,2,FALSE),"")</f>
        <v>0000000585</v>
      </c>
      <c r="P3" t="str">
        <f t="shared" ref="P3:P66" si="3">_xlfn.CONCAT(M3,O3)</f>
        <v>0000000585</v>
      </c>
      <c r="Q3" s="8">
        <f>IF(P3&lt;&gt;"",VLOOKUP(Sheet1!B3,order!$A$2:$B$5001,2,FALSE),VLOOKUP(Sheet1!B3,orderstatus!$A$4927:$B$8310,2,FALSE))</f>
        <v>40545.05746527778</v>
      </c>
      <c r="R3">
        <f t="shared" ref="R3:R66" si="4">IF(P3&lt;&gt;"",K3,"")</f>
        <v>64</v>
      </c>
    </row>
    <row r="4" spans="2:18" x14ac:dyDescent="0.3">
      <c r="B4" s="1" t="s">
        <v>1</v>
      </c>
      <c r="C4" t="s">
        <v>3</v>
      </c>
      <c r="D4">
        <v>3</v>
      </c>
      <c r="E4">
        <f t="shared" si="1"/>
        <v>14970</v>
      </c>
      <c r="F4" t="s">
        <v>1103</v>
      </c>
      <c r="G4">
        <v>380</v>
      </c>
      <c r="J4">
        <f t="shared" si="0"/>
        <v>780</v>
      </c>
      <c r="K4">
        <f t="shared" si="2"/>
        <v>78</v>
      </c>
      <c r="L4" s="1" t="s">
        <v>7</v>
      </c>
      <c r="M4" t="str">
        <f>IF(VLOOKUP(L4,order!$A$2:$I$5001,9,FALSE)=0,"",VLOOKUP(L4,order!$A$2:$I$5001,9,FALSE))</f>
        <v/>
      </c>
      <c r="N4">
        <f>VLOOKUP(L4,order!$A$2:$I$5001,7,FALSE)</f>
        <v>95</v>
      </c>
      <c r="O4" t="str">
        <f>_xlfn.IFNA(VLOOKUP(N4,order!$M$2:$N$501,2,FALSE),"")</f>
        <v>0000000076</v>
      </c>
      <c r="P4" t="str">
        <f t="shared" si="3"/>
        <v>0000000076</v>
      </c>
      <c r="Q4" s="8">
        <f>IF(P4&lt;&gt;"",VLOOKUP(Sheet1!B4,order!$A$2:$B$5001,2,FALSE),VLOOKUP(Sheet1!B4,orderstatus!$A$4927:$B$8310,2,FALSE))</f>
        <v>40545.05746527778</v>
      </c>
      <c r="R4">
        <f t="shared" si="4"/>
        <v>78</v>
      </c>
    </row>
    <row r="5" spans="2:18" x14ac:dyDescent="0.3">
      <c r="B5" s="1" t="s">
        <v>5</v>
      </c>
      <c r="C5" t="s">
        <v>4</v>
      </c>
      <c r="D5">
        <v>1</v>
      </c>
      <c r="E5">
        <f t="shared" si="1"/>
        <v>640</v>
      </c>
      <c r="F5" t="s">
        <v>3491</v>
      </c>
      <c r="G5">
        <v>2530</v>
      </c>
      <c r="J5">
        <f t="shared" si="0"/>
        <v>1090</v>
      </c>
      <c r="K5">
        <f t="shared" si="2"/>
        <v>109</v>
      </c>
      <c r="L5" s="1" t="s">
        <v>9</v>
      </c>
      <c r="M5" t="str">
        <f>IF(VLOOKUP(L5,order!$A$2:$I$5001,9,FALSE)=0,"",VLOOKUP(L5,order!$A$2:$I$5001,9,FALSE))</f>
        <v/>
      </c>
      <c r="N5">
        <f>VLOOKUP(L5,order!$A$2:$I$5001,7,FALSE)</f>
        <v>0</v>
      </c>
      <c r="O5" t="str">
        <f>_xlfn.IFNA(VLOOKUP(N5,order!$M$2:$N$501,2,FALSE),"")</f>
        <v/>
      </c>
      <c r="P5" t="str">
        <f t="shared" si="3"/>
        <v/>
      </c>
      <c r="Q5" s="8">
        <f>IF(P5&lt;&gt;"",VLOOKUP(Sheet1!B5,order!$A$2:$B$5001,2,FALSE),VLOOKUP(Sheet1!B5,orderstatus!$A$4927:$B$8310,2,FALSE))</f>
        <v>40548.665099999998</v>
      </c>
      <c r="R5" t="str">
        <f t="shared" si="4"/>
        <v/>
      </c>
    </row>
    <row r="6" spans="2:18" x14ac:dyDescent="0.3">
      <c r="B6" s="1" t="s">
        <v>7</v>
      </c>
      <c r="C6" t="s">
        <v>6</v>
      </c>
      <c r="D6">
        <v>1</v>
      </c>
      <c r="E6">
        <f t="shared" si="1"/>
        <v>780</v>
      </c>
      <c r="F6" t="s">
        <v>2044</v>
      </c>
      <c r="G6">
        <v>680</v>
      </c>
      <c r="J6">
        <f t="shared" si="0"/>
        <v>980</v>
      </c>
      <c r="K6">
        <f t="shared" si="2"/>
        <v>98</v>
      </c>
      <c r="L6" s="1" t="s">
        <v>12</v>
      </c>
      <c r="M6" t="str">
        <f>IF(VLOOKUP(L6,order!$A$2:$I$5001,9,FALSE)=0,"",VLOOKUP(L6,order!$A$2:$I$5001,9,FALSE))</f>
        <v>0000000255</v>
      </c>
      <c r="N6">
        <f>VLOOKUP(L6,order!$A$2:$I$5001,7,FALSE)</f>
        <v>0</v>
      </c>
      <c r="O6" t="str">
        <f>_xlfn.IFNA(VLOOKUP(N6,order!$M$2:$N$501,2,FALSE),"")</f>
        <v/>
      </c>
      <c r="P6" t="str">
        <f t="shared" si="3"/>
        <v>0000000255</v>
      </c>
      <c r="Q6" s="8">
        <f>IF(P6&lt;&gt;"",VLOOKUP(Sheet1!B6,order!$A$2:$B$5001,2,FALSE),VLOOKUP(Sheet1!B6,orderstatus!$A$4927:$B$8310,2,FALSE))</f>
        <v>40546.271215277775</v>
      </c>
      <c r="R6">
        <f t="shared" si="4"/>
        <v>98</v>
      </c>
    </row>
    <row r="7" spans="2:18" x14ac:dyDescent="0.3">
      <c r="B7" s="1" t="s">
        <v>9</v>
      </c>
      <c r="C7" t="s">
        <v>8</v>
      </c>
      <c r="D7">
        <v>1</v>
      </c>
      <c r="E7">
        <f t="shared" si="1"/>
        <v>560</v>
      </c>
      <c r="F7" t="s">
        <v>596</v>
      </c>
      <c r="G7">
        <v>1000</v>
      </c>
      <c r="J7">
        <f t="shared" si="0"/>
        <v>6740</v>
      </c>
      <c r="K7">
        <f t="shared" si="2"/>
        <v>674</v>
      </c>
      <c r="L7" s="1" t="s">
        <v>14</v>
      </c>
      <c r="M7" t="str">
        <f>IF(VLOOKUP(L7,order!$A$2:$I$5001,9,FALSE)=0,"",VLOOKUP(L7,order!$A$2:$I$5001,9,FALSE))</f>
        <v>0000000004</v>
      </c>
      <c r="N7">
        <f>VLOOKUP(L7,order!$A$2:$I$5001,7,FALSE)</f>
        <v>0</v>
      </c>
      <c r="O7" t="str">
        <f>_xlfn.IFNA(VLOOKUP(N7,order!$M$2:$N$501,2,FALSE),"")</f>
        <v/>
      </c>
      <c r="P7" t="str">
        <f t="shared" si="3"/>
        <v>0000000004</v>
      </c>
      <c r="Q7" s="8">
        <f>IF(P7&lt;&gt;"",VLOOKUP(Sheet1!B7,order!$A$2:$B$5001,2,FALSE),VLOOKUP(Sheet1!B7,orderstatus!$A$4927:$B$8310,2,FALSE))</f>
        <v>40546.320162037038</v>
      </c>
      <c r="R7">
        <f t="shared" si="4"/>
        <v>674</v>
      </c>
    </row>
    <row r="8" spans="2:18" x14ac:dyDescent="0.3">
      <c r="B8" s="1" t="s">
        <v>9</v>
      </c>
      <c r="C8" t="s">
        <v>10</v>
      </c>
      <c r="D8">
        <v>1</v>
      </c>
      <c r="E8">
        <f t="shared" si="1"/>
        <v>530</v>
      </c>
      <c r="F8" t="s">
        <v>4102</v>
      </c>
      <c r="G8">
        <v>860</v>
      </c>
      <c r="J8">
        <f t="shared" si="0"/>
        <v>2140</v>
      </c>
      <c r="K8">
        <f t="shared" si="2"/>
        <v>214</v>
      </c>
      <c r="L8" s="1" t="s">
        <v>17</v>
      </c>
      <c r="M8" t="str">
        <f>IF(VLOOKUP(L8,order!$A$2:$I$5001,9,FALSE)=0,"",VLOOKUP(L8,order!$A$2:$I$5001,9,FALSE))</f>
        <v/>
      </c>
      <c r="N8">
        <f>VLOOKUP(L8,order!$A$2:$I$5001,7,FALSE)</f>
        <v>0</v>
      </c>
      <c r="O8" t="str">
        <f>_xlfn.IFNA(VLOOKUP(N8,order!$M$2:$N$501,2,FALSE),"")</f>
        <v/>
      </c>
      <c r="P8" t="str">
        <f t="shared" si="3"/>
        <v/>
      </c>
      <c r="Q8" s="8">
        <f>IF(P8&lt;&gt;"",VLOOKUP(Sheet1!B8,order!$A$2:$B$5001,2,FALSE),VLOOKUP(Sheet1!B8,orderstatus!$A$4927:$B$8310,2,FALSE))</f>
        <v>40548.427799999998</v>
      </c>
      <c r="R8" t="str">
        <f t="shared" si="4"/>
        <v/>
      </c>
    </row>
    <row r="9" spans="2:18" x14ac:dyDescent="0.3">
      <c r="B9" s="1" t="s">
        <v>12</v>
      </c>
      <c r="C9" t="s">
        <v>11</v>
      </c>
      <c r="D9">
        <v>2</v>
      </c>
      <c r="E9">
        <f t="shared" si="1"/>
        <v>980</v>
      </c>
      <c r="F9" t="s">
        <v>426</v>
      </c>
      <c r="G9">
        <v>2300</v>
      </c>
      <c r="J9">
        <f t="shared" si="0"/>
        <v>1410</v>
      </c>
      <c r="K9">
        <f t="shared" si="2"/>
        <v>141</v>
      </c>
      <c r="L9" s="1" t="s">
        <v>20</v>
      </c>
      <c r="M9" t="str">
        <f>IF(VLOOKUP(L9,order!$A$2:$I$5001,9,FALSE)=0,"",VLOOKUP(L9,order!$A$2:$I$5001,9,FALSE))</f>
        <v>0000000573</v>
      </c>
      <c r="N9">
        <f>VLOOKUP(L9,order!$A$2:$I$5001,7,FALSE)</f>
        <v>0</v>
      </c>
      <c r="O9" t="str">
        <f>_xlfn.IFNA(VLOOKUP(N9,order!$M$2:$N$501,2,FALSE),"")</f>
        <v/>
      </c>
      <c r="P9" t="str">
        <f t="shared" si="3"/>
        <v>0000000573</v>
      </c>
      <c r="Q9" s="8">
        <f>IF(P9&lt;&gt;"",VLOOKUP(Sheet1!B9,order!$A$2:$B$5001,2,FALSE),VLOOKUP(Sheet1!B9,orderstatus!$A$4927:$B$8310,2,FALSE))</f>
        <v>40548.527754629627</v>
      </c>
      <c r="R9">
        <f t="shared" si="4"/>
        <v>141</v>
      </c>
    </row>
    <row r="10" spans="2:18" x14ac:dyDescent="0.3">
      <c r="B10" s="1" t="s">
        <v>14</v>
      </c>
      <c r="C10" t="s">
        <v>13</v>
      </c>
      <c r="D10">
        <v>6</v>
      </c>
      <c r="E10">
        <f t="shared" si="1"/>
        <v>4440</v>
      </c>
      <c r="F10" t="s">
        <v>1499</v>
      </c>
      <c r="G10">
        <v>2460</v>
      </c>
      <c r="J10">
        <f t="shared" si="0"/>
        <v>1600</v>
      </c>
      <c r="K10">
        <f t="shared" si="2"/>
        <v>160</v>
      </c>
      <c r="L10" s="1" t="s">
        <v>22</v>
      </c>
      <c r="M10" t="str">
        <f>IF(VLOOKUP(L10,order!$A$2:$I$5001,9,FALSE)=0,"",VLOOKUP(L10,order!$A$2:$I$5001,9,FALSE))</f>
        <v/>
      </c>
      <c r="N10">
        <f>VLOOKUP(L10,order!$A$2:$I$5001,7,FALSE)</f>
        <v>14</v>
      </c>
      <c r="O10" t="str">
        <f>_xlfn.IFNA(VLOOKUP(N10,order!$M$2:$N$501,2,FALSE),"")</f>
        <v>0000000454</v>
      </c>
      <c r="P10" t="str">
        <f t="shared" si="3"/>
        <v>0000000454</v>
      </c>
      <c r="Q10" s="8">
        <f>IF(P10&lt;&gt;"",VLOOKUP(Sheet1!B10,order!$A$2:$B$5001,2,FALSE),VLOOKUP(Sheet1!B10,orderstatus!$A$4927:$B$8310,2,FALSE))</f>
        <v>40550.279675925929</v>
      </c>
      <c r="R10">
        <f t="shared" si="4"/>
        <v>160</v>
      </c>
    </row>
    <row r="11" spans="2:18" x14ac:dyDescent="0.3">
      <c r="B11" s="1" t="s">
        <v>14</v>
      </c>
      <c r="C11" t="s">
        <v>15</v>
      </c>
      <c r="D11">
        <v>10</v>
      </c>
      <c r="E11">
        <f t="shared" si="1"/>
        <v>2300</v>
      </c>
      <c r="F11" t="s">
        <v>631</v>
      </c>
      <c r="G11">
        <v>1400</v>
      </c>
      <c r="J11">
        <f t="shared" si="0"/>
        <v>10860</v>
      </c>
      <c r="K11">
        <f t="shared" si="2"/>
        <v>1086</v>
      </c>
      <c r="L11" s="1" t="s">
        <v>24</v>
      </c>
      <c r="M11" t="str">
        <f>IF(VLOOKUP(L11,order!$A$2:$I$5001,9,FALSE)=0,"",VLOOKUP(L11,order!$A$2:$I$5001,9,FALSE))</f>
        <v/>
      </c>
      <c r="N11">
        <f>VLOOKUP(L11,order!$A$2:$I$5001,7,FALSE)</f>
        <v>83</v>
      </c>
      <c r="O11" t="str">
        <f>_xlfn.IFNA(VLOOKUP(N11,order!$M$2:$N$501,2,FALSE),"")</f>
        <v>0000000173</v>
      </c>
      <c r="P11" t="str">
        <f t="shared" si="3"/>
        <v>0000000173</v>
      </c>
      <c r="Q11" s="8">
        <f>IF(P11&lt;&gt;"",VLOOKUP(Sheet1!B11,order!$A$2:$B$5001,2,FALSE),VLOOKUP(Sheet1!B11,orderstatus!$A$4927:$B$8310,2,FALSE))</f>
        <v>40550.279675925929</v>
      </c>
      <c r="R11">
        <f t="shared" si="4"/>
        <v>1086</v>
      </c>
    </row>
    <row r="12" spans="2:18" x14ac:dyDescent="0.3">
      <c r="B12" s="1" t="s">
        <v>17</v>
      </c>
      <c r="C12" t="s">
        <v>16</v>
      </c>
      <c r="D12">
        <v>10</v>
      </c>
      <c r="E12">
        <f t="shared" si="1"/>
        <v>1100</v>
      </c>
      <c r="F12" t="s">
        <v>2175</v>
      </c>
      <c r="G12">
        <v>1490</v>
      </c>
      <c r="J12">
        <f t="shared" si="0"/>
        <v>6820</v>
      </c>
      <c r="K12">
        <f t="shared" si="2"/>
        <v>682</v>
      </c>
      <c r="L12" s="1" t="s">
        <v>27</v>
      </c>
      <c r="M12" t="str">
        <f>IF(VLOOKUP(L12,order!$A$2:$I$5001,9,FALSE)=0,"",VLOOKUP(L12,order!$A$2:$I$5001,9,FALSE))</f>
        <v/>
      </c>
      <c r="N12">
        <f>VLOOKUP(L12,order!$A$2:$I$5001,7,FALSE)</f>
        <v>6</v>
      </c>
      <c r="O12" t="str">
        <f>_xlfn.IFNA(VLOOKUP(N12,order!$M$2:$N$501,2,FALSE),"")</f>
        <v>0000000433</v>
      </c>
      <c r="P12" t="str">
        <f t="shared" si="3"/>
        <v>0000000433</v>
      </c>
      <c r="Q12" s="8">
        <f>IF(P12&lt;&gt;"",VLOOKUP(Sheet1!B12,order!$A$2:$B$5001,2,FALSE),VLOOKUP(Sheet1!B12,orderstatus!$A$4927:$B$8310,2,FALSE))</f>
        <v>40552.493472222224</v>
      </c>
      <c r="R12">
        <f t="shared" si="4"/>
        <v>682</v>
      </c>
    </row>
    <row r="13" spans="2:18" x14ac:dyDescent="0.3">
      <c r="B13" s="1" t="s">
        <v>17</v>
      </c>
      <c r="C13" t="s">
        <v>18</v>
      </c>
      <c r="D13">
        <v>2</v>
      </c>
      <c r="E13">
        <f t="shared" si="1"/>
        <v>1040</v>
      </c>
      <c r="F13" t="s">
        <v>3466</v>
      </c>
      <c r="G13">
        <v>790</v>
      </c>
      <c r="J13">
        <f t="shared" si="0"/>
        <v>14400</v>
      </c>
      <c r="K13">
        <f t="shared" si="2"/>
        <v>1440</v>
      </c>
      <c r="L13" s="1" t="s">
        <v>30</v>
      </c>
      <c r="M13" t="str">
        <f>IF(VLOOKUP(L13,order!$A$2:$I$5001,9,FALSE)=0,"",VLOOKUP(L13,order!$A$2:$I$5001,9,FALSE))</f>
        <v/>
      </c>
      <c r="N13">
        <f>VLOOKUP(L13,order!$A$2:$I$5001,7,FALSE)</f>
        <v>11</v>
      </c>
      <c r="O13" t="str">
        <f>_xlfn.IFNA(VLOOKUP(N13,order!$M$2:$N$501,2,FALSE),"")</f>
        <v>0000000766</v>
      </c>
      <c r="P13" t="str">
        <f t="shared" si="3"/>
        <v>0000000766</v>
      </c>
      <c r="Q13" s="8">
        <f>IF(P13&lt;&gt;"",VLOOKUP(Sheet1!B13,order!$A$2:$B$5001,2,FALSE),VLOOKUP(Sheet1!B13,orderstatus!$A$4927:$B$8310,2,FALSE))</f>
        <v>40552.493472222224</v>
      </c>
      <c r="R13">
        <f t="shared" si="4"/>
        <v>1440</v>
      </c>
    </row>
    <row r="14" spans="2:18" x14ac:dyDescent="0.3">
      <c r="B14" s="1" t="s">
        <v>20</v>
      </c>
      <c r="C14" t="s">
        <v>19</v>
      </c>
      <c r="D14">
        <v>3</v>
      </c>
      <c r="E14">
        <f t="shared" si="1"/>
        <v>1410</v>
      </c>
      <c r="F14" t="s">
        <v>5942</v>
      </c>
      <c r="G14">
        <v>1200</v>
      </c>
      <c r="J14">
        <f t="shared" si="0"/>
        <v>19720</v>
      </c>
      <c r="K14">
        <f t="shared" si="2"/>
        <v>1972</v>
      </c>
      <c r="L14" s="1" t="s">
        <v>33</v>
      </c>
      <c r="M14" t="str">
        <f>IF(VLOOKUP(L14,order!$A$2:$I$5001,9,FALSE)=0,"",VLOOKUP(L14,order!$A$2:$I$5001,9,FALSE))</f>
        <v/>
      </c>
      <c r="N14">
        <f>VLOOKUP(L14,order!$A$2:$I$5001,7,FALSE)</f>
        <v>3</v>
      </c>
      <c r="O14" t="str">
        <f>_xlfn.IFNA(VLOOKUP(N14,order!$M$2:$N$501,2,FALSE),"")</f>
        <v>0000000577</v>
      </c>
      <c r="P14" t="str">
        <f t="shared" si="3"/>
        <v>0000000577</v>
      </c>
      <c r="Q14" s="8">
        <f>IF(P14&lt;&gt;"",VLOOKUP(Sheet1!B14,order!$A$2:$B$5001,2,FALSE),VLOOKUP(Sheet1!B14,orderstatus!$A$4927:$B$8310,2,FALSE))</f>
        <v>40554.511307870373</v>
      </c>
      <c r="R14">
        <f t="shared" si="4"/>
        <v>1972</v>
      </c>
    </row>
    <row r="15" spans="2:18" x14ac:dyDescent="0.3">
      <c r="B15" s="1" t="s">
        <v>22</v>
      </c>
      <c r="C15" t="s">
        <v>21</v>
      </c>
      <c r="D15">
        <v>2</v>
      </c>
      <c r="E15">
        <f t="shared" si="1"/>
        <v>1600</v>
      </c>
      <c r="F15" t="s">
        <v>2850</v>
      </c>
      <c r="G15">
        <v>1700</v>
      </c>
      <c r="J15">
        <f t="shared" si="0"/>
        <v>1020</v>
      </c>
      <c r="K15">
        <f t="shared" si="2"/>
        <v>102</v>
      </c>
      <c r="L15" s="1" t="s">
        <v>36</v>
      </c>
      <c r="M15" t="str">
        <f>IF(VLOOKUP(L15,order!$A$2:$I$5001,9,FALSE)=0,"",VLOOKUP(L15,order!$A$2:$I$5001,9,FALSE))</f>
        <v>0000000075</v>
      </c>
      <c r="N15">
        <f>VLOOKUP(L15,order!$A$2:$I$5001,7,FALSE)</f>
        <v>0</v>
      </c>
      <c r="O15" t="str">
        <f>_xlfn.IFNA(VLOOKUP(N15,order!$M$2:$N$501,2,FALSE),"")</f>
        <v/>
      </c>
      <c r="P15" t="str">
        <f t="shared" si="3"/>
        <v>0000000075</v>
      </c>
      <c r="Q15" s="8">
        <f>IF(P15&lt;&gt;"",VLOOKUP(Sheet1!B15,order!$A$2:$B$5001,2,FALSE),VLOOKUP(Sheet1!B15,orderstatus!$A$4927:$B$8310,2,FALSE))</f>
        <v>40555.431979166664</v>
      </c>
      <c r="R15">
        <f t="shared" si="4"/>
        <v>102</v>
      </c>
    </row>
    <row r="16" spans="2:18" x14ac:dyDescent="0.3">
      <c r="B16" s="1" t="s">
        <v>24</v>
      </c>
      <c r="C16" t="s">
        <v>23</v>
      </c>
      <c r="D16">
        <v>2</v>
      </c>
      <c r="E16">
        <f t="shared" si="1"/>
        <v>360</v>
      </c>
      <c r="F16" t="s">
        <v>2501</v>
      </c>
      <c r="G16">
        <v>1960</v>
      </c>
      <c r="J16">
        <f t="shared" si="0"/>
        <v>2070</v>
      </c>
      <c r="K16">
        <f t="shared" si="2"/>
        <v>207</v>
      </c>
      <c r="L16" s="1" t="s">
        <v>39</v>
      </c>
      <c r="M16" t="str">
        <f>IF(VLOOKUP(L16,order!$A$2:$I$5001,9,FALSE)=0,"",VLOOKUP(L16,order!$A$2:$I$5001,9,FALSE))</f>
        <v/>
      </c>
      <c r="N16">
        <f>VLOOKUP(L16,order!$A$2:$I$5001,7,FALSE)</f>
        <v>0</v>
      </c>
      <c r="O16" t="str">
        <f>_xlfn.IFNA(VLOOKUP(N16,order!$M$2:$N$501,2,FALSE),"")</f>
        <v/>
      </c>
      <c r="P16" t="str">
        <f t="shared" si="3"/>
        <v/>
      </c>
      <c r="Q16" s="8">
        <f>IF(P16&lt;&gt;"",VLOOKUP(Sheet1!B16,order!$A$2:$B$5001,2,FALSE),VLOOKUP(Sheet1!B16,orderstatus!$A$4927:$B$8310,2,FALSE))</f>
        <v>40557.4856</v>
      </c>
      <c r="R16" t="str">
        <f t="shared" si="4"/>
        <v/>
      </c>
    </row>
    <row r="17" spans="2:18" x14ac:dyDescent="0.3">
      <c r="B17" s="1" t="s">
        <v>24</v>
      </c>
      <c r="C17" t="s">
        <v>25</v>
      </c>
      <c r="D17">
        <v>3</v>
      </c>
      <c r="E17">
        <f t="shared" si="1"/>
        <v>10500</v>
      </c>
      <c r="F17" t="s">
        <v>1478</v>
      </c>
      <c r="G17">
        <v>2490</v>
      </c>
      <c r="J17">
        <f t="shared" si="0"/>
        <v>290</v>
      </c>
      <c r="K17">
        <f t="shared" si="2"/>
        <v>29</v>
      </c>
      <c r="L17" s="1" t="s">
        <v>41</v>
      </c>
      <c r="M17" t="str">
        <f>IF(VLOOKUP(L17,order!$A$2:$I$5001,9,FALSE)=0,"",VLOOKUP(L17,order!$A$2:$I$5001,9,FALSE))</f>
        <v>0000000546</v>
      </c>
      <c r="N17">
        <f>VLOOKUP(L17,order!$A$2:$I$5001,7,FALSE)</f>
        <v>0</v>
      </c>
      <c r="O17" t="str">
        <f>_xlfn.IFNA(VLOOKUP(N17,order!$M$2:$N$501,2,FALSE),"")</f>
        <v/>
      </c>
      <c r="P17" t="str">
        <f t="shared" si="3"/>
        <v>0000000546</v>
      </c>
      <c r="Q17" s="8">
        <f>IF(P17&lt;&gt;"",VLOOKUP(Sheet1!B17,order!$A$2:$B$5001,2,FALSE),VLOOKUP(Sheet1!B17,orderstatus!$A$4927:$B$8310,2,FALSE))</f>
        <v>40555.318148148152</v>
      </c>
      <c r="R17">
        <f t="shared" si="4"/>
        <v>29</v>
      </c>
    </row>
    <row r="18" spans="2:18" x14ac:dyDescent="0.3">
      <c r="B18" s="1" t="s">
        <v>27</v>
      </c>
      <c r="C18" t="s">
        <v>26</v>
      </c>
      <c r="D18">
        <v>2</v>
      </c>
      <c r="E18">
        <f t="shared" si="1"/>
        <v>1420</v>
      </c>
      <c r="F18" t="s">
        <v>866</v>
      </c>
      <c r="G18">
        <v>1520</v>
      </c>
      <c r="J18">
        <f t="shared" si="0"/>
        <v>240</v>
      </c>
      <c r="K18">
        <f t="shared" si="2"/>
        <v>24</v>
      </c>
      <c r="L18" s="1" t="s">
        <v>43</v>
      </c>
      <c r="M18" t="str">
        <f>IF(VLOOKUP(L18,order!$A$2:$I$5001,9,FALSE)=0,"",VLOOKUP(L18,order!$A$2:$I$5001,9,FALSE))</f>
        <v/>
      </c>
      <c r="N18">
        <f>VLOOKUP(L18,order!$A$2:$I$5001,7,FALSE)</f>
        <v>0</v>
      </c>
      <c r="O18" t="str">
        <f>_xlfn.IFNA(VLOOKUP(N18,order!$M$2:$N$501,2,FALSE),"")</f>
        <v/>
      </c>
      <c r="P18" t="str">
        <f t="shared" si="3"/>
        <v/>
      </c>
      <c r="Q18" s="8">
        <f>IF(P18&lt;&gt;"",VLOOKUP(Sheet1!B18,order!$A$2:$B$5001,2,FALSE),VLOOKUP(Sheet1!B18,orderstatus!$A$4927:$B$8310,2,FALSE))</f>
        <v>40559.474600000001</v>
      </c>
      <c r="R18" t="str">
        <f t="shared" si="4"/>
        <v/>
      </c>
    </row>
    <row r="19" spans="2:18" x14ac:dyDescent="0.3">
      <c r="B19" s="1" t="s">
        <v>27</v>
      </c>
      <c r="C19" t="s">
        <v>28</v>
      </c>
      <c r="D19">
        <v>3</v>
      </c>
      <c r="E19">
        <f t="shared" si="1"/>
        <v>5400</v>
      </c>
      <c r="F19" t="s">
        <v>1677</v>
      </c>
      <c r="G19">
        <v>780</v>
      </c>
      <c r="J19">
        <f t="shared" si="0"/>
        <v>1300</v>
      </c>
      <c r="K19">
        <f t="shared" si="2"/>
        <v>130</v>
      </c>
      <c r="L19" s="1" t="s">
        <v>45</v>
      </c>
      <c r="M19" t="str">
        <f>IF(VLOOKUP(L19,order!$A$2:$I$5001,9,FALSE)=0,"",VLOOKUP(L19,order!$A$2:$I$5001,9,FALSE))</f>
        <v>0000000004</v>
      </c>
      <c r="N19">
        <f>VLOOKUP(L19,order!$A$2:$I$5001,7,FALSE)</f>
        <v>0</v>
      </c>
      <c r="O19" t="str">
        <f>_xlfn.IFNA(VLOOKUP(N19,order!$M$2:$N$501,2,FALSE),"")</f>
        <v/>
      </c>
      <c r="P19" t="str">
        <f t="shared" si="3"/>
        <v>0000000004</v>
      </c>
      <c r="Q19" s="8">
        <f>IF(P19&lt;&gt;"",VLOOKUP(Sheet1!B19,order!$A$2:$B$5001,2,FALSE),VLOOKUP(Sheet1!B19,orderstatus!$A$4927:$B$8310,2,FALSE))</f>
        <v>40557.068715277775</v>
      </c>
      <c r="R19">
        <f t="shared" si="4"/>
        <v>130</v>
      </c>
    </row>
    <row r="20" spans="2:18" x14ac:dyDescent="0.3">
      <c r="B20" s="1" t="s">
        <v>30</v>
      </c>
      <c r="C20" t="s">
        <v>29</v>
      </c>
      <c r="D20">
        <v>2</v>
      </c>
      <c r="E20">
        <f t="shared" si="1"/>
        <v>7200</v>
      </c>
      <c r="F20" t="s">
        <v>1702</v>
      </c>
      <c r="G20">
        <v>580</v>
      </c>
      <c r="J20">
        <f t="shared" si="0"/>
        <v>1080</v>
      </c>
      <c r="K20">
        <f t="shared" si="2"/>
        <v>108</v>
      </c>
      <c r="L20" s="1" t="s">
        <v>47</v>
      </c>
      <c r="M20" t="str">
        <f>IF(VLOOKUP(L20,order!$A$2:$I$5001,9,FALSE)=0,"",VLOOKUP(L20,order!$A$2:$I$5001,9,FALSE))</f>
        <v/>
      </c>
      <c r="N20">
        <f>VLOOKUP(L20,order!$A$2:$I$5001,7,FALSE)</f>
        <v>55</v>
      </c>
      <c r="O20" t="str">
        <f>_xlfn.IFNA(VLOOKUP(N20,order!$M$2:$N$501,2,FALSE),"")</f>
        <v>0000000064</v>
      </c>
      <c r="P20" t="str">
        <f t="shared" si="3"/>
        <v>0000000064</v>
      </c>
      <c r="Q20" s="8">
        <f>IF(P20&lt;&gt;"",VLOOKUP(Sheet1!B20,order!$A$2:$B$5001,2,FALSE),VLOOKUP(Sheet1!B20,orderstatus!$A$4927:$B$8310,2,FALSE))</f>
        <v>40557.291307870371</v>
      </c>
      <c r="R20">
        <f t="shared" si="4"/>
        <v>108</v>
      </c>
    </row>
    <row r="21" spans="2:18" x14ac:dyDescent="0.3">
      <c r="B21" s="1" t="s">
        <v>30</v>
      </c>
      <c r="C21" t="s">
        <v>31</v>
      </c>
      <c r="D21">
        <v>2</v>
      </c>
      <c r="E21">
        <f t="shared" si="1"/>
        <v>7200</v>
      </c>
      <c r="F21" t="s">
        <v>1953</v>
      </c>
      <c r="G21">
        <v>1500</v>
      </c>
      <c r="J21">
        <f t="shared" si="0"/>
        <v>27800</v>
      </c>
      <c r="K21">
        <f t="shared" si="2"/>
        <v>2780</v>
      </c>
      <c r="L21" s="1" t="s">
        <v>49</v>
      </c>
      <c r="M21" t="str">
        <f>IF(VLOOKUP(L21,order!$A$2:$I$5001,9,FALSE)=0,"",VLOOKUP(L21,order!$A$2:$I$5001,9,FALSE))</f>
        <v/>
      </c>
      <c r="N21">
        <f>VLOOKUP(L21,order!$A$2:$I$5001,7,FALSE)</f>
        <v>0</v>
      </c>
      <c r="O21" t="str">
        <f>_xlfn.IFNA(VLOOKUP(N21,order!$M$2:$N$501,2,FALSE),"")</f>
        <v/>
      </c>
      <c r="P21" t="str">
        <f t="shared" si="3"/>
        <v/>
      </c>
      <c r="Q21" s="8">
        <f>IF(P21&lt;&gt;"",VLOOKUP(Sheet1!B21,order!$A$2:$B$5001,2,FALSE),VLOOKUP(Sheet1!B21,orderstatus!$A$4927:$B$8310,2,FALSE))</f>
        <v>40562.625</v>
      </c>
      <c r="R21" t="str">
        <f t="shared" si="4"/>
        <v/>
      </c>
    </row>
    <row r="22" spans="2:18" x14ac:dyDescent="0.3">
      <c r="B22" s="1" t="s">
        <v>33</v>
      </c>
      <c r="C22" t="s">
        <v>32</v>
      </c>
      <c r="D22">
        <v>2</v>
      </c>
      <c r="E22">
        <f t="shared" si="1"/>
        <v>1920</v>
      </c>
      <c r="F22" t="s">
        <v>512</v>
      </c>
      <c r="G22">
        <v>2400</v>
      </c>
      <c r="J22">
        <f t="shared" si="0"/>
        <v>3480</v>
      </c>
      <c r="K22">
        <f t="shared" si="2"/>
        <v>348</v>
      </c>
      <c r="L22" s="1" t="s">
        <v>52</v>
      </c>
      <c r="M22" t="str">
        <f>IF(VLOOKUP(L22,order!$A$2:$I$5001,9,FALSE)=0,"",VLOOKUP(L22,order!$A$2:$I$5001,9,FALSE))</f>
        <v>0000000073</v>
      </c>
      <c r="N22">
        <f>VLOOKUP(L22,order!$A$2:$I$5001,7,FALSE)</f>
        <v>0</v>
      </c>
      <c r="O22" t="str">
        <f>_xlfn.IFNA(VLOOKUP(N22,order!$M$2:$N$501,2,FALSE),"")</f>
        <v/>
      </c>
      <c r="P22" t="str">
        <f t="shared" si="3"/>
        <v>0000000073</v>
      </c>
      <c r="Q22" s="8">
        <f>IF(P22&lt;&gt;"",VLOOKUP(Sheet1!B22,order!$A$2:$B$5001,2,FALSE),VLOOKUP(Sheet1!B22,orderstatus!$A$4927:$B$8310,2,FALSE))</f>
        <v>40557.352233796293</v>
      </c>
      <c r="R22">
        <f t="shared" si="4"/>
        <v>348</v>
      </c>
    </row>
    <row r="23" spans="2:18" x14ac:dyDescent="0.3">
      <c r="B23" s="1" t="s">
        <v>33</v>
      </c>
      <c r="C23" t="s">
        <v>34</v>
      </c>
      <c r="D23">
        <v>2</v>
      </c>
      <c r="E23">
        <f t="shared" si="1"/>
        <v>17800</v>
      </c>
      <c r="F23" t="s">
        <v>611</v>
      </c>
      <c r="G23">
        <v>500</v>
      </c>
      <c r="J23">
        <f t="shared" si="0"/>
        <v>3350</v>
      </c>
      <c r="K23">
        <f t="shared" si="2"/>
        <v>335</v>
      </c>
      <c r="L23" s="1" t="s">
        <v>55</v>
      </c>
      <c r="M23" t="str">
        <f>IF(VLOOKUP(L23,order!$A$2:$I$5001,9,FALSE)=0,"",VLOOKUP(L23,order!$A$2:$I$5001,9,FALSE))</f>
        <v/>
      </c>
      <c r="N23">
        <f>VLOOKUP(L23,order!$A$2:$I$5001,7,FALSE)</f>
        <v>0</v>
      </c>
      <c r="O23" t="str">
        <f>_xlfn.IFNA(VLOOKUP(N23,order!$M$2:$N$501,2,FALSE),"")</f>
        <v/>
      </c>
      <c r="P23" t="str">
        <f t="shared" si="3"/>
        <v/>
      </c>
      <c r="Q23" s="8">
        <f>IF(P23&lt;&gt;"",VLOOKUP(Sheet1!B23,order!$A$2:$B$5001,2,FALSE),VLOOKUP(Sheet1!B23,orderstatus!$A$4927:$B$8310,2,FALSE))</f>
        <v>40562.390399999997</v>
      </c>
      <c r="R23" t="str">
        <f t="shared" si="4"/>
        <v/>
      </c>
    </row>
    <row r="24" spans="2:18" x14ac:dyDescent="0.3">
      <c r="B24" s="1" t="s">
        <v>36</v>
      </c>
      <c r="C24" t="s">
        <v>35</v>
      </c>
      <c r="D24">
        <v>1</v>
      </c>
      <c r="E24">
        <f t="shared" si="1"/>
        <v>370</v>
      </c>
      <c r="F24" t="s">
        <v>1802</v>
      </c>
      <c r="G24">
        <v>3110</v>
      </c>
      <c r="J24">
        <f t="shared" si="0"/>
        <v>2620</v>
      </c>
      <c r="K24">
        <f t="shared" si="2"/>
        <v>262</v>
      </c>
      <c r="L24" s="1" t="s">
        <v>57</v>
      </c>
      <c r="M24" t="str">
        <f>IF(VLOOKUP(L24,order!$A$2:$I$5001,9,FALSE)=0,"",VLOOKUP(L24,order!$A$2:$I$5001,9,FALSE))</f>
        <v/>
      </c>
      <c r="N24">
        <f>VLOOKUP(L24,order!$A$2:$I$5001,7,FALSE)</f>
        <v>23</v>
      </c>
      <c r="O24" t="str">
        <f>_xlfn.IFNA(VLOOKUP(N24,order!$M$2:$N$501,2,FALSE),"")</f>
        <v>0000000728</v>
      </c>
      <c r="P24" t="str">
        <f t="shared" si="3"/>
        <v>0000000728</v>
      </c>
      <c r="Q24" s="8">
        <f>IF(P24&lt;&gt;"",VLOOKUP(Sheet1!B24,order!$A$2:$B$5001,2,FALSE),VLOOKUP(Sheet1!B24,orderstatus!$A$4927:$B$8310,2,FALSE))</f>
        <v>40558.363923611112</v>
      </c>
      <c r="R24">
        <f t="shared" si="4"/>
        <v>262</v>
      </c>
    </row>
    <row r="25" spans="2:18" x14ac:dyDescent="0.3">
      <c r="B25" s="1" t="s">
        <v>36</v>
      </c>
      <c r="C25" t="s">
        <v>37</v>
      </c>
      <c r="D25">
        <v>1</v>
      </c>
      <c r="E25">
        <f t="shared" si="1"/>
        <v>650</v>
      </c>
      <c r="F25" t="s">
        <v>1380</v>
      </c>
      <c r="G25">
        <v>3110</v>
      </c>
      <c r="J25">
        <f t="shared" si="0"/>
        <v>400</v>
      </c>
      <c r="K25">
        <f t="shared" si="2"/>
        <v>40</v>
      </c>
      <c r="L25" s="1" t="s">
        <v>59</v>
      </c>
      <c r="M25" t="str">
        <f>IF(VLOOKUP(L25,order!$A$2:$I$5001,9,FALSE)=0,"",VLOOKUP(L25,order!$A$2:$I$5001,9,FALSE))</f>
        <v/>
      </c>
      <c r="N25">
        <f>VLOOKUP(L25,order!$A$2:$I$5001,7,FALSE)</f>
        <v>0</v>
      </c>
      <c r="O25" t="str">
        <f>_xlfn.IFNA(VLOOKUP(N25,order!$M$2:$N$501,2,FALSE),"")</f>
        <v/>
      </c>
      <c r="P25" t="str">
        <f t="shared" si="3"/>
        <v/>
      </c>
      <c r="Q25" s="8">
        <f>IF(P25&lt;&gt;"",VLOOKUP(Sheet1!B25,order!$A$2:$B$5001,2,FALSE),VLOOKUP(Sheet1!B25,orderstatus!$A$4927:$B$8310,2,FALSE))</f>
        <v>40560.5098</v>
      </c>
      <c r="R25" t="str">
        <f t="shared" si="4"/>
        <v/>
      </c>
    </row>
    <row r="26" spans="2:18" x14ac:dyDescent="0.3">
      <c r="B26" s="1" t="s">
        <v>39</v>
      </c>
      <c r="C26" t="s">
        <v>38</v>
      </c>
      <c r="D26">
        <v>3</v>
      </c>
      <c r="E26">
        <f t="shared" si="1"/>
        <v>2070</v>
      </c>
      <c r="F26" t="s">
        <v>1029</v>
      </c>
      <c r="G26">
        <v>860</v>
      </c>
      <c r="J26">
        <f t="shared" si="0"/>
        <v>340</v>
      </c>
      <c r="K26">
        <f t="shared" si="2"/>
        <v>34</v>
      </c>
      <c r="L26" s="1" t="s">
        <v>61</v>
      </c>
      <c r="M26" t="str">
        <f>IF(VLOOKUP(L26,order!$A$2:$I$5001,9,FALSE)=0,"",VLOOKUP(L26,order!$A$2:$I$5001,9,FALSE))</f>
        <v/>
      </c>
      <c r="N26">
        <f>VLOOKUP(L26,order!$A$2:$I$5001,7,FALSE)</f>
        <v>14</v>
      </c>
      <c r="O26" t="str">
        <f>_xlfn.IFNA(VLOOKUP(N26,order!$M$2:$N$501,2,FALSE),"")</f>
        <v>0000000454</v>
      </c>
      <c r="P26" t="str">
        <f t="shared" si="3"/>
        <v>0000000454</v>
      </c>
      <c r="Q26" s="8">
        <f>IF(P26&lt;&gt;"",VLOOKUP(Sheet1!B26,order!$A$2:$B$5001,2,FALSE),VLOOKUP(Sheet1!B26,orderstatus!$A$4927:$B$8310,2,FALSE))</f>
        <v>40559.119143518517</v>
      </c>
      <c r="R26">
        <f t="shared" si="4"/>
        <v>34</v>
      </c>
    </row>
    <row r="27" spans="2:18" x14ac:dyDescent="0.3">
      <c r="B27" s="1" t="s">
        <v>41</v>
      </c>
      <c r="C27" t="s">
        <v>40</v>
      </c>
      <c r="D27">
        <v>1</v>
      </c>
      <c r="E27">
        <f t="shared" si="1"/>
        <v>290</v>
      </c>
      <c r="F27" t="s">
        <v>477</v>
      </c>
      <c r="G27">
        <v>590</v>
      </c>
      <c r="J27">
        <f t="shared" si="0"/>
        <v>45900</v>
      </c>
      <c r="K27">
        <f t="shared" si="2"/>
        <v>4590</v>
      </c>
      <c r="L27" s="1" t="s">
        <v>63</v>
      </c>
      <c r="M27" t="str">
        <f>IF(VLOOKUP(L27,order!$A$2:$I$5001,9,FALSE)=0,"",VLOOKUP(L27,order!$A$2:$I$5001,9,FALSE))</f>
        <v>0000000745</v>
      </c>
      <c r="N27">
        <f>VLOOKUP(L27,order!$A$2:$I$5001,7,FALSE)</f>
        <v>0</v>
      </c>
      <c r="O27" t="str">
        <f>_xlfn.IFNA(VLOOKUP(N27,order!$M$2:$N$501,2,FALSE),"")</f>
        <v/>
      </c>
      <c r="P27" t="str">
        <f t="shared" si="3"/>
        <v>0000000745</v>
      </c>
      <c r="Q27" s="8">
        <f>IF(P27&lt;&gt;"",VLOOKUP(Sheet1!B27,order!$A$2:$B$5001,2,FALSE),VLOOKUP(Sheet1!B27,orderstatus!$A$4927:$B$8310,2,FALSE))</f>
        <v>40559.236678240741</v>
      </c>
      <c r="R27">
        <f t="shared" si="4"/>
        <v>4590</v>
      </c>
    </row>
    <row r="28" spans="2:18" x14ac:dyDescent="0.3">
      <c r="B28" s="1" t="s">
        <v>43</v>
      </c>
      <c r="C28" t="s">
        <v>42</v>
      </c>
      <c r="D28">
        <v>1</v>
      </c>
      <c r="E28">
        <f t="shared" si="1"/>
        <v>240</v>
      </c>
      <c r="F28" t="s">
        <v>2973</v>
      </c>
      <c r="G28">
        <v>1490</v>
      </c>
      <c r="J28">
        <f t="shared" si="0"/>
        <v>3140</v>
      </c>
      <c r="K28">
        <f t="shared" si="2"/>
        <v>314</v>
      </c>
      <c r="L28" s="1" t="s">
        <v>65</v>
      </c>
      <c r="M28" t="str">
        <f>IF(VLOOKUP(L28,order!$A$2:$I$5001,9,FALSE)=0,"",VLOOKUP(L28,order!$A$2:$I$5001,9,FALSE))</f>
        <v/>
      </c>
      <c r="N28">
        <f>VLOOKUP(L28,order!$A$2:$I$5001,7,FALSE)</f>
        <v>0</v>
      </c>
      <c r="O28" t="str">
        <f>_xlfn.IFNA(VLOOKUP(N28,order!$M$2:$N$501,2,FALSE),"")</f>
        <v/>
      </c>
      <c r="P28" t="str">
        <f t="shared" si="3"/>
        <v/>
      </c>
      <c r="Q28" s="8" t="e">
        <f>IF(P28&lt;&gt;"",VLOOKUP(Sheet1!B28,order!$A$2:$B$5001,2,FALSE),VLOOKUP(Sheet1!B28,orderstatus!$A$4927:$B$8310,2,FALSE))</f>
        <v>#N/A</v>
      </c>
      <c r="R28" t="str">
        <f t="shared" si="4"/>
        <v/>
      </c>
    </row>
    <row r="29" spans="2:18" x14ac:dyDescent="0.3">
      <c r="B29" s="1" t="s">
        <v>45</v>
      </c>
      <c r="C29" t="s">
        <v>44</v>
      </c>
      <c r="D29">
        <v>2</v>
      </c>
      <c r="E29">
        <f t="shared" si="1"/>
        <v>1300</v>
      </c>
      <c r="F29" t="s">
        <v>5492</v>
      </c>
      <c r="G29">
        <v>110</v>
      </c>
      <c r="J29">
        <f t="shared" si="0"/>
        <v>3330</v>
      </c>
      <c r="K29">
        <f t="shared" si="2"/>
        <v>333</v>
      </c>
      <c r="L29" s="1" t="s">
        <v>68</v>
      </c>
      <c r="M29" t="str">
        <f>IF(VLOOKUP(L29,order!$A$2:$I$5001,9,FALSE)=0,"",VLOOKUP(L29,order!$A$2:$I$5001,9,FALSE))</f>
        <v/>
      </c>
      <c r="N29">
        <f>VLOOKUP(L29,order!$A$2:$I$5001,7,FALSE)</f>
        <v>0</v>
      </c>
      <c r="O29" t="str">
        <f>_xlfn.IFNA(VLOOKUP(N29,order!$M$2:$N$501,2,FALSE),"")</f>
        <v/>
      </c>
      <c r="P29" t="str">
        <f t="shared" si="3"/>
        <v/>
      </c>
      <c r="Q29" s="8" t="e">
        <f>IF(P29&lt;&gt;"",VLOOKUP(Sheet1!B29,order!$A$2:$B$5001,2,FALSE),VLOOKUP(Sheet1!B29,orderstatus!$A$4927:$B$8310,2,FALSE))</f>
        <v>#N/A</v>
      </c>
      <c r="R29" t="str">
        <f t="shared" si="4"/>
        <v/>
      </c>
    </row>
    <row r="30" spans="2:18" x14ac:dyDescent="0.3">
      <c r="B30" s="1" t="s">
        <v>47</v>
      </c>
      <c r="C30" t="s">
        <v>46</v>
      </c>
      <c r="D30">
        <v>3</v>
      </c>
      <c r="E30">
        <f t="shared" si="1"/>
        <v>1080</v>
      </c>
      <c r="F30" t="s">
        <v>1375</v>
      </c>
      <c r="G30">
        <v>6150</v>
      </c>
      <c r="J30">
        <f t="shared" si="0"/>
        <v>910</v>
      </c>
      <c r="K30">
        <f t="shared" si="2"/>
        <v>91</v>
      </c>
      <c r="L30" s="1" t="s">
        <v>70</v>
      </c>
      <c r="M30" t="str">
        <f>IF(VLOOKUP(L30,order!$A$2:$I$5001,9,FALSE)=0,"",VLOOKUP(L30,order!$A$2:$I$5001,9,FALSE))</f>
        <v/>
      </c>
      <c r="N30">
        <f>VLOOKUP(L30,order!$A$2:$I$5001,7,FALSE)</f>
        <v>0</v>
      </c>
      <c r="O30" t="str">
        <f>_xlfn.IFNA(VLOOKUP(N30,order!$M$2:$N$501,2,FALSE),"")</f>
        <v/>
      </c>
      <c r="P30" t="str">
        <f t="shared" si="3"/>
        <v/>
      </c>
      <c r="Q30" s="8">
        <f>IF(P30&lt;&gt;"",VLOOKUP(Sheet1!B30,order!$A$2:$B$5001,2,FALSE),VLOOKUP(Sheet1!B30,orderstatus!$A$4927:$B$8310,2,FALSE))</f>
        <v>40572.552600000003</v>
      </c>
      <c r="R30" t="str">
        <f t="shared" si="4"/>
        <v/>
      </c>
    </row>
    <row r="31" spans="2:18" x14ac:dyDescent="0.3">
      <c r="B31" s="1" t="s">
        <v>49</v>
      </c>
      <c r="C31" t="s">
        <v>48</v>
      </c>
      <c r="D31">
        <v>1</v>
      </c>
      <c r="E31">
        <f t="shared" si="1"/>
        <v>2900</v>
      </c>
      <c r="F31" t="s">
        <v>3746</v>
      </c>
      <c r="G31">
        <v>4610</v>
      </c>
      <c r="J31">
        <f t="shared" si="0"/>
        <v>10720</v>
      </c>
      <c r="K31">
        <f t="shared" si="2"/>
        <v>1072</v>
      </c>
      <c r="L31" s="1" t="s">
        <v>73</v>
      </c>
      <c r="M31" t="str">
        <f>IF(VLOOKUP(L31,order!$A$2:$I$5001,9,FALSE)=0,"",VLOOKUP(L31,order!$A$2:$I$5001,9,FALSE))</f>
        <v/>
      </c>
      <c r="N31">
        <f>VLOOKUP(L31,order!$A$2:$I$5001,7,FALSE)</f>
        <v>0</v>
      </c>
      <c r="O31" t="str">
        <f>_xlfn.IFNA(VLOOKUP(N31,order!$M$2:$N$501,2,FALSE),"")</f>
        <v/>
      </c>
      <c r="P31" t="str">
        <f t="shared" si="3"/>
        <v/>
      </c>
      <c r="Q31" s="8">
        <f>IF(P31&lt;&gt;"",VLOOKUP(Sheet1!B31,order!$A$2:$B$5001,2,FALSE),VLOOKUP(Sheet1!B31,orderstatus!$A$4927:$B$8310,2,FALSE))</f>
        <v>40566.604899999998</v>
      </c>
      <c r="R31" t="str">
        <f t="shared" si="4"/>
        <v/>
      </c>
    </row>
    <row r="32" spans="2:18" x14ac:dyDescent="0.3">
      <c r="B32" s="1" t="s">
        <v>49</v>
      </c>
      <c r="C32" t="s">
        <v>50</v>
      </c>
      <c r="D32">
        <v>3</v>
      </c>
      <c r="E32">
        <f t="shared" si="1"/>
        <v>24900</v>
      </c>
      <c r="F32" t="s">
        <v>1178</v>
      </c>
      <c r="G32">
        <v>2000</v>
      </c>
      <c r="J32">
        <f t="shared" si="0"/>
        <v>12240</v>
      </c>
      <c r="K32">
        <f t="shared" si="2"/>
        <v>1224</v>
      </c>
      <c r="L32" s="1" t="s">
        <v>76</v>
      </c>
      <c r="M32" t="str">
        <f>IF(VLOOKUP(L32,order!$A$2:$I$5001,9,FALSE)=0,"",VLOOKUP(L32,order!$A$2:$I$5001,9,FALSE))</f>
        <v/>
      </c>
      <c r="N32">
        <f>VLOOKUP(L32,order!$A$2:$I$5001,7,FALSE)</f>
        <v>45</v>
      </c>
      <c r="O32" t="str">
        <f>_xlfn.IFNA(VLOOKUP(N32,order!$M$2:$N$501,2,FALSE),"")</f>
        <v>0000000575</v>
      </c>
      <c r="P32" t="str">
        <f t="shared" si="3"/>
        <v>0000000575</v>
      </c>
      <c r="Q32" s="8">
        <f>IF(P32&lt;&gt;"",VLOOKUP(Sheet1!B32,order!$A$2:$B$5001,2,FALSE),VLOOKUP(Sheet1!B32,orderstatus!$A$4927:$B$8310,2,FALSE))</f>
        <v>40563.734259259261</v>
      </c>
      <c r="R32">
        <f t="shared" si="4"/>
        <v>1224</v>
      </c>
    </row>
    <row r="33" spans="2:18" x14ac:dyDescent="0.3">
      <c r="B33" s="1" t="s">
        <v>52</v>
      </c>
      <c r="C33" t="s">
        <v>51</v>
      </c>
      <c r="D33">
        <v>3</v>
      </c>
      <c r="E33">
        <f t="shared" si="1"/>
        <v>1920</v>
      </c>
      <c r="F33" t="s">
        <v>872</v>
      </c>
      <c r="G33">
        <v>1800</v>
      </c>
      <c r="J33">
        <f t="shared" si="0"/>
        <v>8720</v>
      </c>
      <c r="K33">
        <f t="shared" si="2"/>
        <v>872</v>
      </c>
      <c r="L33" s="1" t="s">
        <v>79</v>
      </c>
      <c r="M33" t="str">
        <f>IF(VLOOKUP(L33,order!$A$2:$I$5001,9,FALSE)=0,"",VLOOKUP(L33,order!$A$2:$I$5001,9,FALSE))</f>
        <v/>
      </c>
      <c r="N33">
        <f>VLOOKUP(L33,order!$A$2:$I$5001,7,FALSE)</f>
        <v>0</v>
      </c>
      <c r="O33" t="str">
        <f>_xlfn.IFNA(VLOOKUP(N33,order!$M$2:$N$501,2,FALSE),"")</f>
        <v/>
      </c>
      <c r="P33" t="str">
        <f t="shared" si="3"/>
        <v/>
      </c>
      <c r="Q33" s="8">
        <f>IF(P33&lt;&gt;"",VLOOKUP(Sheet1!B33,order!$A$2:$B$5001,2,FALSE),VLOOKUP(Sheet1!B33,orderstatus!$A$4927:$B$8310,2,FALSE))</f>
        <v>40567.573100000001</v>
      </c>
      <c r="R33" t="str">
        <f t="shared" si="4"/>
        <v/>
      </c>
    </row>
    <row r="34" spans="2:18" x14ac:dyDescent="0.3">
      <c r="B34" s="1" t="s">
        <v>52</v>
      </c>
      <c r="C34" t="s">
        <v>53</v>
      </c>
      <c r="D34">
        <v>2</v>
      </c>
      <c r="E34">
        <f t="shared" si="1"/>
        <v>1560</v>
      </c>
      <c r="F34" t="s">
        <v>6832</v>
      </c>
      <c r="G34">
        <v>540</v>
      </c>
      <c r="J34">
        <f t="shared" si="0"/>
        <v>2640</v>
      </c>
      <c r="K34">
        <f t="shared" si="2"/>
        <v>264</v>
      </c>
      <c r="L34" s="1" t="s">
        <v>82</v>
      </c>
      <c r="M34" t="str">
        <f>IF(VLOOKUP(L34,order!$A$2:$I$5001,9,FALSE)=0,"",VLOOKUP(L34,order!$A$2:$I$5001,9,FALSE))</f>
        <v/>
      </c>
      <c r="N34">
        <f>VLOOKUP(L34,order!$A$2:$I$5001,7,FALSE)</f>
        <v>0</v>
      </c>
      <c r="O34" t="str">
        <f>_xlfn.IFNA(VLOOKUP(N34,order!$M$2:$N$501,2,FALSE),"")</f>
        <v/>
      </c>
      <c r="P34" t="str">
        <f t="shared" si="3"/>
        <v/>
      </c>
      <c r="Q34" s="8">
        <f>IF(P34&lt;&gt;"",VLOOKUP(Sheet1!B34,order!$A$2:$B$5001,2,FALSE),VLOOKUP(Sheet1!B34,orderstatus!$A$4927:$B$8310,2,FALSE))</f>
        <v>40567.573100000001</v>
      </c>
      <c r="R34" t="str">
        <f t="shared" si="4"/>
        <v/>
      </c>
    </row>
    <row r="35" spans="2:18" x14ac:dyDescent="0.3">
      <c r="B35" s="1" t="s">
        <v>55</v>
      </c>
      <c r="C35" t="s">
        <v>54</v>
      </c>
      <c r="D35">
        <v>5</v>
      </c>
      <c r="E35">
        <f t="shared" si="1"/>
        <v>3350</v>
      </c>
      <c r="F35" t="s">
        <v>2282</v>
      </c>
      <c r="G35">
        <v>1380</v>
      </c>
      <c r="J35">
        <f t="shared" si="0"/>
        <v>10980</v>
      </c>
      <c r="K35">
        <f t="shared" si="2"/>
        <v>1098</v>
      </c>
      <c r="L35" s="1" t="s">
        <v>84</v>
      </c>
      <c r="M35" t="str">
        <f>IF(VLOOKUP(L35,order!$A$2:$I$5001,9,FALSE)=0,"",VLOOKUP(L35,order!$A$2:$I$5001,9,FALSE))</f>
        <v/>
      </c>
      <c r="N35">
        <f>VLOOKUP(L35,order!$A$2:$I$5001,7,FALSE)</f>
        <v>81</v>
      </c>
      <c r="O35" t="str">
        <f>_xlfn.IFNA(VLOOKUP(N35,order!$M$2:$N$501,2,FALSE),"")</f>
        <v>0000000315</v>
      </c>
      <c r="P35" t="str">
        <f t="shared" si="3"/>
        <v>0000000315</v>
      </c>
      <c r="Q35" s="8">
        <f>IF(P35&lt;&gt;"",VLOOKUP(Sheet1!B35,order!$A$2:$B$5001,2,FALSE),VLOOKUP(Sheet1!B35,orderstatus!$A$4927:$B$8310,2,FALSE))</f>
        <v>40565.287719907406</v>
      </c>
      <c r="R35">
        <f t="shared" si="4"/>
        <v>1098</v>
      </c>
    </row>
    <row r="36" spans="2:18" x14ac:dyDescent="0.3">
      <c r="B36" s="1" t="s">
        <v>57</v>
      </c>
      <c r="C36" t="s">
        <v>56</v>
      </c>
      <c r="D36">
        <v>2</v>
      </c>
      <c r="E36">
        <f t="shared" si="1"/>
        <v>2620</v>
      </c>
      <c r="F36" t="s">
        <v>2880</v>
      </c>
      <c r="G36">
        <v>950</v>
      </c>
      <c r="J36">
        <f t="shared" si="0"/>
        <v>2020</v>
      </c>
      <c r="K36">
        <f t="shared" si="2"/>
        <v>202</v>
      </c>
      <c r="L36" s="1" t="s">
        <v>87</v>
      </c>
      <c r="M36" t="str">
        <f>IF(VLOOKUP(L36,order!$A$2:$I$5001,9,FALSE)=0,"",VLOOKUP(L36,order!$A$2:$I$5001,9,FALSE))</f>
        <v/>
      </c>
      <c r="N36">
        <f>VLOOKUP(L36,order!$A$2:$I$5001,7,FALSE)</f>
        <v>0</v>
      </c>
      <c r="O36" t="str">
        <f>_xlfn.IFNA(VLOOKUP(N36,order!$M$2:$N$501,2,FALSE),"")</f>
        <v/>
      </c>
      <c r="P36" t="str">
        <f t="shared" si="3"/>
        <v/>
      </c>
      <c r="Q36" s="8">
        <f>IF(P36&lt;&gt;"",VLOOKUP(Sheet1!B36,order!$A$2:$B$5001,2,FALSE),VLOOKUP(Sheet1!B36,orderstatus!$A$4927:$B$8310,2,FALSE))</f>
        <v>40571.623299999999</v>
      </c>
      <c r="R36" t="str">
        <f t="shared" si="4"/>
        <v/>
      </c>
    </row>
    <row r="37" spans="2:18" x14ac:dyDescent="0.3">
      <c r="B37" s="1" t="s">
        <v>59</v>
      </c>
      <c r="C37" t="s">
        <v>58</v>
      </c>
      <c r="D37">
        <v>1</v>
      </c>
      <c r="E37">
        <f t="shared" si="1"/>
        <v>400</v>
      </c>
      <c r="F37" t="s">
        <v>1271</v>
      </c>
      <c r="G37">
        <v>740</v>
      </c>
      <c r="J37">
        <f t="shared" si="0"/>
        <v>460</v>
      </c>
      <c r="K37">
        <f t="shared" si="2"/>
        <v>46</v>
      </c>
      <c r="L37" s="1" t="s">
        <v>90</v>
      </c>
      <c r="M37" t="str">
        <f>IF(VLOOKUP(L37,order!$A$2:$I$5001,9,FALSE)=0,"",VLOOKUP(L37,order!$A$2:$I$5001,9,FALSE))</f>
        <v/>
      </c>
      <c r="N37">
        <f>VLOOKUP(L37,order!$A$2:$I$5001,7,FALSE)</f>
        <v>0</v>
      </c>
      <c r="O37" t="str">
        <f>_xlfn.IFNA(VLOOKUP(N37,order!$M$2:$N$501,2,FALSE),"")</f>
        <v/>
      </c>
      <c r="P37" t="str">
        <f t="shared" si="3"/>
        <v/>
      </c>
      <c r="Q37" s="8" t="e">
        <f>IF(P37&lt;&gt;"",VLOOKUP(Sheet1!B37,order!$A$2:$B$5001,2,FALSE),VLOOKUP(Sheet1!B37,orderstatus!$A$4927:$B$8310,2,FALSE))</f>
        <v>#N/A</v>
      </c>
      <c r="R37" t="str">
        <f t="shared" si="4"/>
        <v/>
      </c>
    </row>
    <row r="38" spans="2:18" x14ac:dyDescent="0.3">
      <c r="B38" s="1" t="s">
        <v>61</v>
      </c>
      <c r="C38" t="s">
        <v>60</v>
      </c>
      <c r="D38">
        <v>1</v>
      </c>
      <c r="E38">
        <f t="shared" si="1"/>
        <v>340</v>
      </c>
      <c r="F38" t="s">
        <v>2535</v>
      </c>
      <c r="G38">
        <v>4710</v>
      </c>
      <c r="J38">
        <f t="shared" si="0"/>
        <v>3360</v>
      </c>
      <c r="K38">
        <f t="shared" si="2"/>
        <v>336</v>
      </c>
      <c r="L38" s="1" t="s">
        <v>92</v>
      </c>
      <c r="M38" t="str">
        <f>IF(VLOOKUP(L38,order!$A$2:$I$5001,9,FALSE)=0,"",VLOOKUP(L38,order!$A$2:$I$5001,9,FALSE))</f>
        <v/>
      </c>
      <c r="N38">
        <f>VLOOKUP(L38,order!$A$2:$I$5001,7,FALSE)</f>
        <v>0</v>
      </c>
      <c r="O38" t="str">
        <f>_xlfn.IFNA(VLOOKUP(N38,order!$M$2:$N$501,2,FALSE),"")</f>
        <v/>
      </c>
      <c r="P38" t="str">
        <f t="shared" si="3"/>
        <v/>
      </c>
      <c r="Q38" s="8">
        <f>IF(P38&lt;&gt;"",VLOOKUP(Sheet1!B38,order!$A$2:$B$5001,2,FALSE),VLOOKUP(Sheet1!B38,orderstatus!$A$4927:$B$8310,2,FALSE))</f>
        <v>40578.654499999997</v>
      </c>
      <c r="R38" t="str">
        <f t="shared" si="4"/>
        <v/>
      </c>
    </row>
    <row r="39" spans="2:18" x14ac:dyDescent="0.3">
      <c r="B39" s="1" t="s">
        <v>63</v>
      </c>
      <c r="C39" t="s">
        <v>62</v>
      </c>
      <c r="D39">
        <v>10</v>
      </c>
      <c r="E39">
        <f t="shared" si="1"/>
        <v>45900</v>
      </c>
      <c r="F39" t="s">
        <v>6629</v>
      </c>
      <c r="G39">
        <v>2600</v>
      </c>
      <c r="J39">
        <f t="shared" si="0"/>
        <v>7520</v>
      </c>
      <c r="K39">
        <f t="shared" si="2"/>
        <v>752</v>
      </c>
      <c r="L39" s="1" t="s">
        <v>94</v>
      </c>
      <c r="M39" t="str">
        <f>IF(VLOOKUP(L39,order!$A$2:$I$5001,9,FALSE)=0,"",VLOOKUP(L39,order!$A$2:$I$5001,9,FALSE))</f>
        <v/>
      </c>
      <c r="N39">
        <f>VLOOKUP(L39,order!$A$2:$I$5001,7,FALSE)</f>
        <v>0</v>
      </c>
      <c r="O39" t="str">
        <f>_xlfn.IFNA(VLOOKUP(N39,order!$M$2:$N$501,2,FALSE),"")</f>
        <v/>
      </c>
      <c r="P39" t="str">
        <f t="shared" si="3"/>
        <v/>
      </c>
      <c r="Q39" s="8">
        <f>IF(P39&lt;&gt;"",VLOOKUP(Sheet1!B39,order!$A$2:$B$5001,2,FALSE),VLOOKUP(Sheet1!B39,orderstatus!$A$4927:$B$8310,2,FALSE))</f>
        <v>40576.674899999998</v>
      </c>
      <c r="R39" t="str">
        <f t="shared" si="4"/>
        <v/>
      </c>
    </row>
    <row r="40" spans="2:18" x14ac:dyDescent="0.3">
      <c r="B40" s="1" t="s">
        <v>65</v>
      </c>
      <c r="C40" t="s">
        <v>64</v>
      </c>
      <c r="D40">
        <v>4</v>
      </c>
      <c r="E40">
        <f t="shared" si="1"/>
        <v>2880</v>
      </c>
      <c r="F40" t="s">
        <v>557</v>
      </c>
      <c r="G40">
        <v>4700</v>
      </c>
      <c r="J40">
        <f t="shared" si="0"/>
        <v>32850</v>
      </c>
      <c r="K40">
        <f t="shared" si="2"/>
        <v>3285</v>
      </c>
      <c r="L40" s="1" t="s">
        <v>97</v>
      </c>
      <c r="M40" t="str">
        <f>IF(VLOOKUP(L40,order!$A$2:$I$5001,9,FALSE)=0,"",VLOOKUP(L40,order!$A$2:$I$5001,9,FALSE))</f>
        <v/>
      </c>
      <c r="N40">
        <f>VLOOKUP(L40,order!$A$2:$I$5001,7,FALSE)</f>
        <v>55</v>
      </c>
      <c r="O40" t="str">
        <f>_xlfn.IFNA(VLOOKUP(N40,order!$M$2:$N$501,2,FALSE),"")</f>
        <v>0000000064</v>
      </c>
      <c r="P40" t="str">
        <f t="shared" si="3"/>
        <v>0000000064</v>
      </c>
      <c r="Q40" s="8">
        <f>IF(P40&lt;&gt;"",VLOOKUP(Sheet1!B40,order!$A$2:$B$5001,2,FALSE),VLOOKUP(Sheet1!B40,orderstatus!$A$4927:$B$8310,2,FALSE))</f>
        <v>40573.644999999997</v>
      </c>
      <c r="R40">
        <f t="shared" si="4"/>
        <v>3285</v>
      </c>
    </row>
    <row r="41" spans="2:18" x14ac:dyDescent="0.3">
      <c r="B41" s="1" t="s">
        <v>65</v>
      </c>
      <c r="C41" t="s">
        <v>66</v>
      </c>
      <c r="D41">
        <v>1</v>
      </c>
      <c r="E41">
        <f t="shared" si="1"/>
        <v>260</v>
      </c>
      <c r="F41" t="s">
        <v>5080</v>
      </c>
      <c r="G41">
        <v>2840</v>
      </c>
      <c r="J41">
        <f t="shared" si="0"/>
        <v>5010</v>
      </c>
      <c r="K41">
        <f t="shared" si="2"/>
        <v>501</v>
      </c>
      <c r="L41" s="1" t="s">
        <v>100</v>
      </c>
      <c r="M41" t="str">
        <f>IF(VLOOKUP(L41,order!$A$2:$I$5001,9,FALSE)=0,"",VLOOKUP(L41,order!$A$2:$I$5001,9,FALSE))</f>
        <v/>
      </c>
      <c r="N41">
        <f>VLOOKUP(L41,order!$A$2:$I$5001,7,FALSE)</f>
        <v>77</v>
      </c>
      <c r="O41" t="str">
        <f>_xlfn.IFNA(VLOOKUP(N41,order!$M$2:$N$501,2,FALSE),"")</f>
        <v>0000000730</v>
      </c>
      <c r="P41" t="str">
        <f t="shared" si="3"/>
        <v>0000000730</v>
      </c>
      <c r="Q41" s="8">
        <f>IF(P41&lt;&gt;"",VLOOKUP(Sheet1!B41,order!$A$2:$B$5001,2,FALSE),VLOOKUP(Sheet1!B41,orderstatus!$A$4927:$B$8310,2,FALSE))</f>
        <v>40573.644999999997</v>
      </c>
      <c r="R41">
        <f t="shared" si="4"/>
        <v>501</v>
      </c>
    </row>
    <row r="42" spans="2:18" x14ac:dyDescent="0.3">
      <c r="B42" s="1" t="s">
        <v>68</v>
      </c>
      <c r="C42" t="s">
        <v>67</v>
      </c>
      <c r="D42">
        <v>9</v>
      </c>
      <c r="E42">
        <f t="shared" si="1"/>
        <v>3330</v>
      </c>
      <c r="F42" t="s">
        <v>1437</v>
      </c>
      <c r="G42">
        <v>510</v>
      </c>
      <c r="J42">
        <f t="shared" si="0"/>
        <v>810</v>
      </c>
      <c r="K42">
        <f t="shared" si="2"/>
        <v>81</v>
      </c>
      <c r="L42" s="1" t="s">
        <v>102</v>
      </c>
      <c r="M42" t="str">
        <f>IF(VLOOKUP(L42,order!$A$2:$I$5001,9,FALSE)=0,"",VLOOKUP(L42,order!$A$2:$I$5001,9,FALSE))</f>
        <v>0000000132</v>
      </c>
      <c r="N42">
        <f>VLOOKUP(L42,order!$A$2:$I$5001,7,FALSE)</f>
        <v>0</v>
      </c>
      <c r="O42" t="str">
        <f>_xlfn.IFNA(VLOOKUP(N42,order!$M$2:$N$501,2,FALSE),"")</f>
        <v/>
      </c>
      <c r="P42" t="str">
        <f t="shared" si="3"/>
        <v>0000000132</v>
      </c>
      <c r="Q42" s="8">
        <f>IF(P42&lt;&gt;"",VLOOKUP(Sheet1!B42,order!$A$2:$B$5001,2,FALSE),VLOOKUP(Sheet1!B42,orderstatus!$A$4927:$B$8310,2,FALSE))</f>
        <v>40574.864004629628</v>
      </c>
      <c r="R42">
        <f t="shared" si="4"/>
        <v>81</v>
      </c>
    </row>
    <row r="43" spans="2:18" x14ac:dyDescent="0.3">
      <c r="B43" s="1" t="s">
        <v>70</v>
      </c>
      <c r="C43" t="s">
        <v>69</v>
      </c>
      <c r="D43">
        <v>2</v>
      </c>
      <c r="E43">
        <f t="shared" si="1"/>
        <v>580</v>
      </c>
      <c r="F43" t="s">
        <v>2329</v>
      </c>
      <c r="G43">
        <v>2160</v>
      </c>
      <c r="J43">
        <f t="shared" si="0"/>
        <v>15640</v>
      </c>
      <c r="K43">
        <f t="shared" si="2"/>
        <v>1564</v>
      </c>
      <c r="L43" s="1" t="s">
        <v>104</v>
      </c>
      <c r="M43" t="str">
        <f>IF(VLOOKUP(L43,order!$A$2:$I$5001,9,FALSE)=0,"",VLOOKUP(L43,order!$A$2:$I$5001,9,FALSE))</f>
        <v/>
      </c>
      <c r="N43">
        <f>VLOOKUP(L43,order!$A$2:$I$5001,7,FALSE)</f>
        <v>43</v>
      </c>
      <c r="O43" t="str">
        <f>_xlfn.IFNA(VLOOKUP(N43,order!$M$2:$N$501,2,FALSE),"")</f>
        <v>0000000391</v>
      </c>
      <c r="P43" t="str">
        <f t="shared" si="3"/>
        <v>0000000391</v>
      </c>
      <c r="Q43" s="8">
        <f>IF(P43&lt;&gt;"",VLOOKUP(Sheet1!B43,order!$A$2:$B$5001,2,FALSE),VLOOKUP(Sheet1!B43,orderstatus!$A$4927:$B$8310,2,FALSE))</f>
        <v>40574.754004629627</v>
      </c>
      <c r="R43">
        <f t="shared" si="4"/>
        <v>1564</v>
      </c>
    </row>
    <row r="44" spans="2:18" x14ac:dyDescent="0.3">
      <c r="B44" s="1" t="s">
        <v>70</v>
      </c>
      <c r="C44" t="s">
        <v>71</v>
      </c>
      <c r="D44">
        <v>3</v>
      </c>
      <c r="E44">
        <f t="shared" si="1"/>
        <v>330</v>
      </c>
      <c r="F44" t="s">
        <v>99</v>
      </c>
      <c r="G44">
        <v>1670</v>
      </c>
      <c r="J44">
        <f t="shared" si="0"/>
        <v>4200</v>
      </c>
      <c r="K44">
        <f t="shared" si="2"/>
        <v>420</v>
      </c>
      <c r="L44" s="1" t="s">
        <v>107</v>
      </c>
      <c r="M44" t="str">
        <f>IF(VLOOKUP(L44,order!$A$2:$I$5001,9,FALSE)=0,"",VLOOKUP(L44,order!$A$2:$I$5001,9,FALSE))</f>
        <v>0000000376</v>
      </c>
      <c r="N44">
        <f>VLOOKUP(L44,order!$A$2:$I$5001,7,FALSE)</f>
        <v>0</v>
      </c>
      <c r="O44" t="str">
        <f>_xlfn.IFNA(VLOOKUP(N44,order!$M$2:$N$501,2,FALSE),"")</f>
        <v/>
      </c>
      <c r="P44" t="str">
        <f t="shared" si="3"/>
        <v>0000000376</v>
      </c>
      <c r="Q44" s="8">
        <f>IF(P44&lt;&gt;"",VLOOKUP(Sheet1!B44,order!$A$2:$B$5001,2,FALSE),VLOOKUP(Sheet1!B44,orderstatus!$A$4927:$B$8310,2,FALSE))</f>
        <v>40574.754004629627</v>
      </c>
      <c r="R44">
        <f t="shared" si="4"/>
        <v>420</v>
      </c>
    </row>
    <row r="45" spans="2:18" x14ac:dyDescent="0.3">
      <c r="B45" s="1" t="s">
        <v>73</v>
      </c>
      <c r="C45" t="s">
        <v>72</v>
      </c>
      <c r="D45">
        <v>3</v>
      </c>
      <c r="E45">
        <f t="shared" si="1"/>
        <v>1470</v>
      </c>
      <c r="F45" t="s">
        <v>2306</v>
      </c>
      <c r="G45">
        <v>520</v>
      </c>
      <c r="J45">
        <f t="shared" si="0"/>
        <v>78600</v>
      </c>
      <c r="K45">
        <f t="shared" si="2"/>
        <v>7860</v>
      </c>
      <c r="L45" s="1" t="s">
        <v>109</v>
      </c>
      <c r="M45" t="str">
        <f>IF(VLOOKUP(L45,order!$A$2:$I$5001,9,FALSE)=0,"",VLOOKUP(L45,order!$A$2:$I$5001,9,FALSE))</f>
        <v>0000000546</v>
      </c>
      <c r="N45">
        <f>VLOOKUP(L45,order!$A$2:$I$5001,7,FALSE)</f>
        <v>0</v>
      </c>
      <c r="O45" t="str">
        <f>_xlfn.IFNA(VLOOKUP(N45,order!$M$2:$N$501,2,FALSE),"")</f>
        <v/>
      </c>
      <c r="P45" t="str">
        <f t="shared" si="3"/>
        <v>0000000546</v>
      </c>
      <c r="Q45" s="8">
        <f>IF(P45&lt;&gt;"",VLOOKUP(Sheet1!B45,order!$A$2:$B$5001,2,FALSE),VLOOKUP(Sheet1!B45,orderstatus!$A$4927:$B$8310,2,FALSE))</f>
        <v>40575.253263888888</v>
      </c>
      <c r="R45">
        <f t="shared" si="4"/>
        <v>7860</v>
      </c>
    </row>
    <row r="46" spans="2:18" x14ac:dyDescent="0.3">
      <c r="B46" s="1" t="s">
        <v>73</v>
      </c>
      <c r="C46" t="s">
        <v>74</v>
      </c>
      <c r="D46">
        <v>5</v>
      </c>
      <c r="E46">
        <f t="shared" si="1"/>
        <v>9250</v>
      </c>
      <c r="F46" t="s">
        <v>5140</v>
      </c>
      <c r="G46">
        <v>6540</v>
      </c>
      <c r="J46">
        <f t="shared" si="0"/>
        <v>20530</v>
      </c>
      <c r="K46">
        <f t="shared" si="2"/>
        <v>2053</v>
      </c>
      <c r="L46" s="1" t="s">
        <v>111</v>
      </c>
      <c r="M46" t="str">
        <f>IF(VLOOKUP(L46,order!$A$2:$I$5001,9,FALSE)=0,"",VLOOKUP(L46,order!$A$2:$I$5001,9,FALSE))</f>
        <v/>
      </c>
      <c r="N46">
        <f>VLOOKUP(L46,order!$A$2:$I$5001,7,FALSE)</f>
        <v>0</v>
      </c>
      <c r="O46" t="str">
        <f>_xlfn.IFNA(VLOOKUP(N46,order!$M$2:$N$501,2,FALSE),"")</f>
        <v/>
      </c>
      <c r="P46" t="str">
        <f t="shared" si="3"/>
        <v/>
      </c>
      <c r="Q46" s="8">
        <f>IF(P46&lt;&gt;"",VLOOKUP(Sheet1!B46,order!$A$2:$B$5001,2,FALSE),VLOOKUP(Sheet1!B46,orderstatus!$A$4927:$B$8310,2,FALSE))</f>
        <v>40577.434000000001</v>
      </c>
      <c r="R46" t="str">
        <f t="shared" si="4"/>
        <v/>
      </c>
    </row>
    <row r="47" spans="2:18" x14ac:dyDescent="0.3">
      <c r="B47" s="1" t="s">
        <v>76</v>
      </c>
      <c r="C47" t="s">
        <v>75</v>
      </c>
      <c r="D47">
        <v>6</v>
      </c>
      <c r="E47">
        <f t="shared" si="1"/>
        <v>7200</v>
      </c>
      <c r="F47" t="s">
        <v>5923</v>
      </c>
      <c r="G47">
        <v>530</v>
      </c>
      <c r="J47">
        <f t="shared" si="0"/>
        <v>1030</v>
      </c>
      <c r="K47">
        <f t="shared" si="2"/>
        <v>103</v>
      </c>
      <c r="L47" s="1" t="s">
        <v>115</v>
      </c>
      <c r="M47" t="str">
        <f>IF(VLOOKUP(L47,order!$A$2:$I$5001,9,FALSE)=0,"",VLOOKUP(L47,order!$A$2:$I$5001,9,FALSE))</f>
        <v/>
      </c>
      <c r="N47">
        <f>VLOOKUP(L47,order!$A$2:$I$5001,7,FALSE)</f>
        <v>0</v>
      </c>
      <c r="O47" t="str">
        <f>_xlfn.IFNA(VLOOKUP(N47,order!$M$2:$N$501,2,FALSE),"")</f>
        <v/>
      </c>
      <c r="P47" t="str">
        <f t="shared" si="3"/>
        <v/>
      </c>
      <c r="Q47" s="8">
        <f>IF(P47&lt;&gt;"",VLOOKUP(Sheet1!B47,order!$A$2:$B$5001,2,FALSE),VLOOKUP(Sheet1!B47,orderstatus!$A$4927:$B$8310,2,FALSE))</f>
        <v>40579.498399999997</v>
      </c>
      <c r="R47" t="str">
        <f t="shared" si="4"/>
        <v/>
      </c>
    </row>
    <row r="48" spans="2:18" x14ac:dyDescent="0.3">
      <c r="B48" s="1" t="s">
        <v>76</v>
      </c>
      <c r="C48" t="s">
        <v>77</v>
      </c>
      <c r="D48">
        <v>2</v>
      </c>
      <c r="E48">
        <f t="shared" si="1"/>
        <v>940</v>
      </c>
      <c r="F48" t="s">
        <v>74</v>
      </c>
      <c r="G48">
        <v>1850</v>
      </c>
      <c r="J48">
        <f t="shared" si="0"/>
        <v>2120</v>
      </c>
      <c r="K48">
        <f t="shared" si="2"/>
        <v>212</v>
      </c>
      <c r="L48" s="1" t="s">
        <v>118</v>
      </c>
      <c r="M48" t="str">
        <f>IF(VLOOKUP(L48,order!$A$2:$I$5001,9,FALSE)=0,"",VLOOKUP(L48,order!$A$2:$I$5001,9,FALSE))</f>
        <v/>
      </c>
      <c r="N48">
        <f>VLOOKUP(L48,order!$A$2:$I$5001,7,FALSE)</f>
        <v>0</v>
      </c>
      <c r="O48" t="str">
        <f>_xlfn.IFNA(VLOOKUP(N48,order!$M$2:$N$501,2,FALSE),"")</f>
        <v/>
      </c>
      <c r="P48" t="str">
        <f t="shared" si="3"/>
        <v/>
      </c>
      <c r="Q48" s="8">
        <f>IF(P48&lt;&gt;"",VLOOKUP(Sheet1!B48,order!$A$2:$B$5001,2,FALSE),VLOOKUP(Sheet1!B48,orderstatus!$A$4927:$B$8310,2,FALSE))</f>
        <v>40579.498399999997</v>
      </c>
      <c r="R48" t="str">
        <f t="shared" si="4"/>
        <v/>
      </c>
    </row>
    <row r="49" spans="2:18" x14ac:dyDescent="0.3">
      <c r="B49" s="1" t="s">
        <v>76</v>
      </c>
      <c r="C49" t="s">
        <v>78</v>
      </c>
      <c r="D49">
        <v>5</v>
      </c>
      <c r="E49">
        <f t="shared" si="1"/>
        <v>4100</v>
      </c>
      <c r="F49" t="s">
        <v>376</v>
      </c>
      <c r="G49">
        <v>5090</v>
      </c>
      <c r="J49">
        <f t="shared" si="0"/>
        <v>1340</v>
      </c>
      <c r="K49">
        <f t="shared" si="2"/>
        <v>134</v>
      </c>
      <c r="L49" s="1" t="s">
        <v>121</v>
      </c>
      <c r="M49" t="str">
        <f>IF(VLOOKUP(L49,order!$A$2:$I$5001,9,FALSE)=0,"",VLOOKUP(L49,order!$A$2:$I$5001,9,FALSE))</f>
        <v/>
      </c>
      <c r="N49">
        <f>VLOOKUP(L49,order!$A$2:$I$5001,7,FALSE)</f>
        <v>0</v>
      </c>
      <c r="O49" t="str">
        <f>_xlfn.IFNA(VLOOKUP(N49,order!$M$2:$N$501,2,FALSE),"")</f>
        <v/>
      </c>
      <c r="P49" t="str">
        <f t="shared" si="3"/>
        <v/>
      </c>
      <c r="Q49" s="8">
        <f>IF(P49&lt;&gt;"",VLOOKUP(Sheet1!B49,order!$A$2:$B$5001,2,FALSE),VLOOKUP(Sheet1!B49,orderstatus!$A$4927:$B$8310,2,FALSE))</f>
        <v>40579.498399999997</v>
      </c>
      <c r="R49" t="str">
        <f t="shared" si="4"/>
        <v/>
      </c>
    </row>
    <row r="50" spans="2:18" x14ac:dyDescent="0.3">
      <c r="B50" s="1" t="s">
        <v>79</v>
      </c>
      <c r="C50" t="s">
        <v>46</v>
      </c>
      <c r="D50">
        <v>2</v>
      </c>
      <c r="E50">
        <f t="shared" si="1"/>
        <v>720</v>
      </c>
      <c r="F50" t="s">
        <v>3082</v>
      </c>
      <c r="G50">
        <v>260</v>
      </c>
      <c r="J50">
        <f t="shared" si="0"/>
        <v>1570</v>
      </c>
      <c r="K50">
        <f t="shared" si="2"/>
        <v>157</v>
      </c>
      <c r="L50" s="1" t="s">
        <v>123</v>
      </c>
      <c r="M50" t="str">
        <f>IF(VLOOKUP(L50,order!$A$2:$I$5001,9,FALSE)=0,"",VLOOKUP(L50,order!$A$2:$I$5001,9,FALSE))</f>
        <v>0000000721</v>
      </c>
      <c r="N50">
        <f>VLOOKUP(L50,order!$A$2:$I$5001,7,FALSE)</f>
        <v>0</v>
      </c>
      <c r="O50" t="str">
        <f>_xlfn.IFNA(VLOOKUP(N50,order!$M$2:$N$501,2,FALSE),"")</f>
        <v/>
      </c>
      <c r="P50" t="str">
        <f t="shared" si="3"/>
        <v>0000000721</v>
      </c>
      <c r="Q50" s="8">
        <f>IF(P50&lt;&gt;"",VLOOKUP(Sheet1!B50,order!$A$2:$B$5001,2,FALSE),VLOOKUP(Sheet1!B50,orderstatus!$A$4927:$B$8310,2,FALSE))</f>
        <v>40576.76525462963</v>
      </c>
      <c r="R50">
        <f t="shared" si="4"/>
        <v>157</v>
      </c>
    </row>
    <row r="51" spans="2:18" x14ac:dyDescent="0.3">
      <c r="B51" s="1" t="s">
        <v>79</v>
      </c>
      <c r="C51" t="s">
        <v>80</v>
      </c>
      <c r="D51">
        <v>10</v>
      </c>
      <c r="E51">
        <f t="shared" si="1"/>
        <v>8000</v>
      </c>
      <c r="F51" t="s">
        <v>1153</v>
      </c>
      <c r="G51">
        <v>2890</v>
      </c>
      <c r="J51">
        <f t="shared" si="0"/>
        <v>9540</v>
      </c>
      <c r="K51">
        <f t="shared" si="2"/>
        <v>954</v>
      </c>
      <c r="L51" s="1" t="s">
        <v>125</v>
      </c>
      <c r="M51" t="str">
        <f>IF(VLOOKUP(L51,order!$A$2:$I$5001,9,FALSE)=0,"",VLOOKUP(L51,order!$A$2:$I$5001,9,FALSE))</f>
        <v/>
      </c>
      <c r="N51">
        <f>VLOOKUP(L51,order!$A$2:$I$5001,7,FALSE)</f>
        <v>0</v>
      </c>
      <c r="O51" t="str">
        <f>_xlfn.IFNA(VLOOKUP(N51,order!$M$2:$N$501,2,FALSE),"")</f>
        <v/>
      </c>
      <c r="P51" t="str">
        <f t="shared" si="3"/>
        <v/>
      </c>
      <c r="Q51" s="8">
        <f>IF(P51&lt;&gt;"",VLOOKUP(Sheet1!B51,order!$A$2:$B$5001,2,FALSE),VLOOKUP(Sheet1!B51,orderstatus!$A$4927:$B$8310,2,FALSE))</f>
        <v>40578.695800000001</v>
      </c>
      <c r="R51" t="str">
        <f t="shared" si="4"/>
        <v/>
      </c>
    </row>
    <row r="52" spans="2:18" x14ac:dyDescent="0.3">
      <c r="B52" s="1" t="s">
        <v>82</v>
      </c>
      <c r="C52" t="s">
        <v>81</v>
      </c>
      <c r="D52">
        <v>2</v>
      </c>
      <c r="E52">
        <f t="shared" si="1"/>
        <v>2640</v>
      </c>
      <c r="F52" t="s">
        <v>4362</v>
      </c>
      <c r="G52">
        <v>3960</v>
      </c>
      <c r="J52">
        <f t="shared" si="0"/>
        <v>290</v>
      </c>
      <c r="K52">
        <f t="shared" si="2"/>
        <v>29</v>
      </c>
      <c r="L52" s="1" t="s">
        <v>127</v>
      </c>
      <c r="M52" t="str">
        <f>IF(VLOOKUP(L52,order!$A$2:$I$5001,9,FALSE)=0,"",VLOOKUP(L52,order!$A$2:$I$5001,9,FALSE))</f>
        <v/>
      </c>
      <c r="N52">
        <f>VLOOKUP(L52,order!$A$2:$I$5001,7,FALSE)</f>
        <v>49</v>
      </c>
      <c r="O52" t="str">
        <f>_xlfn.IFNA(VLOOKUP(N52,order!$M$2:$N$501,2,FALSE),"")</f>
        <v>0000000672</v>
      </c>
      <c r="P52" t="str">
        <f t="shared" si="3"/>
        <v>0000000672</v>
      </c>
      <c r="Q52" s="8">
        <f>IF(P52&lt;&gt;"",VLOOKUP(Sheet1!B52,order!$A$2:$B$5001,2,FALSE),VLOOKUP(Sheet1!B52,orderstatus!$A$4927:$B$8310,2,FALSE))</f>
        <v>40577.427002314813</v>
      </c>
      <c r="R52">
        <f t="shared" si="4"/>
        <v>29</v>
      </c>
    </row>
    <row r="53" spans="2:18" x14ac:dyDescent="0.3">
      <c r="B53" s="1" t="s">
        <v>84</v>
      </c>
      <c r="C53" t="s">
        <v>83</v>
      </c>
      <c r="D53">
        <v>3</v>
      </c>
      <c r="E53">
        <f t="shared" si="1"/>
        <v>5040</v>
      </c>
      <c r="F53" t="s">
        <v>4926</v>
      </c>
      <c r="G53">
        <v>260</v>
      </c>
      <c r="J53">
        <f t="shared" si="0"/>
        <v>1230</v>
      </c>
      <c r="K53">
        <f t="shared" si="2"/>
        <v>123</v>
      </c>
      <c r="L53" s="1" t="s">
        <v>129</v>
      </c>
      <c r="M53" t="str">
        <f>IF(VLOOKUP(L53,order!$A$2:$I$5001,9,FALSE)=0,"",VLOOKUP(L53,order!$A$2:$I$5001,9,FALSE))</f>
        <v/>
      </c>
      <c r="N53">
        <f>VLOOKUP(L53,order!$A$2:$I$5001,7,FALSE)</f>
        <v>0</v>
      </c>
      <c r="O53" t="str">
        <f>_xlfn.IFNA(VLOOKUP(N53,order!$M$2:$N$501,2,FALSE),"")</f>
        <v/>
      </c>
      <c r="P53" t="str">
        <f t="shared" si="3"/>
        <v/>
      </c>
      <c r="Q53" s="8">
        <f>IF(P53&lt;&gt;"",VLOOKUP(Sheet1!B53,order!$A$2:$B$5001,2,FALSE),VLOOKUP(Sheet1!B53,orderstatus!$A$4927:$B$8310,2,FALSE))</f>
        <v>40583.547400000003</v>
      </c>
      <c r="R53" t="str">
        <f t="shared" si="4"/>
        <v/>
      </c>
    </row>
    <row r="54" spans="2:18" x14ac:dyDescent="0.3">
      <c r="B54" s="1" t="s">
        <v>84</v>
      </c>
      <c r="C54" t="s">
        <v>85</v>
      </c>
      <c r="D54">
        <v>3</v>
      </c>
      <c r="E54">
        <f t="shared" si="1"/>
        <v>5940</v>
      </c>
      <c r="F54" t="s">
        <v>1004</v>
      </c>
      <c r="G54">
        <v>200</v>
      </c>
      <c r="J54">
        <f t="shared" si="0"/>
        <v>4120</v>
      </c>
      <c r="K54">
        <f t="shared" si="2"/>
        <v>412</v>
      </c>
      <c r="L54" s="1" t="s">
        <v>131</v>
      </c>
      <c r="M54" t="str">
        <f>IF(VLOOKUP(L54,order!$A$2:$I$5001,9,FALSE)=0,"",VLOOKUP(L54,order!$A$2:$I$5001,9,FALSE))</f>
        <v/>
      </c>
      <c r="N54">
        <f>VLOOKUP(L54,order!$A$2:$I$5001,7,FALSE)</f>
        <v>34</v>
      </c>
      <c r="O54" t="str">
        <f>_xlfn.IFNA(VLOOKUP(N54,order!$M$2:$N$501,2,FALSE),"")</f>
        <v>0000000549</v>
      </c>
      <c r="P54" t="str">
        <f t="shared" si="3"/>
        <v>0000000549</v>
      </c>
      <c r="Q54" s="8">
        <f>IF(P54&lt;&gt;"",VLOOKUP(Sheet1!B54,order!$A$2:$B$5001,2,FALSE),VLOOKUP(Sheet1!B54,orderstatus!$A$4927:$B$8310,2,FALSE))</f>
        <v>40578.312777777777</v>
      </c>
      <c r="R54">
        <f t="shared" si="4"/>
        <v>412</v>
      </c>
    </row>
    <row r="55" spans="2:18" x14ac:dyDescent="0.3">
      <c r="B55" s="1" t="s">
        <v>87</v>
      </c>
      <c r="C55" t="s">
        <v>86</v>
      </c>
      <c r="D55">
        <v>3</v>
      </c>
      <c r="E55">
        <f t="shared" si="1"/>
        <v>1020</v>
      </c>
      <c r="F55" t="s">
        <v>1768</v>
      </c>
      <c r="G55">
        <v>240</v>
      </c>
      <c r="J55">
        <f t="shared" si="0"/>
        <v>5520</v>
      </c>
      <c r="K55">
        <f t="shared" si="2"/>
        <v>552</v>
      </c>
      <c r="L55" s="1" t="s">
        <v>134</v>
      </c>
      <c r="M55" t="str">
        <f>IF(VLOOKUP(L55,order!$A$2:$I$5001,9,FALSE)=0,"",VLOOKUP(L55,order!$A$2:$I$5001,9,FALSE))</f>
        <v/>
      </c>
      <c r="N55">
        <f>VLOOKUP(L55,order!$A$2:$I$5001,7,FALSE)</f>
        <v>0</v>
      </c>
      <c r="O55" t="str">
        <f>_xlfn.IFNA(VLOOKUP(N55,order!$M$2:$N$501,2,FALSE),"")</f>
        <v/>
      </c>
      <c r="P55" t="str">
        <f t="shared" si="3"/>
        <v/>
      </c>
      <c r="Q55" s="8" t="e">
        <f>IF(P55&lt;&gt;"",VLOOKUP(Sheet1!B55,order!$A$2:$B$5001,2,FALSE),VLOOKUP(Sheet1!B55,orderstatus!$A$4927:$B$8310,2,FALSE))</f>
        <v>#N/A</v>
      </c>
      <c r="R55" t="str">
        <f t="shared" si="4"/>
        <v/>
      </c>
    </row>
    <row r="56" spans="2:18" x14ac:dyDescent="0.3">
      <c r="B56" s="1" t="s">
        <v>87</v>
      </c>
      <c r="C56" t="s">
        <v>88</v>
      </c>
      <c r="D56">
        <v>1</v>
      </c>
      <c r="E56">
        <f t="shared" si="1"/>
        <v>1000</v>
      </c>
      <c r="F56" t="s">
        <v>2455</v>
      </c>
      <c r="G56">
        <v>410</v>
      </c>
      <c r="J56">
        <f t="shared" si="0"/>
        <v>540</v>
      </c>
      <c r="K56">
        <f t="shared" si="2"/>
        <v>54</v>
      </c>
      <c r="L56" s="1" t="s">
        <v>136</v>
      </c>
      <c r="M56" t="str">
        <f>IF(VLOOKUP(L56,order!$A$2:$I$5001,9,FALSE)=0,"",VLOOKUP(L56,order!$A$2:$I$5001,9,FALSE))</f>
        <v>0000000745</v>
      </c>
      <c r="N56">
        <f>VLOOKUP(L56,order!$A$2:$I$5001,7,FALSE)</f>
        <v>0</v>
      </c>
      <c r="O56" t="str">
        <f>_xlfn.IFNA(VLOOKUP(N56,order!$M$2:$N$501,2,FALSE),"")</f>
        <v/>
      </c>
      <c r="P56" t="str">
        <f t="shared" si="3"/>
        <v>0000000745</v>
      </c>
      <c r="Q56" s="8">
        <f>IF(P56&lt;&gt;"",VLOOKUP(Sheet1!B56,order!$A$2:$B$5001,2,FALSE),VLOOKUP(Sheet1!B56,orderstatus!$A$4927:$B$8310,2,FALSE))</f>
        <v>40578.619687500002</v>
      </c>
      <c r="R56">
        <f t="shared" si="4"/>
        <v>54</v>
      </c>
    </row>
    <row r="57" spans="2:18" x14ac:dyDescent="0.3">
      <c r="B57" s="1" t="s">
        <v>90</v>
      </c>
      <c r="C57" t="s">
        <v>89</v>
      </c>
      <c r="D57">
        <v>1</v>
      </c>
      <c r="E57">
        <f t="shared" si="1"/>
        <v>460</v>
      </c>
      <c r="F57" t="s">
        <v>1690</v>
      </c>
      <c r="G57">
        <v>400</v>
      </c>
      <c r="J57">
        <f t="shared" si="0"/>
        <v>150</v>
      </c>
      <c r="K57">
        <f t="shared" si="2"/>
        <v>15</v>
      </c>
      <c r="L57" s="1" t="s">
        <v>138</v>
      </c>
      <c r="M57" t="str">
        <f>IF(VLOOKUP(L57,order!$A$2:$I$5001,9,FALSE)=0,"",VLOOKUP(L57,order!$A$2:$I$5001,9,FALSE))</f>
        <v>0000000201</v>
      </c>
      <c r="N57">
        <f>VLOOKUP(L57,order!$A$2:$I$5001,7,FALSE)</f>
        <v>0</v>
      </c>
      <c r="O57" t="str">
        <f>_xlfn.IFNA(VLOOKUP(N57,order!$M$2:$N$501,2,FALSE),"")</f>
        <v/>
      </c>
      <c r="P57" t="str">
        <f t="shared" si="3"/>
        <v>0000000201</v>
      </c>
      <c r="Q57" s="8">
        <f>IF(P57&lt;&gt;"",VLOOKUP(Sheet1!B57,order!$A$2:$B$5001,2,FALSE),VLOOKUP(Sheet1!B57,orderstatus!$A$4927:$B$8310,2,FALSE))</f>
        <v>40580.496840277781</v>
      </c>
      <c r="R57">
        <f t="shared" si="4"/>
        <v>15</v>
      </c>
    </row>
    <row r="58" spans="2:18" x14ac:dyDescent="0.3">
      <c r="B58" s="1" t="s">
        <v>92</v>
      </c>
      <c r="C58" t="s">
        <v>91</v>
      </c>
      <c r="D58">
        <v>2</v>
      </c>
      <c r="E58">
        <f t="shared" si="1"/>
        <v>3360</v>
      </c>
      <c r="F58" t="s">
        <v>2735</v>
      </c>
      <c r="G58">
        <v>2540</v>
      </c>
      <c r="J58">
        <f t="shared" si="0"/>
        <v>3160</v>
      </c>
      <c r="K58">
        <f t="shared" si="2"/>
        <v>316</v>
      </c>
      <c r="L58" s="1" t="s">
        <v>140</v>
      </c>
      <c r="M58" t="str">
        <f>IF(VLOOKUP(L58,order!$A$2:$I$5001,9,FALSE)=0,"",VLOOKUP(L58,order!$A$2:$I$5001,9,FALSE))</f>
        <v/>
      </c>
      <c r="N58">
        <f>VLOOKUP(L58,order!$A$2:$I$5001,7,FALSE)</f>
        <v>0</v>
      </c>
      <c r="O58" t="str">
        <f>_xlfn.IFNA(VLOOKUP(N58,order!$M$2:$N$501,2,FALSE),"")</f>
        <v/>
      </c>
      <c r="P58" t="str">
        <f t="shared" si="3"/>
        <v/>
      </c>
      <c r="Q58" s="8" t="e">
        <f>IF(P58&lt;&gt;"",VLOOKUP(Sheet1!B58,order!$A$2:$B$5001,2,FALSE),VLOOKUP(Sheet1!B58,orderstatus!$A$4927:$B$8310,2,FALSE))</f>
        <v>#N/A</v>
      </c>
      <c r="R58" t="str">
        <f t="shared" si="4"/>
        <v/>
      </c>
    </row>
    <row r="59" spans="2:18" x14ac:dyDescent="0.3">
      <c r="B59" s="1" t="s">
        <v>94</v>
      </c>
      <c r="C59" t="s">
        <v>93</v>
      </c>
      <c r="D59">
        <v>5</v>
      </c>
      <c r="E59">
        <f t="shared" si="1"/>
        <v>7000</v>
      </c>
      <c r="F59" t="s">
        <v>3766</v>
      </c>
      <c r="G59">
        <v>470</v>
      </c>
      <c r="J59">
        <f t="shared" si="0"/>
        <v>540</v>
      </c>
      <c r="K59">
        <f t="shared" si="2"/>
        <v>54</v>
      </c>
      <c r="L59" s="1" t="s">
        <v>143</v>
      </c>
      <c r="M59" t="str">
        <f>IF(VLOOKUP(L59,order!$A$2:$I$5001,9,FALSE)=0,"",VLOOKUP(L59,order!$A$2:$I$5001,9,FALSE))</f>
        <v/>
      </c>
      <c r="N59">
        <f>VLOOKUP(L59,order!$A$2:$I$5001,7,FALSE)</f>
        <v>24</v>
      </c>
      <c r="O59" t="str">
        <f>_xlfn.IFNA(VLOOKUP(N59,order!$M$2:$N$501,2,FALSE),"")</f>
        <v>0000000754</v>
      </c>
      <c r="P59" t="str">
        <f t="shared" si="3"/>
        <v>0000000754</v>
      </c>
      <c r="Q59" s="8">
        <f>IF(P59&lt;&gt;"",VLOOKUP(Sheet1!B59,order!$A$2:$B$5001,2,FALSE),VLOOKUP(Sheet1!B59,orderstatus!$A$4927:$B$8310,2,FALSE))</f>
        <v>40581.575775462959</v>
      </c>
      <c r="R59">
        <f t="shared" si="4"/>
        <v>54</v>
      </c>
    </row>
    <row r="60" spans="2:18" x14ac:dyDescent="0.3">
      <c r="B60" s="1" t="s">
        <v>94</v>
      </c>
      <c r="C60" t="s">
        <v>95</v>
      </c>
      <c r="D60">
        <v>2</v>
      </c>
      <c r="E60">
        <f t="shared" si="1"/>
        <v>520</v>
      </c>
      <c r="F60" t="s">
        <v>1245</v>
      </c>
      <c r="G60">
        <v>5630</v>
      </c>
      <c r="J60">
        <f t="shared" si="0"/>
        <v>490</v>
      </c>
      <c r="K60">
        <f t="shared" si="2"/>
        <v>49</v>
      </c>
      <c r="L60" s="1" t="s">
        <v>145</v>
      </c>
      <c r="M60" t="str">
        <f>IF(VLOOKUP(L60,order!$A$2:$I$5001,9,FALSE)=0,"",VLOOKUP(L60,order!$A$2:$I$5001,9,FALSE))</f>
        <v/>
      </c>
      <c r="N60">
        <f>VLOOKUP(L60,order!$A$2:$I$5001,7,FALSE)</f>
        <v>0</v>
      </c>
      <c r="O60" t="str">
        <f>_xlfn.IFNA(VLOOKUP(N60,order!$M$2:$N$501,2,FALSE),"")</f>
        <v/>
      </c>
      <c r="P60" t="str">
        <f t="shared" si="3"/>
        <v/>
      </c>
      <c r="Q60" s="8" t="e">
        <f>IF(P60&lt;&gt;"",VLOOKUP(Sheet1!B60,order!$A$2:$B$5001,2,FALSE),VLOOKUP(Sheet1!B60,orderstatus!$A$4927:$B$8310,2,FALSE))</f>
        <v>#N/A</v>
      </c>
      <c r="R60" t="str">
        <f t="shared" si="4"/>
        <v/>
      </c>
    </row>
    <row r="61" spans="2:18" x14ac:dyDescent="0.3">
      <c r="B61" s="1" t="s">
        <v>97</v>
      </c>
      <c r="C61" t="s">
        <v>96</v>
      </c>
      <c r="D61">
        <v>7</v>
      </c>
      <c r="E61">
        <f t="shared" si="1"/>
        <v>32200</v>
      </c>
      <c r="F61" t="s">
        <v>2374</v>
      </c>
      <c r="G61">
        <v>450</v>
      </c>
      <c r="J61">
        <f t="shared" si="0"/>
        <v>11920</v>
      </c>
      <c r="K61">
        <f t="shared" si="2"/>
        <v>1192</v>
      </c>
      <c r="L61" s="1" t="s">
        <v>147</v>
      </c>
      <c r="M61" t="str">
        <f>IF(VLOOKUP(L61,order!$A$2:$I$5001,9,FALSE)=0,"",VLOOKUP(L61,order!$A$2:$I$5001,9,FALSE))</f>
        <v>0000000283</v>
      </c>
      <c r="N61">
        <f>VLOOKUP(L61,order!$A$2:$I$5001,7,FALSE)</f>
        <v>0</v>
      </c>
      <c r="O61" t="str">
        <f>_xlfn.IFNA(VLOOKUP(N61,order!$M$2:$N$501,2,FALSE),"")</f>
        <v/>
      </c>
      <c r="P61" t="str">
        <f t="shared" si="3"/>
        <v>0000000283</v>
      </c>
      <c r="Q61" s="8">
        <f>IF(P61&lt;&gt;"",VLOOKUP(Sheet1!B61,order!$A$2:$B$5001,2,FALSE),VLOOKUP(Sheet1!B61,orderstatus!$A$4927:$B$8310,2,FALSE))</f>
        <v>40581.696122685185</v>
      </c>
      <c r="R61">
        <f t="shared" si="4"/>
        <v>1192</v>
      </c>
    </row>
    <row r="62" spans="2:18" x14ac:dyDescent="0.3">
      <c r="B62" s="1" t="s">
        <v>97</v>
      </c>
      <c r="C62" t="s">
        <v>98</v>
      </c>
      <c r="D62">
        <v>1</v>
      </c>
      <c r="E62">
        <f t="shared" si="1"/>
        <v>650</v>
      </c>
      <c r="F62" t="s">
        <v>922</v>
      </c>
      <c r="G62">
        <v>290</v>
      </c>
      <c r="J62">
        <f t="shared" si="0"/>
        <v>3650</v>
      </c>
      <c r="K62">
        <f t="shared" si="2"/>
        <v>365</v>
      </c>
      <c r="L62" s="1" t="s">
        <v>150</v>
      </c>
      <c r="M62" t="str">
        <f>IF(VLOOKUP(L62,order!$A$2:$I$5001,9,FALSE)=0,"",VLOOKUP(L62,order!$A$2:$I$5001,9,FALSE))</f>
        <v/>
      </c>
      <c r="N62">
        <f>VLOOKUP(L62,order!$A$2:$I$5001,7,FALSE)</f>
        <v>33</v>
      </c>
      <c r="O62" t="str">
        <f>_xlfn.IFNA(VLOOKUP(N62,order!$M$2:$N$501,2,FALSE),"")</f>
        <v>0000000316</v>
      </c>
      <c r="P62" t="str">
        <f t="shared" si="3"/>
        <v>0000000316</v>
      </c>
      <c r="Q62" s="8">
        <f>IF(P62&lt;&gt;"",VLOOKUP(Sheet1!B62,order!$A$2:$B$5001,2,FALSE),VLOOKUP(Sheet1!B62,orderstatus!$A$4927:$B$8310,2,FALSE))</f>
        <v>40581.696122685185</v>
      </c>
      <c r="R62">
        <f t="shared" si="4"/>
        <v>365</v>
      </c>
    </row>
    <row r="63" spans="2:18" x14ac:dyDescent="0.3">
      <c r="B63" s="1" t="s">
        <v>100</v>
      </c>
      <c r="C63" t="s">
        <v>99</v>
      </c>
      <c r="D63">
        <v>3</v>
      </c>
      <c r="E63">
        <f t="shared" si="1"/>
        <v>5010</v>
      </c>
      <c r="F63" t="s">
        <v>1939</v>
      </c>
      <c r="G63">
        <v>280</v>
      </c>
      <c r="J63">
        <f t="shared" si="0"/>
        <v>8800</v>
      </c>
      <c r="K63">
        <f t="shared" si="2"/>
        <v>880</v>
      </c>
      <c r="L63" s="1" t="s">
        <v>155</v>
      </c>
      <c r="M63" t="str">
        <f>IF(VLOOKUP(L63,order!$A$2:$I$5001,9,FALSE)=0,"",VLOOKUP(L63,order!$A$2:$I$5001,9,FALSE))</f>
        <v/>
      </c>
      <c r="N63">
        <f>VLOOKUP(L63,order!$A$2:$I$5001,7,FALSE)</f>
        <v>0</v>
      </c>
      <c r="O63" t="str">
        <f>_xlfn.IFNA(VLOOKUP(N63,order!$M$2:$N$501,2,FALSE),"")</f>
        <v/>
      </c>
      <c r="P63" t="str">
        <f t="shared" si="3"/>
        <v/>
      </c>
      <c r="Q63" s="8">
        <f>IF(P63&lt;&gt;"",VLOOKUP(Sheet1!B63,order!$A$2:$B$5001,2,FALSE),VLOOKUP(Sheet1!B63,orderstatus!$A$4927:$B$8310,2,FALSE))</f>
        <v>40585.528700000003</v>
      </c>
      <c r="R63" t="str">
        <f t="shared" si="4"/>
        <v/>
      </c>
    </row>
    <row r="64" spans="2:18" x14ac:dyDescent="0.3">
      <c r="B64" s="1" t="s">
        <v>102</v>
      </c>
      <c r="C64" t="s">
        <v>101</v>
      </c>
      <c r="D64">
        <v>3</v>
      </c>
      <c r="E64">
        <f t="shared" si="1"/>
        <v>810</v>
      </c>
      <c r="F64" t="s">
        <v>6833</v>
      </c>
      <c r="G64">
        <v>199</v>
      </c>
      <c r="J64">
        <f t="shared" si="0"/>
        <v>7800</v>
      </c>
      <c r="K64">
        <f t="shared" si="2"/>
        <v>780</v>
      </c>
      <c r="L64" s="1" t="s">
        <v>156</v>
      </c>
      <c r="M64" t="str">
        <f>IF(VLOOKUP(L64,order!$A$2:$I$5001,9,FALSE)=0,"",VLOOKUP(L64,order!$A$2:$I$5001,9,FALSE))</f>
        <v/>
      </c>
      <c r="N64">
        <f>VLOOKUP(L64,order!$A$2:$I$5001,7,FALSE)</f>
        <v>31</v>
      </c>
      <c r="O64" t="str">
        <f>_xlfn.IFNA(VLOOKUP(N64,order!$M$2:$N$501,2,FALSE),"")</f>
        <v>0000000702</v>
      </c>
      <c r="P64" t="str">
        <f t="shared" si="3"/>
        <v>0000000702</v>
      </c>
      <c r="Q64" s="8">
        <f>IF(P64&lt;&gt;"",VLOOKUP(Sheet1!B64,order!$A$2:$B$5001,2,FALSE),VLOOKUP(Sheet1!B64,orderstatus!$A$4927:$B$8310,2,FALSE))</f>
        <v>40582.455300925925</v>
      </c>
      <c r="R64">
        <f t="shared" si="4"/>
        <v>780</v>
      </c>
    </row>
    <row r="65" spans="2:18" x14ac:dyDescent="0.3">
      <c r="B65" s="1" t="s">
        <v>104</v>
      </c>
      <c r="C65" t="s">
        <v>103</v>
      </c>
      <c r="D65">
        <v>1</v>
      </c>
      <c r="E65">
        <f t="shared" si="1"/>
        <v>12880</v>
      </c>
      <c r="F65" t="s">
        <v>509</v>
      </c>
      <c r="G65">
        <v>1090</v>
      </c>
      <c r="J65">
        <f t="shared" si="0"/>
        <v>5380</v>
      </c>
      <c r="K65">
        <f t="shared" si="2"/>
        <v>538</v>
      </c>
      <c r="L65" s="1" t="s">
        <v>158</v>
      </c>
      <c r="M65" t="str">
        <f>IF(VLOOKUP(L65,order!$A$2:$I$5001,9,FALSE)=0,"",VLOOKUP(L65,order!$A$2:$I$5001,9,FALSE))</f>
        <v/>
      </c>
      <c r="N65">
        <f>VLOOKUP(L65,order!$A$2:$I$5001,7,FALSE)</f>
        <v>52</v>
      </c>
      <c r="O65" t="str">
        <f>_xlfn.IFNA(VLOOKUP(N65,order!$M$2:$N$501,2,FALSE),"")</f>
        <v>0000000113</v>
      </c>
      <c r="P65" t="str">
        <f t="shared" si="3"/>
        <v>0000000113</v>
      </c>
      <c r="Q65" s="8">
        <f>IF(P65&lt;&gt;"",VLOOKUP(Sheet1!B65,order!$A$2:$B$5001,2,FALSE),VLOOKUP(Sheet1!B65,orderstatus!$A$4927:$B$8310,2,FALSE))</f>
        <v>40583.681446759256</v>
      </c>
      <c r="R65">
        <f t="shared" si="4"/>
        <v>538</v>
      </c>
    </row>
    <row r="66" spans="2:18" x14ac:dyDescent="0.3">
      <c r="B66" s="1" t="s">
        <v>104</v>
      </c>
      <c r="C66" t="s">
        <v>105</v>
      </c>
      <c r="D66">
        <v>3</v>
      </c>
      <c r="E66">
        <f t="shared" si="1"/>
        <v>2760</v>
      </c>
      <c r="F66" t="s">
        <v>2390</v>
      </c>
      <c r="G66">
        <v>1260</v>
      </c>
      <c r="J66">
        <f t="shared" ref="J66:J129" si="5">SUMIFS($E$2:$E$8002,$B$2:$B$8002,L66)</f>
        <v>4320</v>
      </c>
      <c r="K66">
        <f t="shared" si="2"/>
        <v>432</v>
      </c>
      <c r="L66" s="1" t="s">
        <v>161</v>
      </c>
      <c r="M66" t="str">
        <f>IF(VLOOKUP(L66,order!$A$2:$I$5001,9,FALSE)=0,"",VLOOKUP(L66,order!$A$2:$I$5001,9,FALSE))</f>
        <v/>
      </c>
      <c r="N66">
        <f>VLOOKUP(L66,order!$A$2:$I$5001,7,FALSE)</f>
        <v>58</v>
      </c>
      <c r="O66" t="str">
        <f>_xlfn.IFNA(VLOOKUP(N66,order!$M$2:$N$501,2,FALSE),"")</f>
        <v>0000000585</v>
      </c>
      <c r="P66" t="str">
        <f t="shared" si="3"/>
        <v>0000000585</v>
      </c>
      <c r="Q66" s="8">
        <f>IF(P66&lt;&gt;"",VLOOKUP(Sheet1!B66,order!$A$2:$B$5001,2,FALSE),VLOOKUP(Sheet1!B66,orderstatus!$A$4927:$B$8310,2,FALSE))</f>
        <v>40583.681446759256</v>
      </c>
      <c r="R66">
        <f t="shared" si="4"/>
        <v>432</v>
      </c>
    </row>
    <row r="67" spans="2:18" x14ac:dyDescent="0.3">
      <c r="B67" s="1" t="s">
        <v>107</v>
      </c>
      <c r="C67" t="s">
        <v>106</v>
      </c>
      <c r="D67">
        <v>3</v>
      </c>
      <c r="E67">
        <f t="shared" ref="E67:E130" si="6">VLOOKUP(C67,$F$2:$G$1858,2)*D67</f>
        <v>4200</v>
      </c>
      <c r="F67" t="s">
        <v>868</v>
      </c>
      <c r="G67">
        <v>290</v>
      </c>
      <c r="J67">
        <f t="shared" si="5"/>
        <v>24740</v>
      </c>
      <c r="K67">
        <f t="shared" ref="K67:K130" si="7">J67/10</f>
        <v>2474</v>
      </c>
      <c r="L67" s="1" t="s">
        <v>163</v>
      </c>
      <c r="M67" t="str">
        <f>IF(VLOOKUP(L67,order!$A$2:$I$5001,9,FALSE)=0,"",VLOOKUP(L67,order!$A$2:$I$5001,9,FALSE))</f>
        <v>0000000745</v>
      </c>
      <c r="N67">
        <f>VLOOKUP(L67,order!$A$2:$I$5001,7,FALSE)</f>
        <v>0</v>
      </c>
      <c r="O67" t="str">
        <f>_xlfn.IFNA(VLOOKUP(N67,order!$M$2:$N$501,2,FALSE),"")</f>
        <v/>
      </c>
      <c r="P67" t="str">
        <f t="shared" ref="P67:P130" si="8">_xlfn.CONCAT(M67,O67)</f>
        <v>0000000745</v>
      </c>
      <c r="Q67" s="8">
        <f>IF(P67&lt;&gt;"",VLOOKUP(Sheet1!B67,order!$A$2:$B$5001,2,FALSE),VLOOKUP(Sheet1!B67,orderstatus!$A$4927:$B$8310,2,FALSE))</f>
        <v>40585.620659722219</v>
      </c>
      <c r="R67">
        <f t="shared" ref="R67:R130" si="9">IF(P67&lt;&gt;"",K67,"")</f>
        <v>2474</v>
      </c>
    </row>
    <row r="68" spans="2:18" x14ac:dyDescent="0.3">
      <c r="B68" s="1" t="s">
        <v>109</v>
      </c>
      <c r="C68" t="s">
        <v>108</v>
      </c>
      <c r="D68">
        <v>6</v>
      </c>
      <c r="E68">
        <f t="shared" si="6"/>
        <v>78600</v>
      </c>
      <c r="F68" t="s">
        <v>588</v>
      </c>
      <c r="G68">
        <v>420</v>
      </c>
      <c r="J68">
        <f t="shared" si="5"/>
        <v>240</v>
      </c>
      <c r="K68">
        <f t="shared" si="7"/>
        <v>24</v>
      </c>
      <c r="L68" s="1" t="s">
        <v>166</v>
      </c>
      <c r="M68" t="str">
        <f>IF(VLOOKUP(L68,order!$A$2:$I$5001,9,FALSE)=0,"",VLOOKUP(L68,order!$A$2:$I$5001,9,FALSE))</f>
        <v/>
      </c>
      <c r="N68">
        <f>VLOOKUP(L68,order!$A$2:$I$5001,7,FALSE)</f>
        <v>0</v>
      </c>
      <c r="O68" t="str">
        <f>_xlfn.IFNA(VLOOKUP(N68,order!$M$2:$N$501,2,FALSE),"")</f>
        <v/>
      </c>
      <c r="P68" t="str">
        <f t="shared" si="8"/>
        <v/>
      </c>
      <c r="Q68" s="8" t="e">
        <f>IF(P68&lt;&gt;"",VLOOKUP(Sheet1!B68,order!$A$2:$B$5001,2,FALSE),VLOOKUP(Sheet1!B68,orderstatus!$A$4927:$B$8310,2,FALSE))</f>
        <v>#N/A</v>
      </c>
      <c r="R68" t="str">
        <f t="shared" si="9"/>
        <v/>
      </c>
    </row>
    <row r="69" spans="2:18" x14ac:dyDescent="0.3">
      <c r="B69" s="1" t="s">
        <v>111</v>
      </c>
      <c r="C69" t="s">
        <v>110</v>
      </c>
      <c r="D69">
        <v>5</v>
      </c>
      <c r="E69">
        <f t="shared" si="6"/>
        <v>4200</v>
      </c>
      <c r="F69" t="s">
        <v>6834</v>
      </c>
      <c r="G69">
        <v>450</v>
      </c>
      <c r="J69">
        <f t="shared" si="5"/>
        <v>1700</v>
      </c>
      <c r="K69">
        <f t="shared" si="7"/>
        <v>170</v>
      </c>
      <c r="L69" s="1" t="s">
        <v>168</v>
      </c>
      <c r="M69" t="str">
        <f>IF(VLOOKUP(L69,order!$A$2:$I$5001,9,FALSE)=0,"",VLOOKUP(L69,order!$A$2:$I$5001,9,FALSE))</f>
        <v>0000000075</v>
      </c>
      <c r="N69">
        <f>VLOOKUP(L69,order!$A$2:$I$5001,7,FALSE)</f>
        <v>0</v>
      </c>
      <c r="O69" t="str">
        <f>_xlfn.IFNA(VLOOKUP(N69,order!$M$2:$N$501,2,FALSE),"")</f>
        <v/>
      </c>
      <c r="P69" t="str">
        <f t="shared" si="8"/>
        <v>0000000075</v>
      </c>
      <c r="Q69" s="8">
        <f>IF(P69&lt;&gt;"",VLOOKUP(Sheet1!B69,order!$A$2:$B$5001,2,FALSE),VLOOKUP(Sheet1!B69,orderstatus!$A$4927:$B$8310,2,FALSE))</f>
        <v>40586.076701388891</v>
      </c>
      <c r="R69">
        <f t="shared" si="9"/>
        <v>170</v>
      </c>
    </row>
    <row r="70" spans="2:18" x14ac:dyDescent="0.3">
      <c r="B70" s="1" t="s">
        <v>111</v>
      </c>
      <c r="C70" t="s">
        <v>112</v>
      </c>
      <c r="D70">
        <v>1</v>
      </c>
      <c r="E70">
        <f t="shared" si="6"/>
        <v>15100</v>
      </c>
      <c r="F70" t="s">
        <v>6726</v>
      </c>
      <c r="G70">
        <v>350</v>
      </c>
      <c r="J70">
        <f t="shared" si="5"/>
        <v>65200</v>
      </c>
      <c r="K70">
        <f t="shared" si="7"/>
        <v>6520</v>
      </c>
      <c r="L70" s="1" t="s">
        <v>170</v>
      </c>
      <c r="M70" t="str">
        <f>IF(VLOOKUP(L70,order!$A$2:$I$5001,9,FALSE)=0,"",VLOOKUP(L70,order!$A$2:$I$5001,9,FALSE))</f>
        <v>0000000243</v>
      </c>
      <c r="N70">
        <f>VLOOKUP(L70,order!$A$2:$I$5001,7,FALSE)</f>
        <v>0</v>
      </c>
      <c r="O70" t="str">
        <f>_xlfn.IFNA(VLOOKUP(N70,order!$M$2:$N$501,2,FALSE),"")</f>
        <v/>
      </c>
      <c r="P70" t="str">
        <f t="shared" si="8"/>
        <v>0000000243</v>
      </c>
      <c r="Q70" s="8">
        <f>IF(P70&lt;&gt;"",VLOOKUP(Sheet1!B70,order!$A$2:$B$5001,2,FALSE),VLOOKUP(Sheet1!B70,orderstatus!$A$4927:$B$8310,2,FALSE))</f>
        <v>40586.076701388891</v>
      </c>
      <c r="R70">
        <f t="shared" si="9"/>
        <v>6520</v>
      </c>
    </row>
    <row r="71" spans="2:18" x14ac:dyDescent="0.3">
      <c r="B71" s="1" t="s">
        <v>111</v>
      </c>
      <c r="C71" t="s">
        <v>113</v>
      </c>
      <c r="D71">
        <v>3</v>
      </c>
      <c r="E71">
        <f t="shared" si="6"/>
        <v>1230</v>
      </c>
      <c r="F71" t="s">
        <v>999</v>
      </c>
      <c r="G71">
        <v>1000</v>
      </c>
      <c r="J71">
        <f t="shared" si="5"/>
        <v>2850</v>
      </c>
      <c r="K71">
        <f t="shared" si="7"/>
        <v>285</v>
      </c>
      <c r="L71" s="1" t="s">
        <v>173</v>
      </c>
      <c r="M71" t="str">
        <f>IF(VLOOKUP(L71,order!$A$2:$I$5001,9,FALSE)=0,"",VLOOKUP(L71,order!$A$2:$I$5001,9,FALSE))</f>
        <v>0000000283</v>
      </c>
      <c r="N71">
        <f>VLOOKUP(L71,order!$A$2:$I$5001,7,FALSE)</f>
        <v>0</v>
      </c>
      <c r="O71" t="str">
        <f>_xlfn.IFNA(VLOOKUP(N71,order!$M$2:$N$501,2,FALSE),"")</f>
        <v/>
      </c>
      <c r="P71" t="str">
        <f t="shared" si="8"/>
        <v>0000000283</v>
      </c>
      <c r="Q71" s="8">
        <f>IF(P71&lt;&gt;"",VLOOKUP(Sheet1!B71,order!$A$2:$B$5001,2,FALSE),VLOOKUP(Sheet1!B71,orderstatus!$A$4927:$B$8310,2,FALSE))</f>
        <v>40586.076701388891</v>
      </c>
      <c r="R71">
        <f t="shared" si="9"/>
        <v>285</v>
      </c>
    </row>
    <row r="72" spans="2:18" x14ac:dyDescent="0.3">
      <c r="B72" s="1" t="s">
        <v>115</v>
      </c>
      <c r="C72" t="s">
        <v>114</v>
      </c>
      <c r="D72">
        <v>3</v>
      </c>
      <c r="E72">
        <f t="shared" si="6"/>
        <v>750</v>
      </c>
      <c r="F72" t="s">
        <v>2630</v>
      </c>
      <c r="G72">
        <v>320</v>
      </c>
      <c r="J72">
        <f t="shared" si="5"/>
        <v>1560</v>
      </c>
      <c r="K72">
        <f t="shared" si="7"/>
        <v>156</v>
      </c>
      <c r="L72" s="1" t="s">
        <v>177</v>
      </c>
      <c r="M72" t="str">
        <f>IF(VLOOKUP(L72,order!$A$2:$I$5001,9,FALSE)=0,"",VLOOKUP(L72,order!$A$2:$I$5001,9,FALSE))</f>
        <v/>
      </c>
      <c r="N72">
        <f>VLOOKUP(L72,order!$A$2:$I$5001,7,FALSE)</f>
        <v>0</v>
      </c>
      <c r="O72" t="str">
        <f>_xlfn.IFNA(VLOOKUP(N72,order!$M$2:$N$501,2,FALSE),"")</f>
        <v/>
      </c>
      <c r="P72" t="str">
        <f t="shared" si="8"/>
        <v/>
      </c>
      <c r="Q72" s="8">
        <f>IF(P72&lt;&gt;"",VLOOKUP(Sheet1!B72,order!$A$2:$B$5001,2,FALSE),VLOOKUP(Sheet1!B72,orderstatus!$A$4927:$B$8310,2,FALSE))</f>
        <v>40589.375099999997</v>
      </c>
      <c r="R72" t="str">
        <f t="shared" si="9"/>
        <v/>
      </c>
    </row>
    <row r="73" spans="2:18" x14ac:dyDescent="0.3">
      <c r="B73" s="1" t="s">
        <v>115</v>
      </c>
      <c r="C73" t="s">
        <v>116</v>
      </c>
      <c r="D73">
        <v>2</v>
      </c>
      <c r="E73">
        <f t="shared" si="6"/>
        <v>280</v>
      </c>
      <c r="F73" t="s">
        <v>791</v>
      </c>
      <c r="G73">
        <v>1450</v>
      </c>
      <c r="J73">
        <f t="shared" si="5"/>
        <v>4570</v>
      </c>
      <c r="K73">
        <f t="shared" si="7"/>
        <v>457</v>
      </c>
      <c r="L73" s="1" t="s">
        <v>179</v>
      </c>
      <c r="M73" t="str">
        <f>IF(VLOOKUP(L73,order!$A$2:$I$5001,9,FALSE)=0,"",VLOOKUP(L73,order!$A$2:$I$5001,9,FALSE))</f>
        <v>0000000721</v>
      </c>
      <c r="N73">
        <f>VLOOKUP(L73,order!$A$2:$I$5001,7,FALSE)</f>
        <v>0</v>
      </c>
      <c r="O73" t="str">
        <f>_xlfn.IFNA(VLOOKUP(N73,order!$M$2:$N$501,2,FALSE),"")</f>
        <v/>
      </c>
      <c r="P73" t="str">
        <f t="shared" si="8"/>
        <v>0000000721</v>
      </c>
      <c r="Q73" s="8">
        <f>IF(P73&lt;&gt;"",VLOOKUP(Sheet1!B73,order!$A$2:$B$5001,2,FALSE),VLOOKUP(Sheet1!B73,orderstatus!$A$4927:$B$8310,2,FALSE))</f>
        <v>40586.139108796298</v>
      </c>
      <c r="R73">
        <f t="shared" si="9"/>
        <v>457</v>
      </c>
    </row>
    <row r="74" spans="2:18" x14ac:dyDescent="0.3">
      <c r="B74" s="1" t="s">
        <v>118</v>
      </c>
      <c r="C74" t="s">
        <v>117</v>
      </c>
      <c r="D74">
        <v>3</v>
      </c>
      <c r="E74">
        <f t="shared" si="6"/>
        <v>1260</v>
      </c>
      <c r="F74" t="s">
        <v>2832</v>
      </c>
      <c r="G74">
        <v>560</v>
      </c>
      <c r="J74">
        <f t="shared" si="5"/>
        <v>11100</v>
      </c>
      <c r="K74">
        <f t="shared" si="7"/>
        <v>1110</v>
      </c>
      <c r="L74" s="1" t="s">
        <v>182</v>
      </c>
      <c r="M74" t="str">
        <f>IF(VLOOKUP(L74,order!$A$2:$I$5001,9,FALSE)=0,"",VLOOKUP(L74,order!$A$2:$I$5001,9,FALSE))</f>
        <v/>
      </c>
      <c r="N74">
        <f>VLOOKUP(L74,order!$A$2:$I$5001,7,FALSE)</f>
        <v>0</v>
      </c>
      <c r="O74" t="str">
        <f>_xlfn.IFNA(VLOOKUP(N74,order!$M$2:$N$501,2,FALSE),"")</f>
        <v/>
      </c>
      <c r="P74" t="str">
        <f t="shared" si="8"/>
        <v/>
      </c>
      <c r="Q74" s="8" t="e">
        <f>IF(P74&lt;&gt;"",VLOOKUP(Sheet1!B74,order!$A$2:$B$5001,2,FALSE),VLOOKUP(Sheet1!B74,orderstatus!$A$4927:$B$8310,2,FALSE))</f>
        <v>#N/A</v>
      </c>
      <c r="R74" t="str">
        <f t="shared" si="9"/>
        <v/>
      </c>
    </row>
    <row r="75" spans="2:18" x14ac:dyDescent="0.3">
      <c r="B75" s="1" t="s">
        <v>118</v>
      </c>
      <c r="C75" t="s">
        <v>119</v>
      </c>
      <c r="D75">
        <v>2</v>
      </c>
      <c r="E75">
        <f t="shared" si="6"/>
        <v>860</v>
      </c>
      <c r="F75" t="s">
        <v>1334</v>
      </c>
      <c r="G75">
        <v>1150</v>
      </c>
      <c r="J75">
        <f t="shared" si="5"/>
        <v>1010</v>
      </c>
      <c r="K75">
        <f t="shared" si="7"/>
        <v>101</v>
      </c>
      <c r="L75" s="1" t="s">
        <v>184</v>
      </c>
      <c r="M75" t="str">
        <f>IF(VLOOKUP(L75,order!$A$2:$I$5001,9,FALSE)=0,"",VLOOKUP(L75,order!$A$2:$I$5001,9,FALSE))</f>
        <v/>
      </c>
      <c r="N75">
        <f>VLOOKUP(L75,order!$A$2:$I$5001,7,FALSE)</f>
        <v>6</v>
      </c>
      <c r="O75" t="str">
        <f>_xlfn.IFNA(VLOOKUP(N75,order!$M$2:$N$501,2,FALSE),"")</f>
        <v>0000000433</v>
      </c>
      <c r="P75" t="str">
        <f t="shared" si="8"/>
        <v>0000000433</v>
      </c>
      <c r="Q75" s="8">
        <f>IF(P75&lt;&gt;"",VLOOKUP(Sheet1!B75,order!$A$2:$B$5001,2,FALSE),VLOOKUP(Sheet1!B75,orderstatus!$A$4927:$B$8310,2,FALSE))</f>
        <v>40587.589004629626</v>
      </c>
      <c r="R75">
        <f t="shared" si="9"/>
        <v>101</v>
      </c>
    </row>
    <row r="76" spans="2:18" x14ac:dyDescent="0.3">
      <c r="B76" s="1" t="s">
        <v>121</v>
      </c>
      <c r="C76" t="s">
        <v>120</v>
      </c>
      <c r="D76">
        <v>2</v>
      </c>
      <c r="E76">
        <f t="shared" si="6"/>
        <v>1340</v>
      </c>
      <c r="F76" t="s">
        <v>2131</v>
      </c>
      <c r="G76">
        <v>590</v>
      </c>
      <c r="J76">
        <f t="shared" si="5"/>
        <v>7280</v>
      </c>
      <c r="K76">
        <f t="shared" si="7"/>
        <v>728</v>
      </c>
      <c r="L76" s="1" t="s">
        <v>186</v>
      </c>
      <c r="M76" t="str">
        <f>IF(VLOOKUP(L76,order!$A$2:$I$5001,9,FALSE)=0,"",VLOOKUP(L76,order!$A$2:$I$5001,9,FALSE))</f>
        <v/>
      </c>
      <c r="N76">
        <f>VLOOKUP(L76,order!$A$2:$I$5001,7,FALSE)</f>
        <v>0</v>
      </c>
      <c r="O76" t="str">
        <f>_xlfn.IFNA(VLOOKUP(N76,order!$M$2:$N$501,2,FALSE),"")</f>
        <v/>
      </c>
      <c r="P76" t="str">
        <f t="shared" si="8"/>
        <v/>
      </c>
      <c r="Q76" s="8">
        <f>IF(P76&lt;&gt;"",VLOOKUP(Sheet1!B76,order!$A$2:$B$5001,2,FALSE),VLOOKUP(Sheet1!B76,orderstatus!$A$4927:$B$8310,2,FALSE))</f>
        <v>40591.525500000003</v>
      </c>
      <c r="R76" t="str">
        <f t="shared" si="9"/>
        <v/>
      </c>
    </row>
    <row r="77" spans="2:18" x14ac:dyDescent="0.3">
      <c r="B77" s="1" t="s">
        <v>123</v>
      </c>
      <c r="C77" t="s">
        <v>122</v>
      </c>
      <c r="D77">
        <v>1</v>
      </c>
      <c r="E77">
        <f t="shared" si="6"/>
        <v>1570</v>
      </c>
      <c r="F77" t="s">
        <v>1785</v>
      </c>
      <c r="G77">
        <v>350</v>
      </c>
      <c r="J77">
        <f t="shared" si="5"/>
        <v>1390</v>
      </c>
      <c r="K77">
        <f t="shared" si="7"/>
        <v>139</v>
      </c>
      <c r="L77" s="1" t="s">
        <v>189</v>
      </c>
      <c r="M77" t="str">
        <f>IF(VLOOKUP(L77,order!$A$2:$I$5001,9,FALSE)=0,"",VLOOKUP(L77,order!$A$2:$I$5001,9,FALSE))</f>
        <v/>
      </c>
      <c r="N77">
        <f>VLOOKUP(L77,order!$A$2:$I$5001,7,FALSE)</f>
        <v>44</v>
      </c>
      <c r="O77" t="str">
        <f>_xlfn.IFNA(VLOOKUP(N77,order!$M$2:$N$501,2,FALSE),"")</f>
        <v>0000000534</v>
      </c>
      <c r="P77" t="str">
        <f t="shared" si="8"/>
        <v>0000000534</v>
      </c>
      <c r="Q77" s="8">
        <f>IF(P77&lt;&gt;"",VLOOKUP(Sheet1!B77,order!$A$2:$B$5001,2,FALSE),VLOOKUP(Sheet1!B77,orderstatus!$A$4927:$B$8310,2,FALSE))</f>
        <v>40588.590798611112</v>
      </c>
      <c r="R77">
        <f t="shared" si="9"/>
        <v>139</v>
      </c>
    </row>
    <row r="78" spans="2:18" x14ac:dyDescent="0.3">
      <c r="B78" s="1" t="s">
        <v>125</v>
      </c>
      <c r="C78" t="s">
        <v>124</v>
      </c>
      <c r="D78">
        <v>3</v>
      </c>
      <c r="E78">
        <f t="shared" si="6"/>
        <v>1740</v>
      </c>
      <c r="F78" t="s">
        <v>5943</v>
      </c>
      <c r="G78">
        <v>610</v>
      </c>
      <c r="J78">
        <f t="shared" si="5"/>
        <v>5580</v>
      </c>
      <c r="K78">
        <f t="shared" si="7"/>
        <v>558</v>
      </c>
      <c r="L78" s="1" t="s">
        <v>191</v>
      </c>
      <c r="M78" t="str">
        <f>IF(VLOOKUP(L78,order!$A$2:$I$5001,9,FALSE)=0,"",VLOOKUP(L78,order!$A$2:$I$5001,9,FALSE))</f>
        <v/>
      </c>
      <c r="N78">
        <f>VLOOKUP(L78,order!$A$2:$I$5001,7,FALSE)</f>
        <v>0</v>
      </c>
      <c r="O78" t="str">
        <f>_xlfn.IFNA(VLOOKUP(N78,order!$M$2:$N$501,2,FALSE),"")</f>
        <v/>
      </c>
      <c r="P78" t="str">
        <f t="shared" si="8"/>
        <v/>
      </c>
      <c r="Q78" s="8">
        <f>IF(P78&lt;&gt;"",VLOOKUP(Sheet1!B78,order!$A$2:$B$5001,2,FALSE),VLOOKUP(Sheet1!B78,orderstatus!$A$4927:$B$8310,2,FALSE))</f>
        <v>40594.443599999999</v>
      </c>
      <c r="R78" t="str">
        <f t="shared" si="9"/>
        <v/>
      </c>
    </row>
    <row r="79" spans="2:18" x14ac:dyDescent="0.3">
      <c r="B79" s="1" t="s">
        <v>125</v>
      </c>
      <c r="C79" t="s">
        <v>126</v>
      </c>
      <c r="D79">
        <v>6</v>
      </c>
      <c r="E79">
        <f t="shared" si="6"/>
        <v>7800</v>
      </c>
      <c r="F79" t="s">
        <v>4760</v>
      </c>
      <c r="G79">
        <v>200</v>
      </c>
      <c r="J79">
        <f t="shared" si="5"/>
        <v>430</v>
      </c>
      <c r="K79">
        <f t="shared" si="7"/>
        <v>43</v>
      </c>
      <c r="L79" s="1" t="s">
        <v>194</v>
      </c>
      <c r="M79" t="str">
        <f>IF(VLOOKUP(L79,order!$A$2:$I$5001,9,FALSE)=0,"",VLOOKUP(L79,order!$A$2:$I$5001,9,FALSE))</f>
        <v/>
      </c>
      <c r="N79">
        <f>VLOOKUP(L79,order!$A$2:$I$5001,7,FALSE)</f>
        <v>8</v>
      </c>
      <c r="O79" t="str">
        <f>_xlfn.IFNA(VLOOKUP(N79,order!$M$2:$N$501,2,FALSE),"")</f>
        <v>0000000398</v>
      </c>
      <c r="P79" t="str">
        <f t="shared" si="8"/>
        <v>0000000398</v>
      </c>
      <c r="Q79" s="8">
        <f>IF(P79&lt;&gt;"",VLOOKUP(Sheet1!B79,order!$A$2:$B$5001,2,FALSE),VLOOKUP(Sheet1!B79,orderstatus!$A$4927:$B$8310,2,FALSE))</f>
        <v>40591.120266203703</v>
      </c>
      <c r="R79">
        <f t="shared" si="9"/>
        <v>43</v>
      </c>
    </row>
    <row r="80" spans="2:18" x14ac:dyDescent="0.3">
      <c r="B80" s="1" t="s">
        <v>127</v>
      </c>
      <c r="C80" t="s">
        <v>40</v>
      </c>
      <c r="D80">
        <v>1</v>
      </c>
      <c r="E80">
        <f t="shared" si="6"/>
        <v>290</v>
      </c>
      <c r="F80" t="s">
        <v>4117</v>
      </c>
      <c r="G80">
        <v>230</v>
      </c>
      <c r="J80">
        <f t="shared" si="5"/>
        <v>270</v>
      </c>
      <c r="K80">
        <f t="shared" si="7"/>
        <v>27</v>
      </c>
      <c r="L80" s="1" t="s">
        <v>196</v>
      </c>
      <c r="M80" t="str">
        <f>IF(VLOOKUP(L80,order!$A$2:$I$5001,9,FALSE)=0,"",VLOOKUP(L80,order!$A$2:$I$5001,9,FALSE))</f>
        <v/>
      </c>
      <c r="N80">
        <f>VLOOKUP(L80,order!$A$2:$I$5001,7,FALSE)</f>
        <v>8</v>
      </c>
      <c r="O80" t="str">
        <f>_xlfn.IFNA(VLOOKUP(N80,order!$M$2:$N$501,2,FALSE),"")</f>
        <v>0000000398</v>
      </c>
      <c r="P80" t="str">
        <f t="shared" si="8"/>
        <v>0000000398</v>
      </c>
      <c r="Q80" s="8">
        <f>IF(P80&lt;&gt;"",VLOOKUP(Sheet1!B80,order!$A$2:$B$5001,2,FALSE),VLOOKUP(Sheet1!B80,orderstatus!$A$4927:$B$8310,2,FALSE))</f>
        <v>40591.218553240738</v>
      </c>
      <c r="R80">
        <f t="shared" si="9"/>
        <v>27</v>
      </c>
    </row>
    <row r="81" spans="2:18" x14ac:dyDescent="0.3">
      <c r="B81" s="1" t="s">
        <v>129</v>
      </c>
      <c r="C81" t="s">
        <v>128</v>
      </c>
      <c r="D81">
        <v>3</v>
      </c>
      <c r="E81">
        <f t="shared" si="6"/>
        <v>1230</v>
      </c>
      <c r="F81" t="s">
        <v>1435</v>
      </c>
      <c r="G81">
        <v>230</v>
      </c>
      <c r="J81">
        <f t="shared" si="5"/>
        <v>1100</v>
      </c>
      <c r="K81">
        <f t="shared" si="7"/>
        <v>110</v>
      </c>
      <c r="L81" s="1" t="s">
        <v>198</v>
      </c>
      <c r="M81" t="str">
        <f>IF(VLOOKUP(L81,order!$A$2:$I$5001,9,FALSE)=0,"",VLOOKUP(L81,order!$A$2:$I$5001,9,FALSE))</f>
        <v/>
      </c>
      <c r="N81">
        <f>VLOOKUP(L81,order!$A$2:$I$5001,7,FALSE)</f>
        <v>0</v>
      </c>
      <c r="O81" t="str">
        <f>_xlfn.IFNA(VLOOKUP(N81,order!$M$2:$N$501,2,FALSE),"")</f>
        <v/>
      </c>
      <c r="P81" t="str">
        <f t="shared" si="8"/>
        <v/>
      </c>
      <c r="Q81" s="8">
        <f>IF(P81&lt;&gt;"",VLOOKUP(Sheet1!B81,order!$A$2:$B$5001,2,FALSE),VLOOKUP(Sheet1!B81,orderstatus!$A$4927:$B$8310,2,FALSE))</f>
        <v>40594.5052</v>
      </c>
      <c r="R81" t="str">
        <f t="shared" si="9"/>
        <v/>
      </c>
    </row>
    <row r="82" spans="2:18" x14ac:dyDescent="0.3">
      <c r="B82" s="1" t="s">
        <v>131</v>
      </c>
      <c r="C82" t="s">
        <v>130</v>
      </c>
      <c r="D82">
        <v>3</v>
      </c>
      <c r="E82">
        <f t="shared" si="6"/>
        <v>2580</v>
      </c>
      <c r="F82" t="s">
        <v>269</v>
      </c>
      <c r="G82">
        <v>350</v>
      </c>
      <c r="J82">
        <f t="shared" si="5"/>
        <v>5300</v>
      </c>
      <c r="K82">
        <f t="shared" si="7"/>
        <v>530</v>
      </c>
      <c r="L82" s="1" t="s">
        <v>200</v>
      </c>
      <c r="M82" t="str">
        <f>IF(VLOOKUP(L82,order!$A$2:$I$5001,9,FALSE)=0,"",VLOOKUP(L82,order!$A$2:$I$5001,9,FALSE))</f>
        <v/>
      </c>
      <c r="N82">
        <f>VLOOKUP(L82,order!$A$2:$I$5001,7,FALSE)</f>
        <v>0</v>
      </c>
      <c r="O82" t="str">
        <f>_xlfn.IFNA(VLOOKUP(N82,order!$M$2:$N$501,2,FALSE),"")</f>
        <v/>
      </c>
      <c r="P82" t="str">
        <f t="shared" si="8"/>
        <v/>
      </c>
      <c r="Q82" s="8">
        <f>IF(P82&lt;&gt;"",VLOOKUP(Sheet1!B82,order!$A$2:$B$5001,2,FALSE),VLOOKUP(Sheet1!B82,orderstatus!$A$4927:$B$8310,2,FALSE))</f>
        <v>40595.6564</v>
      </c>
      <c r="R82" t="str">
        <f t="shared" si="9"/>
        <v/>
      </c>
    </row>
    <row r="83" spans="2:18" x14ac:dyDescent="0.3">
      <c r="B83" s="1" t="s">
        <v>131</v>
      </c>
      <c r="C83" t="s">
        <v>132</v>
      </c>
      <c r="D83">
        <v>2</v>
      </c>
      <c r="E83">
        <f t="shared" si="6"/>
        <v>1540</v>
      </c>
      <c r="F83" t="s">
        <v>83</v>
      </c>
      <c r="G83">
        <v>1680</v>
      </c>
      <c r="J83">
        <f t="shared" si="5"/>
        <v>1770</v>
      </c>
      <c r="K83">
        <f t="shared" si="7"/>
        <v>177</v>
      </c>
      <c r="L83" s="1" t="s">
        <v>202</v>
      </c>
      <c r="M83" t="str">
        <f>IF(VLOOKUP(L83,order!$A$2:$I$5001,9,FALSE)=0,"",VLOOKUP(L83,order!$A$2:$I$5001,9,FALSE))</f>
        <v/>
      </c>
      <c r="N83">
        <f>VLOOKUP(L83,order!$A$2:$I$5001,7,FALSE)</f>
        <v>7</v>
      </c>
      <c r="O83" t="str">
        <f>_xlfn.IFNA(VLOOKUP(N83,order!$M$2:$N$501,2,FALSE),"")</f>
        <v>0000000119</v>
      </c>
      <c r="P83" t="str">
        <f t="shared" si="8"/>
        <v>0000000119</v>
      </c>
      <c r="Q83" s="8">
        <f>IF(P83&lt;&gt;"",VLOOKUP(Sheet1!B83,order!$A$2:$B$5001,2,FALSE),VLOOKUP(Sheet1!B83,orderstatus!$A$4927:$B$8310,2,FALSE))</f>
        <v>40592.304583333331</v>
      </c>
      <c r="R83">
        <f t="shared" si="9"/>
        <v>177</v>
      </c>
    </row>
    <row r="84" spans="2:18" x14ac:dyDescent="0.3">
      <c r="B84" s="1" t="s">
        <v>134</v>
      </c>
      <c r="C84" t="s">
        <v>133</v>
      </c>
      <c r="D84">
        <v>8</v>
      </c>
      <c r="E84">
        <f t="shared" si="6"/>
        <v>5520</v>
      </c>
      <c r="F84" t="s">
        <v>3365</v>
      </c>
      <c r="G84">
        <v>420</v>
      </c>
      <c r="J84">
        <f t="shared" si="5"/>
        <v>1040</v>
      </c>
      <c r="K84">
        <f t="shared" si="7"/>
        <v>104</v>
      </c>
      <c r="L84" s="1" t="s">
        <v>204</v>
      </c>
      <c r="M84" t="str">
        <f>IF(VLOOKUP(L84,order!$A$2:$I$5001,9,FALSE)=0,"",VLOOKUP(L84,order!$A$2:$I$5001,9,FALSE))</f>
        <v/>
      </c>
      <c r="N84">
        <f>VLOOKUP(L84,order!$A$2:$I$5001,7,FALSE)</f>
        <v>0</v>
      </c>
      <c r="O84" t="str">
        <f>_xlfn.IFNA(VLOOKUP(N84,order!$M$2:$N$501,2,FALSE),"")</f>
        <v/>
      </c>
      <c r="P84" t="str">
        <f t="shared" si="8"/>
        <v/>
      </c>
      <c r="Q84" s="8">
        <f>IF(P84&lt;&gt;"",VLOOKUP(Sheet1!B84,order!$A$2:$B$5001,2,FALSE),VLOOKUP(Sheet1!B84,orderstatus!$A$4927:$B$8310,2,FALSE))</f>
        <v>40596</v>
      </c>
      <c r="R84" t="str">
        <f t="shared" si="9"/>
        <v/>
      </c>
    </row>
    <row r="85" spans="2:18" x14ac:dyDescent="0.3">
      <c r="B85" s="1" t="s">
        <v>136</v>
      </c>
      <c r="C85" t="s">
        <v>135</v>
      </c>
      <c r="D85">
        <v>2</v>
      </c>
      <c r="E85">
        <f t="shared" si="6"/>
        <v>540</v>
      </c>
      <c r="F85" t="s">
        <v>1845</v>
      </c>
      <c r="G85">
        <v>550</v>
      </c>
      <c r="J85">
        <f t="shared" si="5"/>
        <v>1320</v>
      </c>
      <c r="K85">
        <f t="shared" si="7"/>
        <v>132</v>
      </c>
      <c r="L85" s="1" t="s">
        <v>206</v>
      </c>
      <c r="M85" t="str">
        <f>IF(VLOOKUP(L85,order!$A$2:$I$5001,9,FALSE)=0,"",VLOOKUP(L85,order!$A$2:$I$5001,9,FALSE))</f>
        <v/>
      </c>
      <c r="N85">
        <f>VLOOKUP(L85,order!$A$2:$I$5001,7,FALSE)</f>
        <v>18</v>
      </c>
      <c r="O85" t="str">
        <f>_xlfn.IFNA(VLOOKUP(N85,order!$M$2:$N$501,2,FALSE),"")</f>
        <v>0000000610</v>
      </c>
      <c r="P85" t="str">
        <f t="shared" si="8"/>
        <v>0000000610</v>
      </c>
      <c r="Q85" s="8">
        <f>IF(P85&lt;&gt;"",VLOOKUP(Sheet1!B85,order!$A$2:$B$5001,2,FALSE),VLOOKUP(Sheet1!B85,orderstatus!$A$4927:$B$8310,2,FALSE))</f>
        <v>40594.449432870373</v>
      </c>
      <c r="R85">
        <f t="shared" si="9"/>
        <v>132</v>
      </c>
    </row>
    <row r="86" spans="2:18" x14ac:dyDescent="0.3">
      <c r="B86" s="1" t="s">
        <v>138</v>
      </c>
      <c r="C86" t="s">
        <v>137</v>
      </c>
      <c r="D86">
        <v>1</v>
      </c>
      <c r="E86">
        <f t="shared" si="6"/>
        <v>150</v>
      </c>
      <c r="F86" t="s">
        <v>2908</v>
      </c>
      <c r="G86">
        <v>260</v>
      </c>
      <c r="J86">
        <f t="shared" si="5"/>
        <v>1950</v>
      </c>
      <c r="K86">
        <f t="shared" si="7"/>
        <v>195</v>
      </c>
      <c r="L86" s="1" t="s">
        <v>208</v>
      </c>
      <c r="M86" t="str">
        <f>IF(VLOOKUP(L86,order!$A$2:$I$5001,9,FALSE)=0,"",VLOOKUP(L86,order!$A$2:$I$5001,9,FALSE))</f>
        <v/>
      </c>
      <c r="N86">
        <f>VLOOKUP(L86,order!$A$2:$I$5001,7,FALSE)</f>
        <v>74</v>
      </c>
      <c r="O86" t="str">
        <f>_xlfn.IFNA(VLOOKUP(N86,order!$M$2:$N$501,2,FALSE),"")</f>
        <v>0000000482</v>
      </c>
      <c r="P86" t="str">
        <f t="shared" si="8"/>
        <v>0000000482</v>
      </c>
      <c r="Q86" s="8">
        <f>IF(P86&lt;&gt;"",VLOOKUP(Sheet1!B86,order!$A$2:$B$5001,2,FALSE),VLOOKUP(Sheet1!B86,orderstatus!$A$4927:$B$8310,2,FALSE))</f>
        <v>40594.497719907406</v>
      </c>
      <c r="R86">
        <f t="shared" si="9"/>
        <v>195</v>
      </c>
    </row>
    <row r="87" spans="2:18" x14ac:dyDescent="0.3">
      <c r="B87" s="1" t="s">
        <v>140</v>
      </c>
      <c r="C87" t="s">
        <v>139</v>
      </c>
      <c r="D87">
        <v>2</v>
      </c>
      <c r="E87">
        <f t="shared" si="6"/>
        <v>220</v>
      </c>
      <c r="F87" t="s">
        <v>89</v>
      </c>
      <c r="G87">
        <v>460</v>
      </c>
      <c r="J87">
        <f t="shared" si="5"/>
        <v>1580</v>
      </c>
      <c r="K87">
        <f t="shared" si="7"/>
        <v>158</v>
      </c>
      <c r="L87" s="1" t="s">
        <v>210</v>
      </c>
      <c r="M87" t="str">
        <f>IF(VLOOKUP(L87,order!$A$2:$I$5001,9,FALSE)=0,"",VLOOKUP(L87,order!$A$2:$I$5001,9,FALSE))</f>
        <v/>
      </c>
      <c r="N87">
        <f>VLOOKUP(L87,order!$A$2:$I$5001,7,FALSE)</f>
        <v>14</v>
      </c>
      <c r="O87" t="str">
        <f>_xlfn.IFNA(VLOOKUP(N87,order!$M$2:$N$501,2,FALSE),"")</f>
        <v>0000000454</v>
      </c>
      <c r="P87" t="str">
        <f t="shared" si="8"/>
        <v>0000000454</v>
      </c>
      <c r="Q87" s="8">
        <f>IF(P87&lt;&gt;"",VLOOKUP(Sheet1!B87,order!$A$2:$B$5001,2,FALSE),VLOOKUP(Sheet1!B87,orderstatus!$A$4927:$B$8310,2,FALSE))</f>
        <v>40595.594004629631</v>
      </c>
      <c r="R87">
        <f t="shared" si="9"/>
        <v>158</v>
      </c>
    </row>
    <row r="88" spans="2:18" x14ac:dyDescent="0.3">
      <c r="B88" s="1" t="s">
        <v>140</v>
      </c>
      <c r="C88" t="s">
        <v>141</v>
      </c>
      <c r="D88">
        <v>3</v>
      </c>
      <c r="E88">
        <f t="shared" si="6"/>
        <v>2940</v>
      </c>
      <c r="F88" t="s">
        <v>137</v>
      </c>
      <c r="G88">
        <v>150</v>
      </c>
      <c r="J88">
        <f t="shared" si="5"/>
        <v>800</v>
      </c>
      <c r="K88">
        <f t="shared" si="7"/>
        <v>80</v>
      </c>
      <c r="L88" s="1" t="s">
        <v>212</v>
      </c>
      <c r="M88" t="str">
        <f>IF(VLOOKUP(L88,order!$A$2:$I$5001,9,FALSE)=0,"",VLOOKUP(L88,order!$A$2:$I$5001,9,FALSE))</f>
        <v/>
      </c>
      <c r="N88">
        <f>VLOOKUP(L88,order!$A$2:$I$5001,7,FALSE)</f>
        <v>24</v>
      </c>
      <c r="O88" t="str">
        <f>_xlfn.IFNA(VLOOKUP(N88,order!$M$2:$N$501,2,FALSE),"")</f>
        <v>0000000754</v>
      </c>
      <c r="P88" t="str">
        <f t="shared" si="8"/>
        <v>0000000754</v>
      </c>
      <c r="Q88" s="8">
        <f>IF(P88&lt;&gt;"",VLOOKUP(Sheet1!B88,order!$A$2:$B$5001,2,FALSE),VLOOKUP(Sheet1!B88,orderstatus!$A$4927:$B$8310,2,FALSE))</f>
        <v>40595.594004629631</v>
      </c>
      <c r="R88">
        <f t="shared" si="9"/>
        <v>80</v>
      </c>
    </row>
    <row r="89" spans="2:18" x14ac:dyDescent="0.3">
      <c r="B89" s="1" t="s">
        <v>143</v>
      </c>
      <c r="C89" t="s">
        <v>142</v>
      </c>
      <c r="D89">
        <v>2</v>
      </c>
      <c r="E89">
        <f t="shared" si="6"/>
        <v>540</v>
      </c>
      <c r="F89" t="s">
        <v>2154</v>
      </c>
      <c r="G89">
        <v>440</v>
      </c>
      <c r="J89">
        <f t="shared" si="5"/>
        <v>1700</v>
      </c>
      <c r="K89">
        <f t="shared" si="7"/>
        <v>170</v>
      </c>
      <c r="L89" s="1" t="s">
        <v>214</v>
      </c>
      <c r="M89" t="str">
        <f>IF(VLOOKUP(L89,order!$A$2:$I$5001,9,FALSE)=0,"",VLOOKUP(L89,order!$A$2:$I$5001,9,FALSE))</f>
        <v/>
      </c>
      <c r="N89">
        <f>VLOOKUP(L89,order!$A$2:$I$5001,7,FALSE)</f>
        <v>0</v>
      </c>
      <c r="O89" t="str">
        <f>_xlfn.IFNA(VLOOKUP(N89,order!$M$2:$N$501,2,FALSE),"")</f>
        <v/>
      </c>
      <c r="P89" t="str">
        <f t="shared" si="8"/>
        <v/>
      </c>
      <c r="Q89" s="8">
        <f>IF(P89&lt;&gt;"",VLOOKUP(Sheet1!B89,order!$A$2:$B$5001,2,FALSE),VLOOKUP(Sheet1!B89,orderstatus!$A$4927:$B$8310,2,FALSE))</f>
        <v>40602.457999999999</v>
      </c>
      <c r="R89" t="str">
        <f t="shared" si="9"/>
        <v/>
      </c>
    </row>
    <row r="90" spans="2:18" x14ac:dyDescent="0.3">
      <c r="B90" s="1" t="s">
        <v>145</v>
      </c>
      <c r="C90" t="s">
        <v>144</v>
      </c>
      <c r="D90">
        <v>1</v>
      </c>
      <c r="E90">
        <f t="shared" si="6"/>
        <v>490</v>
      </c>
      <c r="F90" t="s">
        <v>2612</v>
      </c>
      <c r="G90">
        <v>390</v>
      </c>
      <c r="J90">
        <f t="shared" si="5"/>
        <v>1620</v>
      </c>
      <c r="K90">
        <f t="shared" si="7"/>
        <v>162</v>
      </c>
      <c r="L90" s="1" t="s">
        <v>216</v>
      </c>
      <c r="M90" t="str">
        <f>IF(VLOOKUP(L90,order!$A$2:$I$5001,9,FALSE)=0,"",VLOOKUP(L90,order!$A$2:$I$5001,9,FALSE))</f>
        <v/>
      </c>
      <c r="N90">
        <f>VLOOKUP(L90,order!$A$2:$I$5001,7,FALSE)</f>
        <v>0</v>
      </c>
      <c r="O90" t="str">
        <f>_xlfn.IFNA(VLOOKUP(N90,order!$M$2:$N$501,2,FALSE),"")</f>
        <v/>
      </c>
      <c r="P90" t="str">
        <f t="shared" si="8"/>
        <v/>
      </c>
      <c r="Q90" s="8">
        <f>IF(P90&lt;&gt;"",VLOOKUP(Sheet1!B90,order!$A$2:$B$5001,2,FALSE),VLOOKUP(Sheet1!B90,orderstatus!$A$4927:$B$8310,2,FALSE))</f>
        <v>40597.624600000003</v>
      </c>
      <c r="R90" t="str">
        <f t="shared" si="9"/>
        <v/>
      </c>
    </row>
    <row r="91" spans="2:18" x14ac:dyDescent="0.3">
      <c r="B91" s="1" t="s">
        <v>147</v>
      </c>
      <c r="C91" t="s">
        <v>146</v>
      </c>
      <c r="D91">
        <v>3</v>
      </c>
      <c r="E91">
        <f t="shared" si="6"/>
        <v>11400</v>
      </c>
      <c r="F91" t="s">
        <v>2346</v>
      </c>
      <c r="G91">
        <v>840</v>
      </c>
      <c r="J91">
        <f t="shared" si="5"/>
        <v>1390</v>
      </c>
      <c r="K91">
        <f t="shared" si="7"/>
        <v>139</v>
      </c>
      <c r="L91" s="1" t="s">
        <v>218</v>
      </c>
      <c r="M91" t="str">
        <f>IF(VLOOKUP(L91,order!$A$2:$I$5001,9,FALSE)=0,"",VLOOKUP(L91,order!$A$2:$I$5001,9,FALSE))</f>
        <v/>
      </c>
      <c r="N91">
        <f>VLOOKUP(L91,order!$A$2:$I$5001,7,FALSE)</f>
        <v>0</v>
      </c>
      <c r="O91" t="str">
        <f>_xlfn.IFNA(VLOOKUP(N91,order!$M$2:$N$501,2,FALSE),"")</f>
        <v/>
      </c>
      <c r="P91" t="str">
        <f t="shared" si="8"/>
        <v/>
      </c>
      <c r="Q91" s="8">
        <f>IF(P91&lt;&gt;"",VLOOKUP(Sheet1!B91,order!$A$2:$B$5001,2,FALSE),VLOOKUP(Sheet1!B91,orderstatus!$A$4927:$B$8310,2,FALSE))</f>
        <v>40602.572399999997</v>
      </c>
      <c r="R91" t="str">
        <f t="shared" si="9"/>
        <v/>
      </c>
    </row>
    <row r="92" spans="2:18" x14ac:dyDescent="0.3">
      <c r="B92" s="1" t="s">
        <v>147</v>
      </c>
      <c r="C92" t="s">
        <v>148</v>
      </c>
      <c r="D92">
        <v>2</v>
      </c>
      <c r="E92">
        <f t="shared" si="6"/>
        <v>520</v>
      </c>
      <c r="F92" t="s">
        <v>2516</v>
      </c>
      <c r="G92">
        <v>630</v>
      </c>
      <c r="J92">
        <f t="shared" si="5"/>
        <v>880</v>
      </c>
      <c r="K92">
        <f t="shared" si="7"/>
        <v>88</v>
      </c>
      <c r="L92" s="1" t="s">
        <v>220</v>
      </c>
      <c r="M92" t="str">
        <f>IF(VLOOKUP(L92,order!$A$2:$I$5001,9,FALSE)=0,"",VLOOKUP(L92,order!$A$2:$I$5001,9,FALSE))</f>
        <v/>
      </c>
      <c r="N92">
        <f>VLOOKUP(L92,order!$A$2:$I$5001,7,FALSE)</f>
        <v>0</v>
      </c>
      <c r="O92" t="str">
        <f>_xlfn.IFNA(VLOOKUP(N92,order!$M$2:$N$501,2,FALSE),"")</f>
        <v/>
      </c>
      <c r="P92" t="str">
        <f t="shared" si="8"/>
        <v/>
      </c>
      <c r="Q92" s="8">
        <f>IF(P92&lt;&gt;"",VLOOKUP(Sheet1!B92,order!$A$2:$B$5001,2,FALSE),VLOOKUP(Sheet1!B92,orderstatus!$A$4927:$B$8310,2,FALSE))</f>
        <v>40602.572399999997</v>
      </c>
      <c r="R92" t="str">
        <f t="shared" si="9"/>
        <v/>
      </c>
    </row>
    <row r="93" spans="2:18" x14ac:dyDescent="0.3">
      <c r="B93" s="1" t="s">
        <v>150</v>
      </c>
      <c r="C93" t="s">
        <v>149</v>
      </c>
      <c r="D93">
        <v>2</v>
      </c>
      <c r="E93">
        <f t="shared" si="6"/>
        <v>1080</v>
      </c>
      <c r="F93" t="s">
        <v>5065</v>
      </c>
      <c r="G93">
        <v>530</v>
      </c>
      <c r="J93">
        <f t="shared" si="5"/>
        <v>1980</v>
      </c>
      <c r="K93">
        <f t="shared" si="7"/>
        <v>198</v>
      </c>
      <c r="L93" s="1" t="s">
        <v>223</v>
      </c>
      <c r="M93" t="str">
        <f>IF(VLOOKUP(L93,order!$A$2:$I$5001,9,FALSE)=0,"",VLOOKUP(L93,order!$A$2:$I$5001,9,FALSE))</f>
        <v/>
      </c>
      <c r="N93">
        <f>VLOOKUP(L93,order!$A$2:$I$5001,7,FALSE)</f>
        <v>0</v>
      </c>
      <c r="O93" t="str">
        <f>_xlfn.IFNA(VLOOKUP(N93,order!$M$2:$N$501,2,FALSE),"")</f>
        <v/>
      </c>
      <c r="P93" t="str">
        <f t="shared" si="8"/>
        <v/>
      </c>
      <c r="Q93" s="8">
        <f>IF(P93&lt;&gt;"",VLOOKUP(Sheet1!B93,order!$A$2:$B$5001,2,FALSE),VLOOKUP(Sheet1!B93,orderstatus!$A$4927:$B$8310,2,FALSE))</f>
        <v>40600.554499999998</v>
      </c>
      <c r="R93" t="str">
        <f t="shared" si="9"/>
        <v/>
      </c>
    </row>
    <row r="94" spans="2:18" x14ac:dyDescent="0.3">
      <c r="B94" s="1" t="s">
        <v>150</v>
      </c>
      <c r="C94" t="s">
        <v>151</v>
      </c>
      <c r="D94">
        <v>2</v>
      </c>
      <c r="E94">
        <f t="shared" si="6"/>
        <v>1440</v>
      </c>
      <c r="F94" t="s">
        <v>300</v>
      </c>
      <c r="G94">
        <v>830</v>
      </c>
      <c r="J94">
        <f t="shared" si="5"/>
        <v>2490</v>
      </c>
      <c r="K94">
        <f t="shared" si="7"/>
        <v>249</v>
      </c>
      <c r="L94" s="1" t="s">
        <v>225</v>
      </c>
      <c r="M94" t="str">
        <f>IF(VLOOKUP(L94,order!$A$2:$I$5001,9,FALSE)=0,"",VLOOKUP(L94,order!$A$2:$I$5001,9,FALSE))</f>
        <v/>
      </c>
      <c r="N94">
        <f>VLOOKUP(L94,order!$A$2:$I$5001,7,FALSE)</f>
        <v>0</v>
      </c>
      <c r="O94" t="str">
        <f>_xlfn.IFNA(VLOOKUP(N94,order!$M$2:$N$501,2,FALSE),"")</f>
        <v/>
      </c>
      <c r="P94" t="str">
        <f t="shared" si="8"/>
        <v/>
      </c>
      <c r="Q94" s="8">
        <f>IF(P94&lt;&gt;"",VLOOKUP(Sheet1!B94,order!$A$2:$B$5001,2,FALSE),VLOOKUP(Sheet1!B94,orderstatus!$A$4927:$B$8310,2,FALSE))</f>
        <v>40600.554499999998</v>
      </c>
      <c r="R94" t="str">
        <f t="shared" si="9"/>
        <v/>
      </c>
    </row>
    <row r="95" spans="2:18" x14ac:dyDescent="0.3">
      <c r="B95" s="1" t="s">
        <v>150</v>
      </c>
      <c r="C95" t="s">
        <v>152</v>
      </c>
      <c r="D95">
        <v>2</v>
      </c>
      <c r="E95">
        <f t="shared" si="6"/>
        <v>840</v>
      </c>
      <c r="F95" t="s">
        <v>4743</v>
      </c>
      <c r="G95">
        <v>1080</v>
      </c>
      <c r="J95">
        <f t="shared" si="5"/>
        <v>1380</v>
      </c>
      <c r="K95">
        <f t="shared" si="7"/>
        <v>138</v>
      </c>
      <c r="L95" s="1" t="s">
        <v>228</v>
      </c>
      <c r="M95" t="str">
        <f>IF(VLOOKUP(L95,order!$A$2:$I$5001,9,FALSE)=0,"",VLOOKUP(L95,order!$A$2:$I$5001,9,FALSE))</f>
        <v/>
      </c>
      <c r="N95">
        <f>VLOOKUP(L95,order!$A$2:$I$5001,7,FALSE)</f>
        <v>0</v>
      </c>
      <c r="O95" t="str">
        <f>_xlfn.IFNA(VLOOKUP(N95,order!$M$2:$N$501,2,FALSE),"")</f>
        <v/>
      </c>
      <c r="P95" t="str">
        <f t="shared" si="8"/>
        <v/>
      </c>
      <c r="Q95" s="8">
        <f>IF(P95&lt;&gt;"",VLOOKUP(Sheet1!B95,order!$A$2:$B$5001,2,FALSE),VLOOKUP(Sheet1!B95,orderstatus!$A$4927:$B$8310,2,FALSE))</f>
        <v>40600.554499999998</v>
      </c>
      <c r="R95" t="str">
        <f t="shared" si="9"/>
        <v/>
      </c>
    </row>
    <row r="96" spans="2:18" x14ac:dyDescent="0.3">
      <c r="B96" s="1" t="s">
        <v>150</v>
      </c>
      <c r="C96" t="s">
        <v>153</v>
      </c>
      <c r="D96">
        <v>1</v>
      </c>
      <c r="E96">
        <f t="shared" si="6"/>
        <v>290</v>
      </c>
      <c r="F96" t="s">
        <v>570</v>
      </c>
      <c r="G96">
        <v>1210</v>
      </c>
      <c r="J96">
        <f t="shared" si="5"/>
        <v>3300</v>
      </c>
      <c r="K96">
        <f t="shared" si="7"/>
        <v>330</v>
      </c>
      <c r="L96" s="1" t="s">
        <v>230</v>
      </c>
      <c r="M96" t="str">
        <f>IF(VLOOKUP(L96,order!$A$2:$I$5001,9,FALSE)=0,"",VLOOKUP(L96,order!$A$2:$I$5001,9,FALSE))</f>
        <v>0000000442</v>
      </c>
      <c r="N96">
        <f>VLOOKUP(L96,order!$A$2:$I$5001,7,FALSE)</f>
        <v>0</v>
      </c>
      <c r="O96" t="str">
        <f>_xlfn.IFNA(VLOOKUP(N96,order!$M$2:$N$501,2,FALSE),"")</f>
        <v/>
      </c>
      <c r="P96" t="str">
        <f t="shared" si="8"/>
        <v>0000000442</v>
      </c>
      <c r="Q96" s="8">
        <f>IF(P96&lt;&gt;"",VLOOKUP(Sheet1!B96,order!$A$2:$B$5001,2,FALSE),VLOOKUP(Sheet1!B96,orderstatus!$A$4927:$B$8310,2,FALSE))</f>
        <v>40595.680393518516</v>
      </c>
      <c r="R96">
        <f t="shared" si="9"/>
        <v>330</v>
      </c>
    </row>
    <row r="97" spans="2:18" x14ac:dyDescent="0.3">
      <c r="B97" s="1" t="s">
        <v>155</v>
      </c>
      <c r="C97" t="s">
        <v>154</v>
      </c>
      <c r="D97">
        <v>10</v>
      </c>
      <c r="E97">
        <f t="shared" si="6"/>
        <v>8800</v>
      </c>
      <c r="F97" t="s">
        <v>133</v>
      </c>
      <c r="G97">
        <v>690</v>
      </c>
      <c r="J97">
        <f t="shared" si="5"/>
        <v>10260</v>
      </c>
      <c r="K97">
        <f t="shared" si="7"/>
        <v>1026</v>
      </c>
      <c r="L97" s="1" t="s">
        <v>232</v>
      </c>
      <c r="M97" t="str">
        <f>IF(VLOOKUP(L97,order!$A$2:$I$5001,9,FALSE)=0,"",VLOOKUP(L97,order!$A$2:$I$5001,9,FALSE))</f>
        <v/>
      </c>
      <c r="N97">
        <f>VLOOKUP(L97,order!$A$2:$I$5001,7,FALSE)</f>
        <v>60</v>
      </c>
      <c r="O97" t="str">
        <f>_xlfn.IFNA(VLOOKUP(N97,order!$M$2:$N$501,2,FALSE),"")</f>
        <v>0000000287</v>
      </c>
      <c r="P97" t="str">
        <f t="shared" si="8"/>
        <v>0000000287</v>
      </c>
      <c r="Q97" s="8">
        <f>IF(P97&lt;&gt;"",VLOOKUP(Sheet1!B97,order!$A$2:$B$5001,2,FALSE),VLOOKUP(Sheet1!B97,orderstatus!$A$4927:$B$8310,2,FALSE))</f>
        <v>40597.394976851851</v>
      </c>
      <c r="R97">
        <f t="shared" si="9"/>
        <v>1026</v>
      </c>
    </row>
    <row r="98" spans="2:18" x14ac:dyDescent="0.3">
      <c r="B98" s="1" t="s">
        <v>156</v>
      </c>
      <c r="C98" t="s">
        <v>6</v>
      </c>
      <c r="D98">
        <v>10</v>
      </c>
      <c r="E98">
        <f t="shared" si="6"/>
        <v>7800</v>
      </c>
      <c r="F98" t="s">
        <v>19</v>
      </c>
      <c r="G98">
        <v>470</v>
      </c>
      <c r="J98">
        <f t="shared" si="5"/>
        <v>5640</v>
      </c>
      <c r="K98">
        <f t="shared" si="7"/>
        <v>564</v>
      </c>
      <c r="L98" s="1" t="s">
        <v>235</v>
      </c>
      <c r="M98" t="str">
        <f>IF(VLOOKUP(L98,order!$A$2:$I$5001,9,FALSE)=0,"",VLOOKUP(L98,order!$A$2:$I$5001,9,FALSE))</f>
        <v/>
      </c>
      <c r="N98">
        <f>VLOOKUP(L98,order!$A$2:$I$5001,7,FALSE)</f>
        <v>0</v>
      </c>
      <c r="O98" t="str">
        <f>_xlfn.IFNA(VLOOKUP(N98,order!$M$2:$N$501,2,FALSE),"")</f>
        <v/>
      </c>
      <c r="P98" t="str">
        <f t="shared" si="8"/>
        <v/>
      </c>
      <c r="Q98" s="8">
        <f>IF(P98&lt;&gt;"",VLOOKUP(Sheet1!B98,order!$A$2:$B$5001,2,FALSE),VLOOKUP(Sheet1!B98,orderstatus!$A$4927:$B$8310,2,FALSE))</f>
        <v>40609.530400000003</v>
      </c>
      <c r="R98" t="str">
        <f t="shared" si="9"/>
        <v/>
      </c>
    </row>
    <row r="99" spans="2:18" x14ac:dyDescent="0.3">
      <c r="B99" s="1" t="s">
        <v>158</v>
      </c>
      <c r="C99" t="s">
        <v>157</v>
      </c>
      <c r="D99">
        <v>2</v>
      </c>
      <c r="E99">
        <f t="shared" si="6"/>
        <v>4340</v>
      </c>
      <c r="F99" t="s">
        <v>3996</v>
      </c>
      <c r="G99">
        <v>950</v>
      </c>
      <c r="J99">
        <f t="shared" si="5"/>
        <v>16390</v>
      </c>
      <c r="K99">
        <f t="shared" si="7"/>
        <v>1639</v>
      </c>
      <c r="L99" s="1" t="s">
        <v>238</v>
      </c>
      <c r="M99" t="str">
        <f>IF(VLOOKUP(L99,order!$A$2:$I$5001,9,FALSE)=0,"",VLOOKUP(L99,order!$A$2:$I$5001,9,FALSE))</f>
        <v>0000000004</v>
      </c>
      <c r="N99">
        <f>VLOOKUP(L99,order!$A$2:$I$5001,7,FALSE)</f>
        <v>0</v>
      </c>
      <c r="O99" t="str">
        <f>_xlfn.IFNA(VLOOKUP(N99,order!$M$2:$N$501,2,FALSE),"")</f>
        <v/>
      </c>
      <c r="P99" t="str">
        <f t="shared" si="8"/>
        <v>0000000004</v>
      </c>
      <c r="Q99" s="8">
        <f>IF(P99&lt;&gt;"",VLOOKUP(Sheet1!B99,order!$A$2:$B$5001,2,FALSE),VLOOKUP(Sheet1!B99,orderstatus!$A$4927:$B$8310,2,FALSE))</f>
        <v>40602.478865740741</v>
      </c>
      <c r="R99">
        <f t="shared" si="9"/>
        <v>1639</v>
      </c>
    </row>
    <row r="100" spans="2:18" x14ac:dyDescent="0.3">
      <c r="B100" s="1" t="s">
        <v>158</v>
      </c>
      <c r="C100" t="s">
        <v>159</v>
      </c>
      <c r="D100">
        <v>2</v>
      </c>
      <c r="E100">
        <f t="shared" si="6"/>
        <v>1040</v>
      </c>
      <c r="F100" t="s">
        <v>1916</v>
      </c>
      <c r="G100">
        <v>500</v>
      </c>
      <c r="J100">
        <f t="shared" si="5"/>
        <v>700</v>
      </c>
      <c r="K100">
        <f t="shared" si="7"/>
        <v>70</v>
      </c>
      <c r="L100" s="1" t="s">
        <v>242</v>
      </c>
      <c r="M100" t="str">
        <f>IF(VLOOKUP(L100,order!$A$2:$I$5001,9,FALSE)=0,"",VLOOKUP(L100,order!$A$2:$I$5001,9,FALSE))</f>
        <v/>
      </c>
      <c r="N100">
        <f>VLOOKUP(L100,order!$A$2:$I$5001,7,FALSE)</f>
        <v>53</v>
      </c>
      <c r="O100" t="str">
        <f>_xlfn.IFNA(VLOOKUP(N100,order!$M$2:$N$501,2,FALSE),"")</f>
        <v>0000000129</v>
      </c>
      <c r="P100" t="str">
        <f t="shared" si="8"/>
        <v>0000000129</v>
      </c>
      <c r="Q100" s="8">
        <f>IF(P100&lt;&gt;"",VLOOKUP(Sheet1!B100,order!$A$2:$B$5001,2,FALSE),VLOOKUP(Sheet1!B100,orderstatus!$A$4927:$B$8310,2,FALSE))</f>
        <v>40602.478865740741</v>
      </c>
      <c r="R100">
        <f t="shared" si="9"/>
        <v>70</v>
      </c>
    </row>
    <row r="101" spans="2:18" x14ac:dyDescent="0.3">
      <c r="B101" s="1" t="s">
        <v>161</v>
      </c>
      <c r="C101" t="s">
        <v>160</v>
      </c>
      <c r="D101">
        <v>9</v>
      </c>
      <c r="E101">
        <f t="shared" si="6"/>
        <v>4320</v>
      </c>
      <c r="F101" t="s">
        <v>5291</v>
      </c>
      <c r="G101">
        <v>270</v>
      </c>
      <c r="J101">
        <f t="shared" si="5"/>
        <v>17000</v>
      </c>
      <c r="K101">
        <f t="shared" si="7"/>
        <v>1700</v>
      </c>
      <c r="L101" s="1" t="s">
        <v>244</v>
      </c>
      <c r="M101" t="str">
        <f>IF(VLOOKUP(L101,order!$A$2:$I$5001,9,FALSE)=0,"",VLOOKUP(L101,order!$A$2:$I$5001,9,FALSE))</f>
        <v/>
      </c>
      <c r="N101">
        <f>VLOOKUP(L101,order!$A$2:$I$5001,7,FALSE)</f>
        <v>0</v>
      </c>
      <c r="O101" t="str">
        <f>_xlfn.IFNA(VLOOKUP(N101,order!$M$2:$N$501,2,FALSE),"")</f>
        <v/>
      </c>
      <c r="P101" t="str">
        <f t="shared" si="8"/>
        <v/>
      </c>
      <c r="Q101" s="8">
        <f>IF(P101&lt;&gt;"",VLOOKUP(Sheet1!B101,order!$A$2:$B$5001,2,FALSE),VLOOKUP(Sheet1!B101,orderstatus!$A$4927:$B$8310,2,FALSE))</f>
        <v>40605.533300000003</v>
      </c>
      <c r="R101" t="str">
        <f t="shared" si="9"/>
        <v/>
      </c>
    </row>
    <row r="102" spans="2:18" x14ac:dyDescent="0.3">
      <c r="B102" s="1" t="s">
        <v>163</v>
      </c>
      <c r="C102" t="s">
        <v>162</v>
      </c>
      <c r="D102">
        <v>3</v>
      </c>
      <c r="E102">
        <f t="shared" si="6"/>
        <v>21000</v>
      </c>
      <c r="F102" t="s">
        <v>5347</v>
      </c>
      <c r="G102">
        <v>540</v>
      </c>
      <c r="J102">
        <f t="shared" si="5"/>
        <v>1440</v>
      </c>
      <c r="K102">
        <f t="shared" si="7"/>
        <v>144</v>
      </c>
      <c r="L102" s="1" t="s">
        <v>246</v>
      </c>
      <c r="M102" t="str">
        <f>IF(VLOOKUP(L102,order!$A$2:$I$5001,9,FALSE)=0,"",VLOOKUP(L102,order!$A$2:$I$5001,9,FALSE))</f>
        <v/>
      </c>
      <c r="N102">
        <f>VLOOKUP(L102,order!$A$2:$I$5001,7,FALSE)</f>
        <v>0</v>
      </c>
      <c r="O102" t="str">
        <f>_xlfn.IFNA(VLOOKUP(N102,order!$M$2:$N$501,2,FALSE),"")</f>
        <v/>
      </c>
      <c r="P102" t="str">
        <f t="shared" si="8"/>
        <v/>
      </c>
      <c r="Q102" s="8">
        <f>IF(P102&lt;&gt;"",VLOOKUP(Sheet1!B102,order!$A$2:$B$5001,2,FALSE),VLOOKUP(Sheet1!B102,orderstatus!$A$4927:$B$8310,2,FALSE))</f>
        <v>40607.445399999997</v>
      </c>
      <c r="R102" t="str">
        <f t="shared" si="9"/>
        <v/>
      </c>
    </row>
    <row r="103" spans="2:18" x14ac:dyDescent="0.3">
      <c r="B103" s="1" t="s">
        <v>163</v>
      </c>
      <c r="C103" t="s">
        <v>164</v>
      </c>
      <c r="D103">
        <v>2</v>
      </c>
      <c r="E103">
        <f t="shared" si="6"/>
        <v>940</v>
      </c>
      <c r="F103" t="s">
        <v>3326</v>
      </c>
      <c r="G103">
        <v>390</v>
      </c>
      <c r="J103">
        <f t="shared" si="5"/>
        <v>960</v>
      </c>
      <c r="K103">
        <f t="shared" si="7"/>
        <v>96</v>
      </c>
      <c r="L103" s="1" t="s">
        <v>248</v>
      </c>
      <c r="M103" t="str">
        <f>IF(VLOOKUP(L103,order!$A$2:$I$5001,9,FALSE)=0,"",VLOOKUP(L103,order!$A$2:$I$5001,9,FALSE))</f>
        <v/>
      </c>
      <c r="N103">
        <f>VLOOKUP(L103,order!$A$2:$I$5001,7,FALSE)</f>
        <v>0</v>
      </c>
      <c r="O103" t="str">
        <f>_xlfn.IFNA(VLOOKUP(N103,order!$M$2:$N$501,2,FALSE),"")</f>
        <v/>
      </c>
      <c r="P103" t="str">
        <f t="shared" si="8"/>
        <v/>
      </c>
      <c r="Q103" s="8">
        <f>IF(P103&lt;&gt;"",VLOOKUP(Sheet1!B103,order!$A$2:$B$5001,2,FALSE),VLOOKUP(Sheet1!B103,orderstatus!$A$4927:$B$8310,2,FALSE))</f>
        <v>40607.445399999997</v>
      </c>
      <c r="R103" t="str">
        <f t="shared" si="9"/>
        <v/>
      </c>
    </row>
    <row r="104" spans="2:18" x14ac:dyDescent="0.3">
      <c r="B104" s="1" t="s">
        <v>163</v>
      </c>
      <c r="C104" t="s">
        <v>58</v>
      </c>
      <c r="D104">
        <v>7</v>
      </c>
      <c r="E104">
        <f t="shared" si="6"/>
        <v>2800</v>
      </c>
      <c r="F104" t="s">
        <v>4125</v>
      </c>
      <c r="G104">
        <v>6100</v>
      </c>
      <c r="J104">
        <f t="shared" si="5"/>
        <v>260</v>
      </c>
      <c r="K104">
        <f t="shared" si="7"/>
        <v>26</v>
      </c>
      <c r="L104" s="1" t="s">
        <v>250</v>
      </c>
      <c r="M104" t="str">
        <f>IF(VLOOKUP(L104,order!$A$2:$I$5001,9,FALSE)=0,"",VLOOKUP(L104,order!$A$2:$I$5001,9,FALSE))</f>
        <v/>
      </c>
      <c r="N104">
        <f>VLOOKUP(L104,order!$A$2:$I$5001,7,FALSE)</f>
        <v>0</v>
      </c>
      <c r="O104" t="str">
        <f>_xlfn.IFNA(VLOOKUP(N104,order!$M$2:$N$501,2,FALSE),"")</f>
        <v/>
      </c>
      <c r="P104" t="str">
        <f t="shared" si="8"/>
        <v/>
      </c>
      <c r="Q104" s="8">
        <f>IF(P104&lt;&gt;"",VLOOKUP(Sheet1!B104,order!$A$2:$B$5001,2,FALSE),VLOOKUP(Sheet1!B104,orderstatus!$A$4927:$B$8310,2,FALSE))</f>
        <v>40607.445399999997</v>
      </c>
      <c r="R104" t="str">
        <f t="shared" si="9"/>
        <v/>
      </c>
    </row>
    <row r="105" spans="2:18" x14ac:dyDescent="0.3">
      <c r="B105" s="1" t="s">
        <v>166</v>
      </c>
      <c r="C105" t="s">
        <v>165</v>
      </c>
      <c r="D105">
        <v>2</v>
      </c>
      <c r="E105">
        <f t="shared" si="6"/>
        <v>240</v>
      </c>
      <c r="F105" t="s">
        <v>3659</v>
      </c>
      <c r="G105">
        <v>1530</v>
      </c>
      <c r="J105">
        <f t="shared" si="5"/>
        <v>400</v>
      </c>
      <c r="K105">
        <f t="shared" si="7"/>
        <v>40</v>
      </c>
      <c r="L105" s="1" t="s">
        <v>252</v>
      </c>
      <c r="M105" t="str">
        <f>IF(VLOOKUP(L105,order!$A$2:$I$5001,9,FALSE)=0,"",VLOOKUP(L105,order!$A$2:$I$5001,9,FALSE))</f>
        <v/>
      </c>
      <c r="N105">
        <f>VLOOKUP(L105,order!$A$2:$I$5001,7,FALSE)</f>
        <v>0</v>
      </c>
      <c r="O105" t="str">
        <f>_xlfn.IFNA(VLOOKUP(N105,order!$M$2:$N$501,2,FALSE),"")</f>
        <v/>
      </c>
      <c r="P105" t="str">
        <f t="shared" si="8"/>
        <v/>
      </c>
      <c r="Q105" s="8">
        <f>IF(P105&lt;&gt;"",VLOOKUP(Sheet1!B105,order!$A$2:$B$5001,2,FALSE),VLOOKUP(Sheet1!B105,orderstatus!$A$4927:$B$8310,2,FALSE))</f>
        <v>40611.458100000003</v>
      </c>
      <c r="R105" t="str">
        <f t="shared" si="9"/>
        <v/>
      </c>
    </row>
    <row r="106" spans="2:18" x14ac:dyDescent="0.3">
      <c r="B106" s="1" t="s">
        <v>168</v>
      </c>
      <c r="C106" t="s">
        <v>167</v>
      </c>
      <c r="D106">
        <v>2</v>
      </c>
      <c r="E106">
        <f t="shared" si="6"/>
        <v>1700</v>
      </c>
      <c r="F106" t="s">
        <v>1038</v>
      </c>
      <c r="G106">
        <v>4600</v>
      </c>
      <c r="J106">
        <f t="shared" si="5"/>
        <v>9380</v>
      </c>
      <c r="K106">
        <f t="shared" si="7"/>
        <v>938</v>
      </c>
      <c r="L106" s="1" t="s">
        <v>254</v>
      </c>
      <c r="M106" t="str">
        <f>IF(VLOOKUP(L106,order!$A$2:$I$5001,9,FALSE)=0,"",VLOOKUP(L106,order!$A$2:$I$5001,9,FALSE))</f>
        <v/>
      </c>
      <c r="N106">
        <f>VLOOKUP(L106,order!$A$2:$I$5001,7,FALSE)</f>
        <v>0</v>
      </c>
      <c r="O106" t="str">
        <f>_xlfn.IFNA(VLOOKUP(N106,order!$M$2:$N$501,2,FALSE),"")</f>
        <v/>
      </c>
      <c r="P106" t="str">
        <f t="shared" si="8"/>
        <v/>
      </c>
      <c r="Q106" s="8" t="e">
        <f>IF(P106&lt;&gt;"",VLOOKUP(Sheet1!B106,order!$A$2:$B$5001,2,FALSE),VLOOKUP(Sheet1!B106,orderstatus!$A$4927:$B$8310,2,FALSE))</f>
        <v>#N/A</v>
      </c>
      <c r="R106" t="str">
        <f t="shared" si="9"/>
        <v/>
      </c>
    </row>
    <row r="107" spans="2:18" x14ac:dyDescent="0.3">
      <c r="B107" s="1" t="s">
        <v>170</v>
      </c>
      <c r="C107" t="s">
        <v>169</v>
      </c>
      <c r="D107">
        <v>3</v>
      </c>
      <c r="E107">
        <f t="shared" si="6"/>
        <v>22500</v>
      </c>
      <c r="F107" t="s">
        <v>389</v>
      </c>
      <c r="G107">
        <v>440</v>
      </c>
      <c r="J107">
        <f t="shared" si="5"/>
        <v>810</v>
      </c>
      <c r="K107">
        <f t="shared" si="7"/>
        <v>81</v>
      </c>
      <c r="L107" s="1" t="s">
        <v>257</v>
      </c>
      <c r="M107" t="str">
        <f>IF(VLOOKUP(L107,order!$A$2:$I$5001,9,FALSE)=0,"",VLOOKUP(L107,order!$A$2:$I$5001,9,FALSE))</f>
        <v>0000000594</v>
      </c>
      <c r="N107">
        <f>VLOOKUP(L107,order!$A$2:$I$5001,7,FALSE)</f>
        <v>0</v>
      </c>
      <c r="O107" t="str">
        <f>_xlfn.IFNA(VLOOKUP(N107,order!$M$2:$N$501,2,FALSE),"")</f>
        <v/>
      </c>
      <c r="P107" t="str">
        <f t="shared" si="8"/>
        <v>0000000594</v>
      </c>
      <c r="Q107" s="8">
        <f>IF(P107&lt;&gt;"",VLOOKUP(Sheet1!B107,order!$A$2:$B$5001,2,FALSE),VLOOKUP(Sheet1!B107,orderstatus!$A$4927:$B$8310,2,FALSE))</f>
        <v>40606.2344212963</v>
      </c>
      <c r="R107">
        <f t="shared" si="9"/>
        <v>81</v>
      </c>
    </row>
    <row r="108" spans="2:18" x14ac:dyDescent="0.3">
      <c r="B108" s="1" t="s">
        <v>170</v>
      </c>
      <c r="C108" t="s">
        <v>171</v>
      </c>
      <c r="D108">
        <v>10</v>
      </c>
      <c r="E108">
        <f t="shared" si="6"/>
        <v>42700</v>
      </c>
      <c r="F108" t="s">
        <v>3051</v>
      </c>
      <c r="G108">
        <v>3200</v>
      </c>
      <c r="J108">
        <f t="shared" si="5"/>
        <v>2020</v>
      </c>
      <c r="K108">
        <f t="shared" si="7"/>
        <v>202</v>
      </c>
      <c r="L108" s="1" t="s">
        <v>259</v>
      </c>
      <c r="M108" t="str">
        <f>IF(VLOOKUP(L108,order!$A$2:$I$5001,9,FALSE)=0,"",VLOOKUP(L108,order!$A$2:$I$5001,9,FALSE))</f>
        <v>0000000238</v>
      </c>
      <c r="N108">
        <f>VLOOKUP(L108,order!$A$2:$I$5001,7,FALSE)</f>
        <v>0</v>
      </c>
      <c r="O108" t="str">
        <f>_xlfn.IFNA(VLOOKUP(N108,order!$M$2:$N$501,2,FALSE),"")</f>
        <v/>
      </c>
      <c r="P108" t="str">
        <f t="shared" si="8"/>
        <v>0000000238</v>
      </c>
      <c r="Q108" s="8">
        <f>IF(P108&lt;&gt;"",VLOOKUP(Sheet1!B108,order!$A$2:$B$5001,2,FALSE),VLOOKUP(Sheet1!B108,orderstatus!$A$4927:$B$8310,2,FALSE))</f>
        <v>40606.2344212963</v>
      </c>
      <c r="R108">
        <f t="shared" si="9"/>
        <v>202</v>
      </c>
    </row>
    <row r="109" spans="2:18" x14ac:dyDescent="0.3">
      <c r="B109" s="1" t="s">
        <v>173</v>
      </c>
      <c r="C109" t="s">
        <v>172</v>
      </c>
      <c r="D109">
        <v>2</v>
      </c>
      <c r="E109">
        <f t="shared" si="6"/>
        <v>1140</v>
      </c>
      <c r="F109" t="s">
        <v>2921</v>
      </c>
      <c r="G109">
        <v>310</v>
      </c>
      <c r="J109">
        <f t="shared" si="5"/>
        <v>4390</v>
      </c>
      <c r="K109">
        <f t="shared" si="7"/>
        <v>439</v>
      </c>
      <c r="L109" s="1" t="s">
        <v>262</v>
      </c>
      <c r="M109" t="str">
        <f>IF(VLOOKUP(L109,order!$A$2:$I$5001,9,FALSE)=0,"",VLOOKUP(L109,order!$A$2:$I$5001,9,FALSE))</f>
        <v/>
      </c>
      <c r="N109">
        <f>VLOOKUP(L109,order!$A$2:$I$5001,7,FALSE)</f>
        <v>0</v>
      </c>
      <c r="O109" t="str">
        <f>_xlfn.IFNA(VLOOKUP(N109,order!$M$2:$N$501,2,FALSE),"")</f>
        <v/>
      </c>
      <c r="P109" t="str">
        <f t="shared" si="8"/>
        <v/>
      </c>
      <c r="Q109" s="8">
        <f>IF(P109&lt;&gt;"",VLOOKUP(Sheet1!B109,order!$A$2:$B$5001,2,FALSE),VLOOKUP(Sheet1!B109,orderstatus!$A$4927:$B$8310,2,FALSE))</f>
        <v>40611.702299999997</v>
      </c>
      <c r="R109" t="str">
        <f t="shared" si="9"/>
        <v/>
      </c>
    </row>
    <row r="110" spans="2:18" x14ac:dyDescent="0.3">
      <c r="B110" s="1" t="s">
        <v>173</v>
      </c>
      <c r="C110" t="s">
        <v>174</v>
      </c>
      <c r="D110">
        <v>2</v>
      </c>
      <c r="E110">
        <f t="shared" si="6"/>
        <v>1320</v>
      </c>
      <c r="F110" t="s">
        <v>2484</v>
      </c>
      <c r="G110">
        <v>7250</v>
      </c>
      <c r="J110">
        <f t="shared" si="5"/>
        <v>660</v>
      </c>
      <c r="K110">
        <f t="shared" si="7"/>
        <v>66</v>
      </c>
      <c r="L110" s="1" t="s">
        <v>266</v>
      </c>
      <c r="M110" t="str">
        <f>IF(VLOOKUP(L110,order!$A$2:$I$5001,9,FALSE)=0,"",VLOOKUP(L110,order!$A$2:$I$5001,9,FALSE))</f>
        <v>0000000347</v>
      </c>
      <c r="N110">
        <f>VLOOKUP(L110,order!$A$2:$I$5001,7,FALSE)</f>
        <v>0</v>
      </c>
      <c r="O110" t="str">
        <f>_xlfn.IFNA(VLOOKUP(N110,order!$M$2:$N$501,2,FALSE),"")</f>
        <v/>
      </c>
      <c r="P110" t="str">
        <f t="shared" si="8"/>
        <v>0000000347</v>
      </c>
      <c r="Q110" s="8">
        <f>IF(P110&lt;&gt;"",VLOOKUP(Sheet1!B110,order!$A$2:$B$5001,2,FALSE),VLOOKUP(Sheet1!B110,orderstatus!$A$4927:$B$8310,2,FALSE))</f>
        <v>40607.00409722222</v>
      </c>
      <c r="R110">
        <f t="shared" si="9"/>
        <v>66</v>
      </c>
    </row>
    <row r="111" spans="2:18" x14ac:dyDescent="0.3">
      <c r="B111" s="1" t="s">
        <v>173</v>
      </c>
      <c r="C111" t="s">
        <v>175</v>
      </c>
      <c r="D111">
        <v>1</v>
      </c>
      <c r="E111">
        <f t="shared" si="6"/>
        <v>390</v>
      </c>
      <c r="F111" t="s">
        <v>1530</v>
      </c>
      <c r="G111">
        <v>520</v>
      </c>
      <c r="J111">
        <f t="shared" si="5"/>
        <v>58340</v>
      </c>
      <c r="K111">
        <f t="shared" si="7"/>
        <v>5834</v>
      </c>
      <c r="L111" s="1" t="s">
        <v>268</v>
      </c>
      <c r="M111" t="str">
        <f>IF(VLOOKUP(L111,order!$A$2:$I$5001,9,FALSE)=0,"",VLOOKUP(L111,order!$A$2:$I$5001,9,FALSE))</f>
        <v/>
      </c>
      <c r="N111">
        <f>VLOOKUP(L111,order!$A$2:$I$5001,7,FALSE)</f>
        <v>0</v>
      </c>
      <c r="O111" t="str">
        <f>_xlfn.IFNA(VLOOKUP(N111,order!$M$2:$N$501,2,FALSE),"")</f>
        <v/>
      </c>
      <c r="P111" t="str">
        <f t="shared" si="8"/>
        <v/>
      </c>
      <c r="Q111" s="8">
        <f>IF(P111&lt;&gt;"",VLOOKUP(Sheet1!B111,order!$A$2:$B$5001,2,FALSE),VLOOKUP(Sheet1!B111,orderstatus!$A$4927:$B$8310,2,FALSE))</f>
        <v>40611.702299999997</v>
      </c>
      <c r="R111" t="str">
        <f t="shared" si="9"/>
        <v/>
      </c>
    </row>
    <row r="112" spans="2:18" x14ac:dyDescent="0.3">
      <c r="B112" s="1" t="s">
        <v>177</v>
      </c>
      <c r="C112" t="s">
        <v>176</v>
      </c>
      <c r="D112">
        <v>2</v>
      </c>
      <c r="E112">
        <f t="shared" si="6"/>
        <v>1560</v>
      </c>
      <c r="F112" t="s">
        <v>2323</v>
      </c>
      <c r="G112">
        <v>2440</v>
      </c>
      <c r="J112">
        <f t="shared" si="5"/>
        <v>1080</v>
      </c>
      <c r="K112">
        <f t="shared" si="7"/>
        <v>108</v>
      </c>
      <c r="L112" s="1" t="s">
        <v>271</v>
      </c>
      <c r="M112" t="str">
        <f>IF(VLOOKUP(L112,order!$A$2:$I$5001,9,FALSE)=0,"",VLOOKUP(L112,order!$A$2:$I$5001,9,FALSE))</f>
        <v>0000000546</v>
      </c>
      <c r="N112">
        <f>VLOOKUP(L112,order!$A$2:$I$5001,7,FALSE)</f>
        <v>0</v>
      </c>
      <c r="O112" t="str">
        <f>_xlfn.IFNA(VLOOKUP(N112,order!$M$2:$N$501,2,FALSE),"")</f>
        <v/>
      </c>
      <c r="P112" t="str">
        <f t="shared" si="8"/>
        <v>0000000546</v>
      </c>
      <c r="Q112" s="8">
        <f>IF(P112&lt;&gt;"",VLOOKUP(Sheet1!B112,order!$A$2:$B$5001,2,FALSE),VLOOKUP(Sheet1!B112,orderstatus!$A$4927:$B$8310,2,FALSE))</f>
        <v>40609.704351851855</v>
      </c>
      <c r="R112">
        <f t="shared" si="9"/>
        <v>108</v>
      </c>
    </row>
    <row r="113" spans="2:18" x14ac:dyDescent="0.3">
      <c r="B113" s="1" t="s">
        <v>179</v>
      </c>
      <c r="C113" t="s">
        <v>178</v>
      </c>
      <c r="D113">
        <v>2</v>
      </c>
      <c r="E113">
        <f t="shared" si="6"/>
        <v>1320</v>
      </c>
      <c r="F113" t="s">
        <v>4241</v>
      </c>
      <c r="G113">
        <v>1680</v>
      </c>
      <c r="J113">
        <f t="shared" si="5"/>
        <v>9760</v>
      </c>
      <c r="K113">
        <f t="shared" si="7"/>
        <v>976</v>
      </c>
      <c r="L113" s="1" t="s">
        <v>273</v>
      </c>
      <c r="M113" t="str">
        <f>IF(VLOOKUP(L113,order!$A$2:$I$5001,9,FALSE)=0,"",VLOOKUP(L113,order!$A$2:$I$5001,9,FALSE))</f>
        <v>0000000586</v>
      </c>
      <c r="N113">
        <f>VLOOKUP(L113,order!$A$2:$I$5001,7,FALSE)</f>
        <v>0</v>
      </c>
      <c r="O113" t="str">
        <f>_xlfn.IFNA(VLOOKUP(N113,order!$M$2:$N$501,2,FALSE),"")</f>
        <v/>
      </c>
      <c r="P113" t="str">
        <f t="shared" si="8"/>
        <v>0000000586</v>
      </c>
      <c r="Q113" s="8">
        <f>IF(P113&lt;&gt;"",VLOOKUP(Sheet1!B113,order!$A$2:$B$5001,2,FALSE),VLOOKUP(Sheet1!B113,orderstatus!$A$4927:$B$8310,2,FALSE))</f>
        <v>40610.444004629629</v>
      </c>
      <c r="R113">
        <f t="shared" si="9"/>
        <v>976</v>
      </c>
    </row>
    <row r="114" spans="2:18" x14ac:dyDescent="0.3">
      <c r="B114" s="1" t="s">
        <v>179</v>
      </c>
      <c r="C114" t="s">
        <v>180</v>
      </c>
      <c r="D114">
        <v>5</v>
      </c>
      <c r="E114">
        <f t="shared" si="6"/>
        <v>3250</v>
      </c>
      <c r="F114" t="s">
        <v>377</v>
      </c>
      <c r="G114">
        <v>2680</v>
      </c>
      <c r="J114">
        <f t="shared" si="5"/>
        <v>780</v>
      </c>
      <c r="K114">
        <f t="shared" si="7"/>
        <v>78</v>
      </c>
      <c r="L114" s="1" t="s">
        <v>275</v>
      </c>
      <c r="M114" t="str">
        <f>IF(VLOOKUP(L114,order!$A$2:$I$5001,9,FALSE)=0,"",VLOOKUP(L114,order!$A$2:$I$5001,9,FALSE))</f>
        <v/>
      </c>
      <c r="N114">
        <f>VLOOKUP(L114,order!$A$2:$I$5001,7,FALSE)</f>
        <v>31</v>
      </c>
      <c r="O114" t="str">
        <f>_xlfn.IFNA(VLOOKUP(N114,order!$M$2:$N$501,2,FALSE),"")</f>
        <v>0000000702</v>
      </c>
      <c r="P114" t="str">
        <f t="shared" si="8"/>
        <v>0000000702</v>
      </c>
      <c r="Q114" s="8">
        <f>IF(P114&lt;&gt;"",VLOOKUP(Sheet1!B114,order!$A$2:$B$5001,2,FALSE),VLOOKUP(Sheet1!B114,orderstatus!$A$4927:$B$8310,2,FALSE))</f>
        <v>40610.444004629629</v>
      </c>
      <c r="R114">
        <f t="shared" si="9"/>
        <v>78</v>
      </c>
    </row>
    <row r="115" spans="2:18" x14ac:dyDescent="0.3">
      <c r="B115" s="1" t="s">
        <v>182</v>
      </c>
      <c r="C115" t="s">
        <v>181</v>
      </c>
      <c r="D115">
        <v>6</v>
      </c>
      <c r="E115">
        <f t="shared" si="6"/>
        <v>11100</v>
      </c>
      <c r="F115" t="s">
        <v>2111</v>
      </c>
      <c r="G115">
        <v>870</v>
      </c>
      <c r="J115">
        <f t="shared" si="5"/>
        <v>28800</v>
      </c>
      <c r="K115">
        <f t="shared" si="7"/>
        <v>2880</v>
      </c>
      <c r="L115" s="1" t="s">
        <v>277</v>
      </c>
      <c r="M115" t="str">
        <f>IF(VLOOKUP(L115,order!$A$2:$I$5001,9,FALSE)=0,"",VLOOKUP(L115,order!$A$2:$I$5001,9,FALSE))</f>
        <v>0000000238</v>
      </c>
      <c r="N115">
        <f>VLOOKUP(L115,order!$A$2:$I$5001,7,FALSE)</f>
        <v>0</v>
      </c>
      <c r="O115" t="str">
        <f>_xlfn.IFNA(VLOOKUP(N115,order!$M$2:$N$501,2,FALSE),"")</f>
        <v/>
      </c>
      <c r="P115" t="str">
        <f t="shared" si="8"/>
        <v>0000000238</v>
      </c>
      <c r="Q115" s="8">
        <f>IF(P115&lt;&gt;"",VLOOKUP(Sheet1!B115,order!$A$2:$B$5001,2,FALSE),VLOOKUP(Sheet1!B115,orderstatus!$A$4927:$B$8310,2,FALSE))</f>
        <v>40610.148726851854</v>
      </c>
      <c r="R115">
        <f t="shared" si="9"/>
        <v>2880</v>
      </c>
    </row>
    <row r="116" spans="2:18" x14ac:dyDescent="0.3">
      <c r="B116" s="1" t="s">
        <v>184</v>
      </c>
      <c r="C116" t="s">
        <v>183</v>
      </c>
      <c r="D116">
        <v>1</v>
      </c>
      <c r="E116">
        <f t="shared" si="6"/>
        <v>570</v>
      </c>
      <c r="F116" t="s">
        <v>1143</v>
      </c>
      <c r="G116">
        <v>3170</v>
      </c>
      <c r="J116">
        <f t="shared" si="5"/>
        <v>7380</v>
      </c>
      <c r="K116">
        <f t="shared" si="7"/>
        <v>738</v>
      </c>
      <c r="L116" s="1" t="s">
        <v>279</v>
      </c>
      <c r="M116" t="str">
        <f>IF(VLOOKUP(L116,order!$A$2:$I$5001,9,FALSE)=0,"",VLOOKUP(L116,order!$A$2:$I$5001,9,FALSE))</f>
        <v>0000000592</v>
      </c>
      <c r="N116">
        <f>VLOOKUP(L116,order!$A$2:$I$5001,7,FALSE)</f>
        <v>0</v>
      </c>
      <c r="O116" t="str">
        <f>_xlfn.IFNA(VLOOKUP(N116,order!$M$2:$N$501,2,FALSE),"")</f>
        <v/>
      </c>
      <c r="P116" t="str">
        <f t="shared" si="8"/>
        <v>0000000592</v>
      </c>
      <c r="Q116" s="8">
        <f>IF(P116&lt;&gt;"",VLOOKUP(Sheet1!B116,order!$A$2:$B$5001,2,FALSE),VLOOKUP(Sheet1!B116,orderstatus!$A$4927:$B$8310,2,FALSE))</f>
        <v>40611.499374999999</v>
      </c>
      <c r="R116">
        <f t="shared" si="9"/>
        <v>738</v>
      </c>
    </row>
    <row r="117" spans="2:18" x14ac:dyDescent="0.3">
      <c r="B117" s="1" t="s">
        <v>184</v>
      </c>
      <c r="C117" t="s">
        <v>185</v>
      </c>
      <c r="D117">
        <v>2</v>
      </c>
      <c r="E117">
        <f t="shared" si="6"/>
        <v>440</v>
      </c>
      <c r="F117" t="s">
        <v>2917</v>
      </c>
      <c r="G117">
        <v>870</v>
      </c>
      <c r="J117">
        <f t="shared" si="5"/>
        <v>9050</v>
      </c>
      <c r="K117">
        <f t="shared" si="7"/>
        <v>905</v>
      </c>
      <c r="L117" s="1" t="s">
        <v>281</v>
      </c>
      <c r="M117" t="str">
        <f>IF(VLOOKUP(L117,order!$A$2:$I$5001,9,FALSE)=0,"",VLOOKUP(L117,order!$A$2:$I$5001,9,FALSE))</f>
        <v/>
      </c>
      <c r="N117">
        <f>VLOOKUP(L117,order!$A$2:$I$5001,7,FALSE)</f>
        <v>97</v>
      </c>
      <c r="O117" t="str">
        <f>_xlfn.IFNA(VLOOKUP(N117,order!$M$2:$N$501,2,FALSE),"")</f>
        <v>0000000017</v>
      </c>
      <c r="P117" t="str">
        <f t="shared" si="8"/>
        <v>0000000017</v>
      </c>
      <c r="Q117" s="8">
        <f>IF(P117&lt;&gt;"",VLOOKUP(Sheet1!B117,order!$A$2:$B$5001,2,FALSE),VLOOKUP(Sheet1!B117,orderstatus!$A$4927:$B$8310,2,FALSE))</f>
        <v>40611.499374999999</v>
      </c>
      <c r="R117">
        <f t="shared" si="9"/>
        <v>905</v>
      </c>
    </row>
    <row r="118" spans="2:18" x14ac:dyDescent="0.3">
      <c r="B118" s="1" t="s">
        <v>186</v>
      </c>
      <c r="C118" t="s">
        <v>141</v>
      </c>
      <c r="D118">
        <v>3</v>
      </c>
      <c r="E118">
        <f t="shared" si="6"/>
        <v>2940</v>
      </c>
      <c r="F118" t="s">
        <v>851</v>
      </c>
      <c r="G118">
        <v>220</v>
      </c>
      <c r="J118">
        <f t="shared" si="5"/>
        <v>1500</v>
      </c>
      <c r="K118">
        <f t="shared" si="7"/>
        <v>150</v>
      </c>
      <c r="L118" s="1" t="s">
        <v>284</v>
      </c>
      <c r="M118" t="str">
        <f>IF(VLOOKUP(L118,order!$A$2:$I$5001,9,FALSE)=0,"",VLOOKUP(L118,order!$A$2:$I$5001,9,FALSE))</f>
        <v/>
      </c>
      <c r="N118">
        <f>VLOOKUP(L118,order!$A$2:$I$5001,7,FALSE)</f>
        <v>0</v>
      </c>
      <c r="O118" t="str">
        <f>_xlfn.IFNA(VLOOKUP(N118,order!$M$2:$N$501,2,FALSE),"")</f>
        <v/>
      </c>
      <c r="P118" t="str">
        <f t="shared" si="8"/>
        <v/>
      </c>
      <c r="Q118" s="8">
        <f>IF(P118&lt;&gt;"",VLOOKUP(Sheet1!B118,order!$A$2:$B$5001,2,FALSE),VLOOKUP(Sheet1!B118,orderstatus!$A$4927:$B$8310,2,FALSE))</f>
        <v>40615.443700000003</v>
      </c>
      <c r="R118" t="str">
        <f t="shared" si="9"/>
        <v/>
      </c>
    </row>
    <row r="119" spans="2:18" x14ac:dyDescent="0.3">
      <c r="B119" s="1" t="s">
        <v>186</v>
      </c>
      <c r="C119" t="s">
        <v>187</v>
      </c>
      <c r="D119">
        <v>7</v>
      </c>
      <c r="E119">
        <f t="shared" si="6"/>
        <v>4340</v>
      </c>
      <c r="F119" t="s">
        <v>3106</v>
      </c>
      <c r="G119">
        <v>3170</v>
      </c>
      <c r="J119">
        <f t="shared" si="5"/>
        <v>2700</v>
      </c>
      <c r="K119">
        <f t="shared" si="7"/>
        <v>270</v>
      </c>
      <c r="L119" s="1" t="s">
        <v>286</v>
      </c>
      <c r="M119" t="str">
        <f>IF(VLOOKUP(L119,order!$A$2:$I$5001,9,FALSE)=0,"",VLOOKUP(L119,order!$A$2:$I$5001,9,FALSE))</f>
        <v/>
      </c>
      <c r="N119">
        <f>VLOOKUP(L119,order!$A$2:$I$5001,7,FALSE)</f>
        <v>86</v>
      </c>
      <c r="O119" t="str">
        <f>_xlfn.IFNA(VLOOKUP(N119,order!$M$2:$N$501,2,FALSE),"")</f>
        <v>0000000030</v>
      </c>
      <c r="P119" t="str">
        <f t="shared" si="8"/>
        <v>0000000030</v>
      </c>
      <c r="Q119" s="8">
        <f>IF(P119&lt;&gt;"",VLOOKUP(Sheet1!B119,order!$A$2:$B$5001,2,FALSE),VLOOKUP(Sheet1!B119,orderstatus!$A$4927:$B$8310,2,FALSE))</f>
        <v>40612.15457175926</v>
      </c>
      <c r="R119">
        <f t="shared" si="9"/>
        <v>270</v>
      </c>
    </row>
    <row r="120" spans="2:18" x14ac:dyDescent="0.3">
      <c r="B120" s="1" t="s">
        <v>189</v>
      </c>
      <c r="C120" t="s">
        <v>188</v>
      </c>
      <c r="D120">
        <v>1</v>
      </c>
      <c r="E120">
        <f t="shared" si="6"/>
        <v>1390</v>
      </c>
      <c r="F120" t="s">
        <v>526</v>
      </c>
      <c r="G120">
        <v>1860</v>
      </c>
      <c r="J120">
        <f t="shared" si="5"/>
        <v>2490</v>
      </c>
      <c r="K120">
        <f t="shared" si="7"/>
        <v>249</v>
      </c>
      <c r="L120" s="1" t="s">
        <v>289</v>
      </c>
      <c r="M120" t="str">
        <f>IF(VLOOKUP(L120,order!$A$2:$I$5001,9,FALSE)=0,"",VLOOKUP(L120,order!$A$2:$I$5001,9,FALSE))</f>
        <v>0000000036</v>
      </c>
      <c r="N120">
        <f>VLOOKUP(L120,order!$A$2:$I$5001,7,FALSE)</f>
        <v>0</v>
      </c>
      <c r="O120" t="str">
        <f>_xlfn.IFNA(VLOOKUP(N120,order!$M$2:$N$501,2,FALSE),"")</f>
        <v/>
      </c>
      <c r="P120" t="str">
        <f t="shared" si="8"/>
        <v>0000000036</v>
      </c>
      <c r="Q120" s="8">
        <f>IF(P120&lt;&gt;"",VLOOKUP(Sheet1!B120,order!$A$2:$B$5001,2,FALSE),VLOOKUP(Sheet1!B120,orderstatus!$A$4927:$B$8310,2,FALSE))</f>
        <v>40614.226770833331</v>
      </c>
      <c r="R120">
        <f t="shared" si="9"/>
        <v>249</v>
      </c>
    </row>
    <row r="121" spans="2:18" x14ac:dyDescent="0.3">
      <c r="B121" s="1" t="s">
        <v>191</v>
      </c>
      <c r="C121" t="s">
        <v>190</v>
      </c>
      <c r="D121">
        <v>3</v>
      </c>
      <c r="E121">
        <f t="shared" si="6"/>
        <v>3000</v>
      </c>
      <c r="F121" t="s">
        <v>797</v>
      </c>
      <c r="G121">
        <v>7400</v>
      </c>
      <c r="J121">
        <f t="shared" si="5"/>
        <v>1190</v>
      </c>
      <c r="K121">
        <f t="shared" si="7"/>
        <v>119</v>
      </c>
      <c r="L121" s="1" t="s">
        <v>292</v>
      </c>
      <c r="M121" t="str">
        <f>IF(VLOOKUP(L121,order!$A$2:$I$5001,9,FALSE)=0,"",VLOOKUP(L121,order!$A$2:$I$5001,9,FALSE))</f>
        <v/>
      </c>
      <c r="N121">
        <f>VLOOKUP(L121,order!$A$2:$I$5001,7,FALSE)</f>
        <v>32</v>
      </c>
      <c r="O121" t="str">
        <f>_xlfn.IFNA(VLOOKUP(N121,order!$M$2:$N$501,2,FALSE),"")</f>
        <v>0000000564</v>
      </c>
      <c r="P121" t="str">
        <f t="shared" si="8"/>
        <v>0000000564</v>
      </c>
      <c r="Q121" s="8">
        <f>IF(P121&lt;&gt;"",VLOOKUP(Sheet1!B121,order!$A$2:$B$5001,2,FALSE),VLOOKUP(Sheet1!B121,orderstatus!$A$4927:$B$8310,2,FALSE))</f>
        <v>40619.158310185187</v>
      </c>
      <c r="R121">
        <f t="shared" si="9"/>
        <v>119</v>
      </c>
    </row>
    <row r="122" spans="2:18" x14ac:dyDescent="0.3">
      <c r="B122" s="1" t="s">
        <v>191</v>
      </c>
      <c r="C122" t="s">
        <v>60</v>
      </c>
      <c r="D122">
        <v>3</v>
      </c>
      <c r="E122">
        <f t="shared" si="6"/>
        <v>1020</v>
      </c>
      <c r="F122" t="s">
        <v>2999</v>
      </c>
      <c r="G122">
        <v>350</v>
      </c>
      <c r="J122">
        <f t="shared" si="5"/>
        <v>2790</v>
      </c>
      <c r="K122">
        <f t="shared" si="7"/>
        <v>279</v>
      </c>
      <c r="L122" s="1" t="s">
        <v>294</v>
      </c>
      <c r="M122" t="str">
        <f>IF(VLOOKUP(L122,order!$A$2:$I$5001,9,FALSE)=0,"",VLOOKUP(L122,order!$A$2:$I$5001,9,FALSE))</f>
        <v/>
      </c>
      <c r="N122">
        <f>VLOOKUP(L122,order!$A$2:$I$5001,7,FALSE)</f>
        <v>0</v>
      </c>
      <c r="O122" t="str">
        <f>_xlfn.IFNA(VLOOKUP(N122,order!$M$2:$N$501,2,FALSE),"")</f>
        <v/>
      </c>
      <c r="P122" t="str">
        <f t="shared" si="8"/>
        <v/>
      </c>
      <c r="Q122" s="8">
        <f>IF(P122&lt;&gt;"",VLOOKUP(Sheet1!B122,order!$A$2:$B$5001,2,FALSE),VLOOKUP(Sheet1!B122,orderstatus!$A$4927:$B$8310,2,FALSE))</f>
        <v>40623.590199999999</v>
      </c>
      <c r="R122" t="str">
        <f t="shared" si="9"/>
        <v/>
      </c>
    </row>
    <row r="123" spans="2:18" x14ac:dyDescent="0.3">
      <c r="B123" s="1" t="s">
        <v>191</v>
      </c>
      <c r="C123" t="s">
        <v>192</v>
      </c>
      <c r="D123">
        <v>2</v>
      </c>
      <c r="E123">
        <f t="shared" si="6"/>
        <v>1560</v>
      </c>
      <c r="F123" t="s">
        <v>3277</v>
      </c>
      <c r="G123">
        <v>790</v>
      </c>
      <c r="J123">
        <f t="shared" si="5"/>
        <v>2730</v>
      </c>
      <c r="K123">
        <f t="shared" si="7"/>
        <v>273</v>
      </c>
      <c r="L123" s="1" t="s">
        <v>296</v>
      </c>
      <c r="M123" t="str">
        <f>IF(VLOOKUP(L123,order!$A$2:$I$5001,9,FALSE)=0,"",VLOOKUP(L123,order!$A$2:$I$5001,9,FALSE))</f>
        <v/>
      </c>
      <c r="N123">
        <f>VLOOKUP(L123,order!$A$2:$I$5001,7,FALSE)</f>
        <v>0</v>
      </c>
      <c r="O123" t="str">
        <f>_xlfn.IFNA(VLOOKUP(N123,order!$M$2:$N$501,2,FALSE),"")</f>
        <v/>
      </c>
      <c r="P123" t="str">
        <f t="shared" si="8"/>
        <v/>
      </c>
      <c r="Q123" s="8">
        <f>IF(P123&lt;&gt;"",VLOOKUP(Sheet1!B123,order!$A$2:$B$5001,2,FALSE),VLOOKUP(Sheet1!B123,orderstatus!$A$4927:$B$8310,2,FALSE))</f>
        <v>40623.590199999999</v>
      </c>
      <c r="R123" t="str">
        <f t="shared" si="9"/>
        <v/>
      </c>
    </row>
    <row r="124" spans="2:18" x14ac:dyDescent="0.3">
      <c r="B124" s="1" t="s">
        <v>194</v>
      </c>
      <c r="C124" t="s">
        <v>193</v>
      </c>
      <c r="D124">
        <v>1</v>
      </c>
      <c r="E124">
        <f t="shared" si="6"/>
        <v>430</v>
      </c>
      <c r="F124" t="s">
        <v>1378</v>
      </c>
      <c r="G124">
        <v>1140</v>
      </c>
      <c r="J124">
        <f t="shared" si="5"/>
        <v>1110</v>
      </c>
      <c r="K124">
        <f t="shared" si="7"/>
        <v>111</v>
      </c>
      <c r="L124" s="1" t="s">
        <v>299</v>
      </c>
      <c r="M124" t="str">
        <f>IF(VLOOKUP(L124,order!$A$2:$I$5001,9,FALSE)=0,"",VLOOKUP(L124,order!$A$2:$I$5001,9,FALSE))</f>
        <v/>
      </c>
      <c r="N124">
        <f>VLOOKUP(L124,order!$A$2:$I$5001,7,FALSE)</f>
        <v>51</v>
      </c>
      <c r="O124" t="str">
        <f>_xlfn.IFNA(VLOOKUP(N124,order!$M$2:$N$501,2,FALSE),"")</f>
        <v>0000000258</v>
      </c>
      <c r="P124" t="str">
        <f t="shared" si="8"/>
        <v>0000000258</v>
      </c>
      <c r="Q124" s="8">
        <f>IF(P124&lt;&gt;"",VLOOKUP(Sheet1!B124,order!$A$2:$B$5001,2,FALSE),VLOOKUP(Sheet1!B124,orderstatus!$A$4927:$B$8310,2,FALSE))</f>
        <v>40621.108946759261</v>
      </c>
      <c r="R124">
        <f t="shared" si="9"/>
        <v>111</v>
      </c>
    </row>
    <row r="125" spans="2:18" x14ac:dyDescent="0.3">
      <c r="B125" s="1" t="s">
        <v>196</v>
      </c>
      <c r="C125" t="s">
        <v>195</v>
      </c>
      <c r="D125">
        <v>1</v>
      </c>
      <c r="E125">
        <f t="shared" si="6"/>
        <v>270</v>
      </c>
      <c r="F125" t="s">
        <v>494</v>
      </c>
      <c r="G125">
        <v>850</v>
      </c>
      <c r="J125">
        <f t="shared" si="5"/>
        <v>2490</v>
      </c>
      <c r="K125">
        <f t="shared" si="7"/>
        <v>249</v>
      </c>
      <c r="L125" s="1" t="s">
        <v>301</v>
      </c>
      <c r="M125" t="str">
        <f>IF(VLOOKUP(L125,order!$A$2:$I$5001,9,FALSE)=0,"",VLOOKUP(L125,order!$A$2:$I$5001,9,FALSE))</f>
        <v/>
      </c>
      <c r="N125">
        <f>VLOOKUP(L125,order!$A$2:$I$5001,7,FALSE)</f>
        <v>86</v>
      </c>
      <c r="O125" t="str">
        <f>_xlfn.IFNA(VLOOKUP(N125,order!$M$2:$N$501,2,FALSE),"")</f>
        <v>0000000030</v>
      </c>
      <c r="P125" t="str">
        <f t="shared" si="8"/>
        <v>0000000030</v>
      </c>
      <c r="Q125" s="8">
        <f>IF(P125&lt;&gt;"",VLOOKUP(Sheet1!B125,order!$A$2:$B$5001,2,FALSE),VLOOKUP(Sheet1!B125,orderstatus!$A$4927:$B$8310,2,FALSE))</f>
        <v>40623.104849537034</v>
      </c>
      <c r="R125">
        <f t="shared" si="9"/>
        <v>249</v>
      </c>
    </row>
    <row r="126" spans="2:18" x14ac:dyDescent="0.3">
      <c r="B126" s="1" t="s">
        <v>198</v>
      </c>
      <c r="C126" t="s">
        <v>197</v>
      </c>
      <c r="D126">
        <v>2</v>
      </c>
      <c r="E126">
        <f t="shared" si="6"/>
        <v>1100</v>
      </c>
      <c r="F126" t="s">
        <v>1213</v>
      </c>
      <c r="G126">
        <v>870</v>
      </c>
      <c r="J126">
        <f t="shared" si="5"/>
        <v>8090</v>
      </c>
      <c r="K126">
        <f t="shared" si="7"/>
        <v>809</v>
      </c>
      <c r="L126" s="1" t="s">
        <v>302</v>
      </c>
      <c r="M126" t="str">
        <f>IF(VLOOKUP(L126,order!$A$2:$I$5001,9,FALSE)=0,"",VLOOKUP(L126,order!$A$2:$I$5001,9,FALSE))</f>
        <v/>
      </c>
      <c r="N126">
        <f>VLOOKUP(L126,order!$A$2:$I$5001,7,FALSE)</f>
        <v>0</v>
      </c>
      <c r="O126" t="str">
        <f>_xlfn.IFNA(VLOOKUP(N126,order!$M$2:$N$501,2,FALSE),"")</f>
        <v/>
      </c>
      <c r="P126" t="str">
        <f t="shared" si="8"/>
        <v/>
      </c>
      <c r="Q126" s="8" t="e">
        <f>IF(P126&lt;&gt;"",VLOOKUP(Sheet1!B126,order!$A$2:$B$5001,2,FALSE),VLOOKUP(Sheet1!B126,orderstatus!$A$4927:$B$8310,2,FALSE))</f>
        <v>#N/A</v>
      </c>
      <c r="R126" t="str">
        <f t="shared" si="9"/>
        <v/>
      </c>
    </row>
    <row r="127" spans="2:18" x14ac:dyDescent="0.3">
      <c r="B127" s="1" t="s">
        <v>200</v>
      </c>
      <c r="C127" t="s">
        <v>199</v>
      </c>
      <c r="D127">
        <v>1</v>
      </c>
      <c r="E127">
        <f t="shared" si="6"/>
        <v>5300</v>
      </c>
      <c r="F127" t="s">
        <v>1512</v>
      </c>
      <c r="G127">
        <v>440</v>
      </c>
      <c r="J127">
        <f t="shared" si="5"/>
        <v>1710</v>
      </c>
      <c r="K127">
        <f t="shared" si="7"/>
        <v>171</v>
      </c>
      <c r="L127" s="1" t="s">
        <v>307</v>
      </c>
      <c r="M127" t="str">
        <f>IF(VLOOKUP(L127,order!$A$2:$I$5001,9,FALSE)=0,"",VLOOKUP(L127,order!$A$2:$I$5001,9,FALSE))</f>
        <v/>
      </c>
      <c r="N127">
        <f>VLOOKUP(L127,order!$A$2:$I$5001,7,FALSE)</f>
        <v>46</v>
      </c>
      <c r="O127" t="str">
        <f>_xlfn.IFNA(VLOOKUP(N127,order!$M$2:$N$501,2,FALSE),"")</f>
        <v>0000000457</v>
      </c>
      <c r="P127" t="str">
        <f t="shared" si="8"/>
        <v>0000000457</v>
      </c>
      <c r="Q127" s="8">
        <f>IF(P127&lt;&gt;"",VLOOKUP(Sheet1!B127,order!$A$2:$B$5001,2,FALSE),VLOOKUP(Sheet1!B127,orderstatus!$A$4927:$B$8310,2,FALSE))</f>
        <v>40624.474143518521</v>
      </c>
      <c r="R127">
        <f t="shared" si="9"/>
        <v>171</v>
      </c>
    </row>
    <row r="128" spans="2:18" x14ac:dyDescent="0.3">
      <c r="B128" s="1" t="s">
        <v>202</v>
      </c>
      <c r="C128" t="s">
        <v>201</v>
      </c>
      <c r="D128">
        <v>3</v>
      </c>
      <c r="E128">
        <f t="shared" si="6"/>
        <v>1770</v>
      </c>
      <c r="F128" t="s">
        <v>290</v>
      </c>
      <c r="G128">
        <v>330</v>
      </c>
      <c r="J128">
        <f t="shared" si="5"/>
        <v>16700</v>
      </c>
      <c r="K128">
        <f t="shared" si="7"/>
        <v>1670</v>
      </c>
      <c r="L128" s="1" t="s">
        <v>309</v>
      </c>
      <c r="M128" t="str">
        <f>IF(VLOOKUP(L128,order!$A$2:$I$5001,9,FALSE)=0,"",VLOOKUP(L128,order!$A$2:$I$5001,9,FALSE))</f>
        <v/>
      </c>
      <c r="N128">
        <f>VLOOKUP(L128,order!$A$2:$I$5001,7,FALSE)</f>
        <v>12</v>
      </c>
      <c r="O128" t="str">
        <f>_xlfn.IFNA(VLOOKUP(N128,order!$M$2:$N$501,2,FALSE),"")</f>
        <v>0000000294</v>
      </c>
      <c r="P128" t="str">
        <f t="shared" si="8"/>
        <v>0000000294</v>
      </c>
      <c r="Q128" s="8">
        <f>IF(P128&lt;&gt;"",VLOOKUP(Sheet1!B128,order!$A$2:$B$5001,2,FALSE),VLOOKUP(Sheet1!B128,orderstatus!$A$4927:$B$8310,2,FALSE))</f>
        <v>40624.560370370367</v>
      </c>
      <c r="R128">
        <f t="shared" si="9"/>
        <v>1670</v>
      </c>
    </row>
    <row r="129" spans="2:18" x14ac:dyDescent="0.3">
      <c r="B129" s="1" t="s">
        <v>204</v>
      </c>
      <c r="C129" t="s">
        <v>203</v>
      </c>
      <c r="D129">
        <v>2</v>
      </c>
      <c r="E129">
        <f t="shared" si="6"/>
        <v>1040</v>
      </c>
      <c r="F129" t="s">
        <v>3252</v>
      </c>
      <c r="G129">
        <v>720</v>
      </c>
      <c r="J129">
        <f t="shared" si="5"/>
        <v>7700</v>
      </c>
      <c r="K129">
        <f t="shared" si="7"/>
        <v>770</v>
      </c>
      <c r="L129" s="1" t="s">
        <v>312</v>
      </c>
      <c r="M129" t="str">
        <f>IF(VLOOKUP(L129,order!$A$2:$I$5001,9,FALSE)=0,"",VLOOKUP(L129,order!$A$2:$I$5001,9,FALSE))</f>
        <v>0000000136</v>
      </c>
      <c r="N129">
        <f>VLOOKUP(L129,order!$A$2:$I$5001,7,FALSE)</f>
        <v>0</v>
      </c>
      <c r="O129" t="str">
        <f>_xlfn.IFNA(VLOOKUP(N129,order!$M$2:$N$501,2,FALSE),"")</f>
        <v/>
      </c>
      <c r="P129" t="str">
        <f t="shared" si="8"/>
        <v>0000000136</v>
      </c>
      <c r="Q129" s="8">
        <f>IF(P129&lt;&gt;"",VLOOKUP(Sheet1!B129,order!$A$2:$B$5001,2,FALSE),VLOOKUP(Sheet1!B129,orderstatus!$A$4927:$B$8310,2,FALSE))</f>
        <v>40629.102314814816</v>
      </c>
      <c r="R129">
        <f t="shared" si="9"/>
        <v>770</v>
      </c>
    </row>
    <row r="130" spans="2:18" x14ac:dyDescent="0.3">
      <c r="B130" s="1" t="s">
        <v>206</v>
      </c>
      <c r="C130" t="s">
        <v>205</v>
      </c>
      <c r="D130">
        <v>2</v>
      </c>
      <c r="E130">
        <f t="shared" si="6"/>
        <v>1320</v>
      </c>
      <c r="F130" t="s">
        <v>3549</v>
      </c>
      <c r="G130">
        <v>680</v>
      </c>
      <c r="J130">
        <f t="shared" ref="J130:J193" si="10">SUMIFS($E$2:$E$8002,$B$2:$B$8002,L130)</f>
        <v>4450</v>
      </c>
      <c r="K130">
        <f t="shared" si="7"/>
        <v>445</v>
      </c>
      <c r="L130" s="1" t="s">
        <v>314</v>
      </c>
      <c r="M130" t="str">
        <f>IF(VLOOKUP(L130,order!$A$2:$I$5001,9,FALSE)=0,"",VLOOKUP(L130,order!$A$2:$I$5001,9,FALSE))</f>
        <v/>
      </c>
      <c r="N130">
        <f>VLOOKUP(L130,order!$A$2:$I$5001,7,FALSE)</f>
        <v>49</v>
      </c>
      <c r="O130" t="str">
        <f>_xlfn.IFNA(VLOOKUP(N130,order!$M$2:$N$501,2,FALSE),"")</f>
        <v>0000000672</v>
      </c>
      <c r="P130" t="str">
        <f t="shared" si="8"/>
        <v>0000000672</v>
      </c>
      <c r="Q130" s="8">
        <f>IF(P130&lt;&gt;"",VLOOKUP(Sheet1!B130,order!$A$2:$B$5001,2,FALSE),VLOOKUP(Sheet1!B130,orderstatus!$A$4927:$B$8310,2,FALSE))</f>
        <v>40629.21193287037</v>
      </c>
      <c r="R130">
        <f t="shared" si="9"/>
        <v>445</v>
      </c>
    </row>
    <row r="131" spans="2:18" x14ac:dyDescent="0.3">
      <c r="B131" s="1" t="s">
        <v>208</v>
      </c>
      <c r="C131" t="s">
        <v>207</v>
      </c>
      <c r="D131">
        <v>3</v>
      </c>
      <c r="E131">
        <f t="shared" ref="E131:E194" si="11">VLOOKUP(C131,$F$2:$G$1858,2)*D131</f>
        <v>1950</v>
      </c>
      <c r="F131" t="s">
        <v>1069</v>
      </c>
      <c r="G131">
        <v>3870</v>
      </c>
      <c r="J131">
        <f t="shared" si="10"/>
        <v>17590</v>
      </c>
      <c r="K131">
        <f t="shared" ref="K131:K194" si="12">J131/10</f>
        <v>1759</v>
      </c>
      <c r="L131" s="1" t="s">
        <v>316</v>
      </c>
      <c r="M131" t="str">
        <f>IF(VLOOKUP(L131,order!$A$2:$I$5001,9,FALSE)=0,"",VLOOKUP(L131,order!$A$2:$I$5001,9,FALSE))</f>
        <v/>
      </c>
      <c r="N131">
        <f>VLOOKUP(L131,order!$A$2:$I$5001,7,FALSE)</f>
        <v>0</v>
      </c>
      <c r="O131" t="str">
        <f>_xlfn.IFNA(VLOOKUP(N131,order!$M$2:$N$501,2,FALSE),"")</f>
        <v/>
      </c>
      <c r="P131" t="str">
        <f t="shared" ref="P131:P194" si="13">_xlfn.CONCAT(M131,O131)</f>
        <v/>
      </c>
      <c r="Q131" s="8">
        <f>IF(P131&lt;&gt;"",VLOOKUP(Sheet1!B131,order!$A$2:$B$5001,2,FALSE),VLOOKUP(Sheet1!B131,orderstatus!$A$4927:$B$8310,2,FALSE))</f>
        <v>40635.4591</v>
      </c>
      <c r="R131" t="str">
        <f t="shared" ref="R131:R194" si="14">IF(P131&lt;&gt;"",K131,"")</f>
        <v/>
      </c>
    </row>
    <row r="132" spans="2:18" x14ac:dyDescent="0.3">
      <c r="B132" s="1" t="s">
        <v>210</v>
      </c>
      <c r="C132" t="s">
        <v>209</v>
      </c>
      <c r="D132">
        <v>2</v>
      </c>
      <c r="E132">
        <f t="shared" si="11"/>
        <v>1580</v>
      </c>
      <c r="F132" t="s">
        <v>5038</v>
      </c>
      <c r="G132">
        <v>580</v>
      </c>
      <c r="J132">
        <f t="shared" si="10"/>
        <v>14700</v>
      </c>
      <c r="K132">
        <f t="shared" si="12"/>
        <v>1470</v>
      </c>
      <c r="L132" s="1" t="s">
        <v>320</v>
      </c>
      <c r="M132" t="str">
        <f>IF(VLOOKUP(L132,order!$A$2:$I$5001,9,FALSE)=0,"",VLOOKUP(L132,order!$A$2:$I$5001,9,FALSE))</f>
        <v>0000000155</v>
      </c>
      <c r="N132">
        <f>VLOOKUP(L132,order!$A$2:$I$5001,7,FALSE)</f>
        <v>0</v>
      </c>
      <c r="O132" t="str">
        <f>_xlfn.IFNA(VLOOKUP(N132,order!$M$2:$N$501,2,FALSE),"")</f>
        <v/>
      </c>
      <c r="P132" t="str">
        <f t="shared" si="13"/>
        <v>0000000155</v>
      </c>
      <c r="Q132" s="8">
        <f>IF(P132&lt;&gt;"",VLOOKUP(Sheet1!B132,order!$A$2:$B$5001,2,FALSE),VLOOKUP(Sheet1!B132,orderstatus!$A$4927:$B$8310,2,FALSE))</f>
        <v>40632.679837962962</v>
      </c>
      <c r="R132">
        <f t="shared" si="14"/>
        <v>1470</v>
      </c>
    </row>
    <row r="133" spans="2:18" x14ac:dyDescent="0.3">
      <c r="B133" s="1" t="s">
        <v>212</v>
      </c>
      <c r="C133" t="s">
        <v>211</v>
      </c>
      <c r="D133">
        <v>1</v>
      </c>
      <c r="E133">
        <f t="shared" si="11"/>
        <v>800</v>
      </c>
      <c r="F133" t="s">
        <v>77</v>
      </c>
      <c r="G133">
        <v>470</v>
      </c>
      <c r="J133">
        <f t="shared" si="10"/>
        <v>220</v>
      </c>
      <c r="K133">
        <f t="shared" si="12"/>
        <v>22</v>
      </c>
      <c r="L133" s="1" t="s">
        <v>322</v>
      </c>
      <c r="M133" t="str">
        <f>IF(VLOOKUP(L133,order!$A$2:$I$5001,9,FALSE)=0,"",VLOOKUP(L133,order!$A$2:$I$5001,9,FALSE))</f>
        <v/>
      </c>
      <c r="N133">
        <f>VLOOKUP(L133,order!$A$2:$I$5001,7,FALSE)</f>
        <v>27</v>
      </c>
      <c r="O133" t="str">
        <f>_xlfn.IFNA(VLOOKUP(N133,order!$M$2:$N$501,2,FALSE),"")</f>
        <v>0000000657</v>
      </c>
      <c r="P133" t="str">
        <f t="shared" si="13"/>
        <v>0000000657</v>
      </c>
      <c r="Q133" s="8">
        <f>IF(P133&lt;&gt;"",VLOOKUP(Sheet1!B133,order!$A$2:$B$5001,2,FALSE),VLOOKUP(Sheet1!B133,orderstatus!$A$4927:$B$8310,2,FALSE))</f>
        <v>40633.1175</v>
      </c>
      <c r="R133">
        <f t="shared" si="14"/>
        <v>22</v>
      </c>
    </row>
    <row r="134" spans="2:18" x14ac:dyDescent="0.3">
      <c r="B134" s="1" t="s">
        <v>214</v>
      </c>
      <c r="C134" t="s">
        <v>213</v>
      </c>
      <c r="D134">
        <v>2</v>
      </c>
      <c r="E134">
        <f t="shared" si="11"/>
        <v>1700</v>
      </c>
      <c r="F134" t="s">
        <v>4894</v>
      </c>
      <c r="G134">
        <v>510</v>
      </c>
      <c r="J134">
        <f t="shared" si="10"/>
        <v>660</v>
      </c>
      <c r="K134">
        <f t="shared" si="12"/>
        <v>66</v>
      </c>
      <c r="L134" s="1" t="s">
        <v>324</v>
      </c>
      <c r="M134" t="str">
        <f>IF(VLOOKUP(L134,order!$A$2:$I$5001,9,FALSE)=0,"",VLOOKUP(L134,order!$A$2:$I$5001,9,FALSE))</f>
        <v/>
      </c>
      <c r="N134">
        <f>VLOOKUP(L134,order!$A$2:$I$5001,7,FALSE)</f>
        <v>0</v>
      </c>
      <c r="O134" t="str">
        <f>_xlfn.IFNA(VLOOKUP(N134,order!$M$2:$N$501,2,FALSE),"")</f>
        <v/>
      </c>
      <c r="P134" t="str">
        <f t="shared" si="13"/>
        <v/>
      </c>
      <c r="Q134" s="8">
        <f>IF(P134&lt;&gt;"",VLOOKUP(Sheet1!B134,order!$A$2:$B$5001,2,FALSE),VLOOKUP(Sheet1!B134,orderstatus!$A$4927:$B$8310,2,FALSE))</f>
        <v>40636.559000000001</v>
      </c>
      <c r="R134" t="str">
        <f t="shared" si="14"/>
        <v/>
      </c>
    </row>
    <row r="135" spans="2:18" x14ac:dyDescent="0.3">
      <c r="B135" s="1" t="s">
        <v>216</v>
      </c>
      <c r="C135" t="s">
        <v>215</v>
      </c>
      <c r="D135">
        <v>3</v>
      </c>
      <c r="E135">
        <f t="shared" si="11"/>
        <v>1620</v>
      </c>
      <c r="F135" t="s">
        <v>1660</v>
      </c>
      <c r="G135">
        <v>930</v>
      </c>
      <c r="J135">
        <f t="shared" si="10"/>
        <v>3760</v>
      </c>
      <c r="K135">
        <f t="shared" si="12"/>
        <v>376</v>
      </c>
      <c r="L135" s="1" t="s">
        <v>326</v>
      </c>
      <c r="M135" t="str">
        <f>IF(VLOOKUP(L135,order!$A$2:$I$5001,9,FALSE)=0,"",VLOOKUP(L135,order!$A$2:$I$5001,9,FALSE))</f>
        <v/>
      </c>
      <c r="N135">
        <f>VLOOKUP(L135,order!$A$2:$I$5001,7,FALSE)</f>
        <v>41</v>
      </c>
      <c r="O135" t="str">
        <f>_xlfn.IFNA(VLOOKUP(N135,order!$M$2:$N$501,2,FALSE),"")</f>
        <v>0000000740</v>
      </c>
      <c r="P135" t="str">
        <f t="shared" si="13"/>
        <v>0000000740</v>
      </c>
      <c r="Q135" s="8">
        <f>IF(P135&lt;&gt;"",VLOOKUP(Sheet1!B135,order!$A$2:$B$5001,2,FALSE),VLOOKUP(Sheet1!B135,orderstatus!$A$4927:$B$8310,2,FALSE))</f>
        <v>40634.659004629626</v>
      </c>
      <c r="R135">
        <f t="shared" si="14"/>
        <v>376</v>
      </c>
    </row>
    <row r="136" spans="2:18" x14ac:dyDescent="0.3">
      <c r="B136" s="1" t="s">
        <v>218</v>
      </c>
      <c r="C136" t="s">
        <v>217</v>
      </c>
      <c r="D136">
        <v>1</v>
      </c>
      <c r="E136">
        <f t="shared" si="11"/>
        <v>1390</v>
      </c>
      <c r="F136" t="s">
        <v>955</v>
      </c>
      <c r="G136">
        <v>840</v>
      </c>
      <c r="J136">
        <f t="shared" si="10"/>
        <v>4250</v>
      </c>
      <c r="K136">
        <f t="shared" si="12"/>
        <v>425</v>
      </c>
      <c r="L136" s="1" t="s">
        <v>329</v>
      </c>
      <c r="M136" t="str">
        <f>IF(VLOOKUP(L136,order!$A$2:$I$5001,9,FALSE)=0,"",VLOOKUP(L136,order!$A$2:$I$5001,9,FALSE))</f>
        <v/>
      </c>
      <c r="N136">
        <f>VLOOKUP(L136,order!$A$2:$I$5001,7,FALSE)</f>
        <v>53</v>
      </c>
      <c r="O136" t="str">
        <f>_xlfn.IFNA(VLOOKUP(N136,order!$M$2:$N$501,2,FALSE),"")</f>
        <v>0000000129</v>
      </c>
      <c r="P136" t="str">
        <f t="shared" si="13"/>
        <v>0000000129</v>
      </c>
      <c r="Q136" s="8">
        <f>IF(P136&lt;&gt;"",VLOOKUP(Sheet1!B136,order!$A$2:$B$5001,2,FALSE),VLOOKUP(Sheet1!B136,orderstatus!$A$4927:$B$8310,2,FALSE))</f>
        <v>40634.660995370374</v>
      </c>
      <c r="R136">
        <f t="shared" si="14"/>
        <v>425</v>
      </c>
    </row>
    <row r="137" spans="2:18" x14ac:dyDescent="0.3">
      <c r="B137" s="1" t="s">
        <v>220</v>
      </c>
      <c r="C137" t="s">
        <v>219</v>
      </c>
      <c r="D137">
        <v>1</v>
      </c>
      <c r="E137">
        <f t="shared" si="11"/>
        <v>360</v>
      </c>
      <c r="F137" t="s">
        <v>668</v>
      </c>
      <c r="G137">
        <v>480</v>
      </c>
      <c r="J137">
        <f t="shared" si="10"/>
        <v>2060</v>
      </c>
      <c r="K137">
        <f t="shared" si="12"/>
        <v>206</v>
      </c>
      <c r="L137" s="1" t="s">
        <v>331</v>
      </c>
      <c r="M137" t="str">
        <f>IF(VLOOKUP(L137,order!$A$2:$I$5001,9,FALSE)=0,"",VLOOKUP(L137,order!$A$2:$I$5001,9,FALSE))</f>
        <v/>
      </c>
      <c r="N137">
        <f>VLOOKUP(L137,order!$A$2:$I$5001,7,FALSE)</f>
        <v>7</v>
      </c>
      <c r="O137" t="str">
        <f>_xlfn.IFNA(VLOOKUP(N137,order!$M$2:$N$501,2,FALSE),"")</f>
        <v>0000000119</v>
      </c>
      <c r="P137" t="str">
        <f t="shared" si="13"/>
        <v>0000000119</v>
      </c>
      <c r="Q137" s="8">
        <f>IF(P137&lt;&gt;"",VLOOKUP(Sheet1!B137,order!$A$2:$B$5001,2,FALSE),VLOOKUP(Sheet1!B137,orderstatus!$A$4927:$B$8310,2,FALSE))</f>
        <v>40634.430011574077</v>
      </c>
      <c r="R137">
        <f t="shared" si="14"/>
        <v>206</v>
      </c>
    </row>
    <row r="138" spans="2:18" x14ac:dyDescent="0.3">
      <c r="B138" s="1" t="s">
        <v>220</v>
      </c>
      <c r="C138" t="s">
        <v>221</v>
      </c>
      <c r="D138">
        <v>1</v>
      </c>
      <c r="E138">
        <f t="shared" si="11"/>
        <v>520</v>
      </c>
      <c r="F138" t="s">
        <v>2358</v>
      </c>
      <c r="G138">
        <v>310</v>
      </c>
      <c r="J138">
        <f t="shared" si="10"/>
        <v>1530</v>
      </c>
      <c r="K138">
        <f t="shared" si="12"/>
        <v>153</v>
      </c>
      <c r="L138" s="1" t="s">
        <v>333</v>
      </c>
      <c r="M138" t="str">
        <f>IF(VLOOKUP(L138,order!$A$2:$I$5001,9,FALSE)=0,"",VLOOKUP(L138,order!$A$2:$I$5001,9,FALSE))</f>
        <v/>
      </c>
      <c r="N138">
        <f>VLOOKUP(L138,order!$A$2:$I$5001,7,FALSE)</f>
        <v>0</v>
      </c>
      <c r="O138" t="str">
        <f>_xlfn.IFNA(VLOOKUP(N138,order!$M$2:$N$501,2,FALSE),"")</f>
        <v/>
      </c>
      <c r="P138" t="str">
        <f t="shared" si="13"/>
        <v/>
      </c>
      <c r="Q138" s="8">
        <f>IF(P138&lt;&gt;"",VLOOKUP(Sheet1!B138,order!$A$2:$B$5001,2,FALSE),VLOOKUP(Sheet1!B138,orderstatus!$A$4927:$B$8310,2,FALSE))</f>
        <v>40636.503599999996</v>
      </c>
      <c r="R138" t="str">
        <f t="shared" si="14"/>
        <v/>
      </c>
    </row>
    <row r="139" spans="2:18" x14ac:dyDescent="0.3">
      <c r="B139" s="1" t="s">
        <v>223</v>
      </c>
      <c r="C139" t="s">
        <v>222</v>
      </c>
      <c r="D139">
        <v>3</v>
      </c>
      <c r="E139">
        <f t="shared" si="11"/>
        <v>1980</v>
      </c>
      <c r="F139" t="s">
        <v>1882</v>
      </c>
      <c r="G139">
        <v>790</v>
      </c>
      <c r="J139">
        <f t="shared" si="10"/>
        <v>1630</v>
      </c>
      <c r="K139">
        <f t="shared" si="12"/>
        <v>163</v>
      </c>
      <c r="L139" s="1" t="s">
        <v>335</v>
      </c>
      <c r="M139" t="str">
        <f>IF(VLOOKUP(L139,order!$A$2:$I$5001,9,FALSE)=0,"",VLOOKUP(L139,order!$A$2:$I$5001,9,FALSE))</f>
        <v/>
      </c>
      <c r="N139">
        <f>VLOOKUP(L139,order!$A$2:$I$5001,7,FALSE)</f>
        <v>0</v>
      </c>
      <c r="O139" t="str">
        <f>_xlfn.IFNA(VLOOKUP(N139,order!$M$2:$N$501,2,FALSE),"")</f>
        <v/>
      </c>
      <c r="P139" t="str">
        <f t="shared" si="13"/>
        <v/>
      </c>
      <c r="Q139" s="8" t="e">
        <f>IF(P139&lt;&gt;"",VLOOKUP(Sheet1!B139,order!$A$2:$B$5001,2,FALSE),VLOOKUP(Sheet1!B139,orderstatus!$A$4927:$B$8310,2,FALSE))</f>
        <v>#N/A</v>
      </c>
      <c r="R139" t="str">
        <f t="shared" si="14"/>
        <v/>
      </c>
    </row>
    <row r="140" spans="2:18" x14ac:dyDescent="0.3">
      <c r="B140" s="1" t="s">
        <v>225</v>
      </c>
      <c r="C140" t="s">
        <v>224</v>
      </c>
      <c r="D140">
        <v>3</v>
      </c>
      <c r="E140">
        <f t="shared" si="11"/>
        <v>900</v>
      </c>
      <c r="F140" t="s">
        <v>1212</v>
      </c>
      <c r="G140">
        <v>950</v>
      </c>
      <c r="J140">
        <f t="shared" si="10"/>
        <v>10000</v>
      </c>
      <c r="K140">
        <f t="shared" si="12"/>
        <v>1000</v>
      </c>
      <c r="L140" s="1" t="s">
        <v>338</v>
      </c>
      <c r="M140" t="str">
        <f>IF(VLOOKUP(L140,order!$A$2:$I$5001,9,FALSE)=0,"",VLOOKUP(L140,order!$A$2:$I$5001,9,FALSE))</f>
        <v>0000000739</v>
      </c>
      <c r="N140">
        <f>VLOOKUP(L140,order!$A$2:$I$5001,7,FALSE)</f>
        <v>0</v>
      </c>
      <c r="O140" t="str">
        <f>_xlfn.IFNA(VLOOKUP(N140,order!$M$2:$N$501,2,FALSE),"")</f>
        <v/>
      </c>
      <c r="P140" t="str">
        <f t="shared" si="13"/>
        <v>0000000739</v>
      </c>
      <c r="Q140" s="8">
        <f>IF(P140&lt;&gt;"",VLOOKUP(Sheet1!B140,order!$A$2:$B$5001,2,FALSE),VLOOKUP(Sheet1!B140,orderstatus!$A$4927:$B$8310,2,FALSE))</f>
        <v>40637.51</v>
      </c>
      <c r="R140">
        <f t="shared" si="14"/>
        <v>1000</v>
      </c>
    </row>
    <row r="141" spans="2:18" x14ac:dyDescent="0.3">
      <c r="B141" s="1" t="s">
        <v>225</v>
      </c>
      <c r="C141" t="s">
        <v>226</v>
      </c>
      <c r="D141">
        <v>3</v>
      </c>
      <c r="E141">
        <f t="shared" si="11"/>
        <v>1590</v>
      </c>
      <c r="F141" t="s">
        <v>2971</v>
      </c>
      <c r="G141">
        <v>5980</v>
      </c>
      <c r="J141">
        <f t="shared" si="10"/>
        <v>1260</v>
      </c>
      <c r="K141">
        <f t="shared" si="12"/>
        <v>126</v>
      </c>
      <c r="L141" s="1" t="s">
        <v>340</v>
      </c>
      <c r="M141" t="str">
        <f>IF(VLOOKUP(L141,order!$A$2:$I$5001,9,FALSE)=0,"",VLOOKUP(L141,order!$A$2:$I$5001,9,FALSE))</f>
        <v/>
      </c>
      <c r="N141">
        <f>VLOOKUP(L141,order!$A$2:$I$5001,7,FALSE)</f>
        <v>0</v>
      </c>
      <c r="O141" t="str">
        <f>_xlfn.IFNA(VLOOKUP(N141,order!$M$2:$N$501,2,FALSE),"")</f>
        <v/>
      </c>
      <c r="P141" t="str">
        <f t="shared" si="13"/>
        <v/>
      </c>
      <c r="Q141" s="8" t="e">
        <f>IF(P141&lt;&gt;"",VLOOKUP(Sheet1!B141,order!$A$2:$B$5001,2,FALSE),VLOOKUP(Sheet1!B141,orderstatus!$A$4927:$B$8310,2,FALSE))</f>
        <v>#N/A</v>
      </c>
      <c r="R141" t="str">
        <f t="shared" si="14"/>
        <v/>
      </c>
    </row>
    <row r="142" spans="2:18" x14ac:dyDescent="0.3">
      <c r="B142" s="1" t="s">
        <v>228</v>
      </c>
      <c r="C142" t="s">
        <v>227</v>
      </c>
      <c r="D142">
        <v>2</v>
      </c>
      <c r="E142">
        <f t="shared" si="11"/>
        <v>1380</v>
      </c>
      <c r="F142" t="s">
        <v>1871</v>
      </c>
      <c r="G142">
        <v>630</v>
      </c>
      <c r="J142">
        <f t="shared" si="10"/>
        <v>2600</v>
      </c>
      <c r="K142">
        <f t="shared" si="12"/>
        <v>260</v>
      </c>
      <c r="L142" s="1" t="s">
        <v>342</v>
      </c>
      <c r="M142" t="str">
        <f>IF(VLOOKUP(L142,order!$A$2:$I$5001,9,FALSE)=0,"",VLOOKUP(L142,order!$A$2:$I$5001,9,FALSE))</f>
        <v/>
      </c>
      <c r="N142">
        <f>VLOOKUP(L142,order!$A$2:$I$5001,7,FALSE)</f>
        <v>0</v>
      </c>
      <c r="O142" t="str">
        <f>_xlfn.IFNA(VLOOKUP(N142,order!$M$2:$N$501,2,FALSE),"")</f>
        <v/>
      </c>
      <c r="P142" t="str">
        <f t="shared" si="13"/>
        <v/>
      </c>
      <c r="Q142" s="8">
        <f>IF(P142&lt;&gt;"",VLOOKUP(Sheet1!B142,order!$A$2:$B$5001,2,FALSE),VLOOKUP(Sheet1!B142,orderstatus!$A$4927:$B$8310,2,FALSE))</f>
        <v>40640.450100000002</v>
      </c>
      <c r="R142" t="str">
        <f t="shared" si="14"/>
        <v/>
      </c>
    </row>
    <row r="143" spans="2:18" x14ac:dyDescent="0.3">
      <c r="B143" s="1" t="s">
        <v>230</v>
      </c>
      <c r="C143" t="s">
        <v>229</v>
      </c>
      <c r="D143">
        <v>10</v>
      </c>
      <c r="E143">
        <f t="shared" si="11"/>
        <v>3300</v>
      </c>
      <c r="F143" t="s">
        <v>809</v>
      </c>
      <c r="G143">
        <v>950</v>
      </c>
      <c r="J143">
        <f t="shared" si="10"/>
        <v>2970</v>
      </c>
      <c r="K143">
        <f t="shared" si="12"/>
        <v>297</v>
      </c>
      <c r="L143" s="1" t="s">
        <v>344</v>
      </c>
      <c r="M143" t="str">
        <f>IF(VLOOKUP(L143,order!$A$2:$I$5001,9,FALSE)=0,"",VLOOKUP(L143,order!$A$2:$I$5001,9,FALSE))</f>
        <v/>
      </c>
      <c r="N143">
        <f>VLOOKUP(L143,order!$A$2:$I$5001,7,FALSE)</f>
        <v>98</v>
      </c>
      <c r="O143" t="str">
        <f>_xlfn.IFNA(VLOOKUP(N143,order!$M$2:$N$501,2,FALSE),"")</f>
        <v>0000000323</v>
      </c>
      <c r="P143" t="str">
        <f t="shared" si="13"/>
        <v>0000000323</v>
      </c>
      <c r="Q143" s="8">
        <f>IF(P143&lt;&gt;"",VLOOKUP(Sheet1!B143,order!$A$2:$B$5001,2,FALSE),VLOOKUP(Sheet1!B143,orderstatus!$A$4927:$B$8310,2,FALSE))</f>
        <v>40641.72</v>
      </c>
      <c r="R143">
        <f t="shared" si="14"/>
        <v>297</v>
      </c>
    </row>
    <row r="144" spans="2:18" x14ac:dyDescent="0.3">
      <c r="B144" s="1" t="s">
        <v>232</v>
      </c>
      <c r="C144" t="s">
        <v>231</v>
      </c>
      <c r="D144">
        <v>6</v>
      </c>
      <c r="E144">
        <f t="shared" si="11"/>
        <v>9420</v>
      </c>
      <c r="F144" t="s">
        <v>1718</v>
      </c>
      <c r="G144">
        <v>2370</v>
      </c>
      <c r="J144">
        <f t="shared" si="10"/>
        <v>5070</v>
      </c>
      <c r="K144">
        <f t="shared" si="12"/>
        <v>507</v>
      </c>
      <c r="L144" s="1" t="s">
        <v>346</v>
      </c>
      <c r="M144" t="str">
        <f>IF(VLOOKUP(L144,order!$A$2:$I$5001,9,FALSE)=0,"",VLOOKUP(L144,order!$A$2:$I$5001,9,FALSE))</f>
        <v/>
      </c>
      <c r="N144">
        <f>VLOOKUP(L144,order!$A$2:$I$5001,7,FALSE)</f>
        <v>0</v>
      </c>
      <c r="O144" t="str">
        <f>_xlfn.IFNA(VLOOKUP(N144,order!$M$2:$N$501,2,FALSE),"")</f>
        <v/>
      </c>
      <c r="P144" t="str">
        <f t="shared" si="13"/>
        <v/>
      </c>
      <c r="Q144" s="8">
        <f>IF(P144&lt;&gt;"",VLOOKUP(Sheet1!B144,order!$A$2:$B$5001,2,FALSE),VLOOKUP(Sheet1!B144,orderstatus!$A$4927:$B$8310,2,FALSE))</f>
        <v>40643.469100000002</v>
      </c>
      <c r="R144" t="str">
        <f t="shared" si="14"/>
        <v/>
      </c>
    </row>
    <row r="145" spans="2:18" x14ac:dyDescent="0.3">
      <c r="B145" s="1" t="s">
        <v>232</v>
      </c>
      <c r="C145" t="s">
        <v>233</v>
      </c>
      <c r="D145">
        <v>3</v>
      </c>
      <c r="E145">
        <f t="shared" si="11"/>
        <v>840</v>
      </c>
      <c r="F145" t="s">
        <v>909</v>
      </c>
      <c r="G145">
        <v>820</v>
      </c>
      <c r="J145">
        <f t="shared" si="10"/>
        <v>1200</v>
      </c>
      <c r="K145">
        <f t="shared" si="12"/>
        <v>120</v>
      </c>
      <c r="L145" s="1" t="s">
        <v>348</v>
      </c>
      <c r="M145" t="str">
        <f>IF(VLOOKUP(L145,order!$A$2:$I$5001,9,FALSE)=0,"",VLOOKUP(L145,order!$A$2:$I$5001,9,FALSE))</f>
        <v/>
      </c>
      <c r="N145">
        <f>VLOOKUP(L145,order!$A$2:$I$5001,7,FALSE)</f>
        <v>0</v>
      </c>
      <c r="O145" t="str">
        <f>_xlfn.IFNA(VLOOKUP(N145,order!$M$2:$N$501,2,FALSE),"")</f>
        <v/>
      </c>
      <c r="P145" t="str">
        <f t="shared" si="13"/>
        <v/>
      </c>
      <c r="Q145" s="8">
        <f>IF(P145&lt;&gt;"",VLOOKUP(Sheet1!B145,order!$A$2:$B$5001,2,FALSE),VLOOKUP(Sheet1!B145,orderstatus!$A$4927:$B$8310,2,FALSE))</f>
        <v>40643.469100000002</v>
      </c>
      <c r="R145" t="str">
        <f t="shared" si="14"/>
        <v/>
      </c>
    </row>
    <row r="146" spans="2:18" x14ac:dyDescent="0.3">
      <c r="B146" s="1" t="s">
        <v>235</v>
      </c>
      <c r="C146" t="s">
        <v>234</v>
      </c>
      <c r="D146">
        <v>1</v>
      </c>
      <c r="E146">
        <f t="shared" si="11"/>
        <v>3210</v>
      </c>
      <c r="F146" t="s">
        <v>2013</v>
      </c>
      <c r="G146">
        <v>860</v>
      </c>
      <c r="J146">
        <f t="shared" si="10"/>
        <v>4400</v>
      </c>
      <c r="K146">
        <f t="shared" si="12"/>
        <v>440</v>
      </c>
      <c r="L146" s="1" t="s">
        <v>350</v>
      </c>
      <c r="M146" t="str">
        <f>IF(VLOOKUP(L146,order!$A$2:$I$5001,9,FALSE)=0,"",VLOOKUP(L146,order!$A$2:$I$5001,9,FALSE))</f>
        <v/>
      </c>
      <c r="N146">
        <f>VLOOKUP(L146,order!$A$2:$I$5001,7,FALSE)</f>
        <v>0</v>
      </c>
      <c r="O146" t="str">
        <f>_xlfn.IFNA(VLOOKUP(N146,order!$M$2:$N$501,2,FALSE),"")</f>
        <v/>
      </c>
      <c r="P146" t="str">
        <f t="shared" si="13"/>
        <v/>
      </c>
      <c r="Q146" s="8">
        <f>IF(P146&lt;&gt;"",VLOOKUP(Sheet1!B146,order!$A$2:$B$5001,2,FALSE),VLOOKUP(Sheet1!B146,orderstatus!$A$4927:$B$8310,2,FALSE))</f>
        <v>40647.471700000002</v>
      </c>
      <c r="R146" t="str">
        <f t="shared" si="14"/>
        <v/>
      </c>
    </row>
    <row r="147" spans="2:18" x14ac:dyDescent="0.3">
      <c r="B147" s="1" t="s">
        <v>235</v>
      </c>
      <c r="C147" t="s">
        <v>236</v>
      </c>
      <c r="D147">
        <v>3</v>
      </c>
      <c r="E147">
        <f t="shared" si="11"/>
        <v>2430</v>
      </c>
      <c r="F147" t="s">
        <v>2094</v>
      </c>
      <c r="G147">
        <v>5200</v>
      </c>
      <c r="J147">
        <f t="shared" si="10"/>
        <v>9500</v>
      </c>
      <c r="K147">
        <f t="shared" si="12"/>
        <v>950</v>
      </c>
      <c r="L147" s="1" t="s">
        <v>353</v>
      </c>
      <c r="M147" t="str">
        <f>IF(VLOOKUP(L147,order!$A$2:$I$5001,9,FALSE)=0,"",VLOOKUP(L147,order!$A$2:$I$5001,9,FALSE))</f>
        <v/>
      </c>
      <c r="N147">
        <f>VLOOKUP(L147,order!$A$2:$I$5001,7,FALSE)</f>
        <v>69</v>
      </c>
      <c r="O147" t="str">
        <f>_xlfn.IFNA(VLOOKUP(N147,order!$M$2:$N$501,2,FALSE),"")</f>
        <v>0000000048</v>
      </c>
      <c r="P147" t="str">
        <f t="shared" si="13"/>
        <v>0000000048</v>
      </c>
      <c r="Q147" s="8">
        <f>IF(P147&lt;&gt;"",VLOOKUP(Sheet1!B147,order!$A$2:$B$5001,2,FALSE),VLOOKUP(Sheet1!B147,orderstatus!$A$4927:$B$8310,2,FALSE))</f>
        <v>40642.246192129627</v>
      </c>
      <c r="R147">
        <f t="shared" si="14"/>
        <v>950</v>
      </c>
    </row>
    <row r="148" spans="2:18" x14ac:dyDescent="0.3">
      <c r="B148" s="1" t="s">
        <v>238</v>
      </c>
      <c r="C148" t="s">
        <v>237</v>
      </c>
      <c r="D148">
        <v>3</v>
      </c>
      <c r="E148">
        <f t="shared" si="11"/>
        <v>14730</v>
      </c>
      <c r="F148" t="s">
        <v>2472</v>
      </c>
      <c r="G148">
        <v>950</v>
      </c>
      <c r="J148">
        <f t="shared" si="10"/>
        <v>4170</v>
      </c>
      <c r="K148">
        <f t="shared" si="12"/>
        <v>417</v>
      </c>
      <c r="L148" s="1" t="s">
        <v>354</v>
      </c>
      <c r="M148" t="str">
        <f>IF(VLOOKUP(L148,order!$A$2:$I$5001,9,FALSE)=0,"",VLOOKUP(L148,order!$A$2:$I$5001,9,FALSE))</f>
        <v/>
      </c>
      <c r="N148">
        <f>VLOOKUP(L148,order!$A$2:$I$5001,7,FALSE)</f>
        <v>30</v>
      </c>
      <c r="O148" t="str">
        <f>_xlfn.IFNA(VLOOKUP(N148,order!$M$2:$N$501,2,FALSE),"")</f>
        <v>0000000584</v>
      </c>
      <c r="P148" t="str">
        <f t="shared" si="13"/>
        <v>0000000584</v>
      </c>
      <c r="Q148" s="8">
        <f>IF(P148&lt;&gt;"",VLOOKUP(Sheet1!B148,order!$A$2:$B$5001,2,FALSE),VLOOKUP(Sheet1!B148,orderstatus!$A$4927:$B$8310,2,FALSE))</f>
        <v>40642.697002314817</v>
      </c>
      <c r="R148">
        <f t="shared" si="14"/>
        <v>417</v>
      </c>
    </row>
    <row r="149" spans="2:18" x14ac:dyDescent="0.3">
      <c r="B149" s="1" t="s">
        <v>238</v>
      </c>
      <c r="C149" t="s">
        <v>239</v>
      </c>
      <c r="D149">
        <v>2</v>
      </c>
      <c r="E149">
        <f t="shared" si="11"/>
        <v>740</v>
      </c>
      <c r="F149" t="s">
        <v>4357</v>
      </c>
      <c r="G149">
        <v>650</v>
      </c>
      <c r="J149">
        <f t="shared" si="10"/>
        <v>4090</v>
      </c>
      <c r="K149">
        <f t="shared" si="12"/>
        <v>409</v>
      </c>
      <c r="L149" s="1" t="s">
        <v>356</v>
      </c>
      <c r="M149" t="str">
        <f>IF(VLOOKUP(L149,order!$A$2:$I$5001,9,FALSE)=0,"",VLOOKUP(L149,order!$A$2:$I$5001,9,FALSE))</f>
        <v/>
      </c>
      <c r="N149">
        <f>VLOOKUP(L149,order!$A$2:$I$5001,7,FALSE)</f>
        <v>0</v>
      </c>
      <c r="O149" t="str">
        <f>_xlfn.IFNA(VLOOKUP(N149,order!$M$2:$N$501,2,FALSE),"")</f>
        <v/>
      </c>
      <c r="P149" t="str">
        <f t="shared" si="13"/>
        <v/>
      </c>
      <c r="Q149" s="8" t="e">
        <f>IF(P149&lt;&gt;"",VLOOKUP(Sheet1!B149,order!$A$2:$B$5001,2,FALSE),VLOOKUP(Sheet1!B149,orderstatus!$A$4927:$B$8310,2,FALSE))</f>
        <v>#N/A</v>
      </c>
      <c r="R149" t="str">
        <f t="shared" si="14"/>
        <v/>
      </c>
    </row>
    <row r="150" spans="2:18" x14ac:dyDescent="0.3">
      <c r="B150" s="1" t="s">
        <v>238</v>
      </c>
      <c r="C150" t="s">
        <v>240</v>
      </c>
      <c r="D150">
        <v>1</v>
      </c>
      <c r="E150">
        <f t="shared" si="11"/>
        <v>920</v>
      </c>
      <c r="F150" t="s">
        <v>85</v>
      </c>
      <c r="G150">
        <v>1980</v>
      </c>
      <c r="J150">
        <f t="shared" si="10"/>
        <v>4320</v>
      </c>
      <c r="K150">
        <f t="shared" si="12"/>
        <v>432</v>
      </c>
      <c r="L150" s="1" t="s">
        <v>360</v>
      </c>
      <c r="M150" t="str">
        <f>IF(VLOOKUP(L150,order!$A$2:$I$5001,9,FALSE)=0,"",VLOOKUP(L150,order!$A$2:$I$5001,9,FALSE))</f>
        <v>0000000420</v>
      </c>
      <c r="N150">
        <f>VLOOKUP(L150,order!$A$2:$I$5001,7,FALSE)</f>
        <v>0</v>
      </c>
      <c r="O150" t="str">
        <f>_xlfn.IFNA(VLOOKUP(N150,order!$M$2:$N$501,2,FALSE),"")</f>
        <v/>
      </c>
      <c r="P150" t="str">
        <f t="shared" si="13"/>
        <v>0000000420</v>
      </c>
      <c r="Q150" s="8">
        <f>IF(P150&lt;&gt;"",VLOOKUP(Sheet1!B150,order!$A$2:$B$5001,2,FALSE),VLOOKUP(Sheet1!B150,orderstatus!$A$4927:$B$8310,2,FALSE))</f>
        <v>40642.697002314817</v>
      </c>
      <c r="R150">
        <f t="shared" si="14"/>
        <v>432</v>
      </c>
    </row>
    <row r="151" spans="2:18" x14ac:dyDescent="0.3">
      <c r="B151" s="1" t="s">
        <v>242</v>
      </c>
      <c r="C151" t="s">
        <v>241</v>
      </c>
      <c r="D151">
        <v>2</v>
      </c>
      <c r="E151">
        <f t="shared" si="11"/>
        <v>700</v>
      </c>
      <c r="F151" t="s">
        <v>1225</v>
      </c>
      <c r="G151">
        <v>550</v>
      </c>
      <c r="J151">
        <f t="shared" si="10"/>
        <v>970</v>
      </c>
      <c r="K151">
        <f t="shared" si="12"/>
        <v>97</v>
      </c>
      <c r="L151" s="1" t="s">
        <v>362</v>
      </c>
      <c r="M151" t="str">
        <f>IF(VLOOKUP(L151,order!$A$2:$I$5001,9,FALSE)=0,"",VLOOKUP(L151,order!$A$2:$I$5001,9,FALSE))</f>
        <v/>
      </c>
      <c r="N151">
        <f>VLOOKUP(L151,order!$A$2:$I$5001,7,FALSE)</f>
        <v>0</v>
      </c>
      <c r="O151" t="str">
        <f>_xlfn.IFNA(VLOOKUP(N151,order!$M$2:$N$501,2,FALSE),"")</f>
        <v/>
      </c>
      <c r="P151" t="str">
        <f t="shared" si="13"/>
        <v/>
      </c>
      <c r="Q151" s="8">
        <f>IF(P151&lt;&gt;"",VLOOKUP(Sheet1!B151,order!$A$2:$B$5001,2,FALSE),VLOOKUP(Sheet1!B151,orderstatus!$A$4927:$B$8310,2,FALSE))</f>
        <v>40646.448600000003</v>
      </c>
      <c r="R151" t="str">
        <f t="shared" si="14"/>
        <v/>
      </c>
    </row>
    <row r="152" spans="2:18" x14ac:dyDescent="0.3">
      <c r="B152" s="1" t="s">
        <v>244</v>
      </c>
      <c r="C152" t="s">
        <v>243</v>
      </c>
      <c r="D152">
        <v>4</v>
      </c>
      <c r="E152">
        <f t="shared" si="11"/>
        <v>17000</v>
      </c>
      <c r="F152" t="s">
        <v>444</v>
      </c>
      <c r="G152">
        <v>4890</v>
      </c>
      <c r="J152">
        <f t="shared" si="10"/>
        <v>700</v>
      </c>
      <c r="K152">
        <f t="shared" si="12"/>
        <v>70</v>
      </c>
      <c r="L152" s="1" t="s">
        <v>364</v>
      </c>
      <c r="M152" t="str">
        <f>IF(VLOOKUP(L152,order!$A$2:$I$5001,9,FALSE)=0,"",VLOOKUP(L152,order!$A$2:$I$5001,9,FALSE))</f>
        <v>0000000100</v>
      </c>
      <c r="N152">
        <f>VLOOKUP(L152,order!$A$2:$I$5001,7,FALSE)</f>
        <v>0</v>
      </c>
      <c r="O152" t="str">
        <f>_xlfn.IFNA(VLOOKUP(N152,order!$M$2:$N$501,2,FALSE),"")</f>
        <v/>
      </c>
      <c r="P152" t="str">
        <f t="shared" si="13"/>
        <v>0000000100</v>
      </c>
      <c r="Q152" s="8">
        <f>IF(P152&lt;&gt;"",VLOOKUP(Sheet1!B152,order!$A$2:$B$5001,2,FALSE),VLOOKUP(Sheet1!B152,orderstatus!$A$4927:$B$8310,2,FALSE))</f>
        <v>40644.419004629628</v>
      </c>
      <c r="R152">
        <f t="shared" si="14"/>
        <v>70</v>
      </c>
    </row>
    <row r="153" spans="2:18" x14ac:dyDescent="0.3">
      <c r="B153" s="1" t="s">
        <v>246</v>
      </c>
      <c r="C153" t="s">
        <v>245</v>
      </c>
      <c r="D153">
        <v>3</v>
      </c>
      <c r="E153">
        <f t="shared" si="11"/>
        <v>1440</v>
      </c>
      <c r="F153" t="s">
        <v>2077</v>
      </c>
      <c r="G153">
        <v>3760</v>
      </c>
      <c r="J153">
        <f t="shared" si="10"/>
        <v>39900</v>
      </c>
      <c r="K153">
        <f t="shared" si="12"/>
        <v>3990</v>
      </c>
      <c r="L153" s="1" t="s">
        <v>365</v>
      </c>
      <c r="M153" t="str">
        <f>IF(VLOOKUP(L153,order!$A$2:$I$5001,9,FALSE)=0,"",VLOOKUP(L153,order!$A$2:$I$5001,9,FALSE))</f>
        <v/>
      </c>
      <c r="N153">
        <f>VLOOKUP(L153,order!$A$2:$I$5001,7,FALSE)</f>
        <v>21</v>
      </c>
      <c r="O153" t="str">
        <f>_xlfn.IFNA(VLOOKUP(N153,order!$M$2:$N$501,2,FALSE),"")</f>
        <v>0000000225</v>
      </c>
      <c r="P153" t="str">
        <f t="shared" si="13"/>
        <v>0000000225</v>
      </c>
      <c r="Q153" s="8">
        <f>IF(P153&lt;&gt;"",VLOOKUP(Sheet1!B153,order!$A$2:$B$5001,2,FALSE),VLOOKUP(Sheet1!B153,orderstatus!$A$4927:$B$8310,2,FALSE))</f>
        <v>40644.386273148149</v>
      </c>
      <c r="R153">
        <f t="shared" si="14"/>
        <v>3990</v>
      </c>
    </row>
    <row r="154" spans="2:18" x14ac:dyDescent="0.3">
      <c r="B154" s="1" t="s">
        <v>248</v>
      </c>
      <c r="C154" t="s">
        <v>247</v>
      </c>
      <c r="D154">
        <v>2</v>
      </c>
      <c r="E154">
        <f t="shared" si="11"/>
        <v>960</v>
      </c>
      <c r="F154" t="s">
        <v>1168</v>
      </c>
      <c r="G154">
        <v>670</v>
      </c>
      <c r="J154">
        <f t="shared" si="10"/>
        <v>480</v>
      </c>
      <c r="K154">
        <f t="shared" si="12"/>
        <v>48</v>
      </c>
      <c r="L154" s="1" t="s">
        <v>368</v>
      </c>
      <c r="M154" t="str">
        <f>IF(VLOOKUP(L154,order!$A$2:$I$5001,9,FALSE)=0,"",VLOOKUP(L154,order!$A$2:$I$5001,9,FALSE))</f>
        <v>0000000744</v>
      </c>
      <c r="N154">
        <f>VLOOKUP(L154,order!$A$2:$I$5001,7,FALSE)</f>
        <v>0</v>
      </c>
      <c r="O154" t="str">
        <f>_xlfn.IFNA(VLOOKUP(N154,order!$M$2:$N$501,2,FALSE),"")</f>
        <v/>
      </c>
      <c r="P154" t="str">
        <f t="shared" si="13"/>
        <v>0000000744</v>
      </c>
      <c r="Q154" s="8">
        <f>IF(P154&lt;&gt;"",VLOOKUP(Sheet1!B154,order!$A$2:$B$5001,2,FALSE),VLOOKUP(Sheet1!B154,orderstatus!$A$4927:$B$8310,2,FALSE))</f>
        <v>40644.417453703703</v>
      </c>
      <c r="R154">
        <f t="shared" si="14"/>
        <v>48</v>
      </c>
    </row>
    <row r="155" spans="2:18" x14ac:dyDescent="0.3">
      <c r="B155" s="1" t="s">
        <v>250</v>
      </c>
      <c r="C155" t="s">
        <v>249</v>
      </c>
      <c r="D155">
        <v>1</v>
      </c>
      <c r="E155">
        <f t="shared" si="11"/>
        <v>260</v>
      </c>
      <c r="F155" t="s">
        <v>4858</v>
      </c>
      <c r="G155">
        <v>3700</v>
      </c>
      <c r="J155">
        <f t="shared" si="10"/>
        <v>810</v>
      </c>
      <c r="K155">
        <f t="shared" si="12"/>
        <v>81</v>
      </c>
      <c r="L155" s="1" t="s">
        <v>369</v>
      </c>
      <c r="M155" t="str">
        <f>IF(VLOOKUP(L155,order!$A$2:$I$5001,9,FALSE)=0,"",VLOOKUP(L155,order!$A$2:$I$5001,9,FALSE))</f>
        <v/>
      </c>
      <c r="N155">
        <f>VLOOKUP(L155,order!$A$2:$I$5001,7,FALSE)</f>
        <v>66</v>
      </c>
      <c r="O155" t="str">
        <f>_xlfn.IFNA(VLOOKUP(N155,order!$M$2:$N$501,2,FALSE),"")</f>
        <v>0000000676</v>
      </c>
      <c r="P155" t="str">
        <f t="shared" si="13"/>
        <v>0000000676</v>
      </c>
      <c r="Q155" s="8">
        <f>IF(P155&lt;&gt;"",VLOOKUP(Sheet1!B155,order!$A$2:$B$5001,2,FALSE),VLOOKUP(Sheet1!B155,orderstatus!$A$4927:$B$8310,2,FALSE))</f>
        <v>40644.474212962959</v>
      </c>
      <c r="R155">
        <f t="shared" si="14"/>
        <v>81</v>
      </c>
    </row>
    <row r="156" spans="2:18" x14ac:dyDescent="0.3">
      <c r="B156" s="1" t="s">
        <v>252</v>
      </c>
      <c r="C156" t="s">
        <v>251</v>
      </c>
      <c r="D156">
        <v>1</v>
      </c>
      <c r="E156">
        <f t="shared" si="11"/>
        <v>400</v>
      </c>
      <c r="F156" t="s">
        <v>3571</v>
      </c>
      <c r="G156">
        <v>3800</v>
      </c>
      <c r="J156">
        <f t="shared" si="10"/>
        <v>300</v>
      </c>
      <c r="K156">
        <f t="shared" si="12"/>
        <v>30</v>
      </c>
      <c r="L156" s="1" t="s">
        <v>371</v>
      </c>
      <c r="M156" t="str">
        <f>IF(VLOOKUP(L156,order!$A$2:$I$5001,9,FALSE)=0,"",VLOOKUP(L156,order!$A$2:$I$5001,9,FALSE))</f>
        <v/>
      </c>
      <c r="N156">
        <f>VLOOKUP(L156,order!$A$2:$I$5001,7,FALSE)</f>
        <v>0</v>
      </c>
      <c r="O156" t="str">
        <f>_xlfn.IFNA(VLOOKUP(N156,order!$M$2:$N$501,2,FALSE),"")</f>
        <v/>
      </c>
      <c r="P156" t="str">
        <f t="shared" si="13"/>
        <v/>
      </c>
      <c r="Q156" s="8" t="e">
        <f>IF(P156&lt;&gt;"",VLOOKUP(Sheet1!B156,order!$A$2:$B$5001,2,FALSE),VLOOKUP(Sheet1!B156,orderstatus!$A$4927:$B$8310,2,FALSE))</f>
        <v>#N/A</v>
      </c>
      <c r="R156" t="str">
        <f t="shared" si="14"/>
        <v/>
      </c>
    </row>
    <row r="157" spans="2:18" x14ac:dyDescent="0.3">
      <c r="B157" s="1" t="s">
        <v>254</v>
      </c>
      <c r="C157" t="s">
        <v>253</v>
      </c>
      <c r="D157">
        <v>2</v>
      </c>
      <c r="E157">
        <f t="shared" si="11"/>
        <v>380</v>
      </c>
      <c r="F157" t="s">
        <v>1229</v>
      </c>
      <c r="G157">
        <v>2110</v>
      </c>
      <c r="J157">
        <f t="shared" si="10"/>
        <v>90</v>
      </c>
      <c r="K157">
        <f t="shared" si="12"/>
        <v>9</v>
      </c>
      <c r="L157" s="1" t="s">
        <v>373</v>
      </c>
      <c r="M157" t="str">
        <f>IF(VLOOKUP(L157,order!$A$2:$I$5001,9,FALSE)=0,"",VLOOKUP(L157,order!$A$2:$I$5001,9,FALSE))</f>
        <v>0000000301</v>
      </c>
      <c r="N157">
        <f>VLOOKUP(L157,order!$A$2:$I$5001,7,FALSE)</f>
        <v>0</v>
      </c>
      <c r="O157" t="str">
        <f>_xlfn.IFNA(VLOOKUP(N157,order!$M$2:$N$501,2,FALSE),"")</f>
        <v/>
      </c>
      <c r="P157" t="str">
        <f t="shared" si="13"/>
        <v>0000000301</v>
      </c>
      <c r="Q157" s="8">
        <f>IF(P157&lt;&gt;"",VLOOKUP(Sheet1!B157,order!$A$2:$B$5001,2,FALSE),VLOOKUP(Sheet1!B157,orderstatus!$A$4927:$B$8310,2,FALSE))</f>
        <v>40646.293344907404</v>
      </c>
      <c r="R157">
        <f t="shared" si="14"/>
        <v>9</v>
      </c>
    </row>
    <row r="158" spans="2:18" x14ac:dyDescent="0.3">
      <c r="B158" s="1" t="s">
        <v>254</v>
      </c>
      <c r="C158" t="s">
        <v>255</v>
      </c>
      <c r="D158">
        <v>2</v>
      </c>
      <c r="E158">
        <f t="shared" si="11"/>
        <v>9000</v>
      </c>
      <c r="F158" t="s">
        <v>6463</v>
      </c>
      <c r="G158">
        <v>1770</v>
      </c>
      <c r="J158">
        <f t="shared" si="10"/>
        <v>17010</v>
      </c>
      <c r="K158">
        <f t="shared" si="12"/>
        <v>1701</v>
      </c>
      <c r="L158" s="1" t="s">
        <v>375</v>
      </c>
      <c r="M158" t="str">
        <f>IF(VLOOKUP(L158,order!$A$2:$I$5001,9,FALSE)=0,"",VLOOKUP(L158,order!$A$2:$I$5001,9,FALSE))</f>
        <v/>
      </c>
      <c r="N158">
        <f>VLOOKUP(L158,order!$A$2:$I$5001,7,FALSE)</f>
        <v>66</v>
      </c>
      <c r="O158" t="str">
        <f>_xlfn.IFNA(VLOOKUP(N158,order!$M$2:$N$501,2,FALSE),"")</f>
        <v>0000000676</v>
      </c>
      <c r="P158" t="str">
        <f t="shared" si="13"/>
        <v>0000000676</v>
      </c>
      <c r="Q158" s="8">
        <f>IF(P158&lt;&gt;"",VLOOKUP(Sheet1!B158,order!$A$2:$B$5001,2,FALSE),VLOOKUP(Sheet1!B158,orderstatus!$A$4927:$B$8310,2,FALSE))</f>
        <v>40646.293344907404</v>
      </c>
      <c r="R158">
        <f t="shared" si="14"/>
        <v>1701</v>
      </c>
    </row>
    <row r="159" spans="2:18" x14ac:dyDescent="0.3">
      <c r="B159" s="1" t="s">
        <v>257</v>
      </c>
      <c r="C159" t="s">
        <v>256</v>
      </c>
      <c r="D159">
        <v>1</v>
      </c>
      <c r="E159">
        <f t="shared" si="11"/>
        <v>810</v>
      </c>
      <c r="F159" t="s">
        <v>1361</v>
      </c>
      <c r="G159">
        <v>1460</v>
      </c>
      <c r="J159">
        <f t="shared" si="10"/>
        <v>8040</v>
      </c>
      <c r="K159">
        <f t="shared" si="12"/>
        <v>804</v>
      </c>
      <c r="L159" s="1" t="s">
        <v>378</v>
      </c>
      <c r="M159" t="str">
        <f>IF(VLOOKUP(L159,order!$A$2:$I$5001,9,FALSE)=0,"",VLOOKUP(L159,order!$A$2:$I$5001,9,FALSE))</f>
        <v/>
      </c>
      <c r="N159">
        <f>VLOOKUP(L159,order!$A$2:$I$5001,7,FALSE)</f>
        <v>0</v>
      </c>
      <c r="O159" t="str">
        <f>_xlfn.IFNA(VLOOKUP(N159,order!$M$2:$N$501,2,FALSE),"")</f>
        <v/>
      </c>
      <c r="P159" t="str">
        <f t="shared" si="13"/>
        <v/>
      </c>
      <c r="Q159" s="8" t="e">
        <f>IF(P159&lt;&gt;"",VLOOKUP(Sheet1!B159,order!$A$2:$B$5001,2,FALSE),VLOOKUP(Sheet1!B159,orderstatus!$A$4927:$B$8310,2,FALSE))</f>
        <v>#N/A</v>
      </c>
      <c r="R159" t="str">
        <f t="shared" si="14"/>
        <v/>
      </c>
    </row>
    <row r="160" spans="2:18" x14ac:dyDescent="0.3">
      <c r="B160" s="1" t="s">
        <v>259</v>
      </c>
      <c r="C160" t="s">
        <v>258</v>
      </c>
      <c r="D160">
        <v>1</v>
      </c>
      <c r="E160">
        <f t="shared" si="11"/>
        <v>620</v>
      </c>
      <c r="F160" t="s">
        <v>423</v>
      </c>
      <c r="G160">
        <v>1710</v>
      </c>
      <c r="J160">
        <f t="shared" si="10"/>
        <v>370</v>
      </c>
      <c r="K160">
        <f t="shared" si="12"/>
        <v>37</v>
      </c>
      <c r="L160" s="1" t="s">
        <v>379</v>
      </c>
      <c r="M160" t="str">
        <f>IF(VLOOKUP(L160,order!$A$2:$I$5001,9,FALSE)=0,"",VLOOKUP(L160,order!$A$2:$I$5001,9,FALSE))</f>
        <v/>
      </c>
      <c r="N160">
        <f>VLOOKUP(L160,order!$A$2:$I$5001,7,FALSE)</f>
        <v>0</v>
      </c>
      <c r="O160" t="str">
        <f>_xlfn.IFNA(VLOOKUP(N160,order!$M$2:$N$501,2,FALSE),"")</f>
        <v/>
      </c>
      <c r="P160" t="str">
        <f t="shared" si="13"/>
        <v/>
      </c>
      <c r="Q160" s="8">
        <f>IF(P160&lt;&gt;"",VLOOKUP(Sheet1!B160,order!$A$2:$B$5001,2,FALSE),VLOOKUP(Sheet1!B160,orderstatus!$A$4927:$B$8310,2,FALSE))</f>
        <v>40649.500099999997</v>
      </c>
      <c r="R160" t="str">
        <f t="shared" si="14"/>
        <v/>
      </c>
    </row>
    <row r="161" spans="2:18" x14ac:dyDescent="0.3">
      <c r="B161" s="1" t="s">
        <v>259</v>
      </c>
      <c r="C161" t="s">
        <v>260</v>
      </c>
      <c r="D161">
        <v>5</v>
      </c>
      <c r="E161">
        <f t="shared" si="11"/>
        <v>1400</v>
      </c>
      <c r="F161" t="s">
        <v>1628</v>
      </c>
      <c r="G161">
        <v>7430</v>
      </c>
      <c r="J161">
        <f t="shared" si="10"/>
        <v>1080</v>
      </c>
      <c r="K161">
        <f t="shared" si="12"/>
        <v>108</v>
      </c>
      <c r="L161" s="1" t="s">
        <v>380</v>
      </c>
      <c r="M161" t="str">
        <f>IF(VLOOKUP(L161,order!$A$2:$I$5001,9,FALSE)=0,"",VLOOKUP(L161,order!$A$2:$I$5001,9,FALSE))</f>
        <v/>
      </c>
      <c r="N161">
        <f>VLOOKUP(L161,order!$A$2:$I$5001,7,FALSE)</f>
        <v>83</v>
      </c>
      <c r="O161" t="str">
        <f>_xlfn.IFNA(VLOOKUP(N161,order!$M$2:$N$501,2,FALSE),"")</f>
        <v>0000000173</v>
      </c>
      <c r="P161" t="str">
        <f t="shared" si="13"/>
        <v>0000000173</v>
      </c>
      <c r="Q161" s="8">
        <f>IF(P161&lt;&gt;"",VLOOKUP(Sheet1!B161,order!$A$2:$B$5001,2,FALSE),VLOOKUP(Sheet1!B161,orderstatus!$A$4927:$B$8310,2,FALSE))</f>
        <v>40647.210243055553</v>
      </c>
      <c r="R161">
        <f t="shared" si="14"/>
        <v>108</v>
      </c>
    </row>
    <row r="162" spans="2:18" x14ac:dyDescent="0.3">
      <c r="B162" s="1" t="s">
        <v>262</v>
      </c>
      <c r="C162" t="s">
        <v>261</v>
      </c>
      <c r="D162">
        <v>3</v>
      </c>
      <c r="E162">
        <f t="shared" si="11"/>
        <v>2100</v>
      </c>
      <c r="F162" t="s">
        <v>653</v>
      </c>
      <c r="G162">
        <v>5210</v>
      </c>
      <c r="J162">
        <f t="shared" si="10"/>
        <v>2460</v>
      </c>
      <c r="K162">
        <f t="shared" si="12"/>
        <v>246</v>
      </c>
      <c r="L162" s="1" t="s">
        <v>382</v>
      </c>
      <c r="M162" t="str">
        <f>IF(VLOOKUP(L162,order!$A$2:$I$5001,9,FALSE)=0,"",VLOOKUP(L162,order!$A$2:$I$5001,9,FALSE))</f>
        <v/>
      </c>
      <c r="N162">
        <f>VLOOKUP(L162,order!$A$2:$I$5001,7,FALSE)</f>
        <v>0</v>
      </c>
      <c r="O162" t="str">
        <f>_xlfn.IFNA(VLOOKUP(N162,order!$M$2:$N$501,2,FALSE),"")</f>
        <v/>
      </c>
      <c r="P162" t="str">
        <f t="shared" si="13"/>
        <v/>
      </c>
      <c r="Q162" s="8" t="e">
        <f>IF(P162&lt;&gt;"",VLOOKUP(Sheet1!B162,order!$A$2:$B$5001,2,FALSE),VLOOKUP(Sheet1!B162,orderstatus!$A$4927:$B$8310,2,FALSE))</f>
        <v>#N/A</v>
      </c>
      <c r="R162" t="str">
        <f t="shared" si="14"/>
        <v/>
      </c>
    </row>
    <row r="163" spans="2:18" x14ac:dyDescent="0.3">
      <c r="B163" s="1" t="s">
        <v>262</v>
      </c>
      <c r="C163" t="s">
        <v>263</v>
      </c>
      <c r="D163">
        <v>1</v>
      </c>
      <c r="E163">
        <f t="shared" si="11"/>
        <v>220</v>
      </c>
      <c r="F163" t="s">
        <v>2360</v>
      </c>
      <c r="G163">
        <v>1490</v>
      </c>
      <c r="J163">
        <f t="shared" si="10"/>
        <v>16050</v>
      </c>
      <c r="K163">
        <f t="shared" si="12"/>
        <v>1605</v>
      </c>
      <c r="L163" s="1" t="s">
        <v>384</v>
      </c>
      <c r="M163" t="str">
        <f>IF(VLOOKUP(L163,order!$A$2:$I$5001,9,FALSE)=0,"",VLOOKUP(L163,order!$A$2:$I$5001,9,FALSE))</f>
        <v/>
      </c>
      <c r="N163">
        <f>VLOOKUP(L163,order!$A$2:$I$5001,7,FALSE)</f>
        <v>0</v>
      </c>
      <c r="O163" t="str">
        <f>_xlfn.IFNA(VLOOKUP(N163,order!$M$2:$N$501,2,FALSE),"")</f>
        <v/>
      </c>
      <c r="P163" t="str">
        <f t="shared" si="13"/>
        <v/>
      </c>
      <c r="Q163" s="8" t="e">
        <f>IF(P163&lt;&gt;"",VLOOKUP(Sheet1!B163,order!$A$2:$B$5001,2,FALSE),VLOOKUP(Sheet1!B163,orderstatus!$A$4927:$B$8310,2,FALSE))</f>
        <v>#N/A</v>
      </c>
      <c r="R163" t="str">
        <f t="shared" si="14"/>
        <v/>
      </c>
    </row>
    <row r="164" spans="2:18" x14ac:dyDescent="0.3">
      <c r="B164" s="1" t="s">
        <v>262</v>
      </c>
      <c r="C164" t="s">
        <v>264</v>
      </c>
      <c r="D164">
        <v>3</v>
      </c>
      <c r="E164">
        <f t="shared" si="11"/>
        <v>2070</v>
      </c>
      <c r="F164" t="s">
        <v>3819</v>
      </c>
      <c r="G164">
        <v>2470</v>
      </c>
      <c r="J164">
        <f t="shared" si="10"/>
        <v>640</v>
      </c>
      <c r="K164">
        <f t="shared" si="12"/>
        <v>64</v>
      </c>
      <c r="L164" s="1" t="s">
        <v>386</v>
      </c>
      <c r="M164" t="str">
        <f>IF(VLOOKUP(L164,order!$A$2:$I$5001,9,FALSE)=0,"",VLOOKUP(L164,order!$A$2:$I$5001,9,FALSE))</f>
        <v/>
      </c>
      <c r="N164">
        <f>VLOOKUP(L164,order!$A$2:$I$5001,7,FALSE)</f>
        <v>0</v>
      </c>
      <c r="O164" t="str">
        <f>_xlfn.IFNA(VLOOKUP(N164,order!$M$2:$N$501,2,FALSE),"")</f>
        <v/>
      </c>
      <c r="P164" t="str">
        <f t="shared" si="13"/>
        <v/>
      </c>
      <c r="Q164" s="8" t="e">
        <f>IF(P164&lt;&gt;"",VLOOKUP(Sheet1!B164,order!$A$2:$B$5001,2,FALSE),VLOOKUP(Sheet1!B164,orderstatus!$A$4927:$B$8310,2,FALSE))</f>
        <v>#N/A</v>
      </c>
      <c r="R164" t="str">
        <f t="shared" si="14"/>
        <v/>
      </c>
    </row>
    <row r="165" spans="2:18" x14ac:dyDescent="0.3">
      <c r="B165" s="1" t="s">
        <v>266</v>
      </c>
      <c r="C165" t="s">
        <v>265</v>
      </c>
      <c r="D165">
        <v>2</v>
      </c>
      <c r="E165">
        <f t="shared" si="11"/>
        <v>660</v>
      </c>
      <c r="F165" t="s">
        <v>1296</v>
      </c>
      <c r="G165">
        <v>3430</v>
      </c>
      <c r="J165">
        <f t="shared" si="10"/>
        <v>5680</v>
      </c>
      <c r="K165">
        <f t="shared" si="12"/>
        <v>568</v>
      </c>
      <c r="L165" s="1" t="s">
        <v>388</v>
      </c>
      <c r="M165" t="str">
        <f>IF(VLOOKUP(L165,order!$A$2:$I$5001,9,FALSE)=0,"",VLOOKUP(L165,order!$A$2:$I$5001,9,FALSE))</f>
        <v/>
      </c>
      <c r="N165">
        <f>VLOOKUP(L165,order!$A$2:$I$5001,7,FALSE)</f>
        <v>27</v>
      </c>
      <c r="O165" t="str">
        <f>_xlfn.IFNA(VLOOKUP(N165,order!$M$2:$N$501,2,FALSE),"")</f>
        <v>0000000657</v>
      </c>
      <c r="P165" t="str">
        <f t="shared" si="13"/>
        <v>0000000657</v>
      </c>
      <c r="Q165" s="8">
        <f>IF(P165&lt;&gt;"",VLOOKUP(Sheet1!B165,order!$A$2:$B$5001,2,FALSE),VLOOKUP(Sheet1!B165,orderstatus!$A$4927:$B$8310,2,FALSE))</f>
        <v>40648.169895833336</v>
      </c>
      <c r="R165">
        <f t="shared" si="14"/>
        <v>568</v>
      </c>
    </row>
    <row r="166" spans="2:18" x14ac:dyDescent="0.3">
      <c r="B166" s="1" t="s">
        <v>268</v>
      </c>
      <c r="C166" t="s">
        <v>267</v>
      </c>
      <c r="D166">
        <v>10</v>
      </c>
      <c r="E166">
        <f t="shared" si="11"/>
        <v>19000</v>
      </c>
      <c r="F166" t="s">
        <v>2492</v>
      </c>
      <c r="G166">
        <v>5660</v>
      </c>
      <c r="J166">
        <f t="shared" si="10"/>
        <v>440</v>
      </c>
      <c r="K166">
        <f t="shared" si="12"/>
        <v>44</v>
      </c>
      <c r="L166" s="1" t="s">
        <v>390</v>
      </c>
      <c r="M166" t="str">
        <f>IF(VLOOKUP(L166,order!$A$2:$I$5001,9,FALSE)=0,"",VLOOKUP(L166,order!$A$2:$I$5001,9,FALSE))</f>
        <v/>
      </c>
      <c r="N166">
        <f>VLOOKUP(L166,order!$A$2:$I$5001,7,FALSE)</f>
        <v>91</v>
      </c>
      <c r="O166" t="str">
        <f>_xlfn.IFNA(VLOOKUP(N166,order!$M$2:$N$501,2,FALSE),"")</f>
        <v>0000000032</v>
      </c>
      <c r="P166" t="str">
        <f t="shared" si="13"/>
        <v>0000000032</v>
      </c>
      <c r="Q166" s="8">
        <f>IF(P166&lt;&gt;"",VLOOKUP(Sheet1!B166,order!$A$2:$B$5001,2,FALSE),VLOOKUP(Sheet1!B166,orderstatus!$A$4927:$B$8310,2,FALSE))</f>
        <v>40649.642997685187</v>
      </c>
      <c r="R166">
        <f t="shared" si="14"/>
        <v>44</v>
      </c>
    </row>
    <row r="167" spans="2:18" x14ac:dyDescent="0.3">
      <c r="B167" s="1" t="s">
        <v>268</v>
      </c>
      <c r="C167" t="s">
        <v>103</v>
      </c>
      <c r="D167">
        <v>3</v>
      </c>
      <c r="E167">
        <f t="shared" si="11"/>
        <v>38640</v>
      </c>
      <c r="F167" t="s">
        <v>3072</v>
      </c>
      <c r="G167">
        <v>2280</v>
      </c>
      <c r="J167">
        <f t="shared" si="10"/>
        <v>1200</v>
      </c>
      <c r="K167">
        <f t="shared" si="12"/>
        <v>120</v>
      </c>
      <c r="L167" s="1" t="s">
        <v>392</v>
      </c>
      <c r="M167" t="str">
        <f>IF(VLOOKUP(L167,order!$A$2:$I$5001,9,FALSE)=0,"",VLOOKUP(L167,order!$A$2:$I$5001,9,FALSE))</f>
        <v>0000000073</v>
      </c>
      <c r="N167">
        <f>VLOOKUP(L167,order!$A$2:$I$5001,7,FALSE)</f>
        <v>0</v>
      </c>
      <c r="O167" t="str">
        <f>_xlfn.IFNA(VLOOKUP(N167,order!$M$2:$N$501,2,FALSE),"")</f>
        <v/>
      </c>
      <c r="P167" t="str">
        <f t="shared" si="13"/>
        <v>0000000073</v>
      </c>
      <c r="Q167" s="8">
        <f>IF(P167&lt;&gt;"",VLOOKUP(Sheet1!B167,order!$A$2:$B$5001,2,FALSE),VLOOKUP(Sheet1!B167,orderstatus!$A$4927:$B$8310,2,FALSE))</f>
        <v>40649.642997685187</v>
      </c>
      <c r="R167">
        <f t="shared" si="14"/>
        <v>120</v>
      </c>
    </row>
    <row r="168" spans="2:18" x14ac:dyDescent="0.3">
      <c r="B168" s="1" t="s">
        <v>268</v>
      </c>
      <c r="C168" t="s">
        <v>269</v>
      </c>
      <c r="D168">
        <v>2</v>
      </c>
      <c r="E168">
        <f t="shared" si="11"/>
        <v>700</v>
      </c>
      <c r="F168" t="s">
        <v>917</v>
      </c>
      <c r="G168">
        <v>3260</v>
      </c>
      <c r="J168">
        <f t="shared" si="10"/>
        <v>540</v>
      </c>
      <c r="K168">
        <f t="shared" si="12"/>
        <v>54</v>
      </c>
      <c r="L168" s="1" t="s">
        <v>394</v>
      </c>
      <c r="M168" t="str">
        <f>IF(VLOOKUP(L168,order!$A$2:$I$5001,9,FALSE)=0,"",VLOOKUP(L168,order!$A$2:$I$5001,9,FALSE))</f>
        <v>0000000628</v>
      </c>
      <c r="N168">
        <f>VLOOKUP(L168,order!$A$2:$I$5001,7,FALSE)</f>
        <v>0</v>
      </c>
      <c r="O168" t="str">
        <f>_xlfn.IFNA(VLOOKUP(N168,order!$M$2:$N$501,2,FALSE),"")</f>
        <v/>
      </c>
      <c r="P168" t="str">
        <f t="shared" si="13"/>
        <v>0000000628</v>
      </c>
      <c r="Q168" s="8">
        <f>IF(P168&lt;&gt;"",VLOOKUP(Sheet1!B168,order!$A$2:$B$5001,2,FALSE),VLOOKUP(Sheet1!B168,orderstatus!$A$4927:$B$8310,2,FALSE))</f>
        <v>40649.642997685187</v>
      </c>
      <c r="R168">
        <f t="shared" si="14"/>
        <v>54</v>
      </c>
    </row>
    <row r="169" spans="2:18" x14ac:dyDescent="0.3">
      <c r="B169" s="1" t="s">
        <v>271</v>
      </c>
      <c r="C169" t="s">
        <v>270</v>
      </c>
      <c r="D169">
        <v>2</v>
      </c>
      <c r="E169">
        <f t="shared" si="11"/>
        <v>1080</v>
      </c>
      <c r="F169" t="s">
        <v>1918</v>
      </c>
      <c r="G169">
        <v>2840</v>
      </c>
      <c r="J169">
        <f t="shared" si="10"/>
        <v>2310</v>
      </c>
      <c r="K169">
        <f t="shared" si="12"/>
        <v>231</v>
      </c>
      <c r="L169" s="1" t="s">
        <v>396</v>
      </c>
      <c r="M169" t="str">
        <f>IF(VLOOKUP(L169,order!$A$2:$I$5001,9,FALSE)=0,"",VLOOKUP(L169,order!$A$2:$I$5001,9,FALSE))</f>
        <v>0000000505</v>
      </c>
      <c r="N169">
        <f>VLOOKUP(L169,order!$A$2:$I$5001,7,FALSE)</f>
        <v>0</v>
      </c>
      <c r="O169" t="str">
        <f>_xlfn.IFNA(VLOOKUP(N169,order!$M$2:$N$501,2,FALSE),"")</f>
        <v/>
      </c>
      <c r="P169" t="str">
        <f t="shared" si="13"/>
        <v>0000000505</v>
      </c>
      <c r="Q169" s="8">
        <f>IF(P169&lt;&gt;"",VLOOKUP(Sheet1!B169,order!$A$2:$B$5001,2,FALSE),VLOOKUP(Sheet1!B169,orderstatus!$A$4927:$B$8310,2,FALSE))</f>
        <v>40650.091215277775</v>
      </c>
      <c r="R169">
        <f t="shared" si="14"/>
        <v>231</v>
      </c>
    </row>
    <row r="170" spans="2:18" x14ac:dyDescent="0.3">
      <c r="B170" s="1" t="s">
        <v>273</v>
      </c>
      <c r="C170" t="s">
        <v>272</v>
      </c>
      <c r="D170">
        <v>8</v>
      </c>
      <c r="E170">
        <f t="shared" si="11"/>
        <v>9760</v>
      </c>
      <c r="F170" t="s">
        <v>1035</v>
      </c>
      <c r="G170">
        <v>2280</v>
      </c>
      <c r="J170">
        <f t="shared" si="10"/>
        <v>3520</v>
      </c>
      <c r="K170">
        <f t="shared" si="12"/>
        <v>352</v>
      </c>
      <c r="L170" s="1" t="s">
        <v>398</v>
      </c>
      <c r="M170" t="str">
        <f>IF(VLOOKUP(L170,order!$A$2:$I$5001,9,FALSE)=0,"",VLOOKUP(L170,order!$A$2:$I$5001,9,FALSE))</f>
        <v/>
      </c>
      <c r="N170">
        <f>VLOOKUP(L170,order!$A$2:$I$5001,7,FALSE)</f>
        <v>81</v>
      </c>
      <c r="O170" t="str">
        <f>_xlfn.IFNA(VLOOKUP(N170,order!$M$2:$N$501,2,FALSE),"")</f>
        <v>0000000315</v>
      </c>
      <c r="P170" t="str">
        <f t="shared" si="13"/>
        <v>0000000315</v>
      </c>
      <c r="Q170" s="8">
        <f>IF(P170&lt;&gt;"",VLOOKUP(Sheet1!B170,order!$A$2:$B$5001,2,FALSE),VLOOKUP(Sheet1!B170,orderstatus!$A$4927:$B$8310,2,FALSE))</f>
        <v>40652.574004629627</v>
      </c>
      <c r="R170">
        <f t="shared" si="14"/>
        <v>352</v>
      </c>
    </row>
    <row r="171" spans="2:18" x14ac:dyDescent="0.3">
      <c r="B171" s="1" t="s">
        <v>275</v>
      </c>
      <c r="C171" t="s">
        <v>274</v>
      </c>
      <c r="D171">
        <v>6</v>
      </c>
      <c r="E171">
        <f t="shared" si="11"/>
        <v>780</v>
      </c>
      <c r="F171" t="s">
        <v>864</v>
      </c>
      <c r="G171">
        <v>4790</v>
      </c>
      <c r="J171">
        <f t="shared" si="10"/>
        <v>32640</v>
      </c>
      <c r="K171">
        <f t="shared" si="12"/>
        <v>3264</v>
      </c>
      <c r="L171" s="1" t="s">
        <v>400</v>
      </c>
      <c r="M171" t="str">
        <f>IF(VLOOKUP(L171,order!$A$2:$I$5001,9,FALSE)=0,"",VLOOKUP(L171,order!$A$2:$I$5001,9,FALSE))</f>
        <v/>
      </c>
      <c r="N171">
        <f>VLOOKUP(L171,order!$A$2:$I$5001,7,FALSE)</f>
        <v>23</v>
      </c>
      <c r="O171" t="str">
        <f>_xlfn.IFNA(VLOOKUP(N171,order!$M$2:$N$501,2,FALSE),"")</f>
        <v>0000000728</v>
      </c>
      <c r="P171" t="str">
        <f t="shared" si="13"/>
        <v>0000000728</v>
      </c>
      <c r="Q171" s="8">
        <f>IF(P171&lt;&gt;"",VLOOKUP(Sheet1!B171,order!$A$2:$B$5001,2,FALSE),VLOOKUP(Sheet1!B171,orderstatus!$A$4927:$B$8310,2,FALSE))</f>
        <v>40652.628078703703</v>
      </c>
      <c r="R171">
        <f t="shared" si="14"/>
        <v>3264</v>
      </c>
    </row>
    <row r="172" spans="2:18" x14ac:dyDescent="0.3">
      <c r="B172" s="1" t="s">
        <v>277</v>
      </c>
      <c r="C172" t="s">
        <v>276</v>
      </c>
      <c r="D172">
        <v>3</v>
      </c>
      <c r="E172">
        <f t="shared" si="11"/>
        <v>28800</v>
      </c>
      <c r="F172" t="s">
        <v>1501</v>
      </c>
      <c r="G172">
        <v>1100</v>
      </c>
      <c r="J172">
        <f t="shared" si="10"/>
        <v>1500</v>
      </c>
      <c r="K172">
        <f t="shared" si="12"/>
        <v>150</v>
      </c>
      <c r="L172" s="1" t="s">
        <v>404</v>
      </c>
      <c r="M172" t="str">
        <f>IF(VLOOKUP(L172,order!$A$2:$I$5001,9,FALSE)=0,"",VLOOKUP(L172,order!$A$2:$I$5001,9,FALSE))</f>
        <v/>
      </c>
      <c r="N172">
        <f>VLOOKUP(L172,order!$A$2:$I$5001,7,FALSE)</f>
        <v>0</v>
      </c>
      <c r="O172" t="str">
        <f>_xlfn.IFNA(VLOOKUP(N172,order!$M$2:$N$501,2,FALSE),"")</f>
        <v/>
      </c>
      <c r="P172" t="str">
        <f t="shared" si="13"/>
        <v/>
      </c>
      <c r="Q172" s="8">
        <f>IF(P172&lt;&gt;"",VLOOKUP(Sheet1!B172,order!$A$2:$B$5001,2,FALSE),VLOOKUP(Sheet1!B172,orderstatus!$A$4927:$B$8310,2,FALSE))</f>
        <v>40654.644</v>
      </c>
      <c r="R172" t="str">
        <f t="shared" si="14"/>
        <v/>
      </c>
    </row>
    <row r="173" spans="2:18" x14ac:dyDescent="0.3">
      <c r="B173" s="1" t="s">
        <v>279</v>
      </c>
      <c r="C173" t="s">
        <v>278</v>
      </c>
      <c r="D173">
        <v>2</v>
      </c>
      <c r="E173">
        <f t="shared" si="11"/>
        <v>7380</v>
      </c>
      <c r="F173" t="s">
        <v>1320</v>
      </c>
      <c r="G173">
        <v>8390</v>
      </c>
      <c r="J173">
        <f t="shared" si="10"/>
        <v>1340</v>
      </c>
      <c r="K173">
        <f t="shared" si="12"/>
        <v>134</v>
      </c>
      <c r="L173" s="1" t="s">
        <v>405</v>
      </c>
      <c r="M173" t="str">
        <f>IF(VLOOKUP(L173,order!$A$2:$I$5001,9,FALSE)=0,"",VLOOKUP(L173,order!$A$2:$I$5001,9,FALSE))</f>
        <v>0000000457</v>
      </c>
      <c r="N173">
        <f>VLOOKUP(L173,order!$A$2:$I$5001,7,FALSE)</f>
        <v>0</v>
      </c>
      <c r="O173" t="str">
        <f>_xlfn.IFNA(VLOOKUP(N173,order!$M$2:$N$501,2,FALSE),"")</f>
        <v/>
      </c>
      <c r="P173" t="str">
        <f t="shared" si="13"/>
        <v>0000000457</v>
      </c>
      <c r="Q173" s="8">
        <f>IF(P173&lt;&gt;"",VLOOKUP(Sheet1!B173,order!$A$2:$B$5001,2,FALSE),VLOOKUP(Sheet1!B173,orderstatus!$A$4927:$B$8310,2,FALSE))</f>
        <v>40653.614004629628</v>
      </c>
      <c r="R173">
        <f t="shared" si="14"/>
        <v>134</v>
      </c>
    </row>
    <row r="174" spans="2:18" x14ac:dyDescent="0.3">
      <c r="B174" s="1" t="s">
        <v>281</v>
      </c>
      <c r="C174" t="s">
        <v>280</v>
      </c>
      <c r="D174">
        <v>1</v>
      </c>
      <c r="E174">
        <f t="shared" si="11"/>
        <v>6200</v>
      </c>
      <c r="F174" t="s">
        <v>1608</v>
      </c>
      <c r="G174">
        <v>860</v>
      </c>
      <c r="J174">
        <f t="shared" si="10"/>
        <v>18240</v>
      </c>
      <c r="K174">
        <f t="shared" si="12"/>
        <v>1824</v>
      </c>
      <c r="L174" s="1" t="s">
        <v>407</v>
      </c>
      <c r="M174" t="str">
        <f>IF(VLOOKUP(L174,order!$A$2:$I$5001,9,FALSE)=0,"",VLOOKUP(L174,order!$A$2:$I$5001,9,FALSE))</f>
        <v/>
      </c>
      <c r="N174">
        <f>VLOOKUP(L174,order!$A$2:$I$5001,7,FALSE)</f>
        <v>21</v>
      </c>
      <c r="O174" t="str">
        <f>_xlfn.IFNA(VLOOKUP(N174,order!$M$2:$N$501,2,FALSE),"")</f>
        <v>0000000225</v>
      </c>
      <c r="P174" t="str">
        <f t="shared" si="13"/>
        <v>0000000225</v>
      </c>
      <c r="Q174" s="8">
        <f>IF(P174&lt;&gt;"",VLOOKUP(Sheet1!B174,order!$A$2:$B$5001,2,FALSE),VLOOKUP(Sheet1!B174,orderstatus!$A$4927:$B$8310,2,FALSE))</f>
        <v>40653.593819444446</v>
      </c>
      <c r="R174">
        <f t="shared" si="14"/>
        <v>1824</v>
      </c>
    </row>
    <row r="175" spans="2:18" x14ac:dyDescent="0.3">
      <c r="B175" s="1" t="s">
        <v>281</v>
      </c>
      <c r="C175" t="s">
        <v>282</v>
      </c>
      <c r="D175">
        <v>1</v>
      </c>
      <c r="E175">
        <f t="shared" si="11"/>
        <v>2850</v>
      </c>
      <c r="F175" t="s">
        <v>3865</v>
      </c>
      <c r="G175">
        <v>820</v>
      </c>
      <c r="J175">
        <f t="shared" si="10"/>
        <v>1140</v>
      </c>
      <c r="K175">
        <f t="shared" si="12"/>
        <v>114</v>
      </c>
      <c r="L175" s="1" t="s">
        <v>410</v>
      </c>
      <c r="M175" t="str">
        <f>IF(VLOOKUP(L175,order!$A$2:$I$5001,9,FALSE)=0,"",VLOOKUP(L175,order!$A$2:$I$5001,9,FALSE))</f>
        <v/>
      </c>
      <c r="N175">
        <f>VLOOKUP(L175,order!$A$2:$I$5001,7,FALSE)</f>
        <v>0</v>
      </c>
      <c r="O175" t="str">
        <f>_xlfn.IFNA(VLOOKUP(N175,order!$M$2:$N$501,2,FALSE),"")</f>
        <v/>
      </c>
      <c r="P175" t="str">
        <f t="shared" si="13"/>
        <v/>
      </c>
      <c r="Q175" s="8">
        <f>IF(P175&lt;&gt;"",VLOOKUP(Sheet1!B175,order!$A$2:$B$5001,2,FALSE),VLOOKUP(Sheet1!B175,orderstatus!$A$4927:$B$8310,2,FALSE))</f>
        <v>40657.392999999996</v>
      </c>
      <c r="R175" t="str">
        <f t="shared" si="14"/>
        <v/>
      </c>
    </row>
    <row r="176" spans="2:18" x14ac:dyDescent="0.3">
      <c r="B176" s="1" t="s">
        <v>284</v>
      </c>
      <c r="C176" t="s">
        <v>283</v>
      </c>
      <c r="D176">
        <v>2</v>
      </c>
      <c r="E176">
        <f t="shared" si="11"/>
        <v>1500</v>
      </c>
      <c r="F176" t="s">
        <v>1024</v>
      </c>
      <c r="G176">
        <v>460</v>
      </c>
      <c r="J176">
        <f t="shared" si="10"/>
        <v>8160</v>
      </c>
      <c r="K176">
        <f t="shared" si="12"/>
        <v>816</v>
      </c>
      <c r="L176" s="1" t="s">
        <v>412</v>
      </c>
      <c r="M176" t="str">
        <f>IF(VLOOKUP(L176,order!$A$2:$I$5001,9,FALSE)=0,"",VLOOKUP(L176,order!$A$2:$I$5001,9,FALSE))</f>
        <v/>
      </c>
      <c r="N176">
        <f>VLOOKUP(L176,order!$A$2:$I$5001,7,FALSE)</f>
        <v>18</v>
      </c>
      <c r="O176" t="str">
        <f>_xlfn.IFNA(VLOOKUP(N176,order!$M$2:$N$501,2,FALSE),"")</f>
        <v>0000000610</v>
      </c>
      <c r="P176" t="str">
        <f t="shared" si="13"/>
        <v>0000000610</v>
      </c>
      <c r="Q176" s="8">
        <f>IF(P176&lt;&gt;"",VLOOKUP(Sheet1!B176,order!$A$2:$B$5001,2,FALSE),VLOOKUP(Sheet1!B176,orderstatus!$A$4927:$B$8310,2,FALSE))</f>
        <v>40654.6483912037</v>
      </c>
      <c r="R176">
        <f t="shared" si="14"/>
        <v>816</v>
      </c>
    </row>
    <row r="177" spans="2:18" x14ac:dyDescent="0.3">
      <c r="B177" s="1" t="s">
        <v>286</v>
      </c>
      <c r="C177" t="s">
        <v>285</v>
      </c>
      <c r="D177">
        <v>1</v>
      </c>
      <c r="E177">
        <f t="shared" si="11"/>
        <v>1620</v>
      </c>
      <c r="F177" t="s">
        <v>441</v>
      </c>
      <c r="G177">
        <v>5260</v>
      </c>
      <c r="J177">
        <f t="shared" si="10"/>
        <v>8750</v>
      </c>
      <c r="K177">
        <f t="shared" si="12"/>
        <v>875</v>
      </c>
      <c r="L177" s="1" t="s">
        <v>416</v>
      </c>
      <c r="M177" t="str">
        <f>IF(VLOOKUP(L177,order!$A$2:$I$5001,9,FALSE)=0,"",VLOOKUP(L177,order!$A$2:$I$5001,9,FALSE))</f>
        <v/>
      </c>
      <c r="N177">
        <f>VLOOKUP(L177,order!$A$2:$I$5001,7,FALSE)</f>
        <v>17</v>
      </c>
      <c r="O177" t="str">
        <f>_xlfn.IFNA(VLOOKUP(N177,order!$M$2:$N$501,2,FALSE),"")</f>
        <v>0000000753</v>
      </c>
      <c r="P177" t="str">
        <f t="shared" si="13"/>
        <v>0000000753</v>
      </c>
      <c r="Q177" s="8">
        <f>IF(P177&lt;&gt;"",VLOOKUP(Sheet1!B177,order!$A$2:$B$5001,2,FALSE),VLOOKUP(Sheet1!B177,orderstatus!$A$4927:$B$8310,2,FALSE))</f>
        <v>40662.375636574077</v>
      </c>
      <c r="R177">
        <f t="shared" si="14"/>
        <v>875</v>
      </c>
    </row>
    <row r="178" spans="2:18" x14ac:dyDescent="0.3">
      <c r="B178" s="1" t="s">
        <v>286</v>
      </c>
      <c r="C178" t="s">
        <v>287</v>
      </c>
      <c r="D178">
        <v>2</v>
      </c>
      <c r="E178">
        <f t="shared" si="11"/>
        <v>1080</v>
      </c>
      <c r="F178" t="s">
        <v>54</v>
      </c>
      <c r="G178">
        <v>670</v>
      </c>
      <c r="J178">
        <f t="shared" si="10"/>
        <v>2400</v>
      </c>
      <c r="K178">
        <f t="shared" si="12"/>
        <v>240</v>
      </c>
      <c r="L178" s="1" t="s">
        <v>418</v>
      </c>
      <c r="M178" t="str">
        <f>IF(VLOOKUP(L178,order!$A$2:$I$5001,9,FALSE)=0,"",VLOOKUP(L178,order!$A$2:$I$5001,9,FALSE))</f>
        <v/>
      </c>
      <c r="N178">
        <f>VLOOKUP(L178,order!$A$2:$I$5001,7,FALSE)</f>
        <v>0</v>
      </c>
      <c r="O178" t="str">
        <f>_xlfn.IFNA(VLOOKUP(N178,order!$M$2:$N$501,2,FALSE),"")</f>
        <v/>
      </c>
      <c r="P178" t="str">
        <f t="shared" si="13"/>
        <v/>
      </c>
      <c r="Q178" s="8">
        <f>IF(P178&lt;&gt;"",VLOOKUP(Sheet1!B178,order!$A$2:$B$5001,2,FALSE),VLOOKUP(Sheet1!B178,orderstatus!$A$4927:$B$8310,2,FALSE))</f>
        <v>40668.453000000001</v>
      </c>
      <c r="R178" t="str">
        <f t="shared" si="14"/>
        <v/>
      </c>
    </row>
    <row r="179" spans="2:18" x14ac:dyDescent="0.3">
      <c r="B179" s="1" t="s">
        <v>289</v>
      </c>
      <c r="C179" t="s">
        <v>288</v>
      </c>
      <c r="D179">
        <v>8</v>
      </c>
      <c r="E179">
        <f t="shared" si="11"/>
        <v>2160</v>
      </c>
      <c r="F179" t="s">
        <v>2739</v>
      </c>
      <c r="G179">
        <v>530</v>
      </c>
      <c r="J179">
        <f t="shared" si="10"/>
        <v>3040</v>
      </c>
      <c r="K179">
        <f t="shared" si="12"/>
        <v>304</v>
      </c>
      <c r="L179" s="1" t="s">
        <v>420</v>
      </c>
      <c r="M179" t="str">
        <f>IF(VLOOKUP(L179,order!$A$2:$I$5001,9,FALSE)=0,"",VLOOKUP(L179,order!$A$2:$I$5001,9,FALSE))</f>
        <v/>
      </c>
      <c r="N179">
        <f>VLOOKUP(L179,order!$A$2:$I$5001,7,FALSE)</f>
        <v>73</v>
      </c>
      <c r="O179" t="str">
        <f>_xlfn.IFNA(VLOOKUP(N179,order!$M$2:$N$501,2,FALSE),"")</f>
        <v>0000000507</v>
      </c>
      <c r="P179" t="str">
        <f t="shared" si="13"/>
        <v>0000000507</v>
      </c>
      <c r="Q179" s="8">
        <f>IF(P179&lt;&gt;"",VLOOKUP(Sheet1!B179,order!$A$2:$B$5001,2,FALSE),VLOOKUP(Sheet1!B179,orderstatus!$A$4927:$B$8310,2,FALSE))</f>
        <v>40663.44431712963</v>
      </c>
      <c r="R179">
        <f t="shared" si="14"/>
        <v>304</v>
      </c>
    </row>
    <row r="180" spans="2:18" x14ac:dyDescent="0.3">
      <c r="B180" s="1" t="s">
        <v>289</v>
      </c>
      <c r="C180" t="s">
        <v>290</v>
      </c>
      <c r="D180">
        <v>1</v>
      </c>
      <c r="E180">
        <f t="shared" si="11"/>
        <v>330</v>
      </c>
      <c r="F180" t="s">
        <v>2500</v>
      </c>
      <c r="G180">
        <v>1580</v>
      </c>
      <c r="J180">
        <f t="shared" si="10"/>
        <v>17730</v>
      </c>
      <c r="K180">
        <f t="shared" si="12"/>
        <v>1773</v>
      </c>
      <c r="L180" s="1" t="s">
        <v>422</v>
      </c>
      <c r="M180" t="str">
        <f>IF(VLOOKUP(L180,order!$A$2:$I$5001,9,FALSE)=0,"",VLOOKUP(L180,order!$A$2:$I$5001,9,FALSE))</f>
        <v/>
      </c>
      <c r="N180">
        <f>VLOOKUP(L180,order!$A$2:$I$5001,7,FALSE)</f>
        <v>0</v>
      </c>
      <c r="O180" t="str">
        <f>_xlfn.IFNA(VLOOKUP(N180,order!$M$2:$N$501,2,FALSE),"")</f>
        <v/>
      </c>
      <c r="P180" t="str">
        <f t="shared" si="13"/>
        <v/>
      </c>
      <c r="Q180" s="8" t="e">
        <f>IF(P180&lt;&gt;"",VLOOKUP(Sheet1!B180,order!$A$2:$B$5001,2,FALSE),VLOOKUP(Sheet1!B180,orderstatus!$A$4927:$B$8310,2,FALSE))</f>
        <v>#N/A</v>
      </c>
      <c r="R180" t="str">
        <f t="shared" si="14"/>
        <v/>
      </c>
    </row>
    <row r="181" spans="2:18" x14ac:dyDescent="0.3">
      <c r="B181" s="1" t="s">
        <v>292</v>
      </c>
      <c r="C181" t="s">
        <v>291</v>
      </c>
      <c r="D181">
        <v>7</v>
      </c>
      <c r="E181">
        <f t="shared" si="11"/>
        <v>1190</v>
      </c>
      <c r="F181" t="s">
        <v>231</v>
      </c>
      <c r="G181">
        <v>1570</v>
      </c>
      <c r="J181">
        <f t="shared" si="10"/>
        <v>7210</v>
      </c>
      <c r="K181">
        <f t="shared" si="12"/>
        <v>721</v>
      </c>
      <c r="L181" s="1" t="s">
        <v>425</v>
      </c>
      <c r="M181" t="str">
        <f>IF(VLOOKUP(L181,order!$A$2:$I$5001,9,FALSE)=0,"",VLOOKUP(L181,order!$A$2:$I$5001,9,FALSE))</f>
        <v/>
      </c>
      <c r="N181">
        <f>VLOOKUP(L181,order!$A$2:$I$5001,7,FALSE)</f>
        <v>69</v>
      </c>
      <c r="O181" t="str">
        <f>_xlfn.IFNA(VLOOKUP(N181,order!$M$2:$N$501,2,FALSE),"")</f>
        <v>0000000048</v>
      </c>
      <c r="P181" t="str">
        <f t="shared" si="13"/>
        <v>0000000048</v>
      </c>
      <c r="Q181" s="8">
        <f>IF(P181&lt;&gt;"",VLOOKUP(Sheet1!B181,order!$A$2:$B$5001,2,FALSE),VLOOKUP(Sheet1!B181,orderstatus!$A$4927:$B$8310,2,FALSE))</f>
        <v>40664.184988425928</v>
      </c>
      <c r="R181">
        <f t="shared" si="14"/>
        <v>721</v>
      </c>
    </row>
    <row r="182" spans="2:18" x14ac:dyDescent="0.3">
      <c r="B182" s="1" t="s">
        <v>294</v>
      </c>
      <c r="C182" t="s">
        <v>293</v>
      </c>
      <c r="D182">
        <v>3</v>
      </c>
      <c r="E182">
        <f t="shared" si="11"/>
        <v>1110</v>
      </c>
      <c r="F182" t="s">
        <v>1269</v>
      </c>
      <c r="G182">
        <v>320</v>
      </c>
      <c r="J182">
        <f t="shared" si="10"/>
        <v>480</v>
      </c>
      <c r="K182">
        <f t="shared" si="12"/>
        <v>48</v>
      </c>
      <c r="L182" s="1" t="s">
        <v>428</v>
      </c>
      <c r="M182" t="str">
        <f>IF(VLOOKUP(L182,order!$A$2:$I$5001,9,FALSE)=0,"",VLOOKUP(L182,order!$A$2:$I$5001,9,FALSE))</f>
        <v>0000000558</v>
      </c>
      <c r="N182">
        <f>VLOOKUP(L182,order!$A$2:$I$5001,7,FALSE)</f>
        <v>0</v>
      </c>
      <c r="O182" t="str">
        <f>_xlfn.IFNA(VLOOKUP(N182,order!$M$2:$N$501,2,FALSE),"")</f>
        <v/>
      </c>
      <c r="P182" t="str">
        <f t="shared" si="13"/>
        <v>0000000558</v>
      </c>
      <c r="Q182" s="8">
        <f>IF(P182&lt;&gt;"",VLOOKUP(Sheet1!B182,order!$A$2:$B$5001,2,FALSE),VLOOKUP(Sheet1!B182,orderstatus!$A$4927:$B$8310,2,FALSE))</f>
        <v>40665.805</v>
      </c>
      <c r="R182">
        <f t="shared" si="14"/>
        <v>48</v>
      </c>
    </row>
    <row r="183" spans="2:18" x14ac:dyDescent="0.3">
      <c r="B183" s="1" t="s">
        <v>294</v>
      </c>
      <c r="C183" t="s">
        <v>295</v>
      </c>
      <c r="D183">
        <v>3</v>
      </c>
      <c r="E183">
        <f t="shared" si="11"/>
        <v>1680</v>
      </c>
      <c r="F183" t="s">
        <v>3181</v>
      </c>
      <c r="G183">
        <v>650</v>
      </c>
      <c r="J183">
        <f t="shared" si="10"/>
        <v>5400</v>
      </c>
      <c r="K183">
        <f t="shared" si="12"/>
        <v>540</v>
      </c>
      <c r="L183" s="1" t="s">
        <v>429</v>
      </c>
      <c r="M183" t="str">
        <f>IF(VLOOKUP(L183,order!$A$2:$I$5001,9,FALSE)=0,"",VLOOKUP(L183,order!$A$2:$I$5001,9,FALSE))</f>
        <v>0000000328</v>
      </c>
      <c r="N183">
        <f>VLOOKUP(L183,order!$A$2:$I$5001,7,FALSE)</f>
        <v>0</v>
      </c>
      <c r="O183" t="str">
        <f>_xlfn.IFNA(VLOOKUP(N183,order!$M$2:$N$501,2,FALSE),"")</f>
        <v/>
      </c>
      <c r="P183" t="str">
        <f t="shared" si="13"/>
        <v>0000000328</v>
      </c>
      <c r="Q183" s="8">
        <f>IF(P183&lt;&gt;"",VLOOKUP(Sheet1!B183,order!$A$2:$B$5001,2,FALSE),VLOOKUP(Sheet1!B183,orderstatus!$A$4927:$B$8310,2,FALSE))</f>
        <v>40665.805</v>
      </c>
      <c r="R183">
        <f t="shared" si="14"/>
        <v>540</v>
      </c>
    </row>
    <row r="184" spans="2:18" x14ac:dyDescent="0.3">
      <c r="B184" s="1" t="s">
        <v>296</v>
      </c>
      <c r="C184" t="s">
        <v>137</v>
      </c>
      <c r="D184">
        <v>5</v>
      </c>
      <c r="E184">
        <f t="shared" si="11"/>
        <v>750</v>
      </c>
      <c r="F184" t="s">
        <v>2542</v>
      </c>
      <c r="G184">
        <v>840</v>
      </c>
      <c r="J184">
        <f t="shared" si="10"/>
        <v>5850</v>
      </c>
      <c r="K184">
        <f t="shared" si="12"/>
        <v>585</v>
      </c>
      <c r="L184" s="1" t="s">
        <v>431</v>
      </c>
      <c r="M184" t="str">
        <f>IF(VLOOKUP(L184,order!$A$2:$I$5001,9,FALSE)=0,"",VLOOKUP(L184,order!$A$2:$I$5001,9,FALSE))</f>
        <v/>
      </c>
      <c r="N184">
        <f>VLOOKUP(L184,order!$A$2:$I$5001,7,FALSE)</f>
        <v>0</v>
      </c>
      <c r="O184" t="str">
        <f>_xlfn.IFNA(VLOOKUP(N184,order!$M$2:$N$501,2,FALSE),"")</f>
        <v/>
      </c>
      <c r="P184" t="str">
        <f t="shared" si="13"/>
        <v/>
      </c>
      <c r="Q184" s="8" t="e">
        <f>IF(P184&lt;&gt;"",VLOOKUP(Sheet1!B184,order!$A$2:$B$5001,2,FALSE),VLOOKUP(Sheet1!B184,orderstatus!$A$4927:$B$8310,2,FALSE))</f>
        <v>#N/A</v>
      </c>
      <c r="R184" t="str">
        <f t="shared" si="14"/>
        <v/>
      </c>
    </row>
    <row r="185" spans="2:18" x14ac:dyDescent="0.3">
      <c r="B185" s="1" t="s">
        <v>296</v>
      </c>
      <c r="C185" t="s">
        <v>297</v>
      </c>
      <c r="D185">
        <v>2</v>
      </c>
      <c r="E185">
        <f t="shared" si="11"/>
        <v>1980</v>
      </c>
      <c r="F185" t="s">
        <v>2930</v>
      </c>
      <c r="G185">
        <v>600</v>
      </c>
      <c r="J185">
        <f t="shared" si="10"/>
        <v>5920</v>
      </c>
      <c r="K185">
        <f t="shared" si="12"/>
        <v>592</v>
      </c>
      <c r="L185" s="1" t="s">
        <v>433</v>
      </c>
      <c r="M185" t="str">
        <f>IF(VLOOKUP(L185,order!$A$2:$I$5001,9,FALSE)=0,"",VLOOKUP(L185,order!$A$2:$I$5001,9,FALSE))</f>
        <v/>
      </c>
      <c r="N185">
        <f>VLOOKUP(L185,order!$A$2:$I$5001,7,FALSE)</f>
        <v>0</v>
      </c>
      <c r="O185" t="str">
        <f>_xlfn.IFNA(VLOOKUP(N185,order!$M$2:$N$501,2,FALSE),"")</f>
        <v/>
      </c>
      <c r="P185" t="str">
        <f t="shared" si="13"/>
        <v/>
      </c>
      <c r="Q185" s="8" t="e">
        <f>IF(P185&lt;&gt;"",VLOOKUP(Sheet1!B185,order!$A$2:$B$5001,2,FALSE),VLOOKUP(Sheet1!B185,orderstatus!$A$4927:$B$8310,2,FALSE))</f>
        <v>#N/A</v>
      </c>
      <c r="R185" t="str">
        <f t="shared" si="14"/>
        <v/>
      </c>
    </row>
    <row r="186" spans="2:18" x14ac:dyDescent="0.3">
      <c r="B186" s="1" t="s">
        <v>299</v>
      </c>
      <c r="C186" t="s">
        <v>298</v>
      </c>
      <c r="D186">
        <v>1</v>
      </c>
      <c r="E186">
        <f t="shared" si="11"/>
        <v>1110</v>
      </c>
      <c r="F186" t="s">
        <v>1465</v>
      </c>
      <c r="G186">
        <v>7200</v>
      </c>
      <c r="J186">
        <f t="shared" si="10"/>
        <v>13500</v>
      </c>
      <c r="K186">
        <f t="shared" si="12"/>
        <v>1350</v>
      </c>
      <c r="L186" s="1" t="s">
        <v>435</v>
      </c>
      <c r="M186" t="str">
        <f>IF(VLOOKUP(L186,order!$A$2:$I$5001,9,FALSE)=0,"",VLOOKUP(L186,order!$A$2:$I$5001,9,FALSE))</f>
        <v/>
      </c>
      <c r="N186">
        <f>VLOOKUP(L186,order!$A$2:$I$5001,7,FALSE)</f>
        <v>79</v>
      </c>
      <c r="O186" t="str">
        <f>_xlfn.IFNA(VLOOKUP(N186,order!$M$2:$N$501,2,FALSE),"")</f>
        <v>0000000246</v>
      </c>
      <c r="P186" t="str">
        <f t="shared" si="13"/>
        <v>0000000246</v>
      </c>
      <c r="Q186" s="8">
        <f>IF(P186&lt;&gt;"",VLOOKUP(Sheet1!B186,order!$A$2:$B$5001,2,FALSE),VLOOKUP(Sheet1!B186,orderstatus!$A$4927:$B$8310,2,FALSE))</f>
        <v>40668.303124999999</v>
      </c>
      <c r="R186">
        <f t="shared" si="14"/>
        <v>1350</v>
      </c>
    </row>
    <row r="187" spans="2:18" x14ac:dyDescent="0.3">
      <c r="B187" s="1" t="s">
        <v>301</v>
      </c>
      <c r="C187" t="s">
        <v>300</v>
      </c>
      <c r="D187">
        <v>3</v>
      </c>
      <c r="E187">
        <f t="shared" si="11"/>
        <v>2490</v>
      </c>
      <c r="F187" t="s">
        <v>215</v>
      </c>
      <c r="G187">
        <v>540</v>
      </c>
      <c r="J187">
        <f t="shared" si="10"/>
        <v>1980</v>
      </c>
      <c r="K187">
        <f t="shared" si="12"/>
        <v>198</v>
      </c>
      <c r="L187" s="1" t="s">
        <v>438</v>
      </c>
      <c r="M187" t="str">
        <f>IF(VLOOKUP(L187,order!$A$2:$I$5001,9,FALSE)=0,"",VLOOKUP(L187,order!$A$2:$I$5001,9,FALSE))</f>
        <v/>
      </c>
      <c r="N187">
        <f>VLOOKUP(L187,order!$A$2:$I$5001,7,FALSE)</f>
        <v>0</v>
      </c>
      <c r="O187" t="str">
        <f>_xlfn.IFNA(VLOOKUP(N187,order!$M$2:$N$501,2,FALSE),"")</f>
        <v/>
      </c>
      <c r="P187" t="str">
        <f t="shared" si="13"/>
        <v/>
      </c>
      <c r="Q187" s="8">
        <f>IF(P187&lt;&gt;"",VLOOKUP(Sheet1!B187,order!$A$2:$B$5001,2,FALSE),VLOOKUP(Sheet1!B187,orderstatus!$A$4927:$B$8310,2,FALSE))</f>
        <v>40673.674700000003</v>
      </c>
      <c r="R187" t="str">
        <f t="shared" si="14"/>
        <v/>
      </c>
    </row>
    <row r="188" spans="2:18" x14ac:dyDescent="0.3">
      <c r="B188" s="1" t="s">
        <v>302</v>
      </c>
      <c r="C188" t="s">
        <v>51</v>
      </c>
      <c r="D188">
        <v>2</v>
      </c>
      <c r="E188">
        <f t="shared" si="11"/>
        <v>1280</v>
      </c>
      <c r="F188" t="s">
        <v>305</v>
      </c>
      <c r="G188">
        <v>970</v>
      </c>
      <c r="J188">
        <f t="shared" si="10"/>
        <v>20310</v>
      </c>
      <c r="K188">
        <f t="shared" si="12"/>
        <v>2031</v>
      </c>
      <c r="L188" s="1" t="s">
        <v>440</v>
      </c>
      <c r="M188" t="str">
        <f>IF(VLOOKUP(L188,order!$A$2:$I$5001,9,FALSE)=0,"",VLOOKUP(L188,order!$A$2:$I$5001,9,FALSE))</f>
        <v/>
      </c>
      <c r="N188">
        <f>VLOOKUP(L188,order!$A$2:$I$5001,7,FALSE)</f>
        <v>29</v>
      </c>
      <c r="O188" t="str">
        <f>_xlfn.IFNA(VLOOKUP(N188,order!$M$2:$N$501,2,FALSE),"")</f>
        <v>0000000769</v>
      </c>
      <c r="P188" t="str">
        <f t="shared" si="13"/>
        <v>0000000769</v>
      </c>
      <c r="Q188" s="8">
        <f>IF(P188&lt;&gt;"",VLOOKUP(Sheet1!B188,order!$A$2:$B$5001,2,FALSE),VLOOKUP(Sheet1!B188,orderstatus!$A$4927:$B$8310,2,FALSE))</f>
        <v>40671.40351851852</v>
      </c>
      <c r="R188">
        <f t="shared" si="14"/>
        <v>2031</v>
      </c>
    </row>
    <row r="189" spans="2:18" x14ac:dyDescent="0.3">
      <c r="B189" s="1" t="s">
        <v>302</v>
      </c>
      <c r="C189" t="s">
        <v>303</v>
      </c>
      <c r="D189">
        <v>6</v>
      </c>
      <c r="E189">
        <f t="shared" si="11"/>
        <v>4860</v>
      </c>
      <c r="F189" t="s">
        <v>1056</v>
      </c>
      <c r="G189">
        <v>5800</v>
      </c>
      <c r="J189">
        <f t="shared" si="10"/>
        <v>1260</v>
      </c>
      <c r="K189">
        <f t="shared" si="12"/>
        <v>126</v>
      </c>
      <c r="L189" s="1" t="s">
        <v>443</v>
      </c>
      <c r="M189" t="str">
        <f>IF(VLOOKUP(L189,order!$A$2:$I$5001,9,FALSE)=0,"",VLOOKUP(L189,order!$A$2:$I$5001,9,FALSE))</f>
        <v>0000000358</v>
      </c>
      <c r="N189">
        <f>VLOOKUP(L189,order!$A$2:$I$5001,7,FALSE)</f>
        <v>0</v>
      </c>
      <c r="O189" t="str">
        <f>_xlfn.IFNA(VLOOKUP(N189,order!$M$2:$N$501,2,FALSE),"")</f>
        <v/>
      </c>
      <c r="P189" t="str">
        <f t="shared" si="13"/>
        <v>0000000358</v>
      </c>
      <c r="Q189" s="8">
        <f>IF(P189&lt;&gt;"",VLOOKUP(Sheet1!B189,order!$A$2:$B$5001,2,FALSE),VLOOKUP(Sheet1!B189,orderstatus!$A$4927:$B$8310,2,FALSE))</f>
        <v>40671.40351851852</v>
      </c>
      <c r="R189">
        <f t="shared" si="14"/>
        <v>126</v>
      </c>
    </row>
    <row r="190" spans="2:18" x14ac:dyDescent="0.3">
      <c r="B190" s="1" t="s">
        <v>302</v>
      </c>
      <c r="C190" t="s">
        <v>304</v>
      </c>
      <c r="D190">
        <v>1</v>
      </c>
      <c r="E190">
        <f t="shared" si="11"/>
        <v>980</v>
      </c>
      <c r="F190" t="s">
        <v>1906</v>
      </c>
      <c r="G190">
        <v>410</v>
      </c>
      <c r="J190">
        <f t="shared" si="10"/>
        <v>9780</v>
      </c>
      <c r="K190">
        <f t="shared" si="12"/>
        <v>978</v>
      </c>
      <c r="L190" s="1" t="s">
        <v>445</v>
      </c>
      <c r="M190" t="str">
        <f>IF(VLOOKUP(L190,order!$A$2:$I$5001,9,FALSE)=0,"",VLOOKUP(L190,order!$A$2:$I$5001,9,FALSE))</f>
        <v/>
      </c>
      <c r="N190">
        <f>VLOOKUP(L190,order!$A$2:$I$5001,7,FALSE)</f>
        <v>0</v>
      </c>
      <c r="O190" t="str">
        <f>_xlfn.IFNA(VLOOKUP(N190,order!$M$2:$N$501,2,FALSE),"")</f>
        <v/>
      </c>
      <c r="P190" t="str">
        <f t="shared" si="13"/>
        <v/>
      </c>
      <c r="Q190" s="8">
        <f>IF(P190&lt;&gt;"",VLOOKUP(Sheet1!B190,order!$A$2:$B$5001,2,FALSE),VLOOKUP(Sheet1!B190,orderstatus!$A$4927:$B$8310,2,FALSE))</f>
        <v>40673</v>
      </c>
      <c r="R190" t="str">
        <f t="shared" si="14"/>
        <v/>
      </c>
    </row>
    <row r="191" spans="2:18" x14ac:dyDescent="0.3">
      <c r="B191" s="1" t="s">
        <v>302</v>
      </c>
      <c r="C191" t="s">
        <v>305</v>
      </c>
      <c r="D191">
        <v>1</v>
      </c>
      <c r="E191">
        <f t="shared" si="11"/>
        <v>970</v>
      </c>
      <c r="F191" t="s">
        <v>241</v>
      </c>
      <c r="G191">
        <v>350</v>
      </c>
      <c r="J191">
        <f t="shared" si="10"/>
        <v>410</v>
      </c>
      <c r="K191">
        <f t="shared" si="12"/>
        <v>41</v>
      </c>
      <c r="L191" s="1" t="s">
        <v>446</v>
      </c>
      <c r="M191" t="str">
        <f>IF(VLOOKUP(L191,order!$A$2:$I$5001,9,FALSE)=0,"",VLOOKUP(L191,order!$A$2:$I$5001,9,FALSE))</f>
        <v/>
      </c>
      <c r="N191">
        <f>VLOOKUP(L191,order!$A$2:$I$5001,7,FALSE)</f>
        <v>0</v>
      </c>
      <c r="O191" t="str">
        <f>_xlfn.IFNA(VLOOKUP(N191,order!$M$2:$N$501,2,FALSE),"")</f>
        <v/>
      </c>
      <c r="P191" t="str">
        <f t="shared" si="13"/>
        <v/>
      </c>
      <c r="Q191" s="8">
        <f>IF(P191&lt;&gt;"",VLOOKUP(Sheet1!B191,order!$A$2:$B$5001,2,FALSE),VLOOKUP(Sheet1!B191,orderstatus!$A$4927:$B$8310,2,FALSE))</f>
        <v>40673</v>
      </c>
      <c r="R191" t="str">
        <f t="shared" si="14"/>
        <v/>
      </c>
    </row>
    <row r="192" spans="2:18" x14ac:dyDescent="0.3">
      <c r="B192" s="1" t="s">
        <v>307</v>
      </c>
      <c r="C192" t="s">
        <v>306</v>
      </c>
      <c r="D192">
        <v>3</v>
      </c>
      <c r="E192">
        <f t="shared" si="11"/>
        <v>1710</v>
      </c>
      <c r="F192" t="s">
        <v>5115</v>
      </c>
      <c r="G192">
        <v>7400</v>
      </c>
      <c r="J192">
        <f t="shared" si="10"/>
        <v>6320</v>
      </c>
      <c r="K192">
        <f t="shared" si="12"/>
        <v>632</v>
      </c>
      <c r="L192" s="1" t="s">
        <v>448</v>
      </c>
      <c r="M192" t="str">
        <f>IF(VLOOKUP(L192,order!$A$2:$I$5001,9,FALSE)=0,"",VLOOKUP(L192,order!$A$2:$I$5001,9,FALSE))</f>
        <v/>
      </c>
      <c r="N192">
        <f>VLOOKUP(L192,order!$A$2:$I$5001,7,FALSE)</f>
        <v>29</v>
      </c>
      <c r="O192" t="str">
        <f>_xlfn.IFNA(VLOOKUP(N192,order!$M$2:$N$501,2,FALSE),"")</f>
        <v>0000000769</v>
      </c>
      <c r="P192" t="str">
        <f t="shared" si="13"/>
        <v>0000000769</v>
      </c>
      <c r="Q192" s="8">
        <f>IF(P192&lt;&gt;"",VLOOKUP(Sheet1!B192,order!$A$2:$B$5001,2,FALSE),VLOOKUP(Sheet1!B192,orderstatus!$A$4927:$B$8310,2,FALSE))</f>
        <v>40673.185300925928</v>
      </c>
      <c r="R192">
        <f t="shared" si="14"/>
        <v>632</v>
      </c>
    </row>
    <row r="193" spans="2:18" x14ac:dyDescent="0.3">
      <c r="B193" s="1" t="s">
        <v>309</v>
      </c>
      <c r="C193" t="s">
        <v>308</v>
      </c>
      <c r="D193">
        <v>3</v>
      </c>
      <c r="E193">
        <f t="shared" si="11"/>
        <v>8100</v>
      </c>
      <c r="F193" t="s">
        <v>2220</v>
      </c>
      <c r="G193">
        <v>780</v>
      </c>
      <c r="J193">
        <f t="shared" si="10"/>
        <v>750</v>
      </c>
      <c r="K193">
        <f t="shared" si="12"/>
        <v>75</v>
      </c>
      <c r="L193" s="1" t="s">
        <v>451</v>
      </c>
      <c r="M193" t="str">
        <f>IF(VLOOKUP(L193,order!$A$2:$I$5001,9,FALSE)=0,"",VLOOKUP(L193,order!$A$2:$I$5001,9,FALSE))</f>
        <v/>
      </c>
      <c r="N193">
        <f>VLOOKUP(L193,order!$A$2:$I$5001,7,FALSE)</f>
        <v>0</v>
      </c>
      <c r="O193" t="str">
        <f>_xlfn.IFNA(VLOOKUP(N193,order!$M$2:$N$501,2,FALSE),"")</f>
        <v/>
      </c>
      <c r="P193" t="str">
        <f t="shared" si="13"/>
        <v/>
      </c>
      <c r="Q193" s="8">
        <f>IF(P193&lt;&gt;"",VLOOKUP(Sheet1!B193,order!$A$2:$B$5001,2,FALSE),VLOOKUP(Sheet1!B193,orderstatus!$A$4927:$B$8310,2,FALSE))</f>
        <v>40677.6463</v>
      </c>
      <c r="R193" t="str">
        <f t="shared" si="14"/>
        <v/>
      </c>
    </row>
    <row r="194" spans="2:18" x14ac:dyDescent="0.3">
      <c r="B194" s="1" t="s">
        <v>309</v>
      </c>
      <c r="C194" t="s">
        <v>310</v>
      </c>
      <c r="D194">
        <v>10</v>
      </c>
      <c r="E194">
        <f t="shared" si="11"/>
        <v>8600</v>
      </c>
      <c r="F194" t="s">
        <v>6519</v>
      </c>
      <c r="G194">
        <v>5760</v>
      </c>
      <c r="J194">
        <f t="shared" ref="J194:J257" si="15">SUMIFS($E$2:$E$8002,$B$2:$B$8002,L194)</f>
        <v>350</v>
      </c>
      <c r="K194">
        <f t="shared" si="12"/>
        <v>35</v>
      </c>
      <c r="L194" s="1" t="s">
        <v>453</v>
      </c>
      <c r="M194" t="str">
        <f>IF(VLOOKUP(L194,order!$A$2:$I$5001,9,FALSE)=0,"",VLOOKUP(L194,order!$A$2:$I$5001,9,FALSE))</f>
        <v/>
      </c>
      <c r="N194">
        <f>VLOOKUP(L194,order!$A$2:$I$5001,7,FALSE)</f>
        <v>0</v>
      </c>
      <c r="O194" t="str">
        <f>_xlfn.IFNA(VLOOKUP(N194,order!$M$2:$N$501,2,FALSE),"")</f>
        <v/>
      </c>
      <c r="P194" t="str">
        <f t="shared" si="13"/>
        <v/>
      </c>
      <c r="Q194" s="8">
        <f>IF(P194&lt;&gt;"",VLOOKUP(Sheet1!B194,order!$A$2:$B$5001,2,FALSE),VLOOKUP(Sheet1!B194,orderstatus!$A$4927:$B$8310,2,FALSE))</f>
        <v>40677.6463</v>
      </c>
      <c r="R194" t="str">
        <f t="shared" si="14"/>
        <v/>
      </c>
    </row>
    <row r="195" spans="2:18" x14ac:dyDescent="0.3">
      <c r="B195" s="1" t="s">
        <v>312</v>
      </c>
      <c r="C195" t="s">
        <v>311</v>
      </c>
      <c r="D195">
        <v>1</v>
      </c>
      <c r="E195">
        <f t="shared" ref="E195:E258" si="16">VLOOKUP(C195,$F$2:$G$1858,2)*D195</f>
        <v>7700</v>
      </c>
      <c r="F195" t="s">
        <v>961</v>
      </c>
      <c r="G195">
        <v>820</v>
      </c>
      <c r="J195">
        <f t="shared" si="15"/>
        <v>1600</v>
      </c>
      <c r="K195">
        <f t="shared" ref="K195:K258" si="17">J195/10</f>
        <v>160</v>
      </c>
      <c r="L195" s="1" t="s">
        <v>455</v>
      </c>
      <c r="M195" t="str">
        <f>IF(VLOOKUP(L195,order!$A$2:$I$5001,9,FALSE)=0,"",VLOOKUP(L195,order!$A$2:$I$5001,9,FALSE))</f>
        <v/>
      </c>
      <c r="N195">
        <f>VLOOKUP(L195,order!$A$2:$I$5001,7,FALSE)</f>
        <v>0</v>
      </c>
      <c r="O195" t="str">
        <f>_xlfn.IFNA(VLOOKUP(N195,order!$M$2:$N$501,2,FALSE),"")</f>
        <v/>
      </c>
      <c r="P195" t="str">
        <f t="shared" ref="P195:P258" si="18">_xlfn.CONCAT(M195,O195)</f>
        <v/>
      </c>
      <c r="Q195" s="8" t="e">
        <f>IF(P195&lt;&gt;"",VLOOKUP(Sheet1!B195,order!$A$2:$B$5001,2,FALSE),VLOOKUP(Sheet1!B195,orderstatus!$A$4927:$B$8310,2,FALSE))</f>
        <v>#N/A</v>
      </c>
      <c r="R195" t="str">
        <f t="shared" ref="R195:R258" si="19">IF(P195&lt;&gt;"",K195,"")</f>
        <v/>
      </c>
    </row>
    <row r="196" spans="2:18" x14ac:dyDescent="0.3">
      <c r="B196" s="1" t="s">
        <v>314</v>
      </c>
      <c r="C196" t="s">
        <v>313</v>
      </c>
      <c r="D196">
        <v>5</v>
      </c>
      <c r="E196">
        <f t="shared" si="16"/>
        <v>4450</v>
      </c>
      <c r="F196" t="s">
        <v>3307</v>
      </c>
      <c r="G196">
        <v>170</v>
      </c>
      <c r="J196">
        <f t="shared" si="15"/>
        <v>1040</v>
      </c>
      <c r="K196">
        <f t="shared" si="17"/>
        <v>104</v>
      </c>
      <c r="L196" s="1" t="s">
        <v>457</v>
      </c>
      <c r="M196" t="str">
        <f>IF(VLOOKUP(L196,order!$A$2:$I$5001,9,FALSE)=0,"",VLOOKUP(L196,order!$A$2:$I$5001,9,FALSE))</f>
        <v/>
      </c>
      <c r="N196">
        <f>VLOOKUP(L196,order!$A$2:$I$5001,7,FALSE)</f>
        <v>0</v>
      </c>
      <c r="O196" t="str">
        <f>_xlfn.IFNA(VLOOKUP(N196,order!$M$2:$N$501,2,FALSE),"")</f>
        <v/>
      </c>
      <c r="P196" t="str">
        <f t="shared" si="18"/>
        <v/>
      </c>
      <c r="Q196" s="8">
        <f>IF(P196&lt;&gt;"",VLOOKUP(Sheet1!B196,order!$A$2:$B$5001,2,FALSE),VLOOKUP(Sheet1!B196,orderstatus!$A$4927:$B$8310,2,FALSE))</f>
        <v>40678.671199999997</v>
      </c>
      <c r="R196" t="str">
        <f t="shared" si="19"/>
        <v/>
      </c>
    </row>
    <row r="197" spans="2:18" x14ac:dyDescent="0.3">
      <c r="B197" s="1" t="s">
        <v>316</v>
      </c>
      <c r="C197" t="s">
        <v>315</v>
      </c>
      <c r="D197">
        <v>1</v>
      </c>
      <c r="E197">
        <f t="shared" si="16"/>
        <v>4960</v>
      </c>
      <c r="F197" t="s">
        <v>1893</v>
      </c>
      <c r="G197">
        <v>340</v>
      </c>
      <c r="J197">
        <f t="shared" si="15"/>
        <v>9870</v>
      </c>
      <c r="K197">
        <f t="shared" si="17"/>
        <v>987</v>
      </c>
      <c r="L197" s="1" t="s">
        <v>459</v>
      </c>
      <c r="M197" t="str">
        <f>IF(VLOOKUP(L197,order!$A$2:$I$5001,9,FALSE)=0,"",VLOOKUP(L197,order!$A$2:$I$5001,9,FALSE))</f>
        <v/>
      </c>
      <c r="N197">
        <f>VLOOKUP(L197,order!$A$2:$I$5001,7,FALSE)</f>
        <v>0</v>
      </c>
      <c r="O197" t="str">
        <f>_xlfn.IFNA(VLOOKUP(N197,order!$M$2:$N$501,2,FALSE),"")</f>
        <v/>
      </c>
      <c r="P197" t="str">
        <f t="shared" si="18"/>
        <v/>
      </c>
      <c r="Q197" s="8">
        <f>IF(P197&lt;&gt;"",VLOOKUP(Sheet1!B197,order!$A$2:$B$5001,2,FALSE),VLOOKUP(Sheet1!B197,orderstatus!$A$4927:$B$8310,2,FALSE))</f>
        <v>40680.469100000002</v>
      </c>
      <c r="R197" t="str">
        <f t="shared" si="19"/>
        <v/>
      </c>
    </row>
    <row r="198" spans="2:18" x14ac:dyDescent="0.3">
      <c r="B198" s="1" t="s">
        <v>316</v>
      </c>
      <c r="C198" t="s">
        <v>317</v>
      </c>
      <c r="D198">
        <v>1</v>
      </c>
      <c r="E198">
        <f t="shared" si="16"/>
        <v>3900</v>
      </c>
      <c r="F198" t="s">
        <v>2293</v>
      </c>
      <c r="G198">
        <v>260</v>
      </c>
      <c r="J198">
        <f t="shared" si="15"/>
        <v>27000</v>
      </c>
      <c r="K198">
        <f t="shared" si="17"/>
        <v>2700</v>
      </c>
      <c r="L198" s="1" t="s">
        <v>463</v>
      </c>
      <c r="M198" t="str">
        <f>IF(VLOOKUP(L198,order!$A$2:$I$5001,9,FALSE)=0,"",VLOOKUP(L198,order!$A$2:$I$5001,9,FALSE))</f>
        <v/>
      </c>
      <c r="N198">
        <f>VLOOKUP(L198,order!$A$2:$I$5001,7,FALSE)</f>
        <v>0</v>
      </c>
      <c r="O198" t="str">
        <f>_xlfn.IFNA(VLOOKUP(N198,order!$M$2:$N$501,2,FALSE),"")</f>
        <v/>
      </c>
      <c r="P198" t="str">
        <f t="shared" si="18"/>
        <v/>
      </c>
      <c r="Q198" s="8">
        <f>IF(P198&lt;&gt;"",VLOOKUP(Sheet1!B198,order!$A$2:$B$5001,2,FALSE),VLOOKUP(Sheet1!B198,orderstatus!$A$4927:$B$8310,2,FALSE))</f>
        <v>40680.469100000002</v>
      </c>
      <c r="R198" t="str">
        <f t="shared" si="19"/>
        <v/>
      </c>
    </row>
    <row r="199" spans="2:18" x14ac:dyDescent="0.3">
      <c r="B199" s="1" t="s">
        <v>316</v>
      </c>
      <c r="C199" t="s">
        <v>318</v>
      </c>
      <c r="D199">
        <v>9</v>
      </c>
      <c r="E199">
        <f t="shared" si="16"/>
        <v>8730</v>
      </c>
      <c r="F199" t="s">
        <v>454</v>
      </c>
      <c r="G199">
        <v>800</v>
      </c>
      <c r="J199">
        <f t="shared" si="15"/>
        <v>290</v>
      </c>
      <c r="K199">
        <f t="shared" si="17"/>
        <v>29</v>
      </c>
      <c r="L199" s="1" t="s">
        <v>465</v>
      </c>
      <c r="M199" t="str">
        <f>IF(VLOOKUP(L199,order!$A$2:$I$5001,9,FALSE)=0,"",VLOOKUP(L199,order!$A$2:$I$5001,9,FALSE))</f>
        <v/>
      </c>
      <c r="N199">
        <f>VLOOKUP(L199,order!$A$2:$I$5001,7,FALSE)</f>
        <v>96</v>
      </c>
      <c r="O199" t="str">
        <f>_xlfn.IFNA(VLOOKUP(N199,order!$M$2:$N$501,2,FALSE),"")</f>
        <v>0000000685</v>
      </c>
      <c r="P199" t="str">
        <f t="shared" si="18"/>
        <v>0000000685</v>
      </c>
      <c r="Q199" s="8">
        <f>IF(P199&lt;&gt;"",VLOOKUP(Sheet1!B199,order!$A$2:$B$5001,2,FALSE),VLOOKUP(Sheet1!B199,orderstatus!$A$4927:$B$8310,2,FALSE))</f>
        <v>40676.074803240743</v>
      </c>
      <c r="R199">
        <f t="shared" si="19"/>
        <v>29</v>
      </c>
    </row>
    <row r="200" spans="2:18" x14ac:dyDescent="0.3">
      <c r="B200" s="1" t="s">
        <v>320</v>
      </c>
      <c r="C200" t="s">
        <v>319</v>
      </c>
      <c r="D200">
        <v>3</v>
      </c>
      <c r="E200">
        <f t="shared" si="16"/>
        <v>14700</v>
      </c>
      <c r="F200" t="s">
        <v>579</v>
      </c>
      <c r="G200">
        <v>260</v>
      </c>
      <c r="J200">
        <f t="shared" si="15"/>
        <v>12400</v>
      </c>
      <c r="K200">
        <f t="shared" si="17"/>
        <v>1240</v>
      </c>
      <c r="L200" s="1" t="s">
        <v>466</v>
      </c>
      <c r="M200" t="str">
        <f>IF(VLOOKUP(L200,order!$A$2:$I$5001,9,FALSE)=0,"",VLOOKUP(L200,order!$A$2:$I$5001,9,FALSE))</f>
        <v>0000000428</v>
      </c>
      <c r="N200">
        <f>VLOOKUP(L200,order!$A$2:$I$5001,7,FALSE)</f>
        <v>0</v>
      </c>
      <c r="O200" t="str">
        <f>_xlfn.IFNA(VLOOKUP(N200,order!$M$2:$N$501,2,FALSE),"")</f>
        <v/>
      </c>
      <c r="P200" t="str">
        <f t="shared" si="18"/>
        <v>0000000428</v>
      </c>
      <c r="Q200" s="8">
        <f>IF(P200&lt;&gt;"",VLOOKUP(Sheet1!B200,order!$A$2:$B$5001,2,FALSE),VLOOKUP(Sheet1!B200,orderstatus!$A$4927:$B$8310,2,FALSE))</f>
        <v>40676.800000000003</v>
      </c>
      <c r="R200">
        <f t="shared" si="19"/>
        <v>1240</v>
      </c>
    </row>
    <row r="201" spans="2:18" x14ac:dyDescent="0.3">
      <c r="B201" s="1" t="s">
        <v>322</v>
      </c>
      <c r="C201" t="s">
        <v>321</v>
      </c>
      <c r="D201">
        <v>1</v>
      </c>
      <c r="E201">
        <f t="shared" si="16"/>
        <v>220</v>
      </c>
      <c r="F201" t="s">
        <v>1196</v>
      </c>
      <c r="G201">
        <v>760</v>
      </c>
      <c r="J201">
        <f t="shared" si="15"/>
        <v>260</v>
      </c>
      <c r="K201">
        <f t="shared" si="17"/>
        <v>26</v>
      </c>
      <c r="L201" s="1" t="s">
        <v>470</v>
      </c>
      <c r="M201" t="str">
        <f>IF(VLOOKUP(L201,order!$A$2:$I$5001,9,FALSE)=0,"",VLOOKUP(L201,order!$A$2:$I$5001,9,FALSE))</f>
        <v/>
      </c>
      <c r="N201">
        <f>VLOOKUP(L201,order!$A$2:$I$5001,7,FALSE)</f>
        <v>0</v>
      </c>
      <c r="O201" t="str">
        <f>_xlfn.IFNA(VLOOKUP(N201,order!$M$2:$N$501,2,FALSE),"")</f>
        <v/>
      </c>
      <c r="P201" t="str">
        <f t="shared" si="18"/>
        <v/>
      </c>
      <c r="Q201" s="8">
        <f>IF(P201&lt;&gt;"",VLOOKUP(Sheet1!B201,order!$A$2:$B$5001,2,FALSE),VLOOKUP(Sheet1!B201,orderstatus!$A$4927:$B$8310,2,FALSE))</f>
        <v>40682.663</v>
      </c>
      <c r="R201" t="str">
        <f t="shared" si="19"/>
        <v/>
      </c>
    </row>
    <row r="202" spans="2:18" x14ac:dyDescent="0.3">
      <c r="B202" s="1" t="s">
        <v>324</v>
      </c>
      <c r="C202" t="s">
        <v>323</v>
      </c>
      <c r="D202">
        <v>2</v>
      </c>
      <c r="E202">
        <f t="shared" si="16"/>
        <v>660</v>
      </c>
      <c r="F202" t="s">
        <v>1021</v>
      </c>
      <c r="G202">
        <v>690</v>
      </c>
      <c r="J202">
        <f t="shared" si="15"/>
        <v>59270</v>
      </c>
      <c r="K202">
        <f t="shared" si="17"/>
        <v>5927</v>
      </c>
      <c r="L202" s="1" t="s">
        <v>472</v>
      </c>
      <c r="M202" t="str">
        <f>IF(VLOOKUP(L202,order!$A$2:$I$5001,9,FALSE)=0,"",VLOOKUP(L202,order!$A$2:$I$5001,9,FALSE))</f>
        <v/>
      </c>
      <c r="N202">
        <f>VLOOKUP(L202,order!$A$2:$I$5001,7,FALSE)</f>
        <v>0</v>
      </c>
      <c r="O202" t="str">
        <f>_xlfn.IFNA(VLOOKUP(N202,order!$M$2:$N$501,2,FALSE),"")</f>
        <v/>
      </c>
      <c r="P202" t="str">
        <f t="shared" si="18"/>
        <v/>
      </c>
      <c r="Q202" s="8">
        <f>IF(P202&lt;&gt;"",VLOOKUP(Sheet1!B202,order!$A$2:$B$5001,2,FALSE),VLOOKUP(Sheet1!B202,orderstatus!$A$4927:$B$8310,2,FALSE))</f>
        <v>40685.6224</v>
      </c>
      <c r="R202" t="str">
        <f t="shared" si="19"/>
        <v/>
      </c>
    </row>
    <row r="203" spans="2:18" x14ac:dyDescent="0.3">
      <c r="B203" s="1" t="s">
        <v>326</v>
      </c>
      <c r="C203" t="s">
        <v>325</v>
      </c>
      <c r="D203">
        <v>2</v>
      </c>
      <c r="E203">
        <f t="shared" si="16"/>
        <v>820</v>
      </c>
      <c r="F203" t="s">
        <v>6421</v>
      </c>
      <c r="G203">
        <v>890</v>
      </c>
      <c r="J203">
        <f t="shared" si="15"/>
        <v>1440</v>
      </c>
      <c r="K203">
        <f t="shared" si="17"/>
        <v>144</v>
      </c>
      <c r="L203" s="1" t="s">
        <v>474</v>
      </c>
      <c r="M203" t="str">
        <f>IF(VLOOKUP(L203,order!$A$2:$I$5001,9,FALSE)=0,"",VLOOKUP(L203,order!$A$2:$I$5001,9,FALSE))</f>
        <v/>
      </c>
      <c r="N203">
        <f>VLOOKUP(L203,order!$A$2:$I$5001,7,FALSE)</f>
        <v>58</v>
      </c>
      <c r="O203" t="str">
        <f>_xlfn.IFNA(VLOOKUP(N203,order!$M$2:$N$501,2,FALSE),"")</f>
        <v>0000000585</v>
      </c>
      <c r="P203" t="str">
        <f t="shared" si="18"/>
        <v>0000000585</v>
      </c>
      <c r="Q203" s="8">
        <f>IF(P203&lt;&gt;"",VLOOKUP(Sheet1!B203,order!$A$2:$B$5001,2,FALSE),VLOOKUP(Sheet1!B203,orderstatus!$A$4927:$B$8310,2,FALSE))</f>
        <v>40682.68681712963</v>
      </c>
      <c r="R203">
        <f t="shared" si="19"/>
        <v>144</v>
      </c>
    </row>
    <row r="204" spans="2:18" x14ac:dyDescent="0.3">
      <c r="B204" s="1" t="s">
        <v>326</v>
      </c>
      <c r="C204" t="s">
        <v>327</v>
      </c>
      <c r="D204">
        <v>6</v>
      </c>
      <c r="E204">
        <f t="shared" si="16"/>
        <v>2940</v>
      </c>
      <c r="F204" t="s">
        <v>1824</v>
      </c>
      <c r="G204">
        <v>640</v>
      </c>
      <c r="J204">
        <f t="shared" si="15"/>
        <v>8190</v>
      </c>
      <c r="K204">
        <f t="shared" si="17"/>
        <v>819</v>
      </c>
      <c r="L204" s="1" t="s">
        <v>476</v>
      </c>
      <c r="M204" t="str">
        <f>IF(VLOOKUP(L204,order!$A$2:$I$5001,9,FALSE)=0,"",VLOOKUP(L204,order!$A$2:$I$5001,9,FALSE))</f>
        <v/>
      </c>
      <c r="N204">
        <f>VLOOKUP(L204,order!$A$2:$I$5001,7,FALSE)</f>
        <v>95</v>
      </c>
      <c r="O204" t="str">
        <f>_xlfn.IFNA(VLOOKUP(N204,order!$M$2:$N$501,2,FALSE),"")</f>
        <v>0000000076</v>
      </c>
      <c r="P204" t="str">
        <f t="shared" si="18"/>
        <v>0000000076</v>
      </c>
      <c r="Q204" s="8">
        <f>IF(P204&lt;&gt;"",VLOOKUP(Sheet1!B204,order!$A$2:$B$5001,2,FALSE),VLOOKUP(Sheet1!B204,orderstatus!$A$4927:$B$8310,2,FALSE))</f>
        <v>40682.68681712963</v>
      </c>
      <c r="R204">
        <f t="shared" si="19"/>
        <v>819</v>
      </c>
    </row>
    <row r="205" spans="2:18" x14ac:dyDescent="0.3">
      <c r="B205" s="1" t="s">
        <v>329</v>
      </c>
      <c r="C205" t="s">
        <v>328</v>
      </c>
      <c r="D205">
        <v>1</v>
      </c>
      <c r="E205">
        <f t="shared" si="16"/>
        <v>4250</v>
      </c>
      <c r="F205" t="s">
        <v>709</v>
      </c>
      <c r="G205">
        <v>770</v>
      </c>
      <c r="J205">
        <f t="shared" si="15"/>
        <v>1280</v>
      </c>
      <c r="K205">
        <f t="shared" si="17"/>
        <v>128</v>
      </c>
      <c r="L205" s="1" t="s">
        <v>479</v>
      </c>
      <c r="M205" t="str">
        <f>IF(VLOOKUP(L205,order!$A$2:$I$5001,9,FALSE)=0,"",VLOOKUP(L205,order!$A$2:$I$5001,9,FALSE))</f>
        <v/>
      </c>
      <c r="N205">
        <f>VLOOKUP(L205,order!$A$2:$I$5001,7,FALSE)</f>
        <v>0</v>
      </c>
      <c r="O205" t="str">
        <f>_xlfn.IFNA(VLOOKUP(N205,order!$M$2:$N$501,2,FALSE),"")</f>
        <v/>
      </c>
      <c r="P205" t="str">
        <f t="shared" si="18"/>
        <v/>
      </c>
      <c r="Q205" s="8">
        <f>IF(P205&lt;&gt;"",VLOOKUP(Sheet1!B205,order!$A$2:$B$5001,2,FALSE),VLOOKUP(Sheet1!B205,orderstatus!$A$4927:$B$8310,2,FALSE))</f>
        <v>40686.546999999999</v>
      </c>
      <c r="R205" t="str">
        <f t="shared" si="19"/>
        <v/>
      </c>
    </row>
    <row r="206" spans="2:18" x14ac:dyDescent="0.3">
      <c r="B206" s="1" t="s">
        <v>331</v>
      </c>
      <c r="C206" t="s">
        <v>330</v>
      </c>
      <c r="D206">
        <v>1</v>
      </c>
      <c r="E206">
        <f t="shared" si="16"/>
        <v>2060</v>
      </c>
      <c r="F206" t="s">
        <v>1979</v>
      </c>
      <c r="G206">
        <v>960</v>
      </c>
      <c r="J206">
        <f t="shared" si="15"/>
        <v>2790</v>
      </c>
      <c r="K206">
        <f t="shared" si="17"/>
        <v>279</v>
      </c>
      <c r="L206" s="1" t="s">
        <v>481</v>
      </c>
      <c r="M206" t="str">
        <f>IF(VLOOKUP(L206,order!$A$2:$I$5001,9,FALSE)=0,"",VLOOKUP(L206,order!$A$2:$I$5001,9,FALSE))</f>
        <v>0000000255</v>
      </c>
      <c r="N206">
        <f>VLOOKUP(L206,order!$A$2:$I$5001,7,FALSE)</f>
        <v>0</v>
      </c>
      <c r="O206" t="str">
        <f>_xlfn.IFNA(VLOOKUP(N206,order!$M$2:$N$501,2,FALSE),"")</f>
        <v/>
      </c>
      <c r="P206" t="str">
        <f t="shared" si="18"/>
        <v>0000000255</v>
      </c>
      <c r="Q206" s="8">
        <f>IF(P206&lt;&gt;"",VLOOKUP(Sheet1!B206,order!$A$2:$B$5001,2,FALSE),VLOOKUP(Sheet1!B206,orderstatus!$A$4927:$B$8310,2,FALSE))</f>
        <v>40684.193993055553</v>
      </c>
      <c r="R206">
        <f t="shared" si="19"/>
        <v>279</v>
      </c>
    </row>
    <row r="207" spans="2:18" x14ac:dyDescent="0.3">
      <c r="B207" s="1" t="s">
        <v>333</v>
      </c>
      <c r="C207" t="s">
        <v>332</v>
      </c>
      <c r="D207">
        <v>3</v>
      </c>
      <c r="E207">
        <f t="shared" si="16"/>
        <v>1530</v>
      </c>
      <c r="F207" t="s">
        <v>2267</v>
      </c>
      <c r="G207">
        <v>730</v>
      </c>
      <c r="J207">
        <f t="shared" si="15"/>
        <v>6750</v>
      </c>
      <c r="K207">
        <f t="shared" si="17"/>
        <v>675</v>
      </c>
      <c r="L207" s="1" t="s">
        <v>484</v>
      </c>
      <c r="M207" t="str">
        <f>IF(VLOOKUP(L207,order!$A$2:$I$5001,9,FALSE)=0,"",VLOOKUP(L207,order!$A$2:$I$5001,9,FALSE))</f>
        <v>0000000004</v>
      </c>
      <c r="N207">
        <f>VLOOKUP(L207,order!$A$2:$I$5001,7,FALSE)</f>
        <v>0</v>
      </c>
      <c r="O207" t="str">
        <f>_xlfn.IFNA(VLOOKUP(N207,order!$M$2:$N$501,2,FALSE),"")</f>
        <v/>
      </c>
      <c r="P207" t="str">
        <f t="shared" si="18"/>
        <v>0000000004</v>
      </c>
      <c r="Q207" s="8">
        <f>IF(P207&lt;&gt;"",VLOOKUP(Sheet1!B207,order!$A$2:$B$5001,2,FALSE),VLOOKUP(Sheet1!B207,orderstatus!$A$4927:$B$8310,2,FALSE))</f>
        <v>40686.662997685184</v>
      </c>
      <c r="R207">
        <f t="shared" si="19"/>
        <v>675</v>
      </c>
    </row>
    <row r="208" spans="2:18" x14ac:dyDescent="0.3">
      <c r="B208" s="1" t="s">
        <v>335</v>
      </c>
      <c r="C208" t="s">
        <v>334</v>
      </c>
      <c r="D208">
        <v>2</v>
      </c>
      <c r="E208">
        <f t="shared" si="16"/>
        <v>840</v>
      </c>
      <c r="F208" t="s">
        <v>2617</v>
      </c>
      <c r="G208">
        <v>870</v>
      </c>
      <c r="J208">
        <f t="shared" si="15"/>
        <v>3180</v>
      </c>
      <c r="K208">
        <f t="shared" si="17"/>
        <v>318</v>
      </c>
      <c r="L208" s="1" t="s">
        <v>488</v>
      </c>
      <c r="M208" t="str">
        <f>IF(VLOOKUP(L208,order!$A$2:$I$5001,9,FALSE)=0,"",VLOOKUP(L208,order!$A$2:$I$5001,9,FALSE))</f>
        <v/>
      </c>
      <c r="N208">
        <f>VLOOKUP(L208,order!$A$2:$I$5001,7,FALSE)</f>
        <v>0</v>
      </c>
      <c r="O208" t="str">
        <f>_xlfn.IFNA(VLOOKUP(N208,order!$M$2:$N$501,2,FALSE),"")</f>
        <v/>
      </c>
      <c r="P208" t="str">
        <f t="shared" si="18"/>
        <v/>
      </c>
      <c r="Q208" s="8" t="e">
        <f>IF(P208&lt;&gt;"",VLOOKUP(Sheet1!B208,order!$A$2:$B$5001,2,FALSE),VLOOKUP(Sheet1!B208,orderstatus!$A$4927:$B$8310,2,FALSE))</f>
        <v>#N/A</v>
      </c>
      <c r="R208" t="str">
        <f t="shared" si="19"/>
        <v/>
      </c>
    </row>
    <row r="209" spans="2:18" x14ac:dyDescent="0.3">
      <c r="B209" s="1" t="s">
        <v>335</v>
      </c>
      <c r="C209" t="s">
        <v>336</v>
      </c>
      <c r="D209">
        <v>1</v>
      </c>
      <c r="E209">
        <f t="shared" si="16"/>
        <v>790</v>
      </c>
      <c r="F209" t="s">
        <v>4086</v>
      </c>
      <c r="G209">
        <v>320</v>
      </c>
      <c r="J209">
        <f t="shared" si="15"/>
        <v>1370</v>
      </c>
      <c r="K209">
        <f t="shared" si="17"/>
        <v>137</v>
      </c>
      <c r="L209" s="1" t="s">
        <v>490</v>
      </c>
      <c r="M209" t="str">
        <f>IF(VLOOKUP(L209,order!$A$2:$I$5001,9,FALSE)=0,"",VLOOKUP(L209,order!$A$2:$I$5001,9,FALSE))</f>
        <v>0000000573</v>
      </c>
      <c r="N209">
        <f>VLOOKUP(L209,order!$A$2:$I$5001,7,FALSE)</f>
        <v>0</v>
      </c>
      <c r="O209" t="str">
        <f>_xlfn.IFNA(VLOOKUP(N209,order!$M$2:$N$501,2,FALSE),"")</f>
        <v/>
      </c>
      <c r="P209" t="str">
        <f t="shared" si="18"/>
        <v>0000000573</v>
      </c>
      <c r="Q209" s="8">
        <f>IF(P209&lt;&gt;"",VLOOKUP(Sheet1!B209,order!$A$2:$B$5001,2,FALSE),VLOOKUP(Sheet1!B209,orderstatus!$A$4927:$B$8310,2,FALSE))</f>
        <v>40686.421458333331</v>
      </c>
      <c r="R209">
        <f t="shared" si="19"/>
        <v>137</v>
      </c>
    </row>
    <row r="210" spans="2:18" x14ac:dyDescent="0.3">
      <c r="B210" s="1" t="s">
        <v>338</v>
      </c>
      <c r="C210" t="s">
        <v>337</v>
      </c>
      <c r="D210">
        <v>1</v>
      </c>
      <c r="E210">
        <f t="shared" si="16"/>
        <v>10000</v>
      </c>
      <c r="F210" t="s">
        <v>904</v>
      </c>
      <c r="G210">
        <v>170</v>
      </c>
      <c r="J210">
        <f t="shared" si="15"/>
        <v>420</v>
      </c>
      <c r="K210">
        <f t="shared" si="17"/>
        <v>42</v>
      </c>
      <c r="L210" s="1" t="s">
        <v>493</v>
      </c>
      <c r="M210" t="str">
        <f>IF(VLOOKUP(L210,order!$A$2:$I$5001,9,FALSE)=0,"",VLOOKUP(L210,order!$A$2:$I$5001,9,FALSE))</f>
        <v/>
      </c>
      <c r="N210">
        <f>VLOOKUP(L210,order!$A$2:$I$5001,7,FALSE)</f>
        <v>14</v>
      </c>
      <c r="O210" t="str">
        <f>_xlfn.IFNA(VLOOKUP(N210,order!$M$2:$N$501,2,FALSE),"")</f>
        <v>0000000454</v>
      </c>
      <c r="P210" t="str">
        <f t="shared" si="18"/>
        <v>0000000454</v>
      </c>
      <c r="Q210" s="8">
        <f>IF(P210&lt;&gt;"",VLOOKUP(Sheet1!B210,order!$A$2:$B$5001,2,FALSE),VLOOKUP(Sheet1!B210,orderstatus!$A$4927:$B$8310,2,FALSE))</f>
        <v>40687.491828703707</v>
      </c>
      <c r="R210">
        <f t="shared" si="19"/>
        <v>42</v>
      </c>
    </row>
    <row r="211" spans="2:18" x14ac:dyDescent="0.3">
      <c r="B211" s="1" t="s">
        <v>340</v>
      </c>
      <c r="C211" t="s">
        <v>339</v>
      </c>
      <c r="D211">
        <v>7</v>
      </c>
      <c r="E211">
        <f t="shared" si="16"/>
        <v>1260</v>
      </c>
      <c r="F211" t="s">
        <v>263</v>
      </c>
      <c r="G211">
        <v>220</v>
      </c>
      <c r="J211">
        <f t="shared" si="15"/>
        <v>2550</v>
      </c>
      <c r="K211">
        <f t="shared" si="17"/>
        <v>255</v>
      </c>
      <c r="L211" s="1" t="s">
        <v>495</v>
      </c>
      <c r="M211" t="str">
        <f>IF(VLOOKUP(L211,order!$A$2:$I$5001,9,FALSE)=0,"",VLOOKUP(L211,order!$A$2:$I$5001,9,FALSE))</f>
        <v/>
      </c>
      <c r="N211">
        <f>VLOOKUP(L211,order!$A$2:$I$5001,7,FALSE)</f>
        <v>83</v>
      </c>
      <c r="O211" t="str">
        <f>_xlfn.IFNA(VLOOKUP(N211,order!$M$2:$N$501,2,FALSE),"")</f>
        <v>0000000173</v>
      </c>
      <c r="P211" t="str">
        <f t="shared" si="18"/>
        <v>0000000173</v>
      </c>
      <c r="Q211" s="8">
        <f>IF(P211&lt;&gt;"",VLOOKUP(Sheet1!B211,order!$A$2:$B$5001,2,FALSE),VLOOKUP(Sheet1!B211,orderstatus!$A$4927:$B$8310,2,FALSE))</f>
        <v>40689.60900462963</v>
      </c>
      <c r="R211">
        <f t="shared" si="19"/>
        <v>255</v>
      </c>
    </row>
    <row r="212" spans="2:18" x14ac:dyDescent="0.3">
      <c r="B212" s="1" t="s">
        <v>342</v>
      </c>
      <c r="C212" t="s">
        <v>341</v>
      </c>
      <c r="D212">
        <v>5</v>
      </c>
      <c r="E212">
        <f t="shared" si="16"/>
        <v>2600</v>
      </c>
      <c r="F212" t="s">
        <v>2214</v>
      </c>
      <c r="G212">
        <v>270</v>
      </c>
      <c r="J212">
        <f t="shared" si="15"/>
        <v>990</v>
      </c>
      <c r="K212">
        <f t="shared" si="17"/>
        <v>99</v>
      </c>
      <c r="L212" s="1" t="s">
        <v>497</v>
      </c>
      <c r="M212" t="str">
        <f>IF(VLOOKUP(L212,order!$A$2:$I$5001,9,FALSE)=0,"",VLOOKUP(L212,order!$A$2:$I$5001,9,FALSE))</f>
        <v/>
      </c>
      <c r="N212">
        <f>VLOOKUP(L212,order!$A$2:$I$5001,7,FALSE)</f>
        <v>92</v>
      </c>
      <c r="O212" t="str">
        <f>_xlfn.IFNA(VLOOKUP(N212,order!$M$2:$N$501,2,FALSE),"")</f>
        <v>0000000139</v>
      </c>
      <c r="P212" t="str">
        <f t="shared" si="18"/>
        <v>0000000139</v>
      </c>
      <c r="Q212" s="8">
        <f>IF(P212&lt;&gt;"",VLOOKUP(Sheet1!B212,order!$A$2:$B$5001,2,FALSE),VLOOKUP(Sheet1!B212,orderstatus!$A$4927:$B$8310,2,FALSE))</f>
        <v>40689.69</v>
      </c>
      <c r="R212">
        <f t="shared" si="19"/>
        <v>99</v>
      </c>
    </row>
    <row r="213" spans="2:18" x14ac:dyDescent="0.3">
      <c r="B213" s="1" t="s">
        <v>344</v>
      </c>
      <c r="C213" t="s">
        <v>343</v>
      </c>
      <c r="D213">
        <v>3</v>
      </c>
      <c r="E213">
        <f t="shared" si="16"/>
        <v>2970</v>
      </c>
      <c r="F213" t="s">
        <v>1989</v>
      </c>
      <c r="G213">
        <v>980</v>
      </c>
      <c r="J213">
        <f t="shared" si="15"/>
        <v>7050</v>
      </c>
      <c r="K213">
        <f t="shared" si="17"/>
        <v>705</v>
      </c>
      <c r="L213" s="1" t="s">
        <v>499</v>
      </c>
      <c r="M213" t="str">
        <f>IF(VLOOKUP(L213,order!$A$2:$I$5001,9,FALSE)=0,"",VLOOKUP(L213,order!$A$2:$I$5001,9,FALSE))</f>
        <v/>
      </c>
      <c r="N213">
        <f>VLOOKUP(L213,order!$A$2:$I$5001,7,FALSE)</f>
        <v>11</v>
      </c>
      <c r="O213" t="str">
        <f>_xlfn.IFNA(VLOOKUP(N213,order!$M$2:$N$501,2,FALSE),"")</f>
        <v>0000000766</v>
      </c>
      <c r="P213" t="str">
        <f t="shared" si="18"/>
        <v>0000000766</v>
      </c>
      <c r="Q213" s="8">
        <f>IF(P213&lt;&gt;"",VLOOKUP(Sheet1!B213,order!$A$2:$B$5001,2,FALSE),VLOOKUP(Sheet1!B213,orderstatus!$A$4927:$B$8310,2,FALSE))</f>
        <v>40689.157893518517</v>
      </c>
      <c r="R213">
        <f t="shared" si="19"/>
        <v>705</v>
      </c>
    </row>
    <row r="214" spans="2:18" x14ac:dyDescent="0.3">
      <c r="B214" s="1" t="s">
        <v>346</v>
      </c>
      <c r="C214" t="s">
        <v>345</v>
      </c>
      <c r="D214">
        <v>3</v>
      </c>
      <c r="E214">
        <f t="shared" si="16"/>
        <v>4650</v>
      </c>
      <c r="F214" t="s">
        <v>1336</v>
      </c>
      <c r="G214">
        <v>350</v>
      </c>
      <c r="J214">
        <f t="shared" si="15"/>
        <v>680</v>
      </c>
      <c r="K214">
        <f t="shared" si="17"/>
        <v>68</v>
      </c>
      <c r="L214" s="1" t="s">
        <v>501</v>
      </c>
      <c r="M214" t="str">
        <f>IF(VLOOKUP(L214,order!$A$2:$I$5001,9,FALSE)=0,"",VLOOKUP(L214,order!$A$2:$I$5001,9,FALSE))</f>
        <v/>
      </c>
      <c r="N214">
        <f>VLOOKUP(L214,order!$A$2:$I$5001,7,FALSE)</f>
        <v>3</v>
      </c>
      <c r="O214" t="str">
        <f>_xlfn.IFNA(VLOOKUP(N214,order!$M$2:$N$501,2,FALSE),"")</f>
        <v>0000000577</v>
      </c>
      <c r="P214" t="str">
        <f t="shared" si="18"/>
        <v>0000000577</v>
      </c>
      <c r="Q214" s="8">
        <f>IF(P214&lt;&gt;"",VLOOKUP(Sheet1!B214,order!$A$2:$B$5001,2,FALSE),VLOOKUP(Sheet1!B214,orderstatus!$A$4927:$B$8310,2,FALSE))</f>
        <v>40689.377997685187</v>
      </c>
      <c r="R214">
        <f t="shared" si="19"/>
        <v>68</v>
      </c>
    </row>
    <row r="215" spans="2:18" x14ac:dyDescent="0.3">
      <c r="B215" s="1" t="s">
        <v>346</v>
      </c>
      <c r="C215" t="s">
        <v>152</v>
      </c>
      <c r="D215">
        <v>1</v>
      </c>
      <c r="E215">
        <f t="shared" si="16"/>
        <v>420</v>
      </c>
      <c r="F215" t="s">
        <v>464</v>
      </c>
      <c r="G215">
        <v>290</v>
      </c>
      <c r="J215">
        <f t="shared" si="15"/>
        <v>760</v>
      </c>
      <c r="K215">
        <f t="shared" si="17"/>
        <v>76</v>
      </c>
      <c r="L215" s="1" t="s">
        <v>503</v>
      </c>
      <c r="M215" t="str">
        <f>IF(VLOOKUP(L215,order!$A$2:$I$5001,9,FALSE)=0,"",VLOOKUP(L215,order!$A$2:$I$5001,9,FALSE))</f>
        <v>0000000075</v>
      </c>
      <c r="N215">
        <f>VLOOKUP(L215,order!$A$2:$I$5001,7,FALSE)</f>
        <v>0</v>
      </c>
      <c r="O215" t="str">
        <f>_xlfn.IFNA(VLOOKUP(N215,order!$M$2:$N$501,2,FALSE),"")</f>
        <v/>
      </c>
      <c r="P215" t="str">
        <f t="shared" si="18"/>
        <v>0000000075</v>
      </c>
      <c r="Q215" s="8">
        <f>IF(P215&lt;&gt;"",VLOOKUP(Sheet1!B215,order!$A$2:$B$5001,2,FALSE),VLOOKUP(Sheet1!B215,orderstatus!$A$4927:$B$8310,2,FALSE))</f>
        <v>40689.377997685187</v>
      </c>
      <c r="R215">
        <f t="shared" si="19"/>
        <v>76</v>
      </c>
    </row>
    <row r="216" spans="2:18" x14ac:dyDescent="0.3">
      <c r="B216" s="1" t="s">
        <v>348</v>
      </c>
      <c r="C216" t="s">
        <v>347</v>
      </c>
      <c r="D216">
        <v>3</v>
      </c>
      <c r="E216">
        <f t="shared" si="16"/>
        <v>1200</v>
      </c>
      <c r="F216" t="s">
        <v>260</v>
      </c>
      <c r="G216">
        <v>280</v>
      </c>
      <c r="J216">
        <f t="shared" si="15"/>
        <v>5530</v>
      </c>
      <c r="K216">
        <f t="shared" si="17"/>
        <v>553</v>
      </c>
      <c r="L216" s="1" t="s">
        <v>505</v>
      </c>
      <c r="M216" t="str">
        <f>IF(VLOOKUP(L216,order!$A$2:$I$5001,9,FALSE)=0,"",VLOOKUP(L216,order!$A$2:$I$5001,9,FALSE))</f>
        <v/>
      </c>
      <c r="N216">
        <f>VLOOKUP(L216,order!$A$2:$I$5001,7,FALSE)</f>
        <v>0</v>
      </c>
      <c r="O216" t="str">
        <f>_xlfn.IFNA(VLOOKUP(N216,order!$M$2:$N$501,2,FALSE),"")</f>
        <v/>
      </c>
      <c r="P216" t="str">
        <f t="shared" si="18"/>
        <v/>
      </c>
      <c r="Q216" s="8" t="e">
        <f>IF(P216&lt;&gt;"",VLOOKUP(Sheet1!B216,order!$A$2:$B$5001,2,FALSE),VLOOKUP(Sheet1!B216,orderstatus!$A$4927:$B$8310,2,FALSE))</f>
        <v>#N/A</v>
      </c>
      <c r="R216" t="str">
        <f t="shared" si="19"/>
        <v/>
      </c>
    </row>
    <row r="217" spans="2:18" x14ac:dyDescent="0.3">
      <c r="B217" s="1" t="s">
        <v>350</v>
      </c>
      <c r="C217" t="s">
        <v>349</v>
      </c>
      <c r="D217">
        <v>2</v>
      </c>
      <c r="E217">
        <f t="shared" si="16"/>
        <v>3080</v>
      </c>
      <c r="F217" t="s">
        <v>3605</v>
      </c>
      <c r="G217">
        <v>220</v>
      </c>
      <c r="J217">
        <f t="shared" si="15"/>
        <v>480</v>
      </c>
      <c r="K217">
        <f t="shared" si="17"/>
        <v>48</v>
      </c>
      <c r="L217" s="1" t="s">
        <v>508</v>
      </c>
      <c r="M217" t="str">
        <f>IF(VLOOKUP(L217,order!$A$2:$I$5001,9,FALSE)=0,"",VLOOKUP(L217,order!$A$2:$I$5001,9,FALSE))</f>
        <v>0000000546</v>
      </c>
      <c r="N217">
        <f>VLOOKUP(L217,order!$A$2:$I$5001,7,FALSE)</f>
        <v>0</v>
      </c>
      <c r="O217" t="str">
        <f>_xlfn.IFNA(VLOOKUP(N217,order!$M$2:$N$501,2,FALSE),"")</f>
        <v/>
      </c>
      <c r="P217" t="str">
        <f t="shared" si="18"/>
        <v>0000000546</v>
      </c>
      <c r="Q217" s="8">
        <f>IF(P217&lt;&gt;"",VLOOKUP(Sheet1!B217,order!$A$2:$B$5001,2,FALSE),VLOOKUP(Sheet1!B217,orderstatus!$A$4927:$B$8310,2,FALSE))</f>
        <v>40692.555</v>
      </c>
      <c r="R217">
        <f t="shared" si="19"/>
        <v>48</v>
      </c>
    </row>
    <row r="218" spans="2:18" x14ac:dyDescent="0.3">
      <c r="B218" s="1" t="s">
        <v>350</v>
      </c>
      <c r="C218" t="s">
        <v>351</v>
      </c>
      <c r="D218">
        <v>2</v>
      </c>
      <c r="E218">
        <f t="shared" si="16"/>
        <v>1320</v>
      </c>
      <c r="F218" t="s">
        <v>1962</v>
      </c>
      <c r="G218">
        <v>430</v>
      </c>
      <c r="J218">
        <f t="shared" si="15"/>
        <v>12170</v>
      </c>
      <c r="K218">
        <f t="shared" si="17"/>
        <v>1217</v>
      </c>
      <c r="L218" s="1" t="s">
        <v>510</v>
      </c>
      <c r="M218" t="str">
        <f>IF(VLOOKUP(L218,order!$A$2:$I$5001,9,FALSE)=0,"",VLOOKUP(L218,order!$A$2:$I$5001,9,FALSE))</f>
        <v/>
      </c>
      <c r="N218">
        <f>VLOOKUP(L218,order!$A$2:$I$5001,7,FALSE)</f>
        <v>0</v>
      </c>
      <c r="O218" t="str">
        <f>_xlfn.IFNA(VLOOKUP(N218,order!$M$2:$N$501,2,FALSE),"")</f>
        <v/>
      </c>
      <c r="P218" t="str">
        <f t="shared" si="18"/>
        <v/>
      </c>
      <c r="Q218" s="8" t="e">
        <f>IF(P218&lt;&gt;"",VLOOKUP(Sheet1!B218,order!$A$2:$B$5001,2,FALSE),VLOOKUP(Sheet1!B218,orderstatus!$A$4927:$B$8310,2,FALSE))</f>
        <v>#N/A</v>
      </c>
      <c r="R218" t="str">
        <f t="shared" si="19"/>
        <v/>
      </c>
    </row>
    <row r="219" spans="2:18" x14ac:dyDescent="0.3">
      <c r="B219" s="1" t="s">
        <v>353</v>
      </c>
      <c r="C219" t="s">
        <v>352</v>
      </c>
      <c r="D219">
        <v>5</v>
      </c>
      <c r="E219">
        <f t="shared" si="16"/>
        <v>9500</v>
      </c>
      <c r="F219" t="s">
        <v>6315</v>
      </c>
      <c r="G219">
        <v>290</v>
      </c>
      <c r="J219">
        <f t="shared" si="15"/>
        <v>7200</v>
      </c>
      <c r="K219">
        <f t="shared" si="17"/>
        <v>720</v>
      </c>
      <c r="L219" s="1" t="s">
        <v>513</v>
      </c>
      <c r="M219" t="str">
        <f>IF(VLOOKUP(L219,order!$A$2:$I$5001,9,FALSE)=0,"",VLOOKUP(L219,order!$A$2:$I$5001,9,FALSE))</f>
        <v>0000000004</v>
      </c>
      <c r="N219">
        <f>VLOOKUP(L219,order!$A$2:$I$5001,7,FALSE)</f>
        <v>0</v>
      </c>
      <c r="O219" t="str">
        <f>_xlfn.IFNA(VLOOKUP(N219,order!$M$2:$N$501,2,FALSE),"")</f>
        <v/>
      </c>
      <c r="P219" t="str">
        <f t="shared" si="18"/>
        <v>0000000004</v>
      </c>
      <c r="Q219" s="8">
        <f>IF(P219&lt;&gt;"",VLOOKUP(Sheet1!B219,order!$A$2:$B$5001,2,FALSE),VLOOKUP(Sheet1!B219,orderstatus!$A$4927:$B$8310,2,FALSE))</f>
        <v>40692.408391203702</v>
      </c>
      <c r="R219">
        <f t="shared" si="19"/>
        <v>720</v>
      </c>
    </row>
    <row r="220" spans="2:18" x14ac:dyDescent="0.3">
      <c r="B220" s="1" t="s">
        <v>354</v>
      </c>
      <c r="C220" t="s">
        <v>188</v>
      </c>
      <c r="D220">
        <v>3</v>
      </c>
      <c r="E220">
        <f t="shared" si="16"/>
        <v>4170</v>
      </c>
      <c r="F220" t="s">
        <v>1302</v>
      </c>
      <c r="G220">
        <v>570</v>
      </c>
      <c r="J220">
        <f t="shared" si="15"/>
        <v>1440</v>
      </c>
      <c r="K220">
        <f t="shared" si="17"/>
        <v>144</v>
      </c>
      <c r="L220" s="1" t="s">
        <v>515</v>
      </c>
      <c r="M220" t="str">
        <f>IF(VLOOKUP(L220,order!$A$2:$I$5001,9,FALSE)=0,"",VLOOKUP(L220,order!$A$2:$I$5001,9,FALSE))</f>
        <v/>
      </c>
      <c r="N220">
        <f>VLOOKUP(L220,order!$A$2:$I$5001,7,FALSE)</f>
        <v>55</v>
      </c>
      <c r="O220" t="str">
        <f>_xlfn.IFNA(VLOOKUP(N220,order!$M$2:$N$501,2,FALSE),"")</f>
        <v>0000000064</v>
      </c>
      <c r="P220" t="str">
        <f t="shared" si="18"/>
        <v>0000000064</v>
      </c>
      <c r="Q220" s="8">
        <f>IF(P220&lt;&gt;"",VLOOKUP(Sheet1!B220,order!$A$2:$B$5001,2,FALSE),VLOOKUP(Sheet1!B220,orderstatus!$A$4927:$B$8310,2,FALSE))</f>
        <v>40695.735034722224</v>
      </c>
      <c r="R220">
        <f t="shared" si="19"/>
        <v>144</v>
      </c>
    </row>
    <row r="221" spans="2:18" x14ac:dyDescent="0.3">
      <c r="B221" s="1" t="s">
        <v>356</v>
      </c>
      <c r="C221" t="s">
        <v>355</v>
      </c>
      <c r="D221">
        <v>3</v>
      </c>
      <c r="E221">
        <f t="shared" si="16"/>
        <v>1440</v>
      </c>
      <c r="F221" t="s">
        <v>2366</v>
      </c>
      <c r="G221">
        <v>380</v>
      </c>
      <c r="J221">
        <f t="shared" si="15"/>
        <v>13860</v>
      </c>
      <c r="K221">
        <f t="shared" si="17"/>
        <v>1386</v>
      </c>
      <c r="L221" s="1" t="s">
        <v>517</v>
      </c>
      <c r="M221" t="str">
        <f>IF(VLOOKUP(L221,order!$A$2:$I$5001,9,FALSE)=0,"",VLOOKUP(L221,order!$A$2:$I$5001,9,FALSE))</f>
        <v/>
      </c>
      <c r="N221">
        <f>VLOOKUP(L221,order!$A$2:$I$5001,7,FALSE)</f>
        <v>0</v>
      </c>
      <c r="O221" t="str">
        <f>_xlfn.IFNA(VLOOKUP(N221,order!$M$2:$N$501,2,FALSE),"")</f>
        <v/>
      </c>
      <c r="P221" t="str">
        <f t="shared" si="18"/>
        <v/>
      </c>
      <c r="Q221" s="8">
        <f>IF(P221&lt;&gt;"",VLOOKUP(Sheet1!B221,order!$A$2:$B$5001,2,FALSE),VLOOKUP(Sheet1!B221,orderstatus!$A$4927:$B$8310,2,FALSE))</f>
        <v>40701.589399999997</v>
      </c>
      <c r="R221" t="str">
        <f t="shared" si="19"/>
        <v/>
      </c>
    </row>
    <row r="222" spans="2:18" x14ac:dyDescent="0.3">
      <c r="B222" s="1" t="s">
        <v>356</v>
      </c>
      <c r="C222" t="s">
        <v>357</v>
      </c>
      <c r="D222">
        <v>3</v>
      </c>
      <c r="E222">
        <f t="shared" si="16"/>
        <v>2550</v>
      </c>
      <c r="F222" t="s">
        <v>1833</v>
      </c>
      <c r="G222">
        <v>690</v>
      </c>
      <c r="J222">
        <f t="shared" si="15"/>
        <v>13860</v>
      </c>
      <c r="K222">
        <f t="shared" si="17"/>
        <v>1386</v>
      </c>
      <c r="L222" s="1" t="s">
        <v>519</v>
      </c>
      <c r="M222" t="str">
        <f>IF(VLOOKUP(L222,order!$A$2:$I$5001,9,FALSE)=0,"",VLOOKUP(L222,order!$A$2:$I$5001,9,FALSE))</f>
        <v>0000000073</v>
      </c>
      <c r="N222">
        <f>VLOOKUP(L222,order!$A$2:$I$5001,7,FALSE)</f>
        <v>0</v>
      </c>
      <c r="O222" t="str">
        <f>_xlfn.IFNA(VLOOKUP(N222,order!$M$2:$N$501,2,FALSE),"")</f>
        <v/>
      </c>
      <c r="P222" t="str">
        <f t="shared" si="18"/>
        <v>0000000073</v>
      </c>
      <c r="Q222" s="8">
        <f>IF(P222&lt;&gt;"",VLOOKUP(Sheet1!B222,order!$A$2:$B$5001,2,FALSE),VLOOKUP(Sheet1!B222,orderstatus!$A$4927:$B$8310,2,FALSE))</f>
        <v>40696.059224537035</v>
      </c>
      <c r="R222">
        <f t="shared" si="19"/>
        <v>1386</v>
      </c>
    </row>
    <row r="223" spans="2:18" x14ac:dyDescent="0.3">
      <c r="B223" s="1" t="s">
        <v>356</v>
      </c>
      <c r="C223" t="s">
        <v>358</v>
      </c>
      <c r="D223">
        <v>1</v>
      </c>
      <c r="E223">
        <f t="shared" si="16"/>
        <v>100</v>
      </c>
      <c r="F223" t="s">
        <v>3176</v>
      </c>
      <c r="G223">
        <v>850</v>
      </c>
      <c r="J223">
        <f t="shared" si="15"/>
        <v>59800</v>
      </c>
      <c r="K223">
        <f t="shared" si="17"/>
        <v>5980</v>
      </c>
      <c r="L223" s="1" t="s">
        <v>522</v>
      </c>
      <c r="M223" t="str">
        <f>IF(VLOOKUP(L223,order!$A$2:$I$5001,9,FALSE)=0,"",VLOOKUP(L223,order!$A$2:$I$5001,9,FALSE))</f>
        <v/>
      </c>
      <c r="N223">
        <f>VLOOKUP(L223,order!$A$2:$I$5001,7,FALSE)</f>
        <v>0</v>
      </c>
      <c r="O223" t="str">
        <f>_xlfn.IFNA(VLOOKUP(N223,order!$M$2:$N$501,2,FALSE),"")</f>
        <v/>
      </c>
      <c r="P223" t="str">
        <f t="shared" si="18"/>
        <v/>
      </c>
      <c r="Q223" s="8">
        <f>IF(P223&lt;&gt;"",VLOOKUP(Sheet1!B223,order!$A$2:$B$5001,2,FALSE),VLOOKUP(Sheet1!B223,orderstatus!$A$4927:$B$8310,2,FALSE))</f>
        <v>40701.589399999997</v>
      </c>
      <c r="R223" t="str">
        <f t="shared" si="19"/>
        <v/>
      </c>
    </row>
    <row r="224" spans="2:18" x14ac:dyDescent="0.3">
      <c r="B224" s="1" t="s">
        <v>360</v>
      </c>
      <c r="C224" t="s">
        <v>359</v>
      </c>
      <c r="D224">
        <v>6</v>
      </c>
      <c r="E224">
        <f t="shared" si="16"/>
        <v>4320</v>
      </c>
      <c r="F224" t="s">
        <v>40</v>
      </c>
      <c r="G224">
        <v>290</v>
      </c>
      <c r="J224">
        <f t="shared" si="15"/>
        <v>4620</v>
      </c>
      <c r="K224">
        <f t="shared" si="17"/>
        <v>462</v>
      </c>
      <c r="L224" s="1" t="s">
        <v>525</v>
      </c>
      <c r="M224" t="str">
        <f>IF(VLOOKUP(L224,order!$A$2:$I$5001,9,FALSE)=0,"",VLOOKUP(L224,order!$A$2:$I$5001,9,FALSE))</f>
        <v/>
      </c>
      <c r="N224">
        <f>VLOOKUP(L224,order!$A$2:$I$5001,7,FALSE)</f>
        <v>18</v>
      </c>
      <c r="O224" t="str">
        <f>_xlfn.IFNA(VLOOKUP(N224,order!$M$2:$N$501,2,FALSE),"")</f>
        <v>0000000610</v>
      </c>
      <c r="P224" t="str">
        <f t="shared" si="18"/>
        <v>0000000610</v>
      </c>
      <c r="Q224" s="8">
        <f>IF(P224&lt;&gt;"",VLOOKUP(Sheet1!B224,order!$A$2:$B$5001,2,FALSE),VLOOKUP(Sheet1!B224,orderstatus!$A$4927:$B$8310,2,FALSE))</f>
        <v>40696.707002314812</v>
      </c>
      <c r="R224">
        <f t="shared" si="19"/>
        <v>462</v>
      </c>
    </row>
    <row r="225" spans="2:18" x14ac:dyDescent="0.3">
      <c r="B225" s="1" t="s">
        <v>362</v>
      </c>
      <c r="C225" t="s">
        <v>361</v>
      </c>
      <c r="D225">
        <v>1</v>
      </c>
      <c r="E225">
        <f t="shared" si="16"/>
        <v>970</v>
      </c>
      <c r="F225" t="s">
        <v>659</v>
      </c>
      <c r="G225">
        <v>160</v>
      </c>
      <c r="J225">
        <f t="shared" si="15"/>
        <v>14660</v>
      </c>
      <c r="K225">
        <f t="shared" si="17"/>
        <v>1466</v>
      </c>
      <c r="L225" s="1" t="s">
        <v>527</v>
      </c>
      <c r="M225" t="str">
        <f>IF(VLOOKUP(L225,order!$A$2:$I$5001,9,FALSE)=0,"",VLOOKUP(L225,order!$A$2:$I$5001,9,FALSE))</f>
        <v/>
      </c>
      <c r="N225">
        <f>VLOOKUP(L225,order!$A$2:$I$5001,7,FALSE)</f>
        <v>0</v>
      </c>
      <c r="O225" t="str">
        <f>_xlfn.IFNA(VLOOKUP(N225,order!$M$2:$N$501,2,FALSE),"")</f>
        <v/>
      </c>
      <c r="P225" t="str">
        <f t="shared" si="18"/>
        <v/>
      </c>
      <c r="Q225" s="8" t="e">
        <f>IF(P225&lt;&gt;"",VLOOKUP(Sheet1!B225,order!$A$2:$B$5001,2,FALSE),VLOOKUP(Sheet1!B225,orderstatus!$A$4927:$B$8310,2,FALSE))</f>
        <v>#N/A</v>
      </c>
      <c r="R225" t="str">
        <f t="shared" si="19"/>
        <v/>
      </c>
    </row>
    <row r="226" spans="2:18" x14ac:dyDescent="0.3">
      <c r="B226" s="1" t="s">
        <v>364</v>
      </c>
      <c r="C226" t="s">
        <v>363</v>
      </c>
      <c r="D226">
        <v>2</v>
      </c>
      <c r="E226">
        <f t="shared" si="16"/>
        <v>700</v>
      </c>
      <c r="F226" t="s">
        <v>2266</v>
      </c>
      <c r="G226">
        <v>380</v>
      </c>
      <c r="J226">
        <f t="shared" si="15"/>
        <v>460</v>
      </c>
      <c r="K226">
        <f t="shared" si="17"/>
        <v>46</v>
      </c>
      <c r="L226" s="1" t="s">
        <v>530</v>
      </c>
      <c r="M226" t="str">
        <f>IF(VLOOKUP(L226,order!$A$2:$I$5001,9,FALSE)=0,"",VLOOKUP(L226,order!$A$2:$I$5001,9,FALSE))</f>
        <v/>
      </c>
      <c r="N226">
        <f>VLOOKUP(L226,order!$A$2:$I$5001,7,FALSE)</f>
        <v>27</v>
      </c>
      <c r="O226" t="str">
        <f>_xlfn.IFNA(VLOOKUP(N226,order!$M$2:$N$501,2,FALSE),"")</f>
        <v>0000000657</v>
      </c>
      <c r="P226" t="str">
        <f t="shared" si="18"/>
        <v>0000000657</v>
      </c>
      <c r="Q226" s="8">
        <f>IF(P226&lt;&gt;"",VLOOKUP(Sheet1!B226,order!$A$2:$B$5001,2,FALSE),VLOOKUP(Sheet1!B226,orderstatus!$A$4927:$B$8310,2,FALSE))</f>
        <v>40698.22420138889</v>
      </c>
      <c r="R226">
        <f t="shared" si="19"/>
        <v>46</v>
      </c>
    </row>
    <row r="227" spans="2:18" x14ac:dyDescent="0.3">
      <c r="B227" s="1" t="s">
        <v>365</v>
      </c>
      <c r="C227" t="s">
        <v>319</v>
      </c>
      <c r="D227">
        <v>8</v>
      </c>
      <c r="E227">
        <f t="shared" si="16"/>
        <v>39200</v>
      </c>
      <c r="F227" t="s">
        <v>3564</v>
      </c>
      <c r="G227">
        <v>570</v>
      </c>
      <c r="J227">
        <f t="shared" si="15"/>
        <v>1640</v>
      </c>
      <c r="K227">
        <f t="shared" si="17"/>
        <v>164</v>
      </c>
      <c r="L227" s="1" t="s">
        <v>532</v>
      </c>
      <c r="M227" t="str">
        <f>IF(VLOOKUP(L227,order!$A$2:$I$5001,9,FALSE)=0,"",VLOOKUP(L227,order!$A$2:$I$5001,9,FALSE))</f>
        <v>0000000745</v>
      </c>
      <c r="N227">
        <f>VLOOKUP(L227,order!$A$2:$I$5001,7,FALSE)</f>
        <v>0</v>
      </c>
      <c r="O227" t="str">
        <f>_xlfn.IFNA(VLOOKUP(N227,order!$M$2:$N$501,2,FALSE),"")</f>
        <v/>
      </c>
      <c r="P227" t="str">
        <f t="shared" si="18"/>
        <v>0000000745</v>
      </c>
      <c r="Q227" s="8">
        <f>IF(P227&lt;&gt;"",VLOOKUP(Sheet1!B227,order!$A$2:$B$5001,2,FALSE),VLOOKUP(Sheet1!B227,orderstatus!$A$4927:$B$8310,2,FALSE))</f>
        <v>40700.680844907409</v>
      </c>
      <c r="R227">
        <f t="shared" si="19"/>
        <v>164</v>
      </c>
    </row>
    <row r="228" spans="2:18" x14ac:dyDescent="0.3">
      <c r="B228" s="1" t="s">
        <v>365</v>
      </c>
      <c r="C228" t="s">
        <v>366</v>
      </c>
      <c r="D228">
        <v>2</v>
      </c>
      <c r="E228">
        <f t="shared" si="16"/>
        <v>700</v>
      </c>
      <c r="F228" t="s">
        <v>325</v>
      </c>
      <c r="G228">
        <v>410</v>
      </c>
      <c r="J228">
        <f t="shared" si="15"/>
        <v>14760</v>
      </c>
      <c r="K228">
        <f t="shared" si="17"/>
        <v>1476</v>
      </c>
      <c r="L228" s="1" t="s">
        <v>534</v>
      </c>
      <c r="M228" t="str">
        <f>IF(VLOOKUP(L228,order!$A$2:$I$5001,9,FALSE)=0,"",VLOOKUP(L228,order!$A$2:$I$5001,9,FALSE))</f>
        <v/>
      </c>
      <c r="N228">
        <f>VLOOKUP(L228,order!$A$2:$I$5001,7,FALSE)</f>
        <v>0</v>
      </c>
      <c r="O228" t="str">
        <f>_xlfn.IFNA(VLOOKUP(N228,order!$M$2:$N$501,2,FALSE),"")</f>
        <v/>
      </c>
      <c r="P228" t="str">
        <f t="shared" si="18"/>
        <v/>
      </c>
      <c r="Q228" s="8">
        <f>IF(P228&lt;&gt;"",VLOOKUP(Sheet1!B228,order!$A$2:$B$5001,2,FALSE),VLOOKUP(Sheet1!B228,orderstatus!$A$4927:$B$8310,2,FALSE))</f>
        <v>40704.499799999998</v>
      </c>
      <c r="R228" t="str">
        <f t="shared" si="19"/>
        <v/>
      </c>
    </row>
    <row r="229" spans="2:18" x14ac:dyDescent="0.3">
      <c r="B229" s="1" t="s">
        <v>368</v>
      </c>
      <c r="C229" t="s">
        <v>367</v>
      </c>
      <c r="D229">
        <v>1</v>
      </c>
      <c r="E229">
        <f t="shared" si="16"/>
        <v>480</v>
      </c>
      <c r="F229" t="s">
        <v>856</v>
      </c>
      <c r="G229">
        <v>130</v>
      </c>
      <c r="J229">
        <f t="shared" si="15"/>
        <v>1640</v>
      </c>
      <c r="K229">
        <f t="shared" si="17"/>
        <v>164</v>
      </c>
      <c r="L229" s="1" t="s">
        <v>536</v>
      </c>
      <c r="M229" t="str">
        <f>IF(VLOOKUP(L229,order!$A$2:$I$5001,9,FALSE)=0,"",VLOOKUP(L229,order!$A$2:$I$5001,9,FALSE))</f>
        <v/>
      </c>
      <c r="N229">
        <f>VLOOKUP(L229,order!$A$2:$I$5001,7,FALSE)</f>
        <v>0</v>
      </c>
      <c r="O229" t="str">
        <f>_xlfn.IFNA(VLOOKUP(N229,order!$M$2:$N$501,2,FALSE),"")</f>
        <v/>
      </c>
      <c r="P229" t="str">
        <f t="shared" si="18"/>
        <v/>
      </c>
      <c r="Q229" s="8">
        <f>IF(P229&lt;&gt;"",VLOOKUP(Sheet1!B229,order!$A$2:$B$5001,2,FALSE),VLOOKUP(Sheet1!B229,orderstatus!$A$4927:$B$8310,2,FALSE))</f>
        <v>40706.700199999999</v>
      </c>
      <c r="R229" t="str">
        <f t="shared" si="19"/>
        <v/>
      </c>
    </row>
    <row r="230" spans="2:18" x14ac:dyDescent="0.3">
      <c r="B230" s="1" t="s">
        <v>369</v>
      </c>
      <c r="C230" t="s">
        <v>142</v>
      </c>
      <c r="D230">
        <v>3</v>
      </c>
      <c r="E230">
        <f t="shared" si="16"/>
        <v>810</v>
      </c>
      <c r="F230" t="s">
        <v>160</v>
      </c>
      <c r="G230">
        <v>480</v>
      </c>
      <c r="J230">
        <f t="shared" si="15"/>
        <v>2470</v>
      </c>
      <c r="K230">
        <f t="shared" si="17"/>
        <v>247</v>
      </c>
      <c r="L230" s="1" t="s">
        <v>538</v>
      </c>
      <c r="M230" t="str">
        <f>IF(VLOOKUP(L230,order!$A$2:$I$5001,9,FALSE)=0,"",VLOOKUP(L230,order!$A$2:$I$5001,9,FALSE))</f>
        <v/>
      </c>
      <c r="N230">
        <f>VLOOKUP(L230,order!$A$2:$I$5001,7,FALSE)</f>
        <v>0</v>
      </c>
      <c r="O230" t="str">
        <f>_xlfn.IFNA(VLOOKUP(N230,order!$M$2:$N$501,2,FALSE),"")</f>
        <v/>
      </c>
      <c r="P230" t="str">
        <f t="shared" si="18"/>
        <v/>
      </c>
      <c r="Q230" s="8">
        <f>IF(P230&lt;&gt;"",VLOOKUP(Sheet1!B230,order!$A$2:$B$5001,2,FALSE),VLOOKUP(Sheet1!B230,orderstatus!$A$4927:$B$8310,2,FALSE))</f>
        <v>40705.555099999998</v>
      </c>
      <c r="R230" t="str">
        <f t="shared" si="19"/>
        <v/>
      </c>
    </row>
    <row r="231" spans="2:18" x14ac:dyDescent="0.3">
      <c r="B231" s="1" t="s">
        <v>371</v>
      </c>
      <c r="C231" t="s">
        <v>370</v>
      </c>
      <c r="D231">
        <v>2</v>
      </c>
      <c r="E231">
        <f t="shared" si="16"/>
        <v>300</v>
      </c>
      <c r="F231" t="s">
        <v>1258</v>
      </c>
      <c r="G231">
        <v>210</v>
      </c>
      <c r="J231">
        <f t="shared" si="15"/>
        <v>2650</v>
      </c>
      <c r="K231">
        <f t="shared" si="17"/>
        <v>265</v>
      </c>
      <c r="L231" s="1" t="s">
        <v>541</v>
      </c>
      <c r="M231" t="str">
        <f>IF(VLOOKUP(L231,order!$A$2:$I$5001,9,FALSE)=0,"",VLOOKUP(L231,order!$A$2:$I$5001,9,FALSE))</f>
        <v/>
      </c>
      <c r="N231">
        <f>VLOOKUP(L231,order!$A$2:$I$5001,7,FALSE)</f>
        <v>0</v>
      </c>
      <c r="O231" t="str">
        <f>_xlfn.IFNA(VLOOKUP(N231,order!$M$2:$N$501,2,FALSE),"")</f>
        <v/>
      </c>
      <c r="P231" t="str">
        <f t="shared" si="18"/>
        <v/>
      </c>
      <c r="Q231" s="8">
        <f>IF(P231&lt;&gt;"",VLOOKUP(Sheet1!B231,order!$A$2:$B$5001,2,FALSE),VLOOKUP(Sheet1!B231,orderstatus!$A$4927:$B$8310,2,FALSE))</f>
        <v>40706.680200000003</v>
      </c>
      <c r="R231" t="str">
        <f t="shared" si="19"/>
        <v/>
      </c>
    </row>
    <row r="232" spans="2:18" x14ac:dyDescent="0.3">
      <c r="B232" s="1" t="s">
        <v>373</v>
      </c>
      <c r="C232" t="s">
        <v>372</v>
      </c>
      <c r="D232">
        <v>1</v>
      </c>
      <c r="E232">
        <f t="shared" si="16"/>
        <v>90</v>
      </c>
      <c r="F232" t="s">
        <v>3170</v>
      </c>
      <c r="G232">
        <v>660</v>
      </c>
      <c r="J232">
        <f t="shared" si="15"/>
        <v>880</v>
      </c>
      <c r="K232">
        <f t="shared" si="17"/>
        <v>88</v>
      </c>
      <c r="L232" s="1" t="s">
        <v>543</v>
      </c>
      <c r="M232" t="str">
        <f>IF(VLOOKUP(L232,order!$A$2:$I$5001,9,FALSE)=0,"",VLOOKUP(L232,order!$A$2:$I$5001,9,FALSE))</f>
        <v/>
      </c>
      <c r="N232">
        <f>VLOOKUP(L232,order!$A$2:$I$5001,7,FALSE)</f>
        <v>45</v>
      </c>
      <c r="O232" t="str">
        <f>_xlfn.IFNA(VLOOKUP(N232,order!$M$2:$N$501,2,FALSE),"")</f>
        <v>0000000575</v>
      </c>
      <c r="P232" t="str">
        <f t="shared" si="18"/>
        <v>0000000575</v>
      </c>
      <c r="Q232" s="8">
        <f>IF(P232&lt;&gt;"",VLOOKUP(Sheet1!B232,order!$A$2:$B$5001,2,FALSE),VLOOKUP(Sheet1!B232,orderstatus!$A$4927:$B$8310,2,FALSE))</f>
        <v>40705.424953703703</v>
      </c>
      <c r="R232">
        <f t="shared" si="19"/>
        <v>88</v>
      </c>
    </row>
    <row r="233" spans="2:18" x14ac:dyDescent="0.3">
      <c r="B233" s="1" t="s">
        <v>375</v>
      </c>
      <c r="C233" t="s">
        <v>374</v>
      </c>
      <c r="D233">
        <v>2</v>
      </c>
      <c r="E233">
        <f t="shared" si="16"/>
        <v>1740</v>
      </c>
      <c r="F233" t="s">
        <v>175</v>
      </c>
      <c r="G233">
        <v>390</v>
      </c>
      <c r="J233">
        <f t="shared" si="15"/>
        <v>330</v>
      </c>
      <c r="K233">
        <f t="shared" si="17"/>
        <v>33</v>
      </c>
      <c r="L233" s="1" t="s">
        <v>544</v>
      </c>
      <c r="M233" t="str">
        <f>IF(VLOOKUP(L233,order!$A$2:$I$5001,9,FALSE)=0,"",VLOOKUP(L233,order!$A$2:$I$5001,9,FALSE))</f>
        <v/>
      </c>
      <c r="N233">
        <f>VLOOKUP(L233,order!$A$2:$I$5001,7,FALSE)</f>
        <v>0</v>
      </c>
      <c r="O233" t="str">
        <f>_xlfn.IFNA(VLOOKUP(N233,order!$M$2:$N$501,2,FALSE),"")</f>
        <v/>
      </c>
      <c r="P233" t="str">
        <f t="shared" si="18"/>
        <v/>
      </c>
      <c r="Q233" s="8">
        <f>IF(P233&lt;&gt;"",VLOOKUP(Sheet1!B233,order!$A$2:$B$5001,2,FALSE),VLOOKUP(Sheet1!B233,orderstatus!$A$4927:$B$8310,2,FALSE))</f>
        <v>40712.522400000002</v>
      </c>
      <c r="R233" t="str">
        <f t="shared" si="19"/>
        <v/>
      </c>
    </row>
    <row r="234" spans="2:18" x14ac:dyDescent="0.3">
      <c r="B234" s="1" t="s">
        <v>375</v>
      </c>
      <c r="C234" t="s">
        <v>376</v>
      </c>
      <c r="D234">
        <v>3</v>
      </c>
      <c r="E234">
        <f t="shared" si="16"/>
        <v>15270</v>
      </c>
      <c r="F234" t="s">
        <v>2283</v>
      </c>
      <c r="G234">
        <v>680</v>
      </c>
      <c r="J234">
        <f t="shared" si="15"/>
        <v>520</v>
      </c>
      <c r="K234">
        <f t="shared" si="17"/>
        <v>52</v>
      </c>
      <c r="L234" s="1" t="s">
        <v>545</v>
      </c>
      <c r="M234" t="str">
        <f>IF(VLOOKUP(L234,order!$A$2:$I$5001,9,FALSE)=0,"",VLOOKUP(L234,order!$A$2:$I$5001,9,FALSE))</f>
        <v/>
      </c>
      <c r="N234">
        <f>VLOOKUP(L234,order!$A$2:$I$5001,7,FALSE)</f>
        <v>0</v>
      </c>
      <c r="O234" t="str">
        <f>_xlfn.IFNA(VLOOKUP(N234,order!$M$2:$N$501,2,FALSE),"")</f>
        <v/>
      </c>
      <c r="P234" t="str">
        <f t="shared" si="18"/>
        <v/>
      </c>
      <c r="Q234" s="8">
        <f>IF(P234&lt;&gt;"",VLOOKUP(Sheet1!B234,order!$A$2:$B$5001,2,FALSE),VLOOKUP(Sheet1!B234,orderstatus!$A$4927:$B$8310,2,FALSE))</f>
        <v>40712.522400000002</v>
      </c>
      <c r="R234" t="str">
        <f t="shared" si="19"/>
        <v/>
      </c>
    </row>
    <row r="235" spans="2:18" x14ac:dyDescent="0.3">
      <c r="B235" s="1" t="s">
        <v>378</v>
      </c>
      <c r="C235" t="s">
        <v>377</v>
      </c>
      <c r="D235">
        <v>3</v>
      </c>
      <c r="E235">
        <f t="shared" si="16"/>
        <v>8040</v>
      </c>
      <c r="F235" t="s">
        <v>1652</v>
      </c>
      <c r="G235">
        <v>930</v>
      </c>
      <c r="J235">
        <f t="shared" si="15"/>
        <v>47520</v>
      </c>
      <c r="K235">
        <f t="shared" si="17"/>
        <v>4752</v>
      </c>
      <c r="L235" s="1" t="s">
        <v>547</v>
      </c>
      <c r="M235" t="str">
        <f>IF(VLOOKUP(L235,order!$A$2:$I$5001,9,FALSE)=0,"",VLOOKUP(L235,order!$A$2:$I$5001,9,FALSE))</f>
        <v/>
      </c>
      <c r="N235">
        <f>VLOOKUP(L235,order!$A$2:$I$5001,7,FALSE)</f>
        <v>81</v>
      </c>
      <c r="O235" t="str">
        <f>_xlfn.IFNA(VLOOKUP(N235,order!$M$2:$N$501,2,FALSE),"")</f>
        <v>0000000315</v>
      </c>
      <c r="P235" t="str">
        <f t="shared" si="18"/>
        <v>0000000315</v>
      </c>
      <c r="Q235" s="8">
        <f>IF(P235&lt;&gt;"",VLOOKUP(Sheet1!B235,order!$A$2:$B$5001,2,FALSE),VLOOKUP(Sheet1!B235,orderstatus!$A$4927:$B$8310,2,FALSE))</f>
        <v>40707.525995370372</v>
      </c>
      <c r="R235">
        <f t="shared" si="19"/>
        <v>4752</v>
      </c>
    </row>
    <row r="236" spans="2:18" x14ac:dyDescent="0.3">
      <c r="B236" s="1" t="s">
        <v>379</v>
      </c>
      <c r="C236" t="s">
        <v>67</v>
      </c>
      <c r="D236">
        <v>1</v>
      </c>
      <c r="E236">
        <f t="shared" si="16"/>
        <v>370</v>
      </c>
      <c r="F236" t="s">
        <v>209</v>
      </c>
      <c r="G236">
        <v>790</v>
      </c>
      <c r="J236">
        <f t="shared" si="15"/>
        <v>1120</v>
      </c>
      <c r="K236">
        <f t="shared" si="17"/>
        <v>112</v>
      </c>
      <c r="L236" s="1" t="s">
        <v>550</v>
      </c>
      <c r="M236" t="str">
        <f>IF(VLOOKUP(L236,order!$A$2:$I$5001,9,FALSE)=0,"",VLOOKUP(L236,order!$A$2:$I$5001,9,FALSE))</f>
        <v/>
      </c>
      <c r="N236">
        <f>VLOOKUP(L236,order!$A$2:$I$5001,7,FALSE)</f>
        <v>0</v>
      </c>
      <c r="O236" t="str">
        <f>_xlfn.IFNA(VLOOKUP(N236,order!$M$2:$N$501,2,FALSE),"")</f>
        <v/>
      </c>
      <c r="P236" t="str">
        <f t="shared" si="18"/>
        <v/>
      </c>
      <c r="Q236" s="8" t="e">
        <f>IF(P236&lt;&gt;"",VLOOKUP(Sheet1!B236,order!$A$2:$B$5001,2,FALSE),VLOOKUP(Sheet1!B236,orderstatus!$A$4927:$B$8310,2,FALSE))</f>
        <v>#N/A</v>
      </c>
      <c r="R236" t="str">
        <f t="shared" si="19"/>
        <v/>
      </c>
    </row>
    <row r="237" spans="2:18" x14ac:dyDescent="0.3">
      <c r="B237" s="1" t="s">
        <v>380</v>
      </c>
      <c r="C237" t="s">
        <v>215</v>
      </c>
      <c r="D237">
        <v>2</v>
      </c>
      <c r="E237">
        <f t="shared" si="16"/>
        <v>1080</v>
      </c>
      <c r="F237" t="s">
        <v>2828</v>
      </c>
      <c r="G237">
        <v>450</v>
      </c>
      <c r="J237">
        <f t="shared" si="15"/>
        <v>2960</v>
      </c>
      <c r="K237">
        <f t="shared" si="17"/>
        <v>296</v>
      </c>
      <c r="L237" s="1" t="s">
        <v>552</v>
      </c>
      <c r="M237" t="str">
        <f>IF(VLOOKUP(L237,order!$A$2:$I$5001,9,FALSE)=0,"",VLOOKUP(L237,order!$A$2:$I$5001,9,FALSE))</f>
        <v/>
      </c>
      <c r="N237">
        <f>VLOOKUP(L237,order!$A$2:$I$5001,7,FALSE)</f>
        <v>0</v>
      </c>
      <c r="O237" t="str">
        <f>_xlfn.IFNA(VLOOKUP(N237,order!$M$2:$N$501,2,FALSE),"")</f>
        <v/>
      </c>
      <c r="P237" t="str">
        <f t="shared" si="18"/>
        <v/>
      </c>
      <c r="Q237" s="8">
        <f>IF(P237&lt;&gt;"",VLOOKUP(Sheet1!B237,order!$A$2:$B$5001,2,FALSE),VLOOKUP(Sheet1!B237,orderstatus!$A$4927:$B$8310,2,FALSE))</f>
        <v>40716.695699999997</v>
      </c>
      <c r="R237" t="str">
        <f t="shared" si="19"/>
        <v/>
      </c>
    </row>
    <row r="238" spans="2:18" x14ac:dyDescent="0.3">
      <c r="B238" s="1" t="s">
        <v>382</v>
      </c>
      <c r="C238" t="s">
        <v>381</v>
      </c>
      <c r="D238">
        <v>3</v>
      </c>
      <c r="E238">
        <f t="shared" si="16"/>
        <v>2460</v>
      </c>
      <c r="F238" t="s">
        <v>1593</v>
      </c>
      <c r="G238">
        <v>760</v>
      </c>
      <c r="J238">
        <f t="shared" si="15"/>
        <v>2760</v>
      </c>
      <c r="K238">
        <f t="shared" si="17"/>
        <v>276</v>
      </c>
      <c r="L238" s="1" t="s">
        <v>553</v>
      </c>
      <c r="M238" t="str">
        <f>IF(VLOOKUP(L238,order!$A$2:$I$5001,9,FALSE)=0,"",VLOOKUP(L238,order!$A$2:$I$5001,9,FALSE))</f>
        <v/>
      </c>
      <c r="N238">
        <f>VLOOKUP(L238,order!$A$2:$I$5001,7,FALSE)</f>
        <v>0</v>
      </c>
      <c r="O238" t="str">
        <f>_xlfn.IFNA(VLOOKUP(N238,order!$M$2:$N$501,2,FALSE),"")</f>
        <v/>
      </c>
      <c r="P238" t="str">
        <f t="shared" si="18"/>
        <v/>
      </c>
      <c r="Q238" s="8" t="e">
        <f>IF(P238&lt;&gt;"",VLOOKUP(Sheet1!B238,order!$A$2:$B$5001,2,FALSE),VLOOKUP(Sheet1!B238,orderstatus!$A$4927:$B$8310,2,FALSE))</f>
        <v>#N/A</v>
      </c>
      <c r="R238" t="str">
        <f t="shared" si="19"/>
        <v/>
      </c>
    </row>
    <row r="239" spans="2:18" x14ac:dyDescent="0.3">
      <c r="B239" s="1" t="s">
        <v>384</v>
      </c>
      <c r="C239" t="s">
        <v>383</v>
      </c>
      <c r="D239">
        <v>3</v>
      </c>
      <c r="E239">
        <f t="shared" si="16"/>
        <v>16050</v>
      </c>
      <c r="F239" t="s">
        <v>1363</v>
      </c>
      <c r="G239">
        <v>820</v>
      </c>
      <c r="J239">
        <f t="shared" si="15"/>
        <v>12150</v>
      </c>
      <c r="K239">
        <f t="shared" si="17"/>
        <v>1215</v>
      </c>
      <c r="L239" s="1" t="s">
        <v>555</v>
      </c>
      <c r="M239" t="str">
        <f>IF(VLOOKUP(L239,order!$A$2:$I$5001,9,FALSE)=0,"",VLOOKUP(L239,order!$A$2:$I$5001,9,FALSE))</f>
        <v/>
      </c>
      <c r="N239">
        <f>VLOOKUP(L239,order!$A$2:$I$5001,7,FALSE)</f>
        <v>0</v>
      </c>
      <c r="O239" t="str">
        <f>_xlfn.IFNA(VLOOKUP(N239,order!$M$2:$N$501,2,FALSE),"")</f>
        <v/>
      </c>
      <c r="P239" t="str">
        <f t="shared" si="18"/>
        <v/>
      </c>
      <c r="Q239" s="8" t="e">
        <f>IF(P239&lt;&gt;"",VLOOKUP(Sheet1!B239,order!$A$2:$B$5001,2,FALSE),VLOOKUP(Sheet1!B239,orderstatus!$A$4927:$B$8310,2,FALSE))</f>
        <v>#N/A</v>
      </c>
      <c r="R239" t="str">
        <f t="shared" si="19"/>
        <v/>
      </c>
    </row>
    <row r="240" spans="2:18" x14ac:dyDescent="0.3">
      <c r="B240" s="1" t="s">
        <v>386</v>
      </c>
      <c r="C240" t="s">
        <v>385</v>
      </c>
      <c r="D240">
        <v>2</v>
      </c>
      <c r="E240">
        <f t="shared" si="16"/>
        <v>640</v>
      </c>
      <c r="F240" t="s">
        <v>1532</v>
      </c>
      <c r="G240">
        <v>810</v>
      </c>
      <c r="J240">
        <f t="shared" si="15"/>
        <v>9400</v>
      </c>
      <c r="K240">
        <f t="shared" si="17"/>
        <v>940</v>
      </c>
      <c r="L240" s="1" t="s">
        <v>558</v>
      </c>
      <c r="M240" t="str">
        <f>IF(VLOOKUP(L240,order!$A$2:$I$5001,9,FALSE)=0,"",VLOOKUP(L240,order!$A$2:$I$5001,9,FALSE))</f>
        <v/>
      </c>
      <c r="N240">
        <f>VLOOKUP(L240,order!$A$2:$I$5001,7,FALSE)</f>
        <v>55</v>
      </c>
      <c r="O240" t="str">
        <f>_xlfn.IFNA(VLOOKUP(N240,order!$M$2:$N$501,2,FALSE),"")</f>
        <v>0000000064</v>
      </c>
      <c r="P240" t="str">
        <f t="shared" si="18"/>
        <v>0000000064</v>
      </c>
      <c r="Q240" s="8">
        <f>IF(P240&lt;&gt;"",VLOOKUP(Sheet1!B240,order!$A$2:$B$5001,2,FALSE),VLOOKUP(Sheet1!B240,orderstatus!$A$4927:$B$8310,2,FALSE))</f>
        <v>40711.424479166664</v>
      </c>
      <c r="R240">
        <f t="shared" si="19"/>
        <v>940</v>
      </c>
    </row>
    <row r="241" spans="2:18" x14ac:dyDescent="0.3">
      <c r="B241" s="1" t="s">
        <v>388</v>
      </c>
      <c r="C241" t="s">
        <v>387</v>
      </c>
      <c r="D241">
        <v>1</v>
      </c>
      <c r="E241">
        <f t="shared" si="16"/>
        <v>5680</v>
      </c>
      <c r="F241" t="s">
        <v>4912</v>
      </c>
      <c r="G241">
        <v>1060</v>
      </c>
      <c r="J241">
        <f t="shared" si="15"/>
        <v>3530</v>
      </c>
      <c r="K241">
        <f t="shared" si="17"/>
        <v>353</v>
      </c>
      <c r="L241" s="1" t="s">
        <v>560</v>
      </c>
      <c r="M241" t="str">
        <f>IF(VLOOKUP(L241,order!$A$2:$I$5001,9,FALSE)=0,"",VLOOKUP(L241,order!$A$2:$I$5001,9,FALSE))</f>
        <v/>
      </c>
      <c r="N241">
        <f>VLOOKUP(L241,order!$A$2:$I$5001,7,FALSE)</f>
        <v>77</v>
      </c>
      <c r="O241" t="str">
        <f>_xlfn.IFNA(VLOOKUP(N241,order!$M$2:$N$501,2,FALSE),"")</f>
        <v>0000000730</v>
      </c>
      <c r="P241" t="str">
        <f t="shared" si="18"/>
        <v>0000000730</v>
      </c>
      <c r="Q241" s="8">
        <f>IF(P241&lt;&gt;"",VLOOKUP(Sheet1!B241,order!$A$2:$B$5001,2,FALSE),VLOOKUP(Sheet1!B241,orderstatus!$A$4927:$B$8310,2,FALSE))</f>
        <v>40711.426701388889</v>
      </c>
      <c r="R241">
        <f t="shared" si="19"/>
        <v>353</v>
      </c>
    </row>
    <row r="242" spans="2:18" x14ac:dyDescent="0.3">
      <c r="B242" s="1" t="s">
        <v>390</v>
      </c>
      <c r="C242" t="s">
        <v>389</v>
      </c>
      <c r="D242">
        <v>1</v>
      </c>
      <c r="E242">
        <f t="shared" si="16"/>
        <v>440</v>
      </c>
      <c r="F242" t="s">
        <v>2681</v>
      </c>
      <c r="G242">
        <v>1730</v>
      </c>
      <c r="J242">
        <f t="shared" si="15"/>
        <v>120</v>
      </c>
      <c r="K242">
        <f t="shared" si="17"/>
        <v>12</v>
      </c>
      <c r="L242" s="1" t="s">
        <v>563</v>
      </c>
      <c r="M242" t="str">
        <f>IF(VLOOKUP(L242,order!$A$2:$I$5001,9,FALSE)=0,"",VLOOKUP(L242,order!$A$2:$I$5001,9,FALSE))</f>
        <v>0000000132</v>
      </c>
      <c r="N242">
        <f>VLOOKUP(L242,order!$A$2:$I$5001,7,FALSE)</f>
        <v>0</v>
      </c>
      <c r="O242" t="str">
        <f>_xlfn.IFNA(VLOOKUP(N242,order!$M$2:$N$501,2,FALSE),"")</f>
        <v/>
      </c>
      <c r="P242" t="str">
        <f t="shared" si="18"/>
        <v>0000000132</v>
      </c>
      <c r="Q242" s="8">
        <f>IF(P242&lt;&gt;"",VLOOKUP(Sheet1!B242,order!$A$2:$B$5001,2,FALSE),VLOOKUP(Sheet1!B242,orderstatus!$A$4927:$B$8310,2,FALSE))</f>
        <v>40713.408067129632</v>
      </c>
      <c r="R242">
        <f t="shared" si="19"/>
        <v>12</v>
      </c>
    </row>
    <row r="243" spans="2:18" x14ac:dyDescent="0.3">
      <c r="B243" s="1" t="s">
        <v>392</v>
      </c>
      <c r="C243" t="s">
        <v>391</v>
      </c>
      <c r="D243">
        <v>2</v>
      </c>
      <c r="E243">
        <f t="shared" si="16"/>
        <v>1200</v>
      </c>
      <c r="F243" t="s">
        <v>1520</v>
      </c>
      <c r="G243">
        <v>1000</v>
      </c>
      <c r="J243">
        <f t="shared" si="15"/>
        <v>990</v>
      </c>
      <c r="K243">
        <f t="shared" si="17"/>
        <v>99</v>
      </c>
      <c r="L243" s="1" t="s">
        <v>564</v>
      </c>
      <c r="M243" t="str">
        <f>IF(VLOOKUP(L243,order!$A$2:$I$5001,9,FALSE)=0,"",VLOOKUP(L243,order!$A$2:$I$5001,9,FALSE))</f>
        <v/>
      </c>
      <c r="N243">
        <f>VLOOKUP(L243,order!$A$2:$I$5001,7,FALSE)</f>
        <v>6</v>
      </c>
      <c r="O243" t="str">
        <f>_xlfn.IFNA(VLOOKUP(N243,order!$M$2:$N$501,2,FALSE),"")</f>
        <v>0000000433</v>
      </c>
      <c r="P243" t="str">
        <f t="shared" si="18"/>
        <v>0000000433</v>
      </c>
      <c r="Q243" s="8">
        <f>IF(P243&lt;&gt;"",VLOOKUP(Sheet1!B243,order!$A$2:$B$5001,2,FALSE),VLOOKUP(Sheet1!B243,orderstatus!$A$4927:$B$8310,2,FALSE))</f>
        <v>40714.405925925923</v>
      </c>
      <c r="R243">
        <f t="shared" si="19"/>
        <v>99</v>
      </c>
    </row>
    <row r="244" spans="2:18" x14ac:dyDescent="0.3">
      <c r="B244" s="1" t="s">
        <v>394</v>
      </c>
      <c r="C244" t="s">
        <v>393</v>
      </c>
      <c r="D244">
        <v>2</v>
      </c>
      <c r="E244">
        <f t="shared" si="16"/>
        <v>540</v>
      </c>
      <c r="F244" t="s">
        <v>374</v>
      </c>
      <c r="G244">
        <v>870</v>
      </c>
      <c r="J244">
        <f t="shared" si="15"/>
        <v>13760</v>
      </c>
      <c r="K244">
        <f t="shared" si="17"/>
        <v>1376</v>
      </c>
      <c r="L244" s="1" t="s">
        <v>566</v>
      </c>
      <c r="M244" t="str">
        <f>IF(VLOOKUP(L244,order!$A$2:$I$5001,9,FALSE)=0,"",VLOOKUP(L244,order!$A$2:$I$5001,9,FALSE))</f>
        <v>0000000376</v>
      </c>
      <c r="N244">
        <f>VLOOKUP(L244,order!$A$2:$I$5001,7,FALSE)</f>
        <v>0</v>
      </c>
      <c r="O244" t="str">
        <f>_xlfn.IFNA(VLOOKUP(N244,order!$M$2:$N$501,2,FALSE),"")</f>
        <v/>
      </c>
      <c r="P244" t="str">
        <f t="shared" si="18"/>
        <v>0000000376</v>
      </c>
      <c r="Q244" s="8">
        <f>IF(P244&lt;&gt;"",VLOOKUP(Sheet1!B244,order!$A$2:$B$5001,2,FALSE),VLOOKUP(Sheet1!B244,orderstatus!$A$4927:$B$8310,2,FALSE))</f>
        <v>40714.454513888886</v>
      </c>
      <c r="R244">
        <f t="shared" si="19"/>
        <v>1376</v>
      </c>
    </row>
    <row r="245" spans="2:18" x14ac:dyDescent="0.3">
      <c r="B245" s="1" t="s">
        <v>396</v>
      </c>
      <c r="C245" t="s">
        <v>395</v>
      </c>
      <c r="D245">
        <v>7</v>
      </c>
      <c r="E245">
        <f t="shared" si="16"/>
        <v>2310</v>
      </c>
      <c r="F245" t="s">
        <v>777</v>
      </c>
      <c r="G245">
        <v>630</v>
      </c>
      <c r="J245">
        <f t="shared" si="15"/>
        <v>1210</v>
      </c>
      <c r="K245">
        <f t="shared" si="17"/>
        <v>121</v>
      </c>
      <c r="L245" s="1" t="s">
        <v>571</v>
      </c>
      <c r="M245" t="str">
        <f>IF(VLOOKUP(L245,order!$A$2:$I$5001,9,FALSE)=0,"",VLOOKUP(L245,order!$A$2:$I$5001,9,FALSE))</f>
        <v>0000000546</v>
      </c>
      <c r="N245">
        <f>VLOOKUP(L245,order!$A$2:$I$5001,7,FALSE)</f>
        <v>0</v>
      </c>
      <c r="O245" t="str">
        <f>_xlfn.IFNA(VLOOKUP(N245,order!$M$2:$N$501,2,FALSE),"")</f>
        <v/>
      </c>
      <c r="P245" t="str">
        <f t="shared" si="18"/>
        <v>0000000546</v>
      </c>
      <c r="Q245" s="8">
        <f>IF(P245&lt;&gt;"",VLOOKUP(Sheet1!B245,order!$A$2:$B$5001,2,FALSE),VLOOKUP(Sheet1!B245,orderstatus!$A$4927:$B$8310,2,FALSE))</f>
        <v>40715.294421296298</v>
      </c>
      <c r="R245">
        <f t="shared" si="19"/>
        <v>121</v>
      </c>
    </row>
    <row r="246" spans="2:18" x14ac:dyDescent="0.3">
      <c r="B246" s="1" t="s">
        <v>398</v>
      </c>
      <c r="C246" t="s">
        <v>397</v>
      </c>
      <c r="D246">
        <v>8</v>
      </c>
      <c r="E246">
        <f t="shared" si="16"/>
        <v>3520</v>
      </c>
      <c r="F246" t="s">
        <v>915</v>
      </c>
      <c r="G246">
        <v>1160</v>
      </c>
      <c r="J246">
        <f t="shared" si="15"/>
        <v>910</v>
      </c>
      <c r="K246">
        <f t="shared" si="17"/>
        <v>91</v>
      </c>
      <c r="L246" s="1" t="s">
        <v>573</v>
      </c>
      <c r="M246" t="str">
        <f>IF(VLOOKUP(L246,order!$A$2:$I$5001,9,FALSE)=0,"",VLOOKUP(L246,order!$A$2:$I$5001,9,FALSE))</f>
        <v/>
      </c>
      <c r="N246">
        <f>VLOOKUP(L246,order!$A$2:$I$5001,7,FALSE)</f>
        <v>0</v>
      </c>
      <c r="O246" t="str">
        <f>_xlfn.IFNA(VLOOKUP(N246,order!$M$2:$N$501,2,FALSE),"")</f>
        <v/>
      </c>
      <c r="P246" t="str">
        <f t="shared" si="18"/>
        <v/>
      </c>
      <c r="Q246" s="8">
        <f>IF(P246&lt;&gt;"",VLOOKUP(Sheet1!B246,order!$A$2:$B$5001,2,FALSE),VLOOKUP(Sheet1!B246,orderstatus!$A$4927:$B$8310,2,FALSE))</f>
        <v>40724.484499999999</v>
      </c>
      <c r="R246" t="str">
        <f t="shared" si="19"/>
        <v/>
      </c>
    </row>
    <row r="247" spans="2:18" x14ac:dyDescent="0.3">
      <c r="B247" s="1" t="s">
        <v>400</v>
      </c>
      <c r="C247" t="s">
        <v>399</v>
      </c>
      <c r="D247">
        <v>9</v>
      </c>
      <c r="E247">
        <f t="shared" si="16"/>
        <v>25920</v>
      </c>
      <c r="F247" t="s">
        <v>1401</v>
      </c>
      <c r="G247">
        <v>480</v>
      </c>
      <c r="J247">
        <f t="shared" si="15"/>
        <v>18420</v>
      </c>
      <c r="K247">
        <f t="shared" si="17"/>
        <v>1842</v>
      </c>
      <c r="L247" s="1" t="s">
        <v>576</v>
      </c>
      <c r="M247" t="str">
        <f>IF(VLOOKUP(L247,order!$A$2:$I$5001,9,FALSE)=0,"",VLOOKUP(L247,order!$A$2:$I$5001,9,FALSE))</f>
        <v/>
      </c>
      <c r="N247">
        <f>VLOOKUP(L247,order!$A$2:$I$5001,7,FALSE)</f>
        <v>0</v>
      </c>
      <c r="O247" t="str">
        <f>_xlfn.IFNA(VLOOKUP(N247,order!$M$2:$N$501,2,FALSE),"")</f>
        <v/>
      </c>
      <c r="P247" t="str">
        <f t="shared" si="18"/>
        <v/>
      </c>
      <c r="Q247" s="8">
        <f>IF(P247&lt;&gt;"",VLOOKUP(Sheet1!B247,order!$A$2:$B$5001,2,FALSE),VLOOKUP(Sheet1!B247,orderstatus!$A$4927:$B$8310,2,FALSE))</f>
        <v>40723.407099999997</v>
      </c>
      <c r="R247" t="str">
        <f t="shared" si="19"/>
        <v/>
      </c>
    </row>
    <row r="248" spans="2:18" x14ac:dyDescent="0.3">
      <c r="B248" s="1" t="s">
        <v>400</v>
      </c>
      <c r="C248" t="s">
        <v>401</v>
      </c>
      <c r="D248">
        <v>1</v>
      </c>
      <c r="E248">
        <f t="shared" si="16"/>
        <v>4410</v>
      </c>
      <c r="F248" t="s">
        <v>1313</v>
      </c>
      <c r="G248">
        <v>310</v>
      </c>
      <c r="J248">
        <f t="shared" si="15"/>
        <v>7620</v>
      </c>
      <c r="K248">
        <f t="shared" si="17"/>
        <v>762</v>
      </c>
      <c r="L248" s="1" t="s">
        <v>578</v>
      </c>
      <c r="M248" t="str">
        <f>IF(VLOOKUP(L248,order!$A$2:$I$5001,9,FALSE)=0,"",VLOOKUP(L248,order!$A$2:$I$5001,9,FALSE))</f>
        <v/>
      </c>
      <c r="N248">
        <f>VLOOKUP(L248,order!$A$2:$I$5001,7,FALSE)</f>
        <v>0</v>
      </c>
      <c r="O248" t="str">
        <f>_xlfn.IFNA(VLOOKUP(N248,order!$M$2:$N$501,2,FALSE),"")</f>
        <v/>
      </c>
      <c r="P248" t="str">
        <f t="shared" si="18"/>
        <v/>
      </c>
      <c r="Q248" s="8">
        <f>IF(P248&lt;&gt;"",VLOOKUP(Sheet1!B248,order!$A$2:$B$5001,2,FALSE),VLOOKUP(Sheet1!B248,orderstatus!$A$4927:$B$8310,2,FALSE))</f>
        <v>40723.407099999997</v>
      </c>
      <c r="R248" t="str">
        <f t="shared" si="19"/>
        <v/>
      </c>
    </row>
    <row r="249" spans="2:18" x14ac:dyDescent="0.3">
      <c r="B249" s="1" t="s">
        <v>400</v>
      </c>
      <c r="C249" t="s">
        <v>402</v>
      </c>
      <c r="D249">
        <v>3</v>
      </c>
      <c r="E249">
        <f t="shared" si="16"/>
        <v>2310</v>
      </c>
      <c r="F249" t="s">
        <v>767</v>
      </c>
      <c r="G249">
        <v>860</v>
      </c>
      <c r="J249">
        <f t="shared" si="15"/>
        <v>1500</v>
      </c>
      <c r="K249">
        <f t="shared" si="17"/>
        <v>150</v>
      </c>
      <c r="L249" s="1" t="s">
        <v>580</v>
      </c>
      <c r="M249" t="str">
        <f>IF(VLOOKUP(L249,order!$A$2:$I$5001,9,FALSE)=0,"",VLOOKUP(L249,order!$A$2:$I$5001,9,FALSE))</f>
        <v/>
      </c>
      <c r="N249">
        <f>VLOOKUP(L249,order!$A$2:$I$5001,7,FALSE)</f>
        <v>0</v>
      </c>
      <c r="O249" t="str">
        <f>_xlfn.IFNA(VLOOKUP(N249,order!$M$2:$N$501,2,FALSE),"")</f>
        <v/>
      </c>
      <c r="P249" t="str">
        <f t="shared" si="18"/>
        <v/>
      </c>
      <c r="Q249" s="8">
        <f>IF(P249&lt;&gt;"",VLOOKUP(Sheet1!B249,order!$A$2:$B$5001,2,FALSE),VLOOKUP(Sheet1!B249,orderstatus!$A$4927:$B$8310,2,FALSE))</f>
        <v>40723.407099999997</v>
      </c>
      <c r="R249" t="str">
        <f t="shared" si="19"/>
        <v/>
      </c>
    </row>
    <row r="250" spans="2:18" x14ac:dyDescent="0.3">
      <c r="B250" s="1" t="s">
        <v>404</v>
      </c>
      <c r="C250" t="s">
        <v>403</v>
      </c>
      <c r="D250">
        <v>2</v>
      </c>
      <c r="E250">
        <f t="shared" si="16"/>
        <v>1500</v>
      </c>
      <c r="F250" t="s">
        <v>141</v>
      </c>
      <c r="G250">
        <v>980</v>
      </c>
      <c r="J250">
        <f t="shared" si="15"/>
        <v>2160</v>
      </c>
      <c r="K250">
        <f t="shared" si="17"/>
        <v>216</v>
      </c>
      <c r="L250" s="1" t="s">
        <v>583</v>
      </c>
      <c r="M250" t="str">
        <f>IF(VLOOKUP(L250,order!$A$2:$I$5001,9,FALSE)=0,"",VLOOKUP(L250,order!$A$2:$I$5001,9,FALSE))</f>
        <v>0000000721</v>
      </c>
      <c r="N250">
        <f>VLOOKUP(L250,order!$A$2:$I$5001,7,FALSE)</f>
        <v>0</v>
      </c>
      <c r="O250" t="str">
        <f>_xlfn.IFNA(VLOOKUP(N250,order!$M$2:$N$501,2,FALSE),"")</f>
        <v/>
      </c>
      <c r="P250" t="str">
        <f t="shared" si="18"/>
        <v>0000000721</v>
      </c>
      <c r="Q250" s="8">
        <f>IF(P250&lt;&gt;"",VLOOKUP(Sheet1!B250,order!$A$2:$B$5001,2,FALSE),VLOOKUP(Sheet1!B250,orderstatus!$A$4927:$B$8310,2,FALSE))</f>
        <v>40717.760995370372</v>
      </c>
      <c r="R250">
        <f t="shared" si="19"/>
        <v>216</v>
      </c>
    </row>
    <row r="251" spans="2:18" x14ac:dyDescent="0.3">
      <c r="B251" s="1" t="s">
        <v>405</v>
      </c>
      <c r="C251" t="s">
        <v>120</v>
      </c>
      <c r="D251">
        <v>2</v>
      </c>
      <c r="E251">
        <f t="shared" si="16"/>
        <v>1340</v>
      </c>
      <c r="F251" t="s">
        <v>1960</v>
      </c>
      <c r="G251">
        <v>300</v>
      </c>
      <c r="J251">
        <f t="shared" si="15"/>
        <v>1050</v>
      </c>
      <c r="K251">
        <f t="shared" si="17"/>
        <v>105</v>
      </c>
      <c r="L251" s="1" t="s">
        <v>585</v>
      </c>
      <c r="M251" t="str">
        <f>IF(VLOOKUP(L251,order!$A$2:$I$5001,9,FALSE)=0,"",VLOOKUP(L251,order!$A$2:$I$5001,9,FALSE))</f>
        <v/>
      </c>
      <c r="N251">
        <f>VLOOKUP(L251,order!$A$2:$I$5001,7,FALSE)</f>
        <v>0</v>
      </c>
      <c r="O251" t="str">
        <f>_xlfn.IFNA(VLOOKUP(N251,order!$M$2:$N$501,2,FALSE),"")</f>
        <v/>
      </c>
      <c r="P251" t="str">
        <f t="shared" si="18"/>
        <v/>
      </c>
      <c r="Q251" s="8">
        <f>IF(P251&lt;&gt;"",VLOOKUP(Sheet1!B251,order!$A$2:$B$5001,2,FALSE),VLOOKUP(Sheet1!B251,orderstatus!$A$4927:$B$8310,2,FALSE))</f>
        <v>40722.500800000002</v>
      </c>
      <c r="R251" t="str">
        <f t="shared" si="19"/>
        <v/>
      </c>
    </row>
    <row r="252" spans="2:18" x14ac:dyDescent="0.3">
      <c r="B252" s="1" t="s">
        <v>407</v>
      </c>
      <c r="C252" t="s">
        <v>406</v>
      </c>
      <c r="D252">
        <v>3</v>
      </c>
      <c r="E252">
        <f t="shared" si="16"/>
        <v>6900</v>
      </c>
      <c r="F252" t="s">
        <v>3614</v>
      </c>
      <c r="G252">
        <v>690</v>
      </c>
      <c r="J252">
        <f t="shared" si="15"/>
        <v>2100</v>
      </c>
      <c r="K252">
        <f t="shared" si="17"/>
        <v>210</v>
      </c>
      <c r="L252" s="1" t="s">
        <v>587</v>
      </c>
      <c r="M252" t="str">
        <f>IF(VLOOKUP(L252,order!$A$2:$I$5001,9,FALSE)=0,"",VLOOKUP(L252,order!$A$2:$I$5001,9,FALSE))</f>
        <v/>
      </c>
      <c r="N252">
        <f>VLOOKUP(L252,order!$A$2:$I$5001,7,FALSE)</f>
        <v>49</v>
      </c>
      <c r="O252" t="str">
        <f>_xlfn.IFNA(VLOOKUP(N252,order!$M$2:$N$501,2,FALSE),"")</f>
        <v>0000000672</v>
      </c>
      <c r="P252" t="str">
        <f t="shared" si="18"/>
        <v>0000000672</v>
      </c>
      <c r="Q252" s="8">
        <f>IF(P252&lt;&gt;"",VLOOKUP(Sheet1!B252,order!$A$2:$B$5001,2,FALSE),VLOOKUP(Sheet1!B252,orderstatus!$A$4927:$B$8310,2,FALSE))</f>
        <v>40717.251736111109</v>
      </c>
      <c r="R252">
        <f t="shared" si="19"/>
        <v>210</v>
      </c>
    </row>
    <row r="253" spans="2:18" x14ac:dyDescent="0.3">
      <c r="B253" s="1" t="s">
        <v>407</v>
      </c>
      <c r="C253" t="s">
        <v>408</v>
      </c>
      <c r="D253">
        <v>2</v>
      </c>
      <c r="E253">
        <f t="shared" si="16"/>
        <v>11340</v>
      </c>
      <c r="F253" t="s">
        <v>1183</v>
      </c>
      <c r="G253">
        <v>1500</v>
      </c>
      <c r="J253">
        <f t="shared" si="15"/>
        <v>840</v>
      </c>
      <c r="K253">
        <f t="shared" si="17"/>
        <v>84</v>
      </c>
      <c r="L253" s="1" t="s">
        <v>589</v>
      </c>
      <c r="M253" t="str">
        <f>IF(VLOOKUP(L253,order!$A$2:$I$5001,9,FALSE)=0,"",VLOOKUP(L253,order!$A$2:$I$5001,9,FALSE))</f>
        <v/>
      </c>
      <c r="N253">
        <f>VLOOKUP(L253,order!$A$2:$I$5001,7,FALSE)</f>
        <v>0</v>
      </c>
      <c r="O253" t="str">
        <f>_xlfn.IFNA(VLOOKUP(N253,order!$M$2:$N$501,2,FALSE),"")</f>
        <v/>
      </c>
      <c r="P253" t="str">
        <f t="shared" si="18"/>
        <v/>
      </c>
      <c r="Q253" s="8">
        <f>IF(P253&lt;&gt;"",VLOOKUP(Sheet1!B253,order!$A$2:$B$5001,2,FALSE),VLOOKUP(Sheet1!B253,orderstatus!$A$4927:$B$8310,2,FALSE))</f>
        <v>40719.633000000002</v>
      </c>
      <c r="R253" t="str">
        <f t="shared" si="19"/>
        <v/>
      </c>
    </row>
    <row r="254" spans="2:18" x14ac:dyDescent="0.3">
      <c r="B254" s="1" t="s">
        <v>410</v>
      </c>
      <c r="C254" t="s">
        <v>409</v>
      </c>
      <c r="D254">
        <v>2</v>
      </c>
      <c r="E254">
        <f t="shared" si="16"/>
        <v>1140</v>
      </c>
      <c r="F254" t="s">
        <v>3677</v>
      </c>
      <c r="G254">
        <v>450</v>
      </c>
      <c r="J254">
        <f t="shared" si="15"/>
        <v>9920</v>
      </c>
      <c r="K254">
        <f t="shared" si="17"/>
        <v>992</v>
      </c>
      <c r="L254" s="1" t="s">
        <v>591</v>
      </c>
      <c r="M254" t="str">
        <f>IF(VLOOKUP(L254,order!$A$2:$I$5001,9,FALSE)=0,"",VLOOKUP(L254,order!$A$2:$I$5001,9,FALSE))</f>
        <v/>
      </c>
      <c r="N254">
        <f>VLOOKUP(L254,order!$A$2:$I$5001,7,FALSE)</f>
        <v>60</v>
      </c>
      <c r="O254" t="str">
        <f>_xlfn.IFNA(VLOOKUP(N254,order!$M$2:$N$501,2,FALSE),"")</f>
        <v>0000000287</v>
      </c>
      <c r="P254" t="str">
        <f t="shared" si="18"/>
        <v>0000000287</v>
      </c>
      <c r="Q254" s="8">
        <f>IF(P254&lt;&gt;"",VLOOKUP(Sheet1!B254,order!$A$2:$B$5001,2,FALSE),VLOOKUP(Sheet1!B254,orderstatus!$A$4927:$B$8310,2,FALSE))</f>
        <v>40717.42114583333</v>
      </c>
      <c r="R254">
        <f t="shared" si="19"/>
        <v>992</v>
      </c>
    </row>
    <row r="255" spans="2:18" x14ac:dyDescent="0.3">
      <c r="B255" s="1" t="s">
        <v>412</v>
      </c>
      <c r="C255" t="s">
        <v>411</v>
      </c>
      <c r="D255">
        <v>3</v>
      </c>
      <c r="E255">
        <f t="shared" si="16"/>
        <v>4080</v>
      </c>
      <c r="F255" t="s">
        <v>1560</v>
      </c>
      <c r="G255">
        <v>770</v>
      </c>
      <c r="J255">
        <f t="shared" si="15"/>
        <v>17070</v>
      </c>
      <c r="K255">
        <f t="shared" si="17"/>
        <v>1707</v>
      </c>
      <c r="L255" s="1" t="s">
        <v>593</v>
      </c>
      <c r="M255" t="str">
        <f>IF(VLOOKUP(L255,order!$A$2:$I$5001,9,FALSE)=0,"",VLOOKUP(L255,order!$A$2:$I$5001,9,FALSE))</f>
        <v/>
      </c>
      <c r="N255">
        <f>VLOOKUP(L255,order!$A$2:$I$5001,7,FALSE)</f>
        <v>0</v>
      </c>
      <c r="O255" t="str">
        <f>_xlfn.IFNA(VLOOKUP(N255,order!$M$2:$N$501,2,FALSE),"")</f>
        <v/>
      </c>
      <c r="P255" t="str">
        <f t="shared" si="18"/>
        <v/>
      </c>
      <c r="Q255" s="8">
        <f>IF(P255&lt;&gt;"",VLOOKUP(Sheet1!B255,order!$A$2:$B$5001,2,FALSE),VLOOKUP(Sheet1!B255,orderstatus!$A$4927:$B$8310,2,FALSE))</f>
        <v>40723.519899999999</v>
      </c>
      <c r="R255" t="str">
        <f t="shared" si="19"/>
        <v/>
      </c>
    </row>
    <row r="256" spans="2:18" x14ac:dyDescent="0.3">
      <c r="B256" s="1" t="s">
        <v>412</v>
      </c>
      <c r="C256" t="s">
        <v>413</v>
      </c>
      <c r="D256">
        <v>3</v>
      </c>
      <c r="E256">
        <f t="shared" si="16"/>
        <v>2490</v>
      </c>
      <c r="F256" t="s">
        <v>2950</v>
      </c>
      <c r="G256">
        <v>640</v>
      </c>
      <c r="J256">
        <f t="shared" si="15"/>
        <v>2000</v>
      </c>
      <c r="K256">
        <f t="shared" si="17"/>
        <v>200</v>
      </c>
      <c r="L256" s="1" t="s">
        <v>597</v>
      </c>
      <c r="M256" t="str">
        <f>IF(VLOOKUP(L256,order!$A$2:$I$5001,9,FALSE)=0,"",VLOOKUP(L256,order!$A$2:$I$5001,9,FALSE))</f>
        <v>0000000745</v>
      </c>
      <c r="N256">
        <f>VLOOKUP(L256,order!$A$2:$I$5001,7,FALSE)</f>
        <v>0</v>
      </c>
      <c r="O256" t="str">
        <f>_xlfn.IFNA(VLOOKUP(N256,order!$M$2:$N$501,2,FALSE),"")</f>
        <v/>
      </c>
      <c r="P256" t="str">
        <f t="shared" si="18"/>
        <v>0000000745</v>
      </c>
      <c r="Q256" s="8">
        <f>IF(P256&lt;&gt;"",VLOOKUP(Sheet1!B256,order!$A$2:$B$5001,2,FALSE),VLOOKUP(Sheet1!B256,orderstatus!$A$4927:$B$8310,2,FALSE))</f>
        <v>40719.375694444447</v>
      </c>
      <c r="R256">
        <f t="shared" si="19"/>
        <v>200</v>
      </c>
    </row>
    <row r="257" spans="2:18" x14ac:dyDescent="0.3">
      <c r="B257" s="1" t="s">
        <v>412</v>
      </c>
      <c r="C257" t="s">
        <v>414</v>
      </c>
      <c r="D257">
        <v>3</v>
      </c>
      <c r="E257">
        <f t="shared" si="16"/>
        <v>1590</v>
      </c>
      <c r="F257" t="s">
        <v>2959</v>
      </c>
      <c r="G257">
        <v>400</v>
      </c>
      <c r="J257">
        <f t="shared" si="15"/>
        <v>13200</v>
      </c>
      <c r="K257">
        <f t="shared" si="17"/>
        <v>1320</v>
      </c>
      <c r="L257" s="1" t="s">
        <v>599</v>
      </c>
      <c r="M257" t="str">
        <f>IF(VLOOKUP(L257,order!$A$2:$I$5001,9,FALSE)=0,"",VLOOKUP(L257,order!$A$2:$I$5001,9,FALSE))</f>
        <v>0000000201</v>
      </c>
      <c r="N257">
        <f>VLOOKUP(L257,order!$A$2:$I$5001,7,FALSE)</f>
        <v>0</v>
      </c>
      <c r="O257" t="str">
        <f>_xlfn.IFNA(VLOOKUP(N257,order!$M$2:$N$501,2,FALSE),"")</f>
        <v/>
      </c>
      <c r="P257" t="str">
        <f t="shared" si="18"/>
        <v>0000000201</v>
      </c>
      <c r="Q257" s="8">
        <f>IF(P257&lt;&gt;"",VLOOKUP(Sheet1!B257,order!$A$2:$B$5001,2,FALSE),VLOOKUP(Sheet1!B257,orderstatus!$A$4927:$B$8310,2,FALSE))</f>
        <v>40719.375694444447</v>
      </c>
      <c r="R257">
        <f t="shared" si="19"/>
        <v>1320</v>
      </c>
    </row>
    <row r="258" spans="2:18" x14ac:dyDescent="0.3">
      <c r="B258" s="1" t="s">
        <v>416</v>
      </c>
      <c r="C258" t="s">
        <v>415</v>
      </c>
      <c r="D258">
        <v>7</v>
      </c>
      <c r="E258">
        <f t="shared" si="16"/>
        <v>8750</v>
      </c>
      <c r="F258" t="s">
        <v>6835</v>
      </c>
      <c r="G258">
        <v>200</v>
      </c>
      <c r="J258">
        <f t="shared" ref="J258:J321" si="20">SUMIFS($E$2:$E$8002,$B$2:$B$8002,L258)</f>
        <v>2580</v>
      </c>
      <c r="K258">
        <f t="shared" si="17"/>
        <v>258</v>
      </c>
      <c r="L258" s="1" t="s">
        <v>600</v>
      </c>
      <c r="M258" t="str">
        <f>IF(VLOOKUP(L258,order!$A$2:$I$5001,9,FALSE)=0,"",VLOOKUP(L258,order!$A$2:$I$5001,9,FALSE))</f>
        <v/>
      </c>
      <c r="N258">
        <f>VLOOKUP(L258,order!$A$2:$I$5001,7,FALSE)</f>
        <v>0</v>
      </c>
      <c r="O258" t="str">
        <f>_xlfn.IFNA(VLOOKUP(N258,order!$M$2:$N$501,2,FALSE),"")</f>
        <v/>
      </c>
      <c r="P258" t="str">
        <f t="shared" si="18"/>
        <v/>
      </c>
      <c r="Q258" s="8">
        <f>IF(P258&lt;&gt;"",VLOOKUP(Sheet1!B258,order!$A$2:$B$5001,2,FALSE),VLOOKUP(Sheet1!B258,orderstatus!$A$4927:$B$8310,2,FALSE))</f>
        <v>40724.5317</v>
      </c>
      <c r="R258" t="str">
        <f t="shared" si="19"/>
        <v/>
      </c>
    </row>
    <row r="259" spans="2:18" x14ac:dyDescent="0.3">
      <c r="B259" s="1" t="s">
        <v>418</v>
      </c>
      <c r="C259" t="s">
        <v>417</v>
      </c>
      <c r="D259">
        <v>8</v>
      </c>
      <c r="E259">
        <f t="shared" ref="E259:E322" si="21">VLOOKUP(C259,$F$2:$G$1858,2)*D259</f>
        <v>2400</v>
      </c>
      <c r="F259" t="s">
        <v>430</v>
      </c>
      <c r="G259">
        <v>1950</v>
      </c>
      <c r="J259">
        <f t="shared" si="20"/>
        <v>380</v>
      </c>
      <c r="K259">
        <f t="shared" ref="K259:K322" si="22">J259/10</f>
        <v>38</v>
      </c>
      <c r="L259" s="1" t="s">
        <v>601</v>
      </c>
      <c r="M259" t="str">
        <f>IF(VLOOKUP(L259,order!$A$2:$I$5001,9,FALSE)=0,"",VLOOKUP(L259,order!$A$2:$I$5001,9,FALSE))</f>
        <v/>
      </c>
      <c r="N259">
        <f>VLOOKUP(L259,order!$A$2:$I$5001,7,FALSE)</f>
        <v>24</v>
      </c>
      <c r="O259" t="str">
        <f>_xlfn.IFNA(VLOOKUP(N259,order!$M$2:$N$501,2,FALSE),"")</f>
        <v>0000000754</v>
      </c>
      <c r="P259" t="str">
        <f t="shared" ref="P259:P322" si="23">_xlfn.CONCAT(M259,O259)</f>
        <v>0000000754</v>
      </c>
      <c r="Q259" s="8">
        <f>IF(P259&lt;&gt;"",VLOOKUP(Sheet1!B259,order!$A$2:$B$5001,2,FALSE),VLOOKUP(Sheet1!B259,orderstatus!$A$4927:$B$8310,2,FALSE))</f>
        <v>40720.043391203704</v>
      </c>
      <c r="R259">
        <f t="shared" ref="R259:R322" si="24">IF(P259&lt;&gt;"",K259,"")</f>
        <v>38</v>
      </c>
    </row>
    <row r="260" spans="2:18" x14ac:dyDescent="0.3">
      <c r="B260" s="1" t="s">
        <v>420</v>
      </c>
      <c r="C260" t="s">
        <v>419</v>
      </c>
      <c r="D260">
        <v>8</v>
      </c>
      <c r="E260">
        <f t="shared" si="21"/>
        <v>3040</v>
      </c>
      <c r="F260" t="s">
        <v>586</v>
      </c>
      <c r="G260">
        <v>2100</v>
      </c>
      <c r="J260">
        <f t="shared" si="20"/>
        <v>3760</v>
      </c>
      <c r="K260">
        <f t="shared" si="22"/>
        <v>376</v>
      </c>
      <c r="L260" s="1" t="s">
        <v>603</v>
      </c>
      <c r="M260" t="str">
        <f>IF(VLOOKUP(L260,order!$A$2:$I$5001,9,FALSE)=0,"",VLOOKUP(L260,order!$A$2:$I$5001,9,FALSE))</f>
        <v/>
      </c>
      <c r="N260">
        <f>VLOOKUP(L260,order!$A$2:$I$5001,7,FALSE)</f>
        <v>0</v>
      </c>
      <c r="O260" t="str">
        <f>_xlfn.IFNA(VLOOKUP(N260,order!$M$2:$N$501,2,FALSE),"")</f>
        <v/>
      </c>
      <c r="P260" t="str">
        <f t="shared" si="23"/>
        <v/>
      </c>
      <c r="Q260" s="8">
        <f>IF(P260&lt;&gt;"",VLOOKUP(Sheet1!B260,order!$A$2:$B$5001,2,FALSE),VLOOKUP(Sheet1!B260,orderstatus!$A$4927:$B$8310,2,FALSE))</f>
        <v>40723.3842</v>
      </c>
      <c r="R260" t="str">
        <f t="shared" si="24"/>
        <v/>
      </c>
    </row>
    <row r="261" spans="2:18" x14ac:dyDescent="0.3">
      <c r="B261" s="1" t="s">
        <v>422</v>
      </c>
      <c r="C261" t="s">
        <v>421</v>
      </c>
      <c r="D261">
        <v>2</v>
      </c>
      <c r="E261">
        <f t="shared" si="21"/>
        <v>12600</v>
      </c>
      <c r="F261" t="s">
        <v>1863</v>
      </c>
      <c r="G261">
        <v>810</v>
      </c>
      <c r="J261">
        <f t="shared" si="20"/>
        <v>2940</v>
      </c>
      <c r="K261">
        <f t="shared" si="22"/>
        <v>294</v>
      </c>
      <c r="L261" s="1" t="s">
        <v>604</v>
      </c>
      <c r="M261" t="str">
        <f>IF(VLOOKUP(L261,order!$A$2:$I$5001,9,FALSE)=0,"",VLOOKUP(L261,order!$A$2:$I$5001,9,FALSE))</f>
        <v>0000000283</v>
      </c>
      <c r="N261">
        <f>VLOOKUP(L261,order!$A$2:$I$5001,7,FALSE)</f>
        <v>0</v>
      </c>
      <c r="O261" t="str">
        <f>_xlfn.IFNA(VLOOKUP(N261,order!$M$2:$N$501,2,FALSE),"")</f>
        <v/>
      </c>
      <c r="P261" t="str">
        <f t="shared" si="23"/>
        <v>0000000283</v>
      </c>
      <c r="Q261" s="8">
        <f>IF(P261&lt;&gt;"",VLOOKUP(Sheet1!B261,order!$A$2:$B$5001,2,FALSE),VLOOKUP(Sheet1!B261,orderstatus!$A$4927:$B$8310,2,FALSE))</f>
        <v>40721.532002314816</v>
      </c>
      <c r="R261">
        <f t="shared" si="24"/>
        <v>294</v>
      </c>
    </row>
    <row r="262" spans="2:18" x14ac:dyDescent="0.3">
      <c r="B262" s="1" t="s">
        <v>422</v>
      </c>
      <c r="C262" t="s">
        <v>423</v>
      </c>
      <c r="D262">
        <v>3</v>
      </c>
      <c r="E262">
        <f t="shared" si="21"/>
        <v>5130</v>
      </c>
      <c r="F262" t="s">
        <v>1253</v>
      </c>
      <c r="G262">
        <v>400</v>
      </c>
      <c r="J262">
        <f t="shared" si="20"/>
        <v>4920</v>
      </c>
      <c r="K262">
        <f t="shared" si="22"/>
        <v>492</v>
      </c>
      <c r="L262" s="1" t="s">
        <v>606</v>
      </c>
      <c r="M262" t="str">
        <f>IF(VLOOKUP(L262,order!$A$2:$I$5001,9,FALSE)=0,"",VLOOKUP(L262,order!$A$2:$I$5001,9,FALSE))</f>
        <v/>
      </c>
      <c r="N262">
        <f>VLOOKUP(L262,order!$A$2:$I$5001,7,FALSE)</f>
        <v>33</v>
      </c>
      <c r="O262" t="str">
        <f>_xlfn.IFNA(VLOOKUP(N262,order!$M$2:$N$501,2,FALSE),"")</f>
        <v>0000000316</v>
      </c>
      <c r="P262" t="str">
        <f t="shared" si="23"/>
        <v>0000000316</v>
      </c>
      <c r="Q262" s="8">
        <f>IF(P262&lt;&gt;"",VLOOKUP(Sheet1!B262,order!$A$2:$B$5001,2,FALSE),VLOOKUP(Sheet1!B262,orderstatus!$A$4927:$B$8310,2,FALSE))</f>
        <v>40721.532002314816</v>
      </c>
      <c r="R262">
        <f t="shared" si="24"/>
        <v>492</v>
      </c>
    </row>
    <row r="263" spans="2:18" x14ac:dyDescent="0.3">
      <c r="B263" s="1" t="s">
        <v>425</v>
      </c>
      <c r="C263" t="s">
        <v>424</v>
      </c>
      <c r="D263">
        <v>9</v>
      </c>
      <c r="E263">
        <f t="shared" si="21"/>
        <v>2610</v>
      </c>
      <c r="F263" t="s">
        <v>3815</v>
      </c>
      <c r="G263">
        <v>1110</v>
      </c>
      <c r="J263">
        <f t="shared" si="20"/>
        <v>10260</v>
      </c>
      <c r="K263">
        <f t="shared" si="22"/>
        <v>1026</v>
      </c>
      <c r="L263" s="1" t="s">
        <v>610</v>
      </c>
      <c r="M263" t="str">
        <f>IF(VLOOKUP(L263,order!$A$2:$I$5001,9,FALSE)=0,"",VLOOKUP(L263,order!$A$2:$I$5001,9,FALSE))</f>
        <v/>
      </c>
      <c r="N263">
        <f>VLOOKUP(L263,order!$A$2:$I$5001,7,FALSE)</f>
        <v>0</v>
      </c>
      <c r="O263" t="str">
        <f>_xlfn.IFNA(VLOOKUP(N263,order!$M$2:$N$501,2,FALSE),"")</f>
        <v/>
      </c>
      <c r="P263" t="str">
        <f t="shared" si="23"/>
        <v/>
      </c>
      <c r="Q263" s="8">
        <f>IF(P263&lt;&gt;"",VLOOKUP(Sheet1!B263,order!$A$2:$B$5001,2,FALSE),VLOOKUP(Sheet1!B263,orderstatus!$A$4927:$B$8310,2,FALSE))</f>
        <v>40725.4038</v>
      </c>
      <c r="R263" t="str">
        <f t="shared" si="24"/>
        <v/>
      </c>
    </row>
    <row r="264" spans="2:18" x14ac:dyDescent="0.3">
      <c r="B264" s="1" t="s">
        <v>425</v>
      </c>
      <c r="C264" t="s">
        <v>426</v>
      </c>
      <c r="D264">
        <v>2</v>
      </c>
      <c r="E264">
        <f t="shared" si="21"/>
        <v>4600</v>
      </c>
      <c r="F264" t="s">
        <v>2629</v>
      </c>
      <c r="G264">
        <v>670</v>
      </c>
      <c r="J264">
        <f t="shared" si="20"/>
        <v>20000</v>
      </c>
      <c r="K264">
        <f t="shared" si="22"/>
        <v>2000</v>
      </c>
      <c r="L264" s="1" t="s">
        <v>613</v>
      </c>
      <c r="M264" t="str">
        <f>IF(VLOOKUP(L264,order!$A$2:$I$5001,9,FALSE)=0,"",VLOOKUP(L264,order!$A$2:$I$5001,9,FALSE))</f>
        <v/>
      </c>
      <c r="N264">
        <f>VLOOKUP(L264,order!$A$2:$I$5001,7,FALSE)</f>
        <v>31</v>
      </c>
      <c r="O264" t="str">
        <f>_xlfn.IFNA(VLOOKUP(N264,order!$M$2:$N$501,2,FALSE),"")</f>
        <v>0000000702</v>
      </c>
      <c r="P264" t="str">
        <f t="shared" si="23"/>
        <v>0000000702</v>
      </c>
      <c r="Q264" s="8">
        <f>IF(P264&lt;&gt;"",VLOOKUP(Sheet1!B264,order!$A$2:$B$5001,2,FALSE),VLOOKUP(Sheet1!B264,orderstatus!$A$4927:$B$8310,2,FALSE))</f>
        <v>40721.543414351851</v>
      </c>
      <c r="R264">
        <f t="shared" si="24"/>
        <v>2000</v>
      </c>
    </row>
    <row r="265" spans="2:18" x14ac:dyDescent="0.3">
      <c r="B265" s="1" t="s">
        <v>428</v>
      </c>
      <c r="C265" t="s">
        <v>427</v>
      </c>
      <c r="D265">
        <v>1</v>
      </c>
      <c r="E265">
        <f t="shared" si="21"/>
        <v>480</v>
      </c>
      <c r="F265" t="s">
        <v>2714</v>
      </c>
      <c r="G265">
        <v>800</v>
      </c>
      <c r="J265">
        <f t="shared" si="20"/>
        <v>720</v>
      </c>
      <c r="K265">
        <f t="shared" si="22"/>
        <v>72</v>
      </c>
      <c r="L265" s="1" t="s">
        <v>615</v>
      </c>
      <c r="M265" t="str">
        <f>IF(VLOOKUP(L265,order!$A$2:$I$5001,9,FALSE)=0,"",VLOOKUP(L265,order!$A$2:$I$5001,9,FALSE))</f>
        <v/>
      </c>
      <c r="N265">
        <f>VLOOKUP(L265,order!$A$2:$I$5001,7,FALSE)</f>
        <v>52</v>
      </c>
      <c r="O265" t="str">
        <f>_xlfn.IFNA(VLOOKUP(N265,order!$M$2:$N$501,2,FALSE),"")</f>
        <v>0000000113</v>
      </c>
      <c r="P265" t="str">
        <f t="shared" si="23"/>
        <v>0000000113</v>
      </c>
      <c r="Q265" s="8">
        <f>IF(P265&lt;&gt;"",VLOOKUP(Sheet1!B265,order!$A$2:$B$5001,2,FALSE),VLOOKUP(Sheet1!B265,orderstatus!$A$4927:$B$8310,2,FALSE))</f>
        <v>40721.653182870374</v>
      </c>
      <c r="R265">
        <f t="shared" si="24"/>
        <v>72</v>
      </c>
    </row>
    <row r="266" spans="2:18" x14ac:dyDescent="0.3">
      <c r="B266" s="1" t="s">
        <v>429</v>
      </c>
      <c r="C266" t="s">
        <v>308</v>
      </c>
      <c r="D266">
        <v>2</v>
      </c>
      <c r="E266">
        <f t="shared" si="21"/>
        <v>5400</v>
      </c>
      <c r="F266" t="s">
        <v>934</v>
      </c>
      <c r="G266">
        <v>620</v>
      </c>
      <c r="J266">
        <f t="shared" si="20"/>
        <v>7130</v>
      </c>
      <c r="K266">
        <f t="shared" si="22"/>
        <v>713</v>
      </c>
      <c r="L266" s="1" t="s">
        <v>617</v>
      </c>
      <c r="M266" t="str">
        <f>IF(VLOOKUP(L266,order!$A$2:$I$5001,9,FALSE)=0,"",VLOOKUP(L266,order!$A$2:$I$5001,9,FALSE))</f>
        <v/>
      </c>
      <c r="N266">
        <f>VLOOKUP(L266,order!$A$2:$I$5001,7,FALSE)</f>
        <v>58</v>
      </c>
      <c r="O266" t="str">
        <f>_xlfn.IFNA(VLOOKUP(N266,order!$M$2:$N$501,2,FALSE),"")</f>
        <v>0000000585</v>
      </c>
      <c r="P266" t="str">
        <f t="shared" si="23"/>
        <v>0000000585</v>
      </c>
      <c r="Q266" s="8">
        <f>IF(P266&lt;&gt;"",VLOOKUP(Sheet1!B266,order!$A$2:$B$5001,2,FALSE),VLOOKUP(Sheet1!B266,orderstatus!$A$4927:$B$8310,2,FALSE))</f>
        <v>40721.656354166669</v>
      </c>
      <c r="R266">
        <f t="shared" si="24"/>
        <v>713</v>
      </c>
    </row>
    <row r="267" spans="2:18" x14ac:dyDescent="0.3">
      <c r="B267" s="1" t="s">
        <v>431</v>
      </c>
      <c r="C267" t="s">
        <v>430</v>
      </c>
      <c r="D267">
        <v>3</v>
      </c>
      <c r="E267">
        <f t="shared" si="21"/>
        <v>5850</v>
      </c>
      <c r="F267" t="s">
        <v>542</v>
      </c>
      <c r="G267">
        <v>1000</v>
      </c>
      <c r="J267">
        <f t="shared" si="20"/>
        <v>400</v>
      </c>
      <c r="K267">
        <f t="shared" si="22"/>
        <v>40</v>
      </c>
      <c r="L267" s="1" t="s">
        <v>618</v>
      </c>
      <c r="M267" t="str">
        <f>IF(VLOOKUP(L267,order!$A$2:$I$5001,9,FALSE)=0,"",VLOOKUP(L267,order!$A$2:$I$5001,9,FALSE))</f>
        <v>0000000745</v>
      </c>
      <c r="N267">
        <f>VLOOKUP(L267,order!$A$2:$I$5001,7,FALSE)</f>
        <v>0</v>
      </c>
      <c r="O267" t="str">
        <f>_xlfn.IFNA(VLOOKUP(N267,order!$M$2:$N$501,2,FALSE),"")</f>
        <v/>
      </c>
      <c r="P267" t="str">
        <f t="shared" si="23"/>
        <v>0000000745</v>
      </c>
      <c r="Q267" s="8">
        <f>IF(P267&lt;&gt;"",VLOOKUP(Sheet1!B267,order!$A$2:$B$5001,2,FALSE),VLOOKUP(Sheet1!B267,orderstatus!$A$4927:$B$8310,2,FALSE))</f>
        <v>40722.063032407408</v>
      </c>
      <c r="R267">
        <f t="shared" si="24"/>
        <v>40</v>
      </c>
    </row>
    <row r="268" spans="2:18" x14ac:dyDescent="0.3">
      <c r="B268" s="1" t="s">
        <v>433</v>
      </c>
      <c r="C268" t="s">
        <v>432</v>
      </c>
      <c r="D268">
        <v>8</v>
      </c>
      <c r="E268">
        <f t="shared" si="21"/>
        <v>5920</v>
      </c>
      <c r="F268" t="s">
        <v>3390</v>
      </c>
      <c r="G268">
        <v>840</v>
      </c>
      <c r="J268">
        <f t="shared" si="20"/>
        <v>1780</v>
      </c>
      <c r="K268">
        <f t="shared" si="22"/>
        <v>178</v>
      </c>
      <c r="L268" s="1" t="s">
        <v>619</v>
      </c>
      <c r="M268" t="str">
        <f>IF(VLOOKUP(L268,order!$A$2:$I$5001,9,FALSE)=0,"",VLOOKUP(L268,order!$A$2:$I$5001,9,FALSE))</f>
        <v/>
      </c>
      <c r="N268">
        <f>VLOOKUP(L268,order!$A$2:$I$5001,7,FALSE)</f>
        <v>0</v>
      </c>
      <c r="O268" t="str">
        <f>_xlfn.IFNA(VLOOKUP(N268,order!$M$2:$N$501,2,FALSE),"")</f>
        <v/>
      </c>
      <c r="P268" t="str">
        <f t="shared" si="23"/>
        <v/>
      </c>
      <c r="Q268" s="8" t="e">
        <f>IF(P268&lt;&gt;"",VLOOKUP(Sheet1!B268,order!$A$2:$B$5001,2,FALSE),VLOOKUP(Sheet1!B268,orderstatus!$A$4927:$B$8310,2,FALSE))</f>
        <v>#N/A</v>
      </c>
      <c r="R268" t="str">
        <f t="shared" si="24"/>
        <v/>
      </c>
    </row>
    <row r="269" spans="2:18" x14ac:dyDescent="0.3">
      <c r="B269" s="1" t="s">
        <v>435</v>
      </c>
      <c r="C269" t="s">
        <v>434</v>
      </c>
      <c r="D269">
        <v>3</v>
      </c>
      <c r="E269">
        <f t="shared" si="21"/>
        <v>870</v>
      </c>
      <c r="F269" t="s">
        <v>172</v>
      </c>
      <c r="G269">
        <v>570</v>
      </c>
      <c r="J269">
        <f t="shared" si="20"/>
        <v>930</v>
      </c>
      <c r="K269">
        <f t="shared" si="22"/>
        <v>93</v>
      </c>
      <c r="L269" s="1" t="s">
        <v>621</v>
      </c>
      <c r="M269" t="str">
        <f>IF(VLOOKUP(L269,order!$A$2:$I$5001,9,FALSE)=0,"",VLOOKUP(L269,order!$A$2:$I$5001,9,FALSE))</f>
        <v>0000000075</v>
      </c>
      <c r="N269">
        <f>VLOOKUP(L269,order!$A$2:$I$5001,7,FALSE)</f>
        <v>0</v>
      </c>
      <c r="O269" t="str">
        <f>_xlfn.IFNA(VLOOKUP(N269,order!$M$2:$N$501,2,FALSE),"")</f>
        <v/>
      </c>
      <c r="P269" t="str">
        <f t="shared" si="23"/>
        <v>0000000075</v>
      </c>
      <c r="Q269" s="8">
        <f>IF(P269&lt;&gt;"",VLOOKUP(Sheet1!B269,order!$A$2:$B$5001,2,FALSE),VLOOKUP(Sheet1!B269,orderstatus!$A$4927:$B$8310,2,FALSE))</f>
        <v>40723.387187499997</v>
      </c>
      <c r="R269">
        <f t="shared" si="24"/>
        <v>93</v>
      </c>
    </row>
    <row r="270" spans="2:18" x14ac:dyDescent="0.3">
      <c r="B270" s="1" t="s">
        <v>435</v>
      </c>
      <c r="C270" t="s">
        <v>436</v>
      </c>
      <c r="D270">
        <v>1</v>
      </c>
      <c r="E270">
        <f t="shared" si="21"/>
        <v>8460</v>
      </c>
      <c r="F270" t="s">
        <v>1958</v>
      </c>
      <c r="G270">
        <v>630</v>
      </c>
      <c r="J270">
        <f t="shared" si="20"/>
        <v>400</v>
      </c>
      <c r="K270">
        <f t="shared" si="22"/>
        <v>40</v>
      </c>
      <c r="L270" s="1" t="s">
        <v>624</v>
      </c>
      <c r="M270" t="str">
        <f>IF(VLOOKUP(L270,order!$A$2:$I$5001,9,FALSE)=0,"",VLOOKUP(L270,order!$A$2:$I$5001,9,FALSE))</f>
        <v>0000000243</v>
      </c>
      <c r="N270">
        <f>VLOOKUP(L270,order!$A$2:$I$5001,7,FALSE)</f>
        <v>0</v>
      </c>
      <c r="O270" t="str">
        <f>_xlfn.IFNA(VLOOKUP(N270,order!$M$2:$N$501,2,FALSE),"")</f>
        <v/>
      </c>
      <c r="P270" t="str">
        <f t="shared" si="23"/>
        <v>0000000243</v>
      </c>
      <c r="Q270" s="8">
        <f>IF(P270&lt;&gt;"",VLOOKUP(Sheet1!B270,order!$A$2:$B$5001,2,FALSE),VLOOKUP(Sheet1!B270,orderstatus!$A$4927:$B$8310,2,FALSE))</f>
        <v>40723.387187499997</v>
      </c>
      <c r="R270">
        <f t="shared" si="24"/>
        <v>40</v>
      </c>
    </row>
    <row r="271" spans="2:18" x14ac:dyDescent="0.3">
      <c r="B271" s="1" t="s">
        <v>435</v>
      </c>
      <c r="C271" t="s">
        <v>217</v>
      </c>
      <c r="D271">
        <v>3</v>
      </c>
      <c r="E271">
        <f t="shared" si="21"/>
        <v>4170</v>
      </c>
      <c r="F271" t="s">
        <v>3376</v>
      </c>
      <c r="G271">
        <v>1100</v>
      </c>
      <c r="J271">
        <f t="shared" si="20"/>
        <v>4800</v>
      </c>
      <c r="K271">
        <f t="shared" si="22"/>
        <v>480</v>
      </c>
      <c r="L271" s="1" t="s">
        <v>626</v>
      </c>
      <c r="M271" t="str">
        <f>IF(VLOOKUP(L271,order!$A$2:$I$5001,9,FALSE)=0,"",VLOOKUP(L271,order!$A$2:$I$5001,9,FALSE))</f>
        <v>0000000283</v>
      </c>
      <c r="N271">
        <f>VLOOKUP(L271,order!$A$2:$I$5001,7,FALSE)</f>
        <v>0</v>
      </c>
      <c r="O271" t="str">
        <f>_xlfn.IFNA(VLOOKUP(N271,order!$M$2:$N$501,2,FALSE),"")</f>
        <v/>
      </c>
      <c r="P271" t="str">
        <f t="shared" si="23"/>
        <v>0000000283</v>
      </c>
      <c r="Q271" s="8">
        <f>IF(P271&lt;&gt;"",VLOOKUP(Sheet1!B271,order!$A$2:$B$5001,2,FALSE),VLOOKUP(Sheet1!B271,orderstatus!$A$4927:$B$8310,2,FALSE))</f>
        <v>40723.387187499997</v>
      </c>
      <c r="R271">
        <f t="shared" si="24"/>
        <v>480</v>
      </c>
    </row>
    <row r="272" spans="2:18" x14ac:dyDescent="0.3">
      <c r="B272" s="1" t="s">
        <v>438</v>
      </c>
      <c r="C272" t="s">
        <v>437</v>
      </c>
      <c r="D272">
        <v>2</v>
      </c>
      <c r="E272">
        <f t="shared" si="21"/>
        <v>1980</v>
      </c>
      <c r="F272" t="s">
        <v>6836</v>
      </c>
      <c r="G272">
        <v>7110</v>
      </c>
      <c r="J272">
        <f t="shared" si="20"/>
        <v>180</v>
      </c>
      <c r="K272">
        <f t="shared" si="22"/>
        <v>18</v>
      </c>
      <c r="L272" s="1" t="s">
        <v>628</v>
      </c>
      <c r="M272" t="str">
        <f>IF(VLOOKUP(L272,order!$A$2:$I$5001,9,FALSE)=0,"",VLOOKUP(L272,order!$A$2:$I$5001,9,FALSE))</f>
        <v/>
      </c>
      <c r="N272">
        <f>VLOOKUP(L272,order!$A$2:$I$5001,7,FALSE)</f>
        <v>0</v>
      </c>
      <c r="O272" t="str">
        <f>_xlfn.IFNA(VLOOKUP(N272,order!$M$2:$N$501,2,FALSE),"")</f>
        <v/>
      </c>
      <c r="P272" t="str">
        <f t="shared" si="23"/>
        <v/>
      </c>
      <c r="Q272" s="8" t="e">
        <f>IF(P272&lt;&gt;"",VLOOKUP(Sheet1!B272,order!$A$2:$B$5001,2,FALSE),VLOOKUP(Sheet1!B272,orderstatus!$A$4927:$B$8310,2,FALSE))</f>
        <v>#N/A</v>
      </c>
      <c r="R272" t="str">
        <f t="shared" si="24"/>
        <v/>
      </c>
    </row>
    <row r="273" spans="2:18" x14ac:dyDescent="0.3">
      <c r="B273" s="1" t="s">
        <v>440</v>
      </c>
      <c r="C273" t="s">
        <v>439</v>
      </c>
      <c r="D273">
        <v>3</v>
      </c>
      <c r="E273">
        <f t="shared" si="21"/>
        <v>4530</v>
      </c>
      <c r="F273" t="s">
        <v>1137</v>
      </c>
      <c r="G273">
        <v>980</v>
      </c>
      <c r="J273">
        <f t="shared" si="20"/>
        <v>1580</v>
      </c>
      <c r="K273">
        <f t="shared" si="22"/>
        <v>158</v>
      </c>
      <c r="L273" s="1" t="s">
        <v>630</v>
      </c>
      <c r="M273" t="str">
        <f>IF(VLOOKUP(L273,order!$A$2:$I$5001,9,FALSE)=0,"",VLOOKUP(L273,order!$A$2:$I$5001,9,FALSE))</f>
        <v>0000000721</v>
      </c>
      <c r="N273">
        <f>VLOOKUP(L273,order!$A$2:$I$5001,7,FALSE)</f>
        <v>0</v>
      </c>
      <c r="O273" t="str">
        <f>_xlfn.IFNA(VLOOKUP(N273,order!$M$2:$N$501,2,FALSE),"")</f>
        <v/>
      </c>
      <c r="P273" t="str">
        <f t="shared" si="23"/>
        <v>0000000721</v>
      </c>
      <c r="Q273" s="8">
        <f>IF(P273&lt;&gt;"",VLOOKUP(Sheet1!B273,order!$A$2:$B$5001,2,FALSE),VLOOKUP(Sheet1!B273,orderstatus!$A$4927:$B$8310,2,FALSE))</f>
        <v>40725.239745370367</v>
      </c>
      <c r="R273">
        <f t="shared" si="24"/>
        <v>158</v>
      </c>
    </row>
    <row r="274" spans="2:18" x14ac:dyDescent="0.3">
      <c r="B274" s="1" t="s">
        <v>440</v>
      </c>
      <c r="C274" t="s">
        <v>441</v>
      </c>
      <c r="D274">
        <v>3</v>
      </c>
      <c r="E274">
        <f t="shared" si="21"/>
        <v>15780</v>
      </c>
      <c r="F274" t="s">
        <v>48</v>
      </c>
      <c r="G274">
        <v>2900</v>
      </c>
      <c r="J274">
        <f t="shared" si="20"/>
        <v>9130</v>
      </c>
      <c r="K274">
        <f t="shared" si="22"/>
        <v>913</v>
      </c>
      <c r="L274" s="1" t="s">
        <v>632</v>
      </c>
      <c r="M274" t="str">
        <f>IF(VLOOKUP(L274,order!$A$2:$I$5001,9,FALSE)=0,"",VLOOKUP(L274,order!$A$2:$I$5001,9,FALSE))</f>
        <v/>
      </c>
      <c r="N274">
        <f>VLOOKUP(L274,order!$A$2:$I$5001,7,FALSE)</f>
        <v>0</v>
      </c>
      <c r="O274" t="str">
        <f>_xlfn.IFNA(VLOOKUP(N274,order!$M$2:$N$501,2,FALSE),"")</f>
        <v/>
      </c>
      <c r="P274" t="str">
        <f t="shared" si="23"/>
        <v/>
      </c>
      <c r="Q274" s="8">
        <f>IF(P274&lt;&gt;"",VLOOKUP(Sheet1!B274,order!$A$2:$B$5001,2,FALSE),VLOOKUP(Sheet1!B274,orderstatus!$A$4927:$B$8310,2,FALSE))</f>
        <v>40728.516000000003</v>
      </c>
      <c r="R274" t="str">
        <f t="shared" si="24"/>
        <v/>
      </c>
    </row>
    <row r="275" spans="2:18" x14ac:dyDescent="0.3">
      <c r="B275" s="1" t="s">
        <v>443</v>
      </c>
      <c r="C275" t="s">
        <v>442</v>
      </c>
      <c r="D275">
        <v>3</v>
      </c>
      <c r="E275">
        <f t="shared" si="21"/>
        <v>1260</v>
      </c>
      <c r="F275" t="s">
        <v>2601</v>
      </c>
      <c r="G275">
        <v>1960</v>
      </c>
      <c r="J275">
        <f t="shared" si="20"/>
        <v>2040</v>
      </c>
      <c r="K275">
        <f t="shared" si="22"/>
        <v>204</v>
      </c>
      <c r="L275" s="1" t="s">
        <v>636</v>
      </c>
      <c r="M275" t="str">
        <f>IF(VLOOKUP(L275,order!$A$2:$I$5001,9,FALSE)=0,"",VLOOKUP(L275,order!$A$2:$I$5001,9,FALSE))</f>
        <v/>
      </c>
      <c r="N275">
        <f>VLOOKUP(L275,order!$A$2:$I$5001,7,FALSE)</f>
        <v>6</v>
      </c>
      <c r="O275" t="str">
        <f>_xlfn.IFNA(VLOOKUP(N275,order!$M$2:$N$501,2,FALSE),"")</f>
        <v>0000000433</v>
      </c>
      <c r="P275" t="str">
        <f t="shared" si="23"/>
        <v>0000000433</v>
      </c>
      <c r="Q275" s="8">
        <f>IF(P275&lt;&gt;"",VLOOKUP(Sheet1!B275,order!$A$2:$B$5001,2,FALSE),VLOOKUP(Sheet1!B275,orderstatus!$A$4927:$B$8310,2,FALSE))</f>
        <v>40725.695</v>
      </c>
      <c r="R275">
        <f t="shared" si="24"/>
        <v>204</v>
      </c>
    </row>
    <row r="276" spans="2:18" x14ac:dyDescent="0.3">
      <c r="B276" s="1" t="s">
        <v>445</v>
      </c>
      <c r="C276" t="s">
        <v>444</v>
      </c>
      <c r="D276">
        <v>2</v>
      </c>
      <c r="E276">
        <f t="shared" si="21"/>
        <v>9780</v>
      </c>
      <c r="F276" t="s">
        <v>1864</v>
      </c>
      <c r="G276">
        <v>1970</v>
      </c>
      <c r="J276">
        <f t="shared" si="20"/>
        <v>3160</v>
      </c>
      <c r="K276">
        <f t="shared" si="22"/>
        <v>316</v>
      </c>
      <c r="L276" s="1" t="s">
        <v>638</v>
      </c>
      <c r="M276" t="str">
        <f>IF(VLOOKUP(L276,order!$A$2:$I$5001,9,FALSE)=0,"",VLOOKUP(L276,order!$A$2:$I$5001,9,FALSE))</f>
        <v/>
      </c>
      <c r="N276">
        <f>VLOOKUP(L276,order!$A$2:$I$5001,7,FALSE)</f>
        <v>0</v>
      </c>
      <c r="O276" t="str">
        <f>_xlfn.IFNA(VLOOKUP(N276,order!$M$2:$N$501,2,FALSE),"")</f>
        <v/>
      </c>
      <c r="P276" t="str">
        <f t="shared" si="23"/>
        <v/>
      </c>
      <c r="Q276" s="8">
        <f>IF(P276&lt;&gt;"",VLOOKUP(Sheet1!B276,order!$A$2:$B$5001,2,FALSE),VLOOKUP(Sheet1!B276,orderstatus!$A$4927:$B$8310,2,FALSE))</f>
        <v>40734.447399999997</v>
      </c>
      <c r="R276" t="str">
        <f t="shared" si="24"/>
        <v/>
      </c>
    </row>
    <row r="277" spans="2:18" x14ac:dyDescent="0.3">
      <c r="B277" s="1" t="s">
        <v>446</v>
      </c>
      <c r="C277" t="s">
        <v>128</v>
      </c>
      <c r="D277">
        <v>1</v>
      </c>
      <c r="E277">
        <f t="shared" si="21"/>
        <v>410</v>
      </c>
      <c r="F277" t="s">
        <v>609</v>
      </c>
      <c r="G277">
        <v>3380</v>
      </c>
      <c r="J277">
        <f t="shared" si="20"/>
        <v>4530</v>
      </c>
      <c r="K277">
        <f t="shared" si="22"/>
        <v>453</v>
      </c>
      <c r="L277" s="1" t="s">
        <v>640</v>
      </c>
      <c r="M277" t="str">
        <f>IF(VLOOKUP(L277,order!$A$2:$I$5001,9,FALSE)=0,"",VLOOKUP(L277,order!$A$2:$I$5001,9,FALSE))</f>
        <v/>
      </c>
      <c r="N277">
        <f>VLOOKUP(L277,order!$A$2:$I$5001,7,FALSE)</f>
        <v>44</v>
      </c>
      <c r="O277" t="str">
        <f>_xlfn.IFNA(VLOOKUP(N277,order!$M$2:$N$501,2,FALSE),"")</f>
        <v>0000000534</v>
      </c>
      <c r="P277" t="str">
        <f t="shared" si="23"/>
        <v>0000000534</v>
      </c>
      <c r="Q277" s="8">
        <f>IF(P277&lt;&gt;"",VLOOKUP(Sheet1!B277,order!$A$2:$B$5001,2,FALSE),VLOOKUP(Sheet1!B277,orderstatus!$A$4927:$B$8310,2,FALSE))</f>
        <v>40726.297708333332</v>
      </c>
      <c r="R277">
        <f t="shared" si="24"/>
        <v>453</v>
      </c>
    </row>
    <row r="278" spans="2:18" x14ac:dyDescent="0.3">
      <c r="B278" s="1" t="s">
        <v>448</v>
      </c>
      <c r="C278" t="s">
        <v>447</v>
      </c>
      <c r="D278">
        <v>4</v>
      </c>
      <c r="E278">
        <f t="shared" si="21"/>
        <v>2120</v>
      </c>
      <c r="F278" t="s">
        <v>2295</v>
      </c>
      <c r="G278">
        <v>1650</v>
      </c>
      <c r="J278">
        <f t="shared" si="20"/>
        <v>9090</v>
      </c>
      <c r="K278">
        <f t="shared" si="22"/>
        <v>909</v>
      </c>
      <c r="L278" s="1" t="s">
        <v>643</v>
      </c>
      <c r="M278" t="str">
        <f>IF(VLOOKUP(L278,order!$A$2:$I$5001,9,FALSE)=0,"",VLOOKUP(L278,order!$A$2:$I$5001,9,FALSE))</f>
        <v/>
      </c>
      <c r="N278">
        <f>VLOOKUP(L278,order!$A$2:$I$5001,7,FALSE)</f>
        <v>0</v>
      </c>
      <c r="O278" t="str">
        <f>_xlfn.IFNA(VLOOKUP(N278,order!$M$2:$N$501,2,FALSE),"")</f>
        <v/>
      </c>
      <c r="P278" t="str">
        <f t="shared" si="23"/>
        <v/>
      </c>
      <c r="Q278" s="8">
        <f>IF(P278&lt;&gt;"",VLOOKUP(Sheet1!B278,order!$A$2:$B$5001,2,FALSE),VLOOKUP(Sheet1!B278,orderstatus!$A$4927:$B$8310,2,FALSE))</f>
        <v>40729.446900000003</v>
      </c>
      <c r="R278" t="str">
        <f t="shared" si="24"/>
        <v/>
      </c>
    </row>
    <row r="279" spans="2:18" x14ac:dyDescent="0.3">
      <c r="B279" s="1" t="s">
        <v>448</v>
      </c>
      <c r="C279" t="s">
        <v>449</v>
      </c>
      <c r="D279">
        <v>1</v>
      </c>
      <c r="E279">
        <f t="shared" si="21"/>
        <v>4200</v>
      </c>
      <c r="F279" t="s">
        <v>2685</v>
      </c>
      <c r="G279">
        <v>820</v>
      </c>
      <c r="J279">
        <f t="shared" si="20"/>
        <v>10550</v>
      </c>
      <c r="K279">
        <f t="shared" si="22"/>
        <v>1055</v>
      </c>
      <c r="L279" s="1" t="s">
        <v>647</v>
      </c>
      <c r="M279" t="str">
        <f>IF(VLOOKUP(L279,order!$A$2:$I$5001,9,FALSE)=0,"",VLOOKUP(L279,order!$A$2:$I$5001,9,FALSE))</f>
        <v/>
      </c>
      <c r="N279">
        <f>VLOOKUP(L279,order!$A$2:$I$5001,7,FALSE)</f>
        <v>8</v>
      </c>
      <c r="O279" t="str">
        <f>_xlfn.IFNA(VLOOKUP(N279,order!$M$2:$N$501,2,FALSE),"")</f>
        <v>0000000398</v>
      </c>
      <c r="P279" t="str">
        <f t="shared" si="23"/>
        <v>0000000398</v>
      </c>
      <c r="Q279" s="8">
        <f>IF(P279&lt;&gt;"",VLOOKUP(Sheet1!B279,order!$A$2:$B$5001,2,FALSE),VLOOKUP(Sheet1!B279,orderstatus!$A$4927:$B$8310,2,FALSE))</f>
        <v>40726.306446759256</v>
      </c>
      <c r="R279">
        <f t="shared" si="24"/>
        <v>1055</v>
      </c>
    </row>
    <row r="280" spans="2:18" x14ac:dyDescent="0.3">
      <c r="B280" s="1" t="s">
        <v>451</v>
      </c>
      <c r="C280" t="s">
        <v>450</v>
      </c>
      <c r="D280">
        <v>3</v>
      </c>
      <c r="E280">
        <f t="shared" si="21"/>
        <v>750</v>
      </c>
      <c r="F280" t="s">
        <v>1712</v>
      </c>
      <c r="G280">
        <v>2070</v>
      </c>
      <c r="J280">
        <f t="shared" si="20"/>
        <v>2730</v>
      </c>
      <c r="K280">
        <f t="shared" si="22"/>
        <v>273</v>
      </c>
      <c r="L280" s="1" t="s">
        <v>651</v>
      </c>
      <c r="M280" t="str">
        <f>IF(VLOOKUP(L280,order!$A$2:$I$5001,9,FALSE)=0,"",VLOOKUP(L280,order!$A$2:$I$5001,9,FALSE))</f>
        <v/>
      </c>
      <c r="N280">
        <f>VLOOKUP(L280,order!$A$2:$I$5001,7,FALSE)</f>
        <v>8</v>
      </c>
      <c r="O280" t="str">
        <f>_xlfn.IFNA(VLOOKUP(N280,order!$M$2:$N$501,2,FALSE),"")</f>
        <v>0000000398</v>
      </c>
      <c r="P280" t="str">
        <f t="shared" si="23"/>
        <v>0000000398</v>
      </c>
      <c r="Q280" s="8">
        <f>IF(P280&lt;&gt;"",VLOOKUP(Sheet1!B280,order!$A$2:$B$5001,2,FALSE),VLOOKUP(Sheet1!B280,orderstatus!$A$4927:$B$8310,2,FALSE))</f>
        <v>40728.604062500002</v>
      </c>
      <c r="R280">
        <f t="shared" si="24"/>
        <v>273</v>
      </c>
    </row>
    <row r="281" spans="2:18" x14ac:dyDescent="0.3">
      <c r="B281" s="1" t="s">
        <v>453</v>
      </c>
      <c r="C281" t="s">
        <v>452</v>
      </c>
      <c r="D281">
        <v>1</v>
      </c>
      <c r="E281">
        <f t="shared" si="21"/>
        <v>350</v>
      </c>
      <c r="F281" t="s">
        <v>1460</v>
      </c>
      <c r="G281">
        <v>2010</v>
      </c>
      <c r="J281">
        <f t="shared" si="20"/>
        <v>5210</v>
      </c>
      <c r="K281">
        <f t="shared" si="22"/>
        <v>521</v>
      </c>
      <c r="L281" s="1" t="s">
        <v>654</v>
      </c>
      <c r="M281" t="str">
        <f>IF(VLOOKUP(L281,order!$A$2:$I$5001,9,FALSE)=0,"",VLOOKUP(L281,order!$A$2:$I$5001,9,FALSE))</f>
        <v/>
      </c>
      <c r="N281">
        <f>VLOOKUP(L281,order!$A$2:$I$5001,7,FALSE)</f>
        <v>0</v>
      </c>
      <c r="O281" t="str">
        <f>_xlfn.IFNA(VLOOKUP(N281,order!$M$2:$N$501,2,FALSE),"")</f>
        <v/>
      </c>
      <c r="P281" t="str">
        <f t="shared" si="23"/>
        <v/>
      </c>
      <c r="Q281" s="8">
        <f>IF(P281&lt;&gt;"",VLOOKUP(Sheet1!B281,order!$A$2:$B$5001,2,FALSE),VLOOKUP(Sheet1!B281,orderstatus!$A$4927:$B$8310,2,FALSE))</f>
        <v>40732.416799999999</v>
      </c>
      <c r="R281" t="str">
        <f t="shared" si="24"/>
        <v/>
      </c>
    </row>
    <row r="282" spans="2:18" x14ac:dyDescent="0.3">
      <c r="B282" s="1" t="s">
        <v>455</v>
      </c>
      <c r="C282" t="s">
        <v>454</v>
      </c>
      <c r="D282">
        <v>2</v>
      </c>
      <c r="E282">
        <f t="shared" si="21"/>
        <v>1600</v>
      </c>
      <c r="F282" t="s">
        <v>781</v>
      </c>
      <c r="G282">
        <v>1960</v>
      </c>
      <c r="J282">
        <f t="shared" si="20"/>
        <v>800</v>
      </c>
      <c r="K282">
        <f t="shared" si="22"/>
        <v>80</v>
      </c>
      <c r="L282" s="1" t="s">
        <v>656</v>
      </c>
      <c r="M282" t="str">
        <f>IF(VLOOKUP(L282,order!$A$2:$I$5001,9,FALSE)=0,"",VLOOKUP(L282,order!$A$2:$I$5001,9,FALSE))</f>
        <v/>
      </c>
      <c r="N282">
        <f>VLOOKUP(L282,order!$A$2:$I$5001,7,FALSE)</f>
        <v>0</v>
      </c>
      <c r="O282" t="str">
        <f>_xlfn.IFNA(VLOOKUP(N282,order!$M$2:$N$501,2,FALSE),"")</f>
        <v/>
      </c>
      <c r="P282" t="str">
        <f t="shared" si="23"/>
        <v/>
      </c>
      <c r="Q282" s="8">
        <f>IF(P282&lt;&gt;"",VLOOKUP(Sheet1!B282,order!$A$2:$B$5001,2,FALSE),VLOOKUP(Sheet1!B282,orderstatus!$A$4927:$B$8310,2,FALSE))</f>
        <v>40731.409299999999</v>
      </c>
      <c r="R282" t="str">
        <f t="shared" si="24"/>
        <v/>
      </c>
    </row>
    <row r="283" spans="2:18" x14ac:dyDescent="0.3">
      <c r="B283" s="1" t="s">
        <v>457</v>
      </c>
      <c r="C283" t="s">
        <v>456</v>
      </c>
      <c r="D283">
        <v>2</v>
      </c>
      <c r="E283">
        <f t="shared" si="21"/>
        <v>1040</v>
      </c>
      <c r="F283" t="s">
        <v>1555</v>
      </c>
      <c r="G283">
        <v>1970</v>
      </c>
      <c r="J283">
        <f t="shared" si="20"/>
        <v>960</v>
      </c>
      <c r="K283">
        <f t="shared" si="22"/>
        <v>96</v>
      </c>
      <c r="L283" s="1" t="s">
        <v>658</v>
      </c>
      <c r="M283" t="str">
        <f>IF(VLOOKUP(L283,order!$A$2:$I$5001,9,FALSE)=0,"",VLOOKUP(L283,order!$A$2:$I$5001,9,FALSE))</f>
        <v/>
      </c>
      <c r="N283">
        <f>VLOOKUP(L283,order!$A$2:$I$5001,7,FALSE)</f>
        <v>7</v>
      </c>
      <c r="O283" t="str">
        <f>_xlfn.IFNA(VLOOKUP(N283,order!$M$2:$N$501,2,FALSE),"")</f>
        <v>0000000119</v>
      </c>
      <c r="P283" t="str">
        <f t="shared" si="23"/>
        <v>0000000119</v>
      </c>
      <c r="Q283" s="8">
        <f>IF(P283&lt;&gt;"",VLOOKUP(Sheet1!B283,order!$A$2:$B$5001,2,FALSE),VLOOKUP(Sheet1!B283,orderstatus!$A$4927:$B$8310,2,FALSE))</f>
        <v>40729.574953703705</v>
      </c>
      <c r="R283">
        <f t="shared" si="24"/>
        <v>96</v>
      </c>
    </row>
    <row r="284" spans="2:18" x14ac:dyDescent="0.3">
      <c r="B284" s="1" t="s">
        <v>459</v>
      </c>
      <c r="C284" t="s">
        <v>458</v>
      </c>
      <c r="D284">
        <v>3</v>
      </c>
      <c r="E284">
        <f t="shared" si="21"/>
        <v>2010</v>
      </c>
      <c r="F284" t="s">
        <v>217</v>
      </c>
      <c r="G284">
        <v>1390</v>
      </c>
      <c r="J284">
        <f t="shared" si="20"/>
        <v>23080</v>
      </c>
      <c r="K284">
        <f t="shared" si="22"/>
        <v>2308</v>
      </c>
      <c r="L284" s="1" t="s">
        <v>660</v>
      </c>
      <c r="M284" t="str">
        <f>IF(VLOOKUP(L284,order!$A$2:$I$5001,9,FALSE)=0,"",VLOOKUP(L284,order!$A$2:$I$5001,9,FALSE))</f>
        <v/>
      </c>
      <c r="N284">
        <f>VLOOKUP(L284,order!$A$2:$I$5001,7,FALSE)</f>
        <v>0</v>
      </c>
      <c r="O284" t="str">
        <f>_xlfn.IFNA(VLOOKUP(N284,order!$M$2:$N$501,2,FALSE),"")</f>
        <v/>
      </c>
      <c r="P284" t="str">
        <f t="shared" si="23"/>
        <v/>
      </c>
      <c r="Q284" s="8">
        <f>IF(P284&lt;&gt;"",VLOOKUP(Sheet1!B284,order!$A$2:$B$5001,2,FALSE),VLOOKUP(Sheet1!B284,orderstatus!$A$4927:$B$8310,2,FALSE))</f>
        <v>40735.521999999997</v>
      </c>
      <c r="R284" t="str">
        <f t="shared" si="24"/>
        <v/>
      </c>
    </row>
    <row r="285" spans="2:18" x14ac:dyDescent="0.3">
      <c r="B285" s="1" t="s">
        <v>459</v>
      </c>
      <c r="C285" t="s">
        <v>460</v>
      </c>
      <c r="D285">
        <v>9</v>
      </c>
      <c r="E285">
        <f t="shared" si="21"/>
        <v>5040</v>
      </c>
      <c r="F285" t="s">
        <v>2503</v>
      </c>
      <c r="G285">
        <v>790</v>
      </c>
      <c r="J285">
        <f t="shared" si="20"/>
        <v>28140</v>
      </c>
      <c r="K285">
        <f t="shared" si="22"/>
        <v>2814</v>
      </c>
      <c r="L285" s="1" t="s">
        <v>664</v>
      </c>
      <c r="M285" t="str">
        <f>IF(VLOOKUP(L285,order!$A$2:$I$5001,9,FALSE)=0,"",VLOOKUP(L285,order!$A$2:$I$5001,9,FALSE))</f>
        <v/>
      </c>
      <c r="N285">
        <f>VLOOKUP(L285,order!$A$2:$I$5001,7,FALSE)</f>
        <v>18</v>
      </c>
      <c r="O285" t="str">
        <f>_xlfn.IFNA(VLOOKUP(N285,order!$M$2:$N$501,2,FALSE),"")</f>
        <v>0000000610</v>
      </c>
      <c r="P285" t="str">
        <f t="shared" si="23"/>
        <v>0000000610</v>
      </c>
      <c r="Q285" s="8">
        <f>IF(P285&lt;&gt;"",VLOOKUP(Sheet1!B285,order!$A$2:$B$5001,2,FALSE),VLOOKUP(Sheet1!B285,orderstatus!$A$4927:$B$8310,2,FALSE))</f>
        <v>40730.393993055557</v>
      </c>
      <c r="R285">
        <f t="shared" si="24"/>
        <v>2814</v>
      </c>
    </row>
    <row r="286" spans="2:18" x14ac:dyDescent="0.3">
      <c r="B286" s="1" t="s">
        <v>459</v>
      </c>
      <c r="C286" t="s">
        <v>461</v>
      </c>
      <c r="D286">
        <v>3</v>
      </c>
      <c r="E286">
        <f t="shared" si="21"/>
        <v>2820</v>
      </c>
      <c r="F286" t="s">
        <v>1764</v>
      </c>
      <c r="G286">
        <v>400</v>
      </c>
      <c r="J286">
        <f t="shared" si="20"/>
        <v>2040</v>
      </c>
      <c r="K286">
        <f t="shared" si="22"/>
        <v>204</v>
      </c>
      <c r="L286" s="1" t="s">
        <v>667</v>
      </c>
      <c r="M286" t="str">
        <f>IF(VLOOKUP(L286,order!$A$2:$I$5001,9,FALSE)=0,"",VLOOKUP(L286,order!$A$2:$I$5001,9,FALSE))</f>
        <v/>
      </c>
      <c r="N286">
        <f>VLOOKUP(L286,order!$A$2:$I$5001,7,FALSE)</f>
        <v>74</v>
      </c>
      <c r="O286" t="str">
        <f>_xlfn.IFNA(VLOOKUP(N286,order!$M$2:$N$501,2,FALSE),"")</f>
        <v>0000000482</v>
      </c>
      <c r="P286" t="str">
        <f t="shared" si="23"/>
        <v>0000000482</v>
      </c>
      <c r="Q286" s="8">
        <f>IF(P286&lt;&gt;"",VLOOKUP(Sheet1!B286,order!$A$2:$B$5001,2,FALSE),VLOOKUP(Sheet1!B286,orderstatus!$A$4927:$B$8310,2,FALSE))</f>
        <v>40730.393993055557</v>
      </c>
      <c r="R286">
        <f t="shared" si="24"/>
        <v>204</v>
      </c>
    </row>
    <row r="287" spans="2:18" x14ac:dyDescent="0.3">
      <c r="B287" s="1" t="s">
        <v>463</v>
      </c>
      <c r="C287" t="s">
        <v>462</v>
      </c>
      <c r="D287">
        <v>2</v>
      </c>
      <c r="E287">
        <f t="shared" si="21"/>
        <v>27000</v>
      </c>
      <c r="F287" t="s">
        <v>605</v>
      </c>
      <c r="G287">
        <v>400</v>
      </c>
      <c r="J287">
        <f t="shared" si="20"/>
        <v>1440</v>
      </c>
      <c r="K287">
        <f t="shared" si="22"/>
        <v>144</v>
      </c>
      <c r="L287" s="1" t="s">
        <v>669</v>
      </c>
      <c r="M287" t="str">
        <f>IF(VLOOKUP(L287,order!$A$2:$I$5001,9,FALSE)=0,"",VLOOKUP(L287,order!$A$2:$I$5001,9,FALSE))</f>
        <v/>
      </c>
      <c r="N287">
        <f>VLOOKUP(L287,order!$A$2:$I$5001,7,FALSE)</f>
        <v>14</v>
      </c>
      <c r="O287" t="str">
        <f>_xlfn.IFNA(VLOOKUP(N287,order!$M$2:$N$501,2,FALSE),"")</f>
        <v>0000000454</v>
      </c>
      <c r="P287" t="str">
        <f t="shared" si="23"/>
        <v>0000000454</v>
      </c>
      <c r="Q287" s="8">
        <f>IF(P287&lt;&gt;"",VLOOKUP(Sheet1!B287,order!$A$2:$B$5001,2,FALSE),VLOOKUP(Sheet1!B287,orderstatus!$A$4927:$B$8310,2,FALSE))</f>
        <v>40732.663703703707</v>
      </c>
      <c r="R287">
        <f t="shared" si="24"/>
        <v>144</v>
      </c>
    </row>
    <row r="288" spans="2:18" x14ac:dyDescent="0.3">
      <c r="B288" s="1" t="s">
        <v>465</v>
      </c>
      <c r="C288" t="s">
        <v>464</v>
      </c>
      <c r="D288">
        <v>1</v>
      </c>
      <c r="E288">
        <f t="shared" si="21"/>
        <v>290</v>
      </c>
      <c r="F288" t="s">
        <v>256</v>
      </c>
      <c r="G288">
        <v>810</v>
      </c>
      <c r="J288">
        <f t="shared" si="20"/>
        <v>2500</v>
      </c>
      <c r="K288">
        <f t="shared" si="22"/>
        <v>250</v>
      </c>
      <c r="L288" s="1" t="s">
        <v>670</v>
      </c>
      <c r="M288" t="str">
        <f>IF(VLOOKUP(L288,order!$A$2:$I$5001,9,FALSE)=0,"",VLOOKUP(L288,order!$A$2:$I$5001,9,FALSE))</f>
        <v/>
      </c>
      <c r="N288">
        <f>VLOOKUP(L288,order!$A$2:$I$5001,7,FALSE)</f>
        <v>24</v>
      </c>
      <c r="O288" t="str">
        <f>_xlfn.IFNA(VLOOKUP(N288,order!$M$2:$N$501,2,FALSE),"")</f>
        <v>0000000754</v>
      </c>
      <c r="P288" t="str">
        <f t="shared" si="23"/>
        <v>0000000754</v>
      </c>
      <c r="Q288" s="8">
        <f>IF(P288&lt;&gt;"",VLOOKUP(Sheet1!B288,order!$A$2:$B$5001,2,FALSE),VLOOKUP(Sheet1!B288,orderstatus!$A$4927:$B$8310,2,FALSE))</f>
        <v>40733.202534722222</v>
      </c>
      <c r="R288">
        <f t="shared" si="24"/>
        <v>250</v>
      </c>
    </row>
    <row r="289" spans="2:18" x14ac:dyDescent="0.3">
      <c r="B289" s="1" t="s">
        <v>466</v>
      </c>
      <c r="C289" t="s">
        <v>409</v>
      </c>
      <c r="D289">
        <v>1</v>
      </c>
      <c r="E289">
        <f t="shared" si="21"/>
        <v>570</v>
      </c>
      <c r="F289" t="s">
        <v>2253</v>
      </c>
      <c r="G289">
        <v>410</v>
      </c>
      <c r="J289">
        <f t="shared" si="20"/>
        <v>3920</v>
      </c>
      <c r="K289">
        <f t="shared" si="22"/>
        <v>392</v>
      </c>
      <c r="L289" s="1" t="s">
        <v>673</v>
      </c>
      <c r="M289" t="str">
        <f>IF(VLOOKUP(L289,order!$A$2:$I$5001,9,FALSE)=0,"",VLOOKUP(L289,order!$A$2:$I$5001,9,FALSE))</f>
        <v/>
      </c>
      <c r="N289">
        <f>VLOOKUP(L289,order!$A$2:$I$5001,7,FALSE)</f>
        <v>0</v>
      </c>
      <c r="O289" t="str">
        <f>_xlfn.IFNA(VLOOKUP(N289,order!$M$2:$N$501,2,FALSE),"")</f>
        <v/>
      </c>
      <c r="P289" t="str">
        <f t="shared" si="23"/>
        <v/>
      </c>
      <c r="Q289" s="8">
        <f>IF(P289&lt;&gt;"",VLOOKUP(Sheet1!B289,order!$A$2:$B$5001,2,FALSE),VLOOKUP(Sheet1!B289,orderstatus!$A$4927:$B$8310,2,FALSE))</f>
        <v>40744.551099999997</v>
      </c>
      <c r="R289" t="str">
        <f t="shared" si="24"/>
        <v/>
      </c>
    </row>
    <row r="290" spans="2:18" x14ac:dyDescent="0.3">
      <c r="B290" s="1" t="s">
        <v>466</v>
      </c>
      <c r="C290" t="s">
        <v>467</v>
      </c>
      <c r="D290">
        <v>2</v>
      </c>
      <c r="E290">
        <f t="shared" si="21"/>
        <v>1900</v>
      </c>
      <c r="F290" t="s">
        <v>2822</v>
      </c>
      <c r="G290">
        <v>700</v>
      </c>
      <c r="J290">
        <f t="shared" si="20"/>
        <v>3670</v>
      </c>
      <c r="K290">
        <f t="shared" si="22"/>
        <v>367</v>
      </c>
      <c r="L290" s="1" t="s">
        <v>675</v>
      </c>
      <c r="M290" t="str">
        <f>IF(VLOOKUP(L290,order!$A$2:$I$5001,9,FALSE)=0,"",VLOOKUP(L290,order!$A$2:$I$5001,9,FALSE))</f>
        <v/>
      </c>
      <c r="N290">
        <f>VLOOKUP(L290,order!$A$2:$I$5001,7,FALSE)</f>
        <v>0</v>
      </c>
      <c r="O290" t="str">
        <f>_xlfn.IFNA(VLOOKUP(N290,order!$M$2:$N$501,2,FALSE),"")</f>
        <v/>
      </c>
      <c r="P290" t="str">
        <f t="shared" si="23"/>
        <v/>
      </c>
      <c r="Q290" s="8">
        <f>IF(P290&lt;&gt;"",VLOOKUP(Sheet1!B290,order!$A$2:$B$5001,2,FALSE),VLOOKUP(Sheet1!B290,orderstatus!$A$4927:$B$8310,2,FALSE))</f>
        <v>40744.551099999997</v>
      </c>
      <c r="R290" t="str">
        <f t="shared" si="24"/>
        <v/>
      </c>
    </row>
    <row r="291" spans="2:18" x14ac:dyDescent="0.3">
      <c r="B291" s="1" t="s">
        <v>466</v>
      </c>
      <c r="C291" t="s">
        <v>468</v>
      </c>
      <c r="D291">
        <v>3</v>
      </c>
      <c r="E291">
        <f t="shared" si="21"/>
        <v>9930</v>
      </c>
      <c r="F291" t="s">
        <v>187</v>
      </c>
      <c r="G291">
        <v>620</v>
      </c>
      <c r="J291">
        <f t="shared" si="20"/>
        <v>5810</v>
      </c>
      <c r="K291">
        <f t="shared" si="22"/>
        <v>581</v>
      </c>
      <c r="L291" s="1" t="s">
        <v>678</v>
      </c>
      <c r="M291" t="str">
        <f>IF(VLOOKUP(L291,order!$A$2:$I$5001,9,FALSE)=0,"",VLOOKUP(L291,order!$A$2:$I$5001,9,FALSE))</f>
        <v/>
      </c>
      <c r="N291">
        <f>VLOOKUP(L291,order!$A$2:$I$5001,7,FALSE)</f>
        <v>0</v>
      </c>
      <c r="O291" t="str">
        <f>_xlfn.IFNA(VLOOKUP(N291,order!$M$2:$N$501,2,FALSE),"")</f>
        <v/>
      </c>
      <c r="P291" t="str">
        <f t="shared" si="23"/>
        <v/>
      </c>
      <c r="Q291" s="8">
        <f>IF(P291&lt;&gt;"",VLOOKUP(Sheet1!B291,order!$A$2:$B$5001,2,FALSE),VLOOKUP(Sheet1!B291,orderstatus!$A$4927:$B$8310,2,FALSE))</f>
        <v>40744.551099999997</v>
      </c>
      <c r="R291" t="str">
        <f t="shared" si="24"/>
        <v/>
      </c>
    </row>
    <row r="292" spans="2:18" x14ac:dyDescent="0.3">
      <c r="B292" s="1" t="s">
        <v>470</v>
      </c>
      <c r="C292" t="s">
        <v>469</v>
      </c>
      <c r="D292">
        <v>1</v>
      </c>
      <c r="E292">
        <f t="shared" si="21"/>
        <v>260</v>
      </c>
      <c r="F292" t="s">
        <v>2537</v>
      </c>
      <c r="G292">
        <v>670</v>
      </c>
      <c r="J292">
        <f t="shared" si="20"/>
        <v>32410</v>
      </c>
      <c r="K292">
        <f t="shared" si="22"/>
        <v>3241</v>
      </c>
      <c r="L292" s="1" t="s">
        <v>680</v>
      </c>
      <c r="M292" t="str">
        <f>IF(VLOOKUP(L292,order!$A$2:$I$5001,9,FALSE)=0,"",VLOOKUP(L292,order!$A$2:$I$5001,9,FALSE))</f>
        <v/>
      </c>
      <c r="N292">
        <f>VLOOKUP(L292,order!$A$2:$I$5001,7,FALSE)</f>
        <v>0</v>
      </c>
      <c r="O292" t="str">
        <f>_xlfn.IFNA(VLOOKUP(N292,order!$M$2:$N$501,2,FALSE),"")</f>
        <v/>
      </c>
      <c r="P292" t="str">
        <f t="shared" si="23"/>
        <v/>
      </c>
      <c r="Q292" s="8" t="e">
        <f>IF(P292&lt;&gt;"",VLOOKUP(Sheet1!B292,order!$A$2:$B$5001,2,FALSE),VLOOKUP(Sheet1!B292,orderstatus!$A$4927:$B$8310,2,FALSE))</f>
        <v>#N/A</v>
      </c>
      <c r="R292" t="str">
        <f t="shared" si="24"/>
        <v/>
      </c>
    </row>
    <row r="293" spans="2:18" x14ac:dyDescent="0.3">
      <c r="B293" s="1" t="s">
        <v>472</v>
      </c>
      <c r="C293" t="s">
        <v>471</v>
      </c>
      <c r="D293">
        <v>3</v>
      </c>
      <c r="E293">
        <f t="shared" si="21"/>
        <v>35250</v>
      </c>
      <c r="F293" t="s">
        <v>336</v>
      </c>
      <c r="G293">
        <v>790</v>
      </c>
      <c r="J293">
        <f t="shared" si="20"/>
        <v>19110</v>
      </c>
      <c r="K293">
        <f t="shared" si="22"/>
        <v>1911</v>
      </c>
      <c r="L293" s="1" t="s">
        <v>682</v>
      </c>
      <c r="M293" t="str">
        <f>IF(VLOOKUP(L293,order!$A$2:$I$5001,9,FALSE)=0,"",VLOOKUP(L293,order!$A$2:$I$5001,9,FALSE))</f>
        <v/>
      </c>
      <c r="N293">
        <f>VLOOKUP(L293,order!$A$2:$I$5001,7,FALSE)</f>
        <v>0</v>
      </c>
      <c r="O293" t="str">
        <f>_xlfn.IFNA(VLOOKUP(N293,order!$M$2:$N$501,2,FALSE),"")</f>
        <v/>
      </c>
      <c r="P293" t="str">
        <f t="shared" si="23"/>
        <v/>
      </c>
      <c r="Q293" s="8">
        <f>IF(P293&lt;&gt;"",VLOOKUP(Sheet1!B293,order!$A$2:$B$5001,2,FALSE),VLOOKUP(Sheet1!B293,orderstatus!$A$4927:$B$8310,2,FALSE))</f>
        <v>40740.570200000002</v>
      </c>
      <c r="R293" t="str">
        <f t="shared" si="24"/>
        <v/>
      </c>
    </row>
    <row r="294" spans="2:18" x14ac:dyDescent="0.3">
      <c r="B294" s="1" t="s">
        <v>472</v>
      </c>
      <c r="C294" t="s">
        <v>473</v>
      </c>
      <c r="D294">
        <v>2</v>
      </c>
      <c r="E294">
        <f t="shared" si="21"/>
        <v>24020</v>
      </c>
      <c r="F294" t="s">
        <v>1601</v>
      </c>
      <c r="G294">
        <v>450</v>
      </c>
      <c r="J294">
        <f t="shared" si="20"/>
        <v>25040</v>
      </c>
      <c r="K294">
        <f t="shared" si="22"/>
        <v>2504</v>
      </c>
      <c r="L294" s="1" t="s">
        <v>685</v>
      </c>
      <c r="M294" t="str">
        <f>IF(VLOOKUP(L294,order!$A$2:$I$5001,9,FALSE)=0,"",VLOOKUP(L294,order!$A$2:$I$5001,9,FALSE))</f>
        <v/>
      </c>
      <c r="N294">
        <f>VLOOKUP(L294,order!$A$2:$I$5001,7,FALSE)</f>
        <v>0</v>
      </c>
      <c r="O294" t="str">
        <f>_xlfn.IFNA(VLOOKUP(N294,order!$M$2:$N$501,2,FALSE),"")</f>
        <v/>
      </c>
      <c r="P294" t="str">
        <f t="shared" si="23"/>
        <v/>
      </c>
      <c r="Q294" s="8">
        <f>IF(P294&lt;&gt;"",VLOOKUP(Sheet1!B294,order!$A$2:$B$5001,2,FALSE),VLOOKUP(Sheet1!B294,orderstatus!$A$4927:$B$8310,2,FALSE))</f>
        <v>40740.570200000002</v>
      </c>
      <c r="R294" t="str">
        <f t="shared" si="24"/>
        <v/>
      </c>
    </row>
    <row r="295" spans="2:18" x14ac:dyDescent="0.3">
      <c r="B295" s="1" t="s">
        <v>474</v>
      </c>
      <c r="C295" t="s">
        <v>160</v>
      </c>
      <c r="D295">
        <v>3</v>
      </c>
      <c r="E295">
        <f t="shared" si="21"/>
        <v>1440</v>
      </c>
      <c r="F295" t="s">
        <v>2934</v>
      </c>
      <c r="G295">
        <v>720</v>
      </c>
      <c r="J295">
        <f t="shared" si="20"/>
        <v>3840</v>
      </c>
      <c r="K295">
        <f t="shared" si="22"/>
        <v>384</v>
      </c>
      <c r="L295" s="1" t="s">
        <v>687</v>
      </c>
      <c r="M295" t="str">
        <f>IF(VLOOKUP(L295,order!$A$2:$I$5001,9,FALSE)=0,"",VLOOKUP(L295,order!$A$2:$I$5001,9,FALSE))</f>
        <v/>
      </c>
      <c r="N295">
        <f>VLOOKUP(L295,order!$A$2:$I$5001,7,FALSE)</f>
        <v>0</v>
      </c>
      <c r="O295" t="str">
        <f>_xlfn.IFNA(VLOOKUP(N295,order!$M$2:$N$501,2,FALSE),"")</f>
        <v/>
      </c>
      <c r="P295" t="str">
        <f t="shared" si="23"/>
        <v/>
      </c>
      <c r="Q295" s="8">
        <f>IF(P295&lt;&gt;"",VLOOKUP(Sheet1!B295,order!$A$2:$B$5001,2,FALSE),VLOOKUP(Sheet1!B295,orderstatus!$A$4927:$B$8310,2,FALSE))</f>
        <v>40743.538500000002</v>
      </c>
      <c r="R295" t="str">
        <f t="shared" si="24"/>
        <v/>
      </c>
    </row>
    <row r="296" spans="2:18" x14ac:dyDescent="0.3">
      <c r="B296" s="1" t="s">
        <v>476</v>
      </c>
      <c r="C296" t="s">
        <v>475</v>
      </c>
      <c r="D296">
        <v>8</v>
      </c>
      <c r="E296">
        <f t="shared" si="21"/>
        <v>2880</v>
      </c>
      <c r="F296" t="s">
        <v>3983</v>
      </c>
      <c r="G296">
        <v>530</v>
      </c>
      <c r="J296">
        <f t="shared" si="20"/>
        <v>19800</v>
      </c>
      <c r="K296">
        <f t="shared" si="22"/>
        <v>1980</v>
      </c>
      <c r="L296" s="1" t="s">
        <v>689</v>
      </c>
      <c r="M296" t="str">
        <f>IF(VLOOKUP(L296,order!$A$2:$I$5001,9,FALSE)=0,"",VLOOKUP(L296,order!$A$2:$I$5001,9,FALSE))</f>
        <v>0000000778</v>
      </c>
      <c r="N296">
        <f>VLOOKUP(L296,order!$A$2:$I$5001,7,FALSE)</f>
        <v>0</v>
      </c>
      <c r="O296" t="str">
        <f>_xlfn.IFNA(VLOOKUP(N296,order!$M$2:$N$501,2,FALSE),"")</f>
        <v/>
      </c>
      <c r="P296" t="str">
        <f t="shared" si="23"/>
        <v>0000000778</v>
      </c>
      <c r="Q296" s="8">
        <f>IF(P296&lt;&gt;"",VLOOKUP(Sheet1!B296,order!$A$2:$B$5001,2,FALSE),VLOOKUP(Sheet1!B296,orderstatus!$A$4927:$B$8310,2,FALSE))</f>
        <v>40740.32340277778</v>
      </c>
      <c r="R296">
        <f t="shared" si="24"/>
        <v>1980</v>
      </c>
    </row>
    <row r="297" spans="2:18" x14ac:dyDescent="0.3">
      <c r="B297" s="1" t="s">
        <v>476</v>
      </c>
      <c r="C297" t="s">
        <v>477</v>
      </c>
      <c r="D297">
        <v>9</v>
      </c>
      <c r="E297">
        <f t="shared" si="21"/>
        <v>5310</v>
      </c>
      <c r="F297" t="s">
        <v>4028</v>
      </c>
      <c r="G297">
        <v>710</v>
      </c>
      <c r="J297">
        <f t="shared" si="20"/>
        <v>15600</v>
      </c>
      <c r="K297">
        <f t="shared" si="22"/>
        <v>1560</v>
      </c>
      <c r="L297" s="1" t="s">
        <v>691</v>
      </c>
      <c r="M297" t="str">
        <f>IF(VLOOKUP(L297,order!$A$2:$I$5001,9,FALSE)=0,"",VLOOKUP(L297,order!$A$2:$I$5001,9,FALSE))</f>
        <v/>
      </c>
      <c r="N297">
        <f>VLOOKUP(L297,order!$A$2:$I$5001,7,FALSE)</f>
        <v>29</v>
      </c>
      <c r="O297" t="str">
        <f>_xlfn.IFNA(VLOOKUP(N297,order!$M$2:$N$501,2,FALSE),"")</f>
        <v>0000000769</v>
      </c>
      <c r="P297" t="str">
        <f t="shared" si="23"/>
        <v>0000000769</v>
      </c>
      <c r="Q297" s="8">
        <f>IF(P297&lt;&gt;"",VLOOKUP(Sheet1!B297,order!$A$2:$B$5001,2,FALSE),VLOOKUP(Sheet1!B297,orderstatus!$A$4927:$B$8310,2,FALSE))</f>
        <v>40740.32340277778</v>
      </c>
      <c r="R297">
        <f t="shared" si="24"/>
        <v>1560</v>
      </c>
    </row>
    <row r="298" spans="2:18" x14ac:dyDescent="0.3">
      <c r="B298" s="1" t="s">
        <v>479</v>
      </c>
      <c r="C298" t="s">
        <v>478</v>
      </c>
      <c r="D298">
        <v>2</v>
      </c>
      <c r="E298">
        <f t="shared" si="21"/>
        <v>1280</v>
      </c>
      <c r="F298" t="s">
        <v>1277</v>
      </c>
      <c r="G298">
        <v>410</v>
      </c>
      <c r="J298">
        <f t="shared" si="20"/>
        <v>2340</v>
      </c>
      <c r="K298">
        <f t="shared" si="22"/>
        <v>234</v>
      </c>
      <c r="L298" s="1" t="s">
        <v>692</v>
      </c>
      <c r="M298" t="str">
        <f>IF(VLOOKUP(L298,order!$A$2:$I$5001,9,FALSE)=0,"",VLOOKUP(L298,order!$A$2:$I$5001,9,FALSE))</f>
        <v/>
      </c>
      <c r="N298">
        <f>VLOOKUP(L298,order!$A$2:$I$5001,7,FALSE)</f>
        <v>79</v>
      </c>
      <c r="O298" t="str">
        <f>_xlfn.IFNA(VLOOKUP(N298,order!$M$2:$N$501,2,FALSE),"")</f>
        <v>0000000246</v>
      </c>
      <c r="P298" t="str">
        <f t="shared" si="23"/>
        <v>0000000246</v>
      </c>
      <c r="Q298" s="8">
        <f>IF(P298&lt;&gt;"",VLOOKUP(Sheet1!B298,order!$A$2:$B$5001,2,FALSE),VLOOKUP(Sheet1!B298,orderstatus!$A$4927:$B$8310,2,FALSE))</f>
        <v>40740.393240740741</v>
      </c>
      <c r="R298">
        <f t="shared" si="24"/>
        <v>234</v>
      </c>
    </row>
    <row r="299" spans="2:18" x14ac:dyDescent="0.3">
      <c r="B299" s="1" t="s">
        <v>481</v>
      </c>
      <c r="C299" t="s">
        <v>480</v>
      </c>
      <c r="D299">
        <v>1</v>
      </c>
      <c r="E299">
        <f t="shared" si="21"/>
        <v>590</v>
      </c>
      <c r="F299" t="s">
        <v>1100</v>
      </c>
      <c r="G299">
        <v>620</v>
      </c>
      <c r="J299">
        <f t="shared" si="20"/>
        <v>6170</v>
      </c>
      <c r="K299">
        <f t="shared" si="22"/>
        <v>617</v>
      </c>
      <c r="L299" s="1" t="s">
        <v>694</v>
      </c>
      <c r="M299" t="str">
        <f>IF(VLOOKUP(L299,order!$A$2:$I$5001,9,FALSE)=0,"",VLOOKUP(L299,order!$A$2:$I$5001,9,FALSE))</f>
        <v>0000000004</v>
      </c>
      <c r="N299">
        <f>VLOOKUP(L299,order!$A$2:$I$5001,7,FALSE)</f>
        <v>0</v>
      </c>
      <c r="O299" t="str">
        <f>_xlfn.IFNA(VLOOKUP(N299,order!$M$2:$N$501,2,FALSE),"")</f>
        <v/>
      </c>
      <c r="P299" t="str">
        <f t="shared" si="23"/>
        <v>0000000004</v>
      </c>
      <c r="Q299" s="8">
        <f>IF(P299&lt;&gt;"",VLOOKUP(Sheet1!B299,order!$A$2:$B$5001,2,FALSE),VLOOKUP(Sheet1!B299,orderstatus!$A$4927:$B$8310,2,FALSE))</f>
        <v>40744.10665509259</v>
      </c>
      <c r="R299">
        <f t="shared" si="24"/>
        <v>617</v>
      </c>
    </row>
    <row r="300" spans="2:18" x14ac:dyDescent="0.3">
      <c r="B300" s="1" t="s">
        <v>481</v>
      </c>
      <c r="C300" t="s">
        <v>482</v>
      </c>
      <c r="D300">
        <v>5</v>
      </c>
      <c r="E300">
        <f t="shared" si="21"/>
        <v>2200</v>
      </c>
      <c r="F300" t="s">
        <v>965</v>
      </c>
      <c r="G300">
        <v>830</v>
      </c>
      <c r="J300">
        <f t="shared" si="20"/>
        <v>4850</v>
      </c>
      <c r="K300">
        <f t="shared" si="22"/>
        <v>485</v>
      </c>
      <c r="L300" s="1" t="s">
        <v>697</v>
      </c>
      <c r="M300" t="str">
        <f>IF(VLOOKUP(L300,order!$A$2:$I$5001,9,FALSE)=0,"",VLOOKUP(L300,order!$A$2:$I$5001,9,FALSE))</f>
        <v/>
      </c>
      <c r="N300">
        <f>VLOOKUP(L300,order!$A$2:$I$5001,7,FALSE)</f>
        <v>53</v>
      </c>
      <c r="O300" t="str">
        <f>_xlfn.IFNA(VLOOKUP(N300,order!$M$2:$N$501,2,FALSE),"")</f>
        <v>0000000129</v>
      </c>
      <c r="P300" t="str">
        <f t="shared" si="23"/>
        <v>0000000129</v>
      </c>
      <c r="Q300" s="8">
        <f>IF(P300&lt;&gt;"",VLOOKUP(Sheet1!B300,order!$A$2:$B$5001,2,FALSE),VLOOKUP(Sheet1!B300,orderstatus!$A$4927:$B$8310,2,FALSE))</f>
        <v>40744.10665509259</v>
      </c>
      <c r="R300">
        <f t="shared" si="24"/>
        <v>485</v>
      </c>
    </row>
    <row r="301" spans="2:18" x14ac:dyDescent="0.3">
      <c r="B301" s="1" t="s">
        <v>484</v>
      </c>
      <c r="C301" t="s">
        <v>483</v>
      </c>
      <c r="D301">
        <v>2</v>
      </c>
      <c r="E301">
        <f t="shared" si="21"/>
        <v>820</v>
      </c>
      <c r="F301" t="s">
        <v>1246</v>
      </c>
      <c r="G301">
        <v>240</v>
      </c>
      <c r="J301">
        <f t="shared" si="20"/>
        <v>70260</v>
      </c>
      <c r="K301">
        <f t="shared" si="22"/>
        <v>7026</v>
      </c>
      <c r="L301" s="1" t="s">
        <v>699</v>
      </c>
      <c r="M301" t="str">
        <f>IF(VLOOKUP(L301,order!$A$2:$I$5001,9,FALSE)=0,"",VLOOKUP(L301,order!$A$2:$I$5001,9,FALSE))</f>
        <v/>
      </c>
      <c r="N301">
        <f>VLOOKUP(L301,order!$A$2:$I$5001,7,FALSE)</f>
        <v>0</v>
      </c>
      <c r="O301" t="str">
        <f>_xlfn.IFNA(VLOOKUP(N301,order!$M$2:$N$501,2,FALSE),"")</f>
        <v/>
      </c>
      <c r="P301" t="str">
        <f t="shared" si="23"/>
        <v/>
      </c>
      <c r="Q301" s="8">
        <f>IF(P301&lt;&gt;"",VLOOKUP(Sheet1!B301,order!$A$2:$B$5001,2,FALSE),VLOOKUP(Sheet1!B301,orderstatus!$A$4927:$B$8310,2,FALSE))</f>
        <v>40748.559699999998</v>
      </c>
      <c r="R301" t="str">
        <f t="shared" si="24"/>
        <v/>
      </c>
    </row>
    <row r="302" spans="2:18" x14ac:dyDescent="0.3">
      <c r="B302" s="1" t="s">
        <v>484</v>
      </c>
      <c r="C302" t="s">
        <v>485</v>
      </c>
      <c r="D302">
        <v>3</v>
      </c>
      <c r="E302">
        <f t="shared" si="21"/>
        <v>2010</v>
      </c>
      <c r="F302" t="s">
        <v>6837</v>
      </c>
      <c r="G302">
        <v>730</v>
      </c>
      <c r="J302">
        <f t="shared" si="20"/>
        <v>15170</v>
      </c>
      <c r="K302">
        <f t="shared" si="22"/>
        <v>1517</v>
      </c>
      <c r="L302" s="1" t="s">
        <v>703</v>
      </c>
      <c r="M302" t="str">
        <f>IF(VLOOKUP(L302,order!$A$2:$I$5001,9,FALSE)=0,"",VLOOKUP(L302,order!$A$2:$I$5001,9,FALSE))</f>
        <v/>
      </c>
      <c r="N302">
        <f>VLOOKUP(L302,order!$A$2:$I$5001,7,FALSE)</f>
        <v>0</v>
      </c>
      <c r="O302" t="str">
        <f>_xlfn.IFNA(VLOOKUP(N302,order!$M$2:$N$501,2,FALSE),"")</f>
        <v/>
      </c>
      <c r="P302" t="str">
        <f t="shared" si="23"/>
        <v/>
      </c>
      <c r="Q302" s="8">
        <f>IF(P302&lt;&gt;"",VLOOKUP(Sheet1!B302,order!$A$2:$B$5001,2,FALSE),VLOOKUP(Sheet1!B302,orderstatus!$A$4927:$B$8310,2,FALSE))</f>
        <v>40748.559699999998</v>
      </c>
      <c r="R302" t="str">
        <f t="shared" si="24"/>
        <v/>
      </c>
    </row>
    <row r="303" spans="2:18" x14ac:dyDescent="0.3">
      <c r="B303" s="1" t="s">
        <v>484</v>
      </c>
      <c r="C303" t="s">
        <v>486</v>
      </c>
      <c r="D303">
        <v>7</v>
      </c>
      <c r="E303">
        <f t="shared" si="21"/>
        <v>3920</v>
      </c>
      <c r="F303" t="s">
        <v>291</v>
      </c>
      <c r="G303">
        <v>170</v>
      </c>
      <c r="J303">
        <f t="shared" si="20"/>
        <v>3670</v>
      </c>
      <c r="K303">
        <f t="shared" si="22"/>
        <v>367</v>
      </c>
      <c r="L303" s="1" t="s">
        <v>707</v>
      </c>
      <c r="M303" t="str">
        <f>IF(VLOOKUP(L303,order!$A$2:$I$5001,9,FALSE)=0,"",VLOOKUP(L303,order!$A$2:$I$5001,9,FALSE))</f>
        <v/>
      </c>
      <c r="N303">
        <f>VLOOKUP(L303,order!$A$2:$I$5001,7,FALSE)</f>
        <v>0</v>
      </c>
      <c r="O303" t="str">
        <f>_xlfn.IFNA(VLOOKUP(N303,order!$M$2:$N$501,2,FALSE),"")</f>
        <v/>
      </c>
      <c r="P303" t="str">
        <f t="shared" si="23"/>
        <v/>
      </c>
      <c r="Q303" s="8">
        <f>IF(P303&lt;&gt;"",VLOOKUP(Sheet1!B303,order!$A$2:$B$5001,2,FALSE),VLOOKUP(Sheet1!B303,orderstatus!$A$4927:$B$8310,2,FALSE))</f>
        <v>40748.559699999998</v>
      </c>
      <c r="R303" t="str">
        <f t="shared" si="24"/>
        <v/>
      </c>
    </row>
    <row r="304" spans="2:18" x14ac:dyDescent="0.3">
      <c r="B304" s="1" t="s">
        <v>488</v>
      </c>
      <c r="C304" t="s">
        <v>487</v>
      </c>
      <c r="D304">
        <v>3</v>
      </c>
      <c r="E304">
        <f t="shared" si="21"/>
        <v>2370</v>
      </c>
      <c r="F304" t="s">
        <v>4720</v>
      </c>
      <c r="G304">
        <v>840</v>
      </c>
      <c r="J304">
        <f t="shared" si="20"/>
        <v>1050</v>
      </c>
      <c r="K304">
        <f t="shared" si="22"/>
        <v>105</v>
      </c>
      <c r="L304" s="1" t="s">
        <v>710</v>
      </c>
      <c r="M304" t="str">
        <f>IF(VLOOKUP(L304,order!$A$2:$I$5001,9,FALSE)=0,"",VLOOKUP(L304,order!$A$2:$I$5001,9,FALSE))</f>
        <v/>
      </c>
      <c r="N304">
        <f>VLOOKUP(L304,order!$A$2:$I$5001,7,FALSE)</f>
        <v>0</v>
      </c>
      <c r="O304" t="str">
        <f>_xlfn.IFNA(VLOOKUP(N304,order!$M$2:$N$501,2,FALSE),"")</f>
        <v/>
      </c>
      <c r="P304" t="str">
        <f t="shared" si="23"/>
        <v/>
      </c>
      <c r="Q304" s="8">
        <f>IF(P304&lt;&gt;"",VLOOKUP(Sheet1!B304,order!$A$2:$B$5001,2,FALSE),VLOOKUP(Sheet1!B304,orderstatus!$A$4927:$B$8310,2,FALSE))</f>
        <v>40748.386599999998</v>
      </c>
      <c r="R304" t="str">
        <f t="shared" si="24"/>
        <v/>
      </c>
    </row>
    <row r="305" spans="2:18" x14ac:dyDescent="0.3">
      <c r="B305" s="1" t="s">
        <v>488</v>
      </c>
      <c r="C305" t="s">
        <v>393</v>
      </c>
      <c r="D305">
        <v>3</v>
      </c>
      <c r="E305">
        <f t="shared" si="21"/>
        <v>810</v>
      </c>
      <c r="F305" t="s">
        <v>3261</v>
      </c>
      <c r="G305">
        <v>330</v>
      </c>
      <c r="J305">
        <f t="shared" si="20"/>
        <v>44940</v>
      </c>
      <c r="K305">
        <f t="shared" si="22"/>
        <v>4494</v>
      </c>
      <c r="L305" s="1" t="s">
        <v>712</v>
      </c>
      <c r="M305" t="str">
        <f>IF(VLOOKUP(L305,order!$A$2:$I$5001,9,FALSE)=0,"",VLOOKUP(L305,order!$A$2:$I$5001,9,FALSE))</f>
        <v/>
      </c>
      <c r="N305">
        <f>VLOOKUP(L305,order!$A$2:$I$5001,7,FALSE)</f>
        <v>0</v>
      </c>
      <c r="O305" t="str">
        <f>_xlfn.IFNA(VLOOKUP(N305,order!$M$2:$N$501,2,FALSE),"")</f>
        <v/>
      </c>
      <c r="P305" t="str">
        <f t="shared" si="23"/>
        <v/>
      </c>
      <c r="Q305" s="8">
        <f>IF(P305&lt;&gt;"",VLOOKUP(Sheet1!B305,order!$A$2:$B$5001,2,FALSE),VLOOKUP(Sheet1!B305,orderstatus!$A$4927:$B$8310,2,FALSE))</f>
        <v>40748.386599999998</v>
      </c>
      <c r="R305" t="str">
        <f t="shared" si="24"/>
        <v/>
      </c>
    </row>
    <row r="306" spans="2:18" x14ac:dyDescent="0.3">
      <c r="B306" s="1" t="s">
        <v>490</v>
      </c>
      <c r="C306" t="s">
        <v>489</v>
      </c>
      <c r="D306">
        <v>2</v>
      </c>
      <c r="E306">
        <f t="shared" si="21"/>
        <v>700</v>
      </c>
      <c r="F306" t="s">
        <v>2074</v>
      </c>
      <c r="G306">
        <v>520</v>
      </c>
      <c r="J306">
        <f t="shared" si="20"/>
        <v>3300</v>
      </c>
      <c r="K306">
        <f t="shared" si="22"/>
        <v>330</v>
      </c>
      <c r="L306" s="1" t="s">
        <v>715</v>
      </c>
      <c r="M306" t="str">
        <f>IF(VLOOKUP(L306,order!$A$2:$I$5001,9,FALSE)=0,"",VLOOKUP(L306,order!$A$2:$I$5001,9,FALSE))</f>
        <v/>
      </c>
      <c r="N306">
        <f>VLOOKUP(L306,order!$A$2:$I$5001,7,FALSE)</f>
        <v>0</v>
      </c>
      <c r="O306" t="str">
        <f>_xlfn.IFNA(VLOOKUP(N306,order!$M$2:$N$501,2,FALSE),"")</f>
        <v/>
      </c>
      <c r="P306" t="str">
        <f t="shared" si="23"/>
        <v/>
      </c>
      <c r="Q306" s="8" t="e">
        <f>IF(P306&lt;&gt;"",VLOOKUP(Sheet1!B306,order!$A$2:$B$5001,2,FALSE),VLOOKUP(Sheet1!B306,orderstatus!$A$4927:$B$8310,2,FALSE))</f>
        <v>#N/A</v>
      </c>
      <c r="R306" t="str">
        <f t="shared" si="24"/>
        <v/>
      </c>
    </row>
    <row r="307" spans="2:18" x14ac:dyDescent="0.3">
      <c r="B307" s="1" t="s">
        <v>490</v>
      </c>
      <c r="C307" t="s">
        <v>491</v>
      </c>
      <c r="D307">
        <v>1</v>
      </c>
      <c r="E307">
        <f t="shared" si="21"/>
        <v>670</v>
      </c>
      <c r="F307" t="s">
        <v>485</v>
      </c>
      <c r="G307">
        <v>670</v>
      </c>
      <c r="J307">
        <f t="shared" si="20"/>
        <v>320</v>
      </c>
      <c r="K307">
        <f t="shared" si="22"/>
        <v>32</v>
      </c>
      <c r="L307" s="1" t="s">
        <v>717</v>
      </c>
      <c r="M307" t="str">
        <f>IF(VLOOKUP(L307,order!$A$2:$I$5001,9,FALSE)=0,"",VLOOKUP(L307,order!$A$2:$I$5001,9,FALSE))</f>
        <v>0000000594</v>
      </c>
      <c r="N307">
        <f>VLOOKUP(L307,order!$A$2:$I$5001,7,FALSE)</f>
        <v>0</v>
      </c>
      <c r="O307" t="str">
        <f>_xlfn.IFNA(VLOOKUP(N307,order!$M$2:$N$501,2,FALSE),"")</f>
        <v/>
      </c>
      <c r="P307" t="str">
        <f t="shared" si="23"/>
        <v>0000000594</v>
      </c>
      <c r="Q307" s="8">
        <f>IF(P307&lt;&gt;"",VLOOKUP(Sheet1!B307,order!$A$2:$B$5001,2,FALSE),VLOOKUP(Sheet1!B307,orderstatus!$A$4927:$B$8310,2,FALSE))</f>
        <v>40746.455729166664</v>
      </c>
      <c r="R307">
        <f t="shared" si="24"/>
        <v>32</v>
      </c>
    </row>
    <row r="308" spans="2:18" x14ac:dyDescent="0.3">
      <c r="B308" s="1" t="s">
        <v>493</v>
      </c>
      <c r="C308" t="s">
        <v>492</v>
      </c>
      <c r="D308">
        <v>1</v>
      </c>
      <c r="E308">
        <f t="shared" si="21"/>
        <v>420</v>
      </c>
      <c r="F308" t="s">
        <v>71</v>
      </c>
      <c r="G308">
        <v>110</v>
      </c>
      <c r="J308">
        <f t="shared" si="20"/>
        <v>1320</v>
      </c>
      <c r="K308">
        <f t="shared" si="22"/>
        <v>132</v>
      </c>
      <c r="L308" s="1" t="s">
        <v>719</v>
      </c>
      <c r="M308" t="str">
        <f>IF(VLOOKUP(L308,order!$A$2:$I$5001,9,FALSE)=0,"",VLOOKUP(L308,order!$A$2:$I$5001,9,FALSE))</f>
        <v>0000000238</v>
      </c>
      <c r="N308">
        <f>VLOOKUP(L308,order!$A$2:$I$5001,7,FALSE)</f>
        <v>0</v>
      </c>
      <c r="O308" t="str">
        <f>_xlfn.IFNA(VLOOKUP(N308,order!$M$2:$N$501,2,FALSE),"")</f>
        <v/>
      </c>
      <c r="P308" t="str">
        <f t="shared" si="23"/>
        <v>0000000238</v>
      </c>
      <c r="Q308" s="8">
        <f>IF(P308&lt;&gt;"",VLOOKUP(Sheet1!B308,order!$A$2:$B$5001,2,FALSE),VLOOKUP(Sheet1!B308,orderstatus!$A$4927:$B$8310,2,FALSE))</f>
        <v>40746.596319444441</v>
      </c>
      <c r="R308">
        <f t="shared" si="24"/>
        <v>132</v>
      </c>
    </row>
    <row r="309" spans="2:18" x14ac:dyDescent="0.3">
      <c r="B309" s="1" t="s">
        <v>495</v>
      </c>
      <c r="C309" t="s">
        <v>494</v>
      </c>
      <c r="D309">
        <v>3</v>
      </c>
      <c r="E309">
        <f t="shared" si="21"/>
        <v>2550</v>
      </c>
      <c r="F309" t="s">
        <v>1298</v>
      </c>
      <c r="G309">
        <v>590</v>
      </c>
      <c r="J309">
        <f t="shared" si="20"/>
        <v>3600</v>
      </c>
      <c r="K309">
        <f t="shared" si="22"/>
        <v>360</v>
      </c>
      <c r="L309" s="1" t="s">
        <v>721</v>
      </c>
      <c r="M309" t="str">
        <f>IF(VLOOKUP(L309,order!$A$2:$I$5001,9,FALSE)=0,"",VLOOKUP(L309,order!$A$2:$I$5001,9,FALSE))</f>
        <v/>
      </c>
      <c r="N309">
        <f>VLOOKUP(L309,order!$A$2:$I$5001,7,FALSE)</f>
        <v>0</v>
      </c>
      <c r="O309" t="str">
        <f>_xlfn.IFNA(VLOOKUP(N309,order!$M$2:$N$501,2,FALSE),"")</f>
        <v/>
      </c>
      <c r="P309" t="str">
        <f t="shared" si="23"/>
        <v/>
      </c>
      <c r="Q309" s="8">
        <f>IF(P309&lt;&gt;"",VLOOKUP(Sheet1!B309,order!$A$2:$B$5001,2,FALSE),VLOOKUP(Sheet1!B309,orderstatus!$A$4927:$B$8310,2,FALSE))</f>
        <v>40750.592900000003</v>
      </c>
      <c r="R309" t="str">
        <f t="shared" si="24"/>
        <v/>
      </c>
    </row>
    <row r="310" spans="2:18" x14ac:dyDescent="0.3">
      <c r="B310" s="1" t="s">
        <v>497</v>
      </c>
      <c r="C310" t="s">
        <v>496</v>
      </c>
      <c r="D310">
        <v>3</v>
      </c>
      <c r="E310">
        <f t="shared" si="21"/>
        <v>990</v>
      </c>
      <c r="F310" t="s">
        <v>754</v>
      </c>
      <c r="G310">
        <v>220</v>
      </c>
      <c r="J310">
        <f t="shared" si="20"/>
        <v>720</v>
      </c>
      <c r="K310">
        <f t="shared" si="22"/>
        <v>72</v>
      </c>
      <c r="L310" s="1" t="s">
        <v>722</v>
      </c>
      <c r="M310" t="str">
        <f>IF(VLOOKUP(L310,order!$A$2:$I$5001,9,FALSE)=0,"",VLOOKUP(L310,order!$A$2:$I$5001,9,FALSE))</f>
        <v>0000000347</v>
      </c>
      <c r="N310">
        <f>VLOOKUP(L310,order!$A$2:$I$5001,7,FALSE)</f>
        <v>0</v>
      </c>
      <c r="O310" t="str">
        <f>_xlfn.IFNA(VLOOKUP(N310,order!$M$2:$N$501,2,FALSE),"")</f>
        <v/>
      </c>
      <c r="P310" t="str">
        <f t="shared" si="23"/>
        <v>0000000347</v>
      </c>
      <c r="Q310" s="8">
        <f>IF(P310&lt;&gt;"",VLOOKUP(Sheet1!B310,order!$A$2:$B$5001,2,FALSE),VLOOKUP(Sheet1!B310,orderstatus!$A$4927:$B$8310,2,FALSE))</f>
        <v>40746.746400462966</v>
      </c>
      <c r="R310">
        <f t="shared" si="24"/>
        <v>72</v>
      </c>
    </row>
    <row r="311" spans="2:18" x14ac:dyDescent="0.3">
      <c r="B311" s="1" t="s">
        <v>499</v>
      </c>
      <c r="C311" t="s">
        <v>498</v>
      </c>
      <c r="D311">
        <v>3</v>
      </c>
      <c r="E311">
        <f t="shared" si="21"/>
        <v>7050</v>
      </c>
      <c r="F311" t="s">
        <v>732</v>
      </c>
      <c r="G311">
        <v>200</v>
      </c>
      <c r="J311">
        <f t="shared" si="20"/>
        <v>11940</v>
      </c>
      <c r="K311">
        <f t="shared" si="22"/>
        <v>1194</v>
      </c>
      <c r="L311" s="1" t="s">
        <v>724</v>
      </c>
      <c r="M311" t="str">
        <f>IF(VLOOKUP(L311,order!$A$2:$I$5001,9,FALSE)=0,"",VLOOKUP(L311,order!$A$2:$I$5001,9,FALSE))</f>
        <v/>
      </c>
      <c r="N311">
        <f>VLOOKUP(L311,order!$A$2:$I$5001,7,FALSE)</f>
        <v>0</v>
      </c>
      <c r="O311" t="str">
        <f>_xlfn.IFNA(VLOOKUP(N311,order!$M$2:$N$501,2,FALSE),"")</f>
        <v/>
      </c>
      <c r="P311" t="str">
        <f t="shared" si="23"/>
        <v/>
      </c>
      <c r="Q311" s="8">
        <f>IF(P311&lt;&gt;"",VLOOKUP(Sheet1!B311,order!$A$2:$B$5001,2,FALSE),VLOOKUP(Sheet1!B311,orderstatus!$A$4927:$B$8310,2,FALSE))</f>
        <v>40755</v>
      </c>
      <c r="R311" t="str">
        <f t="shared" si="24"/>
        <v/>
      </c>
    </row>
    <row r="312" spans="2:18" x14ac:dyDescent="0.3">
      <c r="B312" s="1" t="s">
        <v>501</v>
      </c>
      <c r="C312" t="s">
        <v>500</v>
      </c>
      <c r="D312">
        <v>2</v>
      </c>
      <c r="E312">
        <f t="shared" si="21"/>
        <v>680</v>
      </c>
      <c r="F312" t="s">
        <v>192</v>
      </c>
      <c r="G312">
        <v>780</v>
      </c>
      <c r="J312">
        <f t="shared" si="20"/>
        <v>1830</v>
      </c>
      <c r="K312">
        <f t="shared" si="22"/>
        <v>183</v>
      </c>
      <c r="L312" s="1" t="s">
        <v>726</v>
      </c>
      <c r="M312" t="str">
        <f>IF(VLOOKUP(L312,order!$A$2:$I$5001,9,FALSE)=0,"",VLOOKUP(L312,order!$A$2:$I$5001,9,FALSE))</f>
        <v>0000000546</v>
      </c>
      <c r="N312">
        <f>VLOOKUP(L312,order!$A$2:$I$5001,7,FALSE)</f>
        <v>0</v>
      </c>
      <c r="O312" t="str">
        <f>_xlfn.IFNA(VLOOKUP(N312,order!$M$2:$N$501,2,FALSE),"")</f>
        <v/>
      </c>
      <c r="P312" t="str">
        <f t="shared" si="23"/>
        <v>0000000546</v>
      </c>
      <c r="Q312" s="8">
        <f>IF(P312&lt;&gt;"",VLOOKUP(Sheet1!B312,order!$A$2:$B$5001,2,FALSE),VLOOKUP(Sheet1!B312,orderstatus!$A$4927:$B$8310,2,FALSE))</f>
        <v>40750.645578703705</v>
      </c>
      <c r="R312">
        <f t="shared" si="24"/>
        <v>183</v>
      </c>
    </row>
    <row r="313" spans="2:18" x14ac:dyDescent="0.3">
      <c r="B313" s="1" t="s">
        <v>503</v>
      </c>
      <c r="C313" t="s">
        <v>502</v>
      </c>
      <c r="D313">
        <v>1</v>
      </c>
      <c r="E313">
        <f t="shared" si="21"/>
        <v>760</v>
      </c>
      <c r="F313" t="s">
        <v>2259</v>
      </c>
      <c r="G313">
        <v>410</v>
      </c>
      <c r="J313">
        <f t="shared" si="20"/>
        <v>74400</v>
      </c>
      <c r="K313">
        <f t="shared" si="22"/>
        <v>7440</v>
      </c>
      <c r="L313" s="1" t="s">
        <v>728</v>
      </c>
      <c r="M313" t="str">
        <f>IF(VLOOKUP(L313,order!$A$2:$I$5001,9,FALSE)=0,"",VLOOKUP(L313,order!$A$2:$I$5001,9,FALSE))</f>
        <v>0000000586</v>
      </c>
      <c r="N313">
        <f>VLOOKUP(L313,order!$A$2:$I$5001,7,FALSE)</f>
        <v>0</v>
      </c>
      <c r="O313" t="str">
        <f>_xlfn.IFNA(VLOOKUP(N313,order!$M$2:$N$501,2,FALSE),"")</f>
        <v/>
      </c>
      <c r="P313" t="str">
        <f t="shared" si="23"/>
        <v>0000000586</v>
      </c>
      <c r="Q313" s="8">
        <f>IF(P313&lt;&gt;"",VLOOKUP(Sheet1!B313,order!$A$2:$B$5001,2,FALSE),VLOOKUP(Sheet1!B313,orderstatus!$A$4927:$B$8310,2,FALSE))</f>
        <v>40754.103715277779</v>
      </c>
      <c r="R313">
        <f t="shared" si="24"/>
        <v>7440</v>
      </c>
    </row>
    <row r="314" spans="2:18" x14ac:dyDescent="0.3">
      <c r="B314" s="1" t="s">
        <v>505</v>
      </c>
      <c r="C314" t="s">
        <v>504</v>
      </c>
      <c r="D314">
        <v>1</v>
      </c>
      <c r="E314">
        <f t="shared" si="21"/>
        <v>490</v>
      </c>
      <c r="F314" t="s">
        <v>1207</v>
      </c>
      <c r="G314">
        <v>210</v>
      </c>
      <c r="J314">
        <f t="shared" si="20"/>
        <v>23500</v>
      </c>
      <c r="K314">
        <f t="shared" si="22"/>
        <v>2350</v>
      </c>
      <c r="L314" s="1" t="s">
        <v>729</v>
      </c>
      <c r="M314" t="str">
        <f>IF(VLOOKUP(L314,order!$A$2:$I$5001,9,FALSE)=0,"",VLOOKUP(L314,order!$A$2:$I$5001,9,FALSE))</f>
        <v/>
      </c>
      <c r="N314">
        <f>VLOOKUP(L314,order!$A$2:$I$5001,7,FALSE)</f>
        <v>50</v>
      </c>
      <c r="O314" t="str">
        <f>_xlfn.IFNA(VLOOKUP(N314,order!$M$2:$N$501,2,FALSE),"")</f>
        <v>0000000138</v>
      </c>
      <c r="P314" t="str">
        <f t="shared" si="23"/>
        <v>0000000138</v>
      </c>
      <c r="Q314" s="8">
        <f>IF(P314&lt;&gt;"",VLOOKUP(Sheet1!B314,order!$A$2:$B$5001,2,FALSE),VLOOKUP(Sheet1!B314,orderstatus!$A$4927:$B$8310,2,FALSE))</f>
        <v>40754.314675925925</v>
      </c>
      <c r="R314">
        <f t="shared" si="24"/>
        <v>2350</v>
      </c>
    </row>
    <row r="315" spans="2:18" x14ac:dyDescent="0.3">
      <c r="B315" s="1" t="s">
        <v>505</v>
      </c>
      <c r="C315" t="s">
        <v>506</v>
      </c>
      <c r="D315">
        <v>9</v>
      </c>
      <c r="E315">
        <f t="shared" si="21"/>
        <v>5040</v>
      </c>
      <c r="F315" t="s">
        <v>1583</v>
      </c>
      <c r="G315">
        <v>370</v>
      </c>
      <c r="J315">
        <f t="shared" si="20"/>
        <v>910</v>
      </c>
      <c r="K315">
        <f t="shared" si="22"/>
        <v>91</v>
      </c>
      <c r="L315" s="1" t="s">
        <v>731</v>
      </c>
      <c r="M315" t="str">
        <f>IF(VLOOKUP(L315,order!$A$2:$I$5001,9,FALSE)=0,"",VLOOKUP(L315,order!$A$2:$I$5001,9,FALSE))</f>
        <v>0000000238</v>
      </c>
      <c r="N315">
        <f>VLOOKUP(L315,order!$A$2:$I$5001,7,FALSE)</f>
        <v>0</v>
      </c>
      <c r="O315" t="str">
        <f>_xlfn.IFNA(VLOOKUP(N315,order!$M$2:$N$501,2,FALSE),"")</f>
        <v/>
      </c>
      <c r="P315" t="str">
        <f t="shared" si="23"/>
        <v>0000000238</v>
      </c>
      <c r="Q315" s="8">
        <f>IF(P315&lt;&gt;"",VLOOKUP(Sheet1!B315,order!$A$2:$B$5001,2,FALSE),VLOOKUP(Sheet1!B315,orderstatus!$A$4927:$B$8310,2,FALSE))</f>
        <v>40754.314675925925</v>
      </c>
      <c r="R315">
        <f t="shared" si="24"/>
        <v>91</v>
      </c>
    </row>
    <row r="316" spans="2:18" x14ac:dyDescent="0.3">
      <c r="B316" s="1" t="s">
        <v>508</v>
      </c>
      <c r="C316" t="s">
        <v>507</v>
      </c>
      <c r="D316">
        <v>3</v>
      </c>
      <c r="E316">
        <f t="shared" si="21"/>
        <v>480</v>
      </c>
      <c r="F316" t="s">
        <v>1575</v>
      </c>
      <c r="G316">
        <v>900</v>
      </c>
      <c r="J316">
        <f t="shared" si="20"/>
        <v>1660</v>
      </c>
      <c r="K316">
        <f t="shared" si="22"/>
        <v>166</v>
      </c>
      <c r="L316" s="1" t="s">
        <v>734</v>
      </c>
      <c r="M316" t="str">
        <f>IF(VLOOKUP(L316,order!$A$2:$I$5001,9,FALSE)=0,"",VLOOKUP(L316,order!$A$2:$I$5001,9,FALSE))</f>
        <v>0000000592</v>
      </c>
      <c r="N316">
        <f>VLOOKUP(L316,order!$A$2:$I$5001,7,FALSE)</f>
        <v>0</v>
      </c>
      <c r="O316" t="str">
        <f>_xlfn.IFNA(VLOOKUP(N316,order!$M$2:$N$501,2,FALSE),"")</f>
        <v/>
      </c>
      <c r="P316" t="str">
        <f t="shared" si="23"/>
        <v>0000000592</v>
      </c>
      <c r="Q316" s="8">
        <f>IF(P316&lt;&gt;"",VLOOKUP(Sheet1!B316,order!$A$2:$B$5001,2,FALSE),VLOOKUP(Sheet1!B316,orderstatus!$A$4927:$B$8310,2,FALSE))</f>
        <v>40754.486250000002</v>
      </c>
      <c r="R316">
        <f t="shared" si="24"/>
        <v>166</v>
      </c>
    </row>
    <row r="317" spans="2:18" x14ac:dyDescent="0.3">
      <c r="B317" s="1" t="s">
        <v>510</v>
      </c>
      <c r="C317" t="s">
        <v>509</v>
      </c>
      <c r="D317">
        <v>3</v>
      </c>
      <c r="E317">
        <f t="shared" si="21"/>
        <v>3270</v>
      </c>
      <c r="F317" t="s">
        <v>4035</v>
      </c>
      <c r="G317">
        <v>270</v>
      </c>
      <c r="J317">
        <f t="shared" si="20"/>
        <v>240</v>
      </c>
      <c r="K317">
        <f t="shared" si="22"/>
        <v>24</v>
      </c>
      <c r="L317" s="1" t="s">
        <v>736</v>
      </c>
      <c r="M317" t="str">
        <f>IF(VLOOKUP(L317,order!$A$2:$I$5001,9,FALSE)=0,"",VLOOKUP(L317,order!$A$2:$I$5001,9,FALSE))</f>
        <v/>
      </c>
      <c r="N317">
        <f>VLOOKUP(L317,order!$A$2:$I$5001,7,FALSE)</f>
        <v>26</v>
      </c>
      <c r="O317" t="str">
        <f>_xlfn.IFNA(VLOOKUP(N317,order!$M$2:$N$501,2,FALSE),"")</f>
        <v>0000000382</v>
      </c>
      <c r="P317" t="str">
        <f t="shared" si="23"/>
        <v>0000000382</v>
      </c>
      <c r="Q317" s="8">
        <f>IF(P317&lt;&gt;"",VLOOKUP(Sheet1!B317,order!$A$2:$B$5001,2,FALSE),VLOOKUP(Sheet1!B317,orderstatus!$A$4927:$B$8310,2,FALSE))</f>
        <v>40756.739004629628</v>
      </c>
      <c r="R317">
        <f t="shared" si="24"/>
        <v>24</v>
      </c>
    </row>
    <row r="318" spans="2:18" x14ac:dyDescent="0.3">
      <c r="B318" s="1" t="s">
        <v>510</v>
      </c>
      <c r="C318" t="s">
        <v>511</v>
      </c>
      <c r="D318">
        <v>10</v>
      </c>
      <c r="E318">
        <f t="shared" si="21"/>
        <v>6300</v>
      </c>
      <c r="F318" t="s">
        <v>775</v>
      </c>
      <c r="G318">
        <v>170</v>
      </c>
      <c r="J318">
        <f t="shared" si="20"/>
        <v>9220</v>
      </c>
      <c r="K318">
        <f t="shared" si="22"/>
        <v>922</v>
      </c>
      <c r="L318" s="1" t="s">
        <v>738</v>
      </c>
      <c r="M318" t="str">
        <f>IF(VLOOKUP(L318,order!$A$2:$I$5001,9,FALSE)=0,"",VLOOKUP(L318,order!$A$2:$I$5001,9,FALSE))</f>
        <v/>
      </c>
      <c r="N318">
        <f>VLOOKUP(L318,order!$A$2:$I$5001,7,FALSE)</f>
        <v>0</v>
      </c>
      <c r="O318" t="str">
        <f>_xlfn.IFNA(VLOOKUP(N318,order!$M$2:$N$501,2,FALSE),"")</f>
        <v/>
      </c>
      <c r="P318" t="str">
        <f t="shared" si="23"/>
        <v/>
      </c>
      <c r="Q318" s="8" t="e">
        <f>IF(P318&lt;&gt;"",VLOOKUP(Sheet1!B318,order!$A$2:$B$5001,2,FALSE),VLOOKUP(Sheet1!B318,orderstatus!$A$4927:$B$8310,2,FALSE))</f>
        <v>#N/A</v>
      </c>
      <c r="R318" t="str">
        <f t="shared" si="24"/>
        <v/>
      </c>
    </row>
    <row r="319" spans="2:18" x14ac:dyDescent="0.3">
      <c r="B319" s="1" t="s">
        <v>510</v>
      </c>
      <c r="C319" t="s">
        <v>98</v>
      </c>
      <c r="D319">
        <v>4</v>
      </c>
      <c r="E319">
        <f t="shared" si="21"/>
        <v>2600</v>
      </c>
      <c r="F319" t="s">
        <v>1344</v>
      </c>
      <c r="G319">
        <v>330</v>
      </c>
      <c r="J319">
        <f t="shared" si="20"/>
        <v>1320</v>
      </c>
      <c r="K319">
        <f t="shared" si="22"/>
        <v>132</v>
      </c>
      <c r="L319" s="1" t="s">
        <v>740</v>
      </c>
      <c r="M319" t="str">
        <f>IF(VLOOKUP(L319,order!$A$2:$I$5001,9,FALSE)=0,"",VLOOKUP(L319,order!$A$2:$I$5001,9,FALSE))</f>
        <v/>
      </c>
      <c r="N319">
        <f>VLOOKUP(L319,order!$A$2:$I$5001,7,FALSE)</f>
        <v>86</v>
      </c>
      <c r="O319" t="str">
        <f>_xlfn.IFNA(VLOOKUP(N319,order!$M$2:$N$501,2,FALSE),"")</f>
        <v>0000000030</v>
      </c>
      <c r="P319" t="str">
        <f t="shared" si="23"/>
        <v>0000000030</v>
      </c>
      <c r="Q319" s="8">
        <f>IF(P319&lt;&gt;"",VLOOKUP(Sheet1!B319,order!$A$2:$B$5001,2,FALSE),VLOOKUP(Sheet1!B319,orderstatus!$A$4927:$B$8310,2,FALSE))</f>
        <v>40756.739004629628</v>
      </c>
      <c r="R319">
        <f t="shared" si="24"/>
        <v>132</v>
      </c>
    </row>
    <row r="320" spans="2:18" x14ac:dyDescent="0.3">
      <c r="B320" s="1" t="s">
        <v>513</v>
      </c>
      <c r="C320" t="s">
        <v>512</v>
      </c>
      <c r="D320">
        <v>3</v>
      </c>
      <c r="E320">
        <f t="shared" si="21"/>
        <v>7200</v>
      </c>
      <c r="F320" t="s">
        <v>1790</v>
      </c>
      <c r="G320">
        <v>800</v>
      </c>
      <c r="J320">
        <f t="shared" si="20"/>
        <v>1680</v>
      </c>
      <c r="K320">
        <f t="shared" si="22"/>
        <v>168</v>
      </c>
      <c r="L320" s="1" t="s">
        <v>741</v>
      </c>
      <c r="M320" t="str">
        <f>IF(VLOOKUP(L320,order!$A$2:$I$5001,9,FALSE)=0,"",VLOOKUP(L320,order!$A$2:$I$5001,9,FALSE))</f>
        <v>0000000214</v>
      </c>
      <c r="N320">
        <f>VLOOKUP(L320,order!$A$2:$I$5001,7,FALSE)</f>
        <v>0</v>
      </c>
      <c r="O320" t="str">
        <f>_xlfn.IFNA(VLOOKUP(N320,order!$M$2:$N$501,2,FALSE),"")</f>
        <v/>
      </c>
      <c r="P320" t="str">
        <f t="shared" si="23"/>
        <v>0000000214</v>
      </c>
      <c r="Q320" s="8">
        <f>IF(P320&lt;&gt;"",VLOOKUP(Sheet1!B320,order!$A$2:$B$5001,2,FALSE),VLOOKUP(Sheet1!B320,orderstatus!$A$4927:$B$8310,2,FALSE))</f>
        <v>40756.764999999999</v>
      </c>
      <c r="R320">
        <f t="shared" si="24"/>
        <v>168</v>
      </c>
    </row>
    <row r="321" spans="2:18" x14ac:dyDescent="0.3">
      <c r="B321" s="1" t="s">
        <v>515</v>
      </c>
      <c r="C321" t="s">
        <v>514</v>
      </c>
      <c r="D321">
        <v>2</v>
      </c>
      <c r="E321">
        <f t="shared" si="21"/>
        <v>1440</v>
      </c>
      <c r="F321" t="s">
        <v>4437</v>
      </c>
      <c r="G321">
        <v>240</v>
      </c>
      <c r="J321">
        <f t="shared" si="20"/>
        <v>300</v>
      </c>
      <c r="K321">
        <f t="shared" si="22"/>
        <v>30</v>
      </c>
      <c r="L321" s="1" t="s">
        <v>742</v>
      </c>
      <c r="M321" t="str">
        <f>IF(VLOOKUP(L321,order!$A$2:$I$5001,9,FALSE)=0,"",VLOOKUP(L321,order!$A$2:$I$5001,9,FALSE))</f>
        <v/>
      </c>
      <c r="N321">
        <f>VLOOKUP(L321,order!$A$2:$I$5001,7,FALSE)</f>
        <v>18</v>
      </c>
      <c r="O321" t="str">
        <f>_xlfn.IFNA(VLOOKUP(N321,order!$M$2:$N$501,2,FALSE),"")</f>
        <v>0000000610</v>
      </c>
      <c r="P321" t="str">
        <f t="shared" si="23"/>
        <v>0000000610</v>
      </c>
      <c r="Q321" s="8">
        <f>IF(P321&lt;&gt;"",VLOOKUP(Sheet1!B321,order!$A$2:$B$5001,2,FALSE),VLOOKUP(Sheet1!B321,orderstatus!$A$4927:$B$8310,2,FALSE))</f>
        <v>40756.130324074074</v>
      </c>
      <c r="R321">
        <f t="shared" si="24"/>
        <v>30</v>
      </c>
    </row>
    <row r="322" spans="2:18" x14ac:dyDescent="0.3">
      <c r="B322" s="1" t="s">
        <v>517</v>
      </c>
      <c r="C322" t="s">
        <v>516</v>
      </c>
      <c r="D322">
        <v>8</v>
      </c>
      <c r="E322">
        <f t="shared" si="21"/>
        <v>12480</v>
      </c>
      <c r="F322" t="s">
        <v>4474</v>
      </c>
      <c r="G322">
        <v>1160</v>
      </c>
      <c r="J322">
        <f t="shared" ref="J322:J385" si="25">SUMIFS($E$2:$E$8002,$B$2:$B$8002,L322)</f>
        <v>2090</v>
      </c>
      <c r="K322">
        <f t="shared" si="22"/>
        <v>209</v>
      </c>
      <c r="L322" s="1" t="s">
        <v>743</v>
      </c>
      <c r="M322" t="str">
        <f>IF(VLOOKUP(L322,order!$A$2:$I$5001,9,FALSE)=0,"",VLOOKUP(L322,order!$A$2:$I$5001,9,FALSE))</f>
        <v/>
      </c>
      <c r="N322">
        <f>VLOOKUP(L322,order!$A$2:$I$5001,7,FALSE)</f>
        <v>0</v>
      </c>
      <c r="O322" t="str">
        <f>_xlfn.IFNA(VLOOKUP(N322,order!$M$2:$N$501,2,FALSE),"")</f>
        <v/>
      </c>
      <c r="P322" t="str">
        <f t="shared" si="23"/>
        <v/>
      </c>
      <c r="Q322" s="8">
        <f>IF(P322&lt;&gt;"",VLOOKUP(Sheet1!B322,order!$A$2:$B$5001,2,FALSE),VLOOKUP(Sheet1!B322,orderstatus!$A$4927:$B$8310,2,FALSE))</f>
        <v>40759.69</v>
      </c>
      <c r="R322" t="str">
        <f t="shared" si="24"/>
        <v/>
      </c>
    </row>
    <row r="323" spans="2:18" x14ac:dyDescent="0.3">
      <c r="B323" s="1" t="s">
        <v>517</v>
      </c>
      <c r="C323" t="s">
        <v>518</v>
      </c>
      <c r="D323">
        <v>3</v>
      </c>
      <c r="E323">
        <f t="shared" ref="E323:E386" si="26">VLOOKUP(C323,$F$2:$G$1858,2)*D323</f>
        <v>1380</v>
      </c>
      <c r="F323" t="s">
        <v>2307</v>
      </c>
      <c r="G323">
        <v>580</v>
      </c>
      <c r="J323">
        <f t="shared" si="25"/>
        <v>13560</v>
      </c>
      <c r="K323">
        <f t="shared" ref="K323:K386" si="27">J323/10</f>
        <v>1356</v>
      </c>
      <c r="L323" s="1" t="s">
        <v>745</v>
      </c>
      <c r="M323" t="str">
        <f>IF(VLOOKUP(L323,order!$A$2:$I$5001,9,FALSE)=0,"",VLOOKUP(L323,order!$A$2:$I$5001,9,FALSE))</f>
        <v/>
      </c>
      <c r="N323">
        <f>VLOOKUP(L323,order!$A$2:$I$5001,7,FALSE)</f>
        <v>0</v>
      </c>
      <c r="O323" t="str">
        <f>_xlfn.IFNA(VLOOKUP(N323,order!$M$2:$N$501,2,FALSE),"")</f>
        <v/>
      </c>
      <c r="P323" t="str">
        <f t="shared" ref="P323:P386" si="28">_xlfn.CONCAT(M323,O323)</f>
        <v/>
      </c>
      <c r="Q323" s="8">
        <f>IF(P323&lt;&gt;"",VLOOKUP(Sheet1!B323,order!$A$2:$B$5001,2,FALSE),VLOOKUP(Sheet1!B323,orderstatus!$A$4927:$B$8310,2,FALSE))</f>
        <v>40759.69</v>
      </c>
      <c r="R323" t="str">
        <f t="shared" ref="R323:R386" si="29">IF(P323&lt;&gt;"",K323,"")</f>
        <v/>
      </c>
    </row>
    <row r="324" spans="2:18" x14ac:dyDescent="0.3">
      <c r="B324" s="1" t="s">
        <v>519</v>
      </c>
      <c r="C324" t="s">
        <v>148</v>
      </c>
      <c r="D324">
        <v>1</v>
      </c>
      <c r="E324">
        <f t="shared" si="26"/>
        <v>260</v>
      </c>
      <c r="F324" t="s">
        <v>2167</v>
      </c>
      <c r="G324">
        <v>950</v>
      </c>
      <c r="J324">
        <f t="shared" si="25"/>
        <v>3740</v>
      </c>
      <c r="K324">
        <f t="shared" si="27"/>
        <v>374</v>
      </c>
      <c r="L324" s="1" t="s">
        <v>747</v>
      </c>
      <c r="M324" t="str">
        <f>IF(VLOOKUP(L324,order!$A$2:$I$5001,9,FALSE)=0,"",VLOOKUP(L324,order!$A$2:$I$5001,9,FALSE))</f>
        <v/>
      </c>
      <c r="N324">
        <f>VLOOKUP(L324,order!$A$2:$I$5001,7,FALSE)</f>
        <v>52</v>
      </c>
      <c r="O324" t="str">
        <f>_xlfn.IFNA(VLOOKUP(N324,order!$M$2:$N$501,2,FALSE),"")</f>
        <v>0000000113</v>
      </c>
      <c r="P324" t="str">
        <f t="shared" si="28"/>
        <v>0000000113</v>
      </c>
      <c r="Q324" s="8">
        <f>IF(P324&lt;&gt;"",VLOOKUP(Sheet1!B324,order!$A$2:$B$5001,2,FALSE),VLOOKUP(Sheet1!B324,orderstatus!$A$4927:$B$8310,2,FALSE))</f>
        <v>40757.192685185182</v>
      </c>
      <c r="R324">
        <f t="shared" si="29"/>
        <v>374</v>
      </c>
    </row>
    <row r="325" spans="2:18" x14ac:dyDescent="0.3">
      <c r="B325" s="1" t="s">
        <v>519</v>
      </c>
      <c r="C325" t="s">
        <v>520</v>
      </c>
      <c r="D325">
        <v>2</v>
      </c>
      <c r="E325">
        <f t="shared" si="26"/>
        <v>13600</v>
      </c>
      <c r="F325" t="s">
        <v>3585</v>
      </c>
      <c r="G325">
        <v>1400</v>
      </c>
      <c r="J325">
        <f t="shared" si="25"/>
        <v>8160</v>
      </c>
      <c r="K325">
        <f t="shared" si="27"/>
        <v>816</v>
      </c>
      <c r="L325" s="1" t="s">
        <v>749</v>
      </c>
      <c r="M325" t="str">
        <f>IF(VLOOKUP(L325,order!$A$2:$I$5001,9,FALSE)=0,"",VLOOKUP(L325,order!$A$2:$I$5001,9,FALSE))</f>
        <v/>
      </c>
      <c r="N325">
        <f>VLOOKUP(L325,order!$A$2:$I$5001,7,FALSE)</f>
        <v>28</v>
      </c>
      <c r="O325" t="str">
        <f>_xlfn.IFNA(VLOOKUP(N325,order!$M$2:$N$501,2,FALSE),"")</f>
        <v>0000000754</v>
      </c>
      <c r="P325" t="str">
        <f t="shared" si="28"/>
        <v>0000000754</v>
      </c>
      <c r="Q325" s="8">
        <f>IF(P325&lt;&gt;"",VLOOKUP(Sheet1!B325,order!$A$2:$B$5001,2,FALSE),VLOOKUP(Sheet1!B325,orderstatus!$A$4927:$B$8310,2,FALSE))</f>
        <v>40757.192685185182</v>
      </c>
      <c r="R325">
        <f t="shared" si="29"/>
        <v>816</v>
      </c>
    </row>
    <row r="326" spans="2:18" x14ac:dyDescent="0.3">
      <c r="B326" s="1" t="s">
        <v>522</v>
      </c>
      <c r="C326" t="s">
        <v>521</v>
      </c>
      <c r="D326">
        <v>8</v>
      </c>
      <c r="E326">
        <f t="shared" si="26"/>
        <v>58960</v>
      </c>
      <c r="F326" t="s">
        <v>561</v>
      </c>
      <c r="G326">
        <v>470</v>
      </c>
      <c r="J326">
        <f t="shared" si="25"/>
        <v>98370</v>
      </c>
      <c r="K326">
        <f t="shared" si="27"/>
        <v>9837</v>
      </c>
      <c r="L326" s="1" t="s">
        <v>751</v>
      </c>
      <c r="M326" t="str">
        <f>IF(VLOOKUP(L326,order!$A$2:$I$5001,9,FALSE)=0,"",VLOOKUP(L326,order!$A$2:$I$5001,9,FALSE))</f>
        <v/>
      </c>
      <c r="N326">
        <f>VLOOKUP(L326,order!$A$2:$I$5001,7,FALSE)</f>
        <v>0</v>
      </c>
      <c r="O326" t="str">
        <f>_xlfn.IFNA(VLOOKUP(N326,order!$M$2:$N$501,2,FALSE),"")</f>
        <v/>
      </c>
      <c r="P326" t="str">
        <f t="shared" si="28"/>
        <v/>
      </c>
      <c r="Q326" s="8">
        <f>IF(P326&lt;&gt;"",VLOOKUP(Sheet1!B326,order!$A$2:$B$5001,2,FALSE),VLOOKUP(Sheet1!B326,orderstatus!$A$4927:$B$8310,2,FALSE))</f>
        <v>40760.635799999996</v>
      </c>
      <c r="R326" t="str">
        <f t="shared" si="29"/>
        <v/>
      </c>
    </row>
    <row r="327" spans="2:18" x14ac:dyDescent="0.3">
      <c r="B327" s="1" t="s">
        <v>522</v>
      </c>
      <c r="C327" t="s">
        <v>523</v>
      </c>
      <c r="D327">
        <v>1</v>
      </c>
      <c r="E327">
        <f t="shared" si="26"/>
        <v>840</v>
      </c>
      <c r="F327" t="s">
        <v>1120</v>
      </c>
      <c r="G327">
        <v>860</v>
      </c>
      <c r="J327">
        <f t="shared" si="25"/>
        <v>15510</v>
      </c>
      <c r="K327">
        <f t="shared" si="27"/>
        <v>1551</v>
      </c>
      <c r="L327" s="1" t="s">
        <v>756</v>
      </c>
      <c r="M327" t="str">
        <f>IF(VLOOKUP(L327,order!$A$2:$I$5001,9,FALSE)=0,"",VLOOKUP(L327,order!$A$2:$I$5001,9,FALSE))</f>
        <v/>
      </c>
      <c r="N327">
        <f>VLOOKUP(L327,order!$A$2:$I$5001,7,FALSE)</f>
        <v>46</v>
      </c>
      <c r="O327" t="str">
        <f>_xlfn.IFNA(VLOOKUP(N327,order!$M$2:$N$501,2,FALSE),"")</f>
        <v>0000000457</v>
      </c>
      <c r="P327" t="str">
        <f t="shared" si="28"/>
        <v>0000000457</v>
      </c>
      <c r="Q327" s="8">
        <f>IF(P327&lt;&gt;"",VLOOKUP(Sheet1!B327,order!$A$2:$B$5001,2,FALSE),VLOOKUP(Sheet1!B327,orderstatus!$A$4927:$B$8310,2,FALSE))</f>
        <v>40757.610509259262</v>
      </c>
      <c r="R327">
        <f t="shared" si="29"/>
        <v>1551</v>
      </c>
    </row>
    <row r="328" spans="2:18" x14ac:dyDescent="0.3">
      <c r="B328" s="1" t="s">
        <v>525</v>
      </c>
      <c r="C328" t="s">
        <v>524</v>
      </c>
      <c r="D328">
        <v>3</v>
      </c>
      <c r="E328">
        <f t="shared" si="26"/>
        <v>2520</v>
      </c>
      <c r="F328" t="s">
        <v>2769</v>
      </c>
      <c r="G328">
        <v>230</v>
      </c>
      <c r="J328">
        <f t="shared" si="25"/>
        <v>810</v>
      </c>
      <c r="K328">
        <f t="shared" si="27"/>
        <v>81</v>
      </c>
      <c r="L328" s="1" t="s">
        <v>759</v>
      </c>
      <c r="M328" t="str">
        <f>IF(VLOOKUP(L328,order!$A$2:$I$5001,9,FALSE)=0,"",VLOOKUP(L328,order!$A$2:$I$5001,9,FALSE))</f>
        <v/>
      </c>
      <c r="N328">
        <f>VLOOKUP(L328,order!$A$2:$I$5001,7,FALSE)</f>
        <v>12</v>
      </c>
      <c r="O328" t="str">
        <f>_xlfn.IFNA(VLOOKUP(N328,order!$M$2:$N$501,2,FALSE),"")</f>
        <v>0000000294</v>
      </c>
      <c r="P328" t="str">
        <f t="shared" si="28"/>
        <v>0000000294</v>
      </c>
      <c r="Q328" s="8">
        <f>IF(P328&lt;&gt;"",VLOOKUP(Sheet1!B328,order!$A$2:$B$5001,2,FALSE),VLOOKUP(Sheet1!B328,orderstatus!$A$4927:$B$8310,2,FALSE))</f>
        <v>40759.031331018516</v>
      </c>
      <c r="R328">
        <f t="shared" si="29"/>
        <v>81</v>
      </c>
    </row>
    <row r="329" spans="2:18" x14ac:dyDescent="0.3">
      <c r="B329" s="1" t="s">
        <v>525</v>
      </c>
      <c r="C329" t="s">
        <v>269</v>
      </c>
      <c r="D329">
        <v>6</v>
      </c>
      <c r="E329">
        <f t="shared" si="26"/>
        <v>2100</v>
      </c>
      <c r="F329" t="s">
        <v>183</v>
      </c>
      <c r="G329">
        <v>570</v>
      </c>
      <c r="J329">
        <f t="shared" si="25"/>
        <v>1250</v>
      </c>
      <c r="K329">
        <f t="shared" si="27"/>
        <v>125</v>
      </c>
      <c r="L329" s="1" t="s">
        <v>761</v>
      </c>
      <c r="M329" t="str">
        <f>IF(VLOOKUP(L329,order!$A$2:$I$5001,9,FALSE)=0,"",VLOOKUP(L329,order!$A$2:$I$5001,9,FALSE))</f>
        <v>0000000274</v>
      </c>
      <c r="N329">
        <f>VLOOKUP(L329,order!$A$2:$I$5001,7,FALSE)</f>
        <v>0</v>
      </c>
      <c r="O329" t="str">
        <f>_xlfn.IFNA(VLOOKUP(N329,order!$M$2:$N$501,2,FALSE),"")</f>
        <v/>
      </c>
      <c r="P329" t="str">
        <f t="shared" si="28"/>
        <v>0000000274</v>
      </c>
      <c r="Q329" s="8">
        <f>IF(P329&lt;&gt;"",VLOOKUP(Sheet1!B329,order!$A$2:$B$5001,2,FALSE),VLOOKUP(Sheet1!B329,orderstatus!$A$4927:$B$8310,2,FALSE))</f>
        <v>40759.031331018516</v>
      </c>
      <c r="R329">
        <f t="shared" si="29"/>
        <v>125</v>
      </c>
    </row>
    <row r="330" spans="2:18" x14ac:dyDescent="0.3">
      <c r="B330" s="1" t="s">
        <v>527</v>
      </c>
      <c r="C330" t="s">
        <v>526</v>
      </c>
      <c r="D330">
        <v>1</v>
      </c>
      <c r="E330">
        <f t="shared" si="26"/>
        <v>1860</v>
      </c>
      <c r="F330" t="s">
        <v>2561</v>
      </c>
      <c r="G330">
        <v>790</v>
      </c>
      <c r="J330">
        <f t="shared" si="25"/>
        <v>1770</v>
      </c>
      <c r="K330">
        <f t="shared" si="27"/>
        <v>177</v>
      </c>
      <c r="L330" s="1" t="s">
        <v>764</v>
      </c>
      <c r="M330" t="str">
        <f>IF(VLOOKUP(L330,order!$A$2:$I$5001,9,FALSE)=0,"",VLOOKUP(L330,order!$A$2:$I$5001,9,FALSE))</f>
        <v/>
      </c>
      <c r="N330">
        <f>VLOOKUP(L330,order!$A$2:$I$5001,7,FALSE)</f>
        <v>49</v>
      </c>
      <c r="O330" t="str">
        <f>_xlfn.IFNA(VLOOKUP(N330,order!$M$2:$N$501,2,FALSE),"")</f>
        <v>0000000672</v>
      </c>
      <c r="P330" t="str">
        <f t="shared" si="28"/>
        <v>0000000672</v>
      </c>
      <c r="Q330" s="8">
        <f>IF(P330&lt;&gt;"",VLOOKUP(Sheet1!B330,order!$A$2:$B$5001,2,FALSE),VLOOKUP(Sheet1!B330,orderstatus!$A$4927:$B$8310,2,FALSE))</f>
        <v>40759.537997685184</v>
      </c>
      <c r="R330">
        <f t="shared" si="29"/>
        <v>177</v>
      </c>
    </row>
    <row r="331" spans="2:18" x14ac:dyDescent="0.3">
      <c r="B331" s="1" t="s">
        <v>527</v>
      </c>
      <c r="C331" t="s">
        <v>528</v>
      </c>
      <c r="D331">
        <v>4</v>
      </c>
      <c r="E331">
        <f t="shared" si="26"/>
        <v>12800</v>
      </c>
      <c r="F331" t="s">
        <v>3680</v>
      </c>
      <c r="G331">
        <v>340</v>
      </c>
      <c r="J331">
        <f t="shared" si="25"/>
        <v>9520</v>
      </c>
      <c r="K331">
        <f t="shared" si="27"/>
        <v>952</v>
      </c>
      <c r="L331" s="1" t="s">
        <v>765</v>
      </c>
      <c r="M331" t="str">
        <f>IF(VLOOKUP(L331,order!$A$2:$I$5001,9,FALSE)=0,"",VLOOKUP(L331,order!$A$2:$I$5001,9,FALSE))</f>
        <v/>
      </c>
      <c r="N331">
        <f>VLOOKUP(L331,order!$A$2:$I$5001,7,FALSE)</f>
        <v>0</v>
      </c>
      <c r="O331" t="str">
        <f>_xlfn.IFNA(VLOOKUP(N331,order!$M$2:$N$501,2,FALSE),"")</f>
        <v/>
      </c>
      <c r="P331" t="str">
        <f t="shared" si="28"/>
        <v/>
      </c>
      <c r="Q331" s="8" t="e">
        <f>IF(P331&lt;&gt;"",VLOOKUP(Sheet1!B331,order!$A$2:$B$5001,2,FALSE),VLOOKUP(Sheet1!B331,orderstatus!$A$4927:$B$8310,2,FALSE))</f>
        <v>#N/A</v>
      </c>
      <c r="R331" t="str">
        <f t="shared" si="29"/>
        <v/>
      </c>
    </row>
    <row r="332" spans="2:18" x14ac:dyDescent="0.3">
      <c r="B332" s="1" t="s">
        <v>530</v>
      </c>
      <c r="C332" t="s">
        <v>529</v>
      </c>
      <c r="D332">
        <v>2</v>
      </c>
      <c r="E332">
        <f t="shared" si="26"/>
        <v>460</v>
      </c>
      <c r="F332" t="s">
        <v>1152</v>
      </c>
      <c r="G332">
        <v>400</v>
      </c>
      <c r="J332">
        <f t="shared" si="25"/>
        <v>860</v>
      </c>
      <c r="K332">
        <f t="shared" si="27"/>
        <v>86</v>
      </c>
      <c r="L332" s="1" t="s">
        <v>768</v>
      </c>
      <c r="M332" t="str">
        <f>IF(VLOOKUP(L332,order!$A$2:$I$5001,9,FALSE)=0,"",VLOOKUP(L332,order!$A$2:$I$5001,9,FALSE))</f>
        <v>0000000290</v>
      </c>
      <c r="N332">
        <f>VLOOKUP(L332,order!$A$2:$I$5001,7,FALSE)</f>
        <v>0</v>
      </c>
      <c r="O332" t="str">
        <f>_xlfn.IFNA(VLOOKUP(N332,order!$M$2:$N$501,2,FALSE),"")</f>
        <v/>
      </c>
      <c r="P332" t="str">
        <f t="shared" si="28"/>
        <v>0000000290</v>
      </c>
      <c r="Q332" s="8">
        <f>IF(P332&lt;&gt;"",VLOOKUP(Sheet1!B332,order!$A$2:$B$5001,2,FALSE),VLOOKUP(Sheet1!B332,orderstatus!$A$4927:$B$8310,2,FALSE))</f>
        <v>40761.132210648146</v>
      </c>
      <c r="R332">
        <f t="shared" si="29"/>
        <v>86</v>
      </c>
    </row>
    <row r="333" spans="2:18" x14ac:dyDescent="0.3">
      <c r="B333" s="1" t="s">
        <v>532</v>
      </c>
      <c r="C333" t="s">
        <v>531</v>
      </c>
      <c r="D333">
        <v>2</v>
      </c>
      <c r="E333">
        <f t="shared" si="26"/>
        <v>1640</v>
      </c>
      <c r="F333" t="s">
        <v>1014</v>
      </c>
      <c r="G333">
        <v>420</v>
      </c>
      <c r="J333">
        <f t="shared" si="25"/>
        <v>450</v>
      </c>
      <c r="K333">
        <f t="shared" si="27"/>
        <v>45</v>
      </c>
      <c r="L333" s="1" t="s">
        <v>770</v>
      </c>
      <c r="M333" t="str">
        <f>IF(VLOOKUP(L333,order!$A$2:$I$5001,9,FALSE)=0,"",VLOOKUP(L333,order!$A$2:$I$5001,9,FALSE))</f>
        <v/>
      </c>
      <c r="N333">
        <f>VLOOKUP(L333,order!$A$2:$I$5001,7,FALSE)</f>
        <v>47</v>
      </c>
      <c r="O333" t="str">
        <f>_xlfn.IFNA(VLOOKUP(N333,order!$M$2:$N$501,2,FALSE),"")</f>
        <v>0000000785</v>
      </c>
      <c r="P333" t="str">
        <f t="shared" si="28"/>
        <v>0000000785</v>
      </c>
      <c r="Q333" s="8">
        <f>IF(P333&lt;&gt;"",VLOOKUP(Sheet1!B333,order!$A$2:$B$5001,2,FALSE),VLOOKUP(Sheet1!B333,orderstatus!$A$4927:$B$8310,2,FALSE))</f>
        <v>40761.208194444444</v>
      </c>
      <c r="R333">
        <f t="shared" si="29"/>
        <v>45</v>
      </c>
    </row>
    <row r="334" spans="2:18" x14ac:dyDescent="0.3">
      <c r="B334" s="1" t="s">
        <v>534</v>
      </c>
      <c r="C334" t="s">
        <v>533</v>
      </c>
      <c r="D334">
        <v>9</v>
      </c>
      <c r="E334">
        <f t="shared" si="26"/>
        <v>14760</v>
      </c>
      <c r="F334" t="s">
        <v>1731</v>
      </c>
      <c r="G334">
        <v>860</v>
      </c>
      <c r="J334">
        <f t="shared" si="25"/>
        <v>4320</v>
      </c>
      <c r="K334">
        <f t="shared" si="27"/>
        <v>432</v>
      </c>
      <c r="L334" s="1" t="s">
        <v>772</v>
      </c>
      <c r="M334" t="str">
        <f>IF(VLOOKUP(L334,order!$A$2:$I$5001,9,FALSE)=0,"",VLOOKUP(L334,order!$A$2:$I$5001,9,FALSE))</f>
        <v/>
      </c>
      <c r="N334">
        <f>VLOOKUP(L334,order!$A$2:$I$5001,7,FALSE)</f>
        <v>0</v>
      </c>
      <c r="O334" t="str">
        <f>_xlfn.IFNA(VLOOKUP(N334,order!$M$2:$N$501,2,FALSE),"")</f>
        <v/>
      </c>
      <c r="P334" t="str">
        <f t="shared" si="28"/>
        <v/>
      </c>
      <c r="Q334" s="8" t="e">
        <f>IF(P334&lt;&gt;"",VLOOKUP(Sheet1!B334,order!$A$2:$B$5001,2,FALSE),VLOOKUP(Sheet1!B334,orderstatus!$A$4927:$B$8310,2,FALSE))</f>
        <v>#N/A</v>
      </c>
      <c r="R334" t="str">
        <f t="shared" si="29"/>
        <v/>
      </c>
    </row>
    <row r="335" spans="2:18" x14ac:dyDescent="0.3">
      <c r="B335" s="1" t="s">
        <v>536</v>
      </c>
      <c r="C335" t="s">
        <v>535</v>
      </c>
      <c r="D335">
        <v>2</v>
      </c>
      <c r="E335">
        <f t="shared" si="26"/>
        <v>1640</v>
      </c>
      <c r="F335" t="s">
        <v>2773</v>
      </c>
      <c r="G335">
        <v>740</v>
      </c>
      <c r="J335">
        <f t="shared" si="25"/>
        <v>8510</v>
      </c>
      <c r="K335">
        <f t="shared" si="27"/>
        <v>851</v>
      </c>
      <c r="L335" s="1" t="s">
        <v>774</v>
      </c>
      <c r="M335" t="str">
        <f>IF(VLOOKUP(L335,order!$A$2:$I$5001,9,FALSE)=0,"",VLOOKUP(L335,order!$A$2:$I$5001,9,FALSE))</f>
        <v/>
      </c>
      <c r="N335">
        <f>VLOOKUP(L335,order!$A$2:$I$5001,7,FALSE)</f>
        <v>41</v>
      </c>
      <c r="O335" t="str">
        <f>_xlfn.IFNA(VLOOKUP(N335,order!$M$2:$N$501,2,FALSE),"")</f>
        <v>0000000740</v>
      </c>
      <c r="P335" t="str">
        <f t="shared" si="28"/>
        <v>0000000740</v>
      </c>
      <c r="Q335" s="8">
        <f>IF(P335&lt;&gt;"",VLOOKUP(Sheet1!B335,order!$A$2:$B$5001,2,FALSE),VLOOKUP(Sheet1!B335,orderstatus!$A$4927:$B$8310,2,FALSE))</f>
        <v>40764.653773148151</v>
      </c>
      <c r="R335">
        <f t="shared" si="29"/>
        <v>851</v>
      </c>
    </row>
    <row r="336" spans="2:18" x14ac:dyDescent="0.3">
      <c r="B336" s="1" t="s">
        <v>538</v>
      </c>
      <c r="C336" t="s">
        <v>537</v>
      </c>
      <c r="D336">
        <v>2</v>
      </c>
      <c r="E336">
        <f t="shared" si="26"/>
        <v>1900</v>
      </c>
      <c r="F336" t="s">
        <v>648</v>
      </c>
      <c r="G336">
        <v>550</v>
      </c>
      <c r="J336">
        <f t="shared" si="25"/>
        <v>2800</v>
      </c>
      <c r="K336">
        <f t="shared" si="27"/>
        <v>280</v>
      </c>
      <c r="L336" s="1" t="s">
        <v>778</v>
      </c>
      <c r="M336" t="str">
        <f>IF(VLOOKUP(L336,order!$A$2:$I$5001,9,FALSE)=0,"",VLOOKUP(L336,order!$A$2:$I$5001,9,FALSE))</f>
        <v/>
      </c>
      <c r="N336">
        <f>VLOOKUP(L336,order!$A$2:$I$5001,7,FALSE)</f>
        <v>53</v>
      </c>
      <c r="O336" t="str">
        <f>_xlfn.IFNA(VLOOKUP(N336,order!$M$2:$N$501,2,FALSE),"")</f>
        <v>0000000129</v>
      </c>
      <c r="P336" t="str">
        <f t="shared" si="28"/>
        <v>0000000129</v>
      </c>
      <c r="Q336" s="8">
        <f>IF(P336&lt;&gt;"",VLOOKUP(Sheet1!B336,order!$A$2:$B$5001,2,FALSE),VLOOKUP(Sheet1!B336,orderstatus!$A$4927:$B$8310,2,FALSE))</f>
        <v>40765.552997685183</v>
      </c>
      <c r="R336">
        <f t="shared" si="29"/>
        <v>280</v>
      </c>
    </row>
    <row r="337" spans="2:18" x14ac:dyDescent="0.3">
      <c r="B337" s="1" t="s">
        <v>538</v>
      </c>
      <c r="C337" t="s">
        <v>539</v>
      </c>
      <c r="D337">
        <v>3</v>
      </c>
      <c r="E337">
        <f t="shared" si="26"/>
        <v>570</v>
      </c>
      <c r="F337" t="s">
        <v>119</v>
      </c>
      <c r="G337">
        <v>430</v>
      </c>
      <c r="J337">
        <f t="shared" si="25"/>
        <v>12580</v>
      </c>
      <c r="K337">
        <f t="shared" si="27"/>
        <v>1258</v>
      </c>
      <c r="L337" s="1" t="s">
        <v>780</v>
      </c>
      <c r="M337" t="str">
        <f>IF(VLOOKUP(L337,order!$A$2:$I$5001,9,FALSE)=0,"",VLOOKUP(L337,order!$A$2:$I$5001,9,FALSE))</f>
        <v/>
      </c>
      <c r="N337">
        <f>VLOOKUP(L337,order!$A$2:$I$5001,7,FALSE)</f>
        <v>7</v>
      </c>
      <c r="O337" t="str">
        <f>_xlfn.IFNA(VLOOKUP(N337,order!$M$2:$N$501,2,FALSE),"")</f>
        <v>0000000119</v>
      </c>
      <c r="P337" t="str">
        <f t="shared" si="28"/>
        <v>0000000119</v>
      </c>
      <c r="Q337" s="8">
        <f>IF(P337&lt;&gt;"",VLOOKUP(Sheet1!B337,order!$A$2:$B$5001,2,FALSE),VLOOKUP(Sheet1!B337,orderstatus!$A$4927:$B$8310,2,FALSE))</f>
        <v>40765.552997685183</v>
      </c>
      <c r="R337">
        <f t="shared" si="29"/>
        <v>1258</v>
      </c>
    </row>
    <row r="338" spans="2:18" x14ac:dyDescent="0.3">
      <c r="B338" s="1" t="s">
        <v>541</v>
      </c>
      <c r="C338" t="s">
        <v>540</v>
      </c>
      <c r="D338">
        <v>1</v>
      </c>
      <c r="E338">
        <f t="shared" si="26"/>
        <v>650</v>
      </c>
      <c r="F338" t="s">
        <v>847</v>
      </c>
      <c r="G338">
        <v>370</v>
      </c>
      <c r="J338">
        <f t="shared" si="25"/>
        <v>2310</v>
      </c>
      <c r="K338">
        <f t="shared" si="27"/>
        <v>231</v>
      </c>
      <c r="L338" s="1" t="s">
        <v>784</v>
      </c>
      <c r="M338" t="str">
        <f>IF(VLOOKUP(L338,order!$A$2:$I$5001,9,FALSE)=0,"",VLOOKUP(L338,order!$A$2:$I$5001,9,FALSE))</f>
        <v/>
      </c>
      <c r="N338">
        <f>VLOOKUP(L338,order!$A$2:$I$5001,7,FALSE)</f>
        <v>0</v>
      </c>
      <c r="O338" t="str">
        <f>_xlfn.IFNA(VLOOKUP(N338,order!$M$2:$N$501,2,FALSE),"")</f>
        <v/>
      </c>
      <c r="P338" t="str">
        <f t="shared" si="28"/>
        <v/>
      </c>
      <c r="Q338" s="8">
        <f>IF(P338&lt;&gt;"",VLOOKUP(Sheet1!B338,order!$A$2:$B$5001,2,FALSE),VLOOKUP(Sheet1!B338,orderstatus!$A$4927:$B$8310,2,FALSE))</f>
        <v>40772.413699999997</v>
      </c>
      <c r="R338" t="str">
        <f t="shared" si="29"/>
        <v/>
      </c>
    </row>
    <row r="339" spans="2:18" x14ac:dyDescent="0.3">
      <c r="B339" s="1" t="s">
        <v>541</v>
      </c>
      <c r="C339" t="s">
        <v>542</v>
      </c>
      <c r="D339">
        <v>2</v>
      </c>
      <c r="E339">
        <f t="shared" si="26"/>
        <v>2000</v>
      </c>
      <c r="F339" t="s">
        <v>1032</v>
      </c>
      <c r="G339">
        <v>660</v>
      </c>
      <c r="J339">
        <f t="shared" si="25"/>
        <v>4570</v>
      </c>
      <c r="K339">
        <f t="shared" si="27"/>
        <v>457</v>
      </c>
      <c r="L339" s="1" t="s">
        <v>785</v>
      </c>
      <c r="M339" t="str">
        <f>IF(VLOOKUP(L339,order!$A$2:$I$5001,9,FALSE)=0,"",VLOOKUP(L339,order!$A$2:$I$5001,9,FALSE))</f>
        <v/>
      </c>
      <c r="N339">
        <f>VLOOKUP(L339,order!$A$2:$I$5001,7,FALSE)</f>
        <v>0</v>
      </c>
      <c r="O339" t="str">
        <f>_xlfn.IFNA(VLOOKUP(N339,order!$M$2:$N$501,2,FALSE),"")</f>
        <v/>
      </c>
      <c r="P339" t="str">
        <f t="shared" si="28"/>
        <v/>
      </c>
      <c r="Q339" s="8">
        <f>IF(P339&lt;&gt;"",VLOOKUP(Sheet1!B339,order!$A$2:$B$5001,2,FALSE),VLOOKUP(Sheet1!B339,orderstatus!$A$4927:$B$8310,2,FALSE))</f>
        <v>40772.413699999997</v>
      </c>
      <c r="R339" t="str">
        <f t="shared" si="29"/>
        <v/>
      </c>
    </row>
    <row r="340" spans="2:18" x14ac:dyDescent="0.3">
      <c r="B340" s="1" t="s">
        <v>543</v>
      </c>
      <c r="C340" t="s">
        <v>389</v>
      </c>
      <c r="D340">
        <v>2</v>
      </c>
      <c r="E340">
        <f t="shared" si="26"/>
        <v>880</v>
      </c>
      <c r="F340" t="s">
        <v>3422</v>
      </c>
      <c r="G340">
        <v>970</v>
      </c>
      <c r="J340">
        <f t="shared" si="25"/>
        <v>26080</v>
      </c>
      <c r="K340">
        <f t="shared" si="27"/>
        <v>2608</v>
      </c>
      <c r="L340" s="1" t="s">
        <v>788</v>
      </c>
      <c r="M340" t="str">
        <f>IF(VLOOKUP(L340,order!$A$2:$I$5001,9,FALSE)=0,"",VLOOKUP(L340,order!$A$2:$I$5001,9,FALSE))</f>
        <v>0000000739</v>
      </c>
      <c r="N340">
        <f>VLOOKUP(L340,order!$A$2:$I$5001,7,FALSE)</f>
        <v>0</v>
      </c>
      <c r="O340" t="str">
        <f>_xlfn.IFNA(VLOOKUP(N340,order!$M$2:$N$501,2,FALSE),"")</f>
        <v/>
      </c>
      <c r="P340" t="str">
        <f t="shared" si="28"/>
        <v>0000000739</v>
      </c>
      <c r="Q340" s="8">
        <f>IF(P340&lt;&gt;"",VLOOKUP(Sheet1!B340,order!$A$2:$B$5001,2,FALSE),VLOOKUP(Sheet1!B340,orderstatus!$A$4927:$B$8310,2,FALSE))</f>
        <v>40768.19363425926</v>
      </c>
      <c r="R340">
        <f t="shared" si="29"/>
        <v>2608</v>
      </c>
    </row>
    <row r="341" spans="2:18" x14ac:dyDescent="0.3">
      <c r="B341" s="1" t="s">
        <v>544</v>
      </c>
      <c r="C341" t="s">
        <v>265</v>
      </c>
      <c r="D341">
        <v>1</v>
      </c>
      <c r="E341">
        <f t="shared" si="26"/>
        <v>330</v>
      </c>
      <c r="F341" t="s">
        <v>3964</v>
      </c>
      <c r="G341">
        <v>600</v>
      </c>
      <c r="J341">
        <f t="shared" si="25"/>
        <v>29520</v>
      </c>
      <c r="K341">
        <f t="shared" si="27"/>
        <v>2952</v>
      </c>
      <c r="L341" s="1" t="s">
        <v>790</v>
      </c>
      <c r="M341" t="str">
        <f>IF(VLOOKUP(L341,order!$A$2:$I$5001,9,FALSE)=0,"",VLOOKUP(L341,order!$A$2:$I$5001,9,FALSE))</f>
        <v/>
      </c>
      <c r="N341">
        <f>VLOOKUP(L341,order!$A$2:$I$5001,7,FALSE)</f>
        <v>0</v>
      </c>
      <c r="O341" t="str">
        <f>_xlfn.IFNA(VLOOKUP(N341,order!$M$2:$N$501,2,FALSE),"")</f>
        <v/>
      </c>
      <c r="P341" t="str">
        <f t="shared" si="28"/>
        <v/>
      </c>
      <c r="Q341" s="8">
        <f>IF(P341&lt;&gt;"",VLOOKUP(Sheet1!B341,order!$A$2:$B$5001,2,FALSE),VLOOKUP(Sheet1!B341,orderstatus!$A$4927:$B$8310,2,FALSE))</f>
        <v>40774.6</v>
      </c>
      <c r="R341" t="str">
        <f t="shared" si="29"/>
        <v/>
      </c>
    </row>
    <row r="342" spans="2:18" x14ac:dyDescent="0.3">
      <c r="B342" s="1" t="s">
        <v>545</v>
      </c>
      <c r="C342" t="s">
        <v>249</v>
      </c>
      <c r="D342">
        <v>2</v>
      </c>
      <c r="E342">
        <f t="shared" si="26"/>
        <v>520</v>
      </c>
      <c r="F342" t="s">
        <v>928</v>
      </c>
      <c r="G342">
        <v>650</v>
      </c>
      <c r="J342">
        <f t="shared" si="25"/>
        <v>2900</v>
      </c>
      <c r="K342">
        <f t="shared" si="27"/>
        <v>290</v>
      </c>
      <c r="L342" s="1" t="s">
        <v>792</v>
      </c>
      <c r="M342" t="str">
        <f>IF(VLOOKUP(L342,order!$A$2:$I$5001,9,FALSE)=0,"",VLOOKUP(L342,order!$A$2:$I$5001,9,FALSE))</f>
        <v/>
      </c>
      <c r="N342">
        <f>VLOOKUP(L342,order!$A$2:$I$5001,7,FALSE)</f>
        <v>0</v>
      </c>
      <c r="O342" t="str">
        <f>_xlfn.IFNA(VLOOKUP(N342,order!$M$2:$N$501,2,FALSE),"")</f>
        <v/>
      </c>
      <c r="P342" t="str">
        <f t="shared" si="28"/>
        <v/>
      </c>
      <c r="Q342" s="8" t="e">
        <f>IF(P342&lt;&gt;"",VLOOKUP(Sheet1!B342,order!$A$2:$B$5001,2,FALSE),VLOOKUP(Sheet1!B342,orderstatus!$A$4927:$B$8310,2,FALSE))</f>
        <v>#N/A</v>
      </c>
      <c r="R342" t="str">
        <f t="shared" si="29"/>
        <v/>
      </c>
    </row>
    <row r="343" spans="2:18" x14ac:dyDescent="0.3">
      <c r="B343" s="1" t="s">
        <v>547</v>
      </c>
      <c r="C343" t="s">
        <v>546</v>
      </c>
      <c r="D343">
        <v>5</v>
      </c>
      <c r="E343">
        <f t="shared" si="26"/>
        <v>16650</v>
      </c>
      <c r="F343" t="s">
        <v>4548</v>
      </c>
      <c r="G343">
        <v>640</v>
      </c>
      <c r="J343">
        <f t="shared" si="25"/>
        <v>2850</v>
      </c>
      <c r="K343">
        <f t="shared" si="27"/>
        <v>285</v>
      </c>
      <c r="L343" s="1" t="s">
        <v>793</v>
      </c>
      <c r="M343" t="str">
        <f>IF(VLOOKUP(L343,order!$A$2:$I$5001,9,FALSE)=0,"",VLOOKUP(L343,order!$A$2:$I$5001,9,FALSE))</f>
        <v/>
      </c>
      <c r="N343">
        <f>VLOOKUP(L343,order!$A$2:$I$5001,7,FALSE)</f>
        <v>98</v>
      </c>
      <c r="O343" t="str">
        <f>_xlfn.IFNA(VLOOKUP(N343,order!$M$2:$N$501,2,FALSE),"")</f>
        <v>0000000323</v>
      </c>
      <c r="P343" t="str">
        <f t="shared" si="28"/>
        <v>0000000323</v>
      </c>
      <c r="Q343" s="8">
        <f>IF(P343&lt;&gt;"",VLOOKUP(Sheet1!B343,order!$A$2:$B$5001,2,FALSE),VLOOKUP(Sheet1!B343,orderstatus!$A$4927:$B$8310,2,FALSE))</f>
        <v>40773.30196759259</v>
      </c>
      <c r="R343">
        <f t="shared" si="29"/>
        <v>285</v>
      </c>
    </row>
    <row r="344" spans="2:18" x14ac:dyDescent="0.3">
      <c r="B344" s="1" t="s">
        <v>547</v>
      </c>
      <c r="C344" t="s">
        <v>548</v>
      </c>
      <c r="D344">
        <v>3</v>
      </c>
      <c r="E344">
        <f t="shared" si="26"/>
        <v>2370</v>
      </c>
      <c r="F344" t="s">
        <v>3070</v>
      </c>
      <c r="G344">
        <v>990</v>
      </c>
      <c r="J344">
        <f t="shared" si="25"/>
        <v>2520</v>
      </c>
      <c r="K344">
        <f t="shared" si="27"/>
        <v>252</v>
      </c>
      <c r="L344" s="1" t="s">
        <v>795</v>
      </c>
      <c r="M344" t="str">
        <f>IF(VLOOKUP(L344,order!$A$2:$I$5001,9,FALSE)=0,"",VLOOKUP(L344,order!$A$2:$I$5001,9,FALSE))</f>
        <v/>
      </c>
      <c r="N344">
        <f>VLOOKUP(L344,order!$A$2:$I$5001,7,FALSE)</f>
        <v>0</v>
      </c>
      <c r="O344" t="str">
        <f>_xlfn.IFNA(VLOOKUP(N344,order!$M$2:$N$501,2,FALSE),"")</f>
        <v/>
      </c>
      <c r="P344" t="str">
        <f t="shared" si="28"/>
        <v/>
      </c>
      <c r="Q344" s="8">
        <f>IF(P344&lt;&gt;"",VLOOKUP(Sheet1!B344,order!$A$2:$B$5001,2,FALSE),VLOOKUP(Sheet1!B344,orderstatus!$A$4927:$B$8310,2,FALSE))</f>
        <v>40775.7042</v>
      </c>
      <c r="R344" t="str">
        <f t="shared" si="29"/>
        <v/>
      </c>
    </row>
    <row r="345" spans="2:18" x14ac:dyDescent="0.3">
      <c r="B345" s="1" t="s">
        <v>547</v>
      </c>
      <c r="C345" t="s">
        <v>549</v>
      </c>
      <c r="D345">
        <v>3</v>
      </c>
      <c r="E345">
        <f t="shared" si="26"/>
        <v>28500</v>
      </c>
      <c r="F345" t="s">
        <v>2820</v>
      </c>
      <c r="G345">
        <v>340</v>
      </c>
      <c r="J345">
        <f t="shared" si="25"/>
        <v>7400</v>
      </c>
      <c r="K345">
        <f t="shared" si="27"/>
        <v>740</v>
      </c>
      <c r="L345" s="1" t="s">
        <v>798</v>
      </c>
      <c r="M345" t="str">
        <f>IF(VLOOKUP(L345,order!$A$2:$I$5001,9,FALSE)=0,"",VLOOKUP(L345,order!$A$2:$I$5001,9,FALSE))</f>
        <v/>
      </c>
      <c r="N345">
        <f>VLOOKUP(L345,order!$A$2:$I$5001,7,FALSE)</f>
        <v>0</v>
      </c>
      <c r="O345" t="str">
        <f>_xlfn.IFNA(VLOOKUP(N345,order!$M$2:$N$501,2,FALSE),"")</f>
        <v/>
      </c>
      <c r="P345" t="str">
        <f t="shared" si="28"/>
        <v/>
      </c>
      <c r="Q345" s="8">
        <f>IF(P345&lt;&gt;"",VLOOKUP(Sheet1!B345,order!$A$2:$B$5001,2,FALSE),VLOOKUP(Sheet1!B345,orderstatus!$A$4927:$B$8310,2,FALSE))</f>
        <v>40775.7042</v>
      </c>
      <c r="R345" t="str">
        <f t="shared" si="29"/>
        <v/>
      </c>
    </row>
    <row r="346" spans="2:18" x14ac:dyDescent="0.3">
      <c r="B346" s="1" t="s">
        <v>550</v>
      </c>
      <c r="C346" t="s">
        <v>486</v>
      </c>
      <c r="D346">
        <v>2</v>
      </c>
      <c r="E346">
        <f t="shared" si="26"/>
        <v>1120</v>
      </c>
      <c r="F346" t="s">
        <v>351</v>
      </c>
      <c r="G346">
        <v>660</v>
      </c>
      <c r="J346">
        <f t="shared" si="25"/>
        <v>690</v>
      </c>
      <c r="K346">
        <f t="shared" si="27"/>
        <v>69</v>
      </c>
      <c r="L346" s="1" t="s">
        <v>800</v>
      </c>
      <c r="M346" t="str">
        <f>IF(VLOOKUP(L346,order!$A$2:$I$5001,9,FALSE)=0,"",VLOOKUP(L346,order!$A$2:$I$5001,9,FALSE))</f>
        <v/>
      </c>
      <c r="N346">
        <f>VLOOKUP(L346,order!$A$2:$I$5001,7,FALSE)</f>
        <v>0</v>
      </c>
      <c r="O346" t="str">
        <f>_xlfn.IFNA(VLOOKUP(N346,order!$M$2:$N$501,2,FALSE),"")</f>
        <v/>
      </c>
      <c r="P346" t="str">
        <f t="shared" si="28"/>
        <v/>
      </c>
      <c r="Q346" s="8" t="e">
        <f>IF(P346&lt;&gt;"",VLOOKUP(Sheet1!B346,order!$A$2:$B$5001,2,FALSE),VLOOKUP(Sheet1!B346,orderstatus!$A$4927:$B$8310,2,FALSE))</f>
        <v>#N/A</v>
      </c>
      <c r="R346" t="str">
        <f t="shared" si="29"/>
        <v/>
      </c>
    </row>
    <row r="347" spans="2:18" x14ac:dyDescent="0.3">
      <c r="B347" s="1" t="s">
        <v>552</v>
      </c>
      <c r="C347" t="s">
        <v>551</v>
      </c>
      <c r="D347">
        <v>8</v>
      </c>
      <c r="E347">
        <f t="shared" si="26"/>
        <v>2960</v>
      </c>
      <c r="F347" t="s">
        <v>2640</v>
      </c>
      <c r="G347">
        <v>280</v>
      </c>
      <c r="J347">
        <f t="shared" si="25"/>
        <v>2580</v>
      </c>
      <c r="K347">
        <f t="shared" si="27"/>
        <v>258</v>
      </c>
      <c r="L347" s="1" t="s">
        <v>802</v>
      </c>
      <c r="M347" t="str">
        <f>IF(VLOOKUP(L347,order!$A$2:$I$5001,9,FALSE)=0,"",VLOOKUP(L347,order!$A$2:$I$5001,9,FALSE))</f>
        <v/>
      </c>
      <c r="N347">
        <f>VLOOKUP(L347,order!$A$2:$I$5001,7,FALSE)</f>
        <v>69</v>
      </c>
      <c r="O347" t="str">
        <f>_xlfn.IFNA(VLOOKUP(N347,order!$M$2:$N$501,2,FALSE),"")</f>
        <v>0000000048</v>
      </c>
      <c r="P347" t="str">
        <f t="shared" si="28"/>
        <v>0000000048</v>
      </c>
      <c r="Q347" s="8">
        <f>IF(P347&lt;&gt;"",VLOOKUP(Sheet1!B347,order!$A$2:$B$5001,2,FALSE),VLOOKUP(Sheet1!B347,orderstatus!$A$4927:$B$8310,2,FALSE))</f>
        <v>40775.081388888888</v>
      </c>
      <c r="R347">
        <f t="shared" si="29"/>
        <v>258</v>
      </c>
    </row>
    <row r="348" spans="2:18" x14ac:dyDescent="0.3">
      <c r="B348" s="1" t="s">
        <v>553</v>
      </c>
      <c r="C348" t="s">
        <v>240</v>
      </c>
      <c r="D348">
        <v>3</v>
      </c>
      <c r="E348">
        <f t="shared" si="26"/>
        <v>2760</v>
      </c>
      <c r="F348" t="s">
        <v>424</v>
      </c>
      <c r="G348">
        <v>290</v>
      </c>
      <c r="J348">
        <f t="shared" si="25"/>
        <v>2900</v>
      </c>
      <c r="K348">
        <f t="shared" si="27"/>
        <v>290</v>
      </c>
      <c r="L348" s="1" t="s">
        <v>804</v>
      </c>
      <c r="M348" t="str">
        <f>IF(VLOOKUP(L348,order!$A$2:$I$5001,9,FALSE)=0,"",VLOOKUP(L348,order!$A$2:$I$5001,9,FALSE))</f>
        <v/>
      </c>
      <c r="N348">
        <f>VLOOKUP(L348,order!$A$2:$I$5001,7,FALSE)</f>
        <v>30</v>
      </c>
      <c r="O348" t="str">
        <f>_xlfn.IFNA(VLOOKUP(N348,order!$M$2:$N$501,2,FALSE),"")</f>
        <v>0000000584</v>
      </c>
      <c r="P348" t="str">
        <f t="shared" si="28"/>
        <v>0000000584</v>
      </c>
      <c r="Q348" s="8">
        <f>IF(P348&lt;&gt;"",VLOOKUP(Sheet1!B348,order!$A$2:$B$5001,2,FALSE),VLOOKUP(Sheet1!B348,orderstatus!$A$4927:$B$8310,2,FALSE))</f>
        <v>40777.508125</v>
      </c>
      <c r="R348">
        <f t="shared" si="29"/>
        <v>290</v>
      </c>
    </row>
    <row r="349" spans="2:18" x14ac:dyDescent="0.3">
      <c r="B349" s="1" t="s">
        <v>555</v>
      </c>
      <c r="C349" t="s">
        <v>554</v>
      </c>
      <c r="D349">
        <v>3</v>
      </c>
      <c r="E349">
        <f t="shared" si="26"/>
        <v>8520</v>
      </c>
      <c r="F349" t="s">
        <v>219</v>
      </c>
      <c r="G349">
        <v>360</v>
      </c>
      <c r="J349">
        <f t="shared" si="25"/>
        <v>240</v>
      </c>
      <c r="K349">
        <f t="shared" si="27"/>
        <v>24</v>
      </c>
      <c r="L349" s="1" t="s">
        <v>806</v>
      </c>
      <c r="M349" t="str">
        <f>IF(VLOOKUP(L349,order!$A$2:$I$5001,9,FALSE)=0,"",VLOOKUP(L349,order!$A$2:$I$5001,9,FALSE))</f>
        <v/>
      </c>
      <c r="N349">
        <f>VLOOKUP(L349,order!$A$2:$I$5001,7,FALSE)</f>
        <v>0</v>
      </c>
      <c r="O349" t="str">
        <f>_xlfn.IFNA(VLOOKUP(N349,order!$M$2:$N$501,2,FALSE),"")</f>
        <v/>
      </c>
      <c r="P349" t="str">
        <f t="shared" si="28"/>
        <v/>
      </c>
      <c r="Q349" s="8" t="e">
        <f>IF(P349&lt;&gt;"",VLOOKUP(Sheet1!B349,order!$A$2:$B$5001,2,FALSE),VLOOKUP(Sheet1!B349,orderstatus!$A$4927:$B$8310,2,FALSE))</f>
        <v>#N/A</v>
      </c>
      <c r="R349" t="str">
        <f t="shared" si="29"/>
        <v/>
      </c>
    </row>
    <row r="350" spans="2:18" x14ac:dyDescent="0.3">
      <c r="B350" s="1" t="s">
        <v>555</v>
      </c>
      <c r="C350" t="s">
        <v>556</v>
      </c>
      <c r="D350">
        <v>1</v>
      </c>
      <c r="E350">
        <f t="shared" si="26"/>
        <v>3630</v>
      </c>
      <c r="F350" t="s">
        <v>1508</v>
      </c>
      <c r="G350">
        <v>350</v>
      </c>
      <c r="J350">
        <f t="shared" si="25"/>
        <v>8800</v>
      </c>
      <c r="K350">
        <f t="shared" si="27"/>
        <v>880</v>
      </c>
      <c r="L350" s="1" t="s">
        <v>808</v>
      </c>
      <c r="M350" t="str">
        <f>IF(VLOOKUP(L350,order!$A$2:$I$5001,9,FALSE)=0,"",VLOOKUP(L350,order!$A$2:$I$5001,9,FALSE))</f>
        <v>0000000420</v>
      </c>
      <c r="N350">
        <f>VLOOKUP(L350,order!$A$2:$I$5001,7,FALSE)</f>
        <v>0</v>
      </c>
      <c r="O350" t="str">
        <f>_xlfn.IFNA(VLOOKUP(N350,order!$M$2:$N$501,2,FALSE),"")</f>
        <v/>
      </c>
      <c r="P350" t="str">
        <f t="shared" si="28"/>
        <v>0000000420</v>
      </c>
      <c r="Q350" s="8">
        <f>IF(P350&lt;&gt;"",VLOOKUP(Sheet1!B350,order!$A$2:$B$5001,2,FALSE),VLOOKUP(Sheet1!B350,orderstatus!$A$4927:$B$8310,2,FALSE))</f>
        <v>40779.532071759262</v>
      </c>
      <c r="R350">
        <f t="shared" si="29"/>
        <v>880</v>
      </c>
    </row>
    <row r="351" spans="2:18" x14ac:dyDescent="0.3">
      <c r="B351" s="1" t="s">
        <v>558</v>
      </c>
      <c r="C351" t="s">
        <v>557</v>
      </c>
      <c r="D351">
        <v>1</v>
      </c>
      <c r="E351">
        <f t="shared" si="26"/>
        <v>4700</v>
      </c>
      <c r="F351" t="s">
        <v>3060</v>
      </c>
      <c r="G351">
        <v>640</v>
      </c>
      <c r="J351">
        <f t="shared" si="25"/>
        <v>25040</v>
      </c>
      <c r="K351">
        <f t="shared" si="27"/>
        <v>2504</v>
      </c>
      <c r="L351" s="1" t="s">
        <v>810</v>
      </c>
      <c r="M351" t="str">
        <f>IF(VLOOKUP(L351,order!$A$2:$I$5001,9,FALSE)=0,"",VLOOKUP(L351,order!$A$2:$I$5001,9,FALSE))</f>
        <v/>
      </c>
      <c r="N351">
        <f>VLOOKUP(L351,order!$A$2:$I$5001,7,FALSE)</f>
        <v>0</v>
      </c>
      <c r="O351" t="str">
        <f>_xlfn.IFNA(VLOOKUP(N351,order!$M$2:$N$501,2,FALSE),"")</f>
        <v/>
      </c>
      <c r="P351" t="str">
        <f t="shared" si="28"/>
        <v/>
      </c>
      <c r="Q351" s="8">
        <f>IF(P351&lt;&gt;"",VLOOKUP(Sheet1!B351,order!$A$2:$B$5001,2,FALSE),VLOOKUP(Sheet1!B351,orderstatus!$A$4927:$B$8310,2,FALSE))</f>
        <v>40784.409</v>
      </c>
      <c r="R351" t="str">
        <f t="shared" si="29"/>
        <v/>
      </c>
    </row>
    <row r="352" spans="2:18" x14ac:dyDescent="0.3">
      <c r="B352" s="1" t="s">
        <v>558</v>
      </c>
      <c r="C352" t="s">
        <v>498</v>
      </c>
      <c r="D352">
        <v>2</v>
      </c>
      <c r="E352">
        <f t="shared" si="26"/>
        <v>4700</v>
      </c>
      <c r="F352" t="s">
        <v>5966</v>
      </c>
      <c r="G352">
        <v>170</v>
      </c>
      <c r="J352">
        <f t="shared" si="25"/>
        <v>2040</v>
      </c>
      <c r="K352">
        <f t="shared" si="27"/>
        <v>204</v>
      </c>
      <c r="L352" s="1" t="s">
        <v>814</v>
      </c>
      <c r="M352" t="str">
        <f>IF(VLOOKUP(L352,order!$A$2:$I$5001,9,FALSE)=0,"",VLOOKUP(L352,order!$A$2:$I$5001,9,FALSE))</f>
        <v>0000000100</v>
      </c>
      <c r="N352">
        <f>VLOOKUP(L352,order!$A$2:$I$5001,7,FALSE)</f>
        <v>0</v>
      </c>
      <c r="O352" t="str">
        <f>_xlfn.IFNA(VLOOKUP(N352,order!$M$2:$N$501,2,FALSE),"")</f>
        <v/>
      </c>
      <c r="P352" t="str">
        <f t="shared" si="28"/>
        <v>0000000100</v>
      </c>
      <c r="Q352" s="8">
        <f>IF(P352&lt;&gt;"",VLOOKUP(Sheet1!B352,order!$A$2:$B$5001,2,FALSE),VLOOKUP(Sheet1!B352,orderstatus!$A$4927:$B$8310,2,FALSE))</f>
        <v>40780.01666666667</v>
      </c>
      <c r="R352">
        <f t="shared" si="29"/>
        <v>204</v>
      </c>
    </row>
    <row r="353" spans="2:18" x14ac:dyDescent="0.3">
      <c r="B353" s="1" t="s">
        <v>560</v>
      </c>
      <c r="C353" t="s">
        <v>559</v>
      </c>
      <c r="D353">
        <v>1</v>
      </c>
      <c r="E353">
        <f t="shared" si="26"/>
        <v>2590</v>
      </c>
      <c r="F353" t="s">
        <v>2113</v>
      </c>
      <c r="G353">
        <v>780</v>
      </c>
      <c r="J353">
        <f t="shared" si="25"/>
        <v>2720</v>
      </c>
      <c r="K353">
        <f t="shared" si="27"/>
        <v>272</v>
      </c>
      <c r="L353" s="1" t="s">
        <v>816</v>
      </c>
      <c r="M353" t="str">
        <f>IF(VLOOKUP(L353,order!$A$2:$I$5001,9,FALSE)=0,"",VLOOKUP(L353,order!$A$2:$I$5001,9,FALSE))</f>
        <v/>
      </c>
      <c r="N353">
        <f>VLOOKUP(L353,order!$A$2:$I$5001,7,FALSE)</f>
        <v>21</v>
      </c>
      <c r="O353" t="str">
        <f>_xlfn.IFNA(VLOOKUP(N353,order!$M$2:$N$501,2,FALSE),"")</f>
        <v>0000000225</v>
      </c>
      <c r="P353" t="str">
        <f t="shared" si="28"/>
        <v>0000000225</v>
      </c>
      <c r="Q353" s="8">
        <f>IF(P353&lt;&gt;"",VLOOKUP(Sheet1!B353,order!$A$2:$B$5001,2,FALSE),VLOOKUP(Sheet1!B353,orderstatus!$A$4927:$B$8310,2,FALSE))</f>
        <v>40780.094583333332</v>
      </c>
      <c r="R353">
        <f t="shared" si="29"/>
        <v>272</v>
      </c>
    </row>
    <row r="354" spans="2:18" x14ac:dyDescent="0.3">
      <c r="B354" s="1" t="s">
        <v>560</v>
      </c>
      <c r="C354" t="s">
        <v>561</v>
      </c>
      <c r="D354">
        <v>2</v>
      </c>
      <c r="E354">
        <f t="shared" si="26"/>
        <v>940</v>
      </c>
      <c r="F354" t="s">
        <v>3416</v>
      </c>
      <c r="G354">
        <v>290</v>
      </c>
      <c r="J354">
        <f t="shared" si="25"/>
        <v>6100</v>
      </c>
      <c r="K354">
        <f t="shared" si="27"/>
        <v>610</v>
      </c>
      <c r="L354" s="1" t="s">
        <v>818</v>
      </c>
      <c r="M354" t="str">
        <f>IF(VLOOKUP(L354,order!$A$2:$I$5001,9,FALSE)=0,"",VLOOKUP(L354,order!$A$2:$I$5001,9,FALSE))</f>
        <v>0000000744</v>
      </c>
      <c r="N354">
        <f>VLOOKUP(L354,order!$A$2:$I$5001,7,FALSE)</f>
        <v>0</v>
      </c>
      <c r="O354" t="str">
        <f>_xlfn.IFNA(VLOOKUP(N354,order!$M$2:$N$501,2,FALSE),"")</f>
        <v/>
      </c>
      <c r="P354" t="str">
        <f t="shared" si="28"/>
        <v>0000000744</v>
      </c>
      <c r="Q354" s="8">
        <f>IF(P354&lt;&gt;"",VLOOKUP(Sheet1!B354,order!$A$2:$B$5001,2,FALSE),VLOOKUP(Sheet1!B354,orderstatus!$A$4927:$B$8310,2,FALSE))</f>
        <v>40780.094583333332</v>
      </c>
      <c r="R354">
        <f t="shared" si="29"/>
        <v>610</v>
      </c>
    </row>
    <row r="355" spans="2:18" x14ac:dyDescent="0.3">
      <c r="B355" s="1" t="s">
        <v>563</v>
      </c>
      <c r="C355" t="s">
        <v>562</v>
      </c>
      <c r="D355">
        <v>1</v>
      </c>
      <c r="E355">
        <f t="shared" si="26"/>
        <v>120</v>
      </c>
      <c r="F355" t="s">
        <v>4807</v>
      </c>
      <c r="G355">
        <v>640</v>
      </c>
      <c r="J355">
        <f t="shared" si="25"/>
        <v>6700</v>
      </c>
      <c r="K355">
        <f t="shared" si="27"/>
        <v>670</v>
      </c>
      <c r="L355" s="1" t="s">
        <v>820</v>
      </c>
      <c r="M355" t="str">
        <f>IF(VLOOKUP(L355,order!$A$2:$I$5001,9,FALSE)=0,"",VLOOKUP(L355,order!$A$2:$I$5001,9,FALSE))</f>
        <v/>
      </c>
      <c r="N355">
        <f>VLOOKUP(L355,order!$A$2:$I$5001,7,FALSE)</f>
        <v>66</v>
      </c>
      <c r="O355" t="str">
        <f>_xlfn.IFNA(VLOOKUP(N355,order!$M$2:$N$501,2,FALSE),"")</f>
        <v>0000000676</v>
      </c>
      <c r="P355" t="str">
        <f t="shared" si="28"/>
        <v>0000000676</v>
      </c>
      <c r="Q355" s="8">
        <f>IF(P355&lt;&gt;"",VLOOKUP(Sheet1!B355,order!$A$2:$B$5001,2,FALSE),VLOOKUP(Sheet1!B355,orderstatus!$A$4927:$B$8310,2,FALSE))</f>
        <v>40780.172164351854</v>
      </c>
      <c r="R355">
        <f t="shared" si="29"/>
        <v>670</v>
      </c>
    </row>
    <row r="356" spans="2:18" x14ac:dyDescent="0.3">
      <c r="B356" s="1" t="s">
        <v>564</v>
      </c>
      <c r="C356" t="s">
        <v>297</v>
      </c>
      <c r="D356">
        <v>1</v>
      </c>
      <c r="E356">
        <f t="shared" si="26"/>
        <v>990</v>
      </c>
      <c r="F356" t="s">
        <v>1618</v>
      </c>
      <c r="G356">
        <v>2000</v>
      </c>
      <c r="J356">
        <f t="shared" si="25"/>
        <v>930</v>
      </c>
      <c r="K356">
        <f t="shared" si="27"/>
        <v>93</v>
      </c>
      <c r="L356" s="1" t="s">
        <v>823</v>
      </c>
      <c r="M356" t="str">
        <f>IF(VLOOKUP(L356,order!$A$2:$I$5001,9,FALSE)=0,"",VLOOKUP(L356,order!$A$2:$I$5001,9,FALSE))</f>
        <v/>
      </c>
      <c r="N356">
        <f>VLOOKUP(L356,order!$A$2:$I$5001,7,FALSE)</f>
        <v>0</v>
      </c>
      <c r="O356" t="str">
        <f>_xlfn.IFNA(VLOOKUP(N356,order!$M$2:$N$501,2,FALSE),"")</f>
        <v/>
      </c>
      <c r="P356" t="str">
        <f t="shared" si="28"/>
        <v/>
      </c>
      <c r="Q356" s="8">
        <f>IF(P356&lt;&gt;"",VLOOKUP(Sheet1!B356,order!$A$2:$B$5001,2,FALSE),VLOOKUP(Sheet1!B356,orderstatus!$A$4927:$B$8310,2,FALSE))</f>
        <v>40788.660300000003</v>
      </c>
      <c r="R356" t="str">
        <f t="shared" si="29"/>
        <v/>
      </c>
    </row>
    <row r="357" spans="2:18" x14ac:dyDescent="0.3">
      <c r="B357" s="1" t="s">
        <v>566</v>
      </c>
      <c r="C357" t="s">
        <v>565</v>
      </c>
      <c r="D357">
        <v>10</v>
      </c>
      <c r="E357">
        <f t="shared" si="26"/>
        <v>1500</v>
      </c>
      <c r="F357" t="s">
        <v>813</v>
      </c>
      <c r="G357">
        <v>680</v>
      </c>
      <c r="J357">
        <f t="shared" si="25"/>
        <v>620</v>
      </c>
      <c r="K357">
        <f t="shared" si="27"/>
        <v>62</v>
      </c>
      <c r="L357" s="1" t="s">
        <v>826</v>
      </c>
      <c r="M357" t="str">
        <f>IF(VLOOKUP(L357,order!$A$2:$I$5001,9,FALSE)=0,"",VLOOKUP(L357,order!$A$2:$I$5001,9,FALSE))</f>
        <v>0000000301</v>
      </c>
      <c r="N357">
        <f>VLOOKUP(L357,order!$A$2:$I$5001,7,FALSE)</f>
        <v>0</v>
      </c>
      <c r="O357" t="str">
        <f>_xlfn.IFNA(VLOOKUP(N357,order!$M$2:$N$501,2,FALSE),"")</f>
        <v/>
      </c>
      <c r="P357" t="str">
        <f t="shared" si="28"/>
        <v>0000000301</v>
      </c>
      <c r="Q357" s="8">
        <f>IF(P357&lt;&gt;"",VLOOKUP(Sheet1!B357,order!$A$2:$B$5001,2,FALSE),VLOOKUP(Sheet1!B357,orderstatus!$A$4927:$B$8310,2,FALSE))</f>
        <v>40784.514004629629</v>
      </c>
      <c r="R357">
        <f t="shared" si="29"/>
        <v>62</v>
      </c>
    </row>
    <row r="358" spans="2:18" x14ac:dyDescent="0.3">
      <c r="B358" s="1" t="s">
        <v>566</v>
      </c>
      <c r="C358" t="s">
        <v>567</v>
      </c>
      <c r="D358">
        <v>2</v>
      </c>
      <c r="E358">
        <f t="shared" si="26"/>
        <v>1680</v>
      </c>
      <c r="F358" t="s">
        <v>1558</v>
      </c>
      <c r="G358">
        <v>610</v>
      </c>
      <c r="J358">
        <f t="shared" si="25"/>
        <v>4860</v>
      </c>
      <c r="K358">
        <f t="shared" si="27"/>
        <v>486</v>
      </c>
      <c r="L358" s="1" t="s">
        <v>828</v>
      </c>
      <c r="M358" t="str">
        <f>IF(VLOOKUP(L358,order!$A$2:$I$5001,9,FALSE)=0,"",VLOOKUP(L358,order!$A$2:$I$5001,9,FALSE))</f>
        <v/>
      </c>
      <c r="N358">
        <f>VLOOKUP(L358,order!$A$2:$I$5001,7,FALSE)</f>
        <v>93</v>
      </c>
      <c r="O358" t="str">
        <f>_xlfn.IFNA(VLOOKUP(N358,order!$M$2:$N$501,2,FALSE),"")</f>
        <v>0000000649</v>
      </c>
      <c r="P358" t="str">
        <f t="shared" si="28"/>
        <v>0000000649</v>
      </c>
      <c r="Q358" s="8">
        <f>IF(P358&lt;&gt;"",VLOOKUP(Sheet1!B358,order!$A$2:$B$5001,2,FALSE),VLOOKUP(Sheet1!B358,orderstatus!$A$4927:$B$8310,2,FALSE))</f>
        <v>40784.514004629629</v>
      </c>
      <c r="R358">
        <f t="shared" si="29"/>
        <v>486</v>
      </c>
    </row>
    <row r="359" spans="2:18" x14ac:dyDescent="0.3">
      <c r="B359" s="1" t="s">
        <v>566</v>
      </c>
      <c r="C359" t="s">
        <v>568</v>
      </c>
      <c r="D359">
        <v>2</v>
      </c>
      <c r="E359">
        <f t="shared" si="26"/>
        <v>9140</v>
      </c>
      <c r="F359" t="s">
        <v>2059</v>
      </c>
      <c r="G359">
        <v>660</v>
      </c>
      <c r="J359">
        <f t="shared" si="25"/>
        <v>1740</v>
      </c>
      <c r="K359">
        <f t="shared" si="27"/>
        <v>174</v>
      </c>
      <c r="L359" s="1" t="s">
        <v>830</v>
      </c>
      <c r="M359" t="str">
        <f>IF(VLOOKUP(L359,order!$A$2:$I$5001,9,FALSE)=0,"",VLOOKUP(L359,order!$A$2:$I$5001,9,FALSE))</f>
        <v/>
      </c>
      <c r="N359">
        <f>VLOOKUP(L359,order!$A$2:$I$5001,7,FALSE)</f>
        <v>0</v>
      </c>
      <c r="O359" t="str">
        <f>_xlfn.IFNA(VLOOKUP(N359,order!$M$2:$N$501,2,FALSE),"")</f>
        <v/>
      </c>
      <c r="P359" t="str">
        <f t="shared" si="28"/>
        <v/>
      </c>
      <c r="Q359" s="8" t="e">
        <f>IF(P359&lt;&gt;"",VLOOKUP(Sheet1!B359,order!$A$2:$B$5001,2,FALSE),VLOOKUP(Sheet1!B359,orderstatus!$A$4927:$B$8310,2,FALSE))</f>
        <v>#N/A</v>
      </c>
      <c r="R359" t="str">
        <f t="shared" si="29"/>
        <v/>
      </c>
    </row>
    <row r="360" spans="2:18" x14ac:dyDescent="0.3">
      <c r="B360" s="1" t="s">
        <v>566</v>
      </c>
      <c r="C360" t="s">
        <v>569</v>
      </c>
      <c r="D360">
        <v>3</v>
      </c>
      <c r="E360">
        <f t="shared" si="26"/>
        <v>1440</v>
      </c>
      <c r="F360" t="s">
        <v>2137</v>
      </c>
      <c r="G360">
        <v>340</v>
      </c>
      <c r="J360">
        <f t="shared" si="25"/>
        <v>1860</v>
      </c>
      <c r="K360">
        <f t="shared" si="27"/>
        <v>186</v>
      </c>
      <c r="L360" s="1" t="s">
        <v>832</v>
      </c>
      <c r="M360" t="str">
        <f>IF(VLOOKUP(L360,order!$A$2:$I$5001,9,FALSE)=0,"",VLOOKUP(L360,order!$A$2:$I$5001,9,FALSE))</f>
        <v/>
      </c>
      <c r="N360">
        <f>VLOOKUP(L360,order!$A$2:$I$5001,7,FALSE)</f>
        <v>0</v>
      </c>
      <c r="O360" t="str">
        <f>_xlfn.IFNA(VLOOKUP(N360,order!$M$2:$N$501,2,FALSE),"")</f>
        <v/>
      </c>
      <c r="P360" t="str">
        <f t="shared" si="28"/>
        <v/>
      </c>
      <c r="Q360" s="8" t="e">
        <f>IF(P360&lt;&gt;"",VLOOKUP(Sheet1!B360,order!$A$2:$B$5001,2,FALSE),VLOOKUP(Sheet1!B360,orderstatus!$A$4927:$B$8310,2,FALSE))</f>
        <v>#N/A</v>
      </c>
      <c r="R360" t="str">
        <f t="shared" si="29"/>
        <v/>
      </c>
    </row>
    <row r="361" spans="2:18" x14ac:dyDescent="0.3">
      <c r="B361" s="1" t="s">
        <v>571</v>
      </c>
      <c r="C361" t="s">
        <v>570</v>
      </c>
      <c r="D361">
        <v>1</v>
      </c>
      <c r="E361">
        <f t="shared" si="26"/>
        <v>1210</v>
      </c>
      <c r="F361" t="s">
        <v>78</v>
      </c>
      <c r="G361">
        <v>820</v>
      </c>
      <c r="J361">
        <f t="shared" si="25"/>
        <v>870</v>
      </c>
      <c r="K361">
        <f t="shared" si="27"/>
        <v>87</v>
      </c>
      <c r="L361" s="1" t="s">
        <v>834</v>
      </c>
      <c r="M361" t="str">
        <f>IF(VLOOKUP(L361,order!$A$2:$I$5001,9,FALSE)=0,"",VLOOKUP(L361,order!$A$2:$I$5001,9,FALSE))</f>
        <v/>
      </c>
      <c r="N361">
        <f>VLOOKUP(L361,order!$A$2:$I$5001,7,FALSE)</f>
        <v>83</v>
      </c>
      <c r="O361" t="str">
        <f>_xlfn.IFNA(VLOOKUP(N361,order!$M$2:$N$501,2,FALSE),"")</f>
        <v>0000000173</v>
      </c>
      <c r="P361" t="str">
        <f t="shared" si="28"/>
        <v>0000000173</v>
      </c>
      <c r="Q361" s="8">
        <f>IF(P361&lt;&gt;"",VLOOKUP(Sheet1!B361,order!$A$2:$B$5001,2,FALSE),VLOOKUP(Sheet1!B361,orderstatus!$A$4927:$B$8310,2,FALSE))</f>
        <v>40786.79</v>
      </c>
      <c r="R361">
        <f t="shared" si="29"/>
        <v>87</v>
      </c>
    </row>
    <row r="362" spans="2:18" x14ac:dyDescent="0.3">
      <c r="B362" s="1" t="s">
        <v>573</v>
      </c>
      <c r="C362" t="s">
        <v>572</v>
      </c>
      <c r="D362">
        <v>1</v>
      </c>
      <c r="E362">
        <f t="shared" si="26"/>
        <v>670</v>
      </c>
      <c r="F362" t="s">
        <v>4595</v>
      </c>
      <c r="G362">
        <v>950</v>
      </c>
      <c r="J362">
        <f t="shared" si="25"/>
        <v>840</v>
      </c>
      <c r="K362">
        <f t="shared" si="27"/>
        <v>84</v>
      </c>
      <c r="L362" s="1" t="s">
        <v>836</v>
      </c>
      <c r="M362" t="str">
        <f>IF(VLOOKUP(L362,order!$A$2:$I$5001,9,FALSE)=0,"",VLOOKUP(L362,order!$A$2:$I$5001,9,FALSE))</f>
        <v/>
      </c>
      <c r="N362">
        <f>VLOOKUP(L362,order!$A$2:$I$5001,7,FALSE)</f>
        <v>0</v>
      </c>
      <c r="O362" t="str">
        <f>_xlfn.IFNA(VLOOKUP(N362,order!$M$2:$N$501,2,FALSE),"")</f>
        <v/>
      </c>
      <c r="P362" t="str">
        <f t="shared" si="28"/>
        <v/>
      </c>
      <c r="Q362" s="8">
        <f>IF(P362&lt;&gt;"",VLOOKUP(Sheet1!B362,order!$A$2:$B$5001,2,FALSE),VLOOKUP(Sheet1!B362,orderstatus!$A$4927:$B$8310,2,FALSE))</f>
        <v>40794.5314</v>
      </c>
      <c r="R362" t="str">
        <f t="shared" si="29"/>
        <v/>
      </c>
    </row>
    <row r="363" spans="2:18" x14ac:dyDescent="0.3">
      <c r="B363" s="1" t="s">
        <v>573</v>
      </c>
      <c r="C363" t="s">
        <v>574</v>
      </c>
      <c r="D363">
        <v>1</v>
      </c>
      <c r="E363">
        <f t="shared" si="26"/>
        <v>240</v>
      </c>
      <c r="F363" t="s">
        <v>2393</v>
      </c>
      <c r="G363">
        <v>690</v>
      </c>
      <c r="J363">
        <f t="shared" si="25"/>
        <v>2890</v>
      </c>
      <c r="K363">
        <f t="shared" si="27"/>
        <v>289</v>
      </c>
      <c r="L363" s="1" t="s">
        <v>838</v>
      </c>
      <c r="M363" t="str">
        <f>IF(VLOOKUP(L363,order!$A$2:$I$5001,9,FALSE)=0,"",VLOOKUP(L363,order!$A$2:$I$5001,9,FALSE))</f>
        <v/>
      </c>
      <c r="N363">
        <f>VLOOKUP(L363,order!$A$2:$I$5001,7,FALSE)</f>
        <v>0</v>
      </c>
      <c r="O363" t="str">
        <f>_xlfn.IFNA(VLOOKUP(N363,order!$M$2:$N$501,2,FALSE),"")</f>
        <v/>
      </c>
      <c r="P363" t="str">
        <f t="shared" si="28"/>
        <v/>
      </c>
      <c r="Q363" s="8">
        <f>IF(P363&lt;&gt;"",VLOOKUP(Sheet1!B363,order!$A$2:$B$5001,2,FALSE),VLOOKUP(Sheet1!B363,orderstatus!$A$4927:$B$8310,2,FALSE))</f>
        <v>40794.5314</v>
      </c>
      <c r="R363" t="str">
        <f t="shared" si="29"/>
        <v/>
      </c>
    </row>
    <row r="364" spans="2:18" x14ac:dyDescent="0.3">
      <c r="B364" s="1" t="s">
        <v>576</v>
      </c>
      <c r="C364" t="s">
        <v>575</v>
      </c>
      <c r="D364">
        <v>3</v>
      </c>
      <c r="E364">
        <f t="shared" si="26"/>
        <v>1620</v>
      </c>
      <c r="F364" t="s">
        <v>2761</v>
      </c>
      <c r="G364">
        <v>940</v>
      </c>
      <c r="J364">
        <f t="shared" si="25"/>
        <v>600</v>
      </c>
      <c r="K364">
        <f t="shared" si="27"/>
        <v>60</v>
      </c>
      <c r="L364" s="1" t="s">
        <v>839</v>
      </c>
      <c r="M364" t="str">
        <f>IF(VLOOKUP(L364,order!$A$2:$I$5001,9,FALSE)=0,"",VLOOKUP(L364,order!$A$2:$I$5001,9,FALSE))</f>
        <v/>
      </c>
      <c r="N364">
        <f>VLOOKUP(L364,order!$A$2:$I$5001,7,FALSE)</f>
        <v>0</v>
      </c>
      <c r="O364" t="str">
        <f>_xlfn.IFNA(VLOOKUP(N364,order!$M$2:$N$501,2,FALSE),"")</f>
        <v/>
      </c>
      <c r="P364" t="str">
        <f t="shared" si="28"/>
        <v/>
      </c>
      <c r="Q364" s="8">
        <f>IF(P364&lt;&gt;"",VLOOKUP(Sheet1!B364,order!$A$2:$B$5001,2,FALSE),VLOOKUP(Sheet1!B364,orderstatus!$A$4927:$B$8310,2,FALSE))</f>
        <v>40792.405899999998</v>
      </c>
      <c r="R364" t="str">
        <f t="shared" si="29"/>
        <v/>
      </c>
    </row>
    <row r="365" spans="2:18" x14ac:dyDescent="0.3">
      <c r="B365" s="1" t="s">
        <v>576</v>
      </c>
      <c r="C365" t="s">
        <v>577</v>
      </c>
      <c r="D365">
        <v>2</v>
      </c>
      <c r="E365">
        <f t="shared" si="26"/>
        <v>16800</v>
      </c>
      <c r="F365" t="s">
        <v>1440</v>
      </c>
      <c r="G365">
        <v>230</v>
      </c>
      <c r="J365">
        <f t="shared" si="25"/>
        <v>1170</v>
      </c>
      <c r="K365">
        <f t="shared" si="27"/>
        <v>117</v>
      </c>
      <c r="L365" s="1" t="s">
        <v>842</v>
      </c>
      <c r="M365" t="str">
        <f>IF(VLOOKUP(L365,order!$A$2:$I$5001,9,FALSE)=0,"",VLOOKUP(L365,order!$A$2:$I$5001,9,FALSE))</f>
        <v/>
      </c>
      <c r="N365">
        <f>VLOOKUP(L365,order!$A$2:$I$5001,7,FALSE)</f>
        <v>17</v>
      </c>
      <c r="O365" t="str">
        <f>_xlfn.IFNA(VLOOKUP(N365,order!$M$2:$N$501,2,FALSE),"")</f>
        <v>0000000753</v>
      </c>
      <c r="P365" t="str">
        <f t="shared" si="28"/>
        <v>0000000753</v>
      </c>
      <c r="Q365" s="8">
        <f>IF(P365&lt;&gt;"",VLOOKUP(Sheet1!B365,order!$A$2:$B$5001,2,FALSE),VLOOKUP(Sheet1!B365,orderstatus!$A$4927:$B$8310,2,FALSE))</f>
        <v>40789.240891203706</v>
      </c>
      <c r="R365">
        <f t="shared" si="29"/>
        <v>117</v>
      </c>
    </row>
    <row r="366" spans="2:18" x14ac:dyDescent="0.3">
      <c r="B366" s="1" t="s">
        <v>578</v>
      </c>
      <c r="C366" t="s">
        <v>180</v>
      </c>
      <c r="D366">
        <v>2</v>
      </c>
      <c r="E366">
        <f t="shared" si="26"/>
        <v>1300</v>
      </c>
      <c r="F366" t="s">
        <v>2388</v>
      </c>
      <c r="G366">
        <v>660</v>
      </c>
      <c r="J366">
        <f t="shared" si="25"/>
        <v>2340</v>
      </c>
      <c r="K366">
        <f t="shared" si="27"/>
        <v>234</v>
      </c>
      <c r="L366" s="1" t="s">
        <v>844</v>
      </c>
      <c r="M366" t="str">
        <f>IF(VLOOKUP(L366,order!$A$2:$I$5001,9,FALSE)=0,"",VLOOKUP(L366,order!$A$2:$I$5001,9,FALSE))</f>
        <v/>
      </c>
      <c r="N366">
        <f>VLOOKUP(L366,order!$A$2:$I$5001,7,FALSE)</f>
        <v>91</v>
      </c>
      <c r="O366" t="str">
        <f>_xlfn.IFNA(VLOOKUP(N366,order!$M$2:$N$501,2,FALSE),"")</f>
        <v>0000000032</v>
      </c>
      <c r="P366" t="str">
        <f t="shared" si="28"/>
        <v>0000000032</v>
      </c>
      <c r="Q366" s="8">
        <f>IF(P366&lt;&gt;"",VLOOKUP(Sheet1!B366,order!$A$2:$B$5001,2,FALSE),VLOOKUP(Sheet1!B366,orderstatus!$A$4927:$B$8310,2,FALSE))</f>
        <v>40789.817002314812</v>
      </c>
      <c r="R366">
        <f t="shared" si="29"/>
        <v>234</v>
      </c>
    </row>
    <row r="367" spans="2:18" x14ac:dyDescent="0.3">
      <c r="B367" s="1" t="s">
        <v>578</v>
      </c>
      <c r="C367" t="s">
        <v>51</v>
      </c>
      <c r="D367">
        <v>2</v>
      </c>
      <c r="E367">
        <f t="shared" si="26"/>
        <v>1280</v>
      </c>
      <c r="F367" t="s">
        <v>1599</v>
      </c>
      <c r="G367">
        <v>140</v>
      </c>
      <c r="J367">
        <f t="shared" si="25"/>
        <v>4640</v>
      </c>
      <c r="K367">
        <f t="shared" si="27"/>
        <v>464</v>
      </c>
      <c r="L367" s="1" t="s">
        <v>846</v>
      </c>
      <c r="M367" t="str">
        <f>IF(VLOOKUP(L367,order!$A$2:$I$5001,9,FALSE)=0,"",VLOOKUP(L367,order!$A$2:$I$5001,9,FALSE))</f>
        <v>0000000073</v>
      </c>
      <c r="N367">
        <f>VLOOKUP(L367,order!$A$2:$I$5001,7,FALSE)</f>
        <v>0</v>
      </c>
      <c r="O367" t="str">
        <f>_xlfn.IFNA(VLOOKUP(N367,order!$M$2:$N$501,2,FALSE),"")</f>
        <v/>
      </c>
      <c r="P367" t="str">
        <f t="shared" si="28"/>
        <v>0000000073</v>
      </c>
      <c r="Q367" s="8">
        <f>IF(P367&lt;&gt;"",VLOOKUP(Sheet1!B367,order!$A$2:$B$5001,2,FALSE),VLOOKUP(Sheet1!B367,orderstatus!$A$4927:$B$8310,2,FALSE))</f>
        <v>40789.817002314812</v>
      </c>
      <c r="R367">
        <f t="shared" si="29"/>
        <v>464</v>
      </c>
    </row>
    <row r="368" spans="2:18" x14ac:dyDescent="0.3">
      <c r="B368" s="1" t="s">
        <v>578</v>
      </c>
      <c r="C368" t="s">
        <v>91</v>
      </c>
      <c r="D368">
        <v>3</v>
      </c>
      <c r="E368">
        <f t="shared" si="26"/>
        <v>5040</v>
      </c>
      <c r="F368" t="s">
        <v>3831</v>
      </c>
      <c r="G368">
        <v>810</v>
      </c>
      <c r="J368">
        <f t="shared" si="25"/>
        <v>4560</v>
      </c>
      <c r="K368">
        <f t="shared" si="27"/>
        <v>456</v>
      </c>
      <c r="L368" s="1" t="s">
        <v>849</v>
      </c>
      <c r="M368" t="str">
        <f>IF(VLOOKUP(L368,order!$A$2:$I$5001,9,FALSE)=0,"",VLOOKUP(L368,order!$A$2:$I$5001,9,FALSE))</f>
        <v>0000000628</v>
      </c>
      <c r="N368">
        <f>VLOOKUP(L368,order!$A$2:$I$5001,7,FALSE)</f>
        <v>0</v>
      </c>
      <c r="O368" t="str">
        <f>_xlfn.IFNA(VLOOKUP(N368,order!$M$2:$N$501,2,FALSE),"")</f>
        <v/>
      </c>
      <c r="P368" t="str">
        <f t="shared" si="28"/>
        <v>0000000628</v>
      </c>
      <c r="Q368" s="8">
        <f>IF(P368&lt;&gt;"",VLOOKUP(Sheet1!B368,order!$A$2:$B$5001,2,FALSE),VLOOKUP(Sheet1!B368,orderstatus!$A$4927:$B$8310,2,FALSE))</f>
        <v>40789.817002314812</v>
      </c>
      <c r="R368">
        <f t="shared" si="29"/>
        <v>456</v>
      </c>
    </row>
    <row r="369" spans="2:18" x14ac:dyDescent="0.3">
      <c r="B369" s="1" t="s">
        <v>580</v>
      </c>
      <c r="C369" t="s">
        <v>579</v>
      </c>
      <c r="D369">
        <v>3</v>
      </c>
      <c r="E369">
        <f t="shared" si="26"/>
        <v>780</v>
      </c>
      <c r="F369" t="s">
        <v>1721</v>
      </c>
      <c r="G369">
        <v>940</v>
      </c>
      <c r="J369">
        <f t="shared" si="25"/>
        <v>1080</v>
      </c>
      <c r="K369">
        <f t="shared" si="27"/>
        <v>108</v>
      </c>
      <c r="L369" s="1" t="s">
        <v>850</v>
      </c>
      <c r="M369" t="str">
        <f>IF(VLOOKUP(L369,order!$A$2:$I$5001,9,FALSE)=0,"",VLOOKUP(L369,order!$A$2:$I$5001,9,FALSE))</f>
        <v>0000000505</v>
      </c>
      <c r="N369">
        <f>VLOOKUP(L369,order!$A$2:$I$5001,7,FALSE)</f>
        <v>0</v>
      </c>
      <c r="O369" t="str">
        <f>_xlfn.IFNA(VLOOKUP(N369,order!$M$2:$N$501,2,FALSE),"")</f>
        <v/>
      </c>
      <c r="P369" t="str">
        <f t="shared" si="28"/>
        <v>0000000505</v>
      </c>
      <c r="Q369" s="8">
        <f>IF(P369&lt;&gt;"",VLOOKUP(Sheet1!B369,order!$A$2:$B$5001,2,FALSE),VLOOKUP(Sheet1!B369,orderstatus!$A$4927:$B$8310,2,FALSE))</f>
        <v>40789.48814814815</v>
      </c>
      <c r="R369">
        <f t="shared" si="29"/>
        <v>108</v>
      </c>
    </row>
    <row r="370" spans="2:18" x14ac:dyDescent="0.3">
      <c r="B370" s="1" t="s">
        <v>580</v>
      </c>
      <c r="C370" t="s">
        <v>581</v>
      </c>
      <c r="D370">
        <v>2</v>
      </c>
      <c r="E370">
        <f t="shared" si="26"/>
        <v>720</v>
      </c>
      <c r="F370" t="s">
        <v>80</v>
      </c>
      <c r="G370">
        <v>800</v>
      </c>
      <c r="J370">
        <f t="shared" si="25"/>
        <v>3760</v>
      </c>
      <c r="K370">
        <f t="shared" si="27"/>
        <v>376</v>
      </c>
      <c r="L370" s="1" t="s">
        <v>852</v>
      </c>
      <c r="M370" t="str">
        <f>IF(VLOOKUP(L370,order!$A$2:$I$5001,9,FALSE)=0,"",VLOOKUP(L370,order!$A$2:$I$5001,9,FALSE))</f>
        <v/>
      </c>
      <c r="N370">
        <f>VLOOKUP(L370,order!$A$2:$I$5001,7,FALSE)</f>
        <v>81</v>
      </c>
      <c r="O370" t="str">
        <f>_xlfn.IFNA(VLOOKUP(N370,order!$M$2:$N$501,2,FALSE),"")</f>
        <v>0000000315</v>
      </c>
      <c r="P370" t="str">
        <f t="shared" si="28"/>
        <v>0000000315</v>
      </c>
      <c r="Q370" s="8">
        <f>IF(P370&lt;&gt;"",VLOOKUP(Sheet1!B370,order!$A$2:$B$5001,2,FALSE),VLOOKUP(Sheet1!B370,orderstatus!$A$4927:$B$8310,2,FALSE))</f>
        <v>40789.48814814815</v>
      </c>
      <c r="R370">
        <f t="shared" si="29"/>
        <v>376</v>
      </c>
    </row>
    <row r="371" spans="2:18" x14ac:dyDescent="0.3">
      <c r="B371" s="1" t="s">
        <v>583</v>
      </c>
      <c r="C371" t="s">
        <v>582</v>
      </c>
      <c r="D371">
        <v>9</v>
      </c>
      <c r="E371">
        <f t="shared" si="26"/>
        <v>2160</v>
      </c>
      <c r="F371" t="s">
        <v>4991</v>
      </c>
      <c r="G371">
        <v>930</v>
      </c>
      <c r="J371">
        <f t="shared" si="25"/>
        <v>6570</v>
      </c>
      <c r="K371">
        <f t="shared" si="27"/>
        <v>657</v>
      </c>
      <c r="L371" s="1" t="s">
        <v>854</v>
      </c>
      <c r="M371" t="str">
        <f>IF(VLOOKUP(L371,order!$A$2:$I$5001,9,FALSE)=0,"",VLOOKUP(L371,order!$A$2:$I$5001,9,FALSE))</f>
        <v/>
      </c>
      <c r="N371">
        <f>VLOOKUP(L371,order!$A$2:$I$5001,7,FALSE)</f>
        <v>23</v>
      </c>
      <c r="O371" t="str">
        <f>_xlfn.IFNA(VLOOKUP(N371,order!$M$2:$N$501,2,FALSE),"")</f>
        <v>0000000728</v>
      </c>
      <c r="P371" t="str">
        <f t="shared" si="28"/>
        <v>0000000728</v>
      </c>
      <c r="Q371" s="8">
        <f>IF(P371&lt;&gt;"",VLOOKUP(Sheet1!B371,order!$A$2:$B$5001,2,FALSE),VLOOKUP(Sheet1!B371,orderstatus!$A$4927:$B$8310,2,FALSE))</f>
        <v>40790.249236111114</v>
      </c>
      <c r="R371">
        <f t="shared" si="29"/>
        <v>657</v>
      </c>
    </row>
    <row r="372" spans="2:18" x14ac:dyDescent="0.3">
      <c r="B372" s="1" t="s">
        <v>585</v>
      </c>
      <c r="C372" t="s">
        <v>584</v>
      </c>
      <c r="D372">
        <v>3</v>
      </c>
      <c r="E372">
        <f t="shared" si="26"/>
        <v>1050</v>
      </c>
      <c r="F372" t="s">
        <v>2270</v>
      </c>
      <c r="G372">
        <v>730</v>
      </c>
      <c r="J372">
        <f t="shared" si="25"/>
        <v>3100</v>
      </c>
      <c r="K372">
        <f t="shared" si="27"/>
        <v>310</v>
      </c>
      <c r="L372" s="1" t="s">
        <v>857</v>
      </c>
      <c r="M372" t="str">
        <f>IF(VLOOKUP(L372,order!$A$2:$I$5001,9,FALSE)=0,"",VLOOKUP(L372,order!$A$2:$I$5001,9,FALSE))</f>
        <v/>
      </c>
      <c r="N372">
        <f>VLOOKUP(L372,order!$A$2:$I$5001,7,FALSE)</f>
        <v>0</v>
      </c>
      <c r="O372" t="str">
        <f>_xlfn.IFNA(VLOOKUP(N372,order!$M$2:$N$501,2,FALSE),"")</f>
        <v/>
      </c>
      <c r="P372" t="str">
        <f t="shared" si="28"/>
        <v/>
      </c>
      <c r="Q372" s="8">
        <f>IF(P372&lt;&gt;"",VLOOKUP(Sheet1!B372,order!$A$2:$B$5001,2,FALSE),VLOOKUP(Sheet1!B372,orderstatus!$A$4927:$B$8310,2,FALSE))</f>
        <v>40793.5746</v>
      </c>
      <c r="R372" t="str">
        <f t="shared" si="29"/>
        <v/>
      </c>
    </row>
    <row r="373" spans="2:18" x14ac:dyDescent="0.3">
      <c r="B373" s="1" t="s">
        <v>587</v>
      </c>
      <c r="C373" t="s">
        <v>586</v>
      </c>
      <c r="D373">
        <v>1</v>
      </c>
      <c r="E373">
        <f t="shared" si="26"/>
        <v>2100</v>
      </c>
      <c r="F373" t="s">
        <v>64</v>
      </c>
      <c r="G373">
        <v>720</v>
      </c>
      <c r="J373">
        <f t="shared" si="25"/>
        <v>10780</v>
      </c>
      <c r="K373">
        <f t="shared" si="27"/>
        <v>1078</v>
      </c>
      <c r="L373" s="1" t="s">
        <v>859</v>
      </c>
      <c r="M373" t="str">
        <f>IF(VLOOKUP(L373,order!$A$2:$I$5001,9,FALSE)=0,"",VLOOKUP(L373,order!$A$2:$I$5001,9,FALSE))</f>
        <v>0000000457</v>
      </c>
      <c r="N373">
        <f>VLOOKUP(L373,order!$A$2:$I$5001,7,FALSE)</f>
        <v>0</v>
      </c>
      <c r="O373" t="str">
        <f>_xlfn.IFNA(VLOOKUP(N373,order!$M$2:$N$501,2,FALSE),"")</f>
        <v/>
      </c>
      <c r="P373" t="str">
        <f t="shared" si="28"/>
        <v>0000000457</v>
      </c>
      <c r="Q373" s="8">
        <f>IF(P373&lt;&gt;"",VLOOKUP(Sheet1!B373,order!$A$2:$B$5001,2,FALSE),VLOOKUP(Sheet1!B373,orderstatus!$A$4927:$B$8310,2,FALSE))</f>
        <v>40791.216423611113</v>
      </c>
      <c r="R373">
        <f t="shared" si="29"/>
        <v>1078</v>
      </c>
    </row>
    <row r="374" spans="2:18" x14ac:dyDescent="0.3">
      <c r="B374" s="1" t="s">
        <v>589</v>
      </c>
      <c r="C374" t="s">
        <v>588</v>
      </c>
      <c r="D374">
        <v>2</v>
      </c>
      <c r="E374">
        <f t="shared" si="26"/>
        <v>840</v>
      </c>
      <c r="F374" t="s">
        <v>2487</v>
      </c>
      <c r="G374">
        <v>680</v>
      </c>
      <c r="J374">
        <f t="shared" si="25"/>
        <v>17600</v>
      </c>
      <c r="K374">
        <f t="shared" si="27"/>
        <v>1760</v>
      </c>
      <c r="L374" s="1" t="s">
        <v>861</v>
      </c>
      <c r="M374" t="str">
        <f>IF(VLOOKUP(L374,order!$A$2:$I$5001,9,FALSE)=0,"",VLOOKUP(L374,order!$A$2:$I$5001,9,FALSE))</f>
        <v/>
      </c>
      <c r="N374">
        <f>VLOOKUP(L374,order!$A$2:$I$5001,7,FALSE)</f>
        <v>21</v>
      </c>
      <c r="O374" t="str">
        <f>_xlfn.IFNA(VLOOKUP(N374,order!$M$2:$N$501,2,FALSE),"")</f>
        <v>0000000225</v>
      </c>
      <c r="P374" t="str">
        <f t="shared" si="28"/>
        <v>0000000225</v>
      </c>
      <c r="Q374" s="8">
        <f>IF(P374&lt;&gt;"",VLOOKUP(Sheet1!B374,order!$A$2:$B$5001,2,FALSE),VLOOKUP(Sheet1!B374,orderstatus!$A$4927:$B$8310,2,FALSE))</f>
        <v>40792.011469907404</v>
      </c>
      <c r="R374">
        <f t="shared" si="29"/>
        <v>1760</v>
      </c>
    </row>
    <row r="375" spans="2:18" x14ac:dyDescent="0.3">
      <c r="B375" s="1" t="s">
        <v>591</v>
      </c>
      <c r="C375" t="s">
        <v>590</v>
      </c>
      <c r="D375">
        <v>1</v>
      </c>
      <c r="E375">
        <f t="shared" si="26"/>
        <v>8200</v>
      </c>
      <c r="F375" t="s">
        <v>3792</v>
      </c>
      <c r="G375">
        <v>200</v>
      </c>
      <c r="J375">
        <f t="shared" si="25"/>
        <v>1270</v>
      </c>
      <c r="K375">
        <f t="shared" si="27"/>
        <v>127</v>
      </c>
      <c r="L375" s="1" t="s">
        <v>863</v>
      </c>
      <c r="M375" t="str">
        <f>IF(VLOOKUP(L375,order!$A$2:$I$5001,9,FALSE)=0,"",VLOOKUP(L375,order!$A$2:$I$5001,9,FALSE))</f>
        <v/>
      </c>
      <c r="N375">
        <f>VLOOKUP(L375,order!$A$2:$I$5001,7,FALSE)</f>
        <v>0</v>
      </c>
      <c r="O375" t="str">
        <f>_xlfn.IFNA(VLOOKUP(N375,order!$M$2:$N$501,2,FALSE),"")</f>
        <v/>
      </c>
      <c r="P375" t="str">
        <f t="shared" si="28"/>
        <v/>
      </c>
      <c r="Q375" s="8">
        <f>IF(P375&lt;&gt;"",VLOOKUP(Sheet1!B375,order!$A$2:$B$5001,2,FALSE),VLOOKUP(Sheet1!B375,orderstatus!$A$4927:$B$8310,2,FALSE))</f>
        <v>40798.555699999997</v>
      </c>
      <c r="R375" t="str">
        <f t="shared" si="29"/>
        <v/>
      </c>
    </row>
    <row r="376" spans="2:18" x14ac:dyDescent="0.3">
      <c r="B376" s="1" t="s">
        <v>591</v>
      </c>
      <c r="C376" t="s">
        <v>592</v>
      </c>
      <c r="D376">
        <v>2</v>
      </c>
      <c r="E376">
        <f t="shared" si="26"/>
        <v>1720</v>
      </c>
      <c r="F376" t="s">
        <v>657</v>
      </c>
      <c r="G376">
        <v>320</v>
      </c>
      <c r="J376">
        <f t="shared" si="25"/>
        <v>9350</v>
      </c>
      <c r="K376">
        <f t="shared" si="27"/>
        <v>935</v>
      </c>
      <c r="L376" s="1" t="s">
        <v>865</v>
      </c>
      <c r="M376" t="str">
        <f>IF(VLOOKUP(L376,order!$A$2:$I$5001,9,FALSE)=0,"",VLOOKUP(L376,order!$A$2:$I$5001,9,FALSE))</f>
        <v/>
      </c>
      <c r="N376">
        <f>VLOOKUP(L376,order!$A$2:$I$5001,7,FALSE)</f>
        <v>19</v>
      </c>
      <c r="O376" t="str">
        <f>_xlfn.IFNA(VLOOKUP(N376,order!$M$2:$N$501,2,FALSE),"")</f>
        <v>0000000753</v>
      </c>
      <c r="P376" t="str">
        <f t="shared" si="28"/>
        <v>0000000753</v>
      </c>
      <c r="Q376" s="8">
        <f>IF(P376&lt;&gt;"",VLOOKUP(Sheet1!B376,order!$A$2:$B$5001,2,FALSE),VLOOKUP(Sheet1!B376,orderstatus!$A$4927:$B$8310,2,FALSE))</f>
        <v>40792.171099537038</v>
      </c>
      <c r="R376">
        <f t="shared" si="29"/>
        <v>935</v>
      </c>
    </row>
    <row r="377" spans="2:18" x14ac:dyDescent="0.3">
      <c r="B377" s="1" t="s">
        <v>593</v>
      </c>
      <c r="C377" t="s">
        <v>542</v>
      </c>
      <c r="D377">
        <v>3</v>
      </c>
      <c r="E377">
        <f t="shared" si="26"/>
        <v>3000</v>
      </c>
      <c r="F377" t="s">
        <v>15</v>
      </c>
      <c r="G377">
        <v>230</v>
      </c>
      <c r="J377">
        <f t="shared" si="25"/>
        <v>720</v>
      </c>
      <c r="K377">
        <f t="shared" si="27"/>
        <v>72</v>
      </c>
      <c r="L377" s="1" t="s">
        <v>867</v>
      </c>
      <c r="M377" t="str">
        <f>IF(VLOOKUP(L377,order!$A$2:$I$5001,9,FALSE)=0,"",VLOOKUP(L377,order!$A$2:$I$5001,9,FALSE))</f>
        <v/>
      </c>
      <c r="N377">
        <f>VLOOKUP(L377,order!$A$2:$I$5001,7,FALSE)</f>
        <v>17</v>
      </c>
      <c r="O377" t="str">
        <f>_xlfn.IFNA(VLOOKUP(N377,order!$M$2:$N$501,2,FALSE),"")</f>
        <v>0000000753</v>
      </c>
      <c r="P377" t="str">
        <f t="shared" si="28"/>
        <v>0000000753</v>
      </c>
      <c r="Q377" s="8">
        <f>IF(P377&lt;&gt;"",VLOOKUP(Sheet1!B377,order!$A$2:$B$5001,2,FALSE),VLOOKUP(Sheet1!B377,orderstatus!$A$4927:$B$8310,2,FALSE))</f>
        <v>40792.456562500003</v>
      </c>
      <c r="R377">
        <f t="shared" si="29"/>
        <v>72</v>
      </c>
    </row>
    <row r="378" spans="2:18" x14ac:dyDescent="0.3">
      <c r="B378" s="1" t="s">
        <v>593</v>
      </c>
      <c r="C378" t="s">
        <v>594</v>
      </c>
      <c r="D378">
        <v>3</v>
      </c>
      <c r="E378">
        <f t="shared" si="26"/>
        <v>12000</v>
      </c>
      <c r="F378" t="s">
        <v>3582</v>
      </c>
      <c r="G378">
        <v>180</v>
      </c>
      <c r="J378">
        <f t="shared" si="25"/>
        <v>12650</v>
      </c>
      <c r="K378">
        <f t="shared" si="27"/>
        <v>1265</v>
      </c>
      <c r="L378" s="1" t="s">
        <v>870</v>
      </c>
      <c r="M378" t="str">
        <f>IF(VLOOKUP(L378,order!$A$2:$I$5001,9,FALSE)=0,"",VLOOKUP(L378,order!$A$2:$I$5001,9,FALSE))</f>
        <v/>
      </c>
      <c r="N378">
        <f>VLOOKUP(L378,order!$A$2:$I$5001,7,FALSE)</f>
        <v>0</v>
      </c>
      <c r="O378" t="str">
        <f>_xlfn.IFNA(VLOOKUP(N378,order!$M$2:$N$501,2,FALSE),"")</f>
        <v/>
      </c>
      <c r="P378" t="str">
        <f t="shared" si="28"/>
        <v/>
      </c>
      <c r="Q378" s="8">
        <f>IF(P378&lt;&gt;"",VLOOKUP(Sheet1!B378,order!$A$2:$B$5001,2,FALSE),VLOOKUP(Sheet1!B378,orderstatus!$A$4927:$B$8310,2,FALSE))</f>
        <v>40795.706599999998</v>
      </c>
      <c r="R378" t="str">
        <f t="shared" si="29"/>
        <v/>
      </c>
    </row>
    <row r="379" spans="2:18" x14ac:dyDescent="0.3">
      <c r="B379" s="1" t="s">
        <v>593</v>
      </c>
      <c r="C379" t="s">
        <v>595</v>
      </c>
      <c r="D379">
        <v>3</v>
      </c>
      <c r="E379">
        <f t="shared" si="26"/>
        <v>2070</v>
      </c>
      <c r="F379" t="s">
        <v>825</v>
      </c>
      <c r="G379">
        <v>620</v>
      </c>
      <c r="J379">
        <f t="shared" si="25"/>
        <v>1800</v>
      </c>
      <c r="K379">
        <f t="shared" si="27"/>
        <v>180</v>
      </c>
      <c r="L379" s="1" t="s">
        <v>873</v>
      </c>
      <c r="M379" t="str">
        <f>IF(VLOOKUP(L379,order!$A$2:$I$5001,9,FALSE)=0,"",VLOOKUP(L379,order!$A$2:$I$5001,9,FALSE))</f>
        <v/>
      </c>
      <c r="N379">
        <f>VLOOKUP(L379,order!$A$2:$I$5001,7,FALSE)</f>
        <v>73</v>
      </c>
      <c r="O379" t="str">
        <f>_xlfn.IFNA(VLOOKUP(N379,order!$M$2:$N$501,2,FALSE),"")</f>
        <v>0000000507</v>
      </c>
      <c r="P379" t="str">
        <f t="shared" si="28"/>
        <v>0000000507</v>
      </c>
      <c r="Q379" s="8">
        <f>IF(P379&lt;&gt;"",VLOOKUP(Sheet1!B379,order!$A$2:$B$5001,2,FALSE),VLOOKUP(Sheet1!B379,orderstatus!$A$4927:$B$8310,2,FALSE))</f>
        <v>40792.456562500003</v>
      </c>
      <c r="R379">
        <f t="shared" si="29"/>
        <v>180</v>
      </c>
    </row>
    <row r="380" spans="2:18" x14ac:dyDescent="0.3">
      <c r="B380" s="1" t="s">
        <v>597</v>
      </c>
      <c r="C380" t="s">
        <v>596</v>
      </c>
      <c r="D380">
        <v>2</v>
      </c>
      <c r="E380">
        <f t="shared" si="26"/>
        <v>2000</v>
      </c>
      <c r="F380" t="s">
        <v>5504</v>
      </c>
      <c r="G380">
        <v>670</v>
      </c>
      <c r="J380">
        <f t="shared" si="25"/>
        <v>1840</v>
      </c>
      <c r="K380">
        <f t="shared" si="27"/>
        <v>184</v>
      </c>
      <c r="L380" s="1" t="s">
        <v>875</v>
      </c>
      <c r="M380" t="str">
        <f>IF(VLOOKUP(L380,order!$A$2:$I$5001,9,FALSE)=0,"",VLOOKUP(L380,order!$A$2:$I$5001,9,FALSE))</f>
        <v/>
      </c>
      <c r="N380">
        <f>VLOOKUP(L380,order!$A$2:$I$5001,7,FALSE)</f>
        <v>0</v>
      </c>
      <c r="O380" t="str">
        <f>_xlfn.IFNA(VLOOKUP(N380,order!$M$2:$N$501,2,FALSE),"")</f>
        <v/>
      </c>
      <c r="P380" t="str">
        <f t="shared" si="28"/>
        <v/>
      </c>
      <c r="Q380" s="8">
        <f>IF(P380&lt;&gt;"",VLOOKUP(Sheet1!B380,order!$A$2:$B$5001,2,FALSE),VLOOKUP(Sheet1!B380,orderstatus!$A$4927:$B$8310,2,FALSE))</f>
        <v>40796.636700000003</v>
      </c>
      <c r="R380" t="str">
        <f t="shared" si="29"/>
        <v/>
      </c>
    </row>
    <row r="381" spans="2:18" x14ac:dyDescent="0.3">
      <c r="B381" s="1" t="s">
        <v>599</v>
      </c>
      <c r="C381" t="s">
        <v>598</v>
      </c>
      <c r="D381">
        <v>2</v>
      </c>
      <c r="E381">
        <f t="shared" si="26"/>
        <v>13200</v>
      </c>
      <c r="F381" t="s">
        <v>2124</v>
      </c>
      <c r="G381">
        <v>890</v>
      </c>
      <c r="J381">
        <f t="shared" si="25"/>
        <v>46490</v>
      </c>
      <c r="K381">
        <f t="shared" si="27"/>
        <v>4649</v>
      </c>
      <c r="L381" s="1" t="s">
        <v>877</v>
      </c>
      <c r="M381" t="str">
        <f>IF(VLOOKUP(L381,order!$A$2:$I$5001,9,FALSE)=0,"",VLOOKUP(L381,order!$A$2:$I$5001,9,FALSE))</f>
        <v/>
      </c>
      <c r="N381">
        <f>VLOOKUP(L381,order!$A$2:$I$5001,7,FALSE)</f>
        <v>69</v>
      </c>
      <c r="O381" t="str">
        <f>_xlfn.IFNA(VLOOKUP(N381,order!$M$2:$N$501,2,FALSE),"")</f>
        <v>0000000048</v>
      </c>
      <c r="P381" t="str">
        <f t="shared" si="28"/>
        <v>0000000048</v>
      </c>
      <c r="Q381" s="8">
        <f>IF(P381&lt;&gt;"",VLOOKUP(Sheet1!B381,order!$A$2:$B$5001,2,FALSE),VLOOKUP(Sheet1!B381,orderstatus!$A$4927:$B$8310,2,FALSE))</f>
        <v>40793.534421296295</v>
      </c>
      <c r="R381">
        <f t="shared" si="29"/>
        <v>4649</v>
      </c>
    </row>
    <row r="382" spans="2:18" x14ac:dyDescent="0.3">
      <c r="B382" s="1" t="s">
        <v>600</v>
      </c>
      <c r="C382" t="s">
        <v>310</v>
      </c>
      <c r="D382">
        <v>3</v>
      </c>
      <c r="E382">
        <f t="shared" si="26"/>
        <v>2580</v>
      </c>
      <c r="F382" t="s">
        <v>1572</v>
      </c>
      <c r="G382">
        <v>130</v>
      </c>
      <c r="J382">
        <f t="shared" si="25"/>
        <v>1040</v>
      </c>
      <c r="K382">
        <f t="shared" si="27"/>
        <v>104</v>
      </c>
      <c r="L382" s="1" t="s">
        <v>881</v>
      </c>
      <c r="M382" t="str">
        <f>IF(VLOOKUP(L382,order!$A$2:$I$5001,9,FALSE)=0,"",VLOOKUP(L382,order!$A$2:$I$5001,9,FALSE))</f>
        <v>0000000558</v>
      </c>
      <c r="N382">
        <f>VLOOKUP(L382,order!$A$2:$I$5001,7,FALSE)</f>
        <v>0</v>
      </c>
      <c r="O382" t="str">
        <f>_xlfn.IFNA(VLOOKUP(N382,order!$M$2:$N$501,2,FALSE),"")</f>
        <v/>
      </c>
      <c r="P382" t="str">
        <f t="shared" si="28"/>
        <v>0000000558</v>
      </c>
      <c r="Q382" s="8">
        <f>IF(P382&lt;&gt;"",VLOOKUP(Sheet1!B382,order!$A$2:$B$5001,2,FALSE),VLOOKUP(Sheet1!B382,orderstatus!$A$4927:$B$8310,2,FALSE))</f>
        <v>40794.855995370373</v>
      </c>
      <c r="R382">
        <f t="shared" si="29"/>
        <v>104</v>
      </c>
    </row>
    <row r="383" spans="2:18" x14ac:dyDescent="0.3">
      <c r="B383" s="1" t="s">
        <v>601</v>
      </c>
      <c r="C383" t="s">
        <v>253</v>
      </c>
      <c r="D383">
        <v>2</v>
      </c>
      <c r="E383">
        <f t="shared" si="26"/>
        <v>380</v>
      </c>
      <c r="F383" t="s">
        <v>2604</v>
      </c>
      <c r="G383">
        <v>110</v>
      </c>
      <c r="J383">
        <f t="shared" si="25"/>
        <v>42280</v>
      </c>
      <c r="K383">
        <f t="shared" si="27"/>
        <v>4228</v>
      </c>
      <c r="L383" s="1" t="s">
        <v>882</v>
      </c>
      <c r="M383" t="str">
        <f>IF(VLOOKUP(L383,order!$A$2:$I$5001,9,FALSE)=0,"",VLOOKUP(L383,order!$A$2:$I$5001,9,FALSE))</f>
        <v>0000000328</v>
      </c>
      <c r="N383">
        <f>VLOOKUP(L383,order!$A$2:$I$5001,7,FALSE)</f>
        <v>0</v>
      </c>
      <c r="O383" t="str">
        <f>_xlfn.IFNA(VLOOKUP(N383,order!$M$2:$N$501,2,FALSE),"")</f>
        <v/>
      </c>
      <c r="P383" t="str">
        <f t="shared" si="28"/>
        <v>0000000328</v>
      </c>
      <c r="Q383" s="8">
        <f>IF(P383&lt;&gt;"",VLOOKUP(Sheet1!B383,order!$A$2:$B$5001,2,FALSE),VLOOKUP(Sheet1!B383,orderstatus!$A$4927:$B$8310,2,FALSE))</f>
        <v>40795.139270833337</v>
      </c>
      <c r="R383">
        <f t="shared" si="29"/>
        <v>4228</v>
      </c>
    </row>
    <row r="384" spans="2:18" x14ac:dyDescent="0.3">
      <c r="B384" s="1" t="s">
        <v>603</v>
      </c>
      <c r="C384" t="s">
        <v>602</v>
      </c>
      <c r="D384">
        <v>4</v>
      </c>
      <c r="E384">
        <f t="shared" si="26"/>
        <v>3760</v>
      </c>
      <c r="F384" t="s">
        <v>427</v>
      </c>
      <c r="G384">
        <v>480</v>
      </c>
      <c r="J384">
        <f t="shared" si="25"/>
        <v>470</v>
      </c>
      <c r="K384">
        <f t="shared" si="27"/>
        <v>47</v>
      </c>
      <c r="L384" s="1" t="s">
        <v>885</v>
      </c>
      <c r="M384" t="str">
        <f>IF(VLOOKUP(L384,order!$A$2:$I$5001,9,FALSE)=0,"",VLOOKUP(L384,order!$A$2:$I$5001,9,FALSE))</f>
        <v/>
      </c>
      <c r="N384">
        <f>VLOOKUP(L384,order!$A$2:$I$5001,7,FALSE)</f>
        <v>0</v>
      </c>
      <c r="O384" t="str">
        <f>_xlfn.IFNA(VLOOKUP(N384,order!$M$2:$N$501,2,FALSE),"")</f>
        <v/>
      </c>
      <c r="P384" t="str">
        <f t="shared" si="28"/>
        <v/>
      </c>
      <c r="Q384" s="8">
        <f>IF(P384&lt;&gt;"",VLOOKUP(Sheet1!B384,order!$A$2:$B$5001,2,FALSE),VLOOKUP(Sheet1!B384,orderstatus!$A$4927:$B$8310,2,FALSE))</f>
        <v>40798.494599999998</v>
      </c>
      <c r="R384" t="str">
        <f t="shared" si="29"/>
        <v/>
      </c>
    </row>
    <row r="385" spans="2:18" x14ac:dyDescent="0.3">
      <c r="B385" s="1" t="s">
        <v>604</v>
      </c>
      <c r="C385" t="s">
        <v>588</v>
      </c>
      <c r="D385">
        <v>7</v>
      </c>
      <c r="E385">
        <f t="shared" si="26"/>
        <v>2940</v>
      </c>
      <c r="F385" t="s">
        <v>4798</v>
      </c>
      <c r="G385">
        <v>730</v>
      </c>
      <c r="J385">
        <f t="shared" si="25"/>
        <v>1560</v>
      </c>
      <c r="K385">
        <f t="shared" si="27"/>
        <v>156</v>
      </c>
      <c r="L385" s="1" t="s">
        <v>886</v>
      </c>
      <c r="M385" t="str">
        <f>IF(VLOOKUP(L385,order!$A$2:$I$5001,9,FALSE)=0,"",VLOOKUP(L385,order!$A$2:$I$5001,9,FALSE))</f>
        <v/>
      </c>
      <c r="N385">
        <f>VLOOKUP(L385,order!$A$2:$I$5001,7,FALSE)</f>
        <v>0</v>
      </c>
      <c r="O385" t="str">
        <f>_xlfn.IFNA(VLOOKUP(N385,order!$M$2:$N$501,2,FALSE),"")</f>
        <v/>
      </c>
      <c r="P385" t="str">
        <f t="shared" si="28"/>
        <v/>
      </c>
      <c r="Q385" s="8">
        <f>IF(P385&lt;&gt;"",VLOOKUP(Sheet1!B385,order!$A$2:$B$5001,2,FALSE),VLOOKUP(Sheet1!B385,orderstatus!$A$4927:$B$8310,2,FALSE))</f>
        <v>40800.531600000002</v>
      </c>
      <c r="R385" t="str">
        <f t="shared" si="29"/>
        <v/>
      </c>
    </row>
    <row r="386" spans="2:18" x14ac:dyDescent="0.3">
      <c r="B386" s="1" t="s">
        <v>606</v>
      </c>
      <c r="C386" t="s">
        <v>605</v>
      </c>
      <c r="D386">
        <v>2</v>
      </c>
      <c r="E386">
        <f t="shared" si="26"/>
        <v>800</v>
      </c>
      <c r="F386" t="s">
        <v>2381</v>
      </c>
      <c r="G386">
        <v>830</v>
      </c>
      <c r="J386">
        <f t="shared" ref="J386:J449" si="30">SUMIFS($E$2:$E$8002,$B$2:$B$8002,L386)</f>
        <v>520</v>
      </c>
      <c r="K386">
        <f t="shared" si="27"/>
        <v>52</v>
      </c>
      <c r="L386" s="1" t="s">
        <v>888</v>
      </c>
      <c r="M386" t="str">
        <f>IF(VLOOKUP(L386,order!$A$2:$I$5001,9,FALSE)=0,"",VLOOKUP(L386,order!$A$2:$I$5001,9,FALSE))</f>
        <v/>
      </c>
      <c r="N386">
        <f>VLOOKUP(L386,order!$A$2:$I$5001,7,FALSE)</f>
        <v>79</v>
      </c>
      <c r="O386" t="str">
        <f>_xlfn.IFNA(VLOOKUP(N386,order!$M$2:$N$501,2,FALSE),"")</f>
        <v>0000000246</v>
      </c>
      <c r="P386" t="str">
        <f t="shared" si="28"/>
        <v>0000000246</v>
      </c>
      <c r="Q386" s="8">
        <f>IF(P386&lt;&gt;"",VLOOKUP(Sheet1!B386,order!$A$2:$B$5001,2,FALSE),VLOOKUP(Sheet1!B386,orderstatus!$A$4927:$B$8310,2,FALSE))</f>
        <v>40799.180439814816</v>
      </c>
      <c r="R386">
        <f t="shared" si="29"/>
        <v>52</v>
      </c>
    </row>
    <row r="387" spans="2:18" x14ac:dyDescent="0.3">
      <c r="B387" s="1" t="s">
        <v>606</v>
      </c>
      <c r="C387" t="s">
        <v>607</v>
      </c>
      <c r="D387">
        <v>2</v>
      </c>
      <c r="E387">
        <f t="shared" ref="E387:E450" si="31">VLOOKUP(C387,$F$2:$G$1858,2)*D387</f>
        <v>720</v>
      </c>
      <c r="F387" t="s">
        <v>1200</v>
      </c>
      <c r="G387">
        <v>560</v>
      </c>
      <c r="J387">
        <f t="shared" si="30"/>
        <v>2600</v>
      </c>
      <c r="K387">
        <f t="shared" ref="K387:K450" si="32">J387/10</f>
        <v>260</v>
      </c>
      <c r="L387" s="1" t="s">
        <v>890</v>
      </c>
      <c r="M387" t="str">
        <f>IF(VLOOKUP(L387,order!$A$2:$I$5001,9,FALSE)=0,"",VLOOKUP(L387,order!$A$2:$I$5001,9,FALSE))</f>
        <v/>
      </c>
      <c r="N387">
        <f>VLOOKUP(L387,order!$A$2:$I$5001,7,FALSE)</f>
        <v>0</v>
      </c>
      <c r="O387" t="str">
        <f>_xlfn.IFNA(VLOOKUP(N387,order!$M$2:$N$501,2,FALSE),"")</f>
        <v/>
      </c>
      <c r="P387" t="str">
        <f t="shared" ref="P387:P450" si="33">_xlfn.CONCAT(M387,O387)</f>
        <v/>
      </c>
      <c r="Q387" s="8">
        <f>IF(P387&lt;&gt;"",VLOOKUP(Sheet1!B387,order!$A$2:$B$5001,2,FALSE),VLOOKUP(Sheet1!B387,orderstatus!$A$4927:$B$8310,2,FALSE))</f>
        <v>40807.3871</v>
      </c>
      <c r="R387" t="str">
        <f t="shared" ref="R387:R450" si="34">IF(P387&lt;&gt;"",K387,"")</f>
        <v/>
      </c>
    </row>
    <row r="388" spans="2:18" x14ac:dyDescent="0.3">
      <c r="B388" s="1" t="s">
        <v>606</v>
      </c>
      <c r="C388" t="s">
        <v>608</v>
      </c>
      <c r="D388">
        <v>1</v>
      </c>
      <c r="E388">
        <f t="shared" si="31"/>
        <v>3400</v>
      </c>
      <c r="F388" t="s">
        <v>766</v>
      </c>
      <c r="G388">
        <v>490</v>
      </c>
      <c r="J388">
        <f t="shared" si="30"/>
        <v>5880</v>
      </c>
      <c r="K388">
        <f t="shared" si="32"/>
        <v>588</v>
      </c>
      <c r="L388" s="1" t="s">
        <v>891</v>
      </c>
      <c r="M388" t="str">
        <f>IF(VLOOKUP(L388,order!$A$2:$I$5001,9,FALSE)=0,"",VLOOKUP(L388,order!$A$2:$I$5001,9,FALSE))</f>
        <v/>
      </c>
      <c r="N388">
        <f>VLOOKUP(L388,order!$A$2:$I$5001,7,FALSE)</f>
        <v>47</v>
      </c>
      <c r="O388" t="str">
        <f>_xlfn.IFNA(VLOOKUP(N388,order!$M$2:$N$501,2,FALSE),"")</f>
        <v>0000000785</v>
      </c>
      <c r="P388" t="str">
        <f t="shared" si="33"/>
        <v>0000000785</v>
      </c>
      <c r="Q388" s="8">
        <f>IF(P388&lt;&gt;"",VLOOKUP(Sheet1!B388,order!$A$2:$B$5001,2,FALSE),VLOOKUP(Sheet1!B388,orderstatus!$A$4927:$B$8310,2,FALSE))</f>
        <v>40799.180439814816</v>
      </c>
      <c r="R388">
        <f t="shared" si="34"/>
        <v>588</v>
      </c>
    </row>
    <row r="389" spans="2:18" x14ac:dyDescent="0.3">
      <c r="B389" s="1" t="s">
        <v>610</v>
      </c>
      <c r="C389" t="s">
        <v>609</v>
      </c>
      <c r="D389">
        <v>2</v>
      </c>
      <c r="E389">
        <f t="shared" si="31"/>
        <v>6760</v>
      </c>
      <c r="F389" t="s">
        <v>2029</v>
      </c>
      <c r="G389">
        <v>590</v>
      </c>
      <c r="J389">
        <f t="shared" si="30"/>
        <v>940</v>
      </c>
      <c r="K389">
        <f t="shared" si="32"/>
        <v>94</v>
      </c>
      <c r="L389" s="1" t="s">
        <v>893</v>
      </c>
      <c r="M389" t="str">
        <f>IF(VLOOKUP(L389,order!$A$2:$I$5001,9,FALSE)=0,"",VLOOKUP(L389,order!$A$2:$I$5001,9,FALSE))</f>
        <v>0000000358</v>
      </c>
      <c r="N389">
        <f>VLOOKUP(L389,order!$A$2:$I$5001,7,FALSE)</f>
        <v>0</v>
      </c>
      <c r="O389" t="str">
        <f>_xlfn.IFNA(VLOOKUP(N389,order!$M$2:$N$501,2,FALSE),"")</f>
        <v/>
      </c>
      <c r="P389" t="str">
        <f t="shared" si="33"/>
        <v>0000000358</v>
      </c>
      <c r="Q389" s="8">
        <f>IF(P389&lt;&gt;"",VLOOKUP(Sheet1!B389,order!$A$2:$B$5001,2,FALSE),VLOOKUP(Sheet1!B389,orderstatus!$A$4927:$B$8310,2,FALSE))</f>
        <v>40800.176365740743</v>
      </c>
      <c r="R389">
        <f t="shared" si="34"/>
        <v>94</v>
      </c>
    </row>
    <row r="390" spans="2:18" x14ac:dyDescent="0.3">
      <c r="B390" s="1" t="s">
        <v>610</v>
      </c>
      <c r="C390" t="s">
        <v>611</v>
      </c>
      <c r="D390">
        <v>7</v>
      </c>
      <c r="E390">
        <f t="shared" si="31"/>
        <v>3500</v>
      </c>
      <c r="F390" t="s">
        <v>357</v>
      </c>
      <c r="G390">
        <v>850</v>
      </c>
      <c r="J390">
        <f t="shared" si="30"/>
        <v>1230</v>
      </c>
      <c r="K390">
        <f t="shared" si="32"/>
        <v>123</v>
      </c>
      <c r="L390" s="1" t="s">
        <v>894</v>
      </c>
      <c r="M390" t="str">
        <f>IF(VLOOKUP(L390,order!$A$2:$I$5001,9,FALSE)=0,"",VLOOKUP(L390,order!$A$2:$I$5001,9,FALSE))</f>
        <v/>
      </c>
      <c r="N390">
        <f>VLOOKUP(L390,order!$A$2:$I$5001,7,FALSE)</f>
        <v>0</v>
      </c>
      <c r="O390" t="str">
        <f>_xlfn.IFNA(VLOOKUP(N390,order!$M$2:$N$501,2,FALSE),"")</f>
        <v/>
      </c>
      <c r="P390" t="str">
        <f t="shared" si="33"/>
        <v/>
      </c>
      <c r="Q390" s="8">
        <f>IF(P390&lt;&gt;"",VLOOKUP(Sheet1!B390,order!$A$2:$B$5001,2,FALSE),VLOOKUP(Sheet1!B390,orderstatus!$A$4927:$B$8310,2,FALSE))</f>
        <v>40803.5455</v>
      </c>
      <c r="R390" t="str">
        <f t="shared" si="34"/>
        <v/>
      </c>
    </row>
    <row r="391" spans="2:18" x14ac:dyDescent="0.3">
      <c r="B391" s="1" t="s">
        <v>613</v>
      </c>
      <c r="C391" t="s">
        <v>612</v>
      </c>
      <c r="D391">
        <v>8</v>
      </c>
      <c r="E391">
        <f t="shared" si="31"/>
        <v>20000</v>
      </c>
      <c r="F391" t="s">
        <v>3855</v>
      </c>
      <c r="G391">
        <v>170</v>
      </c>
      <c r="J391">
        <f t="shared" si="30"/>
        <v>2320</v>
      </c>
      <c r="K391">
        <f t="shared" si="32"/>
        <v>232</v>
      </c>
      <c r="L391" s="1" t="s">
        <v>896</v>
      </c>
      <c r="M391" t="str">
        <f>IF(VLOOKUP(L391,order!$A$2:$I$5001,9,FALSE)=0,"",VLOOKUP(L391,order!$A$2:$I$5001,9,FALSE))</f>
        <v/>
      </c>
      <c r="N391">
        <f>VLOOKUP(L391,order!$A$2:$I$5001,7,FALSE)</f>
        <v>0</v>
      </c>
      <c r="O391" t="str">
        <f>_xlfn.IFNA(VLOOKUP(N391,order!$M$2:$N$501,2,FALSE),"")</f>
        <v/>
      </c>
      <c r="P391" t="str">
        <f t="shared" si="33"/>
        <v/>
      </c>
      <c r="Q391" s="8">
        <f>IF(P391&lt;&gt;"",VLOOKUP(Sheet1!B391,order!$A$2:$B$5001,2,FALSE),VLOOKUP(Sheet1!B391,orderstatus!$A$4927:$B$8310,2,FALSE))</f>
        <v>40805.685799999999</v>
      </c>
      <c r="R391" t="str">
        <f t="shared" si="34"/>
        <v/>
      </c>
    </row>
    <row r="392" spans="2:18" x14ac:dyDescent="0.3">
      <c r="B392" s="1" t="s">
        <v>615</v>
      </c>
      <c r="C392" t="s">
        <v>614</v>
      </c>
      <c r="D392">
        <v>2</v>
      </c>
      <c r="E392">
        <f t="shared" si="31"/>
        <v>720</v>
      </c>
      <c r="F392" t="s">
        <v>4217</v>
      </c>
      <c r="G392">
        <v>450</v>
      </c>
      <c r="J392">
        <f t="shared" si="30"/>
        <v>1960</v>
      </c>
      <c r="K392">
        <f t="shared" si="32"/>
        <v>196</v>
      </c>
      <c r="L392" s="1" t="s">
        <v>899</v>
      </c>
      <c r="M392" t="str">
        <f>IF(VLOOKUP(L392,order!$A$2:$I$5001,9,FALSE)=0,"",VLOOKUP(L392,order!$A$2:$I$5001,9,FALSE))</f>
        <v/>
      </c>
      <c r="N392">
        <f>VLOOKUP(L392,order!$A$2:$I$5001,7,FALSE)</f>
        <v>29</v>
      </c>
      <c r="O392" t="str">
        <f>_xlfn.IFNA(VLOOKUP(N392,order!$M$2:$N$501,2,FALSE),"")</f>
        <v>0000000769</v>
      </c>
      <c r="P392" t="str">
        <f t="shared" si="33"/>
        <v>0000000769</v>
      </c>
      <c r="Q392" s="8">
        <f>IF(P392&lt;&gt;"",VLOOKUP(Sheet1!B392,order!$A$2:$B$5001,2,FALSE),VLOOKUP(Sheet1!B392,orderstatus!$A$4927:$B$8310,2,FALSE))</f>
        <v>40803.407071759262</v>
      </c>
      <c r="R392">
        <f t="shared" si="34"/>
        <v>196</v>
      </c>
    </row>
    <row r="393" spans="2:18" x14ac:dyDescent="0.3">
      <c r="B393" s="1" t="s">
        <v>617</v>
      </c>
      <c r="C393" t="s">
        <v>616</v>
      </c>
      <c r="D393">
        <v>1</v>
      </c>
      <c r="E393">
        <f t="shared" si="31"/>
        <v>7130</v>
      </c>
      <c r="F393" t="s">
        <v>4475</v>
      </c>
      <c r="G393">
        <v>210</v>
      </c>
      <c r="J393">
        <f t="shared" si="30"/>
        <v>720</v>
      </c>
      <c r="K393">
        <f t="shared" si="32"/>
        <v>72</v>
      </c>
      <c r="L393" s="1" t="s">
        <v>901</v>
      </c>
      <c r="M393" t="str">
        <f>IF(VLOOKUP(L393,order!$A$2:$I$5001,9,FALSE)=0,"",VLOOKUP(L393,order!$A$2:$I$5001,9,FALSE))</f>
        <v/>
      </c>
      <c r="N393">
        <f>VLOOKUP(L393,order!$A$2:$I$5001,7,FALSE)</f>
        <v>0</v>
      </c>
      <c r="O393" t="str">
        <f>_xlfn.IFNA(VLOOKUP(N393,order!$M$2:$N$501,2,FALSE),"")</f>
        <v/>
      </c>
      <c r="P393" t="str">
        <f t="shared" si="33"/>
        <v/>
      </c>
      <c r="Q393" s="8">
        <f>IF(P393&lt;&gt;"",VLOOKUP(Sheet1!B393,order!$A$2:$B$5001,2,FALSE),VLOOKUP(Sheet1!B393,orderstatus!$A$4927:$B$8310,2,FALSE))</f>
        <v>40807.612399999998</v>
      </c>
      <c r="R393" t="str">
        <f t="shared" si="34"/>
        <v/>
      </c>
    </row>
    <row r="394" spans="2:18" x14ac:dyDescent="0.3">
      <c r="B394" s="1" t="s">
        <v>618</v>
      </c>
      <c r="C394" t="s">
        <v>605</v>
      </c>
      <c r="D394">
        <v>1</v>
      </c>
      <c r="E394">
        <f t="shared" si="31"/>
        <v>400</v>
      </c>
      <c r="F394" t="s">
        <v>4211</v>
      </c>
      <c r="G394">
        <v>250</v>
      </c>
      <c r="J394">
        <f t="shared" si="30"/>
        <v>2680</v>
      </c>
      <c r="K394">
        <f t="shared" si="32"/>
        <v>268</v>
      </c>
      <c r="L394" s="1" t="s">
        <v>903</v>
      </c>
      <c r="M394" t="str">
        <f>IF(VLOOKUP(L394,order!$A$2:$I$5001,9,FALSE)=0,"",VLOOKUP(L394,order!$A$2:$I$5001,9,FALSE))</f>
        <v/>
      </c>
      <c r="N394">
        <f>VLOOKUP(L394,order!$A$2:$I$5001,7,FALSE)</f>
        <v>0</v>
      </c>
      <c r="O394" t="str">
        <f>_xlfn.IFNA(VLOOKUP(N394,order!$M$2:$N$501,2,FALSE),"")</f>
        <v/>
      </c>
      <c r="P394" t="str">
        <f t="shared" si="33"/>
        <v/>
      </c>
      <c r="Q394" s="8">
        <f>IF(P394&lt;&gt;"",VLOOKUP(Sheet1!B394,order!$A$2:$B$5001,2,FALSE),VLOOKUP(Sheet1!B394,orderstatus!$A$4927:$B$8310,2,FALSE))</f>
        <v>40813.392099999997</v>
      </c>
      <c r="R394" t="str">
        <f t="shared" si="34"/>
        <v/>
      </c>
    </row>
    <row r="395" spans="2:18" x14ac:dyDescent="0.3">
      <c r="B395" s="1" t="s">
        <v>619</v>
      </c>
      <c r="C395" t="s">
        <v>313</v>
      </c>
      <c r="D395">
        <v>2</v>
      </c>
      <c r="E395">
        <f t="shared" si="31"/>
        <v>1780</v>
      </c>
      <c r="F395" t="s">
        <v>1417</v>
      </c>
      <c r="G395">
        <v>100</v>
      </c>
      <c r="J395">
        <f t="shared" si="30"/>
        <v>170</v>
      </c>
      <c r="K395">
        <f t="shared" si="32"/>
        <v>17</v>
      </c>
      <c r="L395" s="1" t="s">
        <v>905</v>
      </c>
      <c r="M395" t="str">
        <f>IF(VLOOKUP(L395,order!$A$2:$I$5001,9,FALSE)=0,"",VLOOKUP(L395,order!$A$2:$I$5001,9,FALSE))</f>
        <v/>
      </c>
      <c r="N395">
        <f>VLOOKUP(L395,order!$A$2:$I$5001,7,FALSE)</f>
        <v>0</v>
      </c>
      <c r="O395" t="str">
        <f>_xlfn.IFNA(VLOOKUP(N395,order!$M$2:$N$501,2,FALSE),"")</f>
        <v/>
      </c>
      <c r="P395" t="str">
        <f t="shared" si="33"/>
        <v/>
      </c>
      <c r="Q395" s="8">
        <f>IF(P395&lt;&gt;"",VLOOKUP(Sheet1!B395,order!$A$2:$B$5001,2,FALSE),VLOOKUP(Sheet1!B395,orderstatus!$A$4927:$B$8310,2,FALSE))</f>
        <v>40811.3802</v>
      </c>
      <c r="R395" t="str">
        <f t="shared" si="34"/>
        <v/>
      </c>
    </row>
    <row r="396" spans="2:18" x14ac:dyDescent="0.3">
      <c r="B396" s="1" t="s">
        <v>621</v>
      </c>
      <c r="C396" t="s">
        <v>620</v>
      </c>
      <c r="D396">
        <v>1</v>
      </c>
      <c r="E396">
        <f t="shared" si="31"/>
        <v>640</v>
      </c>
      <c r="F396" t="s">
        <v>4206</v>
      </c>
      <c r="G396">
        <v>240</v>
      </c>
      <c r="J396">
        <f t="shared" si="30"/>
        <v>19600</v>
      </c>
      <c r="K396">
        <f t="shared" si="32"/>
        <v>1960</v>
      </c>
      <c r="L396" s="1" t="s">
        <v>907</v>
      </c>
      <c r="M396" t="str">
        <f>IF(VLOOKUP(L396,order!$A$2:$I$5001,9,FALSE)=0,"",VLOOKUP(L396,order!$A$2:$I$5001,9,FALSE))</f>
        <v/>
      </c>
      <c r="N396">
        <f>VLOOKUP(L396,order!$A$2:$I$5001,7,FALSE)</f>
        <v>0</v>
      </c>
      <c r="O396" t="str">
        <f>_xlfn.IFNA(VLOOKUP(N396,order!$M$2:$N$501,2,FALSE),"")</f>
        <v/>
      </c>
      <c r="P396" t="str">
        <f t="shared" si="33"/>
        <v/>
      </c>
      <c r="Q396" s="8" t="e">
        <f>IF(P396&lt;&gt;"",VLOOKUP(Sheet1!B396,order!$A$2:$B$5001,2,FALSE),VLOOKUP(Sheet1!B396,orderstatus!$A$4927:$B$8310,2,FALSE))</f>
        <v>#N/A</v>
      </c>
      <c r="R396" t="str">
        <f t="shared" si="34"/>
        <v/>
      </c>
    </row>
    <row r="397" spans="2:18" x14ac:dyDescent="0.3">
      <c r="B397" s="1" t="s">
        <v>621</v>
      </c>
      <c r="C397" t="s">
        <v>622</v>
      </c>
      <c r="D397">
        <v>1</v>
      </c>
      <c r="E397">
        <f t="shared" si="31"/>
        <v>290</v>
      </c>
      <c r="F397" t="s">
        <v>3480</v>
      </c>
      <c r="G397">
        <v>550</v>
      </c>
      <c r="J397">
        <f t="shared" si="30"/>
        <v>16700</v>
      </c>
      <c r="K397">
        <f t="shared" si="32"/>
        <v>1670</v>
      </c>
      <c r="L397" s="1" t="s">
        <v>908</v>
      </c>
      <c r="M397" t="str">
        <f>IF(VLOOKUP(L397,order!$A$2:$I$5001,9,FALSE)=0,"",VLOOKUP(L397,order!$A$2:$I$5001,9,FALSE))</f>
        <v/>
      </c>
      <c r="N397">
        <f>VLOOKUP(L397,order!$A$2:$I$5001,7,FALSE)</f>
        <v>0</v>
      </c>
      <c r="O397" t="str">
        <f>_xlfn.IFNA(VLOOKUP(N397,order!$M$2:$N$501,2,FALSE),"")</f>
        <v/>
      </c>
      <c r="P397" t="str">
        <f t="shared" si="33"/>
        <v/>
      </c>
      <c r="Q397" s="8" t="e">
        <f>IF(P397&lt;&gt;"",VLOOKUP(Sheet1!B397,order!$A$2:$B$5001,2,FALSE),VLOOKUP(Sheet1!B397,orderstatus!$A$4927:$B$8310,2,FALSE))</f>
        <v>#N/A</v>
      </c>
      <c r="R397" t="str">
        <f t="shared" si="34"/>
        <v/>
      </c>
    </row>
    <row r="398" spans="2:18" x14ac:dyDescent="0.3">
      <c r="B398" s="1" t="s">
        <v>624</v>
      </c>
      <c r="C398" t="s">
        <v>623</v>
      </c>
      <c r="D398">
        <v>1</v>
      </c>
      <c r="E398">
        <f t="shared" si="31"/>
        <v>400</v>
      </c>
      <c r="F398" t="s">
        <v>1770</v>
      </c>
      <c r="G398">
        <v>210</v>
      </c>
      <c r="J398">
        <f t="shared" si="30"/>
        <v>1340</v>
      </c>
      <c r="K398">
        <f t="shared" si="32"/>
        <v>134</v>
      </c>
      <c r="L398" s="1" t="s">
        <v>911</v>
      </c>
      <c r="M398" t="str">
        <f>IF(VLOOKUP(L398,order!$A$2:$I$5001,9,FALSE)=0,"",VLOOKUP(L398,order!$A$2:$I$5001,9,FALSE))</f>
        <v/>
      </c>
      <c r="N398">
        <f>VLOOKUP(L398,order!$A$2:$I$5001,7,FALSE)</f>
        <v>0</v>
      </c>
      <c r="O398" t="str">
        <f>_xlfn.IFNA(VLOOKUP(N398,order!$M$2:$N$501,2,FALSE),"")</f>
        <v/>
      </c>
      <c r="P398" t="str">
        <f t="shared" si="33"/>
        <v/>
      </c>
      <c r="Q398" s="8">
        <f>IF(P398&lt;&gt;"",VLOOKUP(Sheet1!B398,order!$A$2:$B$5001,2,FALSE),VLOOKUP(Sheet1!B398,orderstatus!$A$4927:$B$8310,2,FALSE))</f>
        <v>40814.593099999998</v>
      </c>
      <c r="R398" t="str">
        <f t="shared" si="34"/>
        <v/>
      </c>
    </row>
    <row r="399" spans="2:18" x14ac:dyDescent="0.3">
      <c r="B399" s="1" t="s">
        <v>626</v>
      </c>
      <c r="C399" t="s">
        <v>625</v>
      </c>
      <c r="D399">
        <v>10</v>
      </c>
      <c r="E399">
        <f t="shared" si="31"/>
        <v>4800</v>
      </c>
      <c r="F399" t="s">
        <v>584</v>
      </c>
      <c r="G399">
        <v>350</v>
      </c>
      <c r="J399">
        <f t="shared" si="30"/>
        <v>1800</v>
      </c>
      <c r="K399">
        <f t="shared" si="32"/>
        <v>180</v>
      </c>
      <c r="L399" s="1" t="s">
        <v>913</v>
      </c>
      <c r="M399" t="str">
        <f>IF(VLOOKUP(L399,order!$A$2:$I$5001,9,FALSE)=0,"",VLOOKUP(L399,order!$A$2:$I$5001,9,FALSE))</f>
        <v/>
      </c>
      <c r="N399">
        <f>VLOOKUP(L399,order!$A$2:$I$5001,7,FALSE)</f>
        <v>96</v>
      </c>
      <c r="O399" t="str">
        <f>_xlfn.IFNA(VLOOKUP(N399,order!$M$2:$N$501,2,FALSE),"")</f>
        <v>0000000685</v>
      </c>
      <c r="P399" t="str">
        <f t="shared" si="33"/>
        <v>0000000685</v>
      </c>
      <c r="Q399" s="8">
        <f>IF(P399&lt;&gt;"",VLOOKUP(Sheet1!B399,order!$A$2:$B$5001,2,FALSE),VLOOKUP(Sheet1!B399,orderstatus!$A$4927:$B$8310,2,FALSE))</f>
        <v>40810.471446759257</v>
      </c>
      <c r="R399">
        <f t="shared" si="34"/>
        <v>180</v>
      </c>
    </row>
    <row r="400" spans="2:18" x14ac:dyDescent="0.3">
      <c r="B400" s="1" t="s">
        <v>628</v>
      </c>
      <c r="C400" t="s">
        <v>627</v>
      </c>
      <c r="D400">
        <v>1</v>
      </c>
      <c r="E400">
        <f t="shared" si="31"/>
        <v>180</v>
      </c>
      <c r="F400" t="s">
        <v>575</v>
      </c>
      <c r="G400">
        <v>540</v>
      </c>
      <c r="J400">
        <f t="shared" si="30"/>
        <v>600</v>
      </c>
      <c r="K400">
        <f t="shared" si="32"/>
        <v>60</v>
      </c>
      <c r="L400" s="1" t="s">
        <v>914</v>
      </c>
      <c r="M400" t="str">
        <f>IF(VLOOKUP(L400,order!$A$2:$I$5001,9,FALSE)=0,"",VLOOKUP(L400,order!$A$2:$I$5001,9,FALSE))</f>
        <v>0000000428</v>
      </c>
      <c r="N400">
        <f>VLOOKUP(L400,order!$A$2:$I$5001,7,FALSE)</f>
        <v>0</v>
      </c>
      <c r="O400" t="str">
        <f>_xlfn.IFNA(VLOOKUP(N400,order!$M$2:$N$501,2,FALSE),"")</f>
        <v/>
      </c>
      <c r="P400" t="str">
        <f t="shared" si="33"/>
        <v>0000000428</v>
      </c>
      <c r="Q400" s="8">
        <f>IF(P400&lt;&gt;"",VLOOKUP(Sheet1!B400,order!$A$2:$B$5001,2,FALSE),VLOOKUP(Sheet1!B400,orderstatus!$A$4927:$B$8310,2,FALSE))</f>
        <v>40817.57</v>
      </c>
      <c r="R400">
        <f t="shared" si="34"/>
        <v>60</v>
      </c>
    </row>
    <row r="401" spans="2:18" x14ac:dyDescent="0.3">
      <c r="B401" s="1" t="s">
        <v>630</v>
      </c>
      <c r="C401" t="s">
        <v>629</v>
      </c>
      <c r="D401">
        <v>2</v>
      </c>
      <c r="E401">
        <f t="shared" si="31"/>
        <v>1580</v>
      </c>
      <c r="F401" t="s">
        <v>1571</v>
      </c>
      <c r="G401">
        <v>440</v>
      </c>
      <c r="J401">
        <f t="shared" si="30"/>
        <v>2840</v>
      </c>
      <c r="K401">
        <f t="shared" si="32"/>
        <v>284</v>
      </c>
      <c r="L401" s="1" t="s">
        <v>916</v>
      </c>
      <c r="M401" t="str">
        <f>IF(VLOOKUP(L401,order!$A$2:$I$5001,9,FALSE)=0,"",VLOOKUP(L401,order!$A$2:$I$5001,9,FALSE))</f>
        <v/>
      </c>
      <c r="N401">
        <f>VLOOKUP(L401,order!$A$2:$I$5001,7,FALSE)</f>
        <v>0</v>
      </c>
      <c r="O401" t="str">
        <f>_xlfn.IFNA(VLOOKUP(N401,order!$M$2:$N$501,2,FALSE),"")</f>
        <v/>
      </c>
      <c r="P401" t="str">
        <f t="shared" si="33"/>
        <v/>
      </c>
      <c r="Q401" s="8" t="e">
        <f>IF(P401&lt;&gt;"",VLOOKUP(Sheet1!B401,order!$A$2:$B$5001,2,FALSE),VLOOKUP(Sheet1!B401,orderstatus!$A$4927:$B$8310,2,FALSE))</f>
        <v>#N/A</v>
      </c>
      <c r="R401" t="str">
        <f t="shared" si="34"/>
        <v/>
      </c>
    </row>
    <row r="402" spans="2:18" x14ac:dyDescent="0.3">
      <c r="B402" s="1" t="s">
        <v>632</v>
      </c>
      <c r="C402" t="s">
        <v>631</v>
      </c>
      <c r="D402">
        <v>1</v>
      </c>
      <c r="E402">
        <f t="shared" si="31"/>
        <v>1400</v>
      </c>
      <c r="F402" t="s">
        <v>2085</v>
      </c>
      <c r="G402">
        <v>370</v>
      </c>
      <c r="J402">
        <f t="shared" si="30"/>
        <v>3260</v>
      </c>
      <c r="K402">
        <f t="shared" si="32"/>
        <v>326</v>
      </c>
      <c r="L402" s="1" t="s">
        <v>918</v>
      </c>
      <c r="M402" t="str">
        <f>IF(VLOOKUP(L402,order!$A$2:$I$5001,9,FALSE)=0,"",VLOOKUP(L402,order!$A$2:$I$5001,9,FALSE))</f>
        <v/>
      </c>
      <c r="N402">
        <f>VLOOKUP(L402,order!$A$2:$I$5001,7,FALSE)</f>
        <v>12</v>
      </c>
      <c r="O402" t="str">
        <f>_xlfn.IFNA(VLOOKUP(N402,order!$M$2:$N$501,2,FALSE),"")</f>
        <v>0000000294</v>
      </c>
      <c r="P402" t="str">
        <f t="shared" si="33"/>
        <v>0000000294</v>
      </c>
      <c r="Q402" s="8">
        <f>IF(P402&lt;&gt;"",VLOOKUP(Sheet1!B402,order!$A$2:$B$5001,2,FALSE),VLOOKUP(Sheet1!B402,orderstatus!$A$4927:$B$8310,2,FALSE))</f>
        <v>40822.047476851854</v>
      </c>
      <c r="R402">
        <f t="shared" si="34"/>
        <v>326</v>
      </c>
    </row>
    <row r="403" spans="2:18" x14ac:dyDescent="0.3">
      <c r="B403" s="1" t="s">
        <v>632</v>
      </c>
      <c r="C403" t="s">
        <v>633</v>
      </c>
      <c r="D403">
        <v>7</v>
      </c>
      <c r="E403">
        <f t="shared" si="31"/>
        <v>6650</v>
      </c>
      <c r="F403" t="s">
        <v>3362</v>
      </c>
      <c r="G403">
        <v>570</v>
      </c>
      <c r="J403">
        <f t="shared" si="30"/>
        <v>5270</v>
      </c>
      <c r="K403">
        <f t="shared" si="32"/>
        <v>527</v>
      </c>
      <c r="L403" s="1" t="s">
        <v>919</v>
      </c>
      <c r="M403" t="str">
        <f>IF(VLOOKUP(L403,order!$A$2:$I$5001,9,FALSE)=0,"",VLOOKUP(L403,order!$A$2:$I$5001,9,FALSE))</f>
        <v/>
      </c>
      <c r="N403">
        <f>VLOOKUP(L403,order!$A$2:$I$5001,7,FALSE)</f>
        <v>57</v>
      </c>
      <c r="O403" t="str">
        <f>_xlfn.IFNA(VLOOKUP(N403,order!$M$2:$N$501,2,FALSE),"")</f>
        <v>0000000555</v>
      </c>
      <c r="P403" t="str">
        <f t="shared" si="33"/>
        <v>0000000555</v>
      </c>
      <c r="Q403" s="8">
        <f>IF(P403&lt;&gt;"",VLOOKUP(Sheet1!B403,order!$A$2:$B$5001,2,FALSE),VLOOKUP(Sheet1!B403,orderstatus!$A$4927:$B$8310,2,FALSE))</f>
        <v>40822.047476851854</v>
      </c>
      <c r="R403">
        <f t="shared" si="34"/>
        <v>527</v>
      </c>
    </row>
    <row r="404" spans="2:18" x14ac:dyDescent="0.3">
      <c r="B404" s="1" t="s">
        <v>632</v>
      </c>
      <c r="C404" t="s">
        <v>634</v>
      </c>
      <c r="D404">
        <v>2</v>
      </c>
      <c r="E404">
        <f t="shared" si="31"/>
        <v>1080</v>
      </c>
      <c r="F404" t="s">
        <v>1457</v>
      </c>
      <c r="G404">
        <v>630</v>
      </c>
      <c r="J404">
        <f t="shared" si="30"/>
        <v>1340</v>
      </c>
      <c r="K404">
        <f t="shared" si="32"/>
        <v>134</v>
      </c>
      <c r="L404" s="1" t="s">
        <v>921</v>
      </c>
      <c r="M404" t="str">
        <f>IF(VLOOKUP(L404,order!$A$2:$I$5001,9,FALSE)=0,"",VLOOKUP(L404,order!$A$2:$I$5001,9,FALSE))</f>
        <v/>
      </c>
      <c r="N404">
        <f>VLOOKUP(L404,order!$A$2:$I$5001,7,FALSE)</f>
        <v>0</v>
      </c>
      <c r="O404" t="str">
        <f>_xlfn.IFNA(VLOOKUP(N404,order!$M$2:$N$501,2,FALSE),"")</f>
        <v/>
      </c>
      <c r="P404" t="str">
        <f t="shared" si="33"/>
        <v/>
      </c>
      <c r="Q404" s="8">
        <f>IF(P404&lt;&gt;"",VLOOKUP(Sheet1!B404,order!$A$2:$B$5001,2,FALSE),VLOOKUP(Sheet1!B404,orderstatus!$A$4927:$B$8310,2,FALSE))</f>
        <v>40827.6708</v>
      </c>
      <c r="R404" t="str">
        <f t="shared" si="34"/>
        <v/>
      </c>
    </row>
    <row r="405" spans="2:18" x14ac:dyDescent="0.3">
      <c r="B405" s="1" t="s">
        <v>636</v>
      </c>
      <c r="C405" t="s">
        <v>635</v>
      </c>
      <c r="D405">
        <v>3</v>
      </c>
      <c r="E405">
        <f t="shared" si="31"/>
        <v>2040</v>
      </c>
      <c r="F405" t="s">
        <v>1522</v>
      </c>
      <c r="G405">
        <v>200</v>
      </c>
      <c r="J405">
        <f t="shared" si="30"/>
        <v>2000</v>
      </c>
      <c r="K405">
        <f t="shared" si="32"/>
        <v>200</v>
      </c>
      <c r="L405" s="1" t="s">
        <v>923</v>
      </c>
      <c r="M405" t="str">
        <f>IF(VLOOKUP(L405,order!$A$2:$I$5001,9,FALSE)=0,"",VLOOKUP(L405,order!$A$2:$I$5001,9,FALSE))</f>
        <v/>
      </c>
      <c r="N405">
        <f>VLOOKUP(L405,order!$A$2:$I$5001,7,FALSE)</f>
        <v>0</v>
      </c>
      <c r="O405" t="str">
        <f>_xlfn.IFNA(VLOOKUP(N405,order!$M$2:$N$501,2,FALSE),"")</f>
        <v/>
      </c>
      <c r="P405" t="str">
        <f t="shared" si="33"/>
        <v/>
      </c>
      <c r="Q405" s="8">
        <f>IF(P405&lt;&gt;"",VLOOKUP(Sheet1!B405,order!$A$2:$B$5001,2,FALSE),VLOOKUP(Sheet1!B405,orderstatus!$A$4927:$B$8310,2,FALSE))</f>
        <v>40825</v>
      </c>
      <c r="R405" t="str">
        <f t="shared" si="34"/>
        <v/>
      </c>
    </row>
    <row r="406" spans="2:18" x14ac:dyDescent="0.3">
      <c r="B406" s="1" t="s">
        <v>638</v>
      </c>
      <c r="C406" t="s">
        <v>637</v>
      </c>
      <c r="D406">
        <v>2</v>
      </c>
      <c r="E406">
        <f t="shared" si="31"/>
        <v>3160</v>
      </c>
      <c r="F406" t="s">
        <v>2207</v>
      </c>
      <c r="G406">
        <v>420</v>
      </c>
      <c r="J406">
        <f t="shared" si="30"/>
        <v>7440</v>
      </c>
      <c r="K406">
        <f t="shared" si="32"/>
        <v>744</v>
      </c>
      <c r="L406" s="1" t="s">
        <v>925</v>
      </c>
      <c r="M406" t="str">
        <f>IF(VLOOKUP(L406,order!$A$2:$I$5001,9,FALSE)=0,"",VLOOKUP(L406,order!$A$2:$I$5001,9,FALSE))</f>
        <v/>
      </c>
      <c r="N406">
        <f>VLOOKUP(L406,order!$A$2:$I$5001,7,FALSE)</f>
        <v>0</v>
      </c>
      <c r="O406" t="str">
        <f>_xlfn.IFNA(VLOOKUP(N406,order!$M$2:$N$501,2,FALSE),"")</f>
        <v/>
      </c>
      <c r="P406" t="str">
        <f t="shared" si="33"/>
        <v/>
      </c>
      <c r="Q406" s="8">
        <f>IF(P406&lt;&gt;"",VLOOKUP(Sheet1!B406,order!$A$2:$B$5001,2,FALSE),VLOOKUP(Sheet1!B406,orderstatus!$A$4927:$B$8310,2,FALSE))</f>
        <v>40827.3776</v>
      </c>
      <c r="R406" t="str">
        <f t="shared" si="34"/>
        <v/>
      </c>
    </row>
    <row r="407" spans="2:18" x14ac:dyDescent="0.3">
      <c r="B407" s="1" t="s">
        <v>640</v>
      </c>
      <c r="C407" t="s">
        <v>639</v>
      </c>
      <c r="D407">
        <v>3</v>
      </c>
      <c r="E407">
        <f t="shared" si="31"/>
        <v>2130</v>
      </c>
      <c r="F407" t="s">
        <v>1642</v>
      </c>
      <c r="G407">
        <v>990</v>
      </c>
      <c r="J407">
        <f t="shared" si="30"/>
        <v>5130</v>
      </c>
      <c r="K407">
        <f t="shared" si="32"/>
        <v>513</v>
      </c>
      <c r="L407" s="1" t="s">
        <v>927</v>
      </c>
      <c r="M407" t="str">
        <f>IF(VLOOKUP(L407,order!$A$2:$I$5001,9,FALSE)=0,"",VLOOKUP(L407,order!$A$2:$I$5001,9,FALSE))</f>
        <v>0000000309</v>
      </c>
      <c r="N407">
        <f>VLOOKUP(L407,order!$A$2:$I$5001,7,FALSE)</f>
        <v>0</v>
      </c>
      <c r="O407" t="str">
        <f>_xlfn.IFNA(VLOOKUP(N407,order!$M$2:$N$501,2,FALSE),"")</f>
        <v/>
      </c>
      <c r="P407" t="str">
        <f t="shared" si="33"/>
        <v>0000000309</v>
      </c>
      <c r="Q407" s="8">
        <f>IF(P407&lt;&gt;"",VLOOKUP(Sheet1!B407,order!$A$2:$B$5001,2,FALSE),VLOOKUP(Sheet1!B407,orderstatus!$A$4927:$B$8310,2,FALSE))</f>
        <v>40826.027499999997</v>
      </c>
      <c r="R407">
        <f t="shared" si="34"/>
        <v>513</v>
      </c>
    </row>
    <row r="408" spans="2:18" x14ac:dyDescent="0.3">
      <c r="B408" s="1" t="s">
        <v>640</v>
      </c>
      <c r="C408" t="s">
        <v>641</v>
      </c>
      <c r="D408">
        <v>2</v>
      </c>
      <c r="E408">
        <f t="shared" si="31"/>
        <v>2400</v>
      </c>
      <c r="F408" t="s">
        <v>4953</v>
      </c>
      <c r="G408">
        <v>910</v>
      </c>
      <c r="J408">
        <f t="shared" si="30"/>
        <v>4700</v>
      </c>
      <c r="K408">
        <f t="shared" si="32"/>
        <v>470</v>
      </c>
      <c r="L408" s="1" t="s">
        <v>930</v>
      </c>
      <c r="M408" t="str">
        <f>IF(VLOOKUP(L408,order!$A$2:$I$5001,9,FALSE)=0,"",VLOOKUP(L408,order!$A$2:$I$5001,9,FALSE))</f>
        <v/>
      </c>
      <c r="N408">
        <f>VLOOKUP(L408,order!$A$2:$I$5001,7,FALSE)</f>
        <v>0</v>
      </c>
      <c r="O408" t="str">
        <f>_xlfn.IFNA(VLOOKUP(N408,order!$M$2:$N$501,2,FALSE),"")</f>
        <v/>
      </c>
      <c r="P408" t="str">
        <f t="shared" si="33"/>
        <v/>
      </c>
      <c r="Q408" s="8">
        <f>IF(P408&lt;&gt;"",VLOOKUP(Sheet1!B408,order!$A$2:$B$5001,2,FALSE),VLOOKUP(Sheet1!B408,orderstatus!$A$4927:$B$8310,2,FALSE))</f>
        <v>40829.481899999999</v>
      </c>
      <c r="R408" t="str">
        <f t="shared" si="34"/>
        <v/>
      </c>
    </row>
    <row r="409" spans="2:18" x14ac:dyDescent="0.3">
      <c r="B409" s="1" t="s">
        <v>643</v>
      </c>
      <c r="C409" t="s">
        <v>642</v>
      </c>
      <c r="D409">
        <v>1</v>
      </c>
      <c r="E409">
        <f t="shared" si="31"/>
        <v>1650</v>
      </c>
      <c r="F409" t="s">
        <v>3209</v>
      </c>
      <c r="G409">
        <v>300</v>
      </c>
      <c r="J409">
        <f t="shared" si="30"/>
        <v>650</v>
      </c>
      <c r="K409">
        <f t="shared" si="32"/>
        <v>65</v>
      </c>
      <c r="L409" s="1" t="s">
        <v>932</v>
      </c>
      <c r="M409" t="str">
        <f>IF(VLOOKUP(L409,order!$A$2:$I$5001,9,FALSE)=0,"",VLOOKUP(L409,order!$A$2:$I$5001,9,FALSE))</f>
        <v/>
      </c>
      <c r="N409">
        <f>VLOOKUP(L409,order!$A$2:$I$5001,7,FALSE)</f>
        <v>43</v>
      </c>
      <c r="O409" t="str">
        <f>_xlfn.IFNA(VLOOKUP(N409,order!$M$2:$N$501,2,FALSE),"")</f>
        <v>0000000391</v>
      </c>
      <c r="P409" t="str">
        <f t="shared" si="33"/>
        <v>0000000391</v>
      </c>
      <c r="Q409" s="8">
        <f>IF(P409&lt;&gt;"",VLOOKUP(Sheet1!B409,order!$A$2:$B$5001,2,FALSE),VLOOKUP(Sheet1!B409,orderstatus!$A$4927:$B$8310,2,FALSE))</f>
        <v>40826.28</v>
      </c>
      <c r="R409">
        <f t="shared" si="34"/>
        <v>65</v>
      </c>
    </row>
    <row r="410" spans="2:18" x14ac:dyDescent="0.3">
      <c r="B410" s="1" t="s">
        <v>643</v>
      </c>
      <c r="C410" t="s">
        <v>644</v>
      </c>
      <c r="D410">
        <v>1</v>
      </c>
      <c r="E410">
        <f t="shared" si="31"/>
        <v>7100</v>
      </c>
      <c r="F410" t="s">
        <v>3515</v>
      </c>
      <c r="G410">
        <v>450</v>
      </c>
      <c r="J410">
        <f t="shared" si="30"/>
        <v>7280</v>
      </c>
      <c r="K410">
        <f t="shared" si="32"/>
        <v>728</v>
      </c>
      <c r="L410" s="1" t="s">
        <v>933</v>
      </c>
      <c r="M410" t="str">
        <f>IF(VLOOKUP(L410,order!$A$2:$I$5001,9,FALSE)=0,"",VLOOKUP(L410,order!$A$2:$I$5001,9,FALSE))</f>
        <v>0000000437</v>
      </c>
      <c r="N410">
        <f>VLOOKUP(L410,order!$A$2:$I$5001,7,FALSE)</f>
        <v>0</v>
      </c>
      <c r="O410" t="str">
        <f>_xlfn.IFNA(VLOOKUP(N410,order!$M$2:$N$501,2,FALSE),"")</f>
        <v/>
      </c>
      <c r="P410" t="str">
        <f t="shared" si="33"/>
        <v>0000000437</v>
      </c>
      <c r="Q410" s="8">
        <f>IF(P410&lt;&gt;"",VLOOKUP(Sheet1!B410,order!$A$2:$B$5001,2,FALSE),VLOOKUP(Sheet1!B410,orderstatus!$A$4927:$B$8310,2,FALSE))</f>
        <v>40826.28</v>
      </c>
      <c r="R410">
        <f t="shared" si="34"/>
        <v>728</v>
      </c>
    </row>
    <row r="411" spans="2:18" x14ac:dyDescent="0.3">
      <c r="B411" s="1" t="s">
        <v>643</v>
      </c>
      <c r="C411" t="s">
        <v>645</v>
      </c>
      <c r="D411">
        <v>2</v>
      </c>
      <c r="E411">
        <f t="shared" si="31"/>
        <v>340</v>
      </c>
      <c r="F411" t="s">
        <v>748</v>
      </c>
      <c r="G411">
        <v>7900</v>
      </c>
      <c r="J411">
        <f t="shared" si="30"/>
        <v>1240</v>
      </c>
      <c r="K411">
        <f t="shared" si="32"/>
        <v>124</v>
      </c>
      <c r="L411" s="1" t="s">
        <v>935</v>
      </c>
      <c r="M411" t="str">
        <f>IF(VLOOKUP(L411,order!$A$2:$I$5001,9,FALSE)=0,"",VLOOKUP(L411,order!$A$2:$I$5001,9,FALSE))</f>
        <v>0000000352</v>
      </c>
      <c r="N411">
        <f>VLOOKUP(L411,order!$A$2:$I$5001,7,FALSE)</f>
        <v>0</v>
      </c>
      <c r="O411" t="str">
        <f>_xlfn.IFNA(VLOOKUP(N411,order!$M$2:$N$501,2,FALSE),"")</f>
        <v/>
      </c>
      <c r="P411" t="str">
        <f t="shared" si="33"/>
        <v>0000000352</v>
      </c>
      <c r="Q411" s="8">
        <f>IF(P411&lt;&gt;"",VLOOKUP(Sheet1!B411,order!$A$2:$B$5001,2,FALSE),VLOOKUP(Sheet1!B411,orderstatus!$A$4927:$B$8310,2,FALSE))</f>
        <v>40826.28</v>
      </c>
      <c r="R411">
        <f t="shared" si="34"/>
        <v>124</v>
      </c>
    </row>
    <row r="412" spans="2:18" x14ac:dyDescent="0.3">
      <c r="B412" s="1" t="s">
        <v>647</v>
      </c>
      <c r="C412" t="s">
        <v>646</v>
      </c>
      <c r="D412">
        <v>1</v>
      </c>
      <c r="E412">
        <f t="shared" si="31"/>
        <v>3900</v>
      </c>
      <c r="F412" t="s">
        <v>598</v>
      </c>
      <c r="G412">
        <v>6600</v>
      </c>
      <c r="J412">
        <f t="shared" si="30"/>
        <v>1290</v>
      </c>
      <c r="K412">
        <f t="shared" si="32"/>
        <v>129</v>
      </c>
      <c r="L412" s="1" t="s">
        <v>937</v>
      </c>
      <c r="M412" t="str">
        <f>IF(VLOOKUP(L412,order!$A$2:$I$5001,9,FALSE)=0,"",VLOOKUP(L412,order!$A$2:$I$5001,9,FALSE))</f>
        <v>0000000052</v>
      </c>
      <c r="N412">
        <f>VLOOKUP(L412,order!$A$2:$I$5001,7,FALSE)</f>
        <v>0</v>
      </c>
      <c r="O412" t="str">
        <f>_xlfn.IFNA(VLOOKUP(N412,order!$M$2:$N$501,2,FALSE),"")</f>
        <v/>
      </c>
      <c r="P412" t="str">
        <f t="shared" si="33"/>
        <v>0000000052</v>
      </c>
      <c r="Q412" s="8">
        <f>IF(P412&lt;&gt;"",VLOOKUP(Sheet1!B412,order!$A$2:$B$5001,2,FALSE),VLOOKUP(Sheet1!B412,orderstatus!$A$4927:$B$8310,2,FALSE))</f>
        <v>40826.348773148151</v>
      </c>
      <c r="R412">
        <f t="shared" si="34"/>
        <v>129</v>
      </c>
    </row>
    <row r="413" spans="2:18" x14ac:dyDescent="0.3">
      <c r="B413" s="1" t="s">
        <v>647</v>
      </c>
      <c r="C413" t="s">
        <v>648</v>
      </c>
      <c r="D413">
        <v>3</v>
      </c>
      <c r="E413">
        <f t="shared" si="31"/>
        <v>1650</v>
      </c>
      <c r="F413" t="s">
        <v>1490</v>
      </c>
      <c r="G413">
        <v>4360</v>
      </c>
      <c r="J413">
        <f t="shared" si="30"/>
        <v>2600</v>
      </c>
      <c r="K413">
        <f t="shared" si="32"/>
        <v>260</v>
      </c>
      <c r="L413" s="1" t="s">
        <v>938</v>
      </c>
      <c r="M413" t="str">
        <f>IF(VLOOKUP(L413,order!$A$2:$I$5001,9,FALSE)=0,"",VLOOKUP(L413,order!$A$2:$I$5001,9,FALSE))</f>
        <v>0000000440</v>
      </c>
      <c r="N413">
        <f>VLOOKUP(L413,order!$A$2:$I$5001,7,FALSE)</f>
        <v>0</v>
      </c>
      <c r="O413" t="str">
        <f>_xlfn.IFNA(VLOOKUP(N413,order!$M$2:$N$501,2,FALSE),"")</f>
        <v/>
      </c>
      <c r="P413" t="str">
        <f t="shared" si="33"/>
        <v>0000000440</v>
      </c>
      <c r="Q413" s="8">
        <f>IF(P413&lt;&gt;"",VLOOKUP(Sheet1!B413,order!$A$2:$B$5001,2,FALSE),VLOOKUP(Sheet1!B413,orderstatus!$A$4927:$B$8310,2,FALSE))</f>
        <v>40826.348773148151</v>
      </c>
      <c r="R413">
        <f t="shared" si="34"/>
        <v>260</v>
      </c>
    </row>
    <row r="414" spans="2:18" x14ac:dyDescent="0.3">
      <c r="B414" s="1" t="s">
        <v>647</v>
      </c>
      <c r="C414" t="s">
        <v>498</v>
      </c>
      <c r="D414">
        <v>2</v>
      </c>
      <c r="E414">
        <f t="shared" si="31"/>
        <v>4700</v>
      </c>
      <c r="F414" t="s">
        <v>1007</v>
      </c>
      <c r="G414">
        <v>8600</v>
      </c>
      <c r="J414">
        <f t="shared" si="30"/>
        <v>10220</v>
      </c>
      <c r="K414">
        <f t="shared" si="32"/>
        <v>1022</v>
      </c>
      <c r="L414" s="1" t="s">
        <v>940</v>
      </c>
      <c r="M414" t="str">
        <f>IF(VLOOKUP(L414,order!$A$2:$I$5001,9,FALSE)=0,"",VLOOKUP(L414,order!$A$2:$I$5001,9,FALSE))</f>
        <v/>
      </c>
      <c r="N414">
        <f>VLOOKUP(L414,order!$A$2:$I$5001,7,FALSE)</f>
        <v>69</v>
      </c>
      <c r="O414" t="str">
        <f>_xlfn.IFNA(VLOOKUP(N414,order!$M$2:$N$501,2,FALSE),"")</f>
        <v>0000000048</v>
      </c>
      <c r="P414" t="str">
        <f t="shared" si="33"/>
        <v>0000000048</v>
      </c>
      <c r="Q414" s="8">
        <f>IF(P414&lt;&gt;"",VLOOKUP(Sheet1!B414,order!$A$2:$B$5001,2,FALSE),VLOOKUP(Sheet1!B414,orderstatus!$A$4927:$B$8310,2,FALSE))</f>
        <v>40826.348773148151</v>
      </c>
      <c r="R414">
        <f t="shared" si="34"/>
        <v>1022</v>
      </c>
    </row>
    <row r="415" spans="2:18" x14ac:dyDescent="0.3">
      <c r="B415" s="1" t="s">
        <v>647</v>
      </c>
      <c r="C415" t="s">
        <v>649</v>
      </c>
      <c r="D415">
        <v>3</v>
      </c>
      <c r="E415">
        <f t="shared" si="31"/>
        <v>300</v>
      </c>
      <c r="F415" t="s">
        <v>2054</v>
      </c>
      <c r="G415">
        <v>8060</v>
      </c>
      <c r="J415">
        <f t="shared" si="30"/>
        <v>2740</v>
      </c>
      <c r="K415">
        <f t="shared" si="32"/>
        <v>274</v>
      </c>
      <c r="L415" s="1" t="s">
        <v>942</v>
      </c>
      <c r="M415" t="str">
        <f>IF(VLOOKUP(L415,order!$A$2:$I$5001,9,FALSE)=0,"",VLOOKUP(L415,order!$A$2:$I$5001,9,FALSE))</f>
        <v/>
      </c>
      <c r="N415">
        <f>VLOOKUP(L415,order!$A$2:$I$5001,7,FALSE)</f>
        <v>97</v>
      </c>
      <c r="O415" t="str">
        <f>_xlfn.IFNA(VLOOKUP(N415,order!$M$2:$N$501,2,FALSE),"")</f>
        <v>0000000017</v>
      </c>
      <c r="P415" t="str">
        <f t="shared" si="33"/>
        <v>0000000017</v>
      </c>
      <c r="Q415" s="8">
        <f>IF(P415&lt;&gt;"",VLOOKUP(Sheet1!B415,order!$A$2:$B$5001,2,FALSE),VLOOKUP(Sheet1!B415,orderstatus!$A$4927:$B$8310,2,FALSE))</f>
        <v>40826.348773148151</v>
      </c>
      <c r="R415">
        <f t="shared" si="34"/>
        <v>274</v>
      </c>
    </row>
    <row r="416" spans="2:18" x14ac:dyDescent="0.3">
      <c r="B416" s="1" t="s">
        <v>651</v>
      </c>
      <c r="C416" t="s">
        <v>650</v>
      </c>
      <c r="D416">
        <v>3</v>
      </c>
      <c r="E416">
        <f t="shared" si="31"/>
        <v>1560</v>
      </c>
      <c r="F416" t="s">
        <v>1970</v>
      </c>
      <c r="G416">
        <v>6200</v>
      </c>
      <c r="J416">
        <f t="shared" si="30"/>
        <v>1380</v>
      </c>
      <c r="K416">
        <f t="shared" si="32"/>
        <v>138</v>
      </c>
      <c r="L416" s="1" t="s">
        <v>944</v>
      </c>
      <c r="M416" t="str">
        <f>IF(VLOOKUP(L416,order!$A$2:$I$5001,9,FALSE)=0,"",VLOOKUP(L416,order!$A$2:$I$5001,9,FALSE))</f>
        <v/>
      </c>
      <c r="N416">
        <f>VLOOKUP(L416,order!$A$2:$I$5001,7,FALSE)</f>
        <v>63</v>
      </c>
      <c r="O416" t="str">
        <f>_xlfn.IFNA(VLOOKUP(N416,order!$M$2:$N$501,2,FALSE),"")</f>
        <v>0000000069</v>
      </c>
      <c r="P416" t="str">
        <f t="shared" si="33"/>
        <v>0000000069</v>
      </c>
      <c r="Q416" s="8">
        <f>IF(P416&lt;&gt;"",VLOOKUP(Sheet1!B416,order!$A$2:$B$5001,2,FALSE),VLOOKUP(Sheet1!B416,orderstatus!$A$4927:$B$8310,2,FALSE))</f>
        <v>40828.013611111113</v>
      </c>
      <c r="R416">
        <f t="shared" si="34"/>
        <v>138</v>
      </c>
    </row>
    <row r="417" spans="2:18" x14ac:dyDescent="0.3">
      <c r="B417" s="1" t="s">
        <v>651</v>
      </c>
      <c r="C417" t="s">
        <v>652</v>
      </c>
      <c r="D417">
        <v>1</v>
      </c>
      <c r="E417">
        <f t="shared" si="31"/>
        <v>1170</v>
      </c>
      <c r="F417" t="s">
        <v>2702</v>
      </c>
      <c r="G417">
        <v>11000</v>
      </c>
      <c r="J417">
        <f t="shared" si="30"/>
        <v>1200</v>
      </c>
      <c r="K417">
        <f t="shared" si="32"/>
        <v>120</v>
      </c>
      <c r="L417" s="1" t="s">
        <v>947</v>
      </c>
      <c r="M417" t="str">
        <f>IF(VLOOKUP(L417,order!$A$2:$I$5001,9,FALSE)=0,"",VLOOKUP(L417,order!$A$2:$I$5001,9,FALSE))</f>
        <v/>
      </c>
      <c r="N417">
        <f>VLOOKUP(L417,order!$A$2:$I$5001,7,FALSE)</f>
        <v>0</v>
      </c>
      <c r="O417" t="str">
        <f>_xlfn.IFNA(VLOOKUP(N417,order!$M$2:$N$501,2,FALSE),"")</f>
        <v/>
      </c>
      <c r="P417" t="str">
        <f t="shared" si="33"/>
        <v/>
      </c>
      <c r="Q417" s="8">
        <f>IF(P417&lt;&gt;"",VLOOKUP(Sheet1!B417,order!$A$2:$B$5001,2,FALSE),VLOOKUP(Sheet1!B417,orderstatus!$A$4927:$B$8310,2,FALSE))</f>
        <v>40831.671000000002</v>
      </c>
      <c r="R417" t="str">
        <f t="shared" si="34"/>
        <v/>
      </c>
    </row>
    <row r="418" spans="2:18" x14ac:dyDescent="0.3">
      <c r="B418" s="1" t="s">
        <v>654</v>
      </c>
      <c r="C418" t="s">
        <v>653</v>
      </c>
      <c r="D418">
        <v>1</v>
      </c>
      <c r="E418">
        <f t="shared" si="31"/>
        <v>5210</v>
      </c>
      <c r="F418" t="s">
        <v>3179</v>
      </c>
      <c r="G418">
        <v>5200</v>
      </c>
      <c r="J418">
        <f t="shared" si="30"/>
        <v>4460</v>
      </c>
      <c r="K418">
        <f t="shared" si="32"/>
        <v>446</v>
      </c>
      <c r="L418" s="1" t="s">
        <v>948</v>
      </c>
      <c r="M418" t="str">
        <f>IF(VLOOKUP(L418,order!$A$2:$I$5001,9,FALSE)=0,"",VLOOKUP(L418,order!$A$2:$I$5001,9,FALSE))</f>
        <v/>
      </c>
      <c r="N418">
        <f>VLOOKUP(L418,order!$A$2:$I$5001,7,FALSE)</f>
        <v>91</v>
      </c>
      <c r="O418" t="str">
        <f>_xlfn.IFNA(VLOOKUP(N418,order!$M$2:$N$501,2,FALSE),"")</f>
        <v>0000000032</v>
      </c>
      <c r="P418" t="str">
        <f t="shared" si="33"/>
        <v>0000000032</v>
      </c>
      <c r="Q418" s="8">
        <f>IF(P418&lt;&gt;"",VLOOKUP(Sheet1!B418,order!$A$2:$B$5001,2,FALSE),VLOOKUP(Sheet1!B418,orderstatus!$A$4927:$B$8310,2,FALSE))</f>
        <v>40829.621620370373</v>
      </c>
      <c r="R418">
        <f t="shared" si="34"/>
        <v>446</v>
      </c>
    </row>
    <row r="419" spans="2:18" x14ac:dyDescent="0.3">
      <c r="B419" s="1" t="s">
        <v>656</v>
      </c>
      <c r="C419" t="s">
        <v>655</v>
      </c>
      <c r="D419">
        <v>1</v>
      </c>
      <c r="E419">
        <f t="shared" si="31"/>
        <v>800</v>
      </c>
      <c r="F419" t="s">
        <v>255</v>
      </c>
      <c r="G419">
        <v>4500</v>
      </c>
      <c r="J419">
        <f t="shared" si="30"/>
        <v>20220</v>
      </c>
      <c r="K419">
        <f t="shared" si="32"/>
        <v>2022</v>
      </c>
      <c r="L419" s="1" t="s">
        <v>950</v>
      </c>
      <c r="M419" t="str">
        <f>IF(VLOOKUP(L419,order!$A$2:$I$5001,9,FALSE)=0,"",VLOOKUP(L419,order!$A$2:$I$5001,9,FALSE))</f>
        <v/>
      </c>
      <c r="N419">
        <f>VLOOKUP(L419,order!$A$2:$I$5001,7,FALSE)</f>
        <v>70</v>
      </c>
      <c r="O419" t="str">
        <f>_xlfn.IFNA(VLOOKUP(N419,order!$M$2:$N$501,2,FALSE),"")</f>
        <v>0000000318</v>
      </c>
      <c r="P419" t="str">
        <f t="shared" si="33"/>
        <v>0000000318</v>
      </c>
      <c r="Q419" s="8">
        <f>IF(P419&lt;&gt;"",VLOOKUP(Sheet1!B419,order!$A$2:$B$5001,2,FALSE),VLOOKUP(Sheet1!B419,orderstatus!$A$4927:$B$8310,2,FALSE))</f>
        <v>40831.044236111113</v>
      </c>
      <c r="R419">
        <f t="shared" si="34"/>
        <v>2022</v>
      </c>
    </row>
    <row r="420" spans="2:18" x14ac:dyDescent="0.3">
      <c r="B420" s="1" t="s">
        <v>658</v>
      </c>
      <c r="C420" t="s">
        <v>657</v>
      </c>
      <c r="D420">
        <v>3</v>
      </c>
      <c r="E420">
        <f t="shared" si="31"/>
        <v>960</v>
      </c>
      <c r="F420" t="s">
        <v>3221</v>
      </c>
      <c r="G420">
        <v>9500</v>
      </c>
      <c r="J420">
        <f t="shared" si="30"/>
        <v>2200</v>
      </c>
      <c r="K420">
        <f t="shared" si="32"/>
        <v>220</v>
      </c>
      <c r="L420" s="1" t="s">
        <v>952</v>
      </c>
      <c r="M420" t="str">
        <f>IF(VLOOKUP(L420,order!$A$2:$I$5001,9,FALSE)=0,"",VLOOKUP(L420,order!$A$2:$I$5001,9,FALSE))</f>
        <v>0000000211</v>
      </c>
      <c r="N420">
        <f>VLOOKUP(L420,order!$A$2:$I$5001,7,FALSE)</f>
        <v>0</v>
      </c>
      <c r="O420" t="str">
        <f>_xlfn.IFNA(VLOOKUP(N420,order!$M$2:$N$501,2,FALSE),"")</f>
        <v/>
      </c>
      <c r="P420" t="str">
        <f t="shared" si="33"/>
        <v>0000000211</v>
      </c>
      <c r="Q420" s="8">
        <f>IF(P420&lt;&gt;"",VLOOKUP(Sheet1!B420,order!$A$2:$B$5001,2,FALSE),VLOOKUP(Sheet1!B420,orderstatus!$A$4927:$B$8310,2,FALSE))</f>
        <v>40835.274699074071</v>
      </c>
      <c r="R420">
        <f t="shared" si="34"/>
        <v>220</v>
      </c>
    </row>
    <row r="421" spans="2:18" x14ac:dyDescent="0.3">
      <c r="B421" s="1" t="s">
        <v>660</v>
      </c>
      <c r="C421" t="s">
        <v>659</v>
      </c>
      <c r="D421">
        <v>4</v>
      </c>
      <c r="E421">
        <f t="shared" si="31"/>
        <v>640</v>
      </c>
      <c r="F421" t="s">
        <v>2785</v>
      </c>
      <c r="G421">
        <v>6800</v>
      </c>
      <c r="J421">
        <f t="shared" si="30"/>
        <v>5060</v>
      </c>
      <c r="K421">
        <f t="shared" si="32"/>
        <v>506</v>
      </c>
      <c r="L421" s="1" t="s">
        <v>954</v>
      </c>
      <c r="M421" t="str">
        <f>IF(VLOOKUP(L421,order!$A$2:$I$5001,9,FALSE)=0,"",VLOOKUP(L421,order!$A$2:$I$5001,9,FALSE))</f>
        <v>0000000186</v>
      </c>
      <c r="N421">
        <f>VLOOKUP(L421,order!$A$2:$I$5001,7,FALSE)</f>
        <v>0</v>
      </c>
      <c r="O421" t="str">
        <f>_xlfn.IFNA(VLOOKUP(N421,order!$M$2:$N$501,2,FALSE),"")</f>
        <v/>
      </c>
      <c r="P421" t="str">
        <f t="shared" si="33"/>
        <v>0000000186</v>
      </c>
      <c r="Q421" s="8">
        <f>IF(P421&lt;&gt;"",VLOOKUP(Sheet1!B421,order!$A$2:$B$5001,2,FALSE),VLOOKUP(Sheet1!B421,orderstatus!$A$4927:$B$8310,2,FALSE))</f>
        <v>40835.409178240741</v>
      </c>
      <c r="R421">
        <f t="shared" si="34"/>
        <v>506</v>
      </c>
    </row>
    <row r="422" spans="2:18" x14ac:dyDescent="0.3">
      <c r="B422" s="1" t="s">
        <v>660</v>
      </c>
      <c r="C422" t="s">
        <v>661</v>
      </c>
      <c r="D422">
        <v>3</v>
      </c>
      <c r="E422">
        <f t="shared" si="31"/>
        <v>21840</v>
      </c>
      <c r="F422" t="s">
        <v>723</v>
      </c>
      <c r="G422">
        <v>5970</v>
      </c>
      <c r="J422">
        <f t="shared" si="30"/>
        <v>11100</v>
      </c>
      <c r="K422">
        <f t="shared" si="32"/>
        <v>1110</v>
      </c>
      <c r="L422" s="1" t="s">
        <v>958</v>
      </c>
      <c r="M422" t="str">
        <f>IF(VLOOKUP(L422,order!$A$2:$I$5001,9,FALSE)=0,"",VLOOKUP(L422,order!$A$2:$I$5001,9,FALSE))</f>
        <v/>
      </c>
      <c r="N422">
        <f>VLOOKUP(L422,order!$A$2:$I$5001,7,FALSE)</f>
        <v>0</v>
      </c>
      <c r="O422" t="str">
        <f>_xlfn.IFNA(VLOOKUP(N422,order!$M$2:$N$501,2,FALSE),"")</f>
        <v/>
      </c>
      <c r="P422" t="str">
        <f t="shared" si="33"/>
        <v/>
      </c>
      <c r="Q422" s="8">
        <f>IF(P422&lt;&gt;"",VLOOKUP(Sheet1!B422,order!$A$2:$B$5001,2,FALSE),VLOOKUP(Sheet1!B422,orderstatus!$A$4927:$B$8310,2,FALSE))</f>
        <v>40838.561399999999</v>
      </c>
      <c r="R422" t="str">
        <f t="shared" si="34"/>
        <v/>
      </c>
    </row>
    <row r="423" spans="2:18" x14ac:dyDescent="0.3">
      <c r="B423" s="1" t="s">
        <v>660</v>
      </c>
      <c r="C423" t="s">
        <v>662</v>
      </c>
      <c r="D423">
        <v>2</v>
      </c>
      <c r="E423">
        <f t="shared" si="31"/>
        <v>600</v>
      </c>
      <c r="F423" t="s">
        <v>1886</v>
      </c>
      <c r="G423">
        <v>8790</v>
      </c>
      <c r="J423">
        <f t="shared" si="30"/>
        <v>2240</v>
      </c>
      <c r="K423">
        <f t="shared" si="32"/>
        <v>224</v>
      </c>
      <c r="L423" s="1" t="s">
        <v>960</v>
      </c>
      <c r="M423" t="str">
        <f>IF(VLOOKUP(L423,order!$A$2:$I$5001,9,FALSE)=0,"",VLOOKUP(L423,order!$A$2:$I$5001,9,FALSE))</f>
        <v/>
      </c>
      <c r="N423">
        <f>VLOOKUP(L423,order!$A$2:$I$5001,7,FALSE)</f>
        <v>93</v>
      </c>
      <c r="O423" t="str">
        <f>_xlfn.IFNA(VLOOKUP(N423,order!$M$2:$N$501,2,FALSE),"")</f>
        <v>0000000649</v>
      </c>
      <c r="P423" t="str">
        <f t="shared" si="33"/>
        <v>0000000649</v>
      </c>
      <c r="Q423" s="8">
        <f>IF(P423&lt;&gt;"",VLOOKUP(Sheet1!B423,order!$A$2:$B$5001,2,FALSE),VLOOKUP(Sheet1!B423,orderstatus!$A$4927:$B$8310,2,FALSE))</f>
        <v>40835.409178240741</v>
      </c>
      <c r="R423">
        <f t="shared" si="34"/>
        <v>224</v>
      </c>
    </row>
    <row r="424" spans="2:18" x14ac:dyDescent="0.3">
      <c r="B424" s="1" t="s">
        <v>664</v>
      </c>
      <c r="C424" t="s">
        <v>663</v>
      </c>
      <c r="D424">
        <v>3</v>
      </c>
      <c r="E424">
        <f t="shared" si="31"/>
        <v>840</v>
      </c>
      <c r="F424" t="s">
        <v>1977</v>
      </c>
      <c r="G424">
        <v>8430</v>
      </c>
      <c r="J424">
        <f t="shared" si="30"/>
        <v>1020</v>
      </c>
      <c r="K424">
        <f t="shared" si="32"/>
        <v>102</v>
      </c>
      <c r="L424" s="1" t="s">
        <v>962</v>
      </c>
      <c r="M424" t="str">
        <f>IF(VLOOKUP(L424,order!$A$2:$I$5001,9,FALSE)=0,"",VLOOKUP(L424,order!$A$2:$I$5001,9,FALSE))</f>
        <v/>
      </c>
      <c r="N424">
        <f>VLOOKUP(L424,order!$A$2:$I$5001,7,FALSE)</f>
        <v>80</v>
      </c>
      <c r="O424" t="str">
        <f>_xlfn.IFNA(VLOOKUP(N424,order!$M$2:$N$501,2,FALSE),"")</f>
        <v>0000000578</v>
      </c>
      <c r="P424" t="str">
        <f t="shared" si="33"/>
        <v>0000000578</v>
      </c>
      <c r="Q424" s="8">
        <f>IF(P424&lt;&gt;"",VLOOKUP(Sheet1!B424,order!$A$2:$B$5001,2,FALSE),VLOOKUP(Sheet1!B424,orderstatus!$A$4927:$B$8310,2,FALSE))</f>
        <v>40836.146527777775</v>
      </c>
      <c r="R424">
        <f t="shared" si="34"/>
        <v>102</v>
      </c>
    </row>
    <row r="425" spans="2:18" x14ac:dyDescent="0.3">
      <c r="B425" s="1" t="s">
        <v>664</v>
      </c>
      <c r="C425" t="s">
        <v>665</v>
      </c>
      <c r="D425">
        <v>3</v>
      </c>
      <c r="E425">
        <f t="shared" si="31"/>
        <v>27300</v>
      </c>
      <c r="F425" t="s">
        <v>1773</v>
      </c>
      <c r="G425">
        <v>8000</v>
      </c>
      <c r="J425">
        <f t="shared" si="30"/>
        <v>13270</v>
      </c>
      <c r="K425">
        <f t="shared" si="32"/>
        <v>1327</v>
      </c>
      <c r="L425" s="1" t="s">
        <v>964</v>
      </c>
      <c r="M425" t="str">
        <f>IF(VLOOKUP(L425,order!$A$2:$I$5001,9,FALSE)=0,"",VLOOKUP(L425,order!$A$2:$I$5001,9,FALSE))</f>
        <v/>
      </c>
      <c r="N425">
        <f>VLOOKUP(L425,order!$A$2:$I$5001,7,FALSE)</f>
        <v>0</v>
      </c>
      <c r="O425" t="str">
        <f>_xlfn.IFNA(VLOOKUP(N425,order!$M$2:$N$501,2,FALSE),"")</f>
        <v/>
      </c>
      <c r="P425" t="str">
        <f t="shared" si="33"/>
        <v/>
      </c>
      <c r="Q425" s="8">
        <f>IF(P425&lt;&gt;"",VLOOKUP(Sheet1!B425,order!$A$2:$B$5001,2,FALSE),VLOOKUP(Sheet1!B425,orderstatus!$A$4927:$B$8310,2,FALSE))</f>
        <v>40841.653899999998</v>
      </c>
      <c r="R425" t="str">
        <f t="shared" si="34"/>
        <v/>
      </c>
    </row>
    <row r="426" spans="2:18" x14ac:dyDescent="0.3">
      <c r="B426" s="1" t="s">
        <v>667</v>
      </c>
      <c r="C426" t="s">
        <v>666</v>
      </c>
      <c r="D426">
        <v>3</v>
      </c>
      <c r="E426">
        <f t="shared" si="31"/>
        <v>2040</v>
      </c>
      <c r="F426" t="s">
        <v>4732</v>
      </c>
      <c r="G426">
        <v>5300</v>
      </c>
      <c r="J426">
        <f t="shared" si="30"/>
        <v>890</v>
      </c>
      <c r="K426">
        <f t="shared" si="32"/>
        <v>89</v>
      </c>
      <c r="L426" s="1" t="s">
        <v>967</v>
      </c>
      <c r="M426" t="str">
        <f>IF(VLOOKUP(L426,order!$A$2:$I$5001,9,FALSE)=0,"",VLOOKUP(L426,order!$A$2:$I$5001,9,FALSE))</f>
        <v/>
      </c>
      <c r="N426">
        <f>VLOOKUP(L426,order!$A$2:$I$5001,7,FALSE)</f>
        <v>70</v>
      </c>
      <c r="O426" t="str">
        <f>_xlfn.IFNA(VLOOKUP(N426,order!$M$2:$N$501,2,FALSE),"")</f>
        <v>0000000318</v>
      </c>
      <c r="P426" t="str">
        <f t="shared" si="33"/>
        <v>0000000318</v>
      </c>
      <c r="Q426" s="8">
        <f>IF(P426&lt;&gt;"",VLOOKUP(Sheet1!B426,order!$A$2:$B$5001,2,FALSE),VLOOKUP(Sheet1!B426,orderstatus!$A$4927:$B$8310,2,FALSE))</f>
        <v>40836.291631944441</v>
      </c>
      <c r="R426">
        <f t="shared" si="34"/>
        <v>89</v>
      </c>
    </row>
    <row r="427" spans="2:18" x14ac:dyDescent="0.3">
      <c r="B427" s="1" t="s">
        <v>669</v>
      </c>
      <c r="C427" t="s">
        <v>668</v>
      </c>
      <c r="D427">
        <v>3</v>
      </c>
      <c r="E427">
        <f t="shared" si="31"/>
        <v>1440</v>
      </c>
      <c r="F427" t="s">
        <v>1127</v>
      </c>
      <c r="G427">
        <v>5200</v>
      </c>
      <c r="J427">
        <f t="shared" si="30"/>
        <v>2010</v>
      </c>
      <c r="K427">
        <f t="shared" si="32"/>
        <v>201</v>
      </c>
      <c r="L427" s="1" t="s">
        <v>968</v>
      </c>
      <c r="M427" t="str">
        <f>IF(VLOOKUP(L427,order!$A$2:$I$5001,9,FALSE)=0,"",VLOOKUP(L427,order!$A$2:$I$5001,9,FALSE))</f>
        <v/>
      </c>
      <c r="N427">
        <f>VLOOKUP(L427,order!$A$2:$I$5001,7,FALSE)</f>
        <v>64</v>
      </c>
      <c r="O427" t="str">
        <f>_xlfn.IFNA(VLOOKUP(N427,order!$M$2:$N$501,2,FALSE),"")</f>
        <v>0000000721</v>
      </c>
      <c r="P427" t="str">
        <f t="shared" si="33"/>
        <v>0000000721</v>
      </c>
      <c r="Q427" s="8">
        <f>IF(P427&lt;&gt;"",VLOOKUP(Sheet1!B427,order!$A$2:$B$5001,2,FALSE),VLOOKUP(Sheet1!B427,orderstatus!$A$4927:$B$8310,2,FALSE))</f>
        <v>40841.702256944445</v>
      </c>
      <c r="R427">
        <f t="shared" si="34"/>
        <v>201</v>
      </c>
    </row>
    <row r="428" spans="2:18" x14ac:dyDescent="0.3">
      <c r="B428" s="1" t="s">
        <v>670</v>
      </c>
      <c r="C428" t="s">
        <v>72</v>
      </c>
      <c r="D428">
        <v>2</v>
      </c>
      <c r="E428">
        <f t="shared" si="31"/>
        <v>980</v>
      </c>
      <c r="F428" t="s">
        <v>1310</v>
      </c>
      <c r="G428">
        <v>1900</v>
      </c>
      <c r="J428">
        <f t="shared" si="30"/>
        <v>26400</v>
      </c>
      <c r="K428">
        <f t="shared" si="32"/>
        <v>2640</v>
      </c>
      <c r="L428" s="1" t="s">
        <v>969</v>
      </c>
      <c r="M428" t="str">
        <f>IF(VLOOKUP(L428,order!$A$2:$I$5001,9,FALSE)=0,"",VLOOKUP(L428,order!$A$2:$I$5001,9,FALSE))</f>
        <v/>
      </c>
      <c r="N428">
        <f>VLOOKUP(L428,order!$A$2:$I$5001,7,FALSE)</f>
        <v>45</v>
      </c>
      <c r="O428" t="str">
        <f>_xlfn.IFNA(VLOOKUP(N428,order!$M$2:$N$501,2,FALSE),"")</f>
        <v>0000000575</v>
      </c>
      <c r="P428" t="str">
        <f t="shared" si="33"/>
        <v>0000000575</v>
      </c>
      <c r="Q428" s="8">
        <f>IF(P428&lt;&gt;"",VLOOKUP(Sheet1!B428,order!$A$2:$B$5001,2,FALSE),VLOOKUP(Sheet1!B428,orderstatus!$A$4927:$B$8310,2,FALSE))</f>
        <v>40843.117106481484</v>
      </c>
      <c r="R428">
        <f t="shared" si="34"/>
        <v>2640</v>
      </c>
    </row>
    <row r="429" spans="2:18" x14ac:dyDescent="0.3">
      <c r="B429" s="1" t="s">
        <v>670</v>
      </c>
      <c r="C429" t="s">
        <v>671</v>
      </c>
      <c r="D429">
        <v>8</v>
      </c>
      <c r="E429">
        <f t="shared" si="31"/>
        <v>1520</v>
      </c>
      <c r="F429" t="s">
        <v>1422</v>
      </c>
      <c r="G429">
        <v>7460</v>
      </c>
      <c r="J429">
        <f t="shared" si="30"/>
        <v>1500</v>
      </c>
      <c r="K429">
        <f t="shared" si="32"/>
        <v>150</v>
      </c>
      <c r="L429" s="1" t="s">
        <v>971</v>
      </c>
      <c r="M429" t="str">
        <f>IF(VLOOKUP(L429,order!$A$2:$I$5001,9,FALSE)=0,"",VLOOKUP(L429,order!$A$2:$I$5001,9,FALSE))</f>
        <v/>
      </c>
      <c r="N429">
        <f>VLOOKUP(L429,order!$A$2:$I$5001,7,FALSE)</f>
        <v>0</v>
      </c>
      <c r="O429" t="str">
        <f>_xlfn.IFNA(VLOOKUP(N429,order!$M$2:$N$501,2,FALSE),"")</f>
        <v/>
      </c>
      <c r="P429" t="str">
        <f t="shared" si="33"/>
        <v/>
      </c>
      <c r="Q429" s="8">
        <f>IF(P429&lt;&gt;"",VLOOKUP(Sheet1!B429,order!$A$2:$B$5001,2,FALSE),VLOOKUP(Sheet1!B429,orderstatus!$A$4927:$B$8310,2,FALSE))</f>
        <v>40846.491800000003</v>
      </c>
      <c r="R429" t="str">
        <f t="shared" si="34"/>
        <v/>
      </c>
    </row>
    <row r="430" spans="2:18" x14ac:dyDescent="0.3">
      <c r="B430" s="1" t="s">
        <v>673</v>
      </c>
      <c r="C430" t="s">
        <v>672</v>
      </c>
      <c r="D430">
        <v>8</v>
      </c>
      <c r="E430">
        <f t="shared" si="31"/>
        <v>3920</v>
      </c>
      <c r="F430" t="s">
        <v>1261</v>
      </c>
      <c r="G430">
        <v>9000</v>
      </c>
      <c r="J430">
        <f t="shared" si="30"/>
        <v>4800</v>
      </c>
      <c r="K430">
        <f t="shared" si="32"/>
        <v>480</v>
      </c>
      <c r="L430" s="1" t="s">
        <v>973</v>
      </c>
      <c r="M430" t="str">
        <f>IF(VLOOKUP(L430,order!$A$2:$I$5001,9,FALSE)=0,"",VLOOKUP(L430,order!$A$2:$I$5001,9,FALSE))</f>
        <v/>
      </c>
      <c r="N430">
        <f>VLOOKUP(L430,order!$A$2:$I$5001,7,FALSE)</f>
        <v>0</v>
      </c>
      <c r="O430" t="str">
        <f>_xlfn.IFNA(VLOOKUP(N430,order!$M$2:$N$501,2,FALSE),"")</f>
        <v/>
      </c>
      <c r="P430" t="str">
        <f t="shared" si="33"/>
        <v/>
      </c>
      <c r="Q430" s="8">
        <f>IF(P430&lt;&gt;"",VLOOKUP(Sheet1!B430,order!$A$2:$B$5001,2,FALSE),VLOOKUP(Sheet1!B430,orderstatus!$A$4927:$B$8310,2,FALSE))</f>
        <v>40846.472800000003</v>
      </c>
      <c r="R430" t="str">
        <f t="shared" si="34"/>
        <v/>
      </c>
    </row>
    <row r="431" spans="2:18" x14ac:dyDescent="0.3">
      <c r="B431" s="1" t="s">
        <v>675</v>
      </c>
      <c r="C431" t="s">
        <v>674</v>
      </c>
      <c r="D431">
        <v>2</v>
      </c>
      <c r="E431">
        <f t="shared" si="31"/>
        <v>1820</v>
      </c>
      <c r="F431" t="s">
        <v>458</v>
      </c>
      <c r="G431">
        <v>670</v>
      </c>
      <c r="J431">
        <f t="shared" si="30"/>
        <v>13420</v>
      </c>
      <c r="K431">
        <f t="shared" si="32"/>
        <v>1342</v>
      </c>
      <c r="L431" s="1" t="s">
        <v>974</v>
      </c>
      <c r="M431" t="str">
        <f>IF(VLOOKUP(L431,order!$A$2:$I$5001,9,FALSE)=0,"",VLOOKUP(L431,order!$A$2:$I$5001,9,FALSE))</f>
        <v>0000000627</v>
      </c>
      <c r="N431">
        <f>VLOOKUP(L431,order!$A$2:$I$5001,7,FALSE)</f>
        <v>0</v>
      </c>
      <c r="O431" t="str">
        <f>_xlfn.IFNA(VLOOKUP(N431,order!$M$2:$N$501,2,FALSE),"")</f>
        <v/>
      </c>
      <c r="P431" t="str">
        <f t="shared" si="33"/>
        <v>0000000627</v>
      </c>
      <c r="Q431" s="8">
        <f>IF(P431&lt;&gt;"",VLOOKUP(Sheet1!B431,order!$A$2:$B$5001,2,FALSE),VLOOKUP(Sheet1!B431,orderstatus!$A$4927:$B$8310,2,FALSE))</f>
        <v>40843.688055555554</v>
      </c>
      <c r="R431">
        <f t="shared" si="34"/>
        <v>1342</v>
      </c>
    </row>
    <row r="432" spans="2:18" x14ac:dyDescent="0.3">
      <c r="B432" s="1" t="s">
        <v>675</v>
      </c>
      <c r="C432" t="s">
        <v>676</v>
      </c>
      <c r="D432">
        <v>1</v>
      </c>
      <c r="E432">
        <f t="shared" si="31"/>
        <v>1850</v>
      </c>
      <c r="F432" t="s">
        <v>3917</v>
      </c>
      <c r="G432">
        <v>210</v>
      </c>
      <c r="J432">
        <f t="shared" si="30"/>
        <v>1890</v>
      </c>
      <c r="K432">
        <f t="shared" si="32"/>
        <v>189</v>
      </c>
      <c r="L432" s="1" t="s">
        <v>977</v>
      </c>
      <c r="M432" t="str">
        <f>IF(VLOOKUP(L432,order!$A$2:$I$5001,9,FALSE)=0,"",VLOOKUP(L432,order!$A$2:$I$5001,9,FALSE))</f>
        <v/>
      </c>
      <c r="N432">
        <f>VLOOKUP(L432,order!$A$2:$I$5001,7,FALSE)</f>
        <v>0</v>
      </c>
      <c r="O432" t="str">
        <f>_xlfn.IFNA(VLOOKUP(N432,order!$M$2:$N$501,2,FALSE),"")</f>
        <v/>
      </c>
      <c r="P432" t="str">
        <f t="shared" si="33"/>
        <v/>
      </c>
      <c r="Q432" s="8" t="e">
        <f>IF(P432&lt;&gt;"",VLOOKUP(Sheet1!B432,order!$A$2:$B$5001,2,FALSE),VLOOKUP(Sheet1!B432,orderstatus!$A$4927:$B$8310,2,FALSE))</f>
        <v>#N/A</v>
      </c>
      <c r="R432" t="str">
        <f t="shared" si="34"/>
        <v/>
      </c>
    </row>
    <row r="433" spans="2:18" x14ac:dyDescent="0.3">
      <c r="B433" s="1" t="s">
        <v>678</v>
      </c>
      <c r="C433" t="s">
        <v>677</v>
      </c>
      <c r="D433">
        <v>1</v>
      </c>
      <c r="E433">
        <f t="shared" si="31"/>
        <v>5810</v>
      </c>
      <c r="F433" t="s">
        <v>2200</v>
      </c>
      <c r="G433">
        <v>740</v>
      </c>
      <c r="J433">
        <f t="shared" si="30"/>
        <v>42320</v>
      </c>
      <c r="K433">
        <f t="shared" si="32"/>
        <v>4232</v>
      </c>
      <c r="L433" s="1" t="s">
        <v>981</v>
      </c>
      <c r="M433" t="str">
        <f>IF(VLOOKUP(L433,order!$A$2:$I$5001,9,FALSE)=0,"",VLOOKUP(L433,order!$A$2:$I$5001,9,FALSE))</f>
        <v/>
      </c>
      <c r="N433">
        <f>VLOOKUP(L433,order!$A$2:$I$5001,7,FALSE)</f>
        <v>0</v>
      </c>
      <c r="O433" t="str">
        <f>_xlfn.IFNA(VLOOKUP(N433,order!$M$2:$N$501,2,FALSE),"")</f>
        <v/>
      </c>
      <c r="P433" t="str">
        <f t="shared" si="33"/>
        <v/>
      </c>
      <c r="Q433" s="8" t="e">
        <f>IF(P433&lt;&gt;"",VLOOKUP(Sheet1!B433,order!$A$2:$B$5001,2,FALSE),VLOOKUP(Sheet1!B433,orderstatus!$A$4927:$B$8310,2,FALSE))</f>
        <v>#N/A</v>
      </c>
      <c r="R433" t="str">
        <f t="shared" si="34"/>
        <v/>
      </c>
    </row>
    <row r="434" spans="2:18" x14ac:dyDescent="0.3">
      <c r="B434" s="1" t="s">
        <v>680</v>
      </c>
      <c r="C434" t="s">
        <v>679</v>
      </c>
      <c r="D434">
        <v>7</v>
      </c>
      <c r="E434">
        <f t="shared" si="31"/>
        <v>32410</v>
      </c>
      <c r="F434" t="s">
        <v>124</v>
      </c>
      <c r="G434">
        <v>580</v>
      </c>
      <c r="J434">
        <f t="shared" si="30"/>
        <v>440</v>
      </c>
      <c r="K434">
        <f t="shared" si="32"/>
        <v>44</v>
      </c>
      <c r="L434" s="1" t="s">
        <v>983</v>
      </c>
      <c r="M434" t="str">
        <f>IF(VLOOKUP(L434,order!$A$2:$I$5001,9,FALSE)=0,"",VLOOKUP(L434,order!$A$2:$I$5001,9,FALSE))</f>
        <v/>
      </c>
      <c r="N434">
        <f>VLOOKUP(L434,order!$A$2:$I$5001,7,FALSE)</f>
        <v>0</v>
      </c>
      <c r="O434" t="str">
        <f>_xlfn.IFNA(VLOOKUP(N434,order!$M$2:$N$501,2,FALSE),"")</f>
        <v/>
      </c>
      <c r="P434" t="str">
        <f t="shared" si="33"/>
        <v/>
      </c>
      <c r="Q434" s="8">
        <f>IF(P434&lt;&gt;"",VLOOKUP(Sheet1!B434,order!$A$2:$B$5001,2,FALSE),VLOOKUP(Sheet1!B434,orderstatus!$A$4927:$B$8310,2,FALSE))</f>
        <v>40847.574399999998</v>
      </c>
      <c r="R434" t="str">
        <f t="shared" si="34"/>
        <v/>
      </c>
    </row>
    <row r="435" spans="2:18" x14ac:dyDescent="0.3">
      <c r="B435" s="1" t="s">
        <v>682</v>
      </c>
      <c r="C435" t="s">
        <v>681</v>
      </c>
      <c r="D435">
        <v>2</v>
      </c>
      <c r="E435">
        <f t="shared" si="31"/>
        <v>18540</v>
      </c>
      <c r="F435" t="s">
        <v>343</v>
      </c>
      <c r="G435">
        <v>990</v>
      </c>
      <c r="J435">
        <f t="shared" si="30"/>
        <v>9180</v>
      </c>
      <c r="K435">
        <f t="shared" si="32"/>
        <v>918</v>
      </c>
      <c r="L435" s="1" t="s">
        <v>984</v>
      </c>
      <c r="M435" t="str">
        <f>IF(VLOOKUP(L435,order!$A$2:$I$5001,9,FALSE)=0,"",VLOOKUP(L435,order!$A$2:$I$5001,9,FALSE))</f>
        <v/>
      </c>
      <c r="N435">
        <f>VLOOKUP(L435,order!$A$2:$I$5001,7,FALSE)</f>
        <v>0</v>
      </c>
      <c r="O435" t="str">
        <f>_xlfn.IFNA(VLOOKUP(N435,order!$M$2:$N$501,2,FALSE),"")</f>
        <v/>
      </c>
      <c r="P435" t="str">
        <f t="shared" si="33"/>
        <v/>
      </c>
      <c r="Q435" s="8" t="e">
        <f>IF(P435&lt;&gt;"",VLOOKUP(Sheet1!B435,order!$A$2:$B$5001,2,FALSE),VLOOKUP(Sheet1!B435,orderstatus!$A$4927:$B$8310,2,FALSE))</f>
        <v>#N/A</v>
      </c>
      <c r="R435" t="str">
        <f t="shared" si="34"/>
        <v/>
      </c>
    </row>
    <row r="436" spans="2:18" x14ac:dyDescent="0.3">
      <c r="B436" s="1" t="s">
        <v>682</v>
      </c>
      <c r="C436" t="s">
        <v>683</v>
      </c>
      <c r="D436">
        <v>1</v>
      </c>
      <c r="E436">
        <f t="shared" si="31"/>
        <v>570</v>
      </c>
      <c r="F436" t="s">
        <v>467</v>
      </c>
      <c r="G436">
        <v>950</v>
      </c>
      <c r="J436">
        <f t="shared" si="30"/>
        <v>540</v>
      </c>
      <c r="K436">
        <f t="shared" si="32"/>
        <v>54</v>
      </c>
      <c r="L436" s="1" t="s">
        <v>987</v>
      </c>
      <c r="M436" t="str">
        <f>IF(VLOOKUP(L436,order!$A$2:$I$5001,9,FALSE)=0,"",VLOOKUP(L436,order!$A$2:$I$5001,9,FALSE))</f>
        <v/>
      </c>
      <c r="N436">
        <f>VLOOKUP(L436,order!$A$2:$I$5001,7,FALSE)</f>
        <v>0</v>
      </c>
      <c r="O436" t="str">
        <f>_xlfn.IFNA(VLOOKUP(N436,order!$M$2:$N$501,2,FALSE),"")</f>
        <v/>
      </c>
      <c r="P436" t="str">
        <f t="shared" si="33"/>
        <v/>
      </c>
      <c r="Q436" s="8" t="e">
        <f>IF(P436&lt;&gt;"",VLOOKUP(Sheet1!B436,order!$A$2:$B$5001,2,FALSE),VLOOKUP(Sheet1!B436,orderstatus!$A$4927:$B$8310,2,FALSE))</f>
        <v>#N/A</v>
      </c>
      <c r="R436" t="str">
        <f t="shared" si="34"/>
        <v/>
      </c>
    </row>
    <row r="437" spans="2:18" x14ac:dyDescent="0.3">
      <c r="B437" s="1" t="s">
        <v>685</v>
      </c>
      <c r="C437" t="s">
        <v>684</v>
      </c>
      <c r="D437">
        <v>4</v>
      </c>
      <c r="E437">
        <f t="shared" si="31"/>
        <v>25040</v>
      </c>
      <c r="F437" t="s">
        <v>1637</v>
      </c>
      <c r="G437">
        <v>840</v>
      </c>
      <c r="J437">
        <f t="shared" si="30"/>
        <v>960</v>
      </c>
      <c r="K437">
        <f t="shared" si="32"/>
        <v>96</v>
      </c>
      <c r="L437" s="1" t="s">
        <v>989</v>
      </c>
      <c r="M437" t="str">
        <f>IF(VLOOKUP(L437,order!$A$2:$I$5001,9,FALSE)=0,"",VLOOKUP(L437,order!$A$2:$I$5001,9,FALSE))</f>
        <v/>
      </c>
      <c r="N437">
        <f>VLOOKUP(L437,order!$A$2:$I$5001,7,FALSE)</f>
        <v>0</v>
      </c>
      <c r="O437" t="str">
        <f>_xlfn.IFNA(VLOOKUP(N437,order!$M$2:$N$501,2,FALSE),"")</f>
        <v/>
      </c>
      <c r="P437" t="str">
        <f t="shared" si="33"/>
        <v/>
      </c>
      <c r="Q437" s="8" t="e">
        <f>IF(P437&lt;&gt;"",VLOOKUP(Sheet1!B437,order!$A$2:$B$5001,2,FALSE),VLOOKUP(Sheet1!B437,orderstatus!$A$4927:$B$8310,2,FALSE))</f>
        <v>#N/A</v>
      </c>
      <c r="R437" t="str">
        <f t="shared" si="34"/>
        <v/>
      </c>
    </row>
    <row r="438" spans="2:18" x14ac:dyDescent="0.3">
      <c r="B438" s="1" t="s">
        <v>687</v>
      </c>
      <c r="C438" t="s">
        <v>686</v>
      </c>
      <c r="D438">
        <v>6</v>
      </c>
      <c r="E438">
        <f t="shared" si="31"/>
        <v>3840</v>
      </c>
      <c r="F438" t="s">
        <v>2322</v>
      </c>
      <c r="G438">
        <v>1210</v>
      </c>
      <c r="J438">
        <f t="shared" si="30"/>
        <v>6100</v>
      </c>
      <c r="K438">
        <f t="shared" si="32"/>
        <v>610</v>
      </c>
      <c r="L438" s="1" t="s">
        <v>992</v>
      </c>
      <c r="M438" t="str">
        <f>IF(VLOOKUP(L438,order!$A$2:$I$5001,9,FALSE)=0,"",VLOOKUP(L438,order!$A$2:$I$5001,9,FALSE))</f>
        <v/>
      </c>
      <c r="N438">
        <f>VLOOKUP(L438,order!$A$2:$I$5001,7,FALSE)</f>
        <v>47</v>
      </c>
      <c r="O438" t="str">
        <f>_xlfn.IFNA(VLOOKUP(N438,order!$M$2:$N$501,2,FALSE),"")</f>
        <v>0000000785</v>
      </c>
      <c r="P438" t="str">
        <f t="shared" si="33"/>
        <v>0000000785</v>
      </c>
      <c r="Q438" s="8">
        <f>IF(P438&lt;&gt;"",VLOOKUP(Sheet1!B438,order!$A$2:$B$5001,2,FALSE),VLOOKUP(Sheet1!B438,orderstatus!$A$4927:$B$8310,2,FALSE))</f>
        <v>40846.467164351852</v>
      </c>
      <c r="R438">
        <f t="shared" si="34"/>
        <v>610</v>
      </c>
    </row>
    <row r="439" spans="2:18" x14ac:dyDescent="0.3">
      <c r="B439" s="1" t="s">
        <v>689</v>
      </c>
      <c r="C439" t="s">
        <v>688</v>
      </c>
      <c r="D439">
        <v>3</v>
      </c>
      <c r="E439">
        <f t="shared" si="31"/>
        <v>19800</v>
      </c>
      <c r="F439" t="s">
        <v>2089</v>
      </c>
      <c r="G439">
        <v>580</v>
      </c>
      <c r="J439">
        <f t="shared" si="30"/>
        <v>6400</v>
      </c>
      <c r="K439">
        <f t="shared" si="32"/>
        <v>640</v>
      </c>
      <c r="L439" s="1" t="s">
        <v>993</v>
      </c>
      <c r="M439" t="str">
        <f>IF(VLOOKUP(L439,order!$A$2:$I$5001,9,FALSE)=0,"",VLOOKUP(L439,order!$A$2:$I$5001,9,FALSE))</f>
        <v>0000000448</v>
      </c>
      <c r="N439">
        <f>VLOOKUP(L439,order!$A$2:$I$5001,7,FALSE)</f>
        <v>0</v>
      </c>
      <c r="O439" t="str">
        <f>_xlfn.IFNA(VLOOKUP(N439,order!$M$2:$N$501,2,FALSE),"")</f>
        <v/>
      </c>
      <c r="P439" t="str">
        <f t="shared" si="33"/>
        <v>0000000448</v>
      </c>
      <c r="Q439" s="8">
        <f>IF(P439&lt;&gt;"",VLOOKUP(Sheet1!B439,order!$A$2:$B$5001,2,FALSE),VLOOKUP(Sheet1!B439,orderstatus!$A$4927:$B$8310,2,FALSE))</f>
        <v>40848.659004629626</v>
      </c>
      <c r="R439">
        <f t="shared" si="34"/>
        <v>640</v>
      </c>
    </row>
    <row r="440" spans="2:18" x14ac:dyDescent="0.3">
      <c r="B440" s="1" t="s">
        <v>691</v>
      </c>
      <c r="C440" t="s">
        <v>690</v>
      </c>
      <c r="D440">
        <v>3</v>
      </c>
      <c r="E440">
        <f t="shared" si="31"/>
        <v>15600</v>
      </c>
      <c r="F440" t="s">
        <v>6838</v>
      </c>
      <c r="G440">
        <v>270</v>
      </c>
      <c r="J440">
        <f t="shared" si="30"/>
        <v>1110</v>
      </c>
      <c r="K440">
        <f t="shared" si="32"/>
        <v>111</v>
      </c>
      <c r="L440" s="1" t="s">
        <v>994</v>
      </c>
      <c r="M440" t="str">
        <f>IF(VLOOKUP(L440,order!$A$2:$I$5001,9,FALSE)=0,"",VLOOKUP(L440,order!$A$2:$I$5001,9,FALSE))</f>
        <v/>
      </c>
      <c r="N440">
        <f>VLOOKUP(L440,order!$A$2:$I$5001,7,FALSE)</f>
        <v>19</v>
      </c>
      <c r="O440" t="str">
        <f>_xlfn.IFNA(VLOOKUP(N440,order!$M$2:$N$501,2,FALSE),"")</f>
        <v>0000000753</v>
      </c>
      <c r="P440" t="str">
        <f t="shared" si="33"/>
        <v>0000000753</v>
      </c>
      <c r="Q440" s="8">
        <f>IF(P440&lt;&gt;"",VLOOKUP(Sheet1!B440,order!$A$2:$B$5001,2,FALSE),VLOOKUP(Sheet1!B440,orderstatus!$A$4927:$B$8310,2,FALSE))</f>
        <v>40848.508460648147</v>
      </c>
      <c r="R440">
        <f t="shared" si="34"/>
        <v>111</v>
      </c>
    </row>
    <row r="441" spans="2:18" x14ac:dyDescent="0.3">
      <c r="B441" s="1" t="s">
        <v>692</v>
      </c>
      <c r="C441" t="s">
        <v>176</v>
      </c>
      <c r="D441">
        <v>3</v>
      </c>
      <c r="E441">
        <f t="shared" si="31"/>
        <v>2340</v>
      </c>
      <c r="F441" t="s">
        <v>1443</v>
      </c>
      <c r="G441">
        <v>1380</v>
      </c>
      <c r="J441">
        <f t="shared" si="30"/>
        <v>1050</v>
      </c>
      <c r="K441">
        <f t="shared" si="32"/>
        <v>105</v>
      </c>
      <c r="L441" s="1" t="s">
        <v>996</v>
      </c>
      <c r="M441" t="str">
        <f>IF(VLOOKUP(L441,order!$A$2:$I$5001,9,FALSE)=0,"",VLOOKUP(L441,order!$A$2:$I$5001,9,FALSE))</f>
        <v/>
      </c>
      <c r="N441">
        <f>VLOOKUP(L441,order!$A$2:$I$5001,7,FALSE)</f>
        <v>0</v>
      </c>
      <c r="O441" t="str">
        <f>_xlfn.IFNA(VLOOKUP(N441,order!$M$2:$N$501,2,FALSE),"")</f>
        <v/>
      </c>
      <c r="P441" t="str">
        <f t="shared" si="33"/>
        <v/>
      </c>
      <c r="Q441" s="8">
        <f>IF(P441&lt;&gt;"",VLOOKUP(Sheet1!B441,order!$A$2:$B$5001,2,FALSE),VLOOKUP(Sheet1!B441,orderstatus!$A$4927:$B$8310,2,FALSE))</f>
        <v>40850.640099999997</v>
      </c>
      <c r="R441" t="str">
        <f t="shared" si="34"/>
        <v/>
      </c>
    </row>
    <row r="442" spans="2:18" x14ac:dyDescent="0.3">
      <c r="B442" s="1" t="s">
        <v>694</v>
      </c>
      <c r="C442" t="s">
        <v>693</v>
      </c>
      <c r="D442">
        <v>5</v>
      </c>
      <c r="E442">
        <f t="shared" si="31"/>
        <v>2450</v>
      </c>
      <c r="F442" t="s">
        <v>546</v>
      </c>
      <c r="G442">
        <v>3330</v>
      </c>
      <c r="J442">
        <f t="shared" si="30"/>
        <v>13000</v>
      </c>
      <c r="K442">
        <f t="shared" si="32"/>
        <v>1300</v>
      </c>
      <c r="L442" s="1" t="s">
        <v>998</v>
      </c>
      <c r="M442" t="str">
        <f>IF(VLOOKUP(L442,order!$A$2:$I$5001,9,FALSE)=0,"",VLOOKUP(L442,order!$A$2:$I$5001,9,FALSE))</f>
        <v/>
      </c>
      <c r="N442">
        <f>VLOOKUP(L442,order!$A$2:$I$5001,7,FALSE)</f>
        <v>0</v>
      </c>
      <c r="O442" t="str">
        <f>_xlfn.IFNA(VLOOKUP(N442,order!$M$2:$N$501,2,FALSE),"")</f>
        <v/>
      </c>
      <c r="P442" t="str">
        <f t="shared" si="33"/>
        <v/>
      </c>
      <c r="Q442" s="8" t="e">
        <f>IF(P442&lt;&gt;"",VLOOKUP(Sheet1!B442,order!$A$2:$B$5001,2,FALSE),VLOOKUP(Sheet1!B442,orderstatus!$A$4927:$B$8310,2,FALSE))</f>
        <v>#N/A</v>
      </c>
      <c r="R442" t="str">
        <f t="shared" si="34"/>
        <v/>
      </c>
    </row>
    <row r="443" spans="2:18" x14ac:dyDescent="0.3">
      <c r="B443" s="1" t="s">
        <v>694</v>
      </c>
      <c r="C443" t="s">
        <v>695</v>
      </c>
      <c r="D443">
        <v>3</v>
      </c>
      <c r="E443">
        <f t="shared" si="31"/>
        <v>3720</v>
      </c>
      <c r="F443" t="s">
        <v>3463</v>
      </c>
      <c r="G443">
        <v>1660</v>
      </c>
      <c r="J443">
        <f t="shared" si="30"/>
        <v>3500</v>
      </c>
      <c r="K443">
        <f t="shared" si="32"/>
        <v>350</v>
      </c>
      <c r="L443" s="1" t="s">
        <v>1001</v>
      </c>
      <c r="M443" t="str">
        <f>IF(VLOOKUP(L443,order!$A$2:$I$5001,9,FALSE)=0,"",VLOOKUP(L443,order!$A$2:$I$5001,9,FALSE))</f>
        <v/>
      </c>
      <c r="N443">
        <f>VLOOKUP(L443,order!$A$2:$I$5001,7,FALSE)</f>
        <v>0</v>
      </c>
      <c r="O443" t="str">
        <f>_xlfn.IFNA(VLOOKUP(N443,order!$M$2:$N$501,2,FALSE),"")</f>
        <v/>
      </c>
      <c r="P443" t="str">
        <f t="shared" si="33"/>
        <v/>
      </c>
      <c r="Q443" s="8" t="e">
        <f>IF(P443&lt;&gt;"",VLOOKUP(Sheet1!B443,order!$A$2:$B$5001,2,FALSE),VLOOKUP(Sheet1!B443,orderstatus!$A$4927:$B$8310,2,FALSE))</f>
        <v>#N/A</v>
      </c>
      <c r="R443" t="str">
        <f t="shared" si="34"/>
        <v/>
      </c>
    </row>
    <row r="444" spans="2:18" x14ac:dyDescent="0.3">
      <c r="B444" s="1" t="s">
        <v>697</v>
      </c>
      <c r="C444" t="s">
        <v>696</v>
      </c>
      <c r="D444">
        <v>5</v>
      </c>
      <c r="E444">
        <f t="shared" si="31"/>
        <v>4850</v>
      </c>
      <c r="F444" t="s">
        <v>1828</v>
      </c>
      <c r="G444">
        <v>1510</v>
      </c>
      <c r="J444">
        <f t="shared" si="30"/>
        <v>570</v>
      </c>
      <c r="K444">
        <f t="shared" si="32"/>
        <v>57</v>
      </c>
      <c r="L444" s="1" t="s">
        <v>1003</v>
      </c>
      <c r="M444" t="str">
        <f>IF(VLOOKUP(L444,order!$A$2:$I$5001,9,FALSE)=0,"",VLOOKUP(L444,order!$A$2:$I$5001,9,FALSE))</f>
        <v/>
      </c>
      <c r="N444">
        <f>VLOOKUP(L444,order!$A$2:$I$5001,7,FALSE)</f>
        <v>0</v>
      </c>
      <c r="O444" t="str">
        <f>_xlfn.IFNA(VLOOKUP(N444,order!$M$2:$N$501,2,FALSE),"")</f>
        <v/>
      </c>
      <c r="P444" t="str">
        <f t="shared" si="33"/>
        <v/>
      </c>
      <c r="Q444" s="8">
        <f>IF(P444&lt;&gt;"",VLOOKUP(Sheet1!B444,order!$A$2:$B$5001,2,FALSE),VLOOKUP(Sheet1!B444,orderstatus!$A$4927:$B$8310,2,FALSE))</f>
        <v>40856.620300000002</v>
      </c>
      <c r="R444" t="str">
        <f t="shared" si="34"/>
        <v/>
      </c>
    </row>
    <row r="445" spans="2:18" x14ac:dyDescent="0.3">
      <c r="B445" s="1" t="s">
        <v>699</v>
      </c>
      <c r="C445" t="s">
        <v>698</v>
      </c>
      <c r="D445">
        <v>10</v>
      </c>
      <c r="E445">
        <f t="shared" si="31"/>
        <v>33600</v>
      </c>
      <c r="F445" t="s">
        <v>1094</v>
      </c>
      <c r="G445">
        <v>2260</v>
      </c>
      <c r="J445">
        <f t="shared" si="30"/>
        <v>840</v>
      </c>
      <c r="K445">
        <f t="shared" si="32"/>
        <v>84</v>
      </c>
      <c r="L445" s="1" t="s">
        <v>1006</v>
      </c>
      <c r="M445" t="str">
        <f>IF(VLOOKUP(L445,order!$A$2:$I$5001,9,FALSE)=0,"",VLOOKUP(L445,order!$A$2:$I$5001,9,FALSE))</f>
        <v/>
      </c>
      <c r="N445">
        <f>VLOOKUP(L445,order!$A$2:$I$5001,7,FALSE)</f>
        <v>96</v>
      </c>
      <c r="O445" t="str">
        <f>_xlfn.IFNA(VLOOKUP(N445,order!$M$2:$N$501,2,FALSE),"")</f>
        <v>0000000685</v>
      </c>
      <c r="P445" t="str">
        <f t="shared" si="33"/>
        <v>0000000685</v>
      </c>
      <c r="Q445" s="8">
        <f>IF(P445&lt;&gt;"",VLOOKUP(Sheet1!B445,order!$A$2:$B$5001,2,FALSE),VLOOKUP(Sheet1!B445,orderstatus!$A$4927:$B$8310,2,FALSE))</f>
        <v>40851.805</v>
      </c>
      <c r="R445">
        <f t="shared" si="34"/>
        <v>84</v>
      </c>
    </row>
    <row r="446" spans="2:18" x14ac:dyDescent="0.3">
      <c r="B446" s="1" t="s">
        <v>699</v>
      </c>
      <c r="C446" t="s">
        <v>700</v>
      </c>
      <c r="D446">
        <v>2</v>
      </c>
      <c r="E446">
        <f t="shared" si="31"/>
        <v>17840</v>
      </c>
      <c r="F446" t="s">
        <v>803</v>
      </c>
      <c r="G446">
        <v>2900</v>
      </c>
      <c r="J446">
        <f t="shared" si="30"/>
        <v>25800</v>
      </c>
      <c r="K446">
        <f t="shared" si="32"/>
        <v>2580</v>
      </c>
      <c r="L446" s="1" t="s">
        <v>1008</v>
      </c>
      <c r="M446" t="str">
        <f>IF(VLOOKUP(L446,order!$A$2:$I$5001,9,FALSE)=0,"",VLOOKUP(L446,order!$A$2:$I$5001,9,FALSE))</f>
        <v/>
      </c>
      <c r="N446">
        <f>VLOOKUP(L446,order!$A$2:$I$5001,7,FALSE)</f>
        <v>58</v>
      </c>
      <c r="O446" t="str">
        <f>_xlfn.IFNA(VLOOKUP(N446,order!$M$2:$N$501,2,FALSE),"")</f>
        <v>0000000585</v>
      </c>
      <c r="P446" t="str">
        <f t="shared" si="33"/>
        <v>0000000585</v>
      </c>
      <c r="Q446" s="8">
        <f>IF(P446&lt;&gt;"",VLOOKUP(Sheet1!B446,order!$A$2:$B$5001,2,FALSE),VLOOKUP(Sheet1!B446,orderstatus!$A$4927:$B$8310,2,FALSE))</f>
        <v>40851.805</v>
      </c>
      <c r="R446">
        <f t="shared" si="34"/>
        <v>2580</v>
      </c>
    </row>
    <row r="447" spans="2:18" x14ac:dyDescent="0.3">
      <c r="B447" s="1" t="s">
        <v>699</v>
      </c>
      <c r="C447" t="s">
        <v>701</v>
      </c>
      <c r="D447">
        <v>2</v>
      </c>
      <c r="E447">
        <f t="shared" si="31"/>
        <v>18820</v>
      </c>
      <c r="F447" t="s">
        <v>3193</v>
      </c>
      <c r="G447">
        <v>5310</v>
      </c>
      <c r="J447">
        <f t="shared" si="30"/>
        <v>130</v>
      </c>
      <c r="K447">
        <f t="shared" si="32"/>
        <v>13</v>
      </c>
      <c r="L447" s="1" t="s">
        <v>1009</v>
      </c>
      <c r="M447" t="str">
        <f>IF(VLOOKUP(L447,order!$A$2:$I$5001,9,FALSE)=0,"",VLOOKUP(L447,order!$A$2:$I$5001,9,FALSE))</f>
        <v>0000000504</v>
      </c>
      <c r="N447">
        <f>VLOOKUP(L447,order!$A$2:$I$5001,7,FALSE)</f>
        <v>0</v>
      </c>
      <c r="O447" t="str">
        <f>_xlfn.IFNA(VLOOKUP(N447,order!$M$2:$N$501,2,FALSE),"")</f>
        <v/>
      </c>
      <c r="P447" t="str">
        <f t="shared" si="33"/>
        <v>0000000504</v>
      </c>
      <c r="Q447" s="8">
        <f>IF(P447&lt;&gt;"",VLOOKUP(Sheet1!B447,order!$A$2:$B$5001,2,FALSE),VLOOKUP(Sheet1!B447,orderstatus!$A$4927:$B$8310,2,FALSE))</f>
        <v>40851.805</v>
      </c>
      <c r="R447">
        <f t="shared" si="34"/>
        <v>13</v>
      </c>
    </row>
    <row r="448" spans="2:18" x14ac:dyDescent="0.3">
      <c r="B448" s="1" t="s">
        <v>703</v>
      </c>
      <c r="C448" t="s">
        <v>702</v>
      </c>
      <c r="D448">
        <v>7</v>
      </c>
      <c r="E448">
        <f t="shared" si="31"/>
        <v>5460</v>
      </c>
      <c r="F448" t="s">
        <v>4575</v>
      </c>
      <c r="G448">
        <v>7530</v>
      </c>
      <c r="J448">
        <f t="shared" si="30"/>
        <v>13700</v>
      </c>
      <c r="K448">
        <f t="shared" si="32"/>
        <v>1370</v>
      </c>
      <c r="L448" s="1" t="s">
        <v>1011</v>
      </c>
      <c r="M448" t="str">
        <f>IF(VLOOKUP(L448,order!$A$2:$I$5001,9,FALSE)=0,"",VLOOKUP(L448,order!$A$2:$I$5001,9,FALSE))</f>
        <v/>
      </c>
      <c r="N448">
        <f>VLOOKUP(L448,order!$A$2:$I$5001,7,FALSE)</f>
        <v>0</v>
      </c>
      <c r="O448" t="str">
        <f>_xlfn.IFNA(VLOOKUP(N448,order!$M$2:$N$501,2,FALSE),"")</f>
        <v/>
      </c>
      <c r="P448" t="str">
        <f t="shared" si="33"/>
        <v/>
      </c>
      <c r="Q448" s="8">
        <f>IF(P448&lt;&gt;"",VLOOKUP(Sheet1!B448,order!$A$2:$B$5001,2,FALSE),VLOOKUP(Sheet1!B448,orderstatus!$A$4927:$B$8310,2,FALSE))</f>
        <v>40854.696300000003</v>
      </c>
      <c r="R448" t="str">
        <f t="shared" si="34"/>
        <v/>
      </c>
    </row>
    <row r="449" spans="2:18" x14ac:dyDescent="0.3">
      <c r="B449" s="1" t="s">
        <v>703</v>
      </c>
      <c r="C449" t="s">
        <v>704</v>
      </c>
      <c r="D449">
        <v>8</v>
      </c>
      <c r="E449">
        <f t="shared" si="31"/>
        <v>7040</v>
      </c>
      <c r="F449" t="s">
        <v>1587</v>
      </c>
      <c r="G449">
        <v>2740</v>
      </c>
      <c r="J449">
        <f t="shared" si="30"/>
        <v>24430</v>
      </c>
      <c r="K449">
        <f t="shared" si="32"/>
        <v>2443</v>
      </c>
      <c r="L449" s="1" t="s">
        <v>1013</v>
      </c>
      <c r="M449" t="str">
        <f>IF(VLOOKUP(L449,order!$A$2:$I$5001,9,FALSE)=0,"",VLOOKUP(L449,order!$A$2:$I$5001,9,FALSE))</f>
        <v>0000000689</v>
      </c>
      <c r="N449">
        <f>VLOOKUP(L449,order!$A$2:$I$5001,7,FALSE)</f>
        <v>0</v>
      </c>
      <c r="O449" t="str">
        <f>_xlfn.IFNA(VLOOKUP(N449,order!$M$2:$N$501,2,FALSE),"")</f>
        <v/>
      </c>
      <c r="P449" t="str">
        <f t="shared" si="33"/>
        <v>0000000689</v>
      </c>
      <c r="Q449" s="8">
        <f>IF(P449&lt;&gt;"",VLOOKUP(Sheet1!B449,order!$A$2:$B$5001,2,FALSE),VLOOKUP(Sheet1!B449,orderstatus!$A$4927:$B$8310,2,FALSE))</f>
        <v>40852.230127314811</v>
      </c>
      <c r="R449">
        <f t="shared" si="34"/>
        <v>2443</v>
      </c>
    </row>
    <row r="450" spans="2:18" x14ac:dyDescent="0.3">
      <c r="B450" s="1" t="s">
        <v>703</v>
      </c>
      <c r="C450" t="s">
        <v>705</v>
      </c>
      <c r="D450">
        <v>3</v>
      </c>
      <c r="E450">
        <f t="shared" si="31"/>
        <v>2670</v>
      </c>
      <c r="F450" t="s">
        <v>1539</v>
      </c>
      <c r="G450">
        <v>2850</v>
      </c>
      <c r="J450">
        <f t="shared" ref="J450:J513" si="35">SUMIFS($E$2:$E$8002,$B$2:$B$8002,L450)</f>
        <v>1580</v>
      </c>
      <c r="K450">
        <f t="shared" si="32"/>
        <v>158</v>
      </c>
      <c r="L450" s="1" t="s">
        <v>1016</v>
      </c>
      <c r="M450" t="str">
        <f>IF(VLOOKUP(L450,order!$A$2:$I$5001,9,FALSE)=0,"",VLOOKUP(L450,order!$A$2:$I$5001,9,FALSE))</f>
        <v/>
      </c>
      <c r="N450">
        <f>VLOOKUP(L450,order!$A$2:$I$5001,7,FALSE)</f>
        <v>0</v>
      </c>
      <c r="O450" t="str">
        <f>_xlfn.IFNA(VLOOKUP(N450,order!$M$2:$N$501,2,FALSE),"")</f>
        <v/>
      </c>
      <c r="P450" t="str">
        <f t="shared" si="33"/>
        <v/>
      </c>
      <c r="Q450" s="8">
        <f>IF(P450&lt;&gt;"",VLOOKUP(Sheet1!B450,order!$A$2:$B$5001,2,FALSE),VLOOKUP(Sheet1!B450,orderstatus!$A$4927:$B$8310,2,FALSE))</f>
        <v>40854.696300000003</v>
      </c>
      <c r="R450" t="str">
        <f t="shared" si="34"/>
        <v/>
      </c>
    </row>
    <row r="451" spans="2:18" x14ac:dyDescent="0.3">
      <c r="B451" s="1" t="s">
        <v>707</v>
      </c>
      <c r="C451" t="s">
        <v>706</v>
      </c>
      <c r="D451">
        <v>1</v>
      </c>
      <c r="E451">
        <f t="shared" ref="E451:E514" si="36">VLOOKUP(C451,$F$2:$G$1858,2)*D451</f>
        <v>1000</v>
      </c>
      <c r="F451" t="s">
        <v>1648</v>
      </c>
      <c r="G451">
        <v>840</v>
      </c>
      <c r="J451">
        <f t="shared" si="35"/>
        <v>2250</v>
      </c>
      <c r="K451">
        <f t="shared" ref="K451:K514" si="37">J451/10</f>
        <v>225</v>
      </c>
      <c r="L451" s="1" t="s">
        <v>1017</v>
      </c>
      <c r="M451" t="str">
        <f>IF(VLOOKUP(L451,order!$A$2:$I$5001,9,FALSE)=0,"",VLOOKUP(L451,order!$A$2:$I$5001,9,FALSE))</f>
        <v/>
      </c>
      <c r="N451">
        <f>VLOOKUP(L451,order!$A$2:$I$5001,7,FALSE)</f>
        <v>97</v>
      </c>
      <c r="O451" t="str">
        <f>_xlfn.IFNA(VLOOKUP(N451,order!$M$2:$N$501,2,FALSE),"")</f>
        <v>0000000017</v>
      </c>
      <c r="P451" t="str">
        <f t="shared" ref="P451:P514" si="38">_xlfn.CONCAT(M451,O451)</f>
        <v>0000000017</v>
      </c>
      <c r="Q451" s="8">
        <f>IF(P451&lt;&gt;"",VLOOKUP(Sheet1!B451,order!$A$2:$B$5001,2,FALSE),VLOOKUP(Sheet1!B451,orderstatus!$A$4927:$B$8310,2,FALSE))</f>
        <v>40853.476226851853</v>
      </c>
      <c r="R451">
        <f t="shared" ref="R451:R514" si="39">IF(P451&lt;&gt;"",K451,"")</f>
        <v>225</v>
      </c>
    </row>
    <row r="452" spans="2:18" x14ac:dyDescent="0.3">
      <c r="B452" s="1" t="s">
        <v>707</v>
      </c>
      <c r="C452" t="s">
        <v>708</v>
      </c>
      <c r="D452">
        <v>3</v>
      </c>
      <c r="E452">
        <f t="shared" si="36"/>
        <v>360</v>
      </c>
      <c r="F452" t="s">
        <v>332</v>
      </c>
      <c r="G452">
        <v>510</v>
      </c>
      <c r="J452">
        <f t="shared" si="35"/>
        <v>2560</v>
      </c>
      <c r="K452">
        <f t="shared" si="37"/>
        <v>256</v>
      </c>
      <c r="L452" s="1" t="s">
        <v>1019</v>
      </c>
      <c r="M452" t="str">
        <f>IF(VLOOKUP(L452,order!$A$2:$I$5001,9,FALSE)=0,"",VLOOKUP(L452,order!$A$2:$I$5001,9,FALSE))</f>
        <v>0000000050</v>
      </c>
      <c r="N452">
        <f>VLOOKUP(L452,order!$A$2:$I$5001,7,FALSE)</f>
        <v>0</v>
      </c>
      <c r="O452" t="str">
        <f>_xlfn.IFNA(VLOOKUP(N452,order!$M$2:$N$501,2,FALSE),"")</f>
        <v/>
      </c>
      <c r="P452" t="str">
        <f t="shared" si="38"/>
        <v>0000000050</v>
      </c>
      <c r="Q452" s="8">
        <f>IF(P452&lt;&gt;"",VLOOKUP(Sheet1!B452,order!$A$2:$B$5001,2,FALSE),VLOOKUP(Sheet1!B452,orderstatus!$A$4927:$B$8310,2,FALSE))</f>
        <v>40853.476226851853</v>
      </c>
      <c r="R452">
        <f t="shared" si="39"/>
        <v>256</v>
      </c>
    </row>
    <row r="453" spans="2:18" x14ac:dyDescent="0.3">
      <c r="B453" s="1" t="s">
        <v>707</v>
      </c>
      <c r="C453" t="s">
        <v>709</v>
      </c>
      <c r="D453">
        <v>3</v>
      </c>
      <c r="E453">
        <f t="shared" si="36"/>
        <v>2310</v>
      </c>
      <c r="F453" t="s">
        <v>1838</v>
      </c>
      <c r="G453">
        <v>940</v>
      </c>
      <c r="J453">
        <f t="shared" si="35"/>
        <v>6950</v>
      </c>
      <c r="K453">
        <f t="shared" si="37"/>
        <v>695</v>
      </c>
      <c r="L453" s="1" t="s">
        <v>1020</v>
      </c>
      <c r="M453" t="str">
        <f>IF(VLOOKUP(L453,order!$A$2:$I$5001,9,FALSE)=0,"",VLOOKUP(L453,order!$A$2:$I$5001,9,FALSE))</f>
        <v/>
      </c>
      <c r="N453">
        <f>VLOOKUP(L453,order!$A$2:$I$5001,7,FALSE)</f>
        <v>0</v>
      </c>
      <c r="O453" t="str">
        <f>_xlfn.IFNA(VLOOKUP(N453,order!$M$2:$N$501,2,FALSE),"")</f>
        <v/>
      </c>
      <c r="P453" t="str">
        <f t="shared" si="38"/>
        <v/>
      </c>
      <c r="Q453" s="8" t="e">
        <f>IF(P453&lt;&gt;"",VLOOKUP(Sheet1!B453,order!$A$2:$B$5001,2,FALSE),VLOOKUP(Sheet1!B453,orderstatus!$A$4927:$B$8310,2,FALSE))</f>
        <v>#N/A</v>
      </c>
      <c r="R453" t="str">
        <f t="shared" si="39"/>
        <v/>
      </c>
    </row>
    <row r="454" spans="2:18" x14ac:dyDescent="0.3">
      <c r="B454" s="1" t="s">
        <v>710</v>
      </c>
      <c r="C454" t="s">
        <v>366</v>
      </c>
      <c r="D454">
        <v>3</v>
      </c>
      <c r="E454">
        <f t="shared" si="36"/>
        <v>1050</v>
      </c>
      <c r="F454" t="s">
        <v>1455</v>
      </c>
      <c r="G454">
        <v>980</v>
      </c>
      <c r="J454">
        <f t="shared" si="35"/>
        <v>4440</v>
      </c>
      <c r="K454">
        <f t="shared" si="37"/>
        <v>444</v>
      </c>
      <c r="L454" s="1" t="s">
        <v>1023</v>
      </c>
      <c r="M454" t="str">
        <f>IF(VLOOKUP(L454,order!$A$2:$I$5001,9,FALSE)=0,"",VLOOKUP(L454,order!$A$2:$I$5001,9,FALSE))</f>
        <v/>
      </c>
      <c r="N454">
        <f>VLOOKUP(L454,order!$A$2:$I$5001,7,FALSE)</f>
        <v>0</v>
      </c>
      <c r="O454" t="str">
        <f>_xlfn.IFNA(VLOOKUP(N454,order!$M$2:$N$501,2,FALSE),"")</f>
        <v/>
      </c>
      <c r="P454" t="str">
        <f t="shared" si="38"/>
        <v/>
      </c>
      <c r="Q454" s="8">
        <f>IF(P454&lt;&gt;"",VLOOKUP(Sheet1!B454,order!$A$2:$B$5001,2,FALSE),VLOOKUP(Sheet1!B454,orderstatus!$A$4927:$B$8310,2,FALSE))</f>
        <v>40860.4326</v>
      </c>
      <c r="R454" t="str">
        <f t="shared" si="39"/>
        <v/>
      </c>
    </row>
    <row r="455" spans="2:18" x14ac:dyDescent="0.3">
      <c r="B455" s="1" t="s">
        <v>712</v>
      </c>
      <c r="C455" t="s">
        <v>711</v>
      </c>
      <c r="D455">
        <v>2</v>
      </c>
      <c r="E455">
        <f t="shared" si="36"/>
        <v>35740</v>
      </c>
      <c r="F455" t="s">
        <v>1473</v>
      </c>
      <c r="G455">
        <v>870</v>
      </c>
      <c r="J455">
        <f t="shared" si="35"/>
        <v>15720</v>
      </c>
      <c r="K455">
        <f t="shared" si="37"/>
        <v>1572</v>
      </c>
      <c r="L455" s="1" t="s">
        <v>1026</v>
      </c>
      <c r="M455" t="str">
        <f>IF(VLOOKUP(L455,order!$A$2:$I$5001,9,FALSE)=0,"",VLOOKUP(L455,order!$A$2:$I$5001,9,FALSE))</f>
        <v/>
      </c>
      <c r="N455">
        <f>VLOOKUP(L455,order!$A$2:$I$5001,7,FALSE)</f>
        <v>36</v>
      </c>
      <c r="O455" t="str">
        <f>_xlfn.IFNA(VLOOKUP(N455,order!$M$2:$N$501,2,FALSE),"")</f>
        <v>0000000202</v>
      </c>
      <c r="P455" t="str">
        <f t="shared" si="38"/>
        <v>0000000202</v>
      </c>
      <c r="Q455" s="8">
        <f>IF(P455&lt;&gt;"",VLOOKUP(Sheet1!B455,order!$A$2:$B$5001,2,FALSE),VLOOKUP(Sheet1!B455,orderstatus!$A$4927:$B$8310,2,FALSE))</f>
        <v>40855.752002314817</v>
      </c>
      <c r="R455">
        <f t="shared" si="39"/>
        <v>1572</v>
      </c>
    </row>
    <row r="456" spans="2:18" x14ac:dyDescent="0.3">
      <c r="B456" s="1" t="s">
        <v>712</v>
      </c>
      <c r="C456" t="s">
        <v>713</v>
      </c>
      <c r="D456">
        <v>2</v>
      </c>
      <c r="E456">
        <f t="shared" si="36"/>
        <v>9200</v>
      </c>
      <c r="F456" t="s">
        <v>2370</v>
      </c>
      <c r="G456">
        <v>720</v>
      </c>
      <c r="J456">
        <f t="shared" si="35"/>
        <v>13480</v>
      </c>
      <c r="K456">
        <f t="shared" si="37"/>
        <v>1348</v>
      </c>
      <c r="L456" s="1" t="s">
        <v>1028</v>
      </c>
      <c r="M456" t="str">
        <f>IF(VLOOKUP(L456,order!$A$2:$I$5001,9,FALSE)=0,"",VLOOKUP(L456,order!$A$2:$I$5001,9,FALSE))</f>
        <v/>
      </c>
      <c r="N456">
        <f>VLOOKUP(L456,order!$A$2:$I$5001,7,FALSE)</f>
        <v>0</v>
      </c>
      <c r="O456" t="str">
        <f>_xlfn.IFNA(VLOOKUP(N456,order!$M$2:$N$501,2,FALSE),"")</f>
        <v/>
      </c>
      <c r="P456" t="str">
        <f t="shared" si="38"/>
        <v/>
      </c>
      <c r="Q456" s="8" t="e">
        <f>IF(P456&lt;&gt;"",VLOOKUP(Sheet1!B456,order!$A$2:$B$5001,2,FALSE),VLOOKUP(Sheet1!B456,orderstatus!$A$4927:$B$8310,2,FALSE))</f>
        <v>#N/A</v>
      </c>
      <c r="R456" t="str">
        <f t="shared" si="39"/>
        <v/>
      </c>
    </row>
    <row r="457" spans="2:18" x14ac:dyDescent="0.3">
      <c r="B457" s="1" t="s">
        <v>715</v>
      </c>
      <c r="C457" t="s">
        <v>714</v>
      </c>
      <c r="D457">
        <v>2</v>
      </c>
      <c r="E457">
        <f t="shared" si="36"/>
        <v>3300</v>
      </c>
      <c r="F457" t="s">
        <v>4489</v>
      </c>
      <c r="G457">
        <v>730</v>
      </c>
      <c r="J457">
        <f t="shared" si="35"/>
        <v>6330</v>
      </c>
      <c r="K457">
        <f t="shared" si="37"/>
        <v>633</v>
      </c>
      <c r="L457" s="1" t="s">
        <v>1030</v>
      </c>
      <c r="M457" t="str">
        <f>IF(VLOOKUP(L457,order!$A$2:$I$5001,9,FALSE)=0,"",VLOOKUP(L457,order!$A$2:$I$5001,9,FALSE))</f>
        <v/>
      </c>
      <c r="N457">
        <f>VLOOKUP(L457,order!$A$2:$I$5001,7,FALSE)</f>
        <v>0</v>
      </c>
      <c r="O457" t="str">
        <f>_xlfn.IFNA(VLOOKUP(N457,order!$M$2:$N$501,2,FALSE),"")</f>
        <v/>
      </c>
      <c r="P457" t="str">
        <f t="shared" si="38"/>
        <v/>
      </c>
      <c r="Q457" s="8">
        <f>IF(P457&lt;&gt;"",VLOOKUP(Sheet1!B457,order!$A$2:$B$5001,2,FALSE),VLOOKUP(Sheet1!B457,orderstatus!$A$4927:$B$8310,2,FALSE))</f>
        <v>40860.508399999999</v>
      </c>
      <c r="R457" t="str">
        <f t="shared" si="39"/>
        <v/>
      </c>
    </row>
    <row r="458" spans="2:18" x14ac:dyDescent="0.3">
      <c r="B458" s="1" t="s">
        <v>717</v>
      </c>
      <c r="C458" t="s">
        <v>716</v>
      </c>
      <c r="D458">
        <v>1</v>
      </c>
      <c r="E458">
        <f t="shared" si="36"/>
        <v>320</v>
      </c>
      <c r="F458" t="s">
        <v>2196</v>
      </c>
      <c r="G458">
        <v>900</v>
      </c>
      <c r="J458">
        <f t="shared" si="35"/>
        <v>1500</v>
      </c>
      <c r="K458">
        <f t="shared" si="37"/>
        <v>150</v>
      </c>
      <c r="L458" s="1" t="s">
        <v>1033</v>
      </c>
      <c r="M458" t="str">
        <f>IF(VLOOKUP(L458,order!$A$2:$I$5001,9,FALSE)=0,"",VLOOKUP(L458,order!$A$2:$I$5001,9,FALSE))</f>
        <v/>
      </c>
      <c r="N458">
        <f>VLOOKUP(L458,order!$A$2:$I$5001,7,FALSE)</f>
        <v>7</v>
      </c>
      <c r="O458" t="str">
        <f>_xlfn.IFNA(VLOOKUP(N458,order!$M$2:$N$501,2,FALSE),"")</f>
        <v>0000000119</v>
      </c>
      <c r="P458" t="str">
        <f t="shared" si="38"/>
        <v>0000000119</v>
      </c>
      <c r="Q458" s="8">
        <f>IF(P458&lt;&gt;"",VLOOKUP(Sheet1!B458,order!$A$2:$B$5001,2,FALSE),VLOOKUP(Sheet1!B458,orderstatus!$A$4927:$B$8310,2,FALSE))</f>
        <v>40856.580995370372</v>
      </c>
      <c r="R458">
        <f t="shared" si="39"/>
        <v>150</v>
      </c>
    </row>
    <row r="459" spans="2:18" x14ac:dyDescent="0.3">
      <c r="B459" s="1" t="s">
        <v>719</v>
      </c>
      <c r="C459" t="s">
        <v>718</v>
      </c>
      <c r="D459">
        <v>3</v>
      </c>
      <c r="E459">
        <f t="shared" si="36"/>
        <v>1320</v>
      </c>
      <c r="F459" t="s">
        <v>1488</v>
      </c>
      <c r="G459">
        <v>340</v>
      </c>
      <c r="J459">
        <f t="shared" si="35"/>
        <v>2280</v>
      </c>
      <c r="K459">
        <f t="shared" si="37"/>
        <v>228</v>
      </c>
      <c r="L459" s="1" t="s">
        <v>1036</v>
      </c>
      <c r="M459" t="str">
        <f>IF(VLOOKUP(L459,order!$A$2:$I$5001,9,FALSE)=0,"",VLOOKUP(L459,order!$A$2:$I$5001,9,FALSE))</f>
        <v/>
      </c>
      <c r="N459">
        <f>VLOOKUP(L459,order!$A$2:$I$5001,7,FALSE)</f>
        <v>0</v>
      </c>
      <c r="O459" t="str">
        <f>_xlfn.IFNA(VLOOKUP(N459,order!$M$2:$N$501,2,FALSE),"")</f>
        <v/>
      </c>
      <c r="P459" t="str">
        <f t="shared" si="38"/>
        <v/>
      </c>
      <c r="Q459" s="8">
        <f>IF(P459&lt;&gt;"",VLOOKUP(Sheet1!B459,order!$A$2:$B$5001,2,FALSE),VLOOKUP(Sheet1!B459,orderstatus!$A$4927:$B$8310,2,FALSE))</f>
        <v>40860.671300000002</v>
      </c>
      <c r="R459" t="str">
        <f t="shared" si="39"/>
        <v/>
      </c>
    </row>
    <row r="460" spans="2:18" x14ac:dyDescent="0.3">
      <c r="B460" s="1" t="s">
        <v>721</v>
      </c>
      <c r="C460" t="s">
        <v>720</v>
      </c>
      <c r="D460">
        <v>4</v>
      </c>
      <c r="E460">
        <f t="shared" si="36"/>
        <v>3600</v>
      </c>
      <c r="F460" t="s">
        <v>4409</v>
      </c>
      <c r="G460">
        <v>530</v>
      </c>
      <c r="J460">
        <f t="shared" si="35"/>
        <v>37580</v>
      </c>
      <c r="K460">
        <f t="shared" si="37"/>
        <v>3758</v>
      </c>
      <c r="L460" s="1" t="s">
        <v>1037</v>
      </c>
      <c r="M460" t="str">
        <f>IF(VLOOKUP(L460,order!$A$2:$I$5001,9,FALSE)=0,"",VLOOKUP(L460,order!$A$2:$I$5001,9,FALSE))</f>
        <v/>
      </c>
      <c r="N460">
        <f>VLOOKUP(L460,order!$A$2:$I$5001,7,FALSE)</f>
        <v>0</v>
      </c>
      <c r="O460" t="str">
        <f>_xlfn.IFNA(VLOOKUP(N460,order!$M$2:$N$501,2,FALSE),"")</f>
        <v/>
      </c>
      <c r="P460" t="str">
        <f t="shared" si="38"/>
        <v/>
      </c>
      <c r="Q460" s="8" t="e">
        <f>IF(P460&lt;&gt;"",VLOOKUP(Sheet1!B460,order!$A$2:$B$5001,2,FALSE),VLOOKUP(Sheet1!B460,orderstatus!$A$4927:$B$8310,2,FALSE))</f>
        <v>#N/A</v>
      </c>
      <c r="R460" t="str">
        <f t="shared" si="39"/>
        <v/>
      </c>
    </row>
    <row r="461" spans="2:18" x14ac:dyDescent="0.3">
      <c r="B461" s="1" t="s">
        <v>722</v>
      </c>
      <c r="C461" t="s">
        <v>582</v>
      </c>
      <c r="D461">
        <v>3</v>
      </c>
      <c r="E461">
        <f t="shared" si="36"/>
        <v>720</v>
      </c>
      <c r="F461" t="s">
        <v>4380</v>
      </c>
      <c r="G461">
        <v>3300</v>
      </c>
      <c r="J461">
        <f t="shared" si="35"/>
        <v>15800</v>
      </c>
      <c r="K461">
        <f t="shared" si="37"/>
        <v>1580</v>
      </c>
      <c r="L461" s="1" t="s">
        <v>1040</v>
      </c>
      <c r="M461" t="str">
        <f>IF(VLOOKUP(L461,order!$A$2:$I$5001,9,FALSE)=0,"",VLOOKUP(L461,order!$A$2:$I$5001,9,FALSE))</f>
        <v/>
      </c>
      <c r="N461">
        <f>VLOOKUP(L461,order!$A$2:$I$5001,7,FALSE)</f>
        <v>0</v>
      </c>
      <c r="O461" t="str">
        <f>_xlfn.IFNA(VLOOKUP(N461,order!$M$2:$N$501,2,FALSE),"")</f>
        <v/>
      </c>
      <c r="P461" t="str">
        <f t="shared" si="38"/>
        <v/>
      </c>
      <c r="Q461" s="8">
        <f>IF(P461&lt;&gt;"",VLOOKUP(Sheet1!B461,order!$A$2:$B$5001,2,FALSE),VLOOKUP(Sheet1!B461,orderstatus!$A$4927:$B$8310,2,FALSE))</f>
        <v>40866.637999999999</v>
      </c>
      <c r="R461" t="str">
        <f t="shared" si="39"/>
        <v/>
      </c>
    </row>
    <row r="462" spans="2:18" x14ac:dyDescent="0.3">
      <c r="B462" s="1" t="s">
        <v>724</v>
      </c>
      <c r="C462" t="s">
        <v>723</v>
      </c>
      <c r="D462">
        <v>2</v>
      </c>
      <c r="E462">
        <f t="shared" si="36"/>
        <v>11940</v>
      </c>
      <c r="F462" t="s">
        <v>3685</v>
      </c>
      <c r="G462">
        <v>18000</v>
      </c>
      <c r="J462">
        <f t="shared" si="35"/>
        <v>6590</v>
      </c>
      <c r="K462">
        <f t="shared" si="37"/>
        <v>659</v>
      </c>
      <c r="L462" s="1" t="s">
        <v>1043</v>
      </c>
      <c r="M462" t="str">
        <f>IF(VLOOKUP(L462,order!$A$2:$I$5001,9,FALSE)=0,"",VLOOKUP(L462,order!$A$2:$I$5001,9,FALSE))</f>
        <v/>
      </c>
      <c r="N462">
        <f>VLOOKUP(L462,order!$A$2:$I$5001,7,FALSE)</f>
        <v>0</v>
      </c>
      <c r="O462" t="str">
        <f>_xlfn.IFNA(VLOOKUP(N462,order!$M$2:$N$501,2,FALSE),"")</f>
        <v/>
      </c>
      <c r="P462" t="str">
        <f t="shared" si="38"/>
        <v/>
      </c>
      <c r="Q462" s="8" t="e">
        <f>IF(P462&lt;&gt;"",VLOOKUP(Sheet1!B462,order!$A$2:$B$5001,2,FALSE),VLOOKUP(Sheet1!B462,orderstatus!$A$4927:$B$8310,2,FALSE))</f>
        <v>#N/A</v>
      </c>
      <c r="R462" t="str">
        <f t="shared" si="39"/>
        <v/>
      </c>
    </row>
    <row r="463" spans="2:18" x14ac:dyDescent="0.3">
      <c r="B463" s="1" t="s">
        <v>726</v>
      </c>
      <c r="C463" t="s">
        <v>725</v>
      </c>
      <c r="D463">
        <v>3</v>
      </c>
      <c r="E463">
        <f t="shared" si="36"/>
        <v>1830</v>
      </c>
      <c r="F463" t="s">
        <v>2247</v>
      </c>
      <c r="G463">
        <v>8600</v>
      </c>
      <c r="J463">
        <f t="shared" si="35"/>
        <v>2300</v>
      </c>
      <c r="K463">
        <f t="shared" si="37"/>
        <v>230</v>
      </c>
      <c r="L463" s="1" t="s">
        <v>1047</v>
      </c>
      <c r="M463" t="str">
        <f>IF(VLOOKUP(L463,order!$A$2:$I$5001,9,FALSE)=0,"",VLOOKUP(L463,order!$A$2:$I$5001,9,FALSE))</f>
        <v>0000000708</v>
      </c>
      <c r="N463">
        <f>VLOOKUP(L463,order!$A$2:$I$5001,7,FALSE)</f>
        <v>0</v>
      </c>
      <c r="O463" t="str">
        <f>_xlfn.IFNA(VLOOKUP(N463,order!$M$2:$N$501,2,FALSE),"")</f>
        <v/>
      </c>
      <c r="P463" t="str">
        <f t="shared" si="38"/>
        <v>0000000708</v>
      </c>
      <c r="Q463" s="8">
        <f>IF(P463&lt;&gt;"",VLOOKUP(Sheet1!B463,order!$A$2:$B$5001,2,FALSE),VLOOKUP(Sheet1!B463,orderstatus!$A$4927:$B$8310,2,FALSE))</f>
        <v>40865.018125000002</v>
      </c>
      <c r="R463">
        <f t="shared" si="39"/>
        <v>230</v>
      </c>
    </row>
    <row r="464" spans="2:18" x14ac:dyDescent="0.3">
      <c r="B464" s="1" t="s">
        <v>728</v>
      </c>
      <c r="C464" t="s">
        <v>727</v>
      </c>
      <c r="D464">
        <v>6</v>
      </c>
      <c r="E464">
        <f t="shared" si="36"/>
        <v>74400</v>
      </c>
      <c r="F464" t="s">
        <v>1992</v>
      </c>
      <c r="G464">
        <v>9200</v>
      </c>
      <c r="J464">
        <f t="shared" si="35"/>
        <v>5000</v>
      </c>
      <c r="K464">
        <f t="shared" si="37"/>
        <v>500</v>
      </c>
      <c r="L464" s="1" t="s">
        <v>1049</v>
      </c>
      <c r="M464" t="str">
        <f>IF(VLOOKUP(L464,order!$A$2:$I$5001,9,FALSE)=0,"",VLOOKUP(L464,order!$A$2:$I$5001,9,FALSE))</f>
        <v/>
      </c>
      <c r="N464">
        <f>VLOOKUP(L464,order!$A$2:$I$5001,7,FALSE)</f>
        <v>0</v>
      </c>
      <c r="O464" t="str">
        <f>_xlfn.IFNA(VLOOKUP(N464,order!$M$2:$N$501,2,FALSE),"")</f>
        <v/>
      </c>
      <c r="P464" t="str">
        <f t="shared" si="38"/>
        <v/>
      </c>
      <c r="Q464" s="8" t="e">
        <f>IF(P464&lt;&gt;"",VLOOKUP(Sheet1!B464,order!$A$2:$B$5001,2,FALSE),VLOOKUP(Sheet1!B464,orderstatus!$A$4927:$B$8310,2,FALSE))</f>
        <v>#N/A</v>
      </c>
      <c r="R464" t="str">
        <f t="shared" si="39"/>
        <v/>
      </c>
    </row>
    <row r="465" spans="2:18" x14ac:dyDescent="0.3">
      <c r="B465" s="1" t="s">
        <v>729</v>
      </c>
      <c r="C465" t="s">
        <v>471</v>
      </c>
      <c r="D465">
        <v>2</v>
      </c>
      <c r="E465">
        <f t="shared" si="36"/>
        <v>23500</v>
      </c>
      <c r="F465" t="s">
        <v>1941</v>
      </c>
      <c r="G465">
        <v>3130</v>
      </c>
      <c r="J465">
        <f t="shared" si="35"/>
        <v>14250</v>
      </c>
      <c r="K465">
        <f t="shared" si="37"/>
        <v>1425</v>
      </c>
      <c r="L465" s="1" t="s">
        <v>1051</v>
      </c>
      <c r="M465" t="str">
        <f>IF(VLOOKUP(L465,order!$A$2:$I$5001,9,FALSE)=0,"",VLOOKUP(L465,order!$A$2:$I$5001,9,FALSE))</f>
        <v/>
      </c>
      <c r="N465">
        <f>VLOOKUP(L465,order!$A$2:$I$5001,7,FALSE)</f>
        <v>0</v>
      </c>
      <c r="O465" t="str">
        <f>_xlfn.IFNA(VLOOKUP(N465,order!$M$2:$N$501,2,FALSE),"")</f>
        <v/>
      </c>
      <c r="P465" t="str">
        <f t="shared" si="38"/>
        <v/>
      </c>
      <c r="Q465" s="8">
        <f>IF(P465&lt;&gt;"",VLOOKUP(Sheet1!B465,order!$A$2:$B$5001,2,FALSE),VLOOKUP(Sheet1!B465,orderstatus!$A$4927:$B$8310,2,FALSE))</f>
        <v>40868</v>
      </c>
      <c r="R465" t="str">
        <f t="shared" si="39"/>
        <v/>
      </c>
    </row>
    <row r="466" spans="2:18" x14ac:dyDescent="0.3">
      <c r="B466" s="1" t="s">
        <v>731</v>
      </c>
      <c r="C466" t="s">
        <v>730</v>
      </c>
      <c r="D466">
        <v>1</v>
      </c>
      <c r="E466">
        <f t="shared" si="36"/>
        <v>710</v>
      </c>
      <c r="F466" t="s">
        <v>6267</v>
      </c>
      <c r="G466">
        <v>2800</v>
      </c>
      <c r="J466">
        <f t="shared" si="35"/>
        <v>48320</v>
      </c>
      <c r="K466">
        <f t="shared" si="37"/>
        <v>4832</v>
      </c>
      <c r="L466" s="1" t="s">
        <v>1055</v>
      </c>
      <c r="M466" t="str">
        <f>IF(VLOOKUP(L466,order!$A$2:$I$5001,9,FALSE)=0,"",VLOOKUP(L466,order!$A$2:$I$5001,9,FALSE))</f>
        <v/>
      </c>
      <c r="N466">
        <f>VLOOKUP(L466,order!$A$2:$I$5001,7,FALSE)</f>
        <v>53</v>
      </c>
      <c r="O466" t="str">
        <f>_xlfn.IFNA(VLOOKUP(N466,order!$M$2:$N$501,2,FALSE),"")</f>
        <v>0000000129</v>
      </c>
      <c r="P466" t="str">
        <f t="shared" si="38"/>
        <v>0000000129</v>
      </c>
      <c r="Q466" s="8">
        <f>IF(P466&lt;&gt;"",VLOOKUP(Sheet1!B466,order!$A$2:$B$5001,2,FALSE),VLOOKUP(Sheet1!B466,orderstatus!$A$4927:$B$8310,2,FALSE))</f>
        <v>40867.265405092592</v>
      </c>
      <c r="R466">
        <f t="shared" si="39"/>
        <v>4832</v>
      </c>
    </row>
    <row r="467" spans="2:18" x14ac:dyDescent="0.3">
      <c r="B467" s="1" t="s">
        <v>731</v>
      </c>
      <c r="C467" t="s">
        <v>732</v>
      </c>
      <c r="D467">
        <v>1</v>
      </c>
      <c r="E467">
        <f t="shared" si="36"/>
        <v>200</v>
      </c>
      <c r="F467" t="s">
        <v>406</v>
      </c>
      <c r="G467">
        <v>2300</v>
      </c>
      <c r="J467">
        <f t="shared" si="35"/>
        <v>3480</v>
      </c>
      <c r="K467">
        <f t="shared" si="37"/>
        <v>348</v>
      </c>
      <c r="L467" s="1" t="s">
        <v>1058</v>
      </c>
      <c r="M467" t="str">
        <f>IF(VLOOKUP(L467,order!$A$2:$I$5001,9,FALSE)=0,"",VLOOKUP(L467,order!$A$2:$I$5001,9,FALSE))</f>
        <v>0000000289</v>
      </c>
      <c r="N467">
        <f>VLOOKUP(L467,order!$A$2:$I$5001,7,FALSE)</f>
        <v>0</v>
      </c>
      <c r="O467" t="str">
        <f>_xlfn.IFNA(VLOOKUP(N467,order!$M$2:$N$501,2,FALSE),"")</f>
        <v/>
      </c>
      <c r="P467" t="str">
        <f t="shared" si="38"/>
        <v>0000000289</v>
      </c>
      <c r="Q467" s="8">
        <f>IF(P467&lt;&gt;"",VLOOKUP(Sheet1!B467,order!$A$2:$B$5001,2,FALSE),VLOOKUP(Sheet1!B467,orderstatus!$A$4927:$B$8310,2,FALSE))</f>
        <v>40867.265405092592</v>
      </c>
      <c r="R467">
        <f t="shared" si="39"/>
        <v>348</v>
      </c>
    </row>
    <row r="468" spans="2:18" x14ac:dyDescent="0.3">
      <c r="B468" s="1" t="s">
        <v>734</v>
      </c>
      <c r="C468" t="s">
        <v>733</v>
      </c>
      <c r="D468">
        <v>2</v>
      </c>
      <c r="E468">
        <f t="shared" si="36"/>
        <v>1660</v>
      </c>
      <c r="F468" t="s">
        <v>2476</v>
      </c>
      <c r="G468">
        <v>8600</v>
      </c>
      <c r="J468">
        <f t="shared" si="35"/>
        <v>1350</v>
      </c>
      <c r="K468">
        <f t="shared" si="37"/>
        <v>135</v>
      </c>
      <c r="L468" s="1" t="s">
        <v>1060</v>
      </c>
      <c r="M468" t="str">
        <f>IF(VLOOKUP(L468,order!$A$2:$I$5001,9,FALSE)=0,"",VLOOKUP(L468,order!$A$2:$I$5001,9,FALSE))</f>
        <v/>
      </c>
      <c r="N468">
        <f>VLOOKUP(L468,order!$A$2:$I$5001,7,FALSE)</f>
        <v>45</v>
      </c>
      <c r="O468" t="str">
        <f>_xlfn.IFNA(VLOOKUP(N468,order!$M$2:$N$501,2,FALSE),"")</f>
        <v>0000000575</v>
      </c>
      <c r="P468" t="str">
        <f t="shared" si="38"/>
        <v>0000000575</v>
      </c>
      <c r="Q468" s="8">
        <f>IF(P468&lt;&gt;"",VLOOKUP(Sheet1!B468,order!$A$2:$B$5001,2,FALSE),VLOOKUP(Sheet1!B468,orderstatus!$A$4927:$B$8310,2,FALSE))</f>
        <v>40868.589004629626</v>
      </c>
      <c r="R468">
        <f t="shared" si="39"/>
        <v>135</v>
      </c>
    </row>
    <row r="469" spans="2:18" x14ac:dyDescent="0.3">
      <c r="B469" s="1" t="s">
        <v>736</v>
      </c>
      <c r="C469" t="s">
        <v>735</v>
      </c>
      <c r="D469">
        <v>2</v>
      </c>
      <c r="E469">
        <f t="shared" si="36"/>
        <v>240</v>
      </c>
      <c r="F469" t="s">
        <v>594</v>
      </c>
      <c r="G469">
        <v>4000</v>
      </c>
      <c r="J469">
        <f t="shared" si="35"/>
        <v>1050</v>
      </c>
      <c r="K469">
        <f t="shared" si="37"/>
        <v>105</v>
      </c>
      <c r="L469" s="1" t="s">
        <v>1061</v>
      </c>
      <c r="M469" t="str">
        <f>IF(VLOOKUP(L469,order!$A$2:$I$5001,9,FALSE)=0,"",VLOOKUP(L469,order!$A$2:$I$5001,9,FALSE))</f>
        <v/>
      </c>
      <c r="N469">
        <f>VLOOKUP(L469,order!$A$2:$I$5001,7,FALSE)</f>
        <v>92</v>
      </c>
      <c r="O469" t="str">
        <f>_xlfn.IFNA(VLOOKUP(N469,order!$M$2:$N$501,2,FALSE),"")</f>
        <v>0000000139</v>
      </c>
      <c r="P469" t="str">
        <f t="shared" si="38"/>
        <v>0000000139</v>
      </c>
      <c r="Q469" s="8">
        <f>IF(P469&lt;&gt;"",VLOOKUP(Sheet1!B469,order!$A$2:$B$5001,2,FALSE),VLOOKUP(Sheet1!B469,orderstatus!$A$4927:$B$8310,2,FALSE))</f>
        <v>40868.164444444446</v>
      </c>
      <c r="R469">
        <f t="shared" si="39"/>
        <v>105</v>
      </c>
    </row>
    <row r="470" spans="2:18" x14ac:dyDescent="0.3">
      <c r="B470" s="1" t="s">
        <v>738</v>
      </c>
      <c r="C470" t="s">
        <v>737</v>
      </c>
      <c r="D470">
        <v>9</v>
      </c>
      <c r="E470">
        <f t="shared" si="36"/>
        <v>4680</v>
      </c>
      <c r="F470" t="s">
        <v>878</v>
      </c>
      <c r="G470">
        <v>4500</v>
      </c>
      <c r="J470">
        <f t="shared" si="35"/>
        <v>2580</v>
      </c>
      <c r="K470">
        <f t="shared" si="37"/>
        <v>258</v>
      </c>
      <c r="L470" s="1" t="s">
        <v>1063</v>
      </c>
      <c r="M470" t="str">
        <f>IF(VLOOKUP(L470,order!$A$2:$I$5001,9,FALSE)=0,"",VLOOKUP(L470,order!$A$2:$I$5001,9,FALSE))</f>
        <v/>
      </c>
      <c r="N470">
        <f>VLOOKUP(L470,order!$A$2:$I$5001,7,FALSE)</f>
        <v>69</v>
      </c>
      <c r="O470" t="str">
        <f>_xlfn.IFNA(VLOOKUP(N470,order!$M$2:$N$501,2,FALSE),"")</f>
        <v>0000000048</v>
      </c>
      <c r="P470" t="str">
        <f t="shared" si="38"/>
        <v>0000000048</v>
      </c>
      <c r="Q470" s="8">
        <f>IF(P470&lt;&gt;"",VLOOKUP(Sheet1!B470,order!$A$2:$B$5001,2,FALSE),VLOOKUP(Sheet1!B470,orderstatus!$A$4927:$B$8310,2,FALSE))</f>
        <v>40868.819004629629</v>
      </c>
      <c r="R470">
        <f t="shared" si="39"/>
        <v>258</v>
      </c>
    </row>
    <row r="471" spans="2:18" x14ac:dyDescent="0.3">
      <c r="B471" s="1" t="s">
        <v>738</v>
      </c>
      <c r="C471" t="s">
        <v>739</v>
      </c>
      <c r="D471">
        <v>2</v>
      </c>
      <c r="E471">
        <f t="shared" si="36"/>
        <v>4540</v>
      </c>
      <c r="F471" t="s">
        <v>2541</v>
      </c>
      <c r="G471">
        <v>5800</v>
      </c>
      <c r="J471">
        <f t="shared" si="35"/>
        <v>6620</v>
      </c>
      <c r="K471">
        <f t="shared" si="37"/>
        <v>662</v>
      </c>
      <c r="L471" s="1" t="s">
        <v>1064</v>
      </c>
      <c r="M471" t="str">
        <f>IF(VLOOKUP(L471,order!$A$2:$I$5001,9,FALSE)=0,"",VLOOKUP(L471,order!$A$2:$I$5001,9,FALSE))</f>
        <v/>
      </c>
      <c r="N471">
        <f>VLOOKUP(L471,order!$A$2:$I$5001,7,FALSE)</f>
        <v>92</v>
      </c>
      <c r="O471" t="str">
        <f>_xlfn.IFNA(VLOOKUP(N471,order!$M$2:$N$501,2,FALSE),"")</f>
        <v>0000000139</v>
      </c>
      <c r="P471" t="str">
        <f t="shared" si="38"/>
        <v>0000000139</v>
      </c>
      <c r="Q471" s="8">
        <f>IF(P471&lt;&gt;"",VLOOKUP(Sheet1!B471,order!$A$2:$B$5001,2,FALSE),VLOOKUP(Sheet1!B471,orderstatus!$A$4927:$B$8310,2,FALSE))</f>
        <v>40868.819004629629</v>
      </c>
      <c r="R471">
        <f t="shared" si="39"/>
        <v>662</v>
      </c>
    </row>
    <row r="472" spans="2:18" x14ac:dyDescent="0.3">
      <c r="B472" s="1" t="s">
        <v>740</v>
      </c>
      <c r="C472" t="s">
        <v>81</v>
      </c>
      <c r="D472">
        <v>1</v>
      </c>
      <c r="E472">
        <f t="shared" si="36"/>
        <v>1320</v>
      </c>
      <c r="F472" t="s">
        <v>3313</v>
      </c>
      <c r="G472">
        <v>6500</v>
      </c>
      <c r="J472">
        <f t="shared" si="35"/>
        <v>9740</v>
      </c>
      <c r="K472">
        <f t="shared" si="37"/>
        <v>974</v>
      </c>
      <c r="L472" s="1" t="s">
        <v>1066</v>
      </c>
      <c r="M472" t="str">
        <f>IF(VLOOKUP(L472,order!$A$2:$I$5001,9,FALSE)=0,"",VLOOKUP(L472,order!$A$2:$I$5001,9,FALSE))</f>
        <v/>
      </c>
      <c r="N472">
        <f>VLOOKUP(L472,order!$A$2:$I$5001,7,FALSE)</f>
        <v>48</v>
      </c>
      <c r="O472" t="str">
        <f>_xlfn.IFNA(VLOOKUP(N472,order!$M$2:$N$501,2,FALSE),"")</f>
        <v>0000000473</v>
      </c>
      <c r="P472" t="str">
        <f t="shared" si="38"/>
        <v>0000000473</v>
      </c>
      <c r="Q472" s="8">
        <f>IF(P472&lt;&gt;"",VLOOKUP(Sheet1!B472,order!$A$2:$B$5001,2,FALSE),VLOOKUP(Sheet1!B472,orderstatus!$A$4927:$B$8310,2,FALSE))</f>
        <v>40868.396863425929</v>
      </c>
      <c r="R472">
        <f t="shared" si="39"/>
        <v>974</v>
      </c>
    </row>
    <row r="473" spans="2:18" x14ac:dyDescent="0.3">
      <c r="B473" s="1" t="s">
        <v>741</v>
      </c>
      <c r="C473" t="s">
        <v>524</v>
      </c>
      <c r="D473">
        <v>2</v>
      </c>
      <c r="E473">
        <f t="shared" si="36"/>
        <v>1680</v>
      </c>
      <c r="F473" t="s">
        <v>1409</v>
      </c>
      <c r="G473">
        <v>5100</v>
      </c>
      <c r="J473">
        <f t="shared" si="35"/>
        <v>15930</v>
      </c>
      <c r="K473">
        <f t="shared" si="37"/>
        <v>1593</v>
      </c>
      <c r="L473" s="1" t="s">
        <v>1068</v>
      </c>
      <c r="M473" t="str">
        <f>IF(VLOOKUP(L473,order!$A$2:$I$5001,9,FALSE)=0,"",VLOOKUP(L473,order!$A$2:$I$5001,9,FALSE))</f>
        <v/>
      </c>
      <c r="N473">
        <f>VLOOKUP(L473,order!$A$2:$I$5001,7,FALSE)</f>
        <v>0</v>
      </c>
      <c r="O473" t="str">
        <f>_xlfn.IFNA(VLOOKUP(N473,order!$M$2:$N$501,2,FALSE),"")</f>
        <v/>
      </c>
      <c r="P473" t="str">
        <f t="shared" si="38"/>
        <v/>
      </c>
      <c r="Q473" s="8" t="e">
        <f>IF(P473&lt;&gt;"",VLOOKUP(Sheet1!B473,order!$A$2:$B$5001,2,FALSE),VLOOKUP(Sheet1!B473,orderstatus!$A$4927:$B$8310,2,FALSE))</f>
        <v>#N/A</v>
      </c>
      <c r="R473" t="str">
        <f t="shared" si="39"/>
        <v/>
      </c>
    </row>
    <row r="474" spans="2:18" x14ac:dyDescent="0.3">
      <c r="B474" s="1" t="s">
        <v>742</v>
      </c>
      <c r="C474" t="s">
        <v>417</v>
      </c>
      <c r="D474">
        <v>1</v>
      </c>
      <c r="E474">
        <f t="shared" si="36"/>
        <v>300</v>
      </c>
      <c r="F474" t="s">
        <v>876</v>
      </c>
      <c r="G474">
        <v>8900</v>
      </c>
      <c r="J474">
        <f t="shared" si="35"/>
        <v>3870</v>
      </c>
      <c r="K474">
        <f t="shared" si="37"/>
        <v>387</v>
      </c>
      <c r="L474" s="1" t="s">
        <v>1070</v>
      </c>
      <c r="M474" t="str">
        <f>IF(VLOOKUP(L474,order!$A$2:$I$5001,9,FALSE)=0,"",VLOOKUP(L474,order!$A$2:$I$5001,9,FALSE))</f>
        <v/>
      </c>
      <c r="N474">
        <f>VLOOKUP(L474,order!$A$2:$I$5001,7,FALSE)</f>
        <v>51</v>
      </c>
      <c r="O474" t="str">
        <f>_xlfn.IFNA(VLOOKUP(N474,order!$M$2:$N$501,2,FALSE),"")</f>
        <v>0000000258</v>
      </c>
      <c r="P474" t="str">
        <f t="shared" si="38"/>
        <v>0000000258</v>
      </c>
      <c r="Q474" s="8">
        <f>IF(P474&lt;&gt;"",VLOOKUP(Sheet1!B474,order!$A$2:$B$5001,2,FALSE),VLOOKUP(Sheet1!B474,orderstatus!$A$4927:$B$8310,2,FALSE))</f>
        <v>40869.123229166667</v>
      </c>
      <c r="R474">
        <f t="shared" si="39"/>
        <v>387</v>
      </c>
    </row>
    <row r="475" spans="2:18" x14ac:dyDescent="0.3">
      <c r="B475" s="1" t="s">
        <v>743</v>
      </c>
      <c r="C475" t="s">
        <v>372</v>
      </c>
      <c r="D475">
        <v>1</v>
      </c>
      <c r="E475">
        <f t="shared" si="36"/>
        <v>90</v>
      </c>
      <c r="F475" t="s">
        <v>1757</v>
      </c>
      <c r="G475">
        <v>1830</v>
      </c>
      <c r="J475">
        <f t="shared" si="35"/>
        <v>1700</v>
      </c>
      <c r="K475">
        <f t="shared" si="37"/>
        <v>170</v>
      </c>
      <c r="L475" s="1" t="s">
        <v>1071</v>
      </c>
      <c r="M475" t="str">
        <f>IF(VLOOKUP(L475,order!$A$2:$I$5001,9,FALSE)=0,"",VLOOKUP(L475,order!$A$2:$I$5001,9,FALSE))</f>
        <v>0000000653</v>
      </c>
      <c r="N475">
        <f>VLOOKUP(L475,order!$A$2:$I$5001,7,FALSE)</f>
        <v>0</v>
      </c>
      <c r="O475" t="str">
        <f>_xlfn.IFNA(VLOOKUP(N475,order!$M$2:$N$501,2,FALSE),"")</f>
        <v/>
      </c>
      <c r="P475" t="str">
        <f t="shared" si="38"/>
        <v>0000000653</v>
      </c>
      <c r="Q475" s="8">
        <f>IF(P475&lt;&gt;"",VLOOKUP(Sheet1!B475,order!$A$2:$B$5001,2,FALSE),VLOOKUP(Sheet1!B475,orderstatus!$A$4927:$B$8310,2,FALSE))</f>
        <v>40869.467997685184</v>
      </c>
      <c r="R475">
        <f t="shared" si="39"/>
        <v>170</v>
      </c>
    </row>
    <row r="476" spans="2:18" x14ac:dyDescent="0.3">
      <c r="B476" s="1" t="s">
        <v>743</v>
      </c>
      <c r="C476" t="s">
        <v>596</v>
      </c>
      <c r="D476">
        <v>2</v>
      </c>
      <c r="E476">
        <f t="shared" si="36"/>
        <v>2000</v>
      </c>
      <c r="F476" t="s">
        <v>34</v>
      </c>
      <c r="G476">
        <v>8900</v>
      </c>
      <c r="J476">
        <f t="shared" si="35"/>
        <v>6410</v>
      </c>
      <c r="K476">
        <f t="shared" si="37"/>
        <v>641</v>
      </c>
      <c r="L476" s="1" t="s">
        <v>1073</v>
      </c>
      <c r="M476" t="str">
        <f>IF(VLOOKUP(L476,order!$A$2:$I$5001,9,FALSE)=0,"",VLOOKUP(L476,order!$A$2:$I$5001,9,FALSE))</f>
        <v/>
      </c>
      <c r="N476">
        <f>VLOOKUP(L476,order!$A$2:$I$5001,7,FALSE)</f>
        <v>0</v>
      </c>
      <c r="O476" t="str">
        <f>_xlfn.IFNA(VLOOKUP(N476,order!$M$2:$N$501,2,FALSE),"")</f>
        <v/>
      </c>
      <c r="P476" t="str">
        <f t="shared" si="38"/>
        <v/>
      </c>
      <c r="Q476" s="8" t="e">
        <f>IF(P476&lt;&gt;"",VLOOKUP(Sheet1!B476,order!$A$2:$B$5001,2,FALSE),VLOOKUP(Sheet1!B476,orderstatus!$A$4927:$B$8310,2,FALSE))</f>
        <v>#N/A</v>
      </c>
      <c r="R476" t="str">
        <f t="shared" si="39"/>
        <v/>
      </c>
    </row>
    <row r="477" spans="2:18" x14ac:dyDescent="0.3">
      <c r="B477" s="1" t="s">
        <v>745</v>
      </c>
      <c r="C477" t="s">
        <v>744</v>
      </c>
      <c r="D477">
        <v>2</v>
      </c>
      <c r="E477">
        <f t="shared" si="36"/>
        <v>520</v>
      </c>
      <c r="F477" t="s">
        <v>1846</v>
      </c>
      <c r="G477">
        <v>7700</v>
      </c>
      <c r="J477">
        <f t="shared" si="35"/>
        <v>18450</v>
      </c>
      <c r="K477">
        <f t="shared" si="37"/>
        <v>1845</v>
      </c>
      <c r="L477" s="1" t="s">
        <v>1076</v>
      </c>
      <c r="M477" t="str">
        <f>IF(VLOOKUP(L477,order!$A$2:$I$5001,9,FALSE)=0,"",VLOOKUP(L477,order!$A$2:$I$5001,9,FALSE))</f>
        <v/>
      </c>
      <c r="N477">
        <f>VLOOKUP(L477,order!$A$2:$I$5001,7,FALSE)</f>
        <v>0</v>
      </c>
      <c r="O477" t="str">
        <f>_xlfn.IFNA(VLOOKUP(N477,order!$M$2:$N$501,2,FALSE),"")</f>
        <v/>
      </c>
      <c r="P477" t="str">
        <f t="shared" si="38"/>
        <v/>
      </c>
      <c r="Q477" s="8" t="e">
        <f>IF(P477&lt;&gt;"",VLOOKUP(Sheet1!B477,order!$A$2:$B$5001,2,FALSE),VLOOKUP(Sheet1!B477,orderstatus!$A$4927:$B$8310,2,FALSE))</f>
        <v>#N/A</v>
      </c>
      <c r="R477" t="str">
        <f t="shared" si="39"/>
        <v/>
      </c>
    </row>
    <row r="478" spans="2:18" x14ac:dyDescent="0.3">
      <c r="B478" s="1" t="s">
        <v>745</v>
      </c>
      <c r="C478" t="s">
        <v>746</v>
      </c>
      <c r="D478">
        <v>2</v>
      </c>
      <c r="E478">
        <f t="shared" si="36"/>
        <v>13040</v>
      </c>
      <c r="F478" t="s">
        <v>812</v>
      </c>
      <c r="G478">
        <v>4230</v>
      </c>
      <c r="J478">
        <f t="shared" si="35"/>
        <v>10600</v>
      </c>
      <c r="K478">
        <f t="shared" si="37"/>
        <v>1060</v>
      </c>
      <c r="L478" s="1" t="s">
        <v>1077</v>
      </c>
      <c r="M478" t="str">
        <f>IF(VLOOKUP(L478,order!$A$2:$I$5001,9,FALSE)=0,"",VLOOKUP(L478,order!$A$2:$I$5001,9,FALSE))</f>
        <v/>
      </c>
      <c r="N478">
        <f>VLOOKUP(L478,order!$A$2:$I$5001,7,FALSE)</f>
        <v>18</v>
      </c>
      <c r="O478" t="str">
        <f>_xlfn.IFNA(VLOOKUP(N478,order!$M$2:$N$501,2,FALSE),"")</f>
        <v>0000000610</v>
      </c>
      <c r="P478" t="str">
        <f t="shared" si="38"/>
        <v>0000000610</v>
      </c>
      <c r="Q478" s="8">
        <f>IF(P478&lt;&gt;"",VLOOKUP(Sheet1!B478,order!$A$2:$B$5001,2,FALSE),VLOOKUP(Sheet1!B478,orderstatus!$A$4927:$B$8310,2,FALSE))</f>
        <v>40869.606793981482</v>
      </c>
      <c r="R478">
        <f t="shared" si="39"/>
        <v>1060</v>
      </c>
    </row>
    <row r="479" spans="2:18" x14ac:dyDescent="0.3">
      <c r="B479" s="1" t="s">
        <v>747</v>
      </c>
      <c r="C479" t="s">
        <v>528</v>
      </c>
      <c r="D479">
        <v>1</v>
      </c>
      <c r="E479">
        <f t="shared" si="36"/>
        <v>3200</v>
      </c>
      <c r="F479" t="s">
        <v>3574</v>
      </c>
      <c r="G479">
        <v>8310</v>
      </c>
      <c r="J479">
        <f t="shared" si="35"/>
        <v>68000</v>
      </c>
      <c r="K479">
        <f t="shared" si="37"/>
        <v>6800</v>
      </c>
      <c r="L479" s="1" t="s">
        <v>1078</v>
      </c>
      <c r="M479" t="str">
        <f>IF(VLOOKUP(L479,order!$A$2:$I$5001,9,FALSE)=0,"",VLOOKUP(L479,order!$A$2:$I$5001,9,FALSE))</f>
        <v/>
      </c>
      <c r="N479">
        <f>VLOOKUP(L479,order!$A$2:$I$5001,7,FALSE)</f>
        <v>18</v>
      </c>
      <c r="O479" t="str">
        <f>_xlfn.IFNA(VLOOKUP(N479,order!$M$2:$N$501,2,FALSE),"")</f>
        <v>0000000610</v>
      </c>
      <c r="P479" t="str">
        <f t="shared" si="38"/>
        <v>0000000610</v>
      </c>
      <c r="Q479" s="8">
        <f>IF(P479&lt;&gt;"",VLOOKUP(Sheet1!B479,order!$A$2:$B$5001,2,FALSE),VLOOKUP(Sheet1!B479,orderstatus!$A$4927:$B$8310,2,FALSE))</f>
        <v>40870.029016203705</v>
      </c>
      <c r="R479">
        <f t="shared" si="39"/>
        <v>6800</v>
      </c>
    </row>
    <row r="480" spans="2:18" x14ac:dyDescent="0.3">
      <c r="B480" s="1" t="s">
        <v>747</v>
      </c>
      <c r="C480" t="s">
        <v>142</v>
      </c>
      <c r="D480">
        <v>2</v>
      </c>
      <c r="E480">
        <f t="shared" si="36"/>
        <v>540</v>
      </c>
      <c r="F480" t="s">
        <v>2368</v>
      </c>
      <c r="G480">
        <v>6900</v>
      </c>
      <c r="J480">
        <f t="shared" si="35"/>
        <v>2160</v>
      </c>
      <c r="K480">
        <f t="shared" si="37"/>
        <v>216</v>
      </c>
      <c r="L480" s="1" t="s">
        <v>1080</v>
      </c>
      <c r="M480" t="str">
        <f>IF(VLOOKUP(L480,order!$A$2:$I$5001,9,FALSE)=0,"",VLOOKUP(L480,order!$A$2:$I$5001,9,FALSE))</f>
        <v/>
      </c>
      <c r="N480">
        <f>VLOOKUP(L480,order!$A$2:$I$5001,7,FALSE)</f>
        <v>0</v>
      </c>
      <c r="O480" t="str">
        <f>_xlfn.IFNA(VLOOKUP(N480,order!$M$2:$N$501,2,FALSE),"")</f>
        <v/>
      </c>
      <c r="P480" t="str">
        <f t="shared" si="38"/>
        <v/>
      </c>
      <c r="Q480" s="8">
        <f>IF(P480&lt;&gt;"",VLOOKUP(Sheet1!B480,order!$A$2:$B$5001,2,FALSE),VLOOKUP(Sheet1!B480,orderstatus!$A$4927:$B$8310,2,FALSE))</f>
        <v>40875.412400000001</v>
      </c>
      <c r="R480" t="str">
        <f t="shared" si="39"/>
        <v/>
      </c>
    </row>
    <row r="481" spans="2:18" x14ac:dyDescent="0.3">
      <c r="B481" s="1" t="s">
        <v>749</v>
      </c>
      <c r="C481" t="s">
        <v>748</v>
      </c>
      <c r="D481">
        <v>1</v>
      </c>
      <c r="E481">
        <f t="shared" si="36"/>
        <v>7900</v>
      </c>
      <c r="F481" t="s">
        <v>469</v>
      </c>
      <c r="G481">
        <v>260</v>
      </c>
      <c r="J481">
        <f t="shared" si="35"/>
        <v>5250</v>
      </c>
      <c r="K481">
        <f t="shared" si="37"/>
        <v>525</v>
      </c>
      <c r="L481" s="1" t="s">
        <v>1082</v>
      </c>
      <c r="M481" t="str">
        <f>IF(VLOOKUP(L481,order!$A$2:$I$5001,9,FALSE)=0,"",VLOOKUP(L481,order!$A$2:$I$5001,9,FALSE))</f>
        <v/>
      </c>
      <c r="N481">
        <f>VLOOKUP(L481,order!$A$2:$I$5001,7,FALSE)</f>
        <v>0</v>
      </c>
      <c r="O481" t="str">
        <f>_xlfn.IFNA(VLOOKUP(N481,order!$M$2:$N$501,2,FALSE),"")</f>
        <v/>
      </c>
      <c r="P481" t="str">
        <f t="shared" si="38"/>
        <v/>
      </c>
      <c r="Q481" s="8">
        <f>IF(P481&lt;&gt;"",VLOOKUP(Sheet1!B481,order!$A$2:$B$5001,2,FALSE),VLOOKUP(Sheet1!B481,orderstatus!$A$4927:$B$8310,2,FALSE))</f>
        <v>40878</v>
      </c>
      <c r="R481" t="str">
        <f t="shared" si="39"/>
        <v/>
      </c>
    </row>
    <row r="482" spans="2:18" x14ac:dyDescent="0.3">
      <c r="B482" s="1" t="s">
        <v>749</v>
      </c>
      <c r="C482" t="s">
        <v>750</v>
      </c>
      <c r="D482">
        <v>2</v>
      </c>
      <c r="E482">
        <f t="shared" si="36"/>
        <v>260</v>
      </c>
      <c r="F482" t="s">
        <v>6013</v>
      </c>
      <c r="G482">
        <v>590</v>
      </c>
      <c r="J482">
        <f t="shared" si="35"/>
        <v>1890</v>
      </c>
      <c r="K482">
        <f t="shared" si="37"/>
        <v>189</v>
      </c>
      <c r="L482" s="1" t="s">
        <v>1083</v>
      </c>
      <c r="M482" t="str">
        <f>IF(VLOOKUP(L482,order!$A$2:$I$5001,9,FALSE)=0,"",VLOOKUP(L482,order!$A$2:$I$5001,9,FALSE))</f>
        <v>0000000123</v>
      </c>
      <c r="N482">
        <f>VLOOKUP(L482,order!$A$2:$I$5001,7,FALSE)</f>
        <v>0</v>
      </c>
      <c r="O482" t="str">
        <f>_xlfn.IFNA(VLOOKUP(N482,order!$M$2:$N$501,2,FALSE),"")</f>
        <v/>
      </c>
      <c r="P482" t="str">
        <f t="shared" si="38"/>
        <v>0000000123</v>
      </c>
      <c r="Q482" s="8">
        <f>IF(P482&lt;&gt;"",VLOOKUP(Sheet1!B482,order!$A$2:$B$5001,2,FALSE),VLOOKUP(Sheet1!B482,orderstatus!$A$4927:$B$8310,2,FALSE))</f>
        <v>40875.040289351855</v>
      </c>
      <c r="R482">
        <f t="shared" si="39"/>
        <v>189</v>
      </c>
    </row>
    <row r="483" spans="2:18" x14ac:dyDescent="0.3">
      <c r="B483" s="1" t="s">
        <v>751</v>
      </c>
      <c r="C483" t="s">
        <v>213</v>
      </c>
      <c r="D483">
        <v>2</v>
      </c>
      <c r="E483">
        <f t="shared" si="36"/>
        <v>1700</v>
      </c>
      <c r="F483" t="s">
        <v>6839</v>
      </c>
      <c r="G483">
        <v>550</v>
      </c>
      <c r="J483">
        <f t="shared" si="35"/>
        <v>27210</v>
      </c>
      <c r="K483">
        <f t="shared" si="37"/>
        <v>2721</v>
      </c>
      <c r="L483" s="1" t="s">
        <v>1084</v>
      </c>
      <c r="M483" t="str">
        <f>IF(VLOOKUP(L483,order!$A$2:$I$5001,9,FALSE)=0,"",VLOOKUP(L483,order!$A$2:$I$5001,9,FALSE))</f>
        <v/>
      </c>
      <c r="N483">
        <f>VLOOKUP(L483,order!$A$2:$I$5001,7,FALSE)</f>
        <v>73</v>
      </c>
      <c r="O483" t="str">
        <f>_xlfn.IFNA(VLOOKUP(N483,order!$M$2:$N$501,2,FALSE),"")</f>
        <v>0000000507</v>
      </c>
      <c r="P483" t="str">
        <f t="shared" si="38"/>
        <v>0000000507</v>
      </c>
      <c r="Q483" s="8">
        <f>IF(P483&lt;&gt;"",VLOOKUP(Sheet1!B483,order!$A$2:$B$5001,2,FALSE),VLOOKUP(Sheet1!B483,orderstatus!$A$4927:$B$8310,2,FALSE))</f>
        <v>40875.724687499998</v>
      </c>
      <c r="R483">
        <f t="shared" si="39"/>
        <v>2721</v>
      </c>
    </row>
    <row r="484" spans="2:18" x14ac:dyDescent="0.3">
      <c r="B484" s="1" t="s">
        <v>751</v>
      </c>
      <c r="C484" t="s">
        <v>752</v>
      </c>
      <c r="D484">
        <v>3</v>
      </c>
      <c r="E484">
        <f t="shared" si="36"/>
        <v>450</v>
      </c>
      <c r="F484" t="s">
        <v>347</v>
      </c>
      <c r="G484">
        <v>400</v>
      </c>
      <c r="J484">
        <f t="shared" si="35"/>
        <v>1090</v>
      </c>
      <c r="K484">
        <f t="shared" si="37"/>
        <v>109</v>
      </c>
      <c r="L484" s="1" t="s">
        <v>1087</v>
      </c>
      <c r="M484" t="str">
        <f>IF(VLOOKUP(L484,order!$A$2:$I$5001,9,FALSE)=0,"",VLOOKUP(L484,order!$A$2:$I$5001,9,FALSE))</f>
        <v/>
      </c>
      <c r="N484">
        <f>VLOOKUP(L484,order!$A$2:$I$5001,7,FALSE)</f>
        <v>0</v>
      </c>
      <c r="O484" t="str">
        <f>_xlfn.IFNA(VLOOKUP(N484,order!$M$2:$N$501,2,FALSE),"")</f>
        <v/>
      </c>
      <c r="P484" t="str">
        <f t="shared" si="38"/>
        <v/>
      </c>
      <c r="Q484" s="8">
        <f>IF(P484&lt;&gt;"",VLOOKUP(Sheet1!B484,order!$A$2:$B$5001,2,FALSE),VLOOKUP(Sheet1!B484,orderstatus!$A$4927:$B$8310,2,FALSE))</f>
        <v>40879.396200000003</v>
      </c>
      <c r="R484" t="str">
        <f t="shared" si="39"/>
        <v/>
      </c>
    </row>
    <row r="485" spans="2:18" x14ac:dyDescent="0.3">
      <c r="B485" s="1" t="s">
        <v>751</v>
      </c>
      <c r="C485" t="s">
        <v>753</v>
      </c>
      <c r="D485">
        <v>10</v>
      </c>
      <c r="E485">
        <f t="shared" si="36"/>
        <v>96000</v>
      </c>
      <c r="F485" t="s">
        <v>1386</v>
      </c>
      <c r="G485">
        <v>740</v>
      </c>
      <c r="J485">
        <f t="shared" si="35"/>
        <v>4030</v>
      </c>
      <c r="K485">
        <f t="shared" si="37"/>
        <v>403</v>
      </c>
      <c r="L485" s="1" t="s">
        <v>1089</v>
      </c>
      <c r="M485" t="str">
        <f>IF(VLOOKUP(L485,order!$A$2:$I$5001,9,FALSE)=0,"",VLOOKUP(L485,order!$A$2:$I$5001,9,FALSE))</f>
        <v/>
      </c>
      <c r="N485">
        <f>VLOOKUP(L485,order!$A$2:$I$5001,7,FALSE)</f>
        <v>0</v>
      </c>
      <c r="O485" t="str">
        <f>_xlfn.IFNA(VLOOKUP(N485,order!$M$2:$N$501,2,FALSE),"")</f>
        <v/>
      </c>
      <c r="P485" t="str">
        <f t="shared" si="38"/>
        <v/>
      </c>
      <c r="Q485" s="8">
        <f>IF(P485&lt;&gt;"",VLOOKUP(Sheet1!B485,order!$A$2:$B$5001,2,FALSE),VLOOKUP(Sheet1!B485,orderstatus!$A$4927:$B$8310,2,FALSE))</f>
        <v>40879.396200000003</v>
      </c>
      <c r="R485" t="str">
        <f t="shared" si="39"/>
        <v/>
      </c>
    </row>
    <row r="486" spans="2:18" x14ac:dyDescent="0.3">
      <c r="B486" s="1" t="s">
        <v>751</v>
      </c>
      <c r="C486" t="s">
        <v>754</v>
      </c>
      <c r="D486">
        <v>1</v>
      </c>
      <c r="E486">
        <f t="shared" si="36"/>
        <v>220</v>
      </c>
      <c r="F486" t="s">
        <v>2356</v>
      </c>
      <c r="G486">
        <v>480</v>
      </c>
      <c r="J486">
        <f t="shared" si="35"/>
        <v>1420</v>
      </c>
      <c r="K486">
        <f t="shared" si="37"/>
        <v>142</v>
      </c>
      <c r="L486" s="1" t="s">
        <v>1091</v>
      </c>
      <c r="M486" t="str">
        <f>IF(VLOOKUP(L486,order!$A$2:$I$5001,9,FALSE)=0,"",VLOOKUP(L486,order!$A$2:$I$5001,9,FALSE))</f>
        <v/>
      </c>
      <c r="N486">
        <f>VLOOKUP(L486,order!$A$2:$I$5001,7,FALSE)</f>
        <v>0</v>
      </c>
      <c r="O486" t="str">
        <f>_xlfn.IFNA(VLOOKUP(N486,order!$M$2:$N$501,2,FALSE),"")</f>
        <v/>
      </c>
      <c r="P486" t="str">
        <f t="shared" si="38"/>
        <v/>
      </c>
      <c r="Q486" s="8">
        <f>IF(P486&lt;&gt;"",VLOOKUP(Sheet1!B486,order!$A$2:$B$5001,2,FALSE),VLOOKUP(Sheet1!B486,orderstatus!$A$4927:$B$8310,2,FALSE))</f>
        <v>40879.396200000003</v>
      </c>
      <c r="R486" t="str">
        <f t="shared" si="39"/>
        <v/>
      </c>
    </row>
    <row r="487" spans="2:18" x14ac:dyDescent="0.3">
      <c r="B487" s="1" t="s">
        <v>756</v>
      </c>
      <c r="C487" t="s">
        <v>755</v>
      </c>
      <c r="D487">
        <v>3</v>
      </c>
      <c r="E487">
        <f t="shared" si="36"/>
        <v>14010</v>
      </c>
      <c r="F487" t="s">
        <v>1434</v>
      </c>
      <c r="G487">
        <v>770</v>
      </c>
      <c r="J487">
        <f t="shared" si="35"/>
        <v>15750</v>
      </c>
      <c r="K487">
        <f t="shared" si="37"/>
        <v>1575</v>
      </c>
      <c r="L487" s="1" t="s">
        <v>1093</v>
      </c>
      <c r="M487" t="str">
        <f>IF(VLOOKUP(L487,order!$A$2:$I$5001,9,FALSE)=0,"",VLOOKUP(L487,order!$A$2:$I$5001,9,FALSE))</f>
        <v>0000000111</v>
      </c>
      <c r="N487">
        <f>VLOOKUP(L487,order!$A$2:$I$5001,7,FALSE)</f>
        <v>0</v>
      </c>
      <c r="O487" t="str">
        <f>_xlfn.IFNA(VLOOKUP(N487,order!$M$2:$N$501,2,FALSE),"")</f>
        <v/>
      </c>
      <c r="P487" t="str">
        <f t="shared" si="38"/>
        <v>0000000111</v>
      </c>
      <c r="Q487" s="8">
        <f>IF(P487&lt;&gt;"",VLOOKUP(Sheet1!B487,order!$A$2:$B$5001,2,FALSE),VLOOKUP(Sheet1!B487,orderstatus!$A$4927:$B$8310,2,FALSE))</f>
        <v>40877.290150462963</v>
      </c>
      <c r="R487">
        <f t="shared" si="39"/>
        <v>1575</v>
      </c>
    </row>
    <row r="488" spans="2:18" x14ac:dyDescent="0.3">
      <c r="B488" s="1" t="s">
        <v>756</v>
      </c>
      <c r="C488" t="s">
        <v>757</v>
      </c>
      <c r="D488">
        <v>1</v>
      </c>
      <c r="E488">
        <f t="shared" si="36"/>
        <v>1500</v>
      </c>
      <c r="F488" t="s">
        <v>139</v>
      </c>
      <c r="G488">
        <v>110</v>
      </c>
      <c r="J488">
        <f t="shared" si="35"/>
        <v>6780</v>
      </c>
      <c r="K488">
        <f t="shared" si="37"/>
        <v>678</v>
      </c>
      <c r="L488" s="1" t="s">
        <v>1095</v>
      </c>
      <c r="M488" t="str">
        <f>IF(VLOOKUP(L488,order!$A$2:$I$5001,9,FALSE)=0,"",VLOOKUP(L488,order!$A$2:$I$5001,9,FALSE))</f>
        <v/>
      </c>
      <c r="N488">
        <f>VLOOKUP(L488,order!$A$2:$I$5001,7,FALSE)</f>
        <v>0</v>
      </c>
      <c r="O488" t="str">
        <f>_xlfn.IFNA(VLOOKUP(N488,order!$M$2:$N$501,2,FALSE),"")</f>
        <v/>
      </c>
      <c r="P488" t="str">
        <f t="shared" si="38"/>
        <v/>
      </c>
      <c r="Q488" s="8">
        <f>IF(P488&lt;&gt;"",VLOOKUP(Sheet1!B488,order!$A$2:$B$5001,2,FALSE),VLOOKUP(Sheet1!B488,orderstatus!$A$4927:$B$8310,2,FALSE))</f>
        <v>40885.550199999998</v>
      </c>
      <c r="R488" t="str">
        <f t="shared" si="39"/>
        <v/>
      </c>
    </row>
    <row r="489" spans="2:18" x14ac:dyDescent="0.3">
      <c r="B489" s="1" t="s">
        <v>759</v>
      </c>
      <c r="C489" t="s">
        <v>758</v>
      </c>
      <c r="D489">
        <v>1</v>
      </c>
      <c r="E489">
        <f t="shared" si="36"/>
        <v>810</v>
      </c>
      <c r="F489" t="s">
        <v>3408</v>
      </c>
      <c r="G489">
        <v>120</v>
      </c>
      <c r="J489">
        <f t="shared" si="35"/>
        <v>1580</v>
      </c>
      <c r="K489">
        <f t="shared" si="37"/>
        <v>158</v>
      </c>
      <c r="L489" s="1" t="s">
        <v>1097</v>
      </c>
      <c r="M489" t="str">
        <f>IF(VLOOKUP(L489,order!$A$2:$I$5001,9,FALSE)=0,"",VLOOKUP(L489,order!$A$2:$I$5001,9,FALSE))</f>
        <v/>
      </c>
      <c r="N489">
        <f>VLOOKUP(L489,order!$A$2:$I$5001,7,FALSE)</f>
        <v>0</v>
      </c>
      <c r="O489" t="str">
        <f>_xlfn.IFNA(VLOOKUP(N489,order!$M$2:$N$501,2,FALSE),"")</f>
        <v/>
      </c>
      <c r="P489" t="str">
        <f t="shared" si="38"/>
        <v/>
      </c>
      <c r="Q489" s="8">
        <f>IF(P489&lt;&gt;"",VLOOKUP(Sheet1!B489,order!$A$2:$B$5001,2,FALSE),VLOOKUP(Sheet1!B489,orderstatus!$A$4927:$B$8310,2,FALSE))</f>
        <v>40882.380899999996</v>
      </c>
      <c r="R489" t="str">
        <f t="shared" si="39"/>
        <v/>
      </c>
    </row>
    <row r="490" spans="2:18" x14ac:dyDescent="0.3">
      <c r="B490" s="1" t="s">
        <v>761</v>
      </c>
      <c r="C490" t="s">
        <v>760</v>
      </c>
      <c r="D490">
        <v>2</v>
      </c>
      <c r="E490">
        <f t="shared" si="36"/>
        <v>720</v>
      </c>
      <c r="F490" t="s">
        <v>2494</v>
      </c>
      <c r="G490">
        <v>580</v>
      </c>
      <c r="J490">
        <f t="shared" si="35"/>
        <v>2950</v>
      </c>
      <c r="K490">
        <f t="shared" si="37"/>
        <v>295</v>
      </c>
      <c r="L490" s="1" t="s">
        <v>1099</v>
      </c>
      <c r="M490" t="str">
        <f>IF(VLOOKUP(L490,order!$A$2:$I$5001,9,FALSE)=0,"",VLOOKUP(L490,order!$A$2:$I$5001,9,FALSE))</f>
        <v>0000000384</v>
      </c>
      <c r="N490">
        <f>VLOOKUP(L490,order!$A$2:$I$5001,7,FALSE)</f>
        <v>0</v>
      </c>
      <c r="O490" t="str">
        <f>_xlfn.IFNA(VLOOKUP(N490,order!$M$2:$N$501,2,FALSE),"")</f>
        <v/>
      </c>
      <c r="P490" t="str">
        <f t="shared" si="38"/>
        <v>0000000384</v>
      </c>
      <c r="Q490" s="8">
        <f>IF(P490&lt;&gt;"",VLOOKUP(Sheet1!B490,order!$A$2:$B$5001,2,FALSE),VLOOKUP(Sheet1!B490,orderstatus!$A$4927:$B$8310,2,FALSE))</f>
        <v>40878.749942129631</v>
      </c>
      <c r="R490">
        <f t="shared" si="39"/>
        <v>295</v>
      </c>
    </row>
    <row r="491" spans="2:18" x14ac:dyDescent="0.3">
      <c r="B491" s="1" t="s">
        <v>761</v>
      </c>
      <c r="C491" t="s">
        <v>762</v>
      </c>
      <c r="D491">
        <v>1</v>
      </c>
      <c r="E491">
        <f t="shared" si="36"/>
        <v>530</v>
      </c>
      <c r="F491" t="s">
        <v>2095</v>
      </c>
      <c r="G491">
        <v>760</v>
      </c>
      <c r="J491">
        <f t="shared" si="35"/>
        <v>13940</v>
      </c>
      <c r="K491">
        <f t="shared" si="37"/>
        <v>1394</v>
      </c>
      <c r="L491" s="1" t="s">
        <v>1102</v>
      </c>
      <c r="M491" t="str">
        <f>IF(VLOOKUP(L491,order!$A$2:$I$5001,9,FALSE)=0,"",VLOOKUP(L491,order!$A$2:$I$5001,9,FALSE))</f>
        <v/>
      </c>
      <c r="N491">
        <f>VLOOKUP(L491,order!$A$2:$I$5001,7,FALSE)</f>
        <v>27</v>
      </c>
      <c r="O491" t="str">
        <f>_xlfn.IFNA(VLOOKUP(N491,order!$M$2:$N$501,2,FALSE),"")</f>
        <v>0000000657</v>
      </c>
      <c r="P491" t="str">
        <f t="shared" si="38"/>
        <v>0000000657</v>
      </c>
      <c r="Q491" s="8">
        <f>IF(P491&lt;&gt;"",VLOOKUP(Sheet1!B491,order!$A$2:$B$5001,2,FALSE),VLOOKUP(Sheet1!B491,orderstatus!$A$4927:$B$8310,2,FALSE))</f>
        <v>40878.749942129631</v>
      </c>
      <c r="R491">
        <f t="shared" si="39"/>
        <v>1394</v>
      </c>
    </row>
    <row r="492" spans="2:18" x14ac:dyDescent="0.3">
      <c r="B492" s="1" t="s">
        <v>764</v>
      </c>
      <c r="C492" t="s">
        <v>763</v>
      </c>
      <c r="D492">
        <v>3</v>
      </c>
      <c r="E492">
        <f t="shared" si="36"/>
        <v>1770</v>
      </c>
      <c r="F492" t="s">
        <v>1306</v>
      </c>
      <c r="G492">
        <v>1680</v>
      </c>
      <c r="J492">
        <f t="shared" si="35"/>
        <v>93130</v>
      </c>
      <c r="K492">
        <f t="shared" si="37"/>
        <v>9313</v>
      </c>
      <c r="L492" s="1" t="s">
        <v>1104</v>
      </c>
      <c r="M492" t="str">
        <f>IF(VLOOKUP(L492,order!$A$2:$I$5001,9,FALSE)=0,"",VLOOKUP(L492,order!$A$2:$I$5001,9,FALSE))</f>
        <v/>
      </c>
      <c r="N492">
        <f>VLOOKUP(L492,order!$A$2:$I$5001,7,FALSE)</f>
        <v>96</v>
      </c>
      <c r="O492" t="str">
        <f>_xlfn.IFNA(VLOOKUP(N492,order!$M$2:$N$501,2,FALSE),"")</f>
        <v>0000000685</v>
      </c>
      <c r="P492" t="str">
        <f t="shared" si="38"/>
        <v>0000000685</v>
      </c>
      <c r="Q492" s="8">
        <f>IF(P492&lt;&gt;"",VLOOKUP(Sheet1!B492,order!$A$2:$B$5001,2,FALSE),VLOOKUP(Sheet1!B492,orderstatus!$A$4927:$B$8310,2,FALSE))</f>
        <v>40879.409328703703</v>
      </c>
      <c r="R492">
        <f t="shared" si="39"/>
        <v>9313</v>
      </c>
    </row>
    <row r="493" spans="2:18" x14ac:dyDescent="0.3">
      <c r="B493" s="1" t="s">
        <v>765</v>
      </c>
      <c r="C493" t="s">
        <v>611</v>
      </c>
      <c r="D493">
        <v>2</v>
      </c>
      <c r="E493">
        <f t="shared" si="36"/>
        <v>1000</v>
      </c>
      <c r="F493" t="s">
        <v>776</v>
      </c>
      <c r="G493">
        <v>870</v>
      </c>
      <c r="J493">
        <f t="shared" si="35"/>
        <v>1660</v>
      </c>
      <c r="K493">
        <f t="shared" si="37"/>
        <v>166</v>
      </c>
      <c r="L493" s="1" t="s">
        <v>1108</v>
      </c>
      <c r="M493" t="str">
        <f>IF(VLOOKUP(L493,order!$A$2:$I$5001,9,FALSE)=0,"",VLOOKUP(L493,order!$A$2:$I$5001,9,FALSE))</f>
        <v/>
      </c>
      <c r="N493">
        <f>VLOOKUP(L493,order!$A$2:$I$5001,7,FALSE)</f>
        <v>78</v>
      </c>
      <c r="O493" t="str">
        <f>_xlfn.IFNA(VLOOKUP(N493,order!$M$2:$N$501,2,FALSE),"")</f>
        <v>0000000179</v>
      </c>
      <c r="P493" t="str">
        <f t="shared" si="38"/>
        <v>0000000179</v>
      </c>
      <c r="Q493" s="8">
        <f>IF(P493&lt;&gt;"",VLOOKUP(Sheet1!B493,order!$A$2:$B$5001,2,FALSE),VLOOKUP(Sheet1!B493,orderstatus!$A$4927:$B$8310,2,FALSE))</f>
        <v>40879.449120370373</v>
      </c>
      <c r="R493">
        <f t="shared" si="39"/>
        <v>166</v>
      </c>
    </row>
    <row r="494" spans="2:18" x14ac:dyDescent="0.3">
      <c r="B494" s="1" t="s">
        <v>765</v>
      </c>
      <c r="C494" t="s">
        <v>498</v>
      </c>
      <c r="D494">
        <v>3</v>
      </c>
      <c r="E494">
        <f t="shared" si="36"/>
        <v>7050</v>
      </c>
      <c r="F494" t="s">
        <v>5300</v>
      </c>
      <c r="G494">
        <v>450</v>
      </c>
      <c r="J494">
        <f t="shared" si="35"/>
        <v>1140</v>
      </c>
      <c r="K494">
        <f t="shared" si="37"/>
        <v>114</v>
      </c>
      <c r="L494" s="1" t="s">
        <v>1110</v>
      </c>
      <c r="M494" t="str">
        <f>IF(VLOOKUP(L494,order!$A$2:$I$5001,9,FALSE)=0,"",VLOOKUP(L494,order!$A$2:$I$5001,9,FALSE))</f>
        <v>0000000724</v>
      </c>
      <c r="N494">
        <f>VLOOKUP(L494,order!$A$2:$I$5001,7,FALSE)</f>
        <v>0</v>
      </c>
      <c r="O494" t="str">
        <f>_xlfn.IFNA(VLOOKUP(N494,order!$M$2:$N$501,2,FALSE),"")</f>
        <v/>
      </c>
      <c r="P494" t="str">
        <f t="shared" si="38"/>
        <v>0000000724</v>
      </c>
      <c r="Q494" s="8">
        <f>IF(P494&lt;&gt;"",VLOOKUP(Sheet1!B494,order!$A$2:$B$5001,2,FALSE),VLOOKUP(Sheet1!B494,orderstatus!$A$4927:$B$8310,2,FALSE))</f>
        <v>40879.449120370373</v>
      </c>
      <c r="R494">
        <f t="shared" si="39"/>
        <v>114</v>
      </c>
    </row>
    <row r="495" spans="2:18" x14ac:dyDescent="0.3">
      <c r="B495" s="1" t="s">
        <v>765</v>
      </c>
      <c r="C495" t="s">
        <v>766</v>
      </c>
      <c r="D495">
        <v>3</v>
      </c>
      <c r="E495">
        <f t="shared" si="36"/>
        <v>1470</v>
      </c>
      <c r="F495" t="s">
        <v>4186</v>
      </c>
      <c r="G495">
        <v>650</v>
      </c>
      <c r="J495">
        <f t="shared" si="35"/>
        <v>790</v>
      </c>
      <c r="K495">
        <f t="shared" si="37"/>
        <v>79</v>
      </c>
      <c r="L495" s="1" t="s">
        <v>1112</v>
      </c>
      <c r="M495" t="str">
        <f>IF(VLOOKUP(L495,order!$A$2:$I$5001,9,FALSE)=0,"",VLOOKUP(L495,order!$A$2:$I$5001,9,FALSE))</f>
        <v/>
      </c>
      <c r="N495">
        <f>VLOOKUP(L495,order!$A$2:$I$5001,7,FALSE)</f>
        <v>0</v>
      </c>
      <c r="O495" t="str">
        <f>_xlfn.IFNA(VLOOKUP(N495,order!$M$2:$N$501,2,FALSE),"")</f>
        <v/>
      </c>
      <c r="P495" t="str">
        <f t="shared" si="38"/>
        <v/>
      </c>
      <c r="Q495" s="8">
        <f>IF(P495&lt;&gt;"",VLOOKUP(Sheet1!B495,order!$A$2:$B$5001,2,FALSE),VLOOKUP(Sheet1!B495,orderstatus!$A$4927:$B$8310,2,FALSE))</f>
        <v>40883.517200000002</v>
      </c>
      <c r="R495" t="str">
        <f t="shared" si="39"/>
        <v/>
      </c>
    </row>
    <row r="496" spans="2:18" x14ac:dyDescent="0.3">
      <c r="B496" s="1" t="s">
        <v>768</v>
      </c>
      <c r="C496" t="s">
        <v>767</v>
      </c>
      <c r="D496">
        <v>1</v>
      </c>
      <c r="E496">
        <f t="shared" si="36"/>
        <v>860</v>
      </c>
      <c r="F496" t="s">
        <v>912</v>
      </c>
      <c r="G496">
        <v>600</v>
      </c>
      <c r="J496">
        <f t="shared" si="35"/>
        <v>1080</v>
      </c>
      <c r="K496">
        <f t="shared" si="37"/>
        <v>108</v>
      </c>
      <c r="L496" s="1" t="s">
        <v>1114</v>
      </c>
      <c r="M496" t="str">
        <f>IF(VLOOKUP(L496,order!$A$2:$I$5001,9,FALSE)=0,"",VLOOKUP(L496,order!$A$2:$I$5001,9,FALSE))</f>
        <v/>
      </c>
      <c r="N496">
        <f>VLOOKUP(L496,order!$A$2:$I$5001,7,FALSE)</f>
        <v>32</v>
      </c>
      <c r="O496" t="str">
        <f>_xlfn.IFNA(VLOOKUP(N496,order!$M$2:$N$501,2,FALSE),"")</f>
        <v>0000000564</v>
      </c>
      <c r="P496" t="str">
        <f t="shared" si="38"/>
        <v>0000000564</v>
      </c>
      <c r="Q496" s="8">
        <f>IF(P496&lt;&gt;"",VLOOKUP(Sheet1!B496,order!$A$2:$B$5001,2,FALSE),VLOOKUP(Sheet1!B496,orderstatus!$A$4927:$B$8310,2,FALSE))</f>
        <v>40879.613495370373</v>
      </c>
      <c r="R496">
        <f t="shared" si="39"/>
        <v>108</v>
      </c>
    </row>
    <row r="497" spans="2:18" x14ac:dyDescent="0.3">
      <c r="B497" s="1" t="s">
        <v>770</v>
      </c>
      <c r="C497" t="s">
        <v>769</v>
      </c>
      <c r="D497">
        <v>1</v>
      </c>
      <c r="E497">
        <f t="shared" si="36"/>
        <v>450</v>
      </c>
      <c r="F497" t="s">
        <v>2461</v>
      </c>
      <c r="G497">
        <v>470</v>
      </c>
      <c r="J497">
        <f t="shared" si="35"/>
        <v>19500</v>
      </c>
      <c r="K497">
        <f t="shared" si="37"/>
        <v>1950</v>
      </c>
      <c r="L497" s="1" t="s">
        <v>1116</v>
      </c>
      <c r="M497" t="str">
        <f>IF(VLOOKUP(L497,order!$A$2:$I$5001,9,FALSE)=0,"",VLOOKUP(L497,order!$A$2:$I$5001,9,FALSE))</f>
        <v/>
      </c>
      <c r="N497">
        <f>VLOOKUP(L497,order!$A$2:$I$5001,7,FALSE)</f>
        <v>98</v>
      </c>
      <c r="O497" t="str">
        <f>_xlfn.IFNA(VLOOKUP(N497,order!$M$2:$N$501,2,FALSE),"")</f>
        <v>0000000323</v>
      </c>
      <c r="P497" t="str">
        <f t="shared" si="38"/>
        <v>0000000323</v>
      </c>
      <c r="Q497" s="8">
        <f>IF(P497&lt;&gt;"",VLOOKUP(Sheet1!B497,order!$A$2:$B$5001,2,FALSE),VLOOKUP(Sheet1!B497,orderstatus!$A$4927:$B$8310,2,FALSE))</f>
        <v>40881.349282407406</v>
      </c>
      <c r="R497">
        <f t="shared" si="39"/>
        <v>1950</v>
      </c>
    </row>
    <row r="498" spans="2:18" x14ac:dyDescent="0.3">
      <c r="B498" s="1" t="s">
        <v>772</v>
      </c>
      <c r="C498" t="s">
        <v>771</v>
      </c>
      <c r="D498">
        <v>1</v>
      </c>
      <c r="E498">
        <f t="shared" si="36"/>
        <v>4320</v>
      </c>
      <c r="F498" t="s">
        <v>44</v>
      </c>
      <c r="G498">
        <v>650</v>
      </c>
      <c r="J498">
        <f t="shared" si="35"/>
        <v>1860</v>
      </c>
      <c r="K498">
        <f t="shared" si="37"/>
        <v>186</v>
      </c>
      <c r="L498" s="1" t="s">
        <v>1117</v>
      </c>
      <c r="M498" t="str">
        <f>IF(VLOOKUP(L498,order!$A$2:$I$5001,9,FALSE)=0,"",VLOOKUP(L498,order!$A$2:$I$5001,9,FALSE))</f>
        <v/>
      </c>
      <c r="N498">
        <f>VLOOKUP(L498,order!$A$2:$I$5001,7,FALSE)</f>
        <v>77</v>
      </c>
      <c r="O498" t="str">
        <f>_xlfn.IFNA(VLOOKUP(N498,order!$M$2:$N$501,2,FALSE),"")</f>
        <v>0000000730</v>
      </c>
      <c r="P498" t="str">
        <f t="shared" si="38"/>
        <v>0000000730</v>
      </c>
      <c r="Q498" s="8">
        <f>IF(P498&lt;&gt;"",VLOOKUP(Sheet1!B498,order!$A$2:$B$5001,2,FALSE),VLOOKUP(Sheet1!B498,orderstatus!$A$4927:$B$8310,2,FALSE))</f>
        <v>40882.377847222226</v>
      </c>
      <c r="R498">
        <f t="shared" si="39"/>
        <v>186</v>
      </c>
    </row>
    <row r="499" spans="2:18" x14ac:dyDescent="0.3">
      <c r="B499" s="1" t="s">
        <v>774</v>
      </c>
      <c r="C499" t="s">
        <v>773</v>
      </c>
      <c r="D499">
        <v>3</v>
      </c>
      <c r="E499">
        <f t="shared" si="36"/>
        <v>4890</v>
      </c>
      <c r="F499" t="s">
        <v>650</v>
      </c>
      <c r="G499">
        <v>520</v>
      </c>
      <c r="J499">
        <f t="shared" si="35"/>
        <v>2010</v>
      </c>
      <c r="K499">
        <f t="shared" si="37"/>
        <v>201</v>
      </c>
      <c r="L499" s="1" t="s">
        <v>1119</v>
      </c>
      <c r="M499" t="str">
        <f>IF(VLOOKUP(L499,order!$A$2:$I$5001,9,FALSE)=0,"",VLOOKUP(L499,order!$A$2:$I$5001,9,FALSE))</f>
        <v>0000000313</v>
      </c>
      <c r="N499">
        <f>VLOOKUP(L499,order!$A$2:$I$5001,7,FALSE)</f>
        <v>0</v>
      </c>
      <c r="O499" t="str">
        <f>_xlfn.IFNA(VLOOKUP(N499,order!$M$2:$N$501,2,FALSE),"")</f>
        <v/>
      </c>
      <c r="P499" t="str">
        <f t="shared" si="38"/>
        <v>0000000313</v>
      </c>
      <c r="Q499" s="8">
        <f>IF(P499&lt;&gt;"",VLOOKUP(Sheet1!B499,order!$A$2:$B$5001,2,FALSE),VLOOKUP(Sheet1!B499,orderstatus!$A$4927:$B$8310,2,FALSE))</f>
        <v>40883.052499999998</v>
      </c>
      <c r="R499">
        <f t="shared" si="39"/>
        <v>201</v>
      </c>
    </row>
    <row r="500" spans="2:18" x14ac:dyDescent="0.3">
      <c r="B500" s="1" t="s">
        <v>774</v>
      </c>
      <c r="C500" t="s">
        <v>775</v>
      </c>
      <c r="D500">
        <v>3</v>
      </c>
      <c r="E500">
        <f t="shared" si="36"/>
        <v>510</v>
      </c>
      <c r="F500" t="s">
        <v>264</v>
      </c>
      <c r="G500">
        <v>690</v>
      </c>
      <c r="J500">
        <f t="shared" si="35"/>
        <v>1720</v>
      </c>
      <c r="K500">
        <f t="shared" si="37"/>
        <v>172</v>
      </c>
      <c r="L500" s="1" t="s">
        <v>1121</v>
      </c>
      <c r="M500" t="str">
        <f>IF(VLOOKUP(L500,order!$A$2:$I$5001,9,FALSE)=0,"",VLOOKUP(L500,order!$A$2:$I$5001,9,FALSE))</f>
        <v/>
      </c>
      <c r="N500">
        <f>VLOOKUP(L500,order!$A$2:$I$5001,7,FALSE)</f>
        <v>26</v>
      </c>
      <c r="O500" t="str">
        <f>_xlfn.IFNA(VLOOKUP(N500,order!$M$2:$N$501,2,FALSE),"")</f>
        <v>0000000382</v>
      </c>
      <c r="P500" t="str">
        <f t="shared" si="38"/>
        <v>0000000382</v>
      </c>
      <c r="Q500" s="8">
        <f>IF(P500&lt;&gt;"",VLOOKUP(Sheet1!B500,order!$A$2:$B$5001,2,FALSE),VLOOKUP(Sheet1!B500,orderstatus!$A$4927:$B$8310,2,FALSE))</f>
        <v>40883.052499999998</v>
      </c>
      <c r="R500">
        <f t="shared" si="39"/>
        <v>172</v>
      </c>
    </row>
    <row r="501" spans="2:18" x14ac:dyDescent="0.3">
      <c r="B501" s="1" t="s">
        <v>774</v>
      </c>
      <c r="C501" t="s">
        <v>776</v>
      </c>
      <c r="D501">
        <v>3</v>
      </c>
      <c r="E501">
        <f t="shared" si="36"/>
        <v>2610</v>
      </c>
      <c r="F501" t="s">
        <v>634</v>
      </c>
      <c r="G501">
        <v>540</v>
      </c>
      <c r="J501">
        <f t="shared" si="35"/>
        <v>2580</v>
      </c>
      <c r="K501">
        <f t="shared" si="37"/>
        <v>258</v>
      </c>
      <c r="L501" s="1" t="s">
        <v>1122</v>
      </c>
      <c r="M501" t="str">
        <f>IF(VLOOKUP(L501,order!$A$2:$I$5001,9,FALSE)=0,"",VLOOKUP(L501,order!$A$2:$I$5001,9,FALSE))</f>
        <v/>
      </c>
      <c r="N501">
        <f>VLOOKUP(L501,order!$A$2:$I$5001,7,FALSE)</f>
        <v>97</v>
      </c>
      <c r="O501" t="str">
        <f>_xlfn.IFNA(VLOOKUP(N501,order!$M$2:$N$501,2,FALSE),"")</f>
        <v>0000000017</v>
      </c>
      <c r="P501" t="str">
        <f t="shared" si="38"/>
        <v>0000000017</v>
      </c>
      <c r="Q501" s="8">
        <f>IF(P501&lt;&gt;"",VLOOKUP(Sheet1!B501,order!$A$2:$B$5001,2,FALSE),VLOOKUP(Sheet1!B501,orderstatus!$A$4927:$B$8310,2,FALSE))</f>
        <v>40883.052499999998</v>
      </c>
      <c r="R501">
        <f t="shared" si="39"/>
        <v>258</v>
      </c>
    </row>
    <row r="502" spans="2:18" x14ac:dyDescent="0.3">
      <c r="B502" s="1" t="s">
        <v>774</v>
      </c>
      <c r="C502" t="s">
        <v>114</v>
      </c>
      <c r="D502">
        <v>2</v>
      </c>
      <c r="E502">
        <f t="shared" si="36"/>
        <v>500</v>
      </c>
      <c r="F502" t="s">
        <v>1663</v>
      </c>
      <c r="G502">
        <v>810</v>
      </c>
      <c r="J502">
        <f t="shared" si="35"/>
        <v>10050</v>
      </c>
      <c r="K502">
        <f t="shared" si="37"/>
        <v>1005</v>
      </c>
      <c r="L502" s="1" t="s">
        <v>1125</v>
      </c>
      <c r="M502" t="str">
        <f>IF(VLOOKUP(L502,order!$A$2:$I$5001,9,FALSE)=0,"",VLOOKUP(L502,order!$A$2:$I$5001,9,FALSE))</f>
        <v/>
      </c>
      <c r="N502">
        <f>VLOOKUP(L502,order!$A$2:$I$5001,7,FALSE)</f>
        <v>0</v>
      </c>
      <c r="O502" t="str">
        <f>_xlfn.IFNA(VLOOKUP(N502,order!$M$2:$N$501,2,FALSE),"")</f>
        <v/>
      </c>
      <c r="P502" t="str">
        <f t="shared" si="38"/>
        <v/>
      </c>
      <c r="Q502" s="8">
        <f>IF(P502&lt;&gt;"",VLOOKUP(Sheet1!B502,order!$A$2:$B$5001,2,FALSE),VLOOKUP(Sheet1!B502,orderstatus!$A$4927:$B$8310,2,FALSE))</f>
        <v>40886.475599999998</v>
      </c>
      <c r="R502" t="str">
        <f t="shared" si="39"/>
        <v/>
      </c>
    </row>
    <row r="503" spans="2:18" x14ac:dyDescent="0.3">
      <c r="B503" s="1" t="s">
        <v>778</v>
      </c>
      <c r="C503" t="s">
        <v>777</v>
      </c>
      <c r="D503">
        <v>2</v>
      </c>
      <c r="E503">
        <f t="shared" si="36"/>
        <v>1260</v>
      </c>
      <c r="F503" t="s">
        <v>2238</v>
      </c>
      <c r="G503">
        <v>910</v>
      </c>
      <c r="J503">
        <f t="shared" si="35"/>
        <v>1050</v>
      </c>
      <c r="K503">
        <f t="shared" si="37"/>
        <v>105</v>
      </c>
      <c r="L503" s="1" t="s">
        <v>1129</v>
      </c>
      <c r="M503" t="str">
        <f>IF(VLOOKUP(L503,order!$A$2:$I$5001,9,FALSE)=0,"",VLOOKUP(L503,order!$A$2:$I$5001,9,FALSE))</f>
        <v/>
      </c>
      <c r="N503">
        <f>VLOOKUP(L503,order!$A$2:$I$5001,7,FALSE)</f>
        <v>0</v>
      </c>
      <c r="O503" t="str">
        <f>_xlfn.IFNA(VLOOKUP(N503,order!$M$2:$N$501,2,FALSE),"")</f>
        <v/>
      </c>
      <c r="P503" t="str">
        <f t="shared" si="38"/>
        <v/>
      </c>
      <c r="Q503" s="8">
        <f>IF(P503&lt;&gt;"",VLOOKUP(Sheet1!B503,order!$A$2:$B$5001,2,FALSE),VLOOKUP(Sheet1!B503,orderstatus!$A$4927:$B$8310,2,FALSE))</f>
        <v>40885.553200000002</v>
      </c>
      <c r="R503" t="str">
        <f t="shared" si="39"/>
        <v/>
      </c>
    </row>
    <row r="504" spans="2:18" x14ac:dyDescent="0.3">
      <c r="B504" s="1" t="s">
        <v>778</v>
      </c>
      <c r="C504" t="s">
        <v>349</v>
      </c>
      <c r="D504">
        <v>1</v>
      </c>
      <c r="E504">
        <f t="shared" si="36"/>
        <v>1540</v>
      </c>
      <c r="F504" t="s">
        <v>841</v>
      </c>
      <c r="G504">
        <v>130</v>
      </c>
      <c r="J504">
        <f t="shared" si="35"/>
        <v>1300</v>
      </c>
      <c r="K504">
        <f t="shared" si="37"/>
        <v>130</v>
      </c>
      <c r="L504" s="1" t="s">
        <v>1130</v>
      </c>
      <c r="M504" t="str">
        <f>IF(VLOOKUP(L504,order!$A$2:$I$5001,9,FALSE)=0,"",VLOOKUP(L504,order!$A$2:$I$5001,9,FALSE))</f>
        <v/>
      </c>
      <c r="N504">
        <f>VLOOKUP(L504,order!$A$2:$I$5001,7,FALSE)</f>
        <v>0</v>
      </c>
      <c r="O504" t="str">
        <f>_xlfn.IFNA(VLOOKUP(N504,order!$M$2:$N$501,2,FALSE),"")</f>
        <v/>
      </c>
      <c r="P504" t="str">
        <f t="shared" si="38"/>
        <v/>
      </c>
      <c r="Q504" s="8">
        <f>IF(P504&lt;&gt;"",VLOOKUP(Sheet1!B504,order!$A$2:$B$5001,2,FALSE),VLOOKUP(Sheet1!B504,orderstatus!$A$4927:$B$8310,2,FALSE))</f>
        <v>40885.553200000002</v>
      </c>
      <c r="R504" t="str">
        <f t="shared" si="39"/>
        <v/>
      </c>
    </row>
    <row r="505" spans="2:18" x14ac:dyDescent="0.3">
      <c r="B505" s="1" t="s">
        <v>780</v>
      </c>
      <c r="C505" t="s">
        <v>779</v>
      </c>
      <c r="D505">
        <v>2</v>
      </c>
      <c r="E505">
        <f t="shared" si="36"/>
        <v>960</v>
      </c>
      <c r="F505" t="s">
        <v>2724</v>
      </c>
      <c r="G505">
        <v>230</v>
      </c>
      <c r="J505">
        <f t="shared" si="35"/>
        <v>5820</v>
      </c>
      <c r="K505">
        <f t="shared" si="37"/>
        <v>582</v>
      </c>
      <c r="L505" s="1" t="s">
        <v>1132</v>
      </c>
      <c r="M505" t="str">
        <f>IF(VLOOKUP(L505,order!$A$2:$I$5001,9,FALSE)=0,"",VLOOKUP(L505,order!$A$2:$I$5001,9,FALSE))</f>
        <v/>
      </c>
      <c r="N505">
        <f>VLOOKUP(L505,order!$A$2:$I$5001,7,FALSE)</f>
        <v>86</v>
      </c>
      <c r="O505" t="str">
        <f>_xlfn.IFNA(VLOOKUP(N505,order!$M$2:$N$501,2,FALSE),"")</f>
        <v>0000000030</v>
      </c>
      <c r="P505" t="str">
        <f t="shared" si="38"/>
        <v>0000000030</v>
      </c>
      <c r="Q505" s="8">
        <f>IF(P505&lt;&gt;"",VLOOKUP(Sheet1!B505,order!$A$2:$B$5001,2,FALSE),VLOOKUP(Sheet1!B505,orderstatus!$A$4927:$B$8310,2,FALSE))</f>
        <v>40883.693831018521</v>
      </c>
      <c r="R505">
        <f t="shared" si="39"/>
        <v>582</v>
      </c>
    </row>
    <row r="506" spans="2:18" x14ac:dyDescent="0.3">
      <c r="B506" s="1" t="s">
        <v>780</v>
      </c>
      <c r="C506" t="s">
        <v>781</v>
      </c>
      <c r="D506">
        <v>2</v>
      </c>
      <c r="E506">
        <f t="shared" si="36"/>
        <v>3920</v>
      </c>
      <c r="F506" t="s">
        <v>674</v>
      </c>
      <c r="G506">
        <v>910</v>
      </c>
      <c r="J506">
        <f t="shared" si="35"/>
        <v>2360</v>
      </c>
      <c r="K506">
        <f t="shared" si="37"/>
        <v>236</v>
      </c>
      <c r="L506" s="1" t="s">
        <v>1134</v>
      </c>
      <c r="M506" t="str">
        <f>IF(VLOOKUP(L506,order!$A$2:$I$5001,9,FALSE)=0,"",VLOOKUP(L506,order!$A$2:$I$5001,9,FALSE))</f>
        <v/>
      </c>
      <c r="N506">
        <f>VLOOKUP(L506,order!$A$2:$I$5001,7,FALSE)</f>
        <v>0</v>
      </c>
      <c r="O506" t="str">
        <f>_xlfn.IFNA(VLOOKUP(N506,order!$M$2:$N$501,2,FALSE),"")</f>
        <v/>
      </c>
      <c r="P506" t="str">
        <f t="shared" si="38"/>
        <v/>
      </c>
      <c r="Q506" s="8">
        <f>IF(P506&lt;&gt;"",VLOOKUP(Sheet1!B506,order!$A$2:$B$5001,2,FALSE),VLOOKUP(Sheet1!B506,orderstatus!$A$4927:$B$8310,2,FALSE))</f>
        <v>40886.6224</v>
      </c>
      <c r="R506" t="str">
        <f t="shared" si="39"/>
        <v/>
      </c>
    </row>
    <row r="507" spans="2:18" x14ac:dyDescent="0.3">
      <c r="B507" s="1" t="s">
        <v>780</v>
      </c>
      <c r="C507" t="s">
        <v>782</v>
      </c>
      <c r="D507">
        <v>5</v>
      </c>
      <c r="E507">
        <f t="shared" si="36"/>
        <v>7700</v>
      </c>
      <c r="F507" t="s">
        <v>837</v>
      </c>
      <c r="G507">
        <v>230</v>
      </c>
      <c r="J507">
        <f t="shared" si="35"/>
        <v>5820</v>
      </c>
      <c r="K507">
        <f t="shared" si="37"/>
        <v>582</v>
      </c>
      <c r="L507" s="1" t="s">
        <v>1136</v>
      </c>
      <c r="M507" t="str">
        <f>IF(VLOOKUP(L507,order!$A$2:$I$5001,9,FALSE)=0,"",VLOOKUP(L507,order!$A$2:$I$5001,9,FALSE))</f>
        <v/>
      </c>
      <c r="N507">
        <f>VLOOKUP(L507,order!$A$2:$I$5001,7,FALSE)</f>
        <v>0</v>
      </c>
      <c r="O507" t="str">
        <f>_xlfn.IFNA(VLOOKUP(N507,order!$M$2:$N$501,2,FALSE),"")</f>
        <v/>
      </c>
      <c r="P507" t="str">
        <f t="shared" si="38"/>
        <v/>
      </c>
      <c r="Q507" s="8">
        <f>IF(P507&lt;&gt;"",VLOOKUP(Sheet1!B507,order!$A$2:$B$5001,2,FALSE),VLOOKUP(Sheet1!B507,orderstatus!$A$4927:$B$8310,2,FALSE))</f>
        <v>40886.6224</v>
      </c>
      <c r="R507" t="str">
        <f t="shared" si="39"/>
        <v/>
      </c>
    </row>
    <row r="508" spans="2:18" x14ac:dyDescent="0.3">
      <c r="B508" s="1" t="s">
        <v>784</v>
      </c>
      <c r="C508" t="s">
        <v>783</v>
      </c>
      <c r="D508">
        <v>3</v>
      </c>
      <c r="E508">
        <f t="shared" si="36"/>
        <v>2310</v>
      </c>
      <c r="F508" t="s">
        <v>165</v>
      </c>
      <c r="G508">
        <v>120</v>
      </c>
      <c r="J508">
        <f t="shared" si="35"/>
        <v>200</v>
      </c>
      <c r="K508">
        <f t="shared" si="37"/>
        <v>20</v>
      </c>
      <c r="L508" s="1" t="s">
        <v>1139</v>
      </c>
      <c r="M508" t="str">
        <f>IF(VLOOKUP(L508,order!$A$2:$I$5001,9,FALSE)=0,"",VLOOKUP(L508,order!$A$2:$I$5001,9,FALSE))</f>
        <v>0000000766</v>
      </c>
      <c r="N508">
        <f>VLOOKUP(L508,order!$A$2:$I$5001,7,FALSE)</f>
        <v>0</v>
      </c>
      <c r="O508" t="str">
        <f>_xlfn.IFNA(VLOOKUP(N508,order!$M$2:$N$501,2,FALSE),"")</f>
        <v/>
      </c>
      <c r="P508" t="str">
        <f t="shared" si="38"/>
        <v>0000000766</v>
      </c>
      <c r="Q508" s="8">
        <f>IF(P508&lt;&gt;"",VLOOKUP(Sheet1!B508,order!$A$2:$B$5001,2,FALSE),VLOOKUP(Sheet1!B508,orderstatus!$A$4927:$B$8310,2,FALSE))</f>
        <v>40884.702997685185</v>
      </c>
      <c r="R508">
        <f t="shared" si="39"/>
        <v>20</v>
      </c>
    </row>
    <row r="509" spans="2:18" x14ac:dyDescent="0.3">
      <c r="B509" s="1" t="s">
        <v>785</v>
      </c>
      <c r="C509" t="s">
        <v>167</v>
      </c>
      <c r="D509">
        <v>2</v>
      </c>
      <c r="E509">
        <f t="shared" si="36"/>
        <v>1700</v>
      </c>
      <c r="F509" t="s">
        <v>5875</v>
      </c>
      <c r="G509">
        <v>390</v>
      </c>
      <c r="J509">
        <f t="shared" si="35"/>
        <v>1200</v>
      </c>
      <c r="K509">
        <f t="shared" si="37"/>
        <v>120</v>
      </c>
      <c r="L509" s="1" t="s">
        <v>1140</v>
      </c>
      <c r="M509" t="str">
        <f>IF(VLOOKUP(L509,order!$A$2:$I$5001,9,FALSE)=0,"",VLOOKUP(L509,order!$A$2:$I$5001,9,FALSE))</f>
        <v/>
      </c>
      <c r="N509">
        <f>VLOOKUP(L509,order!$A$2:$I$5001,7,FALSE)</f>
        <v>0</v>
      </c>
      <c r="O509" t="str">
        <f>_xlfn.IFNA(VLOOKUP(N509,order!$M$2:$N$501,2,FALSE),"")</f>
        <v/>
      </c>
      <c r="P509" t="str">
        <f t="shared" si="38"/>
        <v/>
      </c>
      <c r="Q509" s="8" t="e">
        <f>IF(P509&lt;&gt;"",VLOOKUP(Sheet1!B509,order!$A$2:$B$5001,2,FALSE),VLOOKUP(Sheet1!B509,orderstatus!$A$4927:$B$8310,2,FALSE))</f>
        <v>#N/A</v>
      </c>
      <c r="R509" t="str">
        <f t="shared" si="39"/>
        <v/>
      </c>
    </row>
    <row r="510" spans="2:18" x14ac:dyDescent="0.3">
      <c r="B510" s="1" t="s">
        <v>785</v>
      </c>
      <c r="C510" t="s">
        <v>786</v>
      </c>
      <c r="D510">
        <v>1</v>
      </c>
      <c r="E510">
        <f t="shared" si="36"/>
        <v>2870</v>
      </c>
      <c r="F510" t="s">
        <v>11</v>
      </c>
      <c r="G510">
        <v>490</v>
      </c>
      <c r="J510">
        <f t="shared" si="35"/>
        <v>51450</v>
      </c>
      <c r="K510">
        <f t="shared" si="37"/>
        <v>5145</v>
      </c>
      <c r="L510" s="1" t="s">
        <v>1142</v>
      </c>
      <c r="M510" t="str">
        <f>IF(VLOOKUP(L510,order!$A$2:$I$5001,9,FALSE)=0,"",VLOOKUP(L510,order!$A$2:$I$5001,9,FALSE))</f>
        <v/>
      </c>
      <c r="N510">
        <f>VLOOKUP(L510,order!$A$2:$I$5001,7,FALSE)</f>
        <v>0</v>
      </c>
      <c r="O510" t="str">
        <f>_xlfn.IFNA(VLOOKUP(N510,order!$M$2:$N$501,2,FALSE),"")</f>
        <v/>
      </c>
      <c r="P510" t="str">
        <f t="shared" si="38"/>
        <v/>
      </c>
      <c r="Q510" s="8" t="e">
        <f>IF(P510&lt;&gt;"",VLOOKUP(Sheet1!B510,order!$A$2:$B$5001,2,FALSE),VLOOKUP(Sheet1!B510,orderstatus!$A$4927:$B$8310,2,FALSE))</f>
        <v>#N/A</v>
      </c>
      <c r="R510" t="str">
        <f t="shared" si="39"/>
        <v/>
      </c>
    </row>
    <row r="511" spans="2:18" x14ac:dyDescent="0.3">
      <c r="B511" s="1" t="s">
        <v>788</v>
      </c>
      <c r="C511" t="s">
        <v>787</v>
      </c>
      <c r="D511">
        <v>2</v>
      </c>
      <c r="E511">
        <f t="shared" si="36"/>
        <v>1300</v>
      </c>
      <c r="F511" t="s">
        <v>4493</v>
      </c>
      <c r="G511">
        <v>330</v>
      </c>
      <c r="J511">
        <f t="shared" si="35"/>
        <v>9100</v>
      </c>
      <c r="K511">
        <f t="shared" si="37"/>
        <v>910</v>
      </c>
      <c r="L511" s="1" t="s">
        <v>1144</v>
      </c>
      <c r="M511" t="str">
        <f>IF(VLOOKUP(L511,order!$A$2:$I$5001,9,FALSE)=0,"",VLOOKUP(L511,order!$A$2:$I$5001,9,FALSE))</f>
        <v>0000000499</v>
      </c>
      <c r="N511">
        <f>VLOOKUP(L511,order!$A$2:$I$5001,7,FALSE)</f>
        <v>0</v>
      </c>
      <c r="O511" t="str">
        <f>_xlfn.IFNA(VLOOKUP(N511,order!$M$2:$N$501,2,FALSE),"")</f>
        <v/>
      </c>
      <c r="P511" t="str">
        <f t="shared" si="38"/>
        <v>0000000499</v>
      </c>
      <c r="Q511" s="8">
        <f>IF(P511&lt;&gt;"",VLOOKUP(Sheet1!B511,order!$A$2:$B$5001,2,FALSE),VLOOKUP(Sheet1!B511,orderstatus!$A$4927:$B$8310,2,FALSE))</f>
        <v>40884.693136574075</v>
      </c>
      <c r="R511">
        <f t="shared" si="39"/>
        <v>910</v>
      </c>
    </row>
    <row r="512" spans="2:18" x14ac:dyDescent="0.3">
      <c r="B512" s="1" t="s">
        <v>788</v>
      </c>
      <c r="C512" t="s">
        <v>789</v>
      </c>
      <c r="D512">
        <v>3</v>
      </c>
      <c r="E512">
        <f t="shared" si="36"/>
        <v>24780</v>
      </c>
      <c r="F512" t="s">
        <v>3096</v>
      </c>
      <c r="G512">
        <v>280</v>
      </c>
      <c r="J512">
        <f t="shared" si="35"/>
        <v>3030</v>
      </c>
      <c r="K512">
        <f t="shared" si="37"/>
        <v>303</v>
      </c>
      <c r="L512" s="1" t="s">
        <v>1146</v>
      </c>
      <c r="M512" t="str">
        <f>IF(VLOOKUP(L512,order!$A$2:$I$5001,9,FALSE)=0,"",VLOOKUP(L512,order!$A$2:$I$5001,9,FALSE))</f>
        <v/>
      </c>
      <c r="N512">
        <f>VLOOKUP(L512,order!$A$2:$I$5001,7,FALSE)</f>
        <v>41</v>
      </c>
      <c r="O512" t="str">
        <f>_xlfn.IFNA(VLOOKUP(N512,order!$M$2:$N$501,2,FALSE),"")</f>
        <v>0000000740</v>
      </c>
      <c r="P512" t="str">
        <f t="shared" si="38"/>
        <v>0000000740</v>
      </c>
      <c r="Q512" s="8">
        <f>IF(P512&lt;&gt;"",VLOOKUP(Sheet1!B512,order!$A$2:$B$5001,2,FALSE),VLOOKUP(Sheet1!B512,orderstatus!$A$4927:$B$8310,2,FALSE))</f>
        <v>40884.693136574075</v>
      </c>
      <c r="R512">
        <f t="shared" si="39"/>
        <v>303</v>
      </c>
    </row>
    <row r="513" spans="2:18" x14ac:dyDescent="0.3">
      <c r="B513" s="1" t="s">
        <v>790</v>
      </c>
      <c r="C513" t="s">
        <v>278</v>
      </c>
      <c r="D513">
        <v>8</v>
      </c>
      <c r="E513">
        <f t="shared" si="36"/>
        <v>29520</v>
      </c>
      <c r="F513" t="s">
        <v>1494</v>
      </c>
      <c r="G513">
        <v>820</v>
      </c>
      <c r="J513">
        <f t="shared" si="35"/>
        <v>5800</v>
      </c>
      <c r="K513">
        <f t="shared" si="37"/>
        <v>580</v>
      </c>
      <c r="L513" s="1" t="s">
        <v>1148</v>
      </c>
      <c r="M513" t="str">
        <f>IF(VLOOKUP(L513,order!$A$2:$I$5001,9,FALSE)=0,"",VLOOKUP(L513,order!$A$2:$I$5001,9,FALSE))</f>
        <v>0000000775</v>
      </c>
      <c r="N513">
        <f>VLOOKUP(L513,order!$A$2:$I$5001,7,FALSE)</f>
        <v>0</v>
      </c>
      <c r="O513" t="str">
        <f>_xlfn.IFNA(VLOOKUP(N513,order!$M$2:$N$501,2,FALSE),"")</f>
        <v/>
      </c>
      <c r="P513" t="str">
        <f t="shared" si="38"/>
        <v>0000000775</v>
      </c>
      <c r="Q513" s="8">
        <f>IF(P513&lt;&gt;"",VLOOKUP(Sheet1!B513,order!$A$2:$B$5001,2,FALSE),VLOOKUP(Sheet1!B513,orderstatus!$A$4927:$B$8310,2,FALSE))</f>
        <v>40886.707997685182</v>
      </c>
      <c r="R513">
        <f t="shared" si="39"/>
        <v>580</v>
      </c>
    </row>
    <row r="514" spans="2:18" x14ac:dyDescent="0.3">
      <c r="B514" s="1" t="s">
        <v>792</v>
      </c>
      <c r="C514" t="s">
        <v>791</v>
      </c>
      <c r="D514">
        <v>2</v>
      </c>
      <c r="E514">
        <f t="shared" si="36"/>
        <v>2900</v>
      </c>
      <c r="F514" t="s">
        <v>655</v>
      </c>
      <c r="G514">
        <v>800</v>
      </c>
      <c r="J514">
        <f t="shared" ref="J514:J577" si="40">SUMIFS($E$2:$E$8002,$B$2:$B$8002,L514)</f>
        <v>2140</v>
      </c>
      <c r="K514">
        <f t="shared" si="37"/>
        <v>214</v>
      </c>
      <c r="L514" s="1" t="s">
        <v>1149</v>
      </c>
      <c r="M514" t="str">
        <f>IF(VLOOKUP(L514,order!$A$2:$I$5001,9,FALSE)=0,"",VLOOKUP(L514,order!$A$2:$I$5001,9,FALSE))</f>
        <v/>
      </c>
      <c r="N514">
        <f>VLOOKUP(L514,order!$A$2:$I$5001,7,FALSE)</f>
        <v>0</v>
      </c>
      <c r="O514" t="str">
        <f>_xlfn.IFNA(VLOOKUP(N514,order!$M$2:$N$501,2,FALSE),"")</f>
        <v/>
      </c>
      <c r="P514" t="str">
        <f t="shared" si="38"/>
        <v/>
      </c>
      <c r="Q514" s="8" t="e">
        <f>IF(P514&lt;&gt;"",VLOOKUP(Sheet1!B514,order!$A$2:$B$5001,2,FALSE),VLOOKUP(Sheet1!B514,orderstatus!$A$4927:$B$8310,2,FALSE))</f>
        <v>#N/A</v>
      </c>
      <c r="R514" t="str">
        <f t="shared" si="39"/>
        <v/>
      </c>
    </row>
    <row r="515" spans="2:18" x14ac:dyDescent="0.3">
      <c r="B515" s="1" t="s">
        <v>793</v>
      </c>
      <c r="C515" t="s">
        <v>537</v>
      </c>
      <c r="D515">
        <v>3</v>
      </c>
      <c r="E515">
        <f t="shared" ref="E515:E578" si="41">VLOOKUP(C515,$F$2:$G$1858,2)*D515</f>
        <v>2850</v>
      </c>
      <c r="F515" t="s">
        <v>267</v>
      </c>
      <c r="G515">
        <v>1900</v>
      </c>
      <c r="J515">
        <f t="shared" si="40"/>
        <v>3000</v>
      </c>
      <c r="K515">
        <f t="shared" ref="K515:K578" si="42">J515/10</f>
        <v>300</v>
      </c>
      <c r="L515" s="1" t="s">
        <v>1151</v>
      </c>
      <c r="M515" t="str">
        <f>IF(VLOOKUP(L515,order!$A$2:$I$5001,9,FALSE)=0,"",VLOOKUP(L515,order!$A$2:$I$5001,9,FALSE))</f>
        <v/>
      </c>
      <c r="N515">
        <f>VLOOKUP(L515,order!$A$2:$I$5001,7,FALSE)</f>
        <v>19</v>
      </c>
      <c r="O515" t="str">
        <f>_xlfn.IFNA(VLOOKUP(N515,order!$M$2:$N$501,2,FALSE),"")</f>
        <v>0000000753</v>
      </c>
      <c r="P515" t="str">
        <f t="shared" ref="P515:P578" si="43">_xlfn.CONCAT(M515,O515)</f>
        <v>0000000753</v>
      </c>
      <c r="Q515" s="8">
        <f>IF(P515&lt;&gt;"",VLOOKUP(Sheet1!B515,order!$A$2:$B$5001,2,FALSE),VLOOKUP(Sheet1!B515,orderstatus!$A$4927:$B$8310,2,FALSE))</f>
        <v>40888.00885416667</v>
      </c>
      <c r="R515">
        <f t="shared" ref="R515:R578" si="44">IF(P515&lt;&gt;"",K515,"")</f>
        <v>300</v>
      </c>
    </row>
    <row r="516" spans="2:18" x14ac:dyDescent="0.3">
      <c r="B516" s="1" t="s">
        <v>795</v>
      </c>
      <c r="C516" t="s">
        <v>794</v>
      </c>
      <c r="D516">
        <v>2</v>
      </c>
      <c r="E516">
        <f t="shared" si="41"/>
        <v>1260</v>
      </c>
      <c r="F516" t="s">
        <v>1368</v>
      </c>
      <c r="G516">
        <v>1720</v>
      </c>
      <c r="J516">
        <f t="shared" si="40"/>
        <v>8670</v>
      </c>
      <c r="K516">
        <f t="shared" si="42"/>
        <v>867</v>
      </c>
      <c r="L516" s="1" t="s">
        <v>1154</v>
      </c>
      <c r="M516" t="str">
        <f>IF(VLOOKUP(L516,order!$A$2:$I$5001,9,FALSE)=0,"",VLOOKUP(L516,order!$A$2:$I$5001,9,FALSE))</f>
        <v/>
      </c>
      <c r="N516">
        <f>VLOOKUP(L516,order!$A$2:$I$5001,7,FALSE)</f>
        <v>42</v>
      </c>
      <c r="O516" t="str">
        <f>_xlfn.IFNA(VLOOKUP(N516,order!$M$2:$N$501,2,FALSE),"")</f>
        <v>0000000761</v>
      </c>
      <c r="P516" t="str">
        <f t="shared" si="43"/>
        <v>0000000761</v>
      </c>
      <c r="Q516" s="8">
        <f>IF(P516&lt;&gt;"",VLOOKUP(Sheet1!B516,order!$A$2:$B$5001,2,FALSE),VLOOKUP(Sheet1!B516,orderstatus!$A$4927:$B$8310,2,FALSE))</f>
        <v>40888.05741898148</v>
      </c>
      <c r="R516">
        <f t="shared" si="44"/>
        <v>867</v>
      </c>
    </row>
    <row r="517" spans="2:18" x14ac:dyDescent="0.3">
      <c r="B517" s="1" t="s">
        <v>795</v>
      </c>
      <c r="C517" t="s">
        <v>796</v>
      </c>
      <c r="D517">
        <v>2</v>
      </c>
      <c r="E517">
        <f t="shared" si="41"/>
        <v>1260</v>
      </c>
      <c r="F517" t="s">
        <v>2249</v>
      </c>
      <c r="G517">
        <v>760</v>
      </c>
      <c r="J517">
        <f t="shared" si="40"/>
        <v>20230</v>
      </c>
      <c r="K517">
        <f t="shared" si="42"/>
        <v>2023</v>
      </c>
      <c r="L517" s="1" t="s">
        <v>1155</v>
      </c>
      <c r="M517" t="str">
        <f>IF(VLOOKUP(L517,order!$A$2:$I$5001,9,FALSE)=0,"",VLOOKUP(L517,order!$A$2:$I$5001,9,FALSE))</f>
        <v/>
      </c>
      <c r="N517">
        <f>VLOOKUP(L517,order!$A$2:$I$5001,7,FALSE)</f>
        <v>39</v>
      </c>
      <c r="O517" t="str">
        <f>_xlfn.IFNA(VLOOKUP(N517,order!$M$2:$N$501,2,FALSE),"")</f>
        <v>0000000050</v>
      </c>
      <c r="P517" t="str">
        <f t="shared" si="43"/>
        <v>0000000050</v>
      </c>
      <c r="Q517" s="8">
        <f>IF(P517&lt;&gt;"",VLOOKUP(Sheet1!B517,order!$A$2:$B$5001,2,FALSE),VLOOKUP(Sheet1!B517,orderstatus!$A$4927:$B$8310,2,FALSE))</f>
        <v>40888.05741898148</v>
      </c>
      <c r="R517">
        <f t="shared" si="44"/>
        <v>2023</v>
      </c>
    </row>
    <row r="518" spans="2:18" x14ac:dyDescent="0.3">
      <c r="B518" s="1" t="s">
        <v>798</v>
      </c>
      <c r="C518" t="s">
        <v>797</v>
      </c>
      <c r="D518">
        <v>1</v>
      </c>
      <c r="E518">
        <f t="shared" si="41"/>
        <v>7400</v>
      </c>
      <c r="F518" t="s">
        <v>4031</v>
      </c>
      <c r="G518">
        <v>1450</v>
      </c>
      <c r="J518">
        <f t="shared" si="40"/>
        <v>5660</v>
      </c>
      <c r="K518">
        <f t="shared" si="42"/>
        <v>566</v>
      </c>
      <c r="L518" s="1" t="s">
        <v>1157</v>
      </c>
      <c r="M518" t="str">
        <f>IF(VLOOKUP(L518,order!$A$2:$I$5001,9,FALSE)=0,"",VLOOKUP(L518,order!$A$2:$I$5001,9,FALSE))</f>
        <v/>
      </c>
      <c r="N518">
        <f>VLOOKUP(L518,order!$A$2:$I$5001,7,FALSE)</f>
        <v>42</v>
      </c>
      <c r="O518" t="str">
        <f>_xlfn.IFNA(VLOOKUP(N518,order!$M$2:$N$501,2,FALSE),"")</f>
        <v>0000000761</v>
      </c>
      <c r="P518" t="str">
        <f t="shared" si="43"/>
        <v>0000000761</v>
      </c>
      <c r="Q518" s="8">
        <f>IF(P518&lt;&gt;"",VLOOKUP(Sheet1!B518,order!$A$2:$B$5001,2,FALSE),VLOOKUP(Sheet1!B518,orderstatus!$A$4927:$B$8310,2,FALSE))</f>
        <v>40888.68</v>
      </c>
      <c r="R518">
        <f t="shared" si="44"/>
        <v>566</v>
      </c>
    </row>
    <row r="519" spans="2:18" x14ac:dyDescent="0.3">
      <c r="B519" s="1" t="s">
        <v>800</v>
      </c>
      <c r="C519" t="s">
        <v>799</v>
      </c>
      <c r="D519">
        <v>1</v>
      </c>
      <c r="E519">
        <f t="shared" si="41"/>
        <v>690</v>
      </c>
      <c r="F519" t="s">
        <v>4749</v>
      </c>
      <c r="G519">
        <v>1720</v>
      </c>
      <c r="J519">
        <f t="shared" si="40"/>
        <v>6900</v>
      </c>
      <c r="K519">
        <f t="shared" si="42"/>
        <v>690</v>
      </c>
      <c r="L519" s="1" t="s">
        <v>1159</v>
      </c>
      <c r="M519" t="str">
        <f>IF(VLOOKUP(L519,order!$A$2:$I$5001,9,FALSE)=0,"",VLOOKUP(L519,order!$A$2:$I$5001,9,FALSE))</f>
        <v/>
      </c>
      <c r="N519">
        <f>VLOOKUP(L519,order!$A$2:$I$5001,7,FALSE)</f>
        <v>97</v>
      </c>
      <c r="O519" t="str">
        <f>_xlfn.IFNA(VLOOKUP(N519,order!$M$2:$N$501,2,FALSE),"")</f>
        <v>0000000017</v>
      </c>
      <c r="P519" t="str">
        <f t="shared" si="43"/>
        <v>0000000017</v>
      </c>
      <c r="Q519" s="8">
        <f>IF(P519&lt;&gt;"",VLOOKUP(Sheet1!B519,order!$A$2:$B$5001,2,FALSE),VLOOKUP(Sheet1!B519,orderstatus!$A$4927:$B$8310,2,FALSE))</f>
        <v>40888.525000000001</v>
      </c>
      <c r="R519">
        <f t="shared" si="44"/>
        <v>690</v>
      </c>
    </row>
    <row r="520" spans="2:18" x14ac:dyDescent="0.3">
      <c r="B520" s="1" t="s">
        <v>802</v>
      </c>
      <c r="C520" t="s">
        <v>801</v>
      </c>
      <c r="D520">
        <v>3</v>
      </c>
      <c r="E520">
        <f t="shared" si="41"/>
        <v>2580</v>
      </c>
      <c r="F520" t="s">
        <v>69</v>
      </c>
      <c r="G520">
        <v>290</v>
      </c>
      <c r="J520">
        <f t="shared" si="40"/>
        <v>103950</v>
      </c>
      <c r="K520">
        <f t="shared" si="42"/>
        <v>10395</v>
      </c>
      <c r="L520" s="1" t="s">
        <v>1161</v>
      </c>
      <c r="M520" t="str">
        <f>IF(VLOOKUP(L520,order!$A$2:$I$5001,9,FALSE)=0,"",VLOOKUP(L520,order!$A$2:$I$5001,9,FALSE))</f>
        <v>0000000592</v>
      </c>
      <c r="N520">
        <f>VLOOKUP(L520,order!$A$2:$I$5001,7,FALSE)</f>
        <v>0</v>
      </c>
      <c r="O520" t="str">
        <f>_xlfn.IFNA(VLOOKUP(N520,order!$M$2:$N$501,2,FALSE),"")</f>
        <v/>
      </c>
      <c r="P520" t="str">
        <f t="shared" si="43"/>
        <v>0000000592</v>
      </c>
      <c r="Q520" s="8">
        <f>IF(P520&lt;&gt;"",VLOOKUP(Sheet1!B520,order!$A$2:$B$5001,2,FALSE),VLOOKUP(Sheet1!B520,orderstatus!$A$4927:$B$8310,2,FALSE))</f>
        <v>40889.394074074073</v>
      </c>
      <c r="R520">
        <f t="shared" si="44"/>
        <v>10395</v>
      </c>
    </row>
    <row r="521" spans="2:18" x14ac:dyDescent="0.3">
      <c r="B521" s="1" t="s">
        <v>804</v>
      </c>
      <c r="C521" t="s">
        <v>803</v>
      </c>
      <c r="D521">
        <v>1</v>
      </c>
      <c r="E521">
        <f t="shared" si="41"/>
        <v>2900</v>
      </c>
      <c r="F521" t="s">
        <v>144</v>
      </c>
      <c r="G521">
        <v>490</v>
      </c>
      <c r="J521">
        <f t="shared" si="40"/>
        <v>40950</v>
      </c>
      <c r="K521">
        <f t="shared" si="42"/>
        <v>4095</v>
      </c>
      <c r="L521" s="1" t="s">
        <v>1164</v>
      </c>
      <c r="M521" t="str">
        <f>IF(VLOOKUP(L521,order!$A$2:$I$5001,9,FALSE)=0,"",VLOOKUP(L521,order!$A$2:$I$5001,9,FALSE))</f>
        <v>0000000742</v>
      </c>
      <c r="N521">
        <f>VLOOKUP(L521,order!$A$2:$I$5001,7,FALSE)</f>
        <v>0</v>
      </c>
      <c r="O521" t="str">
        <f>_xlfn.IFNA(VLOOKUP(N521,order!$M$2:$N$501,2,FALSE),"")</f>
        <v/>
      </c>
      <c r="P521" t="str">
        <f t="shared" si="43"/>
        <v>0000000742</v>
      </c>
      <c r="Q521" s="8">
        <f>IF(P521&lt;&gt;"",VLOOKUP(Sheet1!B521,order!$A$2:$B$5001,2,FALSE),VLOOKUP(Sheet1!B521,orderstatus!$A$4927:$B$8310,2,FALSE))</f>
        <v>40889.871666666666</v>
      </c>
      <c r="R521">
        <f t="shared" si="44"/>
        <v>4095</v>
      </c>
    </row>
    <row r="522" spans="2:18" x14ac:dyDescent="0.3">
      <c r="B522" s="1" t="s">
        <v>806</v>
      </c>
      <c r="C522" t="s">
        <v>805</v>
      </c>
      <c r="D522">
        <v>1</v>
      </c>
      <c r="E522">
        <f t="shared" si="41"/>
        <v>240</v>
      </c>
      <c r="F522" t="s">
        <v>480</v>
      </c>
      <c r="G522">
        <v>590</v>
      </c>
      <c r="J522">
        <f t="shared" si="40"/>
        <v>2820</v>
      </c>
      <c r="K522">
        <f t="shared" si="42"/>
        <v>282</v>
      </c>
      <c r="L522" s="1" t="s">
        <v>1166</v>
      </c>
      <c r="M522" t="str">
        <f>IF(VLOOKUP(L522,order!$A$2:$I$5001,9,FALSE)=0,"",VLOOKUP(L522,order!$A$2:$I$5001,9,FALSE))</f>
        <v/>
      </c>
      <c r="N522">
        <f>VLOOKUP(L522,order!$A$2:$I$5001,7,FALSE)</f>
        <v>0</v>
      </c>
      <c r="O522" t="str">
        <f>_xlfn.IFNA(VLOOKUP(N522,order!$M$2:$N$501,2,FALSE),"")</f>
        <v/>
      </c>
      <c r="P522" t="str">
        <f t="shared" si="43"/>
        <v/>
      </c>
      <c r="Q522" s="8">
        <f>IF(P522&lt;&gt;"",VLOOKUP(Sheet1!B522,order!$A$2:$B$5001,2,FALSE),VLOOKUP(Sheet1!B522,orderstatus!$A$4927:$B$8310,2,FALSE))</f>
        <v>40898.446100000001</v>
      </c>
      <c r="R522" t="str">
        <f t="shared" si="44"/>
        <v/>
      </c>
    </row>
    <row r="523" spans="2:18" x14ac:dyDescent="0.3">
      <c r="B523" s="1" t="s">
        <v>808</v>
      </c>
      <c r="C523" t="s">
        <v>807</v>
      </c>
      <c r="D523">
        <v>1</v>
      </c>
      <c r="E523">
        <f t="shared" si="41"/>
        <v>8800</v>
      </c>
      <c r="F523" t="s">
        <v>1388</v>
      </c>
      <c r="G523">
        <v>670</v>
      </c>
      <c r="J523">
        <f t="shared" si="40"/>
        <v>6200</v>
      </c>
      <c r="K523">
        <f t="shared" si="42"/>
        <v>620</v>
      </c>
      <c r="L523" s="1" t="s">
        <v>1167</v>
      </c>
      <c r="M523" t="str">
        <f>IF(VLOOKUP(L523,order!$A$2:$I$5001,9,FALSE)=0,"",VLOOKUP(L523,order!$A$2:$I$5001,9,FALSE))</f>
        <v>0000000618</v>
      </c>
      <c r="N523">
        <f>VLOOKUP(L523,order!$A$2:$I$5001,7,FALSE)</f>
        <v>0</v>
      </c>
      <c r="O523" t="str">
        <f>_xlfn.IFNA(VLOOKUP(N523,order!$M$2:$N$501,2,FALSE),"")</f>
        <v/>
      </c>
      <c r="P523" t="str">
        <f t="shared" si="43"/>
        <v>0000000618</v>
      </c>
      <c r="Q523" s="8">
        <f>IF(P523&lt;&gt;"",VLOOKUP(Sheet1!B523,order!$A$2:$B$5001,2,FALSE),VLOOKUP(Sheet1!B523,orderstatus!$A$4927:$B$8310,2,FALSE))</f>
        <v>40895.727002314816</v>
      </c>
      <c r="R523">
        <f t="shared" si="44"/>
        <v>620</v>
      </c>
    </row>
    <row r="524" spans="2:18" x14ac:dyDescent="0.3">
      <c r="B524" s="1" t="s">
        <v>810</v>
      </c>
      <c r="C524" t="s">
        <v>809</v>
      </c>
      <c r="D524">
        <v>9</v>
      </c>
      <c r="E524">
        <f t="shared" si="41"/>
        <v>8550</v>
      </c>
      <c r="F524" t="s">
        <v>696</v>
      </c>
      <c r="G524">
        <v>970</v>
      </c>
      <c r="J524">
        <f t="shared" si="40"/>
        <v>1340</v>
      </c>
      <c r="K524">
        <f t="shared" si="42"/>
        <v>134</v>
      </c>
      <c r="L524" s="1" t="s">
        <v>1169</v>
      </c>
      <c r="M524" t="str">
        <f>IF(VLOOKUP(L524,order!$A$2:$I$5001,9,FALSE)=0,"",VLOOKUP(L524,order!$A$2:$I$5001,9,FALSE))</f>
        <v/>
      </c>
      <c r="N524">
        <f>VLOOKUP(L524,order!$A$2:$I$5001,7,FALSE)</f>
        <v>0</v>
      </c>
      <c r="O524" t="str">
        <f>_xlfn.IFNA(VLOOKUP(N524,order!$M$2:$N$501,2,FALSE),"")</f>
        <v/>
      </c>
      <c r="P524" t="str">
        <f t="shared" si="43"/>
        <v/>
      </c>
      <c r="Q524" s="8" t="e">
        <f>IF(P524&lt;&gt;"",VLOOKUP(Sheet1!B524,order!$A$2:$B$5001,2,FALSE),VLOOKUP(Sheet1!B524,orderstatus!$A$4927:$B$8310,2,FALSE))</f>
        <v>#N/A</v>
      </c>
      <c r="R524" t="str">
        <f t="shared" si="44"/>
        <v/>
      </c>
    </row>
    <row r="525" spans="2:18" x14ac:dyDescent="0.3">
      <c r="B525" s="1" t="s">
        <v>810</v>
      </c>
      <c r="C525" t="s">
        <v>811</v>
      </c>
      <c r="D525">
        <v>4</v>
      </c>
      <c r="E525">
        <f t="shared" si="41"/>
        <v>3800</v>
      </c>
      <c r="F525" t="s">
        <v>3553</v>
      </c>
      <c r="G525">
        <v>600</v>
      </c>
      <c r="J525">
        <f t="shared" si="40"/>
        <v>1110</v>
      </c>
      <c r="K525">
        <f t="shared" si="42"/>
        <v>111</v>
      </c>
      <c r="L525" s="1" t="s">
        <v>1171</v>
      </c>
      <c r="M525" t="str">
        <f>IF(VLOOKUP(L525,order!$A$2:$I$5001,9,FALSE)=0,"",VLOOKUP(L525,order!$A$2:$I$5001,9,FALSE))</f>
        <v/>
      </c>
      <c r="N525">
        <f>VLOOKUP(L525,order!$A$2:$I$5001,7,FALSE)</f>
        <v>100</v>
      </c>
      <c r="O525" t="str">
        <f>_xlfn.IFNA(VLOOKUP(N525,order!$M$2:$N$501,2,FALSE),"")</f>
        <v>0000000573</v>
      </c>
      <c r="P525" t="str">
        <f t="shared" si="43"/>
        <v>0000000573</v>
      </c>
      <c r="Q525" s="8">
        <f>IF(P525&lt;&gt;"",VLOOKUP(Sheet1!B525,order!$A$2:$B$5001,2,FALSE),VLOOKUP(Sheet1!B525,orderstatus!$A$4927:$B$8310,2,FALSE))</f>
        <v>40896.472997685189</v>
      </c>
      <c r="R525">
        <f t="shared" si="44"/>
        <v>111</v>
      </c>
    </row>
    <row r="526" spans="2:18" x14ac:dyDescent="0.3">
      <c r="B526" s="1" t="s">
        <v>810</v>
      </c>
      <c r="C526" t="s">
        <v>812</v>
      </c>
      <c r="D526">
        <v>3</v>
      </c>
      <c r="E526">
        <f t="shared" si="41"/>
        <v>12690</v>
      </c>
      <c r="F526" t="s">
        <v>4347</v>
      </c>
      <c r="G526">
        <v>340</v>
      </c>
      <c r="J526">
        <f t="shared" si="40"/>
        <v>25500</v>
      </c>
      <c r="K526">
        <f t="shared" si="42"/>
        <v>2550</v>
      </c>
      <c r="L526" s="1" t="s">
        <v>1173</v>
      </c>
      <c r="M526" t="str">
        <f>IF(VLOOKUP(L526,order!$A$2:$I$5001,9,FALSE)=0,"",VLOOKUP(L526,order!$A$2:$I$5001,9,FALSE))</f>
        <v/>
      </c>
      <c r="N526">
        <f>VLOOKUP(L526,order!$A$2:$I$5001,7,FALSE)</f>
        <v>0</v>
      </c>
      <c r="O526" t="str">
        <f>_xlfn.IFNA(VLOOKUP(N526,order!$M$2:$N$501,2,FALSE),"")</f>
        <v/>
      </c>
      <c r="P526" t="str">
        <f t="shared" si="43"/>
        <v/>
      </c>
      <c r="Q526" s="8" t="e">
        <f>IF(P526&lt;&gt;"",VLOOKUP(Sheet1!B526,order!$A$2:$B$5001,2,FALSE),VLOOKUP(Sheet1!B526,orderstatus!$A$4927:$B$8310,2,FALSE))</f>
        <v>#N/A</v>
      </c>
      <c r="R526" t="str">
        <f t="shared" si="44"/>
        <v/>
      </c>
    </row>
    <row r="527" spans="2:18" x14ac:dyDescent="0.3">
      <c r="B527" s="1" t="s">
        <v>814</v>
      </c>
      <c r="C527" t="s">
        <v>813</v>
      </c>
      <c r="D527">
        <v>3</v>
      </c>
      <c r="E527">
        <f t="shared" si="41"/>
        <v>2040</v>
      </c>
      <c r="F527" t="s">
        <v>3235</v>
      </c>
      <c r="G527">
        <v>960</v>
      </c>
      <c r="J527">
        <f t="shared" si="40"/>
        <v>1200</v>
      </c>
      <c r="K527">
        <f t="shared" si="42"/>
        <v>120</v>
      </c>
      <c r="L527" s="1" t="s">
        <v>1174</v>
      </c>
      <c r="M527" t="str">
        <f>IF(VLOOKUP(L527,order!$A$2:$I$5001,9,FALSE)=0,"",VLOOKUP(L527,order!$A$2:$I$5001,9,FALSE))</f>
        <v/>
      </c>
      <c r="N527">
        <f>VLOOKUP(L527,order!$A$2:$I$5001,7,FALSE)</f>
        <v>0</v>
      </c>
      <c r="O527" t="str">
        <f>_xlfn.IFNA(VLOOKUP(N527,order!$M$2:$N$501,2,FALSE),"")</f>
        <v/>
      </c>
      <c r="P527" t="str">
        <f t="shared" si="43"/>
        <v/>
      </c>
      <c r="Q527" s="8">
        <f>IF(P527&lt;&gt;"",VLOOKUP(Sheet1!B527,order!$A$2:$B$5001,2,FALSE),VLOOKUP(Sheet1!B527,orderstatus!$A$4927:$B$8310,2,FALSE))</f>
        <v>40898.629800000002</v>
      </c>
      <c r="R527" t="str">
        <f t="shared" si="44"/>
        <v/>
      </c>
    </row>
    <row r="528" spans="2:18" x14ac:dyDescent="0.3">
      <c r="B528" s="1" t="s">
        <v>816</v>
      </c>
      <c r="C528" t="s">
        <v>815</v>
      </c>
      <c r="D528">
        <v>3</v>
      </c>
      <c r="E528">
        <f t="shared" si="41"/>
        <v>1440</v>
      </c>
      <c r="F528" t="s">
        <v>1201</v>
      </c>
      <c r="G528">
        <v>660</v>
      </c>
      <c r="J528">
        <f t="shared" si="40"/>
        <v>980</v>
      </c>
      <c r="K528">
        <f t="shared" si="42"/>
        <v>98</v>
      </c>
      <c r="L528" s="1" t="s">
        <v>1176</v>
      </c>
      <c r="M528" t="str">
        <f>IF(VLOOKUP(L528,order!$A$2:$I$5001,9,FALSE)=0,"",VLOOKUP(L528,order!$A$2:$I$5001,9,FALSE))</f>
        <v/>
      </c>
      <c r="N528">
        <f>VLOOKUP(L528,order!$A$2:$I$5001,7,FALSE)</f>
        <v>0</v>
      </c>
      <c r="O528" t="str">
        <f>_xlfn.IFNA(VLOOKUP(N528,order!$M$2:$N$501,2,FALSE),"")</f>
        <v/>
      </c>
      <c r="P528" t="str">
        <f t="shared" si="43"/>
        <v/>
      </c>
      <c r="Q528" s="8">
        <f>IF(P528&lt;&gt;"",VLOOKUP(Sheet1!B528,order!$A$2:$B$5001,2,FALSE),VLOOKUP(Sheet1!B528,orderstatus!$A$4927:$B$8310,2,FALSE))</f>
        <v>40903.607799999998</v>
      </c>
      <c r="R528" t="str">
        <f t="shared" si="44"/>
        <v/>
      </c>
    </row>
    <row r="529" spans="2:18" x14ac:dyDescent="0.3">
      <c r="B529" s="1" t="s">
        <v>816</v>
      </c>
      <c r="C529" t="s">
        <v>478</v>
      </c>
      <c r="D529">
        <v>2</v>
      </c>
      <c r="E529">
        <f t="shared" si="41"/>
        <v>1280</v>
      </c>
      <c r="F529" t="s">
        <v>763</v>
      </c>
      <c r="G529">
        <v>590</v>
      </c>
      <c r="J529">
        <f t="shared" si="40"/>
        <v>2200</v>
      </c>
      <c r="K529">
        <f t="shared" si="42"/>
        <v>220</v>
      </c>
      <c r="L529" s="1" t="s">
        <v>1177</v>
      </c>
      <c r="M529" t="str">
        <f>IF(VLOOKUP(L529,order!$A$2:$I$5001,9,FALSE)=0,"",VLOOKUP(L529,order!$A$2:$I$5001,9,FALSE))</f>
        <v/>
      </c>
      <c r="N529">
        <f>VLOOKUP(L529,order!$A$2:$I$5001,7,FALSE)</f>
        <v>70</v>
      </c>
      <c r="O529" t="str">
        <f>_xlfn.IFNA(VLOOKUP(N529,order!$M$2:$N$501,2,FALSE),"")</f>
        <v>0000000318</v>
      </c>
      <c r="P529" t="str">
        <f t="shared" si="43"/>
        <v>0000000318</v>
      </c>
      <c r="Q529" s="8">
        <f>IF(P529&lt;&gt;"",VLOOKUP(Sheet1!B529,order!$A$2:$B$5001,2,FALSE),VLOOKUP(Sheet1!B529,orderstatus!$A$4927:$B$8310,2,FALSE))</f>
        <v>40899.478009259263</v>
      </c>
      <c r="R529">
        <f t="shared" si="44"/>
        <v>220</v>
      </c>
    </row>
    <row r="530" spans="2:18" x14ac:dyDescent="0.3">
      <c r="B530" s="1" t="s">
        <v>818</v>
      </c>
      <c r="C530" t="s">
        <v>817</v>
      </c>
      <c r="D530">
        <v>10</v>
      </c>
      <c r="E530">
        <f t="shared" si="41"/>
        <v>6100</v>
      </c>
      <c r="F530" t="s">
        <v>2689</v>
      </c>
      <c r="G530">
        <v>370</v>
      </c>
      <c r="J530">
        <f t="shared" si="40"/>
        <v>4160</v>
      </c>
      <c r="K530">
        <f t="shared" si="42"/>
        <v>416</v>
      </c>
      <c r="L530" s="1" t="s">
        <v>1179</v>
      </c>
      <c r="M530" t="str">
        <f>IF(VLOOKUP(L530,order!$A$2:$I$5001,9,FALSE)=0,"",VLOOKUP(L530,order!$A$2:$I$5001,9,FALSE))</f>
        <v/>
      </c>
      <c r="N530">
        <f>VLOOKUP(L530,order!$A$2:$I$5001,7,FALSE)</f>
        <v>0</v>
      </c>
      <c r="O530" t="str">
        <f>_xlfn.IFNA(VLOOKUP(N530,order!$M$2:$N$501,2,FALSE),"")</f>
        <v/>
      </c>
      <c r="P530" t="str">
        <f t="shared" si="43"/>
        <v/>
      </c>
      <c r="Q530" s="8">
        <f>IF(P530&lt;&gt;"",VLOOKUP(Sheet1!B530,order!$A$2:$B$5001,2,FALSE),VLOOKUP(Sheet1!B530,orderstatus!$A$4927:$B$8310,2,FALSE))</f>
        <v>40906.544199999997</v>
      </c>
      <c r="R530" t="str">
        <f t="shared" si="44"/>
        <v/>
      </c>
    </row>
    <row r="531" spans="2:18" x14ac:dyDescent="0.3">
      <c r="B531" s="1" t="s">
        <v>820</v>
      </c>
      <c r="C531" t="s">
        <v>819</v>
      </c>
      <c r="D531">
        <v>3</v>
      </c>
      <c r="E531">
        <f t="shared" si="41"/>
        <v>3720</v>
      </c>
      <c r="F531" t="s">
        <v>666</v>
      </c>
      <c r="G531">
        <v>680</v>
      </c>
      <c r="J531">
        <f t="shared" si="40"/>
        <v>1810</v>
      </c>
      <c r="K531">
        <f t="shared" si="42"/>
        <v>181</v>
      </c>
      <c r="L531" s="1" t="s">
        <v>1181</v>
      </c>
      <c r="M531" t="str">
        <f>IF(VLOOKUP(L531,order!$A$2:$I$5001,9,FALSE)=0,"",VLOOKUP(L531,order!$A$2:$I$5001,9,FALSE))</f>
        <v/>
      </c>
      <c r="N531">
        <f>VLOOKUP(L531,order!$A$2:$I$5001,7,FALSE)</f>
        <v>0</v>
      </c>
      <c r="O531" t="str">
        <f>_xlfn.IFNA(VLOOKUP(N531,order!$M$2:$N$501,2,FALSE),"")</f>
        <v/>
      </c>
      <c r="P531" t="str">
        <f t="shared" si="43"/>
        <v/>
      </c>
      <c r="Q531" s="8">
        <f>IF(P531&lt;&gt;"",VLOOKUP(Sheet1!B531,order!$A$2:$B$5001,2,FALSE),VLOOKUP(Sheet1!B531,orderstatus!$A$4927:$B$8310,2,FALSE))</f>
        <v>40907.484100000001</v>
      </c>
      <c r="R531" t="str">
        <f t="shared" si="44"/>
        <v/>
      </c>
    </row>
    <row r="532" spans="2:18" x14ac:dyDescent="0.3">
      <c r="B532" s="1" t="s">
        <v>820</v>
      </c>
      <c r="C532" t="s">
        <v>241</v>
      </c>
      <c r="D532">
        <v>2</v>
      </c>
      <c r="E532">
        <f t="shared" si="41"/>
        <v>700</v>
      </c>
      <c r="F532" t="s">
        <v>3254</v>
      </c>
      <c r="G532">
        <v>700</v>
      </c>
      <c r="J532">
        <f t="shared" si="40"/>
        <v>13040</v>
      </c>
      <c r="K532">
        <f t="shared" si="42"/>
        <v>1304</v>
      </c>
      <c r="L532" s="1" t="s">
        <v>1184</v>
      </c>
      <c r="M532" t="str">
        <f>IF(VLOOKUP(L532,order!$A$2:$I$5001,9,FALSE)=0,"",VLOOKUP(L532,order!$A$2:$I$5001,9,FALSE))</f>
        <v/>
      </c>
      <c r="N532">
        <f>VLOOKUP(L532,order!$A$2:$I$5001,7,FALSE)</f>
        <v>80</v>
      </c>
      <c r="O532" t="str">
        <f>_xlfn.IFNA(VLOOKUP(N532,order!$M$2:$N$501,2,FALSE),"")</f>
        <v>0000000578</v>
      </c>
      <c r="P532" t="str">
        <f t="shared" si="43"/>
        <v>0000000578</v>
      </c>
      <c r="Q532" s="8">
        <f>IF(P532&lt;&gt;"",VLOOKUP(Sheet1!B532,order!$A$2:$B$5001,2,FALSE),VLOOKUP(Sheet1!B532,orderstatus!$A$4927:$B$8310,2,FALSE))</f>
        <v>40902.000578703701</v>
      </c>
      <c r="R532">
        <f t="shared" si="44"/>
        <v>1304</v>
      </c>
    </row>
    <row r="533" spans="2:18" x14ac:dyDescent="0.3">
      <c r="B533" s="1" t="s">
        <v>820</v>
      </c>
      <c r="C533" t="s">
        <v>821</v>
      </c>
      <c r="D533">
        <v>3</v>
      </c>
      <c r="E533">
        <f t="shared" si="41"/>
        <v>2280</v>
      </c>
      <c r="F533" t="s">
        <v>1630</v>
      </c>
      <c r="G533">
        <v>310</v>
      </c>
      <c r="J533">
        <f t="shared" si="40"/>
        <v>3450</v>
      </c>
      <c r="K533">
        <f t="shared" si="42"/>
        <v>345</v>
      </c>
      <c r="L533" s="1" t="s">
        <v>1187</v>
      </c>
      <c r="M533" t="str">
        <f>IF(VLOOKUP(L533,order!$A$2:$I$5001,9,FALSE)=0,"",VLOOKUP(L533,order!$A$2:$I$5001,9,FALSE))</f>
        <v/>
      </c>
      <c r="N533">
        <f>VLOOKUP(L533,order!$A$2:$I$5001,7,FALSE)</f>
        <v>23</v>
      </c>
      <c r="O533" t="str">
        <f>_xlfn.IFNA(VLOOKUP(N533,order!$M$2:$N$501,2,FALSE),"")</f>
        <v>0000000728</v>
      </c>
      <c r="P533" t="str">
        <f t="shared" si="43"/>
        <v>0000000728</v>
      </c>
      <c r="Q533" s="8">
        <f>IF(P533&lt;&gt;"",VLOOKUP(Sheet1!B533,order!$A$2:$B$5001,2,FALSE),VLOOKUP(Sheet1!B533,orderstatus!$A$4927:$B$8310,2,FALSE))</f>
        <v>40902.000578703701</v>
      </c>
      <c r="R533">
        <f t="shared" si="44"/>
        <v>345</v>
      </c>
    </row>
    <row r="534" spans="2:18" x14ac:dyDescent="0.3">
      <c r="B534" s="1" t="s">
        <v>823</v>
      </c>
      <c r="C534" t="s">
        <v>822</v>
      </c>
      <c r="D534">
        <v>1</v>
      </c>
      <c r="E534">
        <f t="shared" si="41"/>
        <v>680</v>
      </c>
      <c r="F534" t="s">
        <v>4</v>
      </c>
      <c r="G534">
        <v>640</v>
      </c>
      <c r="J534">
        <f t="shared" si="40"/>
        <v>2240</v>
      </c>
      <c r="K534">
        <f t="shared" si="42"/>
        <v>224</v>
      </c>
      <c r="L534" s="1" t="s">
        <v>1188</v>
      </c>
      <c r="M534" t="str">
        <f>IF(VLOOKUP(L534,order!$A$2:$I$5001,9,FALSE)=0,"",VLOOKUP(L534,order!$A$2:$I$5001,9,FALSE))</f>
        <v/>
      </c>
      <c r="N534">
        <f>VLOOKUP(L534,order!$A$2:$I$5001,7,FALSE)</f>
        <v>0</v>
      </c>
      <c r="O534" t="str">
        <f>_xlfn.IFNA(VLOOKUP(N534,order!$M$2:$N$501,2,FALSE),"")</f>
        <v/>
      </c>
      <c r="P534" t="str">
        <f t="shared" si="43"/>
        <v/>
      </c>
      <c r="Q534" s="8">
        <f>IF(P534&lt;&gt;"",VLOOKUP(Sheet1!B534,order!$A$2:$B$5001,2,FALSE),VLOOKUP(Sheet1!B534,orderstatus!$A$4927:$B$8310,2,FALSE))</f>
        <v>40905.375899999999</v>
      </c>
      <c r="R534" t="str">
        <f t="shared" si="44"/>
        <v/>
      </c>
    </row>
    <row r="535" spans="2:18" x14ac:dyDescent="0.3">
      <c r="B535" s="1" t="s">
        <v>823</v>
      </c>
      <c r="C535" t="s">
        <v>824</v>
      </c>
      <c r="D535">
        <v>1</v>
      </c>
      <c r="E535">
        <f t="shared" si="41"/>
        <v>250</v>
      </c>
      <c r="F535" t="s">
        <v>1997</v>
      </c>
      <c r="G535">
        <v>280</v>
      </c>
      <c r="J535">
        <f t="shared" si="40"/>
        <v>82880</v>
      </c>
      <c r="K535">
        <f t="shared" si="42"/>
        <v>8288</v>
      </c>
      <c r="L535" s="1" t="s">
        <v>1189</v>
      </c>
      <c r="M535" t="str">
        <f>IF(VLOOKUP(L535,order!$A$2:$I$5001,9,FALSE)=0,"",VLOOKUP(L535,order!$A$2:$I$5001,9,FALSE))</f>
        <v/>
      </c>
      <c r="N535">
        <f>VLOOKUP(L535,order!$A$2:$I$5001,7,FALSE)</f>
        <v>53</v>
      </c>
      <c r="O535" t="str">
        <f>_xlfn.IFNA(VLOOKUP(N535,order!$M$2:$N$501,2,FALSE),"")</f>
        <v>0000000129</v>
      </c>
      <c r="P535" t="str">
        <f t="shared" si="43"/>
        <v>0000000129</v>
      </c>
      <c r="Q535" s="8">
        <f>IF(P535&lt;&gt;"",VLOOKUP(Sheet1!B535,order!$A$2:$B$5001,2,FALSE),VLOOKUP(Sheet1!B535,orderstatus!$A$4927:$B$8310,2,FALSE))</f>
        <v>40902.424363425926</v>
      </c>
      <c r="R535">
        <f t="shared" si="44"/>
        <v>8288</v>
      </c>
    </row>
    <row r="536" spans="2:18" x14ac:dyDescent="0.3">
      <c r="B536" s="1" t="s">
        <v>826</v>
      </c>
      <c r="C536" t="s">
        <v>825</v>
      </c>
      <c r="D536">
        <v>1</v>
      </c>
      <c r="E536">
        <f t="shared" si="41"/>
        <v>620</v>
      </c>
      <c r="F536" t="s">
        <v>2883</v>
      </c>
      <c r="G536">
        <v>940</v>
      </c>
      <c r="J536">
        <f t="shared" si="40"/>
        <v>2820</v>
      </c>
      <c r="K536">
        <f t="shared" si="42"/>
        <v>282</v>
      </c>
      <c r="L536" s="1" t="s">
        <v>1190</v>
      </c>
      <c r="M536" t="str">
        <f>IF(VLOOKUP(L536,order!$A$2:$I$5001,9,FALSE)=0,"",VLOOKUP(L536,order!$A$2:$I$5001,9,FALSE))</f>
        <v/>
      </c>
      <c r="N536">
        <f>VLOOKUP(L536,order!$A$2:$I$5001,7,FALSE)</f>
        <v>96</v>
      </c>
      <c r="O536" t="str">
        <f>_xlfn.IFNA(VLOOKUP(N536,order!$M$2:$N$501,2,FALSE),"")</f>
        <v>0000000685</v>
      </c>
      <c r="P536" t="str">
        <f t="shared" si="43"/>
        <v>0000000685</v>
      </c>
      <c r="Q536" s="8">
        <f>IF(P536&lt;&gt;"",VLOOKUP(Sheet1!B536,order!$A$2:$B$5001,2,FALSE),VLOOKUP(Sheet1!B536,orderstatus!$A$4927:$B$8310,2,FALSE))</f>
        <v>40902.474074074074</v>
      </c>
      <c r="R536">
        <f t="shared" si="44"/>
        <v>282</v>
      </c>
    </row>
    <row r="537" spans="2:18" x14ac:dyDescent="0.3">
      <c r="B537" s="1" t="s">
        <v>828</v>
      </c>
      <c r="C537" t="s">
        <v>827</v>
      </c>
      <c r="D537">
        <v>6</v>
      </c>
      <c r="E537">
        <f t="shared" si="41"/>
        <v>4860</v>
      </c>
      <c r="F537" t="s">
        <v>4014</v>
      </c>
      <c r="G537">
        <v>420</v>
      </c>
      <c r="J537">
        <f t="shared" si="40"/>
        <v>2480</v>
      </c>
      <c r="K537">
        <f t="shared" si="42"/>
        <v>248</v>
      </c>
      <c r="L537" s="1" t="s">
        <v>1192</v>
      </c>
      <c r="M537" t="str">
        <f>IF(VLOOKUP(L537,order!$A$2:$I$5001,9,FALSE)=0,"",VLOOKUP(L537,order!$A$2:$I$5001,9,FALSE))</f>
        <v/>
      </c>
      <c r="N537">
        <f>VLOOKUP(L537,order!$A$2:$I$5001,7,FALSE)</f>
        <v>0</v>
      </c>
      <c r="O537" t="str">
        <f>_xlfn.IFNA(VLOOKUP(N537,order!$M$2:$N$501,2,FALSE),"")</f>
        <v/>
      </c>
      <c r="P537" t="str">
        <f t="shared" si="43"/>
        <v/>
      </c>
      <c r="Q537" s="8">
        <f>IF(P537&lt;&gt;"",VLOOKUP(Sheet1!B537,order!$A$2:$B$5001,2,FALSE),VLOOKUP(Sheet1!B537,orderstatus!$A$4927:$B$8310,2,FALSE))</f>
        <v>40909</v>
      </c>
      <c r="R537" t="str">
        <f t="shared" si="44"/>
        <v/>
      </c>
    </row>
    <row r="538" spans="2:18" x14ac:dyDescent="0.3">
      <c r="B538" s="1" t="s">
        <v>830</v>
      </c>
      <c r="C538" t="s">
        <v>829</v>
      </c>
      <c r="D538">
        <v>3</v>
      </c>
      <c r="E538">
        <f t="shared" si="41"/>
        <v>1740</v>
      </c>
      <c r="F538" t="s">
        <v>2133</v>
      </c>
      <c r="G538">
        <v>180</v>
      </c>
      <c r="J538">
        <f t="shared" si="40"/>
        <v>2150</v>
      </c>
      <c r="K538">
        <f t="shared" si="42"/>
        <v>215</v>
      </c>
      <c r="L538" s="1" t="s">
        <v>1195</v>
      </c>
      <c r="M538" t="str">
        <f>IF(VLOOKUP(L538,order!$A$2:$I$5001,9,FALSE)=0,"",VLOOKUP(L538,order!$A$2:$I$5001,9,FALSE))</f>
        <v/>
      </c>
      <c r="N538">
        <f>VLOOKUP(L538,order!$A$2:$I$5001,7,FALSE)</f>
        <v>0</v>
      </c>
      <c r="O538" t="str">
        <f>_xlfn.IFNA(VLOOKUP(N538,order!$M$2:$N$501,2,FALSE),"")</f>
        <v/>
      </c>
      <c r="P538" t="str">
        <f t="shared" si="43"/>
        <v/>
      </c>
      <c r="Q538" s="8" t="e">
        <f>IF(P538&lt;&gt;"",VLOOKUP(Sheet1!B538,order!$A$2:$B$5001,2,FALSE),VLOOKUP(Sheet1!B538,orderstatus!$A$4927:$B$8310,2,FALSE))</f>
        <v>#N/A</v>
      </c>
      <c r="R538" t="str">
        <f t="shared" si="44"/>
        <v/>
      </c>
    </row>
    <row r="539" spans="2:18" x14ac:dyDescent="0.3">
      <c r="B539" s="1" t="s">
        <v>832</v>
      </c>
      <c r="C539" t="s">
        <v>831</v>
      </c>
      <c r="D539">
        <v>3</v>
      </c>
      <c r="E539">
        <f t="shared" si="41"/>
        <v>1860</v>
      </c>
      <c r="F539" t="s">
        <v>437</v>
      </c>
      <c r="G539">
        <v>990</v>
      </c>
      <c r="J539">
        <f t="shared" si="40"/>
        <v>4740</v>
      </c>
      <c r="K539">
        <f t="shared" si="42"/>
        <v>474</v>
      </c>
      <c r="L539" s="1" t="s">
        <v>1198</v>
      </c>
      <c r="M539" t="str">
        <f>IF(VLOOKUP(L539,order!$A$2:$I$5001,9,FALSE)=0,"",VLOOKUP(L539,order!$A$2:$I$5001,9,FALSE))</f>
        <v/>
      </c>
      <c r="N539">
        <f>VLOOKUP(L539,order!$A$2:$I$5001,7,FALSE)</f>
        <v>0</v>
      </c>
      <c r="O539" t="str">
        <f>_xlfn.IFNA(VLOOKUP(N539,order!$M$2:$N$501,2,FALSE),"")</f>
        <v/>
      </c>
      <c r="P539" t="str">
        <f t="shared" si="43"/>
        <v/>
      </c>
      <c r="Q539" s="8" t="e">
        <f>IF(P539&lt;&gt;"",VLOOKUP(Sheet1!B539,order!$A$2:$B$5001,2,FALSE),VLOOKUP(Sheet1!B539,orderstatus!$A$4927:$B$8310,2,FALSE))</f>
        <v>#N/A</v>
      </c>
      <c r="R539" t="str">
        <f t="shared" si="44"/>
        <v/>
      </c>
    </row>
    <row r="540" spans="2:18" x14ac:dyDescent="0.3">
      <c r="B540" s="1" t="s">
        <v>834</v>
      </c>
      <c r="C540" t="s">
        <v>833</v>
      </c>
      <c r="D540">
        <v>3</v>
      </c>
      <c r="E540">
        <f t="shared" si="41"/>
        <v>870</v>
      </c>
      <c r="F540" t="s">
        <v>114</v>
      </c>
      <c r="G540">
        <v>250</v>
      </c>
      <c r="J540">
        <f t="shared" si="40"/>
        <v>40600</v>
      </c>
      <c r="K540">
        <f t="shared" si="42"/>
        <v>4060</v>
      </c>
      <c r="L540" s="1" t="s">
        <v>1199</v>
      </c>
      <c r="M540" t="str">
        <f>IF(VLOOKUP(L540,order!$A$2:$I$5001,9,FALSE)=0,"",VLOOKUP(L540,order!$A$2:$I$5001,9,FALSE))</f>
        <v>0000000376</v>
      </c>
      <c r="N540">
        <f>VLOOKUP(L540,order!$A$2:$I$5001,7,FALSE)</f>
        <v>0</v>
      </c>
      <c r="O540" t="str">
        <f>_xlfn.IFNA(VLOOKUP(N540,order!$M$2:$N$501,2,FALSE),"")</f>
        <v/>
      </c>
      <c r="P540" t="str">
        <f t="shared" si="43"/>
        <v>0000000376</v>
      </c>
      <c r="Q540" s="8">
        <f>IF(P540&lt;&gt;"",VLOOKUP(Sheet1!B540,order!$A$2:$B$5001,2,FALSE),VLOOKUP(Sheet1!B540,orderstatus!$A$4927:$B$8310,2,FALSE))</f>
        <v>40907.056770833333</v>
      </c>
      <c r="R540">
        <f t="shared" si="44"/>
        <v>4060</v>
      </c>
    </row>
    <row r="541" spans="2:18" x14ac:dyDescent="0.3">
      <c r="B541" s="1" t="s">
        <v>836</v>
      </c>
      <c r="C541" t="s">
        <v>835</v>
      </c>
      <c r="D541">
        <v>3</v>
      </c>
      <c r="E541">
        <f t="shared" si="41"/>
        <v>840</v>
      </c>
      <c r="F541" t="s">
        <v>3394</v>
      </c>
      <c r="G541">
        <v>210</v>
      </c>
      <c r="J541">
        <f t="shared" si="40"/>
        <v>5280</v>
      </c>
      <c r="K541">
        <f t="shared" si="42"/>
        <v>528</v>
      </c>
      <c r="L541" s="1" t="s">
        <v>1202</v>
      </c>
      <c r="M541" t="str">
        <f>IF(VLOOKUP(L541,order!$A$2:$I$5001,9,FALSE)=0,"",VLOOKUP(L541,order!$A$2:$I$5001,9,FALSE))</f>
        <v/>
      </c>
      <c r="N541">
        <f>VLOOKUP(L541,order!$A$2:$I$5001,7,FALSE)</f>
        <v>84</v>
      </c>
      <c r="O541" t="str">
        <f>_xlfn.IFNA(VLOOKUP(N541,order!$M$2:$N$501,2,FALSE),"")</f>
        <v>0000000235</v>
      </c>
      <c r="P541" t="str">
        <f t="shared" si="43"/>
        <v>0000000235</v>
      </c>
      <c r="Q541" s="8">
        <f>IF(P541&lt;&gt;"",VLOOKUP(Sheet1!B541,order!$A$2:$B$5001,2,FALSE),VLOOKUP(Sheet1!B541,orderstatus!$A$4927:$B$8310,2,FALSE))</f>
        <v>40907.702997685185</v>
      </c>
      <c r="R541">
        <f t="shared" si="44"/>
        <v>528</v>
      </c>
    </row>
    <row r="542" spans="2:18" x14ac:dyDescent="0.3">
      <c r="B542" s="1" t="s">
        <v>838</v>
      </c>
      <c r="C542" t="s">
        <v>837</v>
      </c>
      <c r="D542">
        <v>2</v>
      </c>
      <c r="E542">
        <f t="shared" si="41"/>
        <v>460</v>
      </c>
      <c r="F542" t="s">
        <v>1042</v>
      </c>
      <c r="G542">
        <v>630</v>
      </c>
      <c r="J542">
        <f t="shared" si="40"/>
        <v>4180</v>
      </c>
      <c r="K542">
        <f t="shared" si="42"/>
        <v>418</v>
      </c>
      <c r="L542" s="1" t="s">
        <v>1204</v>
      </c>
      <c r="M542" t="str">
        <f>IF(VLOOKUP(L542,order!$A$2:$I$5001,9,FALSE)=0,"",VLOOKUP(L542,order!$A$2:$I$5001,9,FALSE))</f>
        <v/>
      </c>
      <c r="N542">
        <f>VLOOKUP(L542,order!$A$2:$I$5001,7,FALSE)</f>
        <v>0</v>
      </c>
      <c r="O542" t="str">
        <f>_xlfn.IFNA(VLOOKUP(N542,order!$M$2:$N$501,2,FALSE),"")</f>
        <v/>
      </c>
      <c r="P542" t="str">
        <f t="shared" si="43"/>
        <v/>
      </c>
      <c r="Q542" s="8" t="e">
        <f>IF(P542&lt;&gt;"",VLOOKUP(Sheet1!B542,order!$A$2:$B$5001,2,FALSE),VLOOKUP(Sheet1!B542,orderstatus!$A$4927:$B$8310,2,FALSE))</f>
        <v>#N/A</v>
      </c>
      <c r="R542" t="str">
        <f t="shared" si="44"/>
        <v/>
      </c>
    </row>
    <row r="543" spans="2:18" x14ac:dyDescent="0.3">
      <c r="B543" s="1" t="s">
        <v>838</v>
      </c>
      <c r="C543" t="s">
        <v>256</v>
      </c>
      <c r="D543">
        <v>3</v>
      </c>
      <c r="E543">
        <f t="shared" si="41"/>
        <v>2430</v>
      </c>
      <c r="F543" t="s">
        <v>811</v>
      </c>
      <c r="G543">
        <v>950</v>
      </c>
      <c r="J543">
        <f t="shared" si="40"/>
        <v>46290</v>
      </c>
      <c r="K543">
        <f t="shared" si="42"/>
        <v>4629</v>
      </c>
      <c r="L543" s="1" t="s">
        <v>1205</v>
      </c>
      <c r="M543" t="str">
        <f>IF(VLOOKUP(L543,order!$A$2:$I$5001,9,FALSE)=0,"",VLOOKUP(L543,order!$A$2:$I$5001,9,FALSE))</f>
        <v/>
      </c>
      <c r="N543">
        <f>VLOOKUP(L543,order!$A$2:$I$5001,7,FALSE)</f>
        <v>95</v>
      </c>
      <c r="O543" t="str">
        <f>_xlfn.IFNA(VLOOKUP(N543,order!$M$2:$N$501,2,FALSE),"")</f>
        <v>0000000076</v>
      </c>
      <c r="P543" t="str">
        <f t="shared" si="43"/>
        <v>0000000076</v>
      </c>
      <c r="Q543" s="8">
        <f>IF(P543&lt;&gt;"",VLOOKUP(Sheet1!B543,order!$A$2:$B$5001,2,FALSE),VLOOKUP(Sheet1!B543,orderstatus!$A$4927:$B$8310,2,FALSE))</f>
        <v>40908.855995370373</v>
      </c>
      <c r="R543">
        <f t="shared" si="44"/>
        <v>4629</v>
      </c>
    </row>
    <row r="544" spans="2:18" x14ac:dyDescent="0.3">
      <c r="B544" s="1" t="s">
        <v>839</v>
      </c>
      <c r="C544" t="s">
        <v>622</v>
      </c>
      <c r="D544">
        <v>1</v>
      </c>
      <c r="E544">
        <f t="shared" si="41"/>
        <v>290</v>
      </c>
      <c r="F544" t="s">
        <v>562</v>
      </c>
      <c r="G544">
        <v>120</v>
      </c>
      <c r="J544">
        <f t="shared" si="40"/>
        <v>3520</v>
      </c>
      <c r="K544">
        <f t="shared" si="42"/>
        <v>352</v>
      </c>
      <c r="L544" s="1" t="s">
        <v>1208</v>
      </c>
      <c r="M544" t="str">
        <f>IF(VLOOKUP(L544,order!$A$2:$I$5001,9,FALSE)=0,"",VLOOKUP(L544,order!$A$2:$I$5001,9,FALSE))</f>
        <v/>
      </c>
      <c r="N544">
        <f>VLOOKUP(L544,order!$A$2:$I$5001,7,FALSE)</f>
        <v>52</v>
      </c>
      <c r="O544" t="str">
        <f>_xlfn.IFNA(VLOOKUP(N544,order!$M$2:$N$501,2,FALSE),"")</f>
        <v>0000000113</v>
      </c>
      <c r="P544" t="str">
        <f t="shared" si="43"/>
        <v>0000000113</v>
      </c>
      <c r="Q544" s="8">
        <f>IF(P544&lt;&gt;"",VLOOKUP(Sheet1!B544,order!$A$2:$B$5001,2,FALSE),VLOOKUP(Sheet1!B544,orderstatus!$A$4927:$B$8310,2,FALSE))</f>
        <v>40908.442997685182</v>
      </c>
      <c r="R544">
        <f t="shared" si="44"/>
        <v>352</v>
      </c>
    </row>
    <row r="545" spans="2:18" x14ac:dyDescent="0.3">
      <c r="B545" s="1" t="s">
        <v>839</v>
      </c>
      <c r="C545" t="s">
        <v>840</v>
      </c>
      <c r="D545">
        <v>1</v>
      </c>
      <c r="E545">
        <f t="shared" si="41"/>
        <v>310</v>
      </c>
      <c r="F545" t="s">
        <v>2106</v>
      </c>
      <c r="G545">
        <v>620</v>
      </c>
      <c r="J545">
        <f t="shared" si="40"/>
        <v>3040</v>
      </c>
      <c r="K545">
        <f t="shared" si="42"/>
        <v>304</v>
      </c>
      <c r="L545" s="1" t="s">
        <v>1211</v>
      </c>
      <c r="M545" t="str">
        <f>IF(VLOOKUP(L545,order!$A$2:$I$5001,9,FALSE)=0,"",VLOOKUP(L545,order!$A$2:$I$5001,9,FALSE))</f>
        <v/>
      </c>
      <c r="N545">
        <f>VLOOKUP(L545,order!$A$2:$I$5001,7,FALSE)</f>
        <v>0</v>
      </c>
      <c r="O545" t="str">
        <f>_xlfn.IFNA(VLOOKUP(N545,order!$M$2:$N$501,2,FALSE),"")</f>
        <v/>
      </c>
      <c r="P545" t="str">
        <f t="shared" si="43"/>
        <v/>
      </c>
      <c r="Q545" s="8" t="e">
        <f>IF(P545&lt;&gt;"",VLOOKUP(Sheet1!B545,order!$A$2:$B$5001,2,FALSE),VLOOKUP(Sheet1!B545,orderstatus!$A$4927:$B$8310,2,FALSE))</f>
        <v>#N/A</v>
      </c>
      <c r="R545" t="str">
        <f t="shared" si="44"/>
        <v/>
      </c>
    </row>
    <row r="546" spans="2:18" x14ac:dyDescent="0.3">
      <c r="B546" s="1" t="s">
        <v>842</v>
      </c>
      <c r="C546" t="s">
        <v>841</v>
      </c>
      <c r="D546">
        <v>9</v>
      </c>
      <c r="E546">
        <f t="shared" si="41"/>
        <v>1170</v>
      </c>
      <c r="F546" t="s">
        <v>1671</v>
      </c>
      <c r="G546">
        <v>650</v>
      </c>
      <c r="J546">
        <f t="shared" si="40"/>
        <v>870</v>
      </c>
      <c r="K546">
        <f t="shared" si="42"/>
        <v>87</v>
      </c>
      <c r="L546" s="1" t="s">
        <v>1214</v>
      </c>
      <c r="M546" t="str">
        <f>IF(VLOOKUP(L546,order!$A$2:$I$5001,9,FALSE)=0,"",VLOOKUP(L546,order!$A$2:$I$5001,9,FALSE))</f>
        <v/>
      </c>
      <c r="N546">
        <f>VLOOKUP(L546,order!$A$2:$I$5001,7,FALSE)</f>
        <v>0</v>
      </c>
      <c r="O546" t="str">
        <f>_xlfn.IFNA(VLOOKUP(N546,order!$M$2:$N$501,2,FALSE),"")</f>
        <v/>
      </c>
      <c r="P546" t="str">
        <f t="shared" si="43"/>
        <v/>
      </c>
      <c r="Q546" s="8">
        <f>IF(P546&lt;&gt;"",VLOOKUP(Sheet1!B546,order!$A$2:$B$5001,2,FALSE),VLOOKUP(Sheet1!B546,orderstatus!$A$4927:$B$8310,2,FALSE))</f>
        <v>40912.560400000002</v>
      </c>
      <c r="R546" t="str">
        <f t="shared" si="44"/>
        <v/>
      </c>
    </row>
    <row r="547" spans="2:18" x14ac:dyDescent="0.3">
      <c r="B547" s="1" t="s">
        <v>844</v>
      </c>
      <c r="C547" t="s">
        <v>843</v>
      </c>
      <c r="D547">
        <v>3</v>
      </c>
      <c r="E547">
        <f t="shared" si="41"/>
        <v>2340</v>
      </c>
      <c r="F547" t="s">
        <v>5414</v>
      </c>
      <c r="G547">
        <v>700</v>
      </c>
      <c r="J547">
        <f t="shared" si="40"/>
        <v>370</v>
      </c>
      <c r="K547">
        <f t="shared" si="42"/>
        <v>37</v>
      </c>
      <c r="L547" s="1" t="s">
        <v>1216</v>
      </c>
      <c r="M547" t="str">
        <f>IF(VLOOKUP(L547,order!$A$2:$I$5001,9,FALSE)=0,"",VLOOKUP(L547,order!$A$2:$I$5001,9,FALSE))</f>
        <v/>
      </c>
      <c r="N547">
        <f>VLOOKUP(L547,order!$A$2:$I$5001,7,FALSE)</f>
        <v>29</v>
      </c>
      <c r="O547" t="str">
        <f>_xlfn.IFNA(VLOOKUP(N547,order!$M$2:$N$501,2,FALSE),"")</f>
        <v>0000000769</v>
      </c>
      <c r="P547" t="str">
        <f t="shared" si="43"/>
        <v>0000000769</v>
      </c>
      <c r="Q547" s="8">
        <f>IF(P547&lt;&gt;"",VLOOKUP(Sheet1!B547,order!$A$2:$B$5001,2,FALSE),VLOOKUP(Sheet1!B547,orderstatus!$A$4927:$B$8310,2,FALSE))</f>
        <v>40909.319861111115</v>
      </c>
      <c r="R547">
        <f t="shared" si="44"/>
        <v>37</v>
      </c>
    </row>
    <row r="548" spans="2:18" x14ac:dyDescent="0.3">
      <c r="B548" s="1" t="s">
        <v>846</v>
      </c>
      <c r="C548" t="s">
        <v>845</v>
      </c>
      <c r="D548">
        <v>2</v>
      </c>
      <c r="E548">
        <f t="shared" si="41"/>
        <v>3900</v>
      </c>
      <c r="F548" t="s">
        <v>2146</v>
      </c>
      <c r="G548">
        <v>420</v>
      </c>
      <c r="J548">
        <f t="shared" si="40"/>
        <v>9340</v>
      </c>
      <c r="K548">
        <f t="shared" si="42"/>
        <v>934</v>
      </c>
      <c r="L548" s="1" t="s">
        <v>1217</v>
      </c>
      <c r="M548" t="str">
        <f>IF(VLOOKUP(L548,order!$A$2:$I$5001,9,FALSE)=0,"",VLOOKUP(L548,order!$A$2:$I$5001,9,FALSE))</f>
        <v>0000000679</v>
      </c>
      <c r="N548">
        <f>VLOOKUP(L548,order!$A$2:$I$5001,7,FALSE)</f>
        <v>0</v>
      </c>
      <c r="O548" t="str">
        <f>_xlfn.IFNA(VLOOKUP(N548,order!$M$2:$N$501,2,FALSE),"")</f>
        <v/>
      </c>
      <c r="P548" t="str">
        <f t="shared" si="43"/>
        <v>0000000679</v>
      </c>
      <c r="Q548" s="8">
        <f>IF(P548&lt;&gt;"",VLOOKUP(Sheet1!B548,order!$A$2:$B$5001,2,FALSE),VLOOKUP(Sheet1!B548,orderstatus!$A$4927:$B$8310,2,FALSE))</f>
        <v>40912.662766203706</v>
      </c>
      <c r="R548">
        <f t="shared" si="44"/>
        <v>934</v>
      </c>
    </row>
    <row r="549" spans="2:18" x14ac:dyDescent="0.3">
      <c r="B549" s="1" t="s">
        <v>846</v>
      </c>
      <c r="C549" t="s">
        <v>847</v>
      </c>
      <c r="D549">
        <v>2</v>
      </c>
      <c r="E549">
        <f t="shared" si="41"/>
        <v>740</v>
      </c>
      <c r="F549" t="s">
        <v>4338</v>
      </c>
      <c r="G549">
        <v>990</v>
      </c>
      <c r="J549">
        <f t="shared" si="40"/>
        <v>2730</v>
      </c>
      <c r="K549">
        <f t="shared" si="42"/>
        <v>273</v>
      </c>
      <c r="L549" s="1" t="s">
        <v>1220</v>
      </c>
      <c r="M549" t="str">
        <f>IF(VLOOKUP(L549,order!$A$2:$I$5001,9,FALSE)=0,"",VLOOKUP(L549,order!$A$2:$I$5001,9,FALSE))</f>
        <v/>
      </c>
      <c r="N549">
        <f>VLOOKUP(L549,order!$A$2:$I$5001,7,FALSE)</f>
        <v>84</v>
      </c>
      <c r="O549" t="str">
        <f>_xlfn.IFNA(VLOOKUP(N549,order!$M$2:$N$501,2,FALSE),"")</f>
        <v>0000000235</v>
      </c>
      <c r="P549" t="str">
        <f t="shared" si="43"/>
        <v>0000000235</v>
      </c>
      <c r="Q549" s="8">
        <f>IF(P549&lt;&gt;"",VLOOKUP(Sheet1!B549,order!$A$2:$B$5001,2,FALSE),VLOOKUP(Sheet1!B549,orderstatus!$A$4927:$B$8310,2,FALSE))</f>
        <v>40912.662766203706</v>
      </c>
      <c r="R549">
        <f t="shared" si="44"/>
        <v>273</v>
      </c>
    </row>
    <row r="550" spans="2:18" x14ac:dyDescent="0.3">
      <c r="B550" s="1" t="s">
        <v>849</v>
      </c>
      <c r="C550" t="s">
        <v>848</v>
      </c>
      <c r="D550">
        <v>8</v>
      </c>
      <c r="E550">
        <f t="shared" si="41"/>
        <v>4560</v>
      </c>
      <c r="F550" t="s">
        <v>874</v>
      </c>
      <c r="G550">
        <v>460</v>
      </c>
      <c r="J550">
        <f t="shared" si="40"/>
        <v>14120</v>
      </c>
      <c r="K550">
        <f t="shared" si="42"/>
        <v>1412</v>
      </c>
      <c r="L550" s="1" t="s">
        <v>1221</v>
      </c>
      <c r="M550" t="str">
        <f>IF(VLOOKUP(L550,order!$A$2:$I$5001,9,FALSE)=0,"",VLOOKUP(L550,order!$A$2:$I$5001,9,FALSE))</f>
        <v>0000000655</v>
      </c>
      <c r="N550">
        <f>VLOOKUP(L550,order!$A$2:$I$5001,7,FALSE)</f>
        <v>0</v>
      </c>
      <c r="O550" t="str">
        <f>_xlfn.IFNA(VLOOKUP(N550,order!$M$2:$N$501,2,FALSE),"")</f>
        <v/>
      </c>
      <c r="P550" t="str">
        <f t="shared" si="43"/>
        <v>0000000655</v>
      </c>
      <c r="Q550" s="8">
        <f>IF(P550&lt;&gt;"",VLOOKUP(Sheet1!B550,order!$A$2:$B$5001,2,FALSE),VLOOKUP(Sheet1!B550,orderstatus!$A$4927:$B$8310,2,FALSE))</f>
        <v>40915.115324074075</v>
      </c>
      <c r="R550">
        <f t="shared" si="44"/>
        <v>1412</v>
      </c>
    </row>
    <row r="551" spans="2:18" x14ac:dyDescent="0.3">
      <c r="B551" s="1" t="s">
        <v>850</v>
      </c>
      <c r="C551" t="s">
        <v>195</v>
      </c>
      <c r="D551">
        <v>4</v>
      </c>
      <c r="E551">
        <f t="shared" si="41"/>
        <v>1080</v>
      </c>
      <c r="F551" t="s">
        <v>303</v>
      </c>
      <c r="G551">
        <v>810</v>
      </c>
      <c r="J551">
        <f t="shared" si="40"/>
        <v>3230</v>
      </c>
      <c r="K551">
        <f t="shared" si="42"/>
        <v>323</v>
      </c>
      <c r="L551" s="1" t="s">
        <v>1222</v>
      </c>
      <c r="M551" t="str">
        <f>IF(VLOOKUP(L551,order!$A$2:$I$5001,9,FALSE)=0,"",VLOOKUP(L551,order!$A$2:$I$5001,9,FALSE))</f>
        <v/>
      </c>
      <c r="N551">
        <f>VLOOKUP(L551,order!$A$2:$I$5001,7,FALSE)</f>
        <v>0</v>
      </c>
      <c r="O551" t="str">
        <f>_xlfn.IFNA(VLOOKUP(N551,order!$M$2:$N$501,2,FALSE),"")</f>
        <v/>
      </c>
      <c r="P551" t="str">
        <f t="shared" si="43"/>
        <v/>
      </c>
      <c r="Q551" s="8">
        <f>IF(P551&lt;&gt;"",VLOOKUP(Sheet1!B551,order!$A$2:$B$5001,2,FALSE),VLOOKUP(Sheet1!B551,orderstatus!$A$4927:$B$8310,2,FALSE))</f>
        <v>40918.415099999998</v>
      </c>
      <c r="R551" t="str">
        <f t="shared" si="44"/>
        <v/>
      </c>
    </row>
    <row r="552" spans="2:18" x14ac:dyDescent="0.3">
      <c r="B552" s="1" t="s">
        <v>852</v>
      </c>
      <c r="C552" t="s">
        <v>851</v>
      </c>
      <c r="D552">
        <v>7</v>
      </c>
      <c r="E552">
        <f t="shared" si="41"/>
        <v>1540</v>
      </c>
      <c r="F552" t="s">
        <v>313</v>
      </c>
      <c r="G552">
        <v>890</v>
      </c>
      <c r="J552">
        <f t="shared" si="40"/>
        <v>1050</v>
      </c>
      <c r="K552">
        <f t="shared" si="42"/>
        <v>105</v>
      </c>
      <c r="L552" s="1" t="s">
        <v>1223</v>
      </c>
      <c r="M552" t="str">
        <f>IF(VLOOKUP(L552,order!$A$2:$I$5001,9,FALSE)=0,"",VLOOKUP(L552,order!$A$2:$I$5001,9,FALSE))</f>
        <v/>
      </c>
      <c r="N552">
        <f>VLOOKUP(L552,order!$A$2:$I$5001,7,FALSE)</f>
        <v>10</v>
      </c>
      <c r="O552" t="str">
        <f>_xlfn.IFNA(VLOOKUP(N552,order!$M$2:$N$501,2,FALSE),"")</f>
        <v>0000000422</v>
      </c>
      <c r="P552" t="str">
        <f t="shared" si="43"/>
        <v>0000000422</v>
      </c>
      <c r="Q552" s="8">
        <f>IF(P552&lt;&gt;"",VLOOKUP(Sheet1!B552,order!$A$2:$B$5001,2,FALSE),VLOOKUP(Sheet1!B552,orderstatus!$A$4927:$B$8310,2,FALSE))</f>
        <v>40916.496076388888</v>
      </c>
      <c r="R552">
        <f t="shared" si="44"/>
        <v>105</v>
      </c>
    </row>
    <row r="553" spans="2:18" x14ac:dyDescent="0.3">
      <c r="B553" s="1" t="s">
        <v>852</v>
      </c>
      <c r="C553" t="s">
        <v>432</v>
      </c>
      <c r="D553">
        <v>3</v>
      </c>
      <c r="E553">
        <f t="shared" si="41"/>
        <v>2220</v>
      </c>
      <c r="F553" t="s">
        <v>3000</v>
      </c>
      <c r="G553">
        <v>640</v>
      </c>
      <c r="J553">
        <f t="shared" si="40"/>
        <v>1950</v>
      </c>
      <c r="K553">
        <f t="shared" si="42"/>
        <v>195</v>
      </c>
      <c r="L553" s="1" t="s">
        <v>1224</v>
      </c>
      <c r="M553" t="str">
        <f>IF(VLOOKUP(L553,order!$A$2:$I$5001,9,FALSE)=0,"",VLOOKUP(L553,order!$A$2:$I$5001,9,FALSE))</f>
        <v/>
      </c>
      <c r="N553">
        <f>VLOOKUP(L553,order!$A$2:$I$5001,7,FALSE)</f>
        <v>29</v>
      </c>
      <c r="O553" t="str">
        <f>_xlfn.IFNA(VLOOKUP(N553,order!$M$2:$N$501,2,FALSE),"")</f>
        <v>0000000769</v>
      </c>
      <c r="P553" t="str">
        <f t="shared" si="43"/>
        <v>0000000769</v>
      </c>
      <c r="Q553" s="8">
        <f>IF(P553&lt;&gt;"",VLOOKUP(Sheet1!B553,order!$A$2:$B$5001,2,FALSE),VLOOKUP(Sheet1!B553,orderstatus!$A$4927:$B$8310,2,FALSE))</f>
        <v>40916.496076388888</v>
      </c>
      <c r="R553">
        <f t="shared" si="44"/>
        <v>195</v>
      </c>
    </row>
    <row r="554" spans="2:18" x14ac:dyDescent="0.3">
      <c r="B554" s="1" t="s">
        <v>854</v>
      </c>
      <c r="C554" t="s">
        <v>853</v>
      </c>
      <c r="D554">
        <v>1</v>
      </c>
      <c r="E554">
        <f t="shared" si="41"/>
        <v>4170</v>
      </c>
      <c r="F554" t="s">
        <v>397</v>
      </c>
      <c r="G554">
        <v>440</v>
      </c>
      <c r="J554">
        <f t="shared" si="40"/>
        <v>11500</v>
      </c>
      <c r="K554">
        <f t="shared" si="42"/>
        <v>1150</v>
      </c>
      <c r="L554" s="1" t="s">
        <v>1227</v>
      </c>
      <c r="M554" t="str">
        <f>IF(VLOOKUP(L554,order!$A$2:$I$5001,9,FALSE)=0,"",VLOOKUP(L554,order!$A$2:$I$5001,9,FALSE))</f>
        <v/>
      </c>
      <c r="N554">
        <f>VLOOKUP(L554,order!$A$2:$I$5001,7,FALSE)</f>
        <v>0</v>
      </c>
      <c r="O554" t="str">
        <f>_xlfn.IFNA(VLOOKUP(N554,order!$M$2:$N$501,2,FALSE),"")</f>
        <v/>
      </c>
      <c r="P554" t="str">
        <f t="shared" si="43"/>
        <v/>
      </c>
      <c r="Q554" s="8">
        <f>IF(P554&lt;&gt;"",VLOOKUP(Sheet1!B554,order!$A$2:$B$5001,2,FALSE),VLOOKUP(Sheet1!B554,orderstatus!$A$4927:$B$8310,2,FALSE))</f>
        <v>40925.375899999999</v>
      </c>
      <c r="R554" t="str">
        <f t="shared" si="44"/>
        <v/>
      </c>
    </row>
    <row r="555" spans="2:18" x14ac:dyDescent="0.3">
      <c r="B555" s="1" t="s">
        <v>854</v>
      </c>
      <c r="C555" t="s">
        <v>855</v>
      </c>
      <c r="D555">
        <v>5</v>
      </c>
      <c r="E555">
        <f t="shared" si="41"/>
        <v>2400</v>
      </c>
      <c r="F555" t="s">
        <v>2750</v>
      </c>
      <c r="G555">
        <v>530</v>
      </c>
      <c r="J555">
        <f t="shared" si="40"/>
        <v>2220</v>
      </c>
      <c r="K555">
        <f t="shared" si="42"/>
        <v>222</v>
      </c>
      <c r="L555" s="1" t="s">
        <v>1230</v>
      </c>
      <c r="M555" t="str">
        <f>IF(VLOOKUP(L555,order!$A$2:$I$5001,9,FALSE)=0,"",VLOOKUP(L555,order!$A$2:$I$5001,9,FALSE))</f>
        <v/>
      </c>
      <c r="N555">
        <f>VLOOKUP(L555,order!$A$2:$I$5001,7,FALSE)</f>
        <v>0</v>
      </c>
      <c r="O555" t="str">
        <f>_xlfn.IFNA(VLOOKUP(N555,order!$M$2:$N$501,2,FALSE),"")</f>
        <v/>
      </c>
      <c r="P555" t="str">
        <f t="shared" si="43"/>
        <v/>
      </c>
      <c r="Q555" s="8">
        <f>IF(P555&lt;&gt;"",VLOOKUP(Sheet1!B555,order!$A$2:$B$5001,2,FALSE),VLOOKUP(Sheet1!B555,orderstatus!$A$4927:$B$8310,2,FALSE))</f>
        <v>40925.375899999999</v>
      </c>
      <c r="R555" t="str">
        <f t="shared" si="44"/>
        <v/>
      </c>
    </row>
    <row r="556" spans="2:18" x14ac:dyDescent="0.3">
      <c r="B556" s="1" t="s">
        <v>857</v>
      </c>
      <c r="C556" t="s">
        <v>856</v>
      </c>
      <c r="D556">
        <v>2</v>
      </c>
      <c r="E556">
        <f t="shared" si="41"/>
        <v>260</v>
      </c>
      <c r="F556" t="s">
        <v>132</v>
      </c>
      <c r="G556">
        <v>770</v>
      </c>
      <c r="J556">
        <f t="shared" si="40"/>
        <v>1280</v>
      </c>
      <c r="K556">
        <f t="shared" si="42"/>
        <v>128</v>
      </c>
      <c r="L556" s="1" t="s">
        <v>1233</v>
      </c>
      <c r="M556" t="str">
        <f>IF(VLOOKUP(L556,order!$A$2:$I$5001,9,FALSE)=0,"",VLOOKUP(L556,order!$A$2:$I$5001,9,FALSE))</f>
        <v/>
      </c>
      <c r="N556">
        <f>VLOOKUP(L556,order!$A$2:$I$5001,7,FALSE)</f>
        <v>0</v>
      </c>
      <c r="O556" t="str">
        <f>_xlfn.IFNA(VLOOKUP(N556,order!$M$2:$N$501,2,FALSE),"")</f>
        <v/>
      </c>
      <c r="P556" t="str">
        <f t="shared" si="43"/>
        <v/>
      </c>
      <c r="Q556" s="8" t="e">
        <f>IF(P556&lt;&gt;"",VLOOKUP(Sheet1!B556,order!$A$2:$B$5001,2,FALSE),VLOOKUP(Sheet1!B556,orderstatus!$A$4927:$B$8310,2,FALSE))</f>
        <v>#N/A</v>
      </c>
      <c r="R556" t="str">
        <f t="shared" si="44"/>
        <v/>
      </c>
    </row>
    <row r="557" spans="2:18" x14ac:dyDescent="0.3">
      <c r="B557" s="1" t="s">
        <v>857</v>
      </c>
      <c r="C557" t="s">
        <v>858</v>
      </c>
      <c r="D557">
        <v>3</v>
      </c>
      <c r="E557">
        <f t="shared" si="41"/>
        <v>1500</v>
      </c>
      <c r="F557" t="s">
        <v>2545</v>
      </c>
      <c r="G557">
        <v>390</v>
      </c>
      <c r="J557">
        <f t="shared" si="40"/>
        <v>32740</v>
      </c>
      <c r="K557">
        <f t="shared" si="42"/>
        <v>3274</v>
      </c>
      <c r="L557" s="1" t="s">
        <v>1235</v>
      </c>
      <c r="M557" t="str">
        <f>IF(VLOOKUP(L557,order!$A$2:$I$5001,9,FALSE)=0,"",VLOOKUP(L557,order!$A$2:$I$5001,9,FALSE))</f>
        <v/>
      </c>
      <c r="N557">
        <f>VLOOKUP(L557,order!$A$2:$I$5001,7,FALSE)</f>
        <v>0</v>
      </c>
      <c r="O557" t="str">
        <f>_xlfn.IFNA(VLOOKUP(N557,order!$M$2:$N$501,2,FALSE),"")</f>
        <v/>
      </c>
      <c r="P557" t="str">
        <f t="shared" si="43"/>
        <v/>
      </c>
      <c r="Q557" s="8" t="e">
        <f>IF(P557&lt;&gt;"",VLOOKUP(Sheet1!B557,order!$A$2:$B$5001,2,FALSE),VLOOKUP(Sheet1!B557,orderstatus!$A$4927:$B$8310,2,FALSE))</f>
        <v>#N/A</v>
      </c>
      <c r="R557" t="str">
        <f t="shared" si="44"/>
        <v/>
      </c>
    </row>
    <row r="558" spans="2:18" x14ac:dyDescent="0.3">
      <c r="B558" s="1" t="s">
        <v>857</v>
      </c>
      <c r="C558" t="s">
        <v>54</v>
      </c>
      <c r="D558">
        <v>2</v>
      </c>
      <c r="E558">
        <f t="shared" si="41"/>
        <v>1340</v>
      </c>
      <c r="F558" t="s">
        <v>1580</v>
      </c>
      <c r="G558">
        <v>460</v>
      </c>
      <c r="J558">
        <f t="shared" si="40"/>
        <v>4060</v>
      </c>
      <c r="K558">
        <f t="shared" si="42"/>
        <v>406</v>
      </c>
      <c r="L558" s="1" t="s">
        <v>1237</v>
      </c>
      <c r="M558" t="str">
        <f>IF(VLOOKUP(L558,order!$A$2:$I$5001,9,FALSE)=0,"",VLOOKUP(L558,order!$A$2:$I$5001,9,FALSE))</f>
        <v/>
      </c>
      <c r="N558">
        <f>VLOOKUP(L558,order!$A$2:$I$5001,7,FALSE)</f>
        <v>0</v>
      </c>
      <c r="O558" t="str">
        <f>_xlfn.IFNA(VLOOKUP(N558,order!$M$2:$N$501,2,FALSE),"")</f>
        <v/>
      </c>
      <c r="P558" t="str">
        <f t="shared" si="43"/>
        <v/>
      </c>
      <c r="Q558" s="8" t="e">
        <f>IF(P558&lt;&gt;"",VLOOKUP(Sheet1!B558,order!$A$2:$B$5001,2,FALSE),VLOOKUP(Sheet1!B558,orderstatus!$A$4927:$B$8310,2,FALSE))</f>
        <v>#N/A</v>
      </c>
      <c r="R558" t="str">
        <f t="shared" si="44"/>
        <v/>
      </c>
    </row>
    <row r="559" spans="2:18" x14ac:dyDescent="0.3">
      <c r="B559" s="1" t="s">
        <v>859</v>
      </c>
      <c r="C559" t="s">
        <v>349</v>
      </c>
      <c r="D559">
        <v>7</v>
      </c>
      <c r="E559">
        <f t="shared" si="41"/>
        <v>10780</v>
      </c>
      <c r="F559" t="s">
        <v>1884</v>
      </c>
      <c r="G559">
        <v>530</v>
      </c>
      <c r="J559">
        <f t="shared" si="40"/>
        <v>4590</v>
      </c>
      <c r="K559">
        <f t="shared" si="42"/>
        <v>459</v>
      </c>
      <c r="L559" s="1" t="s">
        <v>1239</v>
      </c>
      <c r="M559" t="str">
        <f>IF(VLOOKUP(L559,order!$A$2:$I$5001,9,FALSE)=0,"",VLOOKUP(L559,order!$A$2:$I$5001,9,FALSE))</f>
        <v/>
      </c>
      <c r="N559">
        <f>VLOOKUP(L559,order!$A$2:$I$5001,7,FALSE)</f>
        <v>0</v>
      </c>
      <c r="O559" t="str">
        <f>_xlfn.IFNA(VLOOKUP(N559,order!$M$2:$N$501,2,FALSE),"")</f>
        <v/>
      </c>
      <c r="P559" t="str">
        <f t="shared" si="43"/>
        <v/>
      </c>
      <c r="Q559" s="8">
        <f>IF(P559&lt;&gt;"",VLOOKUP(Sheet1!B559,order!$A$2:$B$5001,2,FALSE),VLOOKUP(Sheet1!B559,orderstatus!$A$4927:$B$8310,2,FALSE))</f>
        <v>40923.513099999996</v>
      </c>
      <c r="R559" t="str">
        <f t="shared" si="44"/>
        <v/>
      </c>
    </row>
    <row r="560" spans="2:18" x14ac:dyDescent="0.3">
      <c r="B560" s="1" t="s">
        <v>861</v>
      </c>
      <c r="C560" t="s">
        <v>860</v>
      </c>
      <c r="D560">
        <v>2</v>
      </c>
      <c r="E560">
        <f t="shared" si="41"/>
        <v>17600</v>
      </c>
      <c r="F560" t="s">
        <v>1109</v>
      </c>
      <c r="G560">
        <v>570</v>
      </c>
      <c r="J560">
        <f t="shared" si="40"/>
        <v>670</v>
      </c>
      <c r="K560">
        <f t="shared" si="42"/>
        <v>67</v>
      </c>
      <c r="L560" s="1" t="s">
        <v>1241</v>
      </c>
      <c r="M560" t="str">
        <f>IF(VLOOKUP(L560,order!$A$2:$I$5001,9,FALSE)=0,"",VLOOKUP(L560,order!$A$2:$I$5001,9,FALSE))</f>
        <v/>
      </c>
      <c r="N560">
        <f>VLOOKUP(L560,order!$A$2:$I$5001,7,FALSE)</f>
        <v>10</v>
      </c>
      <c r="O560" t="str">
        <f>_xlfn.IFNA(VLOOKUP(N560,order!$M$2:$N$501,2,FALSE),"")</f>
        <v>0000000422</v>
      </c>
      <c r="P560" t="str">
        <f t="shared" si="43"/>
        <v>0000000422</v>
      </c>
      <c r="Q560" s="8">
        <f>IF(P560&lt;&gt;"",VLOOKUP(Sheet1!B560,order!$A$2:$B$5001,2,FALSE),VLOOKUP(Sheet1!B560,orderstatus!$A$4927:$B$8310,2,FALSE))</f>
        <v>40921.458240740743</v>
      </c>
      <c r="R560">
        <f t="shared" si="44"/>
        <v>67</v>
      </c>
    </row>
    <row r="561" spans="2:18" x14ac:dyDescent="0.3">
      <c r="B561" s="1" t="s">
        <v>863</v>
      </c>
      <c r="C561" t="s">
        <v>862</v>
      </c>
      <c r="D561">
        <v>1</v>
      </c>
      <c r="E561">
        <f t="shared" si="41"/>
        <v>320</v>
      </c>
      <c r="F561" t="s">
        <v>2513</v>
      </c>
      <c r="G561">
        <v>850</v>
      </c>
      <c r="J561">
        <f t="shared" si="40"/>
        <v>18910</v>
      </c>
      <c r="K561">
        <f t="shared" si="42"/>
        <v>1891</v>
      </c>
      <c r="L561" s="1" t="s">
        <v>1244</v>
      </c>
      <c r="M561" t="str">
        <f>IF(VLOOKUP(L561,order!$A$2:$I$5001,9,FALSE)=0,"",VLOOKUP(L561,order!$A$2:$I$5001,9,FALSE))</f>
        <v>0000000644</v>
      </c>
      <c r="N561">
        <f>VLOOKUP(L561,order!$A$2:$I$5001,7,FALSE)</f>
        <v>0</v>
      </c>
      <c r="O561" t="str">
        <f>_xlfn.IFNA(VLOOKUP(N561,order!$M$2:$N$501,2,FALSE),"")</f>
        <v/>
      </c>
      <c r="P561" t="str">
        <f t="shared" si="43"/>
        <v>0000000644</v>
      </c>
      <c r="Q561" s="8">
        <f>IF(P561&lt;&gt;"",VLOOKUP(Sheet1!B561,order!$A$2:$B$5001,2,FALSE),VLOOKUP(Sheet1!B561,orderstatus!$A$4927:$B$8310,2,FALSE))</f>
        <v>40922.080729166664</v>
      </c>
      <c r="R561">
        <f t="shared" si="44"/>
        <v>1891</v>
      </c>
    </row>
    <row r="562" spans="2:18" x14ac:dyDescent="0.3">
      <c r="B562" s="1" t="s">
        <v>863</v>
      </c>
      <c r="C562" t="s">
        <v>633</v>
      </c>
      <c r="D562">
        <v>1</v>
      </c>
      <c r="E562">
        <f t="shared" si="41"/>
        <v>950</v>
      </c>
      <c r="F562" t="s">
        <v>3167</v>
      </c>
      <c r="G562">
        <v>110</v>
      </c>
      <c r="J562">
        <f t="shared" si="40"/>
        <v>300</v>
      </c>
      <c r="K562">
        <f t="shared" si="42"/>
        <v>30</v>
      </c>
      <c r="L562" s="1" t="s">
        <v>1247</v>
      </c>
      <c r="M562" t="str">
        <f>IF(VLOOKUP(L562,order!$A$2:$I$5001,9,FALSE)=0,"",VLOOKUP(L562,order!$A$2:$I$5001,9,FALSE))</f>
        <v>0000000669</v>
      </c>
      <c r="N562">
        <f>VLOOKUP(L562,order!$A$2:$I$5001,7,FALSE)</f>
        <v>0</v>
      </c>
      <c r="O562" t="str">
        <f>_xlfn.IFNA(VLOOKUP(N562,order!$M$2:$N$501,2,FALSE),"")</f>
        <v/>
      </c>
      <c r="P562" t="str">
        <f t="shared" si="43"/>
        <v>0000000669</v>
      </c>
      <c r="Q562" s="8">
        <f>IF(P562&lt;&gt;"",VLOOKUP(Sheet1!B562,order!$A$2:$B$5001,2,FALSE),VLOOKUP(Sheet1!B562,orderstatus!$A$4927:$B$8310,2,FALSE))</f>
        <v>40922.080729166664</v>
      </c>
      <c r="R562">
        <f t="shared" si="44"/>
        <v>30</v>
      </c>
    </row>
    <row r="563" spans="2:18" x14ac:dyDescent="0.3">
      <c r="B563" s="1" t="s">
        <v>865</v>
      </c>
      <c r="C563" t="s">
        <v>864</v>
      </c>
      <c r="D563">
        <v>1</v>
      </c>
      <c r="E563">
        <f t="shared" si="41"/>
        <v>4790</v>
      </c>
      <c r="F563" t="s">
        <v>1118</v>
      </c>
      <c r="G563">
        <v>670</v>
      </c>
      <c r="J563">
        <f t="shared" si="40"/>
        <v>35200</v>
      </c>
      <c r="K563">
        <f t="shared" si="42"/>
        <v>3520</v>
      </c>
      <c r="L563" s="1" t="s">
        <v>1249</v>
      </c>
      <c r="M563" t="str">
        <f>IF(VLOOKUP(L563,order!$A$2:$I$5001,9,FALSE)=0,"",VLOOKUP(L563,order!$A$2:$I$5001,9,FALSE))</f>
        <v/>
      </c>
      <c r="N563">
        <f>VLOOKUP(L563,order!$A$2:$I$5001,7,FALSE)</f>
        <v>0</v>
      </c>
      <c r="O563" t="str">
        <f>_xlfn.IFNA(VLOOKUP(N563,order!$M$2:$N$501,2,FALSE),"")</f>
        <v/>
      </c>
      <c r="P563" t="str">
        <f t="shared" si="43"/>
        <v/>
      </c>
      <c r="Q563" s="8">
        <f>IF(P563&lt;&gt;"",VLOOKUP(Sheet1!B563,order!$A$2:$B$5001,2,FALSE),VLOOKUP(Sheet1!B563,orderstatus!$A$4927:$B$8310,2,FALSE))</f>
        <v>40927.507899999997</v>
      </c>
      <c r="R563" t="str">
        <f t="shared" si="44"/>
        <v/>
      </c>
    </row>
    <row r="564" spans="2:18" x14ac:dyDescent="0.3">
      <c r="B564" s="1" t="s">
        <v>865</v>
      </c>
      <c r="C564" t="s">
        <v>866</v>
      </c>
      <c r="D564">
        <v>3</v>
      </c>
      <c r="E564">
        <f t="shared" si="41"/>
        <v>4560</v>
      </c>
      <c r="F564" t="s">
        <v>1185</v>
      </c>
      <c r="G564">
        <v>520</v>
      </c>
      <c r="J564">
        <f t="shared" si="40"/>
        <v>460</v>
      </c>
      <c r="K564">
        <f t="shared" si="42"/>
        <v>46</v>
      </c>
      <c r="L564" s="1" t="s">
        <v>1250</v>
      </c>
      <c r="M564" t="str">
        <f>IF(VLOOKUP(L564,order!$A$2:$I$5001,9,FALSE)=0,"",VLOOKUP(L564,order!$A$2:$I$5001,9,FALSE))</f>
        <v/>
      </c>
      <c r="N564">
        <f>VLOOKUP(L564,order!$A$2:$I$5001,7,FALSE)</f>
        <v>0</v>
      </c>
      <c r="O564" t="str">
        <f>_xlfn.IFNA(VLOOKUP(N564,order!$M$2:$N$501,2,FALSE),"")</f>
        <v/>
      </c>
      <c r="P564" t="str">
        <f t="shared" si="43"/>
        <v/>
      </c>
      <c r="Q564" s="8">
        <f>IF(P564&lt;&gt;"",VLOOKUP(Sheet1!B564,order!$A$2:$B$5001,2,FALSE),VLOOKUP(Sheet1!B564,orderstatus!$A$4927:$B$8310,2,FALSE))</f>
        <v>40927.507899999997</v>
      </c>
      <c r="R564" t="str">
        <f t="shared" si="44"/>
        <v/>
      </c>
    </row>
    <row r="565" spans="2:18" x14ac:dyDescent="0.3">
      <c r="B565" s="1" t="s">
        <v>867</v>
      </c>
      <c r="C565" t="s">
        <v>116</v>
      </c>
      <c r="D565">
        <v>1</v>
      </c>
      <c r="E565">
        <f t="shared" si="41"/>
        <v>140</v>
      </c>
      <c r="F565" t="s">
        <v>1341</v>
      </c>
      <c r="G565">
        <v>480</v>
      </c>
      <c r="J565">
        <f t="shared" si="40"/>
        <v>6310</v>
      </c>
      <c r="K565">
        <f t="shared" si="42"/>
        <v>631</v>
      </c>
      <c r="L565" s="1" t="s">
        <v>1251</v>
      </c>
      <c r="M565" t="str">
        <f>IF(VLOOKUP(L565,order!$A$2:$I$5001,9,FALSE)=0,"",VLOOKUP(L565,order!$A$2:$I$5001,9,FALSE))</f>
        <v/>
      </c>
      <c r="N565">
        <f>VLOOKUP(L565,order!$A$2:$I$5001,7,FALSE)</f>
        <v>0</v>
      </c>
      <c r="O565" t="str">
        <f>_xlfn.IFNA(VLOOKUP(N565,order!$M$2:$N$501,2,FALSE),"")</f>
        <v/>
      </c>
      <c r="P565" t="str">
        <f t="shared" si="43"/>
        <v/>
      </c>
      <c r="Q565" s="8">
        <f>IF(P565&lt;&gt;"",VLOOKUP(Sheet1!B565,order!$A$2:$B$5001,2,FALSE),VLOOKUP(Sheet1!B565,orderstatus!$A$4927:$B$8310,2,FALSE))</f>
        <v>40926</v>
      </c>
      <c r="R565" t="str">
        <f t="shared" si="44"/>
        <v/>
      </c>
    </row>
    <row r="566" spans="2:18" x14ac:dyDescent="0.3">
      <c r="B566" s="1" t="s">
        <v>867</v>
      </c>
      <c r="C566" t="s">
        <v>868</v>
      </c>
      <c r="D566">
        <v>2</v>
      </c>
      <c r="E566">
        <f t="shared" si="41"/>
        <v>580</v>
      </c>
      <c r="F566" t="s">
        <v>1728</v>
      </c>
      <c r="G566">
        <v>420</v>
      </c>
      <c r="J566">
        <f t="shared" si="40"/>
        <v>3200</v>
      </c>
      <c r="K566">
        <f t="shared" si="42"/>
        <v>320</v>
      </c>
      <c r="L566" s="1" t="s">
        <v>1254</v>
      </c>
      <c r="M566" t="str">
        <f>IF(VLOOKUP(L566,order!$A$2:$I$5001,9,FALSE)=0,"",VLOOKUP(L566,order!$A$2:$I$5001,9,FALSE))</f>
        <v/>
      </c>
      <c r="N566">
        <f>VLOOKUP(L566,order!$A$2:$I$5001,7,FALSE)</f>
        <v>55</v>
      </c>
      <c r="O566" t="str">
        <f>_xlfn.IFNA(VLOOKUP(N566,order!$M$2:$N$501,2,FALSE),"")</f>
        <v>0000000064</v>
      </c>
      <c r="P566" t="str">
        <f t="shared" si="43"/>
        <v>0000000064</v>
      </c>
      <c r="Q566" s="8">
        <f>IF(P566&lt;&gt;"",VLOOKUP(Sheet1!B566,order!$A$2:$B$5001,2,FALSE),VLOOKUP(Sheet1!B566,orderstatus!$A$4927:$B$8310,2,FALSE))</f>
        <v>40924.459872685184</v>
      </c>
      <c r="R566">
        <f t="shared" si="44"/>
        <v>320</v>
      </c>
    </row>
    <row r="567" spans="2:18" x14ac:dyDescent="0.3">
      <c r="B567" s="1" t="s">
        <v>870</v>
      </c>
      <c r="C567" t="s">
        <v>869</v>
      </c>
      <c r="D567">
        <v>1</v>
      </c>
      <c r="E567">
        <f t="shared" si="41"/>
        <v>6140</v>
      </c>
      <c r="F567" t="s">
        <v>537</v>
      </c>
      <c r="G567">
        <v>950</v>
      </c>
      <c r="J567">
        <f t="shared" si="40"/>
        <v>3770</v>
      </c>
      <c r="K567">
        <f t="shared" si="42"/>
        <v>377</v>
      </c>
      <c r="L567" s="1" t="s">
        <v>1255</v>
      </c>
      <c r="M567" t="str">
        <f>IF(VLOOKUP(L567,order!$A$2:$I$5001,9,FALSE)=0,"",VLOOKUP(L567,order!$A$2:$I$5001,9,FALSE))</f>
        <v>0000000716</v>
      </c>
      <c r="N567">
        <f>VLOOKUP(L567,order!$A$2:$I$5001,7,FALSE)</f>
        <v>0</v>
      </c>
      <c r="O567" t="str">
        <f>_xlfn.IFNA(VLOOKUP(N567,order!$M$2:$N$501,2,FALSE),"")</f>
        <v/>
      </c>
      <c r="P567" t="str">
        <f t="shared" si="43"/>
        <v>0000000716</v>
      </c>
      <c r="Q567" s="8">
        <f>IF(P567&lt;&gt;"",VLOOKUP(Sheet1!B567,order!$A$2:$B$5001,2,FALSE),VLOOKUP(Sheet1!B567,orderstatus!$A$4927:$B$8310,2,FALSE))</f>
        <v>40925.227939814817</v>
      </c>
      <c r="R567">
        <f t="shared" si="44"/>
        <v>377</v>
      </c>
    </row>
    <row r="568" spans="2:18" x14ac:dyDescent="0.3">
      <c r="B568" s="1" t="s">
        <v>870</v>
      </c>
      <c r="C568" t="s">
        <v>871</v>
      </c>
      <c r="D568">
        <v>7</v>
      </c>
      <c r="E568">
        <f t="shared" si="41"/>
        <v>6510</v>
      </c>
      <c r="F568" t="s">
        <v>2826</v>
      </c>
      <c r="G568">
        <v>240</v>
      </c>
      <c r="J568">
        <f t="shared" si="40"/>
        <v>17640</v>
      </c>
      <c r="K568">
        <f t="shared" si="42"/>
        <v>1764</v>
      </c>
      <c r="L568" s="1" t="s">
        <v>1260</v>
      </c>
      <c r="M568" t="str">
        <f>IF(VLOOKUP(L568,order!$A$2:$I$5001,9,FALSE)=0,"",VLOOKUP(L568,order!$A$2:$I$5001,9,FALSE))</f>
        <v/>
      </c>
      <c r="N568">
        <f>VLOOKUP(L568,order!$A$2:$I$5001,7,FALSE)</f>
        <v>0</v>
      </c>
      <c r="O568" t="str">
        <f>_xlfn.IFNA(VLOOKUP(N568,order!$M$2:$N$501,2,FALSE),"")</f>
        <v/>
      </c>
      <c r="P568" t="str">
        <f t="shared" si="43"/>
        <v/>
      </c>
      <c r="Q568" s="8">
        <f>IF(P568&lt;&gt;"",VLOOKUP(Sheet1!B568,order!$A$2:$B$5001,2,FALSE),VLOOKUP(Sheet1!B568,orderstatus!$A$4927:$B$8310,2,FALSE))</f>
        <v>40928.474600000001</v>
      </c>
      <c r="R568" t="str">
        <f t="shared" si="44"/>
        <v/>
      </c>
    </row>
    <row r="569" spans="2:18" x14ac:dyDescent="0.3">
      <c r="B569" s="1" t="s">
        <v>873</v>
      </c>
      <c r="C569" t="s">
        <v>872</v>
      </c>
      <c r="D569">
        <v>1</v>
      </c>
      <c r="E569">
        <f t="shared" si="41"/>
        <v>1800</v>
      </c>
      <c r="F569" t="s">
        <v>1354</v>
      </c>
      <c r="G569">
        <v>460</v>
      </c>
      <c r="J569">
        <f t="shared" si="40"/>
        <v>36000</v>
      </c>
      <c r="K569">
        <f t="shared" si="42"/>
        <v>3600</v>
      </c>
      <c r="L569" s="1" t="s">
        <v>1263</v>
      </c>
      <c r="M569" t="str">
        <f>IF(VLOOKUP(L569,order!$A$2:$I$5001,9,FALSE)=0,"",VLOOKUP(L569,order!$A$2:$I$5001,9,FALSE))</f>
        <v/>
      </c>
      <c r="N569">
        <f>VLOOKUP(L569,order!$A$2:$I$5001,7,FALSE)</f>
        <v>0</v>
      </c>
      <c r="O569" t="str">
        <f>_xlfn.IFNA(VLOOKUP(N569,order!$M$2:$N$501,2,FALSE),"")</f>
        <v/>
      </c>
      <c r="P569" t="str">
        <f t="shared" si="43"/>
        <v/>
      </c>
      <c r="Q569" s="8">
        <f>IF(P569&lt;&gt;"",VLOOKUP(Sheet1!B569,order!$A$2:$B$5001,2,FALSE),VLOOKUP(Sheet1!B569,orderstatus!$A$4927:$B$8310,2,FALSE))</f>
        <v>40929.498899999999</v>
      </c>
      <c r="R569" t="str">
        <f t="shared" si="44"/>
        <v/>
      </c>
    </row>
    <row r="570" spans="2:18" x14ac:dyDescent="0.3">
      <c r="B570" s="1" t="s">
        <v>875</v>
      </c>
      <c r="C570" t="s">
        <v>874</v>
      </c>
      <c r="D570">
        <v>4</v>
      </c>
      <c r="E570">
        <f t="shared" si="41"/>
        <v>1840</v>
      </c>
      <c r="F570" t="s">
        <v>718</v>
      </c>
      <c r="G570">
        <v>440</v>
      </c>
      <c r="J570">
        <f t="shared" si="40"/>
        <v>2460</v>
      </c>
      <c r="K570">
        <f t="shared" si="42"/>
        <v>246</v>
      </c>
      <c r="L570" s="1" t="s">
        <v>1265</v>
      </c>
      <c r="M570" t="str">
        <f>IF(VLOOKUP(L570,order!$A$2:$I$5001,9,FALSE)=0,"",VLOOKUP(L570,order!$A$2:$I$5001,9,FALSE))</f>
        <v/>
      </c>
      <c r="N570">
        <f>VLOOKUP(L570,order!$A$2:$I$5001,7,FALSE)</f>
        <v>0</v>
      </c>
      <c r="O570" t="str">
        <f>_xlfn.IFNA(VLOOKUP(N570,order!$M$2:$N$501,2,FALSE),"")</f>
        <v/>
      </c>
      <c r="P570" t="str">
        <f t="shared" si="43"/>
        <v/>
      </c>
      <c r="Q570" s="8" t="e">
        <f>IF(P570&lt;&gt;"",VLOOKUP(Sheet1!B570,order!$A$2:$B$5001,2,FALSE),VLOOKUP(Sheet1!B570,orderstatus!$A$4927:$B$8310,2,FALSE))</f>
        <v>#N/A</v>
      </c>
      <c r="R570" t="str">
        <f t="shared" si="44"/>
        <v/>
      </c>
    </row>
    <row r="571" spans="2:18" x14ac:dyDescent="0.3">
      <c r="B571" s="1" t="s">
        <v>877</v>
      </c>
      <c r="C571" t="s">
        <v>876</v>
      </c>
      <c r="D571">
        <v>4</v>
      </c>
      <c r="E571">
        <f t="shared" si="41"/>
        <v>35600</v>
      </c>
      <c r="F571" t="s">
        <v>245</v>
      </c>
      <c r="G571">
        <v>480</v>
      </c>
      <c r="J571">
        <f t="shared" si="40"/>
        <v>1860</v>
      </c>
      <c r="K571">
        <f t="shared" si="42"/>
        <v>186</v>
      </c>
      <c r="L571" s="1" t="s">
        <v>1267</v>
      </c>
      <c r="M571" t="str">
        <f>IF(VLOOKUP(L571,order!$A$2:$I$5001,9,FALSE)=0,"",VLOOKUP(L571,order!$A$2:$I$5001,9,FALSE))</f>
        <v/>
      </c>
      <c r="N571">
        <f>VLOOKUP(L571,order!$A$2:$I$5001,7,FALSE)</f>
        <v>0</v>
      </c>
      <c r="O571" t="str">
        <f>_xlfn.IFNA(VLOOKUP(N571,order!$M$2:$N$501,2,FALSE),"")</f>
        <v/>
      </c>
      <c r="P571" t="str">
        <f t="shared" si="43"/>
        <v/>
      </c>
      <c r="Q571" s="8">
        <f>IF(P571&lt;&gt;"",VLOOKUP(Sheet1!B571,order!$A$2:$B$5001,2,FALSE),VLOOKUP(Sheet1!B571,orderstatus!$A$4927:$B$8310,2,FALSE))</f>
        <v>40930.536800000002</v>
      </c>
      <c r="R571" t="str">
        <f t="shared" si="44"/>
        <v/>
      </c>
    </row>
    <row r="572" spans="2:18" x14ac:dyDescent="0.3">
      <c r="B572" s="1" t="s">
        <v>877</v>
      </c>
      <c r="C572" t="s">
        <v>878</v>
      </c>
      <c r="D572">
        <v>2</v>
      </c>
      <c r="E572">
        <f t="shared" si="41"/>
        <v>9000</v>
      </c>
      <c r="F572" t="s">
        <v>1219</v>
      </c>
      <c r="G572">
        <v>370</v>
      </c>
      <c r="J572">
        <f t="shared" si="40"/>
        <v>18780</v>
      </c>
      <c r="K572">
        <f t="shared" si="42"/>
        <v>1878</v>
      </c>
      <c r="L572" s="1" t="s">
        <v>1268</v>
      </c>
      <c r="M572" t="str">
        <f>IF(VLOOKUP(L572,order!$A$2:$I$5001,9,FALSE)=0,"",VLOOKUP(L572,order!$A$2:$I$5001,9,FALSE))</f>
        <v/>
      </c>
      <c r="N572">
        <f>VLOOKUP(L572,order!$A$2:$I$5001,7,FALSE)</f>
        <v>8</v>
      </c>
      <c r="O572" t="str">
        <f>_xlfn.IFNA(VLOOKUP(N572,order!$M$2:$N$501,2,FALSE),"")</f>
        <v>0000000398</v>
      </c>
      <c r="P572" t="str">
        <f t="shared" si="43"/>
        <v>0000000398</v>
      </c>
      <c r="Q572" s="8">
        <f>IF(P572&lt;&gt;"",VLOOKUP(Sheet1!B572,order!$A$2:$B$5001,2,FALSE),VLOOKUP(Sheet1!B572,orderstatus!$A$4927:$B$8310,2,FALSE))</f>
        <v>40927.573819444442</v>
      </c>
      <c r="R572">
        <f t="shared" si="44"/>
        <v>1878</v>
      </c>
    </row>
    <row r="573" spans="2:18" x14ac:dyDescent="0.3">
      <c r="B573" s="1" t="s">
        <v>877</v>
      </c>
      <c r="C573" t="s">
        <v>879</v>
      </c>
      <c r="D573">
        <v>3</v>
      </c>
      <c r="E573">
        <f t="shared" si="41"/>
        <v>1890</v>
      </c>
      <c r="F573" t="s">
        <v>98</v>
      </c>
      <c r="G573">
        <v>650</v>
      </c>
      <c r="J573">
        <f t="shared" si="40"/>
        <v>5490</v>
      </c>
      <c r="K573">
        <f t="shared" si="42"/>
        <v>549</v>
      </c>
      <c r="L573" s="1" t="s">
        <v>1270</v>
      </c>
      <c r="M573" t="str">
        <f>IF(VLOOKUP(L573,order!$A$2:$I$5001,9,FALSE)=0,"",VLOOKUP(L573,order!$A$2:$I$5001,9,FALSE))</f>
        <v/>
      </c>
      <c r="N573">
        <f>VLOOKUP(L573,order!$A$2:$I$5001,7,FALSE)</f>
        <v>0</v>
      </c>
      <c r="O573" t="str">
        <f>_xlfn.IFNA(VLOOKUP(N573,order!$M$2:$N$501,2,FALSE),"")</f>
        <v/>
      </c>
      <c r="P573" t="str">
        <f t="shared" si="43"/>
        <v/>
      </c>
      <c r="Q573" s="8">
        <f>IF(P573&lt;&gt;"",VLOOKUP(Sheet1!B573,order!$A$2:$B$5001,2,FALSE),VLOOKUP(Sheet1!B573,orderstatus!$A$4927:$B$8310,2,FALSE))</f>
        <v>40930.536800000002</v>
      </c>
      <c r="R573" t="str">
        <f t="shared" si="44"/>
        <v/>
      </c>
    </row>
    <row r="574" spans="2:18" x14ac:dyDescent="0.3">
      <c r="B574" s="1" t="s">
        <v>881</v>
      </c>
      <c r="C574" t="s">
        <v>880</v>
      </c>
      <c r="D574">
        <v>2</v>
      </c>
      <c r="E574">
        <f t="shared" si="41"/>
        <v>1040</v>
      </c>
      <c r="F574" t="s">
        <v>1357</v>
      </c>
      <c r="G574">
        <v>330</v>
      </c>
      <c r="J574">
        <f t="shared" si="40"/>
        <v>9180</v>
      </c>
      <c r="K574">
        <f t="shared" si="42"/>
        <v>918</v>
      </c>
      <c r="L574" s="1" t="s">
        <v>1272</v>
      </c>
      <c r="M574" t="str">
        <f>IF(VLOOKUP(L574,order!$A$2:$I$5001,9,FALSE)=0,"",VLOOKUP(L574,order!$A$2:$I$5001,9,FALSE))</f>
        <v/>
      </c>
      <c r="N574">
        <f>VLOOKUP(L574,order!$A$2:$I$5001,7,FALSE)</f>
        <v>0</v>
      </c>
      <c r="O574" t="str">
        <f>_xlfn.IFNA(VLOOKUP(N574,order!$M$2:$N$501,2,FALSE),"")</f>
        <v/>
      </c>
      <c r="P574" t="str">
        <f t="shared" si="43"/>
        <v/>
      </c>
      <c r="Q574" s="8">
        <f>IF(P574&lt;&gt;"",VLOOKUP(Sheet1!B574,order!$A$2:$B$5001,2,FALSE),VLOOKUP(Sheet1!B574,orderstatus!$A$4927:$B$8310,2,FALSE))</f>
        <v>40931.424899999998</v>
      </c>
      <c r="R574" t="str">
        <f t="shared" si="44"/>
        <v/>
      </c>
    </row>
    <row r="575" spans="2:18" x14ac:dyDescent="0.3">
      <c r="B575" s="1" t="s">
        <v>882</v>
      </c>
      <c r="C575" t="s">
        <v>609</v>
      </c>
      <c r="D575">
        <v>2</v>
      </c>
      <c r="E575">
        <f t="shared" si="41"/>
        <v>6760</v>
      </c>
      <c r="F575" t="s">
        <v>2304</v>
      </c>
      <c r="G575">
        <v>430</v>
      </c>
      <c r="J575">
        <f t="shared" si="40"/>
        <v>4490</v>
      </c>
      <c r="K575">
        <f t="shared" si="42"/>
        <v>449</v>
      </c>
      <c r="L575" s="1" t="s">
        <v>1274</v>
      </c>
      <c r="M575" t="str">
        <f>IF(VLOOKUP(L575,order!$A$2:$I$5001,9,FALSE)=0,"",VLOOKUP(L575,order!$A$2:$I$5001,9,FALSE))</f>
        <v/>
      </c>
      <c r="N575">
        <f>VLOOKUP(L575,order!$A$2:$I$5001,7,FALSE)</f>
        <v>24</v>
      </c>
      <c r="O575" t="str">
        <f>_xlfn.IFNA(VLOOKUP(N575,order!$M$2:$N$501,2,FALSE),"")</f>
        <v>0000000754</v>
      </c>
      <c r="P575" t="str">
        <f t="shared" si="43"/>
        <v>0000000754</v>
      </c>
      <c r="Q575" s="8">
        <f>IF(P575&lt;&gt;"",VLOOKUP(Sheet1!B575,order!$A$2:$B$5001,2,FALSE),VLOOKUP(Sheet1!B575,orderstatus!$A$4927:$B$8310,2,FALSE))</f>
        <v>40930.113634259258</v>
      </c>
      <c r="R575">
        <f t="shared" si="44"/>
        <v>449</v>
      </c>
    </row>
    <row r="576" spans="2:18" x14ac:dyDescent="0.3">
      <c r="B576" s="1" t="s">
        <v>882</v>
      </c>
      <c r="C576" t="s">
        <v>883</v>
      </c>
      <c r="D576">
        <v>3</v>
      </c>
      <c r="E576">
        <f t="shared" si="41"/>
        <v>35520</v>
      </c>
      <c r="F576" t="s">
        <v>2571</v>
      </c>
      <c r="G576">
        <v>420</v>
      </c>
      <c r="J576">
        <f t="shared" si="40"/>
        <v>8670</v>
      </c>
      <c r="K576">
        <f t="shared" si="42"/>
        <v>867</v>
      </c>
      <c r="L576" s="1" t="s">
        <v>1275</v>
      </c>
      <c r="M576" t="str">
        <f>IF(VLOOKUP(L576,order!$A$2:$I$5001,9,FALSE)=0,"",VLOOKUP(L576,order!$A$2:$I$5001,9,FALSE))</f>
        <v>0000000731</v>
      </c>
      <c r="N576">
        <f>VLOOKUP(L576,order!$A$2:$I$5001,7,FALSE)</f>
        <v>0</v>
      </c>
      <c r="O576" t="str">
        <f>_xlfn.IFNA(VLOOKUP(N576,order!$M$2:$N$501,2,FALSE),"")</f>
        <v/>
      </c>
      <c r="P576" t="str">
        <f t="shared" si="43"/>
        <v>0000000731</v>
      </c>
      <c r="Q576" s="8">
        <f>IF(P576&lt;&gt;"",VLOOKUP(Sheet1!B576,order!$A$2:$B$5001,2,FALSE),VLOOKUP(Sheet1!B576,orderstatus!$A$4927:$B$8310,2,FALSE))</f>
        <v>40930.113634259258</v>
      </c>
      <c r="R576">
        <f t="shared" si="44"/>
        <v>867</v>
      </c>
    </row>
    <row r="577" spans="2:18" x14ac:dyDescent="0.3">
      <c r="B577" s="1" t="s">
        <v>885</v>
      </c>
      <c r="C577" t="s">
        <v>884</v>
      </c>
      <c r="D577">
        <v>1</v>
      </c>
      <c r="E577">
        <f t="shared" si="41"/>
        <v>470</v>
      </c>
      <c r="F577" t="s">
        <v>801</v>
      </c>
      <c r="G577">
        <v>860</v>
      </c>
      <c r="J577">
        <f t="shared" si="40"/>
        <v>200</v>
      </c>
      <c r="K577">
        <f t="shared" si="42"/>
        <v>20</v>
      </c>
      <c r="L577" s="1" t="s">
        <v>1276</v>
      </c>
      <c r="M577" t="str">
        <f>IF(VLOOKUP(L577,order!$A$2:$I$5001,9,FALSE)=0,"",VLOOKUP(L577,order!$A$2:$I$5001,9,FALSE))</f>
        <v/>
      </c>
      <c r="N577">
        <f>VLOOKUP(L577,order!$A$2:$I$5001,7,FALSE)</f>
        <v>89</v>
      </c>
      <c r="O577" t="str">
        <f>_xlfn.IFNA(VLOOKUP(N577,order!$M$2:$N$501,2,FALSE),"")</f>
        <v>0000000208</v>
      </c>
      <c r="P577" t="str">
        <f t="shared" si="43"/>
        <v>0000000208</v>
      </c>
      <c r="Q577" s="8">
        <f>IF(P577&lt;&gt;"",VLOOKUP(Sheet1!B577,order!$A$2:$B$5001,2,FALSE),VLOOKUP(Sheet1!B577,orderstatus!$A$4927:$B$8310,2,FALSE))</f>
        <v>40930.435798611114</v>
      </c>
      <c r="R577">
        <f t="shared" si="44"/>
        <v>20</v>
      </c>
    </row>
    <row r="578" spans="2:18" x14ac:dyDescent="0.3">
      <c r="B578" s="1" t="s">
        <v>886</v>
      </c>
      <c r="C578" t="s">
        <v>341</v>
      </c>
      <c r="D578">
        <v>3</v>
      </c>
      <c r="E578">
        <f t="shared" si="41"/>
        <v>1560</v>
      </c>
      <c r="F578" t="s">
        <v>4407</v>
      </c>
      <c r="G578">
        <v>210</v>
      </c>
      <c r="J578">
        <f t="shared" ref="J578:J641" si="45">SUMIFS($E$2:$E$8002,$B$2:$B$8002,L578)</f>
        <v>3600</v>
      </c>
      <c r="K578">
        <f t="shared" si="42"/>
        <v>360</v>
      </c>
      <c r="L578" s="1" t="s">
        <v>1278</v>
      </c>
      <c r="M578" t="str">
        <f>IF(VLOOKUP(L578,order!$A$2:$I$5001,9,FALSE)=0,"",VLOOKUP(L578,order!$A$2:$I$5001,9,FALSE))</f>
        <v>0000000768</v>
      </c>
      <c r="N578">
        <f>VLOOKUP(L578,order!$A$2:$I$5001,7,FALSE)</f>
        <v>0</v>
      </c>
      <c r="O578" t="str">
        <f>_xlfn.IFNA(VLOOKUP(N578,order!$M$2:$N$501,2,FALSE),"")</f>
        <v/>
      </c>
      <c r="P578" t="str">
        <f t="shared" si="43"/>
        <v>0000000768</v>
      </c>
      <c r="Q578" s="8">
        <f>IF(P578&lt;&gt;"",VLOOKUP(Sheet1!B578,order!$A$2:$B$5001,2,FALSE),VLOOKUP(Sheet1!B578,orderstatus!$A$4927:$B$8310,2,FALSE))</f>
        <v>40930.461342592593</v>
      </c>
      <c r="R578">
        <f t="shared" si="44"/>
        <v>360</v>
      </c>
    </row>
    <row r="579" spans="2:18" x14ac:dyDescent="0.3">
      <c r="B579" s="1" t="s">
        <v>888</v>
      </c>
      <c r="C579" t="s">
        <v>887</v>
      </c>
      <c r="D579">
        <v>2</v>
      </c>
      <c r="E579">
        <f t="shared" ref="E579:E642" si="46">VLOOKUP(C579,$F$2:$G$1858,2)*D579</f>
        <v>520</v>
      </c>
      <c r="F579" t="s">
        <v>2860</v>
      </c>
      <c r="G579">
        <v>470</v>
      </c>
      <c r="J579">
        <f t="shared" si="45"/>
        <v>5130</v>
      </c>
      <c r="K579">
        <f t="shared" ref="K579:K642" si="47">J579/10</f>
        <v>513</v>
      </c>
      <c r="L579" s="1" t="s">
        <v>1280</v>
      </c>
      <c r="M579" t="str">
        <f>IF(VLOOKUP(L579,order!$A$2:$I$5001,9,FALSE)=0,"",VLOOKUP(L579,order!$A$2:$I$5001,9,FALSE))</f>
        <v/>
      </c>
      <c r="N579">
        <f>VLOOKUP(L579,order!$A$2:$I$5001,7,FALSE)</f>
        <v>63</v>
      </c>
      <c r="O579" t="str">
        <f>_xlfn.IFNA(VLOOKUP(N579,order!$M$2:$N$501,2,FALSE),"")</f>
        <v>0000000069</v>
      </c>
      <c r="P579" t="str">
        <f t="shared" ref="P579:P642" si="48">_xlfn.CONCAT(M579,O579)</f>
        <v>0000000069</v>
      </c>
      <c r="Q579" s="8">
        <f>IF(P579&lt;&gt;"",VLOOKUP(Sheet1!B579,order!$A$2:$B$5001,2,FALSE),VLOOKUP(Sheet1!B579,orderstatus!$A$4927:$B$8310,2,FALSE))</f>
        <v>40931.094861111109</v>
      </c>
      <c r="R579">
        <f t="shared" ref="R579:R642" si="49">IF(P579&lt;&gt;"",K579,"")</f>
        <v>513</v>
      </c>
    </row>
    <row r="580" spans="2:18" x14ac:dyDescent="0.3">
      <c r="B580" s="1" t="s">
        <v>890</v>
      </c>
      <c r="C580" t="s">
        <v>889</v>
      </c>
      <c r="D580">
        <v>2</v>
      </c>
      <c r="E580">
        <f t="shared" si="46"/>
        <v>2600</v>
      </c>
      <c r="F580" t="s">
        <v>2572</v>
      </c>
      <c r="G580">
        <v>260</v>
      </c>
      <c r="J580">
        <f t="shared" si="45"/>
        <v>400</v>
      </c>
      <c r="K580">
        <f t="shared" si="47"/>
        <v>40</v>
      </c>
      <c r="L580" s="1" t="s">
        <v>1281</v>
      </c>
      <c r="M580" t="str">
        <f>IF(VLOOKUP(L580,order!$A$2:$I$5001,9,FALSE)=0,"",VLOOKUP(L580,order!$A$2:$I$5001,9,FALSE))</f>
        <v/>
      </c>
      <c r="N580">
        <f>VLOOKUP(L580,order!$A$2:$I$5001,7,FALSE)</f>
        <v>3</v>
      </c>
      <c r="O580" t="str">
        <f>_xlfn.IFNA(VLOOKUP(N580,order!$M$2:$N$501,2,FALSE),"")</f>
        <v>0000000577</v>
      </c>
      <c r="P580" t="str">
        <f t="shared" si="48"/>
        <v>0000000577</v>
      </c>
      <c r="Q580" s="8">
        <f>IF(P580&lt;&gt;"",VLOOKUP(Sheet1!B580,order!$A$2:$B$5001,2,FALSE),VLOOKUP(Sheet1!B580,orderstatus!$A$4927:$B$8310,2,FALSE))</f>
        <v>40931.687395833331</v>
      </c>
      <c r="R580">
        <f t="shared" si="49"/>
        <v>40</v>
      </c>
    </row>
    <row r="581" spans="2:18" x14ac:dyDescent="0.3">
      <c r="B581" s="1" t="s">
        <v>891</v>
      </c>
      <c r="C581" t="s">
        <v>126</v>
      </c>
      <c r="D581">
        <v>3</v>
      </c>
      <c r="E581">
        <f t="shared" si="46"/>
        <v>3900</v>
      </c>
      <c r="F581" t="s">
        <v>956</v>
      </c>
      <c r="G581">
        <v>760</v>
      </c>
      <c r="J581">
        <f t="shared" si="45"/>
        <v>1110</v>
      </c>
      <c r="K581">
        <f t="shared" si="47"/>
        <v>111</v>
      </c>
      <c r="L581" s="1" t="s">
        <v>1282</v>
      </c>
      <c r="M581" t="str">
        <f>IF(VLOOKUP(L581,order!$A$2:$I$5001,9,FALSE)=0,"",VLOOKUP(L581,order!$A$2:$I$5001,9,FALSE))</f>
        <v>0000000787</v>
      </c>
      <c r="N581">
        <f>VLOOKUP(L581,order!$A$2:$I$5001,7,FALSE)</f>
        <v>0</v>
      </c>
      <c r="O581" t="str">
        <f>_xlfn.IFNA(VLOOKUP(N581,order!$M$2:$N$501,2,FALSE),"")</f>
        <v/>
      </c>
      <c r="P581" t="str">
        <f t="shared" si="48"/>
        <v>0000000787</v>
      </c>
      <c r="Q581" s="8">
        <f>IF(P581&lt;&gt;"",VLOOKUP(Sheet1!B581,order!$A$2:$B$5001,2,FALSE),VLOOKUP(Sheet1!B581,orderstatus!$A$4927:$B$8310,2,FALSE))</f>
        <v>40932.177499999998</v>
      </c>
      <c r="R581">
        <f t="shared" si="49"/>
        <v>111</v>
      </c>
    </row>
    <row r="582" spans="2:18" x14ac:dyDescent="0.3">
      <c r="B582" s="1" t="s">
        <v>891</v>
      </c>
      <c r="C582" t="s">
        <v>190</v>
      </c>
      <c r="D582">
        <v>1</v>
      </c>
      <c r="E582">
        <f t="shared" si="46"/>
        <v>1000</v>
      </c>
      <c r="F582" t="s">
        <v>2923</v>
      </c>
      <c r="G582">
        <v>870</v>
      </c>
      <c r="J582">
        <f t="shared" si="45"/>
        <v>3900</v>
      </c>
      <c r="K582">
        <f t="shared" si="47"/>
        <v>390</v>
      </c>
      <c r="L582" s="1" t="s">
        <v>1283</v>
      </c>
      <c r="M582" t="str">
        <f>IF(VLOOKUP(L582,order!$A$2:$I$5001,9,FALSE)=0,"",VLOOKUP(L582,order!$A$2:$I$5001,9,FALSE))</f>
        <v>0000000744</v>
      </c>
      <c r="N582">
        <f>VLOOKUP(L582,order!$A$2:$I$5001,7,FALSE)</f>
        <v>0</v>
      </c>
      <c r="O582" t="str">
        <f>_xlfn.IFNA(VLOOKUP(N582,order!$M$2:$N$501,2,FALSE),"")</f>
        <v/>
      </c>
      <c r="P582" t="str">
        <f t="shared" si="48"/>
        <v>0000000744</v>
      </c>
      <c r="Q582" s="8">
        <f>IF(P582&lt;&gt;"",VLOOKUP(Sheet1!B582,order!$A$2:$B$5001,2,FALSE),VLOOKUP(Sheet1!B582,orderstatus!$A$4927:$B$8310,2,FALSE))</f>
        <v>40932.177499999998</v>
      </c>
      <c r="R582">
        <f t="shared" si="49"/>
        <v>390</v>
      </c>
    </row>
    <row r="583" spans="2:18" x14ac:dyDescent="0.3">
      <c r="B583" s="1" t="s">
        <v>891</v>
      </c>
      <c r="C583" t="s">
        <v>892</v>
      </c>
      <c r="D583">
        <v>2</v>
      </c>
      <c r="E583">
        <f t="shared" si="46"/>
        <v>980</v>
      </c>
      <c r="F583" t="s">
        <v>5866</v>
      </c>
      <c r="G583">
        <v>880</v>
      </c>
      <c r="J583">
        <f t="shared" si="45"/>
        <v>6320</v>
      </c>
      <c r="K583">
        <f t="shared" si="47"/>
        <v>632</v>
      </c>
      <c r="L583" s="1" t="s">
        <v>1286</v>
      </c>
      <c r="M583" t="str">
        <f>IF(VLOOKUP(L583,order!$A$2:$I$5001,9,FALSE)=0,"",VLOOKUP(L583,order!$A$2:$I$5001,9,FALSE))</f>
        <v/>
      </c>
      <c r="N583">
        <f>VLOOKUP(L583,order!$A$2:$I$5001,7,FALSE)</f>
        <v>0</v>
      </c>
      <c r="O583" t="str">
        <f>_xlfn.IFNA(VLOOKUP(N583,order!$M$2:$N$501,2,FALSE),"")</f>
        <v/>
      </c>
      <c r="P583" t="str">
        <f t="shared" si="48"/>
        <v/>
      </c>
      <c r="Q583" s="8">
        <f>IF(P583&lt;&gt;"",VLOOKUP(Sheet1!B583,order!$A$2:$B$5001,2,FALSE),VLOOKUP(Sheet1!B583,orderstatus!$A$4927:$B$8310,2,FALSE))</f>
        <v>40935.648300000001</v>
      </c>
      <c r="R583" t="str">
        <f t="shared" si="49"/>
        <v/>
      </c>
    </row>
    <row r="584" spans="2:18" x14ac:dyDescent="0.3">
      <c r="B584" s="1" t="s">
        <v>893</v>
      </c>
      <c r="C584" t="s">
        <v>884</v>
      </c>
      <c r="D584">
        <v>2</v>
      </c>
      <c r="E584">
        <f t="shared" si="46"/>
        <v>940</v>
      </c>
      <c r="F584" t="s">
        <v>366</v>
      </c>
      <c r="G584">
        <v>350</v>
      </c>
      <c r="J584">
        <f t="shared" si="45"/>
        <v>490</v>
      </c>
      <c r="K584">
        <f t="shared" si="47"/>
        <v>49</v>
      </c>
      <c r="L584" s="1" t="s">
        <v>1289</v>
      </c>
      <c r="M584" t="str">
        <f>IF(VLOOKUP(L584,order!$A$2:$I$5001,9,FALSE)=0,"",VLOOKUP(L584,order!$A$2:$I$5001,9,FALSE))</f>
        <v/>
      </c>
      <c r="N584">
        <f>VLOOKUP(L584,order!$A$2:$I$5001,7,FALSE)</f>
        <v>47</v>
      </c>
      <c r="O584" t="str">
        <f>_xlfn.IFNA(VLOOKUP(N584,order!$M$2:$N$501,2,FALSE),"")</f>
        <v>0000000785</v>
      </c>
      <c r="P584" t="str">
        <f t="shared" si="48"/>
        <v>0000000785</v>
      </c>
      <c r="Q584" s="8">
        <f>IF(P584&lt;&gt;"",VLOOKUP(Sheet1!B584,order!$A$2:$B$5001,2,FALSE),VLOOKUP(Sheet1!B584,orderstatus!$A$4927:$B$8310,2,FALSE))</f>
        <v>40933.460787037038</v>
      </c>
      <c r="R584">
        <f t="shared" si="49"/>
        <v>49</v>
      </c>
    </row>
    <row r="585" spans="2:18" x14ac:dyDescent="0.3">
      <c r="B585" s="1" t="s">
        <v>894</v>
      </c>
      <c r="C585" t="s">
        <v>325</v>
      </c>
      <c r="D585">
        <v>3</v>
      </c>
      <c r="E585">
        <f t="shared" si="46"/>
        <v>1230</v>
      </c>
      <c r="F585" t="s">
        <v>2135</v>
      </c>
      <c r="G585">
        <v>690</v>
      </c>
      <c r="J585">
        <f t="shared" si="45"/>
        <v>32160</v>
      </c>
      <c r="K585">
        <f t="shared" si="47"/>
        <v>3216</v>
      </c>
      <c r="L585" s="1" t="s">
        <v>1291</v>
      </c>
      <c r="M585" t="str">
        <f>IF(VLOOKUP(L585,order!$A$2:$I$5001,9,FALSE)=0,"",VLOOKUP(L585,order!$A$2:$I$5001,9,FALSE))</f>
        <v/>
      </c>
      <c r="N585">
        <f>VLOOKUP(L585,order!$A$2:$I$5001,7,FALSE)</f>
        <v>0</v>
      </c>
      <c r="O585" t="str">
        <f>_xlfn.IFNA(VLOOKUP(N585,order!$M$2:$N$501,2,FALSE),"")</f>
        <v/>
      </c>
      <c r="P585" t="str">
        <f t="shared" si="48"/>
        <v/>
      </c>
      <c r="Q585" s="8">
        <f>IF(P585&lt;&gt;"",VLOOKUP(Sheet1!B585,order!$A$2:$B$5001,2,FALSE),VLOOKUP(Sheet1!B585,orderstatus!$A$4927:$B$8310,2,FALSE))</f>
        <v>40937.610099999998</v>
      </c>
      <c r="R585" t="str">
        <f t="shared" si="49"/>
        <v/>
      </c>
    </row>
    <row r="586" spans="2:18" x14ac:dyDescent="0.3">
      <c r="B586" s="1" t="s">
        <v>896</v>
      </c>
      <c r="C586" t="s">
        <v>895</v>
      </c>
      <c r="D586">
        <v>2</v>
      </c>
      <c r="E586">
        <f t="shared" si="46"/>
        <v>1380</v>
      </c>
      <c r="F586" t="s">
        <v>226</v>
      </c>
      <c r="G586">
        <v>530</v>
      </c>
      <c r="J586">
        <f t="shared" si="45"/>
        <v>5160</v>
      </c>
      <c r="K586">
        <f t="shared" si="47"/>
        <v>516</v>
      </c>
      <c r="L586" s="1" t="s">
        <v>1293</v>
      </c>
      <c r="M586" t="str">
        <f>IF(VLOOKUP(L586,order!$A$2:$I$5001,9,FALSE)=0,"",VLOOKUP(L586,order!$A$2:$I$5001,9,FALSE))</f>
        <v/>
      </c>
      <c r="N586">
        <f>VLOOKUP(L586,order!$A$2:$I$5001,7,FALSE)</f>
        <v>0</v>
      </c>
      <c r="O586" t="str">
        <f>_xlfn.IFNA(VLOOKUP(N586,order!$M$2:$N$501,2,FALSE),"")</f>
        <v/>
      </c>
      <c r="P586" t="str">
        <f t="shared" si="48"/>
        <v/>
      </c>
      <c r="Q586" s="8">
        <f>IF(P586&lt;&gt;"",VLOOKUP(Sheet1!B586,order!$A$2:$B$5001,2,FALSE),VLOOKUP(Sheet1!B586,orderstatus!$A$4927:$B$8310,2,FALSE))</f>
        <v>40942.579700000002</v>
      </c>
      <c r="R586" t="str">
        <f t="shared" si="49"/>
        <v/>
      </c>
    </row>
    <row r="587" spans="2:18" x14ac:dyDescent="0.3">
      <c r="B587" s="1" t="s">
        <v>896</v>
      </c>
      <c r="C587" t="s">
        <v>897</v>
      </c>
      <c r="D587">
        <v>1</v>
      </c>
      <c r="E587">
        <f t="shared" si="46"/>
        <v>610</v>
      </c>
      <c r="F587" t="s">
        <v>1264</v>
      </c>
      <c r="G587">
        <v>920</v>
      </c>
      <c r="J587">
        <f t="shared" si="45"/>
        <v>13800</v>
      </c>
      <c r="K587">
        <f t="shared" si="47"/>
        <v>1380</v>
      </c>
      <c r="L587" s="1" t="s">
        <v>1294</v>
      </c>
      <c r="M587" t="str">
        <f>IF(VLOOKUP(L587,order!$A$2:$I$5001,9,FALSE)=0,"",VLOOKUP(L587,order!$A$2:$I$5001,9,FALSE))</f>
        <v>0000000431</v>
      </c>
      <c r="N587">
        <f>VLOOKUP(L587,order!$A$2:$I$5001,7,FALSE)</f>
        <v>0</v>
      </c>
      <c r="O587" t="str">
        <f>_xlfn.IFNA(VLOOKUP(N587,order!$M$2:$N$501,2,FALSE),"")</f>
        <v/>
      </c>
      <c r="P587" t="str">
        <f t="shared" si="48"/>
        <v>0000000431</v>
      </c>
      <c r="Q587" s="8">
        <f>IF(P587&lt;&gt;"",VLOOKUP(Sheet1!B587,order!$A$2:$B$5001,2,FALSE),VLOOKUP(Sheet1!B587,orderstatus!$A$4927:$B$8310,2,FALSE))</f>
        <v>40935.658009259256</v>
      </c>
      <c r="R587">
        <f t="shared" si="49"/>
        <v>1380</v>
      </c>
    </row>
    <row r="588" spans="2:18" x14ac:dyDescent="0.3">
      <c r="B588" s="1" t="s">
        <v>896</v>
      </c>
      <c r="C588" t="s">
        <v>898</v>
      </c>
      <c r="D588">
        <v>3</v>
      </c>
      <c r="E588">
        <f t="shared" si="46"/>
        <v>330</v>
      </c>
      <c r="F588" t="s">
        <v>3050</v>
      </c>
      <c r="G588">
        <v>630</v>
      </c>
      <c r="J588">
        <f t="shared" si="45"/>
        <v>2520</v>
      </c>
      <c r="K588">
        <f t="shared" si="47"/>
        <v>252</v>
      </c>
      <c r="L588" s="1" t="s">
        <v>1295</v>
      </c>
      <c r="M588" t="str">
        <f>IF(VLOOKUP(L588,order!$A$2:$I$5001,9,FALSE)=0,"",VLOOKUP(L588,order!$A$2:$I$5001,9,FALSE))</f>
        <v/>
      </c>
      <c r="N588">
        <f>VLOOKUP(L588,order!$A$2:$I$5001,7,FALSE)</f>
        <v>0</v>
      </c>
      <c r="O588" t="str">
        <f>_xlfn.IFNA(VLOOKUP(N588,order!$M$2:$N$501,2,FALSE),"")</f>
        <v/>
      </c>
      <c r="P588" t="str">
        <f t="shared" si="48"/>
        <v/>
      </c>
      <c r="Q588" s="8">
        <f>IF(P588&lt;&gt;"",VLOOKUP(Sheet1!B588,order!$A$2:$B$5001,2,FALSE),VLOOKUP(Sheet1!B588,orderstatus!$A$4927:$B$8310,2,FALSE))</f>
        <v>40942.579700000002</v>
      </c>
      <c r="R588" t="str">
        <f t="shared" si="49"/>
        <v/>
      </c>
    </row>
    <row r="589" spans="2:18" x14ac:dyDescent="0.3">
      <c r="B589" s="1" t="s">
        <v>899</v>
      </c>
      <c r="C589" t="s">
        <v>781</v>
      </c>
      <c r="D589">
        <v>1</v>
      </c>
      <c r="E589">
        <f t="shared" si="46"/>
        <v>1960</v>
      </c>
      <c r="F589" t="s">
        <v>3195</v>
      </c>
      <c r="G589">
        <v>390</v>
      </c>
      <c r="J589">
        <f t="shared" si="45"/>
        <v>3430</v>
      </c>
      <c r="K589">
        <f t="shared" si="47"/>
        <v>343</v>
      </c>
      <c r="L589" s="1" t="s">
        <v>1297</v>
      </c>
      <c r="M589" t="str">
        <f>IF(VLOOKUP(L589,order!$A$2:$I$5001,9,FALSE)=0,"",VLOOKUP(L589,order!$A$2:$I$5001,9,FALSE))</f>
        <v/>
      </c>
      <c r="N589">
        <f>VLOOKUP(L589,order!$A$2:$I$5001,7,FALSE)</f>
        <v>0</v>
      </c>
      <c r="O589" t="str">
        <f>_xlfn.IFNA(VLOOKUP(N589,order!$M$2:$N$501,2,FALSE),"")</f>
        <v/>
      </c>
      <c r="P589" t="str">
        <f t="shared" si="48"/>
        <v/>
      </c>
      <c r="Q589" s="8">
        <f>IF(P589&lt;&gt;"",VLOOKUP(Sheet1!B589,order!$A$2:$B$5001,2,FALSE),VLOOKUP(Sheet1!B589,orderstatus!$A$4927:$B$8310,2,FALSE))</f>
        <v>40943.626100000001</v>
      </c>
      <c r="R589" t="str">
        <f t="shared" si="49"/>
        <v/>
      </c>
    </row>
    <row r="590" spans="2:18" x14ac:dyDescent="0.3">
      <c r="B590" s="1" t="s">
        <v>901</v>
      </c>
      <c r="C590" t="s">
        <v>900</v>
      </c>
      <c r="D590">
        <v>1</v>
      </c>
      <c r="E590">
        <f t="shared" si="46"/>
        <v>720</v>
      </c>
      <c r="F590" t="s">
        <v>6840</v>
      </c>
      <c r="G590">
        <v>330</v>
      </c>
      <c r="J590">
        <f t="shared" si="45"/>
        <v>1180</v>
      </c>
      <c r="K590">
        <f t="shared" si="47"/>
        <v>118</v>
      </c>
      <c r="L590" s="1" t="s">
        <v>1299</v>
      </c>
      <c r="M590" t="str">
        <f>IF(VLOOKUP(L590,order!$A$2:$I$5001,9,FALSE)=0,"",VLOOKUP(L590,order!$A$2:$I$5001,9,FALSE))</f>
        <v>0000000679</v>
      </c>
      <c r="N590">
        <f>VLOOKUP(L590,order!$A$2:$I$5001,7,FALSE)</f>
        <v>0</v>
      </c>
      <c r="O590" t="str">
        <f>_xlfn.IFNA(VLOOKUP(N590,order!$M$2:$N$501,2,FALSE),"")</f>
        <v/>
      </c>
      <c r="P590" t="str">
        <f t="shared" si="48"/>
        <v>0000000679</v>
      </c>
      <c r="Q590" s="8">
        <f>IF(P590&lt;&gt;"",VLOOKUP(Sheet1!B590,order!$A$2:$B$5001,2,FALSE),VLOOKUP(Sheet1!B590,orderstatus!$A$4927:$B$8310,2,FALSE))</f>
        <v>40939.365486111114</v>
      </c>
      <c r="R590">
        <f t="shared" si="49"/>
        <v>118</v>
      </c>
    </row>
    <row r="591" spans="2:18" x14ac:dyDescent="0.3">
      <c r="B591" s="1" t="s">
        <v>903</v>
      </c>
      <c r="C591" t="s">
        <v>902</v>
      </c>
      <c r="D591">
        <v>4</v>
      </c>
      <c r="E591">
        <f t="shared" si="46"/>
        <v>2680</v>
      </c>
      <c r="F591" t="s">
        <v>1034</v>
      </c>
      <c r="G591">
        <v>210</v>
      </c>
      <c r="J591">
        <f t="shared" si="45"/>
        <v>48870</v>
      </c>
      <c r="K591">
        <f t="shared" si="47"/>
        <v>4887</v>
      </c>
      <c r="L591" s="1" t="s">
        <v>1300</v>
      </c>
      <c r="M591" t="str">
        <f>IF(VLOOKUP(L591,order!$A$2:$I$5001,9,FALSE)=0,"",VLOOKUP(L591,order!$A$2:$I$5001,9,FALSE))</f>
        <v/>
      </c>
      <c r="N591">
        <f>VLOOKUP(L591,order!$A$2:$I$5001,7,FALSE)</f>
        <v>28</v>
      </c>
      <c r="O591" t="str">
        <f>_xlfn.IFNA(VLOOKUP(N591,order!$M$2:$N$501,2,FALSE),"")</f>
        <v>0000000754</v>
      </c>
      <c r="P591" t="str">
        <f t="shared" si="48"/>
        <v>0000000754</v>
      </c>
      <c r="Q591" s="8">
        <f>IF(P591&lt;&gt;"",VLOOKUP(Sheet1!B591,order!$A$2:$B$5001,2,FALSE),VLOOKUP(Sheet1!B591,orderstatus!$A$4927:$B$8310,2,FALSE))</f>
        <v>40939.644050925926</v>
      </c>
      <c r="R591">
        <f t="shared" si="49"/>
        <v>4887</v>
      </c>
    </row>
    <row r="592" spans="2:18" x14ac:dyDescent="0.3">
      <c r="B592" s="1" t="s">
        <v>905</v>
      </c>
      <c r="C592" t="s">
        <v>904</v>
      </c>
      <c r="D592">
        <v>1</v>
      </c>
      <c r="E592">
        <f t="shared" si="46"/>
        <v>170</v>
      </c>
      <c r="F592" t="s">
        <v>381</v>
      </c>
      <c r="G592">
        <v>820</v>
      </c>
      <c r="J592">
        <f t="shared" si="45"/>
        <v>570</v>
      </c>
      <c r="K592">
        <f t="shared" si="47"/>
        <v>57</v>
      </c>
      <c r="L592" s="1" t="s">
        <v>1303</v>
      </c>
      <c r="M592" t="str">
        <f>IF(VLOOKUP(L592,order!$A$2:$I$5001,9,FALSE)=0,"",VLOOKUP(L592,order!$A$2:$I$5001,9,FALSE))</f>
        <v>0000000515</v>
      </c>
      <c r="N592">
        <f>VLOOKUP(L592,order!$A$2:$I$5001,7,FALSE)</f>
        <v>0</v>
      </c>
      <c r="O592" t="str">
        <f>_xlfn.IFNA(VLOOKUP(N592,order!$M$2:$N$501,2,FALSE),"")</f>
        <v/>
      </c>
      <c r="P592" t="str">
        <f t="shared" si="48"/>
        <v>0000000515</v>
      </c>
      <c r="Q592" s="8">
        <f>IF(P592&lt;&gt;"",VLOOKUP(Sheet1!B592,order!$A$2:$B$5001,2,FALSE),VLOOKUP(Sheet1!B592,orderstatus!$A$4927:$B$8310,2,FALSE))</f>
        <v>40942.383993055555</v>
      </c>
      <c r="R592">
        <f t="shared" si="49"/>
        <v>57</v>
      </c>
    </row>
    <row r="593" spans="2:18" x14ac:dyDescent="0.3">
      <c r="B593" s="1" t="s">
        <v>907</v>
      </c>
      <c r="C593" t="s">
        <v>906</v>
      </c>
      <c r="D593">
        <v>2</v>
      </c>
      <c r="E593">
        <f t="shared" si="46"/>
        <v>19600</v>
      </c>
      <c r="F593" t="s">
        <v>1518</v>
      </c>
      <c r="G593">
        <v>570</v>
      </c>
      <c r="J593">
        <f t="shared" si="45"/>
        <v>1180</v>
      </c>
      <c r="K593">
        <f t="shared" si="47"/>
        <v>118</v>
      </c>
      <c r="L593" s="1" t="s">
        <v>1305</v>
      </c>
      <c r="M593" t="str">
        <f>IF(VLOOKUP(L593,order!$A$2:$I$5001,9,FALSE)=0,"",VLOOKUP(L593,order!$A$2:$I$5001,9,FALSE))</f>
        <v/>
      </c>
      <c r="N593">
        <f>VLOOKUP(L593,order!$A$2:$I$5001,7,FALSE)</f>
        <v>0</v>
      </c>
      <c r="O593" t="str">
        <f>_xlfn.IFNA(VLOOKUP(N593,order!$M$2:$N$501,2,FALSE),"")</f>
        <v/>
      </c>
      <c r="P593" t="str">
        <f t="shared" si="48"/>
        <v/>
      </c>
      <c r="Q593" s="8">
        <f>IF(P593&lt;&gt;"",VLOOKUP(Sheet1!B593,order!$A$2:$B$5001,2,FALSE),VLOOKUP(Sheet1!B593,orderstatus!$A$4927:$B$8310,2,FALSE))</f>
        <v>40946.452400000002</v>
      </c>
      <c r="R593" t="str">
        <f t="shared" si="49"/>
        <v/>
      </c>
    </row>
    <row r="594" spans="2:18" x14ac:dyDescent="0.3">
      <c r="B594" s="1" t="s">
        <v>908</v>
      </c>
      <c r="C594" t="s">
        <v>328</v>
      </c>
      <c r="D594">
        <v>2</v>
      </c>
      <c r="E594">
        <f t="shared" si="46"/>
        <v>8500</v>
      </c>
      <c r="F594" t="s">
        <v>2845</v>
      </c>
      <c r="G594">
        <v>870</v>
      </c>
      <c r="J594">
        <f t="shared" si="45"/>
        <v>10990</v>
      </c>
      <c r="K594">
        <f t="shared" si="47"/>
        <v>1099</v>
      </c>
      <c r="L594" s="1" t="s">
        <v>1307</v>
      </c>
      <c r="M594" t="str">
        <f>IF(VLOOKUP(L594,order!$A$2:$I$5001,9,FALSE)=0,"",VLOOKUP(L594,order!$A$2:$I$5001,9,FALSE))</f>
        <v/>
      </c>
      <c r="N594">
        <f>VLOOKUP(L594,order!$A$2:$I$5001,7,FALSE)</f>
        <v>0</v>
      </c>
      <c r="O594" t="str">
        <f>_xlfn.IFNA(VLOOKUP(N594,order!$M$2:$N$501,2,FALSE),"")</f>
        <v/>
      </c>
      <c r="P594" t="str">
        <f t="shared" si="48"/>
        <v/>
      </c>
      <c r="Q594" s="8">
        <f>IF(P594&lt;&gt;"",VLOOKUP(Sheet1!B594,order!$A$2:$B$5001,2,FALSE),VLOOKUP(Sheet1!B594,orderstatus!$A$4927:$B$8310,2,FALSE))</f>
        <v>40946.572800000002</v>
      </c>
      <c r="R594" t="str">
        <f t="shared" si="49"/>
        <v/>
      </c>
    </row>
    <row r="595" spans="2:18" x14ac:dyDescent="0.3">
      <c r="B595" s="1" t="s">
        <v>908</v>
      </c>
      <c r="C595" t="s">
        <v>909</v>
      </c>
      <c r="D595">
        <v>10</v>
      </c>
      <c r="E595">
        <f t="shared" si="46"/>
        <v>8200</v>
      </c>
      <c r="F595" t="s">
        <v>3172</v>
      </c>
      <c r="G595">
        <v>570</v>
      </c>
      <c r="J595">
        <f t="shared" si="45"/>
        <v>2130</v>
      </c>
      <c r="K595">
        <f t="shared" si="47"/>
        <v>213</v>
      </c>
      <c r="L595" s="1" t="s">
        <v>1309</v>
      </c>
      <c r="M595" t="str">
        <f>IF(VLOOKUP(L595,order!$A$2:$I$5001,9,FALSE)=0,"",VLOOKUP(L595,order!$A$2:$I$5001,9,FALSE))</f>
        <v/>
      </c>
      <c r="N595">
        <f>VLOOKUP(L595,order!$A$2:$I$5001,7,FALSE)</f>
        <v>63</v>
      </c>
      <c r="O595" t="str">
        <f>_xlfn.IFNA(VLOOKUP(N595,order!$M$2:$N$501,2,FALSE),"")</f>
        <v>0000000069</v>
      </c>
      <c r="P595" t="str">
        <f t="shared" si="48"/>
        <v>0000000069</v>
      </c>
      <c r="Q595" s="8">
        <f>IF(P595&lt;&gt;"",VLOOKUP(Sheet1!B595,order!$A$2:$B$5001,2,FALSE),VLOOKUP(Sheet1!B595,orderstatus!$A$4927:$B$8310,2,FALSE))</f>
        <v>40943.169849537036</v>
      </c>
      <c r="R595">
        <f t="shared" si="49"/>
        <v>213</v>
      </c>
    </row>
    <row r="596" spans="2:18" x14ac:dyDescent="0.3">
      <c r="B596" s="1" t="s">
        <v>911</v>
      </c>
      <c r="C596" t="s">
        <v>910</v>
      </c>
      <c r="D596">
        <v>2</v>
      </c>
      <c r="E596">
        <f t="shared" si="46"/>
        <v>700</v>
      </c>
      <c r="F596" t="s">
        <v>110</v>
      </c>
      <c r="G596">
        <v>840</v>
      </c>
      <c r="J596">
        <f t="shared" si="45"/>
        <v>18970</v>
      </c>
      <c r="K596">
        <f t="shared" si="47"/>
        <v>1897</v>
      </c>
      <c r="L596" s="1" t="s">
        <v>1311</v>
      </c>
      <c r="M596" t="str">
        <f>IF(VLOOKUP(L596,order!$A$2:$I$5001,9,FALSE)=0,"",VLOOKUP(L596,order!$A$2:$I$5001,9,FALSE))</f>
        <v/>
      </c>
      <c r="N596">
        <f>VLOOKUP(L596,order!$A$2:$I$5001,7,FALSE)</f>
        <v>0</v>
      </c>
      <c r="O596" t="str">
        <f>_xlfn.IFNA(VLOOKUP(N596,order!$M$2:$N$501,2,FALSE),"")</f>
        <v/>
      </c>
      <c r="P596" t="str">
        <f t="shared" si="48"/>
        <v/>
      </c>
      <c r="Q596" s="8" t="e">
        <f>IF(P596&lt;&gt;"",VLOOKUP(Sheet1!B596,order!$A$2:$B$5001,2,FALSE),VLOOKUP(Sheet1!B596,orderstatus!$A$4927:$B$8310,2,FALSE))</f>
        <v>#N/A</v>
      </c>
      <c r="R596" t="str">
        <f t="shared" si="49"/>
        <v/>
      </c>
    </row>
    <row r="597" spans="2:18" x14ac:dyDescent="0.3">
      <c r="B597" s="1" t="s">
        <v>911</v>
      </c>
      <c r="C597" t="s">
        <v>478</v>
      </c>
      <c r="D597">
        <v>1</v>
      </c>
      <c r="E597">
        <f t="shared" si="46"/>
        <v>640</v>
      </c>
      <c r="F597" t="s">
        <v>3030</v>
      </c>
      <c r="G597">
        <v>820</v>
      </c>
      <c r="J597">
        <f t="shared" si="45"/>
        <v>15340</v>
      </c>
      <c r="K597">
        <f t="shared" si="47"/>
        <v>1534</v>
      </c>
      <c r="L597" s="1" t="s">
        <v>1315</v>
      </c>
      <c r="M597" t="str">
        <f>IF(VLOOKUP(L597,order!$A$2:$I$5001,9,FALSE)=0,"",VLOOKUP(L597,order!$A$2:$I$5001,9,FALSE))</f>
        <v/>
      </c>
      <c r="N597">
        <f>VLOOKUP(L597,order!$A$2:$I$5001,7,FALSE)</f>
        <v>35</v>
      </c>
      <c r="O597" t="str">
        <f>_xlfn.IFNA(VLOOKUP(N597,order!$M$2:$N$501,2,FALSE),"")</f>
        <v>0000000635</v>
      </c>
      <c r="P597" t="str">
        <f t="shared" si="48"/>
        <v>0000000635</v>
      </c>
      <c r="Q597" s="8">
        <f>IF(P597&lt;&gt;"",VLOOKUP(Sheet1!B597,order!$A$2:$B$5001,2,FALSE),VLOOKUP(Sheet1!B597,orderstatus!$A$4927:$B$8310,2,FALSE))</f>
        <v>40943.680995370371</v>
      </c>
      <c r="R597">
        <f t="shared" si="49"/>
        <v>1534</v>
      </c>
    </row>
    <row r="598" spans="2:18" x14ac:dyDescent="0.3">
      <c r="B598" s="1" t="s">
        <v>913</v>
      </c>
      <c r="C598" t="s">
        <v>912</v>
      </c>
      <c r="D598">
        <v>3</v>
      </c>
      <c r="E598">
        <f t="shared" si="46"/>
        <v>1800</v>
      </c>
      <c r="F598" t="s">
        <v>4585</v>
      </c>
      <c r="G598">
        <v>420</v>
      </c>
      <c r="J598">
        <f t="shared" si="45"/>
        <v>3330</v>
      </c>
      <c r="K598">
        <f t="shared" si="47"/>
        <v>333</v>
      </c>
      <c r="L598" s="1" t="s">
        <v>1317</v>
      </c>
      <c r="M598" t="str">
        <f>IF(VLOOKUP(L598,order!$A$2:$I$5001,9,FALSE)=0,"",VLOOKUP(L598,order!$A$2:$I$5001,9,FALSE))</f>
        <v/>
      </c>
      <c r="N598">
        <f>VLOOKUP(L598,order!$A$2:$I$5001,7,FALSE)</f>
        <v>0</v>
      </c>
      <c r="O598" t="str">
        <f>_xlfn.IFNA(VLOOKUP(N598,order!$M$2:$N$501,2,FALSE),"")</f>
        <v/>
      </c>
      <c r="P598" t="str">
        <f t="shared" si="48"/>
        <v/>
      </c>
      <c r="Q598" s="8">
        <f>IF(P598&lt;&gt;"",VLOOKUP(Sheet1!B598,order!$A$2:$B$5001,2,FALSE),VLOOKUP(Sheet1!B598,orderstatus!$A$4927:$B$8310,2,FALSE))</f>
        <v>40948.425900000002</v>
      </c>
      <c r="R598" t="str">
        <f t="shared" si="49"/>
        <v/>
      </c>
    </row>
    <row r="599" spans="2:18" x14ac:dyDescent="0.3">
      <c r="B599" s="1" t="s">
        <v>914</v>
      </c>
      <c r="C599" t="s">
        <v>912</v>
      </c>
      <c r="D599">
        <v>1</v>
      </c>
      <c r="E599">
        <f t="shared" si="46"/>
        <v>600</v>
      </c>
      <c r="F599" t="s">
        <v>2912</v>
      </c>
      <c r="G599">
        <v>670</v>
      </c>
      <c r="J599">
        <f t="shared" si="45"/>
        <v>1260</v>
      </c>
      <c r="K599">
        <f t="shared" si="47"/>
        <v>126</v>
      </c>
      <c r="L599" s="1" t="s">
        <v>1318</v>
      </c>
      <c r="M599" t="str">
        <f>IF(VLOOKUP(L599,order!$A$2:$I$5001,9,FALSE)=0,"",VLOOKUP(L599,order!$A$2:$I$5001,9,FALSE))</f>
        <v/>
      </c>
      <c r="N599">
        <f>VLOOKUP(L599,order!$A$2:$I$5001,7,FALSE)</f>
        <v>0</v>
      </c>
      <c r="O599" t="str">
        <f>_xlfn.IFNA(VLOOKUP(N599,order!$M$2:$N$501,2,FALSE),"")</f>
        <v/>
      </c>
      <c r="P599" t="str">
        <f t="shared" si="48"/>
        <v/>
      </c>
      <c r="Q599" s="8">
        <f>IF(P599&lt;&gt;"",VLOOKUP(Sheet1!B599,order!$A$2:$B$5001,2,FALSE),VLOOKUP(Sheet1!B599,orderstatus!$A$4927:$B$8310,2,FALSE))</f>
        <v>40948.488899999997</v>
      </c>
      <c r="R599" t="str">
        <f t="shared" si="49"/>
        <v/>
      </c>
    </row>
    <row r="600" spans="2:18" x14ac:dyDescent="0.3">
      <c r="B600" s="1" t="s">
        <v>916</v>
      </c>
      <c r="C600" t="s">
        <v>915</v>
      </c>
      <c r="D600">
        <v>2</v>
      </c>
      <c r="E600">
        <f t="shared" si="46"/>
        <v>2320</v>
      </c>
      <c r="F600" t="s">
        <v>926</v>
      </c>
      <c r="G600">
        <v>560</v>
      </c>
      <c r="J600">
        <f t="shared" si="45"/>
        <v>380</v>
      </c>
      <c r="K600">
        <f t="shared" si="47"/>
        <v>38</v>
      </c>
      <c r="L600" s="1" t="s">
        <v>1319</v>
      </c>
      <c r="M600" t="str">
        <f>IF(VLOOKUP(L600,order!$A$2:$I$5001,9,FALSE)=0,"",VLOOKUP(L600,order!$A$2:$I$5001,9,FALSE))</f>
        <v>0000000432</v>
      </c>
      <c r="N600">
        <f>VLOOKUP(L600,order!$A$2:$I$5001,7,FALSE)</f>
        <v>0</v>
      </c>
      <c r="O600" t="str">
        <f>_xlfn.IFNA(VLOOKUP(N600,order!$M$2:$N$501,2,FALSE),"")</f>
        <v/>
      </c>
      <c r="P600" t="str">
        <f t="shared" si="48"/>
        <v>0000000432</v>
      </c>
      <c r="Q600" s="8">
        <f>IF(P600&lt;&gt;"",VLOOKUP(Sheet1!B600,order!$A$2:$B$5001,2,FALSE),VLOOKUP(Sheet1!B600,orderstatus!$A$4927:$B$8310,2,FALSE))</f>
        <v>40946.702268518522</v>
      </c>
      <c r="R600">
        <f t="shared" si="49"/>
        <v>38</v>
      </c>
    </row>
    <row r="601" spans="2:18" x14ac:dyDescent="0.3">
      <c r="B601" s="1" t="s">
        <v>916</v>
      </c>
      <c r="C601" t="s">
        <v>650</v>
      </c>
      <c r="D601">
        <v>1</v>
      </c>
      <c r="E601">
        <f t="shared" si="46"/>
        <v>520</v>
      </c>
      <c r="F601" t="s">
        <v>3232</v>
      </c>
      <c r="G601">
        <v>840</v>
      </c>
      <c r="J601">
        <f t="shared" si="45"/>
        <v>17980</v>
      </c>
      <c r="K601">
        <f t="shared" si="47"/>
        <v>1798</v>
      </c>
      <c r="L601" s="1" t="s">
        <v>1321</v>
      </c>
      <c r="M601" t="str">
        <f>IF(VLOOKUP(L601,order!$A$2:$I$5001,9,FALSE)=0,"",VLOOKUP(L601,order!$A$2:$I$5001,9,FALSE))</f>
        <v>0000000022</v>
      </c>
      <c r="N601">
        <f>VLOOKUP(L601,order!$A$2:$I$5001,7,FALSE)</f>
        <v>0</v>
      </c>
      <c r="O601" t="str">
        <f>_xlfn.IFNA(VLOOKUP(N601,order!$M$2:$N$501,2,FALSE),"")</f>
        <v/>
      </c>
      <c r="P601" t="str">
        <f t="shared" si="48"/>
        <v>0000000022</v>
      </c>
      <c r="Q601" s="8">
        <f>IF(P601&lt;&gt;"",VLOOKUP(Sheet1!B601,order!$A$2:$B$5001,2,FALSE),VLOOKUP(Sheet1!B601,orderstatus!$A$4927:$B$8310,2,FALSE))</f>
        <v>40946.702268518522</v>
      </c>
      <c r="R601">
        <f t="shared" si="49"/>
        <v>1798</v>
      </c>
    </row>
    <row r="602" spans="2:18" x14ac:dyDescent="0.3">
      <c r="B602" s="1" t="s">
        <v>918</v>
      </c>
      <c r="C602" t="s">
        <v>917</v>
      </c>
      <c r="D602">
        <v>1</v>
      </c>
      <c r="E602">
        <f t="shared" si="46"/>
        <v>3260</v>
      </c>
      <c r="F602" t="s">
        <v>3438</v>
      </c>
      <c r="G602">
        <v>730</v>
      </c>
      <c r="J602">
        <f t="shared" si="45"/>
        <v>360</v>
      </c>
      <c r="K602">
        <f t="shared" si="47"/>
        <v>36</v>
      </c>
      <c r="L602" s="1" t="s">
        <v>1322</v>
      </c>
      <c r="M602" t="str">
        <f>IF(VLOOKUP(L602,order!$A$2:$I$5001,9,FALSE)=0,"",VLOOKUP(L602,order!$A$2:$I$5001,9,FALSE))</f>
        <v>0000000213</v>
      </c>
      <c r="N602">
        <f>VLOOKUP(L602,order!$A$2:$I$5001,7,FALSE)</f>
        <v>0</v>
      </c>
      <c r="O602" t="str">
        <f>_xlfn.IFNA(VLOOKUP(N602,order!$M$2:$N$501,2,FALSE),"")</f>
        <v/>
      </c>
      <c r="P602" t="str">
        <f t="shared" si="48"/>
        <v>0000000213</v>
      </c>
      <c r="Q602" s="8">
        <f>IF(P602&lt;&gt;"",VLOOKUP(Sheet1!B602,order!$A$2:$B$5001,2,FALSE),VLOOKUP(Sheet1!B602,orderstatus!$A$4927:$B$8310,2,FALSE))</f>
        <v>40946.73165509259</v>
      </c>
      <c r="R602">
        <f t="shared" si="49"/>
        <v>36</v>
      </c>
    </row>
    <row r="603" spans="2:18" x14ac:dyDescent="0.3">
      <c r="B603" s="1" t="s">
        <v>919</v>
      </c>
      <c r="C603" t="s">
        <v>791</v>
      </c>
      <c r="D603">
        <v>3</v>
      </c>
      <c r="E603">
        <f t="shared" si="46"/>
        <v>4350</v>
      </c>
      <c r="F603" t="s">
        <v>1326</v>
      </c>
      <c r="G603">
        <v>530</v>
      </c>
      <c r="J603">
        <f t="shared" si="45"/>
        <v>290</v>
      </c>
      <c r="K603">
        <f t="shared" si="47"/>
        <v>29</v>
      </c>
      <c r="L603" s="1" t="s">
        <v>1323</v>
      </c>
      <c r="M603" t="str">
        <f>IF(VLOOKUP(L603,order!$A$2:$I$5001,9,FALSE)=0,"",VLOOKUP(L603,order!$A$2:$I$5001,9,FALSE))</f>
        <v/>
      </c>
      <c r="N603">
        <f>VLOOKUP(L603,order!$A$2:$I$5001,7,FALSE)</f>
        <v>0</v>
      </c>
      <c r="O603" t="str">
        <f>_xlfn.IFNA(VLOOKUP(N603,order!$M$2:$N$501,2,FALSE),"")</f>
        <v/>
      </c>
      <c r="P603" t="str">
        <f t="shared" si="48"/>
        <v/>
      </c>
      <c r="Q603" s="8">
        <f>IF(P603&lt;&gt;"",VLOOKUP(Sheet1!B603,order!$A$2:$B$5001,2,FALSE),VLOOKUP(Sheet1!B603,orderstatus!$A$4927:$B$8310,2,FALSE))</f>
        <v>40953.525300000001</v>
      </c>
      <c r="R603" t="str">
        <f t="shared" si="49"/>
        <v/>
      </c>
    </row>
    <row r="604" spans="2:18" x14ac:dyDescent="0.3">
      <c r="B604" s="1" t="s">
        <v>919</v>
      </c>
      <c r="C604" t="s">
        <v>920</v>
      </c>
      <c r="D604">
        <v>2</v>
      </c>
      <c r="E604">
        <f t="shared" si="46"/>
        <v>920</v>
      </c>
      <c r="F604" t="s">
        <v>1561</v>
      </c>
      <c r="G604">
        <v>130</v>
      </c>
      <c r="J604">
        <f t="shared" si="45"/>
        <v>16250</v>
      </c>
      <c r="K604">
        <f t="shared" si="47"/>
        <v>1625</v>
      </c>
      <c r="L604" s="1" t="s">
        <v>1325</v>
      </c>
      <c r="M604" t="str">
        <f>IF(VLOOKUP(L604,order!$A$2:$I$5001,9,FALSE)=0,"",VLOOKUP(L604,order!$A$2:$I$5001,9,FALSE))</f>
        <v/>
      </c>
      <c r="N604">
        <f>VLOOKUP(L604,order!$A$2:$I$5001,7,FALSE)</f>
        <v>0</v>
      </c>
      <c r="O604" t="str">
        <f>_xlfn.IFNA(VLOOKUP(N604,order!$M$2:$N$501,2,FALSE),"")</f>
        <v/>
      </c>
      <c r="P604" t="str">
        <f t="shared" si="48"/>
        <v/>
      </c>
      <c r="Q604" s="8">
        <f>IF(P604&lt;&gt;"",VLOOKUP(Sheet1!B604,order!$A$2:$B$5001,2,FALSE),VLOOKUP(Sheet1!B604,orderstatus!$A$4927:$B$8310,2,FALSE))</f>
        <v>40953.525300000001</v>
      </c>
      <c r="R604" t="str">
        <f t="shared" si="49"/>
        <v/>
      </c>
    </row>
    <row r="605" spans="2:18" x14ac:dyDescent="0.3">
      <c r="B605" s="1" t="s">
        <v>921</v>
      </c>
      <c r="C605" t="s">
        <v>902</v>
      </c>
      <c r="D605">
        <v>2</v>
      </c>
      <c r="E605">
        <f t="shared" si="46"/>
        <v>1340</v>
      </c>
      <c r="F605" t="s">
        <v>2162</v>
      </c>
      <c r="G605">
        <v>640</v>
      </c>
      <c r="J605">
        <f t="shared" si="45"/>
        <v>1060</v>
      </c>
      <c r="K605">
        <f t="shared" si="47"/>
        <v>106</v>
      </c>
      <c r="L605" s="1" t="s">
        <v>1327</v>
      </c>
      <c r="M605" t="str">
        <f>IF(VLOOKUP(L605,order!$A$2:$I$5001,9,FALSE)=0,"",VLOOKUP(L605,order!$A$2:$I$5001,9,FALSE))</f>
        <v/>
      </c>
      <c r="N605">
        <f>VLOOKUP(L605,order!$A$2:$I$5001,7,FALSE)</f>
        <v>0</v>
      </c>
      <c r="O605" t="str">
        <f>_xlfn.IFNA(VLOOKUP(N605,order!$M$2:$N$501,2,FALSE),"")</f>
        <v/>
      </c>
      <c r="P605" t="str">
        <f t="shared" si="48"/>
        <v/>
      </c>
      <c r="Q605" s="8" t="e">
        <f>IF(P605&lt;&gt;"",VLOOKUP(Sheet1!B605,order!$A$2:$B$5001,2,FALSE),VLOOKUP(Sheet1!B605,orderstatus!$A$4927:$B$8310,2,FALSE))</f>
        <v>#N/A</v>
      </c>
      <c r="R605" t="str">
        <f t="shared" si="49"/>
        <v/>
      </c>
    </row>
    <row r="606" spans="2:18" x14ac:dyDescent="0.3">
      <c r="B606" s="1" t="s">
        <v>923</v>
      </c>
      <c r="C606" t="s">
        <v>922</v>
      </c>
      <c r="D606">
        <v>1</v>
      </c>
      <c r="E606">
        <f t="shared" si="46"/>
        <v>290</v>
      </c>
      <c r="F606" t="s">
        <v>1406</v>
      </c>
      <c r="G606">
        <v>400</v>
      </c>
      <c r="J606">
        <f t="shared" si="45"/>
        <v>20970</v>
      </c>
      <c r="K606">
        <f t="shared" si="47"/>
        <v>2097</v>
      </c>
      <c r="L606" s="1" t="s">
        <v>1329</v>
      </c>
      <c r="M606" t="str">
        <f>IF(VLOOKUP(L606,order!$A$2:$I$5001,9,FALSE)=0,"",VLOOKUP(L606,order!$A$2:$I$5001,9,FALSE))</f>
        <v/>
      </c>
      <c r="N606">
        <f>VLOOKUP(L606,order!$A$2:$I$5001,7,FALSE)</f>
        <v>92</v>
      </c>
      <c r="O606" t="str">
        <f>_xlfn.IFNA(VLOOKUP(N606,order!$M$2:$N$501,2,FALSE),"")</f>
        <v>0000000139</v>
      </c>
      <c r="P606" t="str">
        <f t="shared" si="48"/>
        <v>0000000139</v>
      </c>
      <c r="Q606" s="8">
        <f>IF(P606&lt;&gt;"",VLOOKUP(Sheet1!B606,order!$A$2:$B$5001,2,FALSE),VLOOKUP(Sheet1!B606,orderstatus!$A$4927:$B$8310,2,FALSE))</f>
        <v>40952.82</v>
      </c>
      <c r="R606">
        <f t="shared" si="49"/>
        <v>2097</v>
      </c>
    </row>
    <row r="607" spans="2:18" x14ac:dyDescent="0.3">
      <c r="B607" s="1" t="s">
        <v>923</v>
      </c>
      <c r="C607" t="s">
        <v>183</v>
      </c>
      <c r="D607">
        <v>3</v>
      </c>
      <c r="E607">
        <f t="shared" si="46"/>
        <v>1710</v>
      </c>
      <c r="F607" t="s">
        <v>413</v>
      </c>
      <c r="G607">
        <v>830</v>
      </c>
      <c r="J607">
        <f t="shared" si="45"/>
        <v>3100</v>
      </c>
      <c r="K607">
        <f t="shared" si="47"/>
        <v>310</v>
      </c>
      <c r="L607" s="1" t="s">
        <v>1333</v>
      </c>
      <c r="M607" t="str">
        <f>IF(VLOOKUP(L607,order!$A$2:$I$5001,9,FALSE)=0,"",VLOOKUP(L607,order!$A$2:$I$5001,9,FALSE))</f>
        <v/>
      </c>
      <c r="N607">
        <f>VLOOKUP(L607,order!$A$2:$I$5001,7,FALSE)</f>
        <v>0</v>
      </c>
      <c r="O607" t="str">
        <f>_xlfn.IFNA(VLOOKUP(N607,order!$M$2:$N$501,2,FALSE),"")</f>
        <v/>
      </c>
      <c r="P607" t="str">
        <f t="shared" si="48"/>
        <v/>
      </c>
      <c r="Q607" s="8" t="e">
        <f>IF(P607&lt;&gt;"",VLOOKUP(Sheet1!B607,order!$A$2:$B$5001,2,FALSE),VLOOKUP(Sheet1!B607,orderstatus!$A$4927:$B$8310,2,FALSE))</f>
        <v>#N/A</v>
      </c>
      <c r="R607" t="str">
        <f t="shared" si="49"/>
        <v/>
      </c>
    </row>
    <row r="608" spans="2:18" x14ac:dyDescent="0.3">
      <c r="B608" s="1" t="s">
        <v>925</v>
      </c>
      <c r="C608" t="s">
        <v>924</v>
      </c>
      <c r="D608">
        <v>2</v>
      </c>
      <c r="E608">
        <f t="shared" si="46"/>
        <v>7440</v>
      </c>
      <c r="F608" t="s">
        <v>86</v>
      </c>
      <c r="G608">
        <v>340</v>
      </c>
      <c r="J608">
        <f t="shared" si="45"/>
        <v>3870</v>
      </c>
      <c r="K608">
        <f t="shared" si="47"/>
        <v>387</v>
      </c>
      <c r="L608" s="1" t="s">
        <v>1335</v>
      </c>
      <c r="M608" t="str">
        <f>IF(VLOOKUP(L608,order!$A$2:$I$5001,9,FALSE)=0,"",VLOOKUP(L608,order!$A$2:$I$5001,9,FALSE))</f>
        <v>0000000022</v>
      </c>
      <c r="N608">
        <f>VLOOKUP(L608,order!$A$2:$I$5001,7,FALSE)</f>
        <v>0</v>
      </c>
      <c r="O608" t="str">
        <f>_xlfn.IFNA(VLOOKUP(N608,order!$M$2:$N$501,2,FALSE),"")</f>
        <v/>
      </c>
      <c r="P608" t="str">
        <f t="shared" si="48"/>
        <v>0000000022</v>
      </c>
      <c r="Q608" s="8">
        <f>IF(P608&lt;&gt;"",VLOOKUP(Sheet1!B608,order!$A$2:$B$5001,2,FALSE),VLOOKUP(Sheet1!B608,orderstatus!$A$4927:$B$8310,2,FALSE))</f>
        <v>40952.482002314813</v>
      </c>
      <c r="R608">
        <f t="shared" si="49"/>
        <v>387</v>
      </c>
    </row>
    <row r="609" spans="2:18" x14ac:dyDescent="0.3">
      <c r="B609" s="1" t="s">
        <v>927</v>
      </c>
      <c r="C609" t="s">
        <v>926</v>
      </c>
      <c r="D609">
        <v>8</v>
      </c>
      <c r="E609">
        <f t="shared" si="46"/>
        <v>4480</v>
      </c>
      <c r="F609" t="s">
        <v>3152</v>
      </c>
      <c r="G609">
        <v>530</v>
      </c>
      <c r="J609">
        <f t="shared" si="45"/>
        <v>2800</v>
      </c>
      <c r="K609">
        <f t="shared" si="47"/>
        <v>280</v>
      </c>
      <c r="L609" s="1" t="s">
        <v>1337</v>
      </c>
      <c r="M609" t="str">
        <f>IF(VLOOKUP(L609,order!$A$2:$I$5001,9,FALSE)=0,"",VLOOKUP(L609,order!$A$2:$I$5001,9,FALSE))</f>
        <v/>
      </c>
      <c r="N609">
        <f>VLOOKUP(L609,order!$A$2:$I$5001,7,FALSE)</f>
        <v>0</v>
      </c>
      <c r="O609" t="str">
        <f>_xlfn.IFNA(VLOOKUP(N609,order!$M$2:$N$501,2,FALSE),"")</f>
        <v/>
      </c>
      <c r="P609" t="str">
        <f t="shared" si="48"/>
        <v/>
      </c>
      <c r="Q609" s="8" t="e">
        <f>IF(P609&lt;&gt;"",VLOOKUP(Sheet1!B609,order!$A$2:$B$5001,2,FALSE),VLOOKUP(Sheet1!B609,orderstatus!$A$4927:$B$8310,2,FALSE))</f>
        <v>#N/A</v>
      </c>
      <c r="R609" t="str">
        <f t="shared" si="49"/>
        <v/>
      </c>
    </row>
    <row r="610" spans="2:18" x14ac:dyDescent="0.3">
      <c r="B610" s="1" t="s">
        <v>927</v>
      </c>
      <c r="C610" t="s">
        <v>928</v>
      </c>
      <c r="D610">
        <v>1</v>
      </c>
      <c r="E610">
        <f t="shared" si="46"/>
        <v>650</v>
      </c>
      <c r="F610" t="s">
        <v>2765</v>
      </c>
      <c r="G610">
        <v>860</v>
      </c>
      <c r="J610">
        <f t="shared" si="45"/>
        <v>540</v>
      </c>
      <c r="K610">
        <f t="shared" si="47"/>
        <v>54</v>
      </c>
      <c r="L610" s="1" t="s">
        <v>1339</v>
      </c>
      <c r="M610" t="str">
        <f>IF(VLOOKUP(L610,order!$A$2:$I$5001,9,FALSE)=0,"",VLOOKUP(L610,order!$A$2:$I$5001,9,FALSE))</f>
        <v>0000000432</v>
      </c>
      <c r="N610">
        <f>VLOOKUP(L610,order!$A$2:$I$5001,7,FALSE)</f>
        <v>0</v>
      </c>
      <c r="O610" t="str">
        <f>_xlfn.IFNA(VLOOKUP(N610,order!$M$2:$N$501,2,FALSE),"")</f>
        <v/>
      </c>
      <c r="P610" t="str">
        <f t="shared" si="48"/>
        <v>0000000432</v>
      </c>
      <c r="Q610" s="8">
        <f>IF(P610&lt;&gt;"",VLOOKUP(Sheet1!B610,order!$A$2:$B$5001,2,FALSE),VLOOKUP(Sheet1!B610,orderstatus!$A$4927:$B$8310,2,FALSE))</f>
        <v>40954.61</v>
      </c>
      <c r="R610">
        <f t="shared" si="49"/>
        <v>54</v>
      </c>
    </row>
    <row r="611" spans="2:18" x14ac:dyDescent="0.3">
      <c r="B611" s="1" t="s">
        <v>930</v>
      </c>
      <c r="C611" t="s">
        <v>929</v>
      </c>
      <c r="D611">
        <v>5</v>
      </c>
      <c r="E611">
        <f t="shared" si="46"/>
        <v>4700</v>
      </c>
      <c r="F611" t="s">
        <v>3513</v>
      </c>
      <c r="G611">
        <v>710</v>
      </c>
      <c r="J611">
        <f t="shared" si="45"/>
        <v>6600</v>
      </c>
      <c r="K611">
        <f t="shared" si="47"/>
        <v>660</v>
      </c>
      <c r="L611" s="1" t="s">
        <v>1340</v>
      </c>
      <c r="M611" t="str">
        <f>IF(VLOOKUP(L611,order!$A$2:$I$5001,9,FALSE)=0,"",VLOOKUP(L611,order!$A$2:$I$5001,9,FALSE))</f>
        <v>0000000406</v>
      </c>
      <c r="N611">
        <f>VLOOKUP(L611,order!$A$2:$I$5001,7,FALSE)</f>
        <v>0</v>
      </c>
      <c r="O611" t="str">
        <f>_xlfn.IFNA(VLOOKUP(N611,order!$M$2:$N$501,2,FALSE),"")</f>
        <v/>
      </c>
      <c r="P611" t="str">
        <f t="shared" si="48"/>
        <v>0000000406</v>
      </c>
      <c r="Q611" s="8">
        <f>IF(P611&lt;&gt;"",VLOOKUP(Sheet1!B611,order!$A$2:$B$5001,2,FALSE),VLOOKUP(Sheet1!B611,orderstatus!$A$4927:$B$8310,2,FALSE))</f>
        <v>40955.075937499998</v>
      </c>
      <c r="R611">
        <f t="shared" si="49"/>
        <v>660</v>
      </c>
    </row>
    <row r="612" spans="2:18" x14ac:dyDescent="0.3">
      <c r="B612" s="1" t="s">
        <v>932</v>
      </c>
      <c r="C612" t="s">
        <v>931</v>
      </c>
      <c r="D612">
        <v>1</v>
      </c>
      <c r="E612">
        <f t="shared" si="46"/>
        <v>650</v>
      </c>
      <c r="F612" t="s">
        <v>1483</v>
      </c>
      <c r="G612">
        <v>650</v>
      </c>
      <c r="J612">
        <f t="shared" si="45"/>
        <v>380</v>
      </c>
      <c r="K612">
        <f t="shared" si="47"/>
        <v>38</v>
      </c>
      <c r="L612" s="1" t="s">
        <v>1342</v>
      </c>
      <c r="M612" t="str">
        <f>IF(VLOOKUP(L612,order!$A$2:$I$5001,9,FALSE)=0,"",VLOOKUP(L612,order!$A$2:$I$5001,9,FALSE))</f>
        <v>0000000774</v>
      </c>
      <c r="N612">
        <f>VLOOKUP(L612,order!$A$2:$I$5001,7,FALSE)</f>
        <v>0</v>
      </c>
      <c r="O612" t="str">
        <f>_xlfn.IFNA(VLOOKUP(N612,order!$M$2:$N$501,2,FALSE),"")</f>
        <v/>
      </c>
      <c r="P612" t="str">
        <f t="shared" si="48"/>
        <v>0000000774</v>
      </c>
      <c r="Q612" s="8">
        <f>IF(P612&lt;&gt;"",VLOOKUP(Sheet1!B612,order!$A$2:$B$5001,2,FALSE),VLOOKUP(Sheet1!B612,orderstatus!$A$4927:$B$8310,2,FALSE))</f>
        <v>40956.427627314813</v>
      </c>
      <c r="R612">
        <f t="shared" si="49"/>
        <v>38</v>
      </c>
    </row>
    <row r="613" spans="2:18" x14ac:dyDescent="0.3">
      <c r="B613" s="1" t="s">
        <v>933</v>
      </c>
      <c r="C613" t="s">
        <v>716</v>
      </c>
      <c r="D613">
        <v>9</v>
      </c>
      <c r="E613">
        <f t="shared" si="46"/>
        <v>2880</v>
      </c>
      <c r="F613" t="s">
        <v>1370</v>
      </c>
      <c r="G613">
        <v>650</v>
      </c>
      <c r="J613">
        <f t="shared" si="45"/>
        <v>420</v>
      </c>
      <c r="K613">
        <f t="shared" si="47"/>
        <v>42</v>
      </c>
      <c r="L613" s="1" t="s">
        <v>1343</v>
      </c>
      <c r="M613" t="str">
        <f>IF(VLOOKUP(L613,order!$A$2:$I$5001,9,FALSE)=0,"",VLOOKUP(L613,order!$A$2:$I$5001,9,FALSE))</f>
        <v/>
      </c>
      <c r="N613">
        <f>VLOOKUP(L613,order!$A$2:$I$5001,7,FALSE)</f>
        <v>86</v>
      </c>
      <c r="O613" t="str">
        <f>_xlfn.IFNA(VLOOKUP(N613,order!$M$2:$N$501,2,FALSE),"")</f>
        <v>0000000030</v>
      </c>
      <c r="P613" t="str">
        <f t="shared" si="48"/>
        <v>0000000030</v>
      </c>
      <c r="Q613" s="8">
        <f>IF(P613&lt;&gt;"",VLOOKUP(Sheet1!B613,order!$A$2:$B$5001,2,FALSE),VLOOKUP(Sheet1!B613,orderstatus!$A$4927:$B$8310,2,FALSE))</f>
        <v>40956.448483796295</v>
      </c>
      <c r="R613">
        <f t="shared" si="49"/>
        <v>42</v>
      </c>
    </row>
    <row r="614" spans="2:18" x14ac:dyDescent="0.3">
      <c r="B614" s="1" t="s">
        <v>933</v>
      </c>
      <c r="C614" t="s">
        <v>648</v>
      </c>
      <c r="D614">
        <v>8</v>
      </c>
      <c r="E614">
        <f t="shared" si="46"/>
        <v>4400</v>
      </c>
      <c r="F614" t="s">
        <v>4426</v>
      </c>
      <c r="G614">
        <v>850</v>
      </c>
      <c r="J614">
        <f t="shared" si="45"/>
        <v>51890</v>
      </c>
      <c r="K614">
        <f t="shared" si="47"/>
        <v>5189</v>
      </c>
      <c r="L614" s="1" t="s">
        <v>1345</v>
      </c>
      <c r="M614" t="str">
        <f>IF(VLOOKUP(L614,order!$A$2:$I$5001,9,FALSE)=0,"",VLOOKUP(L614,order!$A$2:$I$5001,9,FALSE))</f>
        <v/>
      </c>
      <c r="N614">
        <f>VLOOKUP(L614,order!$A$2:$I$5001,7,FALSE)</f>
        <v>68</v>
      </c>
      <c r="O614" t="str">
        <f>_xlfn.IFNA(VLOOKUP(N614,order!$M$2:$N$501,2,FALSE),"")</f>
        <v>0000000648</v>
      </c>
      <c r="P614" t="str">
        <f t="shared" si="48"/>
        <v>0000000648</v>
      </c>
      <c r="Q614" s="8">
        <f>IF(P614&lt;&gt;"",VLOOKUP(Sheet1!B614,order!$A$2:$B$5001,2,FALSE),VLOOKUP(Sheet1!B614,orderstatus!$A$4927:$B$8310,2,FALSE))</f>
        <v>40956.448483796295</v>
      </c>
      <c r="R614">
        <f t="shared" si="49"/>
        <v>5189</v>
      </c>
    </row>
    <row r="615" spans="2:18" x14ac:dyDescent="0.3">
      <c r="B615" s="1" t="s">
        <v>935</v>
      </c>
      <c r="C615" t="s">
        <v>934</v>
      </c>
      <c r="D615">
        <v>2</v>
      </c>
      <c r="E615">
        <f t="shared" si="46"/>
        <v>1240</v>
      </c>
      <c r="F615" t="s">
        <v>1416</v>
      </c>
      <c r="G615">
        <v>200</v>
      </c>
      <c r="J615">
        <f t="shared" si="45"/>
        <v>8940</v>
      </c>
      <c r="K615">
        <f t="shared" si="47"/>
        <v>894</v>
      </c>
      <c r="L615" s="1" t="s">
        <v>1347</v>
      </c>
      <c r="M615" t="str">
        <f>IF(VLOOKUP(L615,order!$A$2:$I$5001,9,FALSE)=0,"",VLOOKUP(L615,order!$A$2:$I$5001,9,FALSE))</f>
        <v/>
      </c>
      <c r="N615">
        <f>VLOOKUP(L615,order!$A$2:$I$5001,7,FALSE)</f>
        <v>28</v>
      </c>
      <c r="O615" t="str">
        <f>_xlfn.IFNA(VLOOKUP(N615,order!$M$2:$N$501,2,FALSE),"")</f>
        <v>0000000754</v>
      </c>
      <c r="P615" t="str">
        <f t="shared" si="48"/>
        <v>0000000754</v>
      </c>
      <c r="Q615" s="8">
        <f>IF(P615&lt;&gt;"",VLOOKUP(Sheet1!B615,order!$A$2:$B$5001,2,FALSE),VLOOKUP(Sheet1!B615,orderstatus!$A$4927:$B$8310,2,FALSE))</f>
        <v>40958.043692129628</v>
      </c>
      <c r="R615">
        <f t="shared" si="49"/>
        <v>894</v>
      </c>
    </row>
    <row r="616" spans="2:18" x14ac:dyDescent="0.3">
      <c r="B616" s="1" t="s">
        <v>937</v>
      </c>
      <c r="C616" t="s">
        <v>936</v>
      </c>
      <c r="D616">
        <v>3</v>
      </c>
      <c r="E616">
        <f t="shared" si="46"/>
        <v>1290</v>
      </c>
      <c r="F616" t="s">
        <v>2024</v>
      </c>
      <c r="G616">
        <v>630</v>
      </c>
      <c r="J616">
        <f t="shared" si="45"/>
        <v>1720</v>
      </c>
      <c r="K616">
        <f t="shared" si="47"/>
        <v>172</v>
      </c>
      <c r="L616" s="1" t="s">
        <v>1348</v>
      </c>
      <c r="M616" t="str">
        <f>IF(VLOOKUP(L616,order!$A$2:$I$5001,9,FALSE)=0,"",VLOOKUP(L616,order!$A$2:$I$5001,9,FALSE))</f>
        <v>0000000721</v>
      </c>
      <c r="N616">
        <f>VLOOKUP(L616,order!$A$2:$I$5001,7,FALSE)</f>
        <v>0</v>
      </c>
      <c r="O616" t="str">
        <f>_xlfn.IFNA(VLOOKUP(N616,order!$M$2:$N$501,2,FALSE),"")</f>
        <v/>
      </c>
      <c r="P616" t="str">
        <f t="shared" si="48"/>
        <v>0000000721</v>
      </c>
      <c r="Q616" s="8">
        <f>IF(P616&lt;&gt;"",VLOOKUP(Sheet1!B616,order!$A$2:$B$5001,2,FALSE),VLOOKUP(Sheet1!B616,orderstatus!$A$4927:$B$8310,2,FALSE))</f>
        <v>40958.196145833332</v>
      </c>
      <c r="R616">
        <f t="shared" si="49"/>
        <v>172</v>
      </c>
    </row>
    <row r="617" spans="2:18" x14ac:dyDescent="0.3">
      <c r="B617" s="1" t="s">
        <v>938</v>
      </c>
      <c r="C617" t="s">
        <v>137</v>
      </c>
      <c r="D617">
        <v>2</v>
      </c>
      <c r="E617">
        <f t="shared" si="46"/>
        <v>300</v>
      </c>
      <c r="F617" t="s">
        <v>1210</v>
      </c>
      <c r="G617">
        <v>190</v>
      </c>
      <c r="J617">
        <f t="shared" si="45"/>
        <v>5220</v>
      </c>
      <c r="K617">
        <f t="shared" si="47"/>
        <v>522</v>
      </c>
      <c r="L617" s="1" t="s">
        <v>1350</v>
      </c>
      <c r="M617" t="str">
        <f>IF(VLOOKUP(L617,order!$A$2:$I$5001,9,FALSE)=0,"",VLOOKUP(L617,order!$A$2:$I$5001,9,FALSE))</f>
        <v>0000000557</v>
      </c>
      <c r="N617">
        <f>VLOOKUP(L617,order!$A$2:$I$5001,7,FALSE)</f>
        <v>0</v>
      </c>
      <c r="O617" t="str">
        <f>_xlfn.IFNA(VLOOKUP(N617,order!$M$2:$N$501,2,FALSE),"")</f>
        <v/>
      </c>
      <c r="P617" t="str">
        <f t="shared" si="48"/>
        <v>0000000557</v>
      </c>
      <c r="Q617" s="8">
        <f>IF(P617&lt;&gt;"",VLOOKUP(Sheet1!B617,order!$A$2:$B$5001,2,FALSE),VLOOKUP(Sheet1!B617,orderstatus!$A$4927:$B$8310,2,FALSE))</f>
        <v>40958.418124999997</v>
      </c>
      <c r="R617">
        <f t="shared" si="49"/>
        <v>522</v>
      </c>
    </row>
    <row r="618" spans="2:18" x14ac:dyDescent="0.3">
      <c r="B618" s="1" t="s">
        <v>938</v>
      </c>
      <c r="C618" t="s">
        <v>426</v>
      </c>
      <c r="D618">
        <v>1</v>
      </c>
      <c r="E618">
        <f t="shared" si="46"/>
        <v>2300</v>
      </c>
      <c r="F618" t="s">
        <v>1754</v>
      </c>
      <c r="G618">
        <v>490</v>
      </c>
      <c r="J618">
        <f t="shared" si="45"/>
        <v>1440</v>
      </c>
      <c r="K618">
        <f t="shared" si="47"/>
        <v>144</v>
      </c>
      <c r="L618" s="1" t="s">
        <v>1352</v>
      </c>
      <c r="M618" t="str">
        <f>IF(VLOOKUP(L618,order!$A$2:$I$5001,9,FALSE)=0,"",VLOOKUP(L618,order!$A$2:$I$5001,9,FALSE))</f>
        <v/>
      </c>
      <c r="N618">
        <f>VLOOKUP(L618,order!$A$2:$I$5001,7,FALSE)</f>
        <v>0</v>
      </c>
      <c r="O618" t="str">
        <f>_xlfn.IFNA(VLOOKUP(N618,order!$M$2:$N$501,2,FALSE),"")</f>
        <v/>
      </c>
      <c r="P618" t="str">
        <f t="shared" si="48"/>
        <v/>
      </c>
      <c r="Q618" s="8" t="e">
        <f>IF(P618&lt;&gt;"",VLOOKUP(Sheet1!B618,order!$A$2:$B$5001,2,FALSE),VLOOKUP(Sheet1!B618,orderstatus!$A$4927:$B$8310,2,FALSE))</f>
        <v>#N/A</v>
      </c>
      <c r="R618" t="str">
        <f t="shared" si="49"/>
        <v/>
      </c>
    </row>
    <row r="619" spans="2:18" x14ac:dyDescent="0.3">
      <c r="B619" s="1" t="s">
        <v>940</v>
      </c>
      <c r="C619" t="s">
        <v>939</v>
      </c>
      <c r="D619">
        <v>2</v>
      </c>
      <c r="E619">
        <f t="shared" si="46"/>
        <v>10220</v>
      </c>
      <c r="F619" t="s">
        <v>1432</v>
      </c>
      <c r="G619">
        <v>730</v>
      </c>
      <c r="J619">
        <f t="shared" si="45"/>
        <v>1440</v>
      </c>
      <c r="K619">
        <f t="shared" si="47"/>
        <v>144</v>
      </c>
      <c r="L619" s="1" t="s">
        <v>1353</v>
      </c>
      <c r="M619" t="str">
        <f>IF(VLOOKUP(L619,order!$A$2:$I$5001,9,FALSE)=0,"",VLOOKUP(L619,order!$A$2:$I$5001,9,FALSE))</f>
        <v/>
      </c>
      <c r="N619">
        <f>VLOOKUP(L619,order!$A$2:$I$5001,7,FALSE)</f>
        <v>0</v>
      </c>
      <c r="O619" t="str">
        <f>_xlfn.IFNA(VLOOKUP(N619,order!$M$2:$N$501,2,FALSE),"")</f>
        <v/>
      </c>
      <c r="P619" t="str">
        <f t="shared" si="48"/>
        <v/>
      </c>
      <c r="Q619" s="8">
        <f>IF(P619&lt;&gt;"",VLOOKUP(Sheet1!B619,order!$A$2:$B$5001,2,FALSE),VLOOKUP(Sheet1!B619,orderstatus!$A$4927:$B$8310,2,FALSE))</f>
        <v>40962.652699999999</v>
      </c>
      <c r="R619" t="str">
        <f t="shared" si="49"/>
        <v/>
      </c>
    </row>
    <row r="620" spans="2:18" x14ac:dyDescent="0.3">
      <c r="B620" s="1" t="s">
        <v>942</v>
      </c>
      <c r="C620" t="s">
        <v>941</v>
      </c>
      <c r="D620">
        <v>2</v>
      </c>
      <c r="E620">
        <f t="shared" si="46"/>
        <v>2740</v>
      </c>
      <c r="F620" t="s">
        <v>1428</v>
      </c>
      <c r="G620">
        <v>660</v>
      </c>
      <c r="J620">
        <f t="shared" si="45"/>
        <v>2720</v>
      </c>
      <c r="K620">
        <f t="shared" si="47"/>
        <v>272</v>
      </c>
      <c r="L620" s="1" t="s">
        <v>1355</v>
      </c>
      <c r="M620" t="str">
        <f>IF(VLOOKUP(L620,order!$A$2:$I$5001,9,FALSE)=0,"",VLOOKUP(L620,order!$A$2:$I$5001,9,FALSE))</f>
        <v>0000000299</v>
      </c>
      <c r="N620">
        <f>VLOOKUP(L620,order!$A$2:$I$5001,7,FALSE)</f>
        <v>0</v>
      </c>
      <c r="O620" t="str">
        <f>_xlfn.IFNA(VLOOKUP(N620,order!$M$2:$N$501,2,FALSE),"")</f>
        <v/>
      </c>
      <c r="P620" t="str">
        <f t="shared" si="48"/>
        <v>0000000299</v>
      </c>
      <c r="Q620" s="8">
        <f>IF(P620&lt;&gt;"",VLOOKUP(Sheet1!B620,order!$A$2:$B$5001,2,FALSE),VLOOKUP(Sheet1!B620,orderstatus!$A$4927:$B$8310,2,FALSE))</f>
        <v>40959.308634259258</v>
      </c>
      <c r="R620">
        <f t="shared" si="49"/>
        <v>272</v>
      </c>
    </row>
    <row r="621" spans="2:18" x14ac:dyDescent="0.3">
      <c r="B621" s="1" t="s">
        <v>944</v>
      </c>
      <c r="C621" t="s">
        <v>943</v>
      </c>
      <c r="D621">
        <v>3</v>
      </c>
      <c r="E621">
        <f t="shared" si="46"/>
        <v>900</v>
      </c>
      <c r="F621" t="s">
        <v>21</v>
      </c>
      <c r="G621">
        <v>800</v>
      </c>
      <c r="J621">
        <f t="shared" si="45"/>
        <v>660</v>
      </c>
      <c r="K621">
        <f t="shared" si="47"/>
        <v>66</v>
      </c>
      <c r="L621" s="1" t="s">
        <v>1358</v>
      </c>
      <c r="M621" t="str">
        <f>IF(VLOOKUP(L621,order!$A$2:$I$5001,9,FALSE)=0,"",VLOOKUP(L621,order!$A$2:$I$5001,9,FALSE))</f>
        <v/>
      </c>
      <c r="N621">
        <f>VLOOKUP(L621,order!$A$2:$I$5001,7,FALSE)</f>
        <v>6</v>
      </c>
      <c r="O621" t="str">
        <f>_xlfn.IFNA(VLOOKUP(N621,order!$M$2:$N$501,2,FALSE),"")</f>
        <v>0000000433</v>
      </c>
      <c r="P621" t="str">
        <f t="shared" si="48"/>
        <v>0000000433</v>
      </c>
      <c r="Q621" s="8">
        <f>IF(P621&lt;&gt;"",VLOOKUP(Sheet1!B621,order!$A$2:$B$5001,2,FALSE),VLOOKUP(Sheet1!B621,orderstatus!$A$4927:$B$8310,2,FALSE))</f>
        <v>40959.582557870373</v>
      </c>
      <c r="R621">
        <f t="shared" si="49"/>
        <v>66</v>
      </c>
    </row>
    <row r="622" spans="2:18" x14ac:dyDescent="0.3">
      <c r="B622" s="1" t="s">
        <v>944</v>
      </c>
      <c r="C622" t="s">
        <v>945</v>
      </c>
      <c r="D622">
        <v>3</v>
      </c>
      <c r="E622">
        <f t="shared" si="46"/>
        <v>480</v>
      </c>
      <c r="F622" t="s">
        <v>1797</v>
      </c>
      <c r="G622">
        <v>530</v>
      </c>
      <c r="J622">
        <f t="shared" si="45"/>
        <v>1300</v>
      </c>
      <c r="K622">
        <f t="shared" si="47"/>
        <v>130</v>
      </c>
      <c r="L622" s="1" t="s">
        <v>1359</v>
      </c>
      <c r="M622" t="str">
        <f>IF(VLOOKUP(L622,order!$A$2:$I$5001,9,FALSE)=0,"",VLOOKUP(L622,order!$A$2:$I$5001,9,FALSE))</f>
        <v/>
      </c>
      <c r="N622">
        <f>VLOOKUP(L622,order!$A$2:$I$5001,7,FALSE)</f>
        <v>69</v>
      </c>
      <c r="O622" t="str">
        <f>_xlfn.IFNA(VLOOKUP(N622,order!$M$2:$N$501,2,FALSE),"")</f>
        <v>0000000048</v>
      </c>
      <c r="P622" t="str">
        <f t="shared" si="48"/>
        <v>0000000048</v>
      </c>
      <c r="Q622" s="8">
        <f>IF(P622&lt;&gt;"",VLOOKUP(Sheet1!B622,order!$A$2:$B$5001,2,FALSE),VLOOKUP(Sheet1!B622,orderstatus!$A$4927:$B$8310,2,FALSE))</f>
        <v>40959.582557870373</v>
      </c>
      <c r="R622">
        <f t="shared" si="49"/>
        <v>130</v>
      </c>
    </row>
    <row r="623" spans="2:18" x14ac:dyDescent="0.3">
      <c r="B623" s="1" t="s">
        <v>947</v>
      </c>
      <c r="C623" t="s">
        <v>946</v>
      </c>
      <c r="D623">
        <v>1</v>
      </c>
      <c r="E623">
        <f t="shared" si="46"/>
        <v>1200</v>
      </c>
      <c r="F623" t="s">
        <v>1128</v>
      </c>
      <c r="G623">
        <v>350</v>
      </c>
      <c r="J623">
        <f t="shared" si="45"/>
        <v>2240</v>
      </c>
      <c r="K623">
        <f t="shared" si="47"/>
        <v>224</v>
      </c>
      <c r="L623" s="1" t="s">
        <v>1360</v>
      </c>
      <c r="M623" t="str">
        <f>IF(VLOOKUP(L623,order!$A$2:$I$5001,9,FALSE)=0,"",VLOOKUP(L623,order!$A$2:$I$5001,9,FALSE))</f>
        <v/>
      </c>
      <c r="N623">
        <f>VLOOKUP(L623,order!$A$2:$I$5001,7,FALSE)</f>
        <v>36</v>
      </c>
      <c r="O623" t="str">
        <f>_xlfn.IFNA(VLOOKUP(N623,order!$M$2:$N$501,2,FALSE),"")</f>
        <v>0000000202</v>
      </c>
      <c r="P623" t="str">
        <f t="shared" si="48"/>
        <v>0000000202</v>
      </c>
      <c r="Q623" s="8">
        <f>IF(P623&lt;&gt;"",VLOOKUP(Sheet1!B623,order!$A$2:$B$5001,2,FALSE),VLOOKUP(Sheet1!B623,orderstatus!$A$4927:$B$8310,2,FALSE))</f>
        <v>40960.361956018518</v>
      </c>
      <c r="R623">
        <f t="shared" si="49"/>
        <v>224</v>
      </c>
    </row>
    <row r="624" spans="2:18" x14ac:dyDescent="0.3">
      <c r="B624" s="1" t="s">
        <v>948</v>
      </c>
      <c r="C624" t="s">
        <v>188</v>
      </c>
      <c r="D624">
        <v>2</v>
      </c>
      <c r="E624">
        <f t="shared" si="46"/>
        <v>2780</v>
      </c>
      <c r="F624" t="s">
        <v>53</v>
      </c>
      <c r="G624">
        <v>780</v>
      </c>
      <c r="J624">
        <f t="shared" si="45"/>
        <v>4600</v>
      </c>
      <c r="K624">
        <f t="shared" si="47"/>
        <v>460</v>
      </c>
      <c r="L624" s="1" t="s">
        <v>1362</v>
      </c>
      <c r="M624" t="str">
        <f>IF(VLOOKUP(L624,order!$A$2:$I$5001,9,FALSE)=0,"",VLOOKUP(L624,order!$A$2:$I$5001,9,FALSE))</f>
        <v>0000000018</v>
      </c>
      <c r="N624">
        <f>VLOOKUP(L624,order!$A$2:$I$5001,7,FALSE)</f>
        <v>0</v>
      </c>
      <c r="O624" t="str">
        <f>_xlfn.IFNA(VLOOKUP(N624,order!$M$2:$N$501,2,FALSE),"")</f>
        <v/>
      </c>
      <c r="P624" t="str">
        <f t="shared" si="48"/>
        <v>0000000018</v>
      </c>
      <c r="Q624" s="8">
        <f>IF(P624&lt;&gt;"",VLOOKUP(Sheet1!B624,order!$A$2:$B$5001,2,FALSE),VLOOKUP(Sheet1!B624,orderstatus!$A$4927:$B$8310,2,FALSE))</f>
        <v>40961.195300925923</v>
      </c>
      <c r="R624">
        <f t="shared" si="49"/>
        <v>460</v>
      </c>
    </row>
    <row r="625" spans="2:18" x14ac:dyDescent="0.3">
      <c r="B625" s="1" t="s">
        <v>948</v>
      </c>
      <c r="C625" t="s">
        <v>949</v>
      </c>
      <c r="D625">
        <v>3</v>
      </c>
      <c r="E625">
        <f t="shared" si="46"/>
        <v>1680</v>
      </c>
      <c r="F625" t="s">
        <v>943</v>
      </c>
      <c r="G625">
        <v>300</v>
      </c>
      <c r="J625">
        <f t="shared" si="45"/>
        <v>6580</v>
      </c>
      <c r="K625">
        <f t="shared" si="47"/>
        <v>658</v>
      </c>
      <c r="L625" s="1" t="s">
        <v>1364</v>
      </c>
      <c r="M625" t="str">
        <f>IF(VLOOKUP(L625,order!$A$2:$I$5001,9,FALSE)=0,"",VLOOKUP(L625,order!$A$2:$I$5001,9,FALSE))</f>
        <v/>
      </c>
      <c r="N625">
        <f>VLOOKUP(L625,order!$A$2:$I$5001,7,FALSE)</f>
        <v>52</v>
      </c>
      <c r="O625" t="str">
        <f>_xlfn.IFNA(VLOOKUP(N625,order!$M$2:$N$501,2,FALSE),"")</f>
        <v>0000000113</v>
      </c>
      <c r="P625" t="str">
        <f t="shared" si="48"/>
        <v>0000000113</v>
      </c>
      <c r="Q625" s="8">
        <f>IF(P625&lt;&gt;"",VLOOKUP(Sheet1!B625,order!$A$2:$B$5001,2,FALSE),VLOOKUP(Sheet1!B625,orderstatus!$A$4927:$B$8310,2,FALSE))</f>
        <v>40961.195300925923</v>
      </c>
      <c r="R625">
        <f t="shared" si="49"/>
        <v>658</v>
      </c>
    </row>
    <row r="626" spans="2:18" x14ac:dyDescent="0.3">
      <c r="B626" s="1" t="s">
        <v>950</v>
      </c>
      <c r="C626" t="s">
        <v>835</v>
      </c>
      <c r="D626">
        <v>9</v>
      </c>
      <c r="E626">
        <f t="shared" si="46"/>
        <v>2520</v>
      </c>
      <c r="F626" t="s">
        <v>5929</v>
      </c>
      <c r="G626">
        <v>630</v>
      </c>
      <c r="J626">
        <f t="shared" si="45"/>
        <v>14500</v>
      </c>
      <c r="K626">
        <f t="shared" si="47"/>
        <v>1450</v>
      </c>
      <c r="L626" s="1" t="s">
        <v>1365</v>
      </c>
      <c r="M626" t="str">
        <f>IF(VLOOKUP(L626,order!$A$2:$I$5001,9,FALSE)=0,"",VLOOKUP(L626,order!$A$2:$I$5001,9,FALSE))</f>
        <v/>
      </c>
      <c r="N626">
        <f>VLOOKUP(L626,order!$A$2:$I$5001,7,FALSE)</f>
        <v>0</v>
      </c>
      <c r="O626" t="str">
        <f>_xlfn.IFNA(VLOOKUP(N626,order!$M$2:$N$501,2,FALSE),"")</f>
        <v/>
      </c>
      <c r="P626" t="str">
        <f t="shared" si="48"/>
        <v/>
      </c>
      <c r="Q626" s="8">
        <f>IF(P626&lt;&gt;"",VLOOKUP(Sheet1!B626,order!$A$2:$B$5001,2,FALSE),VLOOKUP(Sheet1!B626,orderstatus!$A$4927:$B$8310,2,FALSE))</f>
        <v>40966.6662</v>
      </c>
      <c r="R626" t="str">
        <f t="shared" si="49"/>
        <v/>
      </c>
    </row>
    <row r="627" spans="2:18" x14ac:dyDescent="0.3">
      <c r="B627" s="1" t="s">
        <v>950</v>
      </c>
      <c r="C627" t="s">
        <v>83</v>
      </c>
      <c r="D627">
        <v>7</v>
      </c>
      <c r="E627">
        <f t="shared" si="46"/>
        <v>11760</v>
      </c>
      <c r="F627" t="s">
        <v>32</v>
      </c>
      <c r="G627">
        <v>960</v>
      </c>
      <c r="J627">
        <f t="shared" si="45"/>
        <v>17310</v>
      </c>
      <c r="K627">
        <f t="shared" si="47"/>
        <v>1731</v>
      </c>
      <c r="L627" s="1" t="s">
        <v>1366</v>
      </c>
      <c r="M627" t="str">
        <f>IF(VLOOKUP(L627,order!$A$2:$I$5001,9,FALSE)=0,"",VLOOKUP(L627,order!$A$2:$I$5001,9,FALSE))</f>
        <v/>
      </c>
      <c r="N627">
        <f>VLOOKUP(L627,order!$A$2:$I$5001,7,FALSE)</f>
        <v>79</v>
      </c>
      <c r="O627" t="str">
        <f>_xlfn.IFNA(VLOOKUP(N627,order!$M$2:$N$501,2,FALSE),"")</f>
        <v>0000000246</v>
      </c>
      <c r="P627" t="str">
        <f t="shared" si="48"/>
        <v>0000000246</v>
      </c>
      <c r="Q627" s="8">
        <f>IF(P627&lt;&gt;"",VLOOKUP(Sheet1!B627,order!$A$2:$B$5001,2,FALSE),VLOOKUP(Sheet1!B627,orderstatus!$A$4927:$B$8310,2,FALSE))</f>
        <v>40963.336145833331</v>
      </c>
      <c r="R627">
        <f t="shared" si="49"/>
        <v>1731</v>
      </c>
    </row>
    <row r="628" spans="2:18" x14ac:dyDescent="0.3">
      <c r="B628" s="1" t="s">
        <v>950</v>
      </c>
      <c r="C628" t="s">
        <v>343</v>
      </c>
      <c r="D628">
        <v>6</v>
      </c>
      <c r="E628">
        <f t="shared" si="46"/>
        <v>5940</v>
      </c>
      <c r="F628" t="s">
        <v>67</v>
      </c>
      <c r="G628">
        <v>370</v>
      </c>
      <c r="J628">
        <f t="shared" si="45"/>
        <v>1720</v>
      </c>
      <c r="K628">
        <f t="shared" si="47"/>
        <v>172</v>
      </c>
      <c r="L628" s="1" t="s">
        <v>1369</v>
      </c>
      <c r="M628" t="str">
        <f>IF(VLOOKUP(L628,order!$A$2:$I$5001,9,FALSE)=0,"",VLOOKUP(L628,order!$A$2:$I$5001,9,FALSE))</f>
        <v/>
      </c>
      <c r="N628">
        <f>VLOOKUP(L628,order!$A$2:$I$5001,7,FALSE)</f>
        <v>0</v>
      </c>
      <c r="O628" t="str">
        <f>_xlfn.IFNA(VLOOKUP(N628,order!$M$2:$N$501,2,FALSE),"")</f>
        <v/>
      </c>
      <c r="P628" t="str">
        <f t="shared" si="48"/>
        <v/>
      </c>
      <c r="Q628" s="8">
        <f>IF(P628&lt;&gt;"",VLOOKUP(Sheet1!B628,order!$A$2:$B$5001,2,FALSE),VLOOKUP(Sheet1!B628,orderstatus!$A$4927:$B$8310,2,FALSE))</f>
        <v>40966.6662</v>
      </c>
      <c r="R628" t="str">
        <f t="shared" si="49"/>
        <v/>
      </c>
    </row>
    <row r="629" spans="2:18" x14ac:dyDescent="0.3">
      <c r="B629" s="1" t="s">
        <v>952</v>
      </c>
      <c r="C629" t="s">
        <v>951</v>
      </c>
      <c r="D629">
        <v>2</v>
      </c>
      <c r="E629">
        <f t="shared" si="46"/>
        <v>1880</v>
      </c>
      <c r="F629" t="s">
        <v>3402</v>
      </c>
      <c r="G629">
        <v>630</v>
      </c>
      <c r="J629">
        <f t="shared" si="45"/>
        <v>6500</v>
      </c>
      <c r="K629">
        <f t="shared" si="47"/>
        <v>650</v>
      </c>
      <c r="L629" s="1" t="s">
        <v>1371</v>
      </c>
      <c r="M629" t="str">
        <f>IF(VLOOKUP(L629,order!$A$2:$I$5001,9,FALSE)=0,"",VLOOKUP(L629,order!$A$2:$I$5001,9,FALSE))</f>
        <v/>
      </c>
      <c r="N629">
        <f>VLOOKUP(L629,order!$A$2:$I$5001,7,FALSE)</f>
        <v>0</v>
      </c>
      <c r="O629" t="str">
        <f>_xlfn.IFNA(VLOOKUP(N629,order!$M$2:$N$501,2,FALSE),"")</f>
        <v/>
      </c>
      <c r="P629" t="str">
        <f t="shared" si="48"/>
        <v/>
      </c>
      <c r="Q629" s="8" t="e">
        <f>IF(P629&lt;&gt;"",VLOOKUP(Sheet1!B629,order!$A$2:$B$5001,2,FALSE),VLOOKUP(Sheet1!B629,orderstatus!$A$4927:$B$8310,2,FALSE))</f>
        <v>#N/A</v>
      </c>
      <c r="R629" t="str">
        <f t="shared" si="49"/>
        <v/>
      </c>
    </row>
    <row r="630" spans="2:18" x14ac:dyDescent="0.3">
      <c r="B630" s="1" t="s">
        <v>952</v>
      </c>
      <c r="C630" t="s">
        <v>953</v>
      </c>
      <c r="D630">
        <v>1</v>
      </c>
      <c r="E630">
        <f t="shared" si="46"/>
        <v>320</v>
      </c>
      <c r="F630" t="s">
        <v>2262</v>
      </c>
      <c r="G630">
        <v>670</v>
      </c>
      <c r="J630">
        <f t="shared" si="45"/>
        <v>4700</v>
      </c>
      <c r="K630">
        <f t="shared" si="47"/>
        <v>470</v>
      </c>
      <c r="L630" s="1" t="s">
        <v>1373</v>
      </c>
      <c r="M630" t="str">
        <f>IF(VLOOKUP(L630,order!$A$2:$I$5001,9,FALSE)=0,"",VLOOKUP(L630,order!$A$2:$I$5001,9,FALSE))</f>
        <v/>
      </c>
      <c r="N630">
        <f>VLOOKUP(L630,order!$A$2:$I$5001,7,FALSE)</f>
        <v>0</v>
      </c>
      <c r="O630" t="str">
        <f>_xlfn.IFNA(VLOOKUP(N630,order!$M$2:$N$501,2,FALSE),"")</f>
        <v/>
      </c>
      <c r="P630" t="str">
        <f t="shared" si="48"/>
        <v/>
      </c>
      <c r="Q630" s="8" t="e">
        <f>IF(P630&lt;&gt;"",VLOOKUP(Sheet1!B630,order!$A$2:$B$5001,2,FALSE),VLOOKUP(Sheet1!B630,orderstatus!$A$4927:$B$8310,2,FALSE))</f>
        <v>#N/A</v>
      </c>
      <c r="R630" t="str">
        <f t="shared" si="49"/>
        <v/>
      </c>
    </row>
    <row r="631" spans="2:18" x14ac:dyDescent="0.3">
      <c r="B631" s="1" t="s">
        <v>954</v>
      </c>
      <c r="C631" t="s">
        <v>332</v>
      </c>
      <c r="D631">
        <v>2</v>
      </c>
      <c r="E631">
        <f t="shared" si="46"/>
        <v>1020</v>
      </c>
      <c r="F631" t="s">
        <v>2737</v>
      </c>
      <c r="G631">
        <v>460</v>
      </c>
      <c r="J631">
        <f t="shared" si="45"/>
        <v>16130</v>
      </c>
      <c r="K631">
        <f t="shared" si="47"/>
        <v>1613</v>
      </c>
      <c r="L631" s="1" t="s">
        <v>1376</v>
      </c>
      <c r="M631" t="str">
        <f>IF(VLOOKUP(L631,order!$A$2:$I$5001,9,FALSE)=0,"",VLOOKUP(L631,order!$A$2:$I$5001,9,FALSE))</f>
        <v/>
      </c>
      <c r="N631">
        <f>VLOOKUP(L631,order!$A$2:$I$5001,7,FALSE)</f>
        <v>0</v>
      </c>
      <c r="O631" t="str">
        <f>_xlfn.IFNA(VLOOKUP(N631,order!$M$2:$N$501,2,FALSE),"")</f>
        <v/>
      </c>
      <c r="P631" t="str">
        <f t="shared" si="48"/>
        <v/>
      </c>
      <c r="Q631" s="8">
        <f>IF(P631&lt;&gt;"",VLOOKUP(Sheet1!B631,order!$A$2:$B$5001,2,FALSE),VLOOKUP(Sheet1!B631,orderstatus!$A$4927:$B$8310,2,FALSE))</f>
        <v>40968.577299999997</v>
      </c>
      <c r="R631" t="str">
        <f t="shared" si="49"/>
        <v/>
      </c>
    </row>
    <row r="632" spans="2:18" x14ac:dyDescent="0.3">
      <c r="B632" s="1" t="s">
        <v>954</v>
      </c>
      <c r="C632" t="s">
        <v>955</v>
      </c>
      <c r="D632">
        <v>3</v>
      </c>
      <c r="E632">
        <f t="shared" si="46"/>
        <v>2520</v>
      </c>
      <c r="F632" t="s">
        <v>1010</v>
      </c>
      <c r="G632">
        <v>5800</v>
      </c>
      <c r="J632">
        <f t="shared" si="45"/>
        <v>24490</v>
      </c>
      <c r="K632">
        <f t="shared" si="47"/>
        <v>2449</v>
      </c>
      <c r="L632" s="1" t="s">
        <v>1379</v>
      </c>
      <c r="M632" t="str">
        <f>IF(VLOOKUP(L632,order!$A$2:$I$5001,9,FALSE)=0,"",VLOOKUP(L632,order!$A$2:$I$5001,9,FALSE))</f>
        <v/>
      </c>
      <c r="N632">
        <f>VLOOKUP(L632,order!$A$2:$I$5001,7,FALSE)</f>
        <v>0</v>
      </c>
      <c r="O632" t="str">
        <f>_xlfn.IFNA(VLOOKUP(N632,order!$M$2:$N$501,2,FALSE),"")</f>
        <v/>
      </c>
      <c r="P632" t="str">
        <f t="shared" si="48"/>
        <v/>
      </c>
      <c r="Q632" s="8">
        <f>IF(P632&lt;&gt;"",VLOOKUP(Sheet1!B632,order!$A$2:$B$5001,2,FALSE),VLOOKUP(Sheet1!B632,orderstatus!$A$4927:$B$8310,2,FALSE))</f>
        <v>40968.577299999997</v>
      </c>
      <c r="R632" t="str">
        <f t="shared" si="49"/>
        <v/>
      </c>
    </row>
    <row r="633" spans="2:18" x14ac:dyDescent="0.3">
      <c r="B633" s="1" t="s">
        <v>954</v>
      </c>
      <c r="C633" t="s">
        <v>956</v>
      </c>
      <c r="D633">
        <v>2</v>
      </c>
      <c r="E633">
        <f t="shared" si="46"/>
        <v>1520</v>
      </c>
      <c r="F633" t="s">
        <v>4680</v>
      </c>
      <c r="G633">
        <v>6200</v>
      </c>
      <c r="J633">
        <f t="shared" si="45"/>
        <v>11310</v>
      </c>
      <c r="K633">
        <f t="shared" si="47"/>
        <v>1131</v>
      </c>
      <c r="L633" s="1" t="s">
        <v>1382</v>
      </c>
      <c r="M633" t="str">
        <f>IF(VLOOKUP(L633,order!$A$2:$I$5001,9,FALSE)=0,"",VLOOKUP(L633,order!$A$2:$I$5001,9,FALSE))</f>
        <v>0000000444</v>
      </c>
      <c r="N633">
        <f>VLOOKUP(L633,order!$A$2:$I$5001,7,FALSE)</f>
        <v>0</v>
      </c>
      <c r="O633" t="str">
        <f>_xlfn.IFNA(VLOOKUP(N633,order!$M$2:$N$501,2,FALSE),"")</f>
        <v/>
      </c>
      <c r="P633" t="str">
        <f t="shared" si="48"/>
        <v>0000000444</v>
      </c>
      <c r="Q633" s="8">
        <f>IF(P633&lt;&gt;"",VLOOKUP(Sheet1!B633,order!$A$2:$B$5001,2,FALSE),VLOOKUP(Sheet1!B633,orderstatus!$A$4927:$B$8310,2,FALSE))</f>
        <v>40966.484259259261</v>
      </c>
      <c r="R633">
        <f t="shared" si="49"/>
        <v>1131</v>
      </c>
    </row>
    <row r="634" spans="2:18" x14ac:dyDescent="0.3">
      <c r="B634" s="1" t="s">
        <v>958</v>
      </c>
      <c r="C634" t="s">
        <v>957</v>
      </c>
      <c r="D634">
        <v>3</v>
      </c>
      <c r="E634">
        <f t="shared" si="46"/>
        <v>11100</v>
      </c>
      <c r="F634" t="s">
        <v>939</v>
      </c>
      <c r="G634">
        <v>5110</v>
      </c>
      <c r="J634">
        <f t="shared" si="45"/>
        <v>4200</v>
      </c>
      <c r="K634">
        <f t="shared" si="47"/>
        <v>420</v>
      </c>
      <c r="L634" s="1" t="s">
        <v>1383</v>
      </c>
      <c r="M634" t="str">
        <f>IF(VLOOKUP(L634,order!$A$2:$I$5001,9,FALSE)=0,"",VLOOKUP(L634,order!$A$2:$I$5001,9,FALSE))</f>
        <v/>
      </c>
      <c r="N634">
        <f>VLOOKUP(L634,order!$A$2:$I$5001,7,FALSE)</f>
        <v>0</v>
      </c>
      <c r="O634" t="str">
        <f>_xlfn.IFNA(VLOOKUP(N634,order!$M$2:$N$501,2,FALSE),"")</f>
        <v/>
      </c>
      <c r="P634" t="str">
        <f t="shared" si="48"/>
        <v/>
      </c>
      <c r="Q634" s="8" t="e">
        <f>IF(P634&lt;&gt;"",VLOOKUP(Sheet1!B634,order!$A$2:$B$5001,2,FALSE),VLOOKUP(Sheet1!B634,orderstatus!$A$4927:$B$8310,2,FALSE))</f>
        <v>#N/A</v>
      </c>
      <c r="R634" t="str">
        <f t="shared" si="49"/>
        <v/>
      </c>
    </row>
    <row r="635" spans="2:18" x14ac:dyDescent="0.3">
      <c r="B635" s="1" t="s">
        <v>960</v>
      </c>
      <c r="C635" t="s">
        <v>959</v>
      </c>
      <c r="D635">
        <v>2</v>
      </c>
      <c r="E635">
        <f t="shared" si="46"/>
        <v>1880</v>
      </c>
      <c r="F635" t="s">
        <v>3597</v>
      </c>
      <c r="G635">
        <v>3900</v>
      </c>
      <c r="J635">
        <f t="shared" si="45"/>
        <v>1800</v>
      </c>
      <c r="K635">
        <f t="shared" si="47"/>
        <v>180</v>
      </c>
      <c r="L635" s="1" t="s">
        <v>1384</v>
      </c>
      <c r="M635" t="str">
        <f>IF(VLOOKUP(L635,order!$A$2:$I$5001,9,FALSE)=0,"",VLOOKUP(L635,order!$A$2:$I$5001,9,FALSE))</f>
        <v/>
      </c>
      <c r="N635">
        <f>VLOOKUP(L635,order!$A$2:$I$5001,7,FALSE)</f>
        <v>0</v>
      </c>
      <c r="O635" t="str">
        <f>_xlfn.IFNA(VLOOKUP(N635,order!$M$2:$N$501,2,FALSE),"")</f>
        <v/>
      </c>
      <c r="P635" t="str">
        <f t="shared" si="48"/>
        <v/>
      </c>
      <c r="Q635" s="8">
        <f>IF(P635&lt;&gt;"",VLOOKUP(Sheet1!B635,order!$A$2:$B$5001,2,FALSE),VLOOKUP(Sheet1!B635,orderstatus!$A$4927:$B$8310,2,FALSE))</f>
        <v>40974.568599999999</v>
      </c>
      <c r="R635" t="str">
        <f t="shared" si="49"/>
        <v/>
      </c>
    </row>
    <row r="636" spans="2:18" x14ac:dyDescent="0.3">
      <c r="B636" s="1" t="s">
        <v>960</v>
      </c>
      <c r="C636" t="s">
        <v>219</v>
      </c>
      <c r="D636">
        <v>1</v>
      </c>
      <c r="E636">
        <f t="shared" si="46"/>
        <v>360</v>
      </c>
      <c r="F636" t="s">
        <v>2445</v>
      </c>
      <c r="G636">
        <v>780</v>
      </c>
      <c r="J636">
        <f t="shared" si="45"/>
        <v>10260</v>
      </c>
      <c r="K636">
        <f t="shared" si="47"/>
        <v>1026</v>
      </c>
      <c r="L636" s="1" t="s">
        <v>1385</v>
      </c>
      <c r="M636" t="str">
        <f>IF(VLOOKUP(L636,order!$A$2:$I$5001,9,FALSE)=0,"",VLOOKUP(L636,order!$A$2:$I$5001,9,FALSE))</f>
        <v/>
      </c>
      <c r="N636">
        <f>VLOOKUP(L636,order!$A$2:$I$5001,7,FALSE)</f>
        <v>8</v>
      </c>
      <c r="O636" t="str">
        <f>_xlfn.IFNA(VLOOKUP(N636,order!$M$2:$N$501,2,FALSE),"")</f>
        <v>0000000398</v>
      </c>
      <c r="P636" t="str">
        <f t="shared" si="48"/>
        <v>0000000398</v>
      </c>
      <c r="Q636" s="8">
        <f>IF(P636&lt;&gt;"",VLOOKUP(Sheet1!B636,order!$A$2:$B$5001,2,FALSE),VLOOKUP(Sheet1!B636,orderstatus!$A$4927:$B$8310,2,FALSE))</f>
        <v>40969.15185185185</v>
      </c>
      <c r="R636">
        <f t="shared" si="49"/>
        <v>1026</v>
      </c>
    </row>
    <row r="637" spans="2:18" x14ac:dyDescent="0.3">
      <c r="B637" s="1" t="s">
        <v>962</v>
      </c>
      <c r="C637" t="s">
        <v>961</v>
      </c>
      <c r="D637">
        <v>1</v>
      </c>
      <c r="E637">
        <f t="shared" si="46"/>
        <v>820</v>
      </c>
      <c r="F637" t="s">
        <v>3392</v>
      </c>
      <c r="G637">
        <v>5500</v>
      </c>
      <c r="J637">
        <f t="shared" si="45"/>
        <v>2220</v>
      </c>
      <c r="K637">
        <f t="shared" si="47"/>
        <v>222</v>
      </c>
      <c r="L637" s="1" t="s">
        <v>1387</v>
      </c>
      <c r="M637" t="str">
        <f>IF(VLOOKUP(L637,order!$A$2:$I$5001,9,FALSE)=0,"",VLOOKUP(L637,order!$A$2:$I$5001,9,FALSE))</f>
        <v/>
      </c>
      <c r="N637">
        <f>VLOOKUP(L637,order!$A$2:$I$5001,7,FALSE)</f>
        <v>0</v>
      </c>
      <c r="O637" t="str">
        <f>_xlfn.IFNA(VLOOKUP(N637,order!$M$2:$N$501,2,FALSE),"")</f>
        <v/>
      </c>
      <c r="P637" t="str">
        <f t="shared" si="48"/>
        <v/>
      </c>
      <c r="Q637" s="8">
        <f>IF(P637&lt;&gt;"",VLOOKUP(Sheet1!B637,order!$A$2:$B$5001,2,FALSE),VLOOKUP(Sheet1!B637,orderstatus!$A$4927:$B$8310,2,FALSE))</f>
        <v>40976</v>
      </c>
      <c r="R637" t="str">
        <f t="shared" si="49"/>
        <v/>
      </c>
    </row>
    <row r="638" spans="2:18" x14ac:dyDescent="0.3">
      <c r="B638" s="1" t="s">
        <v>962</v>
      </c>
      <c r="C638" t="s">
        <v>732</v>
      </c>
      <c r="D638">
        <v>1</v>
      </c>
      <c r="E638">
        <f t="shared" si="46"/>
        <v>200</v>
      </c>
      <c r="F638" t="s">
        <v>972</v>
      </c>
      <c r="G638">
        <v>2400</v>
      </c>
      <c r="J638">
        <f t="shared" si="45"/>
        <v>2010</v>
      </c>
      <c r="K638">
        <f t="shared" si="47"/>
        <v>201</v>
      </c>
      <c r="L638" s="1" t="s">
        <v>1389</v>
      </c>
      <c r="M638" t="str">
        <f>IF(VLOOKUP(L638,order!$A$2:$I$5001,9,FALSE)=0,"",VLOOKUP(L638,order!$A$2:$I$5001,9,FALSE))</f>
        <v/>
      </c>
      <c r="N638">
        <f>VLOOKUP(L638,order!$A$2:$I$5001,7,FALSE)</f>
        <v>37</v>
      </c>
      <c r="O638" t="str">
        <f>_xlfn.IFNA(VLOOKUP(N638,order!$M$2:$N$501,2,FALSE),"")</f>
        <v>0000000228</v>
      </c>
      <c r="P638" t="str">
        <f t="shared" si="48"/>
        <v>0000000228</v>
      </c>
      <c r="Q638" s="8">
        <f>IF(P638&lt;&gt;"",VLOOKUP(Sheet1!B638,order!$A$2:$B$5001,2,FALSE),VLOOKUP(Sheet1!B638,orderstatus!$A$4927:$B$8310,2,FALSE))</f>
        <v>40970.137083333335</v>
      </c>
      <c r="R638">
        <f t="shared" si="49"/>
        <v>201</v>
      </c>
    </row>
    <row r="639" spans="2:18" x14ac:dyDescent="0.3">
      <c r="B639" s="1" t="s">
        <v>964</v>
      </c>
      <c r="C639" t="s">
        <v>963</v>
      </c>
      <c r="D639">
        <v>2</v>
      </c>
      <c r="E639">
        <f t="shared" si="46"/>
        <v>5800</v>
      </c>
      <c r="F639" t="s">
        <v>278</v>
      </c>
      <c r="G639">
        <v>3690</v>
      </c>
      <c r="J639">
        <f t="shared" si="45"/>
        <v>22820</v>
      </c>
      <c r="K639">
        <f t="shared" si="47"/>
        <v>2282</v>
      </c>
      <c r="L639" s="1" t="s">
        <v>1391</v>
      </c>
      <c r="M639" t="str">
        <f>IF(VLOOKUP(L639,order!$A$2:$I$5001,9,FALSE)=0,"",VLOOKUP(L639,order!$A$2:$I$5001,9,FALSE))</f>
        <v/>
      </c>
      <c r="N639">
        <f>VLOOKUP(L639,order!$A$2:$I$5001,7,FALSE)</f>
        <v>10</v>
      </c>
      <c r="O639" t="str">
        <f>_xlfn.IFNA(VLOOKUP(N639,order!$M$2:$N$501,2,FALSE),"")</f>
        <v>0000000422</v>
      </c>
      <c r="P639" t="str">
        <f t="shared" si="48"/>
        <v>0000000422</v>
      </c>
      <c r="Q639" s="8">
        <f>IF(P639&lt;&gt;"",VLOOKUP(Sheet1!B639,order!$A$2:$B$5001,2,FALSE),VLOOKUP(Sheet1!B639,orderstatus!$A$4927:$B$8310,2,FALSE))</f>
        <v>40971.734953703701</v>
      </c>
      <c r="R639">
        <f t="shared" si="49"/>
        <v>2282</v>
      </c>
    </row>
    <row r="640" spans="2:18" x14ac:dyDescent="0.3">
      <c r="B640" s="1" t="s">
        <v>964</v>
      </c>
      <c r="C640" t="s">
        <v>965</v>
      </c>
      <c r="D640">
        <v>9</v>
      </c>
      <c r="E640">
        <f t="shared" si="46"/>
        <v>7470</v>
      </c>
      <c r="F640" t="s">
        <v>1218</v>
      </c>
      <c r="G640">
        <v>2740</v>
      </c>
      <c r="J640">
        <f t="shared" si="45"/>
        <v>190</v>
      </c>
      <c r="K640">
        <f t="shared" si="47"/>
        <v>19</v>
      </c>
      <c r="L640" s="1" t="s">
        <v>1393</v>
      </c>
      <c r="M640" t="str">
        <f>IF(VLOOKUP(L640,order!$A$2:$I$5001,9,FALSE)=0,"",VLOOKUP(L640,order!$A$2:$I$5001,9,FALSE))</f>
        <v/>
      </c>
      <c r="N640">
        <f>VLOOKUP(L640,order!$A$2:$I$5001,7,FALSE)</f>
        <v>0</v>
      </c>
      <c r="O640" t="str">
        <f>_xlfn.IFNA(VLOOKUP(N640,order!$M$2:$N$501,2,FALSE),"")</f>
        <v/>
      </c>
      <c r="P640" t="str">
        <f t="shared" si="48"/>
        <v/>
      </c>
      <c r="Q640" s="8">
        <f>IF(P640&lt;&gt;"",VLOOKUP(Sheet1!B640,order!$A$2:$B$5001,2,FALSE),VLOOKUP(Sheet1!B640,orderstatus!$A$4927:$B$8310,2,FALSE))</f>
        <v>40974.630899999996</v>
      </c>
      <c r="R640" t="str">
        <f t="shared" si="49"/>
        <v/>
      </c>
    </row>
    <row r="641" spans="2:18" x14ac:dyDescent="0.3">
      <c r="B641" s="1" t="s">
        <v>967</v>
      </c>
      <c r="C641" t="s">
        <v>966</v>
      </c>
      <c r="D641">
        <v>1</v>
      </c>
      <c r="E641">
        <f t="shared" si="46"/>
        <v>360</v>
      </c>
      <c r="F641" t="s">
        <v>3694</v>
      </c>
      <c r="G641">
        <v>1100</v>
      </c>
      <c r="J641">
        <f t="shared" si="45"/>
        <v>1340</v>
      </c>
      <c r="K641">
        <f t="shared" si="47"/>
        <v>134</v>
      </c>
      <c r="L641" s="1" t="s">
        <v>1395</v>
      </c>
      <c r="M641" t="str">
        <f>IF(VLOOKUP(L641,order!$A$2:$I$5001,9,FALSE)=0,"",VLOOKUP(L641,order!$A$2:$I$5001,9,FALSE))</f>
        <v/>
      </c>
      <c r="N641">
        <f>VLOOKUP(L641,order!$A$2:$I$5001,7,FALSE)</f>
        <v>93</v>
      </c>
      <c r="O641" t="str">
        <f>_xlfn.IFNA(VLOOKUP(N641,order!$M$2:$N$501,2,FALSE),"")</f>
        <v>0000000649</v>
      </c>
      <c r="P641" t="str">
        <f t="shared" si="48"/>
        <v>0000000649</v>
      </c>
      <c r="Q641" s="8">
        <f>IF(P641&lt;&gt;"",VLOOKUP(Sheet1!B641,order!$A$2:$B$5001,2,FALSE),VLOOKUP(Sheet1!B641,orderstatus!$A$4927:$B$8310,2,FALSE))</f>
        <v>40971.914259259262</v>
      </c>
      <c r="R641">
        <f t="shared" si="49"/>
        <v>134</v>
      </c>
    </row>
    <row r="642" spans="2:18" x14ac:dyDescent="0.3">
      <c r="B642" s="1" t="s">
        <v>967</v>
      </c>
      <c r="C642" t="s">
        <v>762</v>
      </c>
      <c r="D642">
        <v>1</v>
      </c>
      <c r="E642">
        <f t="shared" si="46"/>
        <v>530</v>
      </c>
      <c r="F642" t="s">
        <v>1461</v>
      </c>
      <c r="G642">
        <v>940</v>
      </c>
      <c r="J642">
        <f t="shared" ref="J642:J705" si="50">SUMIFS($E$2:$E$8002,$B$2:$B$8002,L642)</f>
        <v>8170</v>
      </c>
      <c r="K642">
        <f t="shared" si="47"/>
        <v>817</v>
      </c>
      <c r="L642" s="1" t="s">
        <v>1397</v>
      </c>
      <c r="M642" t="str">
        <f>IF(VLOOKUP(L642,order!$A$2:$I$5001,9,FALSE)=0,"",VLOOKUP(L642,order!$A$2:$I$5001,9,FALSE))</f>
        <v/>
      </c>
      <c r="N642">
        <f>VLOOKUP(L642,order!$A$2:$I$5001,7,FALSE)</f>
        <v>0</v>
      </c>
      <c r="O642" t="str">
        <f>_xlfn.IFNA(VLOOKUP(N642,order!$M$2:$N$501,2,FALSE),"")</f>
        <v/>
      </c>
      <c r="P642" t="str">
        <f t="shared" si="48"/>
        <v/>
      </c>
      <c r="Q642" s="8">
        <f>IF(P642&lt;&gt;"",VLOOKUP(Sheet1!B642,order!$A$2:$B$5001,2,FALSE),VLOOKUP(Sheet1!B642,orderstatus!$A$4927:$B$8310,2,FALSE))</f>
        <v>40974.590499999998</v>
      </c>
      <c r="R642" t="str">
        <f t="shared" si="49"/>
        <v/>
      </c>
    </row>
    <row r="643" spans="2:18" x14ac:dyDescent="0.3">
      <c r="B643" s="1" t="s">
        <v>968</v>
      </c>
      <c r="C643" t="s">
        <v>491</v>
      </c>
      <c r="D643">
        <v>3</v>
      </c>
      <c r="E643">
        <f t="shared" ref="E643:E706" si="51">VLOOKUP(C643,$F$2:$G$1858,2)*D643</f>
        <v>2010</v>
      </c>
      <c r="F643" t="s">
        <v>1692</v>
      </c>
      <c r="G643">
        <v>750</v>
      </c>
      <c r="J643">
        <f t="shared" si="50"/>
        <v>2160</v>
      </c>
      <c r="K643">
        <f t="shared" ref="K643:K706" si="52">J643/10</f>
        <v>216</v>
      </c>
      <c r="L643" s="1" t="s">
        <v>1399</v>
      </c>
      <c r="M643" t="str">
        <f>IF(VLOOKUP(L643,order!$A$2:$I$5001,9,FALSE)=0,"",VLOOKUP(L643,order!$A$2:$I$5001,9,FALSE))</f>
        <v/>
      </c>
      <c r="N643">
        <f>VLOOKUP(L643,order!$A$2:$I$5001,7,FALSE)</f>
        <v>58</v>
      </c>
      <c r="O643" t="str">
        <f>_xlfn.IFNA(VLOOKUP(N643,order!$M$2:$N$501,2,FALSE),"")</f>
        <v>0000000585</v>
      </c>
      <c r="P643" t="str">
        <f t="shared" ref="P643:P706" si="53">_xlfn.CONCAT(M643,O643)</f>
        <v>0000000585</v>
      </c>
      <c r="Q643" s="8">
        <f>IF(P643&lt;&gt;"",VLOOKUP(Sheet1!B643,order!$A$2:$B$5001,2,FALSE),VLOOKUP(Sheet1!B643,orderstatus!$A$4927:$B$8310,2,FALSE))</f>
        <v>40972.486608796295</v>
      </c>
      <c r="R643">
        <f t="shared" ref="R643:R706" si="54">IF(P643&lt;&gt;"",K643,"")</f>
        <v>216</v>
      </c>
    </row>
    <row r="644" spans="2:18" x14ac:dyDescent="0.3">
      <c r="B644" s="1" t="s">
        <v>969</v>
      </c>
      <c r="C644" t="s">
        <v>860</v>
      </c>
      <c r="D644">
        <v>3</v>
      </c>
      <c r="E644">
        <f t="shared" si="51"/>
        <v>26400</v>
      </c>
      <c r="F644" t="s">
        <v>1481</v>
      </c>
      <c r="G644">
        <v>440</v>
      </c>
      <c r="J644">
        <f t="shared" si="50"/>
        <v>8900</v>
      </c>
      <c r="K644">
        <f t="shared" si="52"/>
        <v>890</v>
      </c>
      <c r="L644" s="1" t="s">
        <v>1400</v>
      </c>
      <c r="M644" t="str">
        <f>IF(VLOOKUP(L644,order!$A$2:$I$5001,9,FALSE)=0,"",VLOOKUP(L644,order!$A$2:$I$5001,9,FALSE))</f>
        <v/>
      </c>
      <c r="N644">
        <f>VLOOKUP(L644,order!$A$2:$I$5001,7,FALSE)</f>
        <v>0</v>
      </c>
      <c r="O644" t="str">
        <f>_xlfn.IFNA(VLOOKUP(N644,order!$M$2:$N$501,2,FALSE),"")</f>
        <v/>
      </c>
      <c r="P644" t="str">
        <f t="shared" si="53"/>
        <v/>
      </c>
      <c r="Q644" s="8">
        <f>IF(P644&lt;&gt;"",VLOOKUP(Sheet1!B644,order!$A$2:$B$5001,2,FALSE),VLOOKUP(Sheet1!B644,orderstatus!$A$4927:$B$8310,2,FALSE))</f>
        <v>40978.614500000003</v>
      </c>
      <c r="R644" t="str">
        <f t="shared" si="54"/>
        <v/>
      </c>
    </row>
    <row r="645" spans="2:18" x14ac:dyDescent="0.3">
      <c r="B645" s="1" t="s">
        <v>971</v>
      </c>
      <c r="C645" t="s">
        <v>970</v>
      </c>
      <c r="D645">
        <v>3</v>
      </c>
      <c r="E645">
        <f t="shared" si="51"/>
        <v>1500</v>
      </c>
      <c r="F645" t="s">
        <v>240</v>
      </c>
      <c r="G645">
        <v>920</v>
      </c>
      <c r="J645">
        <f t="shared" si="50"/>
        <v>880</v>
      </c>
      <c r="K645">
        <f t="shared" si="52"/>
        <v>88</v>
      </c>
      <c r="L645" s="1" t="s">
        <v>1402</v>
      </c>
      <c r="M645" t="str">
        <f>IF(VLOOKUP(L645,order!$A$2:$I$5001,9,FALSE)=0,"",VLOOKUP(L645,order!$A$2:$I$5001,9,FALSE))</f>
        <v/>
      </c>
      <c r="N645">
        <f>VLOOKUP(L645,order!$A$2:$I$5001,7,FALSE)</f>
        <v>48</v>
      </c>
      <c r="O645" t="str">
        <f>_xlfn.IFNA(VLOOKUP(N645,order!$M$2:$N$501,2,FALSE),"")</f>
        <v>0000000473</v>
      </c>
      <c r="P645" t="str">
        <f t="shared" si="53"/>
        <v>0000000473</v>
      </c>
      <c r="Q645" s="8">
        <f>IF(P645&lt;&gt;"",VLOOKUP(Sheet1!B645,order!$A$2:$B$5001,2,FALSE),VLOOKUP(Sheet1!B645,orderstatus!$A$4927:$B$8310,2,FALSE))</f>
        <v>40976.870000000003</v>
      </c>
      <c r="R645">
        <f t="shared" si="54"/>
        <v>88</v>
      </c>
    </row>
    <row r="646" spans="2:18" x14ac:dyDescent="0.3">
      <c r="B646" s="1" t="s">
        <v>973</v>
      </c>
      <c r="C646" t="s">
        <v>972</v>
      </c>
      <c r="D646">
        <v>2</v>
      </c>
      <c r="E646">
        <f t="shared" si="51"/>
        <v>4800</v>
      </c>
      <c r="F646" t="s">
        <v>251</v>
      </c>
      <c r="G646">
        <v>400</v>
      </c>
      <c r="J646">
        <f t="shared" si="50"/>
        <v>7000</v>
      </c>
      <c r="K646">
        <f t="shared" si="52"/>
        <v>700</v>
      </c>
      <c r="L646" s="1" t="s">
        <v>1405</v>
      </c>
      <c r="M646" t="str">
        <f>IF(VLOOKUP(L646,order!$A$2:$I$5001,9,FALSE)=0,"",VLOOKUP(L646,order!$A$2:$I$5001,9,FALSE))</f>
        <v/>
      </c>
      <c r="N646">
        <f>VLOOKUP(L646,order!$A$2:$I$5001,7,FALSE)</f>
        <v>0</v>
      </c>
      <c r="O646" t="str">
        <f>_xlfn.IFNA(VLOOKUP(N646,order!$M$2:$N$501,2,FALSE),"")</f>
        <v/>
      </c>
      <c r="P646" t="str">
        <f t="shared" si="53"/>
        <v/>
      </c>
      <c r="Q646" s="8" t="e">
        <f>IF(P646&lt;&gt;"",VLOOKUP(Sheet1!B646,order!$A$2:$B$5001,2,FALSE),VLOOKUP(Sheet1!B646,orderstatus!$A$4927:$B$8310,2,FALSE))</f>
        <v>#N/A</v>
      </c>
      <c r="R646" t="str">
        <f t="shared" si="54"/>
        <v/>
      </c>
    </row>
    <row r="647" spans="2:18" x14ac:dyDescent="0.3">
      <c r="B647" s="1" t="s">
        <v>974</v>
      </c>
      <c r="C647" t="s">
        <v>526</v>
      </c>
      <c r="D647">
        <v>3</v>
      </c>
      <c r="E647">
        <f t="shared" si="51"/>
        <v>5580</v>
      </c>
      <c r="F647" t="s">
        <v>4831</v>
      </c>
      <c r="G647">
        <v>970</v>
      </c>
      <c r="J647">
        <f t="shared" si="50"/>
        <v>4580</v>
      </c>
      <c r="K647">
        <f t="shared" si="52"/>
        <v>458</v>
      </c>
      <c r="L647" s="1" t="s">
        <v>1407</v>
      </c>
      <c r="M647" t="str">
        <f>IF(VLOOKUP(L647,order!$A$2:$I$5001,9,FALSE)=0,"",VLOOKUP(L647,order!$A$2:$I$5001,9,FALSE))</f>
        <v/>
      </c>
      <c r="N647">
        <f>VLOOKUP(L647,order!$A$2:$I$5001,7,FALSE)</f>
        <v>0</v>
      </c>
      <c r="O647" t="str">
        <f>_xlfn.IFNA(VLOOKUP(N647,order!$M$2:$N$501,2,FALSE),"")</f>
        <v/>
      </c>
      <c r="P647" t="str">
        <f t="shared" si="53"/>
        <v/>
      </c>
      <c r="Q647" s="8">
        <f>IF(P647&lt;&gt;"",VLOOKUP(Sheet1!B647,order!$A$2:$B$5001,2,FALSE),VLOOKUP(Sheet1!B647,orderstatus!$A$4927:$B$8310,2,FALSE))</f>
        <v>40981.559600000001</v>
      </c>
      <c r="R647" t="str">
        <f t="shared" si="54"/>
        <v/>
      </c>
    </row>
    <row r="648" spans="2:18" x14ac:dyDescent="0.3">
      <c r="B648" s="1" t="s">
        <v>974</v>
      </c>
      <c r="C648" t="s">
        <v>975</v>
      </c>
      <c r="D648">
        <v>7</v>
      </c>
      <c r="E648">
        <f t="shared" si="51"/>
        <v>7840</v>
      </c>
      <c r="F648" t="s">
        <v>783</v>
      </c>
      <c r="G648">
        <v>770</v>
      </c>
      <c r="J648">
        <f t="shared" si="50"/>
        <v>17120</v>
      </c>
      <c r="K648">
        <f t="shared" si="52"/>
        <v>1712</v>
      </c>
      <c r="L648" s="1" t="s">
        <v>1410</v>
      </c>
      <c r="M648" t="str">
        <f>IF(VLOOKUP(L648,order!$A$2:$I$5001,9,FALSE)=0,"",VLOOKUP(L648,order!$A$2:$I$5001,9,FALSE))</f>
        <v/>
      </c>
      <c r="N648">
        <f>VLOOKUP(L648,order!$A$2:$I$5001,7,FALSE)</f>
        <v>78</v>
      </c>
      <c r="O648" t="str">
        <f>_xlfn.IFNA(VLOOKUP(N648,order!$M$2:$N$501,2,FALSE),"")</f>
        <v>0000000179</v>
      </c>
      <c r="P648" t="str">
        <f t="shared" si="53"/>
        <v>0000000179</v>
      </c>
      <c r="Q648" s="8">
        <f>IF(P648&lt;&gt;"",VLOOKUP(Sheet1!B648,order!$A$2:$B$5001,2,FALSE),VLOOKUP(Sheet1!B648,orderstatus!$A$4927:$B$8310,2,FALSE))</f>
        <v>40976.643437500003</v>
      </c>
      <c r="R648">
        <f t="shared" si="54"/>
        <v>1712</v>
      </c>
    </row>
    <row r="649" spans="2:18" x14ac:dyDescent="0.3">
      <c r="B649" s="1" t="s">
        <v>977</v>
      </c>
      <c r="C649" t="s">
        <v>976</v>
      </c>
      <c r="D649">
        <v>3</v>
      </c>
      <c r="E649">
        <f t="shared" si="51"/>
        <v>630</v>
      </c>
      <c r="F649" t="s">
        <v>884</v>
      </c>
      <c r="G649">
        <v>470</v>
      </c>
      <c r="J649">
        <f t="shared" si="50"/>
        <v>12540</v>
      </c>
      <c r="K649">
        <f t="shared" si="52"/>
        <v>1254</v>
      </c>
      <c r="L649" s="1" t="s">
        <v>1414</v>
      </c>
      <c r="M649" t="str">
        <f>IF(VLOOKUP(L649,order!$A$2:$I$5001,9,FALSE)=0,"",VLOOKUP(L649,order!$A$2:$I$5001,9,FALSE))</f>
        <v/>
      </c>
      <c r="N649">
        <f>VLOOKUP(L649,order!$A$2:$I$5001,7,FALSE)</f>
        <v>0</v>
      </c>
      <c r="O649" t="str">
        <f>_xlfn.IFNA(VLOOKUP(N649,order!$M$2:$N$501,2,FALSE),"")</f>
        <v/>
      </c>
      <c r="P649" t="str">
        <f t="shared" si="53"/>
        <v/>
      </c>
      <c r="Q649" s="8" t="e">
        <f>IF(P649&lt;&gt;"",VLOOKUP(Sheet1!B649,order!$A$2:$B$5001,2,FALSE),VLOOKUP(Sheet1!B649,orderstatus!$A$4927:$B$8310,2,FALSE))</f>
        <v>#N/A</v>
      </c>
      <c r="R649" t="str">
        <f t="shared" si="54"/>
        <v/>
      </c>
    </row>
    <row r="650" spans="2:18" x14ac:dyDescent="0.3">
      <c r="B650" s="1" t="s">
        <v>977</v>
      </c>
      <c r="C650" t="s">
        <v>978</v>
      </c>
      <c r="D650">
        <v>2</v>
      </c>
      <c r="E650">
        <f t="shared" si="51"/>
        <v>1020</v>
      </c>
      <c r="F650" t="s">
        <v>2187</v>
      </c>
      <c r="G650">
        <v>240</v>
      </c>
      <c r="J650">
        <f t="shared" si="50"/>
        <v>1480</v>
      </c>
      <c r="K650">
        <f t="shared" si="52"/>
        <v>148</v>
      </c>
      <c r="L650" s="1" t="s">
        <v>1415</v>
      </c>
      <c r="M650" t="str">
        <f>IF(VLOOKUP(L650,order!$A$2:$I$5001,9,FALSE)=0,"",VLOOKUP(L650,order!$A$2:$I$5001,9,FALSE))</f>
        <v/>
      </c>
      <c r="N650">
        <f>VLOOKUP(L650,order!$A$2:$I$5001,7,FALSE)</f>
        <v>47</v>
      </c>
      <c r="O650" t="str">
        <f>_xlfn.IFNA(VLOOKUP(N650,order!$M$2:$N$501,2,FALSE),"")</f>
        <v>0000000785</v>
      </c>
      <c r="P650" t="str">
        <f t="shared" si="53"/>
        <v>0000000785</v>
      </c>
      <c r="Q650" s="8">
        <f>IF(P650&lt;&gt;"",VLOOKUP(Sheet1!B650,order!$A$2:$B$5001,2,FALSE),VLOOKUP(Sheet1!B650,orderstatus!$A$4927:$B$8310,2,FALSE))</f>
        <v>40977.752002314817</v>
      </c>
      <c r="R650">
        <f t="shared" si="54"/>
        <v>148</v>
      </c>
    </row>
    <row r="651" spans="2:18" x14ac:dyDescent="0.3">
      <c r="B651" s="1" t="s">
        <v>977</v>
      </c>
      <c r="C651" t="s">
        <v>979</v>
      </c>
      <c r="D651">
        <v>1</v>
      </c>
      <c r="E651">
        <f t="shared" si="51"/>
        <v>240</v>
      </c>
      <c r="F651" t="s">
        <v>2354</v>
      </c>
      <c r="G651">
        <v>500</v>
      </c>
      <c r="J651">
        <f t="shared" si="50"/>
        <v>16440</v>
      </c>
      <c r="K651">
        <f t="shared" si="52"/>
        <v>1644</v>
      </c>
      <c r="L651" s="1" t="s">
        <v>1419</v>
      </c>
      <c r="M651" t="str">
        <f>IF(VLOOKUP(L651,order!$A$2:$I$5001,9,FALSE)=0,"",VLOOKUP(L651,order!$A$2:$I$5001,9,FALSE))</f>
        <v/>
      </c>
      <c r="N651">
        <f>VLOOKUP(L651,order!$A$2:$I$5001,7,FALSE)</f>
        <v>0</v>
      </c>
      <c r="O651" t="str">
        <f>_xlfn.IFNA(VLOOKUP(N651,order!$M$2:$N$501,2,FALSE),"")</f>
        <v/>
      </c>
      <c r="P651" t="str">
        <f t="shared" si="53"/>
        <v/>
      </c>
      <c r="Q651" s="8" t="e">
        <f>IF(P651&lt;&gt;"",VLOOKUP(Sheet1!B651,order!$A$2:$B$5001,2,FALSE),VLOOKUP(Sheet1!B651,orderstatus!$A$4927:$B$8310,2,FALSE))</f>
        <v>#N/A</v>
      </c>
      <c r="R651" t="str">
        <f t="shared" si="54"/>
        <v/>
      </c>
    </row>
    <row r="652" spans="2:18" x14ac:dyDescent="0.3">
      <c r="B652" s="1" t="s">
        <v>981</v>
      </c>
      <c r="C652" t="s">
        <v>980</v>
      </c>
      <c r="D652">
        <v>10</v>
      </c>
      <c r="E652">
        <f t="shared" si="51"/>
        <v>38400</v>
      </c>
      <c r="F652" t="s">
        <v>2816</v>
      </c>
      <c r="G652">
        <v>710</v>
      </c>
      <c r="J652">
        <f t="shared" si="50"/>
        <v>870</v>
      </c>
      <c r="K652">
        <f t="shared" si="52"/>
        <v>87</v>
      </c>
      <c r="L652" s="1" t="s">
        <v>1421</v>
      </c>
      <c r="M652" t="str">
        <f>IF(VLOOKUP(L652,order!$A$2:$I$5001,9,FALSE)=0,"",VLOOKUP(L652,order!$A$2:$I$5001,9,FALSE))</f>
        <v/>
      </c>
      <c r="N652">
        <f>VLOOKUP(L652,order!$A$2:$I$5001,7,FALSE)</f>
        <v>0</v>
      </c>
      <c r="O652" t="str">
        <f>_xlfn.IFNA(VLOOKUP(N652,order!$M$2:$N$501,2,FALSE),"")</f>
        <v/>
      </c>
      <c r="P652" t="str">
        <f t="shared" si="53"/>
        <v/>
      </c>
      <c r="Q652" s="8" t="e">
        <f>IF(P652&lt;&gt;"",VLOOKUP(Sheet1!B652,order!$A$2:$B$5001,2,FALSE),VLOOKUP(Sheet1!B652,orderstatus!$A$4927:$B$8310,2,FALSE))</f>
        <v>#N/A</v>
      </c>
      <c r="R652" t="str">
        <f t="shared" si="54"/>
        <v/>
      </c>
    </row>
    <row r="653" spans="2:18" x14ac:dyDescent="0.3">
      <c r="B653" s="1" t="s">
        <v>981</v>
      </c>
      <c r="C653" t="s">
        <v>781</v>
      </c>
      <c r="D653">
        <v>2</v>
      </c>
      <c r="E653">
        <f t="shared" si="51"/>
        <v>3920</v>
      </c>
      <c r="F653" t="s">
        <v>1930</v>
      </c>
      <c r="G653">
        <v>630</v>
      </c>
      <c r="J653">
        <f t="shared" si="50"/>
        <v>15640</v>
      </c>
      <c r="K653">
        <f t="shared" si="52"/>
        <v>1564</v>
      </c>
      <c r="L653" s="1" t="s">
        <v>1423</v>
      </c>
      <c r="M653" t="str">
        <f>IF(VLOOKUP(L653,order!$A$2:$I$5001,9,FALSE)=0,"",VLOOKUP(L653,order!$A$2:$I$5001,9,FALSE))</f>
        <v/>
      </c>
      <c r="N653">
        <f>VLOOKUP(L653,order!$A$2:$I$5001,7,FALSE)</f>
        <v>0</v>
      </c>
      <c r="O653" t="str">
        <f>_xlfn.IFNA(VLOOKUP(N653,order!$M$2:$N$501,2,FALSE),"")</f>
        <v/>
      </c>
      <c r="P653" t="str">
        <f t="shared" si="53"/>
        <v/>
      </c>
      <c r="Q653" s="8" t="e">
        <f>IF(P653&lt;&gt;"",VLOOKUP(Sheet1!B653,order!$A$2:$B$5001,2,FALSE),VLOOKUP(Sheet1!B653,orderstatus!$A$4927:$B$8310,2,FALSE))</f>
        <v>#N/A</v>
      </c>
      <c r="R653" t="str">
        <f t="shared" si="54"/>
        <v/>
      </c>
    </row>
    <row r="654" spans="2:18" x14ac:dyDescent="0.3">
      <c r="B654" s="1" t="s">
        <v>983</v>
      </c>
      <c r="C654" t="s">
        <v>982</v>
      </c>
      <c r="D654">
        <v>1</v>
      </c>
      <c r="E654">
        <f t="shared" si="51"/>
        <v>440</v>
      </c>
      <c r="F654" t="s">
        <v>887</v>
      </c>
      <c r="G654">
        <v>260</v>
      </c>
      <c r="J654">
        <f t="shared" si="50"/>
        <v>400</v>
      </c>
      <c r="K654">
        <f t="shared" si="52"/>
        <v>40</v>
      </c>
      <c r="L654" s="1" t="s">
        <v>1427</v>
      </c>
      <c r="M654" t="str">
        <f>IF(VLOOKUP(L654,order!$A$2:$I$5001,9,FALSE)=0,"",VLOOKUP(L654,order!$A$2:$I$5001,9,FALSE))</f>
        <v>0000000673</v>
      </c>
      <c r="N654">
        <f>VLOOKUP(L654,order!$A$2:$I$5001,7,FALSE)</f>
        <v>0</v>
      </c>
      <c r="O654" t="str">
        <f>_xlfn.IFNA(VLOOKUP(N654,order!$M$2:$N$501,2,FALSE),"")</f>
        <v/>
      </c>
      <c r="P654" t="str">
        <f t="shared" si="53"/>
        <v>0000000673</v>
      </c>
      <c r="Q654" s="8">
        <f>IF(P654&lt;&gt;"",VLOOKUP(Sheet1!B654,order!$A$2:$B$5001,2,FALSE),VLOOKUP(Sheet1!B654,orderstatus!$A$4927:$B$8310,2,FALSE))</f>
        <v>40981.717002314814</v>
      </c>
      <c r="R654">
        <f t="shared" si="54"/>
        <v>40</v>
      </c>
    </row>
    <row r="655" spans="2:18" x14ac:dyDescent="0.3">
      <c r="B655" s="1" t="s">
        <v>984</v>
      </c>
      <c r="C655" t="s">
        <v>13</v>
      </c>
      <c r="D655">
        <v>6</v>
      </c>
      <c r="E655">
        <f t="shared" si="51"/>
        <v>4440</v>
      </c>
      <c r="F655" t="s">
        <v>602</v>
      </c>
      <c r="G655">
        <v>940</v>
      </c>
      <c r="J655">
        <f t="shared" si="50"/>
        <v>660</v>
      </c>
      <c r="K655">
        <f t="shared" si="52"/>
        <v>66</v>
      </c>
      <c r="L655" s="1" t="s">
        <v>1429</v>
      </c>
      <c r="M655" t="str">
        <f>IF(VLOOKUP(L655,order!$A$2:$I$5001,9,FALSE)=0,"",VLOOKUP(L655,order!$A$2:$I$5001,9,FALSE))</f>
        <v/>
      </c>
      <c r="N655">
        <f>VLOOKUP(L655,order!$A$2:$I$5001,7,FALSE)</f>
        <v>27</v>
      </c>
      <c r="O655" t="str">
        <f>_xlfn.IFNA(VLOOKUP(N655,order!$M$2:$N$501,2,FALSE),"")</f>
        <v>0000000657</v>
      </c>
      <c r="P655" t="str">
        <f t="shared" si="53"/>
        <v>0000000657</v>
      </c>
      <c r="Q655" s="8">
        <f>IF(P655&lt;&gt;"",VLOOKUP(Sheet1!B655,order!$A$2:$B$5001,2,FALSE),VLOOKUP(Sheet1!B655,orderstatus!$A$4927:$B$8310,2,FALSE))</f>
        <v>40981.529004629629</v>
      </c>
      <c r="R655">
        <f t="shared" si="54"/>
        <v>66</v>
      </c>
    </row>
    <row r="656" spans="2:18" x14ac:dyDescent="0.3">
      <c r="B656" s="1" t="s">
        <v>984</v>
      </c>
      <c r="C656" t="s">
        <v>985</v>
      </c>
      <c r="D656">
        <v>3</v>
      </c>
      <c r="E656">
        <f t="shared" si="51"/>
        <v>4740</v>
      </c>
      <c r="F656" t="s">
        <v>3367</v>
      </c>
      <c r="G656">
        <v>550</v>
      </c>
      <c r="J656">
        <f t="shared" si="50"/>
        <v>8940</v>
      </c>
      <c r="K656">
        <f t="shared" si="52"/>
        <v>894</v>
      </c>
      <c r="L656" s="1" t="s">
        <v>1431</v>
      </c>
      <c r="M656" t="str">
        <f>IF(VLOOKUP(L656,order!$A$2:$I$5001,9,FALSE)=0,"",VLOOKUP(L656,order!$A$2:$I$5001,9,FALSE))</f>
        <v>0000000559</v>
      </c>
      <c r="N656">
        <f>VLOOKUP(L656,order!$A$2:$I$5001,7,FALSE)</f>
        <v>0</v>
      </c>
      <c r="O656" t="str">
        <f>_xlfn.IFNA(VLOOKUP(N656,order!$M$2:$N$501,2,FALSE),"")</f>
        <v/>
      </c>
      <c r="P656" t="str">
        <f t="shared" si="53"/>
        <v>0000000559</v>
      </c>
      <c r="Q656" s="8">
        <f>IF(P656&lt;&gt;"",VLOOKUP(Sheet1!B656,order!$A$2:$B$5001,2,FALSE),VLOOKUP(Sheet1!B656,orderstatus!$A$4927:$B$8310,2,FALSE))</f>
        <v>40981.529004629629</v>
      </c>
      <c r="R656">
        <f t="shared" si="54"/>
        <v>894</v>
      </c>
    </row>
    <row r="657" spans="2:18" x14ac:dyDescent="0.3">
      <c r="B657" s="1" t="s">
        <v>987</v>
      </c>
      <c r="C657" t="s">
        <v>986</v>
      </c>
      <c r="D657">
        <v>3</v>
      </c>
      <c r="E657">
        <f t="shared" si="51"/>
        <v>540</v>
      </c>
      <c r="F657" t="s">
        <v>3088</v>
      </c>
      <c r="G657">
        <v>500</v>
      </c>
      <c r="J657">
        <f t="shared" si="50"/>
        <v>2690</v>
      </c>
      <c r="K657">
        <f t="shared" si="52"/>
        <v>269</v>
      </c>
      <c r="L657" s="1" t="s">
        <v>1433</v>
      </c>
      <c r="M657" t="str">
        <f>IF(VLOOKUP(L657,order!$A$2:$I$5001,9,FALSE)=0,"",VLOOKUP(L657,order!$A$2:$I$5001,9,FALSE))</f>
        <v/>
      </c>
      <c r="N657">
        <f>VLOOKUP(L657,order!$A$2:$I$5001,7,FALSE)</f>
        <v>0</v>
      </c>
      <c r="O657" t="str">
        <f>_xlfn.IFNA(VLOOKUP(N657,order!$M$2:$N$501,2,FALSE),"")</f>
        <v/>
      </c>
      <c r="P657" t="str">
        <f t="shared" si="53"/>
        <v/>
      </c>
      <c r="Q657" s="8">
        <f>IF(P657&lt;&gt;"",VLOOKUP(Sheet1!B657,order!$A$2:$B$5001,2,FALSE),VLOOKUP(Sheet1!B657,orderstatus!$A$4927:$B$8310,2,FALSE))</f>
        <v>40984.5602</v>
      </c>
      <c r="R657" t="str">
        <f t="shared" si="54"/>
        <v/>
      </c>
    </row>
    <row r="658" spans="2:18" x14ac:dyDescent="0.3">
      <c r="B658" s="1" t="s">
        <v>989</v>
      </c>
      <c r="C658" t="s">
        <v>988</v>
      </c>
      <c r="D658">
        <v>2</v>
      </c>
      <c r="E658">
        <f t="shared" si="51"/>
        <v>540</v>
      </c>
      <c r="F658" t="s">
        <v>1675</v>
      </c>
      <c r="G658">
        <v>640</v>
      </c>
      <c r="J658">
        <f t="shared" si="50"/>
        <v>2850</v>
      </c>
      <c r="K658">
        <f t="shared" si="52"/>
        <v>285</v>
      </c>
      <c r="L658" s="1" t="s">
        <v>1436</v>
      </c>
      <c r="M658" t="str">
        <f>IF(VLOOKUP(L658,order!$A$2:$I$5001,9,FALSE)=0,"",VLOOKUP(L658,order!$A$2:$I$5001,9,FALSE))</f>
        <v>0000000204</v>
      </c>
      <c r="N658">
        <f>VLOOKUP(L658,order!$A$2:$I$5001,7,FALSE)</f>
        <v>0</v>
      </c>
      <c r="O658" t="str">
        <f>_xlfn.IFNA(VLOOKUP(N658,order!$M$2:$N$501,2,FALSE),"")</f>
        <v/>
      </c>
      <c r="P658" t="str">
        <f t="shared" si="53"/>
        <v>0000000204</v>
      </c>
      <c r="Q658" s="8">
        <f>IF(P658&lt;&gt;"",VLOOKUP(Sheet1!B658,order!$A$2:$B$5001,2,FALSE),VLOOKUP(Sheet1!B658,orderstatus!$A$4927:$B$8310,2,FALSE))</f>
        <v>40981.749374999999</v>
      </c>
      <c r="R658">
        <f t="shared" si="54"/>
        <v>285</v>
      </c>
    </row>
    <row r="659" spans="2:18" x14ac:dyDescent="0.3">
      <c r="B659" s="1" t="s">
        <v>989</v>
      </c>
      <c r="C659" t="s">
        <v>990</v>
      </c>
      <c r="D659">
        <v>2</v>
      </c>
      <c r="E659">
        <f t="shared" si="51"/>
        <v>420</v>
      </c>
      <c r="F659" t="s">
        <v>6841</v>
      </c>
      <c r="G659">
        <v>410</v>
      </c>
      <c r="J659">
        <f t="shared" si="50"/>
        <v>1530</v>
      </c>
      <c r="K659">
        <f t="shared" si="52"/>
        <v>153</v>
      </c>
      <c r="L659" s="1" t="s">
        <v>1438</v>
      </c>
      <c r="M659" t="str">
        <f>IF(VLOOKUP(L659,order!$A$2:$I$5001,9,FALSE)=0,"",VLOOKUP(L659,order!$A$2:$I$5001,9,FALSE))</f>
        <v/>
      </c>
      <c r="N659">
        <f>VLOOKUP(L659,order!$A$2:$I$5001,7,FALSE)</f>
        <v>64</v>
      </c>
      <c r="O659" t="str">
        <f>_xlfn.IFNA(VLOOKUP(N659,order!$M$2:$N$501,2,FALSE),"")</f>
        <v>0000000721</v>
      </c>
      <c r="P659" t="str">
        <f t="shared" si="53"/>
        <v>0000000721</v>
      </c>
      <c r="Q659" s="8">
        <f>IF(P659&lt;&gt;"",VLOOKUP(Sheet1!B659,order!$A$2:$B$5001,2,FALSE),VLOOKUP(Sheet1!B659,orderstatus!$A$4927:$B$8310,2,FALSE))</f>
        <v>40981.749374999999</v>
      </c>
      <c r="R659">
        <f t="shared" si="54"/>
        <v>153</v>
      </c>
    </row>
    <row r="660" spans="2:18" x14ac:dyDescent="0.3">
      <c r="B660" s="1" t="s">
        <v>992</v>
      </c>
      <c r="C660" t="s">
        <v>991</v>
      </c>
      <c r="D660">
        <v>1</v>
      </c>
      <c r="E660">
        <f t="shared" si="51"/>
        <v>6100</v>
      </c>
      <c r="F660" t="s">
        <v>2524</v>
      </c>
      <c r="G660">
        <v>180</v>
      </c>
      <c r="J660">
        <f t="shared" si="50"/>
        <v>2300</v>
      </c>
      <c r="K660">
        <f t="shared" si="52"/>
        <v>230</v>
      </c>
      <c r="L660" s="1" t="s">
        <v>1439</v>
      </c>
      <c r="M660" t="str">
        <f>IF(VLOOKUP(L660,order!$A$2:$I$5001,9,FALSE)=0,"",VLOOKUP(L660,order!$A$2:$I$5001,9,FALSE))</f>
        <v/>
      </c>
      <c r="N660">
        <f>VLOOKUP(L660,order!$A$2:$I$5001,7,FALSE)</f>
        <v>83</v>
      </c>
      <c r="O660" t="str">
        <f>_xlfn.IFNA(VLOOKUP(N660,order!$M$2:$N$501,2,FALSE),"")</f>
        <v>0000000173</v>
      </c>
      <c r="P660" t="str">
        <f t="shared" si="53"/>
        <v>0000000173</v>
      </c>
      <c r="Q660" s="8">
        <f>IF(P660&lt;&gt;"",VLOOKUP(Sheet1!B660,order!$A$2:$B$5001,2,FALSE),VLOOKUP(Sheet1!B660,orderstatus!$A$4927:$B$8310,2,FALSE))</f>
        <v>40983.332430555558</v>
      </c>
      <c r="R660">
        <f t="shared" si="54"/>
        <v>230</v>
      </c>
    </row>
    <row r="661" spans="2:18" x14ac:dyDescent="0.3">
      <c r="B661" s="1" t="s">
        <v>993</v>
      </c>
      <c r="C661" t="s">
        <v>528</v>
      </c>
      <c r="D661">
        <v>2</v>
      </c>
      <c r="E661">
        <f t="shared" si="51"/>
        <v>6400</v>
      </c>
      <c r="F661" t="s">
        <v>1403</v>
      </c>
      <c r="G661">
        <v>200</v>
      </c>
      <c r="J661">
        <f t="shared" si="50"/>
        <v>8100</v>
      </c>
      <c r="K661">
        <f t="shared" si="52"/>
        <v>810</v>
      </c>
      <c r="L661" s="1" t="s">
        <v>1441</v>
      </c>
      <c r="M661" t="str">
        <f>IF(VLOOKUP(L661,order!$A$2:$I$5001,9,FALSE)=0,"",VLOOKUP(L661,order!$A$2:$I$5001,9,FALSE))</f>
        <v/>
      </c>
      <c r="N661">
        <f>VLOOKUP(L661,order!$A$2:$I$5001,7,FALSE)</f>
        <v>0</v>
      </c>
      <c r="O661" t="str">
        <f>_xlfn.IFNA(VLOOKUP(N661,order!$M$2:$N$501,2,FALSE),"")</f>
        <v/>
      </c>
      <c r="P661" t="str">
        <f t="shared" si="53"/>
        <v/>
      </c>
      <c r="Q661" s="8" t="e">
        <f>IF(P661&lt;&gt;"",VLOOKUP(Sheet1!B661,order!$A$2:$B$5001,2,FALSE),VLOOKUP(Sheet1!B661,orderstatus!$A$4927:$B$8310,2,FALSE))</f>
        <v>#N/A</v>
      </c>
      <c r="R661" t="str">
        <f t="shared" si="54"/>
        <v/>
      </c>
    </row>
    <row r="662" spans="2:18" x14ac:dyDescent="0.3">
      <c r="B662" s="1" t="s">
        <v>994</v>
      </c>
      <c r="C662" t="s">
        <v>293</v>
      </c>
      <c r="D662">
        <v>3</v>
      </c>
      <c r="E662">
        <f t="shared" si="51"/>
        <v>1110</v>
      </c>
      <c r="F662" t="s">
        <v>1031</v>
      </c>
      <c r="G662">
        <v>390</v>
      </c>
      <c r="J662">
        <f t="shared" si="50"/>
        <v>132000</v>
      </c>
      <c r="K662">
        <f t="shared" si="52"/>
        <v>13200</v>
      </c>
      <c r="L662" s="1" t="s">
        <v>1445</v>
      </c>
      <c r="M662" t="str">
        <f>IF(VLOOKUP(L662,order!$A$2:$I$5001,9,FALSE)=0,"",VLOOKUP(L662,order!$A$2:$I$5001,9,FALSE))</f>
        <v/>
      </c>
      <c r="N662">
        <f>VLOOKUP(L662,order!$A$2:$I$5001,7,FALSE)</f>
        <v>0</v>
      </c>
      <c r="O662" t="str">
        <f>_xlfn.IFNA(VLOOKUP(N662,order!$M$2:$N$501,2,FALSE),"")</f>
        <v/>
      </c>
      <c r="P662" t="str">
        <f t="shared" si="53"/>
        <v/>
      </c>
      <c r="Q662" s="8">
        <f>IF(P662&lt;&gt;"",VLOOKUP(Sheet1!B662,order!$A$2:$B$5001,2,FALSE),VLOOKUP(Sheet1!B662,orderstatus!$A$4927:$B$8310,2,FALSE))</f>
        <v>40987.5</v>
      </c>
      <c r="R662" t="str">
        <f t="shared" si="54"/>
        <v/>
      </c>
    </row>
    <row r="663" spans="2:18" x14ac:dyDescent="0.3">
      <c r="B663" s="1" t="s">
        <v>996</v>
      </c>
      <c r="C663" t="s">
        <v>995</v>
      </c>
      <c r="D663">
        <v>1</v>
      </c>
      <c r="E663">
        <f t="shared" si="51"/>
        <v>1050</v>
      </c>
      <c r="F663" t="s">
        <v>1594</v>
      </c>
      <c r="G663">
        <v>610</v>
      </c>
      <c r="J663">
        <f t="shared" si="50"/>
        <v>7830</v>
      </c>
      <c r="K663">
        <f t="shared" si="52"/>
        <v>783</v>
      </c>
      <c r="L663" s="1" t="s">
        <v>1447</v>
      </c>
      <c r="M663" t="str">
        <f>IF(VLOOKUP(L663,order!$A$2:$I$5001,9,FALSE)=0,"",VLOOKUP(L663,order!$A$2:$I$5001,9,FALSE))</f>
        <v/>
      </c>
      <c r="N663">
        <f>VLOOKUP(L663,order!$A$2:$I$5001,7,FALSE)</f>
        <v>0</v>
      </c>
      <c r="O663" t="str">
        <f>_xlfn.IFNA(VLOOKUP(N663,order!$M$2:$N$501,2,FALSE),"")</f>
        <v/>
      </c>
      <c r="P663" t="str">
        <f t="shared" si="53"/>
        <v/>
      </c>
      <c r="Q663" s="8">
        <f>IF(P663&lt;&gt;"",VLOOKUP(Sheet1!B663,order!$A$2:$B$5001,2,FALSE),VLOOKUP(Sheet1!B663,orderstatus!$A$4927:$B$8310,2,FALSE))</f>
        <v>40990.423900000002</v>
      </c>
      <c r="R663" t="str">
        <f t="shared" si="54"/>
        <v/>
      </c>
    </row>
    <row r="664" spans="2:18" x14ac:dyDescent="0.3">
      <c r="B664" s="1" t="s">
        <v>998</v>
      </c>
      <c r="C664" t="s">
        <v>997</v>
      </c>
      <c r="D664">
        <v>3</v>
      </c>
      <c r="E664">
        <f t="shared" si="51"/>
        <v>3000</v>
      </c>
      <c r="F664" t="s">
        <v>639</v>
      </c>
      <c r="G664">
        <v>710</v>
      </c>
      <c r="J664">
        <f t="shared" si="50"/>
        <v>1900</v>
      </c>
      <c r="K664">
        <f t="shared" si="52"/>
        <v>190</v>
      </c>
      <c r="L664" s="1" t="s">
        <v>1449</v>
      </c>
      <c r="M664" t="str">
        <f>IF(VLOOKUP(L664,order!$A$2:$I$5001,9,FALSE)=0,"",VLOOKUP(L664,order!$A$2:$I$5001,9,FALSE))</f>
        <v/>
      </c>
      <c r="N664">
        <f>VLOOKUP(L664,order!$A$2:$I$5001,7,FALSE)</f>
        <v>29</v>
      </c>
      <c r="O664" t="str">
        <f>_xlfn.IFNA(VLOOKUP(N664,order!$M$2:$N$501,2,FALSE),"")</f>
        <v>0000000769</v>
      </c>
      <c r="P664" t="str">
        <f t="shared" si="53"/>
        <v>0000000769</v>
      </c>
      <c r="Q664" s="8">
        <f>IF(P664&lt;&gt;"",VLOOKUP(Sheet1!B664,order!$A$2:$B$5001,2,FALSE),VLOOKUP(Sheet1!B664,orderstatus!$A$4927:$B$8310,2,FALSE))</f>
        <v>40987.583587962959</v>
      </c>
      <c r="R664">
        <f t="shared" si="54"/>
        <v>190</v>
      </c>
    </row>
    <row r="665" spans="2:18" x14ac:dyDescent="0.3">
      <c r="B665" s="1" t="s">
        <v>998</v>
      </c>
      <c r="C665" t="s">
        <v>999</v>
      </c>
      <c r="D665">
        <v>10</v>
      </c>
      <c r="E665">
        <f t="shared" si="51"/>
        <v>10000</v>
      </c>
      <c r="F665" t="s">
        <v>3270</v>
      </c>
      <c r="G665">
        <v>430</v>
      </c>
      <c r="J665">
        <f t="shared" si="50"/>
        <v>1170</v>
      </c>
      <c r="K665">
        <f t="shared" si="52"/>
        <v>117</v>
      </c>
      <c r="L665" s="1" t="s">
        <v>1450</v>
      </c>
      <c r="M665" t="str">
        <f>IF(VLOOKUP(L665,order!$A$2:$I$5001,9,FALSE)=0,"",VLOOKUP(L665,order!$A$2:$I$5001,9,FALSE))</f>
        <v/>
      </c>
      <c r="N665">
        <f>VLOOKUP(L665,order!$A$2:$I$5001,7,FALSE)</f>
        <v>18</v>
      </c>
      <c r="O665" t="str">
        <f>_xlfn.IFNA(VLOOKUP(N665,order!$M$2:$N$501,2,FALSE),"")</f>
        <v>0000000610</v>
      </c>
      <c r="P665" t="str">
        <f t="shared" si="53"/>
        <v>0000000610</v>
      </c>
      <c r="Q665" s="8">
        <f>IF(P665&lt;&gt;"",VLOOKUP(Sheet1!B665,order!$A$2:$B$5001,2,FALSE),VLOOKUP(Sheet1!B665,orderstatus!$A$4927:$B$8310,2,FALSE))</f>
        <v>40987.583587962959</v>
      </c>
      <c r="R665">
        <f t="shared" si="54"/>
        <v>117</v>
      </c>
    </row>
    <row r="666" spans="2:18" x14ac:dyDescent="0.3">
      <c r="B666" s="1" t="s">
        <v>1001</v>
      </c>
      <c r="C666" t="s">
        <v>1000</v>
      </c>
      <c r="D666">
        <v>2</v>
      </c>
      <c r="E666">
        <f t="shared" si="51"/>
        <v>1260</v>
      </c>
      <c r="F666" t="s">
        <v>1062</v>
      </c>
      <c r="G666">
        <v>860</v>
      </c>
      <c r="J666">
        <f t="shared" si="50"/>
        <v>300</v>
      </c>
      <c r="K666">
        <f t="shared" si="52"/>
        <v>30</v>
      </c>
      <c r="L666" s="1" t="s">
        <v>1452</v>
      </c>
      <c r="M666" t="str">
        <f>IF(VLOOKUP(L666,order!$A$2:$I$5001,9,FALSE)=0,"",VLOOKUP(L666,order!$A$2:$I$5001,9,FALSE))</f>
        <v/>
      </c>
      <c r="N666">
        <f>VLOOKUP(L666,order!$A$2:$I$5001,7,FALSE)</f>
        <v>0</v>
      </c>
      <c r="O666" t="str">
        <f>_xlfn.IFNA(VLOOKUP(N666,order!$M$2:$N$501,2,FALSE),"")</f>
        <v/>
      </c>
      <c r="P666" t="str">
        <f t="shared" si="53"/>
        <v/>
      </c>
      <c r="Q666" s="8">
        <f>IF(P666&lt;&gt;"",VLOOKUP(Sheet1!B666,order!$A$2:$B$5001,2,FALSE),VLOOKUP(Sheet1!B666,orderstatus!$A$4927:$B$8310,2,FALSE))</f>
        <v>40995.564100000003</v>
      </c>
      <c r="R666" t="str">
        <f t="shared" si="54"/>
        <v/>
      </c>
    </row>
    <row r="667" spans="2:18" x14ac:dyDescent="0.3">
      <c r="B667" s="1" t="s">
        <v>1001</v>
      </c>
      <c r="C667" t="s">
        <v>975</v>
      </c>
      <c r="D667">
        <v>2</v>
      </c>
      <c r="E667">
        <f t="shared" si="51"/>
        <v>2240</v>
      </c>
      <c r="F667" t="s">
        <v>2705</v>
      </c>
      <c r="G667">
        <v>1000</v>
      </c>
      <c r="J667">
        <f t="shared" si="50"/>
        <v>8200</v>
      </c>
      <c r="K667">
        <f t="shared" si="52"/>
        <v>820</v>
      </c>
      <c r="L667" s="1" t="s">
        <v>1454</v>
      </c>
      <c r="M667" t="str">
        <f>IF(VLOOKUP(L667,order!$A$2:$I$5001,9,FALSE)=0,"",VLOOKUP(L667,order!$A$2:$I$5001,9,FALSE))</f>
        <v>0000000464</v>
      </c>
      <c r="N667">
        <f>VLOOKUP(L667,order!$A$2:$I$5001,7,FALSE)</f>
        <v>0</v>
      </c>
      <c r="O667" t="str">
        <f>_xlfn.IFNA(VLOOKUP(N667,order!$M$2:$N$501,2,FALSE),"")</f>
        <v/>
      </c>
      <c r="P667" t="str">
        <f t="shared" si="53"/>
        <v>0000000464</v>
      </c>
      <c r="Q667" s="8">
        <f>IF(P667&lt;&gt;"",VLOOKUP(Sheet1!B667,order!$A$2:$B$5001,2,FALSE),VLOOKUP(Sheet1!B667,orderstatus!$A$4927:$B$8310,2,FALSE))</f>
        <v>40988.098368055558</v>
      </c>
      <c r="R667">
        <f t="shared" si="54"/>
        <v>820</v>
      </c>
    </row>
    <row r="668" spans="2:18" x14ac:dyDescent="0.3">
      <c r="B668" s="1" t="s">
        <v>1003</v>
      </c>
      <c r="C668" t="s">
        <v>1002</v>
      </c>
      <c r="D668">
        <v>1</v>
      </c>
      <c r="E668">
        <f t="shared" si="51"/>
        <v>170</v>
      </c>
      <c r="F668" t="s">
        <v>6</v>
      </c>
      <c r="G668">
        <v>780</v>
      </c>
      <c r="J668">
        <f t="shared" si="50"/>
        <v>980</v>
      </c>
      <c r="K668">
        <f t="shared" si="52"/>
        <v>98</v>
      </c>
      <c r="L668" s="1" t="s">
        <v>1456</v>
      </c>
      <c r="M668" t="str">
        <f>IF(VLOOKUP(L668,order!$A$2:$I$5001,9,FALSE)=0,"",VLOOKUP(L668,order!$A$2:$I$5001,9,FALSE))</f>
        <v/>
      </c>
      <c r="N668">
        <f>VLOOKUP(L668,order!$A$2:$I$5001,7,FALSE)</f>
        <v>0</v>
      </c>
      <c r="O668" t="str">
        <f>_xlfn.IFNA(VLOOKUP(N668,order!$M$2:$N$501,2,FALSE),"")</f>
        <v/>
      </c>
      <c r="P668" t="str">
        <f t="shared" si="53"/>
        <v/>
      </c>
      <c r="Q668" s="8">
        <f>IF(P668&lt;&gt;"",VLOOKUP(Sheet1!B668,order!$A$2:$B$5001,2,FALSE),VLOOKUP(Sheet1!B668,orderstatus!$A$4927:$B$8310,2,FALSE))</f>
        <v>40991.450100000002</v>
      </c>
      <c r="R668" t="str">
        <f t="shared" si="54"/>
        <v/>
      </c>
    </row>
    <row r="669" spans="2:18" x14ac:dyDescent="0.3">
      <c r="B669" s="1" t="s">
        <v>1003</v>
      </c>
      <c r="C669" t="s">
        <v>1004</v>
      </c>
      <c r="D669">
        <v>2</v>
      </c>
      <c r="E669">
        <f t="shared" si="51"/>
        <v>400</v>
      </c>
      <c r="F669" t="s">
        <v>3446</v>
      </c>
      <c r="G669">
        <v>810</v>
      </c>
      <c r="J669">
        <f t="shared" si="50"/>
        <v>1260</v>
      </c>
      <c r="K669">
        <f t="shared" si="52"/>
        <v>126</v>
      </c>
      <c r="L669" s="1" t="s">
        <v>1458</v>
      </c>
      <c r="M669" t="str">
        <f>IF(VLOOKUP(L669,order!$A$2:$I$5001,9,FALSE)=0,"",VLOOKUP(L669,order!$A$2:$I$5001,9,FALSE))</f>
        <v/>
      </c>
      <c r="N669">
        <f>VLOOKUP(L669,order!$A$2:$I$5001,7,FALSE)</f>
        <v>0</v>
      </c>
      <c r="O669" t="str">
        <f>_xlfn.IFNA(VLOOKUP(N669,order!$M$2:$N$501,2,FALSE),"")</f>
        <v/>
      </c>
      <c r="P669" t="str">
        <f t="shared" si="53"/>
        <v/>
      </c>
      <c r="Q669" s="8">
        <f>IF(P669&lt;&gt;"",VLOOKUP(Sheet1!B669,order!$A$2:$B$5001,2,FALSE),VLOOKUP(Sheet1!B669,orderstatus!$A$4927:$B$8310,2,FALSE))</f>
        <v>40991.450100000002</v>
      </c>
      <c r="R669" t="str">
        <f t="shared" si="54"/>
        <v/>
      </c>
    </row>
    <row r="670" spans="2:18" x14ac:dyDescent="0.3">
      <c r="B670" s="1" t="s">
        <v>1006</v>
      </c>
      <c r="C670" t="s">
        <v>1005</v>
      </c>
      <c r="D670">
        <v>2</v>
      </c>
      <c r="E670">
        <f t="shared" si="51"/>
        <v>840</v>
      </c>
      <c r="F670" t="s">
        <v>582</v>
      </c>
      <c r="G670">
        <v>240</v>
      </c>
      <c r="J670">
        <f t="shared" si="50"/>
        <v>5220</v>
      </c>
      <c r="K670">
        <f t="shared" si="52"/>
        <v>522</v>
      </c>
      <c r="L670" s="1" t="s">
        <v>1459</v>
      </c>
      <c r="M670" t="str">
        <f>IF(VLOOKUP(L670,order!$A$2:$I$5001,9,FALSE)=0,"",VLOOKUP(L670,order!$A$2:$I$5001,9,FALSE))</f>
        <v/>
      </c>
      <c r="N670">
        <f>VLOOKUP(L670,order!$A$2:$I$5001,7,FALSE)</f>
        <v>0</v>
      </c>
      <c r="O670" t="str">
        <f>_xlfn.IFNA(VLOOKUP(N670,order!$M$2:$N$501,2,FALSE),"")</f>
        <v/>
      </c>
      <c r="P670" t="str">
        <f t="shared" si="53"/>
        <v/>
      </c>
      <c r="Q670" s="8">
        <f>IF(P670&lt;&gt;"",VLOOKUP(Sheet1!B670,order!$A$2:$B$5001,2,FALSE),VLOOKUP(Sheet1!B670,orderstatus!$A$4927:$B$8310,2,FALSE))</f>
        <v>40994.376499999998</v>
      </c>
      <c r="R670" t="str">
        <f t="shared" si="54"/>
        <v/>
      </c>
    </row>
    <row r="671" spans="2:18" x14ac:dyDescent="0.3">
      <c r="B671" s="1" t="s">
        <v>1008</v>
      </c>
      <c r="C671" t="s">
        <v>1007</v>
      </c>
      <c r="D671">
        <v>3</v>
      </c>
      <c r="E671">
        <f t="shared" si="51"/>
        <v>25800</v>
      </c>
      <c r="F671" t="s">
        <v>4995</v>
      </c>
      <c r="G671">
        <v>870</v>
      </c>
      <c r="J671">
        <f t="shared" si="50"/>
        <v>15390</v>
      </c>
      <c r="K671">
        <f t="shared" si="52"/>
        <v>1539</v>
      </c>
      <c r="L671" s="1" t="s">
        <v>1462</v>
      </c>
      <c r="M671" t="str">
        <f>IF(VLOOKUP(L671,order!$A$2:$I$5001,9,FALSE)=0,"",VLOOKUP(L671,order!$A$2:$I$5001,9,FALSE))</f>
        <v>0000000269</v>
      </c>
      <c r="N671">
        <f>VLOOKUP(L671,order!$A$2:$I$5001,7,FALSE)</f>
        <v>0</v>
      </c>
      <c r="O671" t="str">
        <f>_xlfn.IFNA(VLOOKUP(N671,order!$M$2:$N$501,2,FALSE),"")</f>
        <v/>
      </c>
      <c r="P671" t="str">
        <f t="shared" si="53"/>
        <v>0000000269</v>
      </c>
      <c r="Q671" s="8">
        <f>IF(P671&lt;&gt;"",VLOOKUP(Sheet1!B671,order!$A$2:$B$5001,2,FALSE),VLOOKUP(Sheet1!B671,orderstatus!$A$4927:$B$8310,2,FALSE))</f>
        <v>40993.101006944446</v>
      </c>
      <c r="R671">
        <f t="shared" si="54"/>
        <v>1539</v>
      </c>
    </row>
    <row r="672" spans="2:18" x14ac:dyDescent="0.3">
      <c r="B672" s="1" t="s">
        <v>1009</v>
      </c>
      <c r="C672" t="s">
        <v>841</v>
      </c>
      <c r="D672">
        <v>1</v>
      </c>
      <c r="E672">
        <f t="shared" si="51"/>
        <v>130</v>
      </c>
      <c r="F672" t="s">
        <v>2105</v>
      </c>
      <c r="G672">
        <v>1000</v>
      </c>
      <c r="J672">
        <f t="shared" si="50"/>
        <v>21600</v>
      </c>
      <c r="K672">
        <f t="shared" si="52"/>
        <v>2160</v>
      </c>
      <c r="L672" s="1" t="s">
        <v>1466</v>
      </c>
      <c r="M672" t="str">
        <f>IF(VLOOKUP(L672,order!$A$2:$I$5001,9,FALSE)=0,"",VLOOKUP(L672,order!$A$2:$I$5001,9,FALSE))</f>
        <v/>
      </c>
      <c r="N672">
        <f>VLOOKUP(L672,order!$A$2:$I$5001,7,FALSE)</f>
        <v>54</v>
      </c>
      <c r="O672" t="str">
        <f>_xlfn.IFNA(VLOOKUP(N672,order!$M$2:$N$501,2,FALSE),"")</f>
        <v>0000000789</v>
      </c>
      <c r="P672" t="str">
        <f t="shared" si="53"/>
        <v>0000000789</v>
      </c>
      <c r="Q672" s="8">
        <f>IF(P672&lt;&gt;"",VLOOKUP(Sheet1!B672,order!$A$2:$B$5001,2,FALSE),VLOOKUP(Sheet1!B672,orderstatus!$A$4927:$B$8310,2,FALSE))</f>
        <v>40994.697002314817</v>
      </c>
      <c r="R672">
        <f t="shared" si="54"/>
        <v>2160</v>
      </c>
    </row>
    <row r="673" spans="2:18" x14ac:dyDescent="0.3">
      <c r="B673" s="1" t="s">
        <v>1011</v>
      </c>
      <c r="C673" t="s">
        <v>1010</v>
      </c>
      <c r="D673">
        <v>2</v>
      </c>
      <c r="E673">
        <f t="shared" si="51"/>
        <v>11600</v>
      </c>
      <c r="F673" t="s">
        <v>3200</v>
      </c>
      <c r="G673">
        <v>220</v>
      </c>
      <c r="J673">
        <f t="shared" si="50"/>
        <v>670</v>
      </c>
      <c r="K673">
        <f t="shared" si="52"/>
        <v>67</v>
      </c>
      <c r="L673" s="1" t="s">
        <v>1467</v>
      </c>
      <c r="M673" t="str">
        <f>IF(VLOOKUP(L673,order!$A$2:$I$5001,9,FALSE)=0,"",VLOOKUP(L673,order!$A$2:$I$5001,9,FALSE))</f>
        <v/>
      </c>
      <c r="N673">
        <f>VLOOKUP(L673,order!$A$2:$I$5001,7,FALSE)</f>
        <v>0</v>
      </c>
      <c r="O673" t="str">
        <f>_xlfn.IFNA(VLOOKUP(N673,order!$M$2:$N$501,2,FALSE),"")</f>
        <v/>
      </c>
      <c r="P673" t="str">
        <f t="shared" si="53"/>
        <v/>
      </c>
      <c r="Q673" s="8">
        <f>IF(P673&lt;&gt;"",VLOOKUP(Sheet1!B673,order!$A$2:$B$5001,2,FALSE),VLOOKUP(Sheet1!B673,orderstatus!$A$4927:$B$8310,2,FALSE))</f>
        <v>40996.641600000003</v>
      </c>
      <c r="R673" t="str">
        <f t="shared" si="54"/>
        <v/>
      </c>
    </row>
    <row r="674" spans="2:18" x14ac:dyDescent="0.3">
      <c r="B674" s="1" t="s">
        <v>1011</v>
      </c>
      <c r="C674" t="s">
        <v>588</v>
      </c>
      <c r="D674">
        <v>5</v>
      </c>
      <c r="E674">
        <f t="shared" si="51"/>
        <v>2100</v>
      </c>
      <c r="F674" t="s">
        <v>3538</v>
      </c>
      <c r="G674">
        <v>570</v>
      </c>
      <c r="J674">
        <f t="shared" si="50"/>
        <v>2680</v>
      </c>
      <c r="K674">
        <f t="shared" si="52"/>
        <v>268</v>
      </c>
      <c r="L674" s="1" t="s">
        <v>1470</v>
      </c>
      <c r="M674" t="str">
        <f>IF(VLOOKUP(L674,order!$A$2:$I$5001,9,FALSE)=0,"",VLOOKUP(L674,order!$A$2:$I$5001,9,FALSE))</f>
        <v/>
      </c>
      <c r="N674">
        <f>VLOOKUP(L674,order!$A$2:$I$5001,7,FALSE)</f>
        <v>42</v>
      </c>
      <c r="O674" t="str">
        <f>_xlfn.IFNA(VLOOKUP(N674,order!$M$2:$N$501,2,FALSE),"")</f>
        <v>0000000761</v>
      </c>
      <c r="P674" t="str">
        <f t="shared" si="53"/>
        <v>0000000761</v>
      </c>
      <c r="Q674" s="8">
        <f>IF(P674&lt;&gt;"",VLOOKUP(Sheet1!B674,order!$A$2:$B$5001,2,FALSE),VLOOKUP(Sheet1!B674,orderstatus!$A$4927:$B$8310,2,FALSE))</f>
        <v>40994.287604166668</v>
      </c>
      <c r="R674">
        <f t="shared" si="54"/>
        <v>268</v>
      </c>
    </row>
    <row r="675" spans="2:18" x14ac:dyDescent="0.3">
      <c r="B675" s="1" t="s">
        <v>1013</v>
      </c>
      <c r="C675" t="s">
        <v>1012</v>
      </c>
      <c r="D675">
        <v>7</v>
      </c>
      <c r="E675">
        <f t="shared" si="51"/>
        <v>24010</v>
      </c>
      <c r="F675" t="s">
        <v>6842</v>
      </c>
      <c r="G675">
        <v>440</v>
      </c>
      <c r="J675">
        <f t="shared" si="50"/>
        <v>1750</v>
      </c>
      <c r="K675">
        <f t="shared" si="52"/>
        <v>175</v>
      </c>
      <c r="L675" s="1" t="s">
        <v>1472</v>
      </c>
      <c r="M675" t="str">
        <f>IF(VLOOKUP(L675,order!$A$2:$I$5001,9,FALSE)=0,"",VLOOKUP(L675,order!$A$2:$I$5001,9,FALSE))</f>
        <v/>
      </c>
      <c r="N675">
        <f>VLOOKUP(L675,order!$A$2:$I$5001,7,FALSE)</f>
        <v>9</v>
      </c>
      <c r="O675" t="str">
        <f>_xlfn.IFNA(VLOOKUP(N675,order!$M$2:$N$501,2,FALSE),"")</f>
        <v>0000000548</v>
      </c>
      <c r="P675" t="str">
        <f t="shared" si="53"/>
        <v>0000000548</v>
      </c>
      <c r="Q675" s="8">
        <f>IF(P675&lt;&gt;"",VLOOKUP(Sheet1!B675,order!$A$2:$B$5001,2,FALSE),VLOOKUP(Sheet1!B675,orderstatus!$A$4927:$B$8310,2,FALSE))</f>
        <v>40998.644999999997</v>
      </c>
      <c r="R675">
        <f t="shared" si="54"/>
        <v>175</v>
      </c>
    </row>
    <row r="676" spans="2:18" x14ac:dyDescent="0.3">
      <c r="B676" s="1" t="s">
        <v>1013</v>
      </c>
      <c r="C676" t="s">
        <v>1014</v>
      </c>
      <c r="D676">
        <v>1</v>
      </c>
      <c r="E676">
        <f t="shared" si="51"/>
        <v>420</v>
      </c>
      <c r="F676" t="s">
        <v>201</v>
      </c>
      <c r="G676">
        <v>590</v>
      </c>
      <c r="J676">
        <f t="shared" si="50"/>
        <v>870</v>
      </c>
      <c r="K676">
        <f t="shared" si="52"/>
        <v>87</v>
      </c>
      <c r="L676" s="1" t="s">
        <v>1474</v>
      </c>
      <c r="M676" t="str">
        <f>IF(VLOOKUP(L676,order!$A$2:$I$5001,9,FALSE)=0,"",VLOOKUP(L676,order!$A$2:$I$5001,9,FALSE))</f>
        <v/>
      </c>
      <c r="N676">
        <f>VLOOKUP(L676,order!$A$2:$I$5001,7,FALSE)</f>
        <v>0</v>
      </c>
      <c r="O676" t="str">
        <f>_xlfn.IFNA(VLOOKUP(N676,order!$M$2:$N$501,2,FALSE),"")</f>
        <v/>
      </c>
      <c r="P676" t="str">
        <f t="shared" si="53"/>
        <v/>
      </c>
      <c r="Q676" s="8" t="e">
        <f>IF(P676&lt;&gt;"",VLOOKUP(Sheet1!B676,order!$A$2:$B$5001,2,FALSE),VLOOKUP(Sheet1!B676,orderstatus!$A$4927:$B$8310,2,FALSE))</f>
        <v>#N/A</v>
      </c>
      <c r="R676" t="str">
        <f t="shared" si="54"/>
        <v/>
      </c>
    </row>
    <row r="677" spans="2:18" x14ac:dyDescent="0.3">
      <c r="B677" s="1" t="s">
        <v>1016</v>
      </c>
      <c r="C677" t="s">
        <v>1015</v>
      </c>
      <c r="D677">
        <v>1</v>
      </c>
      <c r="E677">
        <f t="shared" si="51"/>
        <v>1580</v>
      </c>
      <c r="F677" t="s">
        <v>2650</v>
      </c>
      <c r="G677">
        <v>890</v>
      </c>
      <c r="J677">
        <f t="shared" si="50"/>
        <v>14560</v>
      </c>
      <c r="K677">
        <f t="shared" si="52"/>
        <v>1456</v>
      </c>
      <c r="L677" s="1" t="s">
        <v>1475</v>
      </c>
      <c r="M677" t="str">
        <f>IF(VLOOKUP(L677,order!$A$2:$I$5001,9,FALSE)=0,"",VLOOKUP(L677,order!$A$2:$I$5001,9,FALSE))</f>
        <v/>
      </c>
      <c r="N677">
        <f>VLOOKUP(L677,order!$A$2:$I$5001,7,FALSE)</f>
        <v>0</v>
      </c>
      <c r="O677" t="str">
        <f>_xlfn.IFNA(VLOOKUP(N677,order!$M$2:$N$501,2,FALSE),"")</f>
        <v/>
      </c>
      <c r="P677" t="str">
        <f t="shared" si="53"/>
        <v/>
      </c>
      <c r="Q677" s="8">
        <f>IF(P677&lt;&gt;"",VLOOKUP(Sheet1!B677,order!$A$2:$B$5001,2,FALSE),VLOOKUP(Sheet1!B677,orderstatus!$A$4927:$B$8310,2,FALSE))</f>
        <v>41000.666899999997</v>
      </c>
      <c r="R677" t="str">
        <f t="shared" si="54"/>
        <v/>
      </c>
    </row>
    <row r="678" spans="2:18" x14ac:dyDescent="0.3">
      <c r="B678" s="1" t="s">
        <v>1017</v>
      </c>
      <c r="C678" t="s">
        <v>403</v>
      </c>
      <c r="D678">
        <v>3</v>
      </c>
      <c r="E678">
        <f t="shared" si="51"/>
        <v>2250</v>
      </c>
      <c r="F678" t="s">
        <v>2805</v>
      </c>
      <c r="G678">
        <v>2890</v>
      </c>
      <c r="J678">
        <f t="shared" si="50"/>
        <v>2780</v>
      </c>
      <c r="K678">
        <f t="shared" si="52"/>
        <v>278</v>
      </c>
      <c r="L678" s="1" t="s">
        <v>1476</v>
      </c>
      <c r="M678" t="str">
        <f>IF(VLOOKUP(L678,order!$A$2:$I$5001,9,FALSE)=0,"",VLOOKUP(L678,order!$A$2:$I$5001,9,FALSE))</f>
        <v>0000000195</v>
      </c>
      <c r="N678">
        <f>VLOOKUP(L678,order!$A$2:$I$5001,7,FALSE)</f>
        <v>0</v>
      </c>
      <c r="O678" t="str">
        <f>_xlfn.IFNA(VLOOKUP(N678,order!$M$2:$N$501,2,FALSE),"")</f>
        <v/>
      </c>
      <c r="P678" t="str">
        <f t="shared" si="53"/>
        <v>0000000195</v>
      </c>
      <c r="Q678" s="8">
        <f>IF(P678&lt;&gt;"",VLOOKUP(Sheet1!B678,order!$A$2:$B$5001,2,FALSE),VLOOKUP(Sheet1!B678,orderstatus!$A$4927:$B$8310,2,FALSE))</f>
        <v>41001.036076388889</v>
      </c>
      <c r="R678">
        <f t="shared" si="54"/>
        <v>278</v>
      </c>
    </row>
    <row r="679" spans="2:18" x14ac:dyDescent="0.3">
      <c r="B679" s="1" t="s">
        <v>1019</v>
      </c>
      <c r="C679" t="s">
        <v>1018</v>
      </c>
      <c r="D679">
        <v>2</v>
      </c>
      <c r="E679">
        <f t="shared" si="51"/>
        <v>700</v>
      </c>
      <c r="F679" t="s">
        <v>2351</v>
      </c>
      <c r="G679">
        <v>2900</v>
      </c>
      <c r="J679">
        <f t="shared" si="50"/>
        <v>2900</v>
      </c>
      <c r="K679">
        <f t="shared" si="52"/>
        <v>290</v>
      </c>
      <c r="L679" s="1" t="s">
        <v>1477</v>
      </c>
      <c r="M679" t="str">
        <f>IF(VLOOKUP(L679,order!$A$2:$I$5001,9,FALSE)=0,"",VLOOKUP(L679,order!$A$2:$I$5001,9,FALSE))</f>
        <v/>
      </c>
      <c r="N679">
        <f>VLOOKUP(L679,order!$A$2:$I$5001,7,FALSE)</f>
        <v>22</v>
      </c>
      <c r="O679" t="str">
        <f>_xlfn.IFNA(VLOOKUP(N679,order!$M$2:$N$501,2,FALSE),"")</f>
        <v>0000000783</v>
      </c>
      <c r="P679" t="str">
        <f t="shared" si="53"/>
        <v>0000000783</v>
      </c>
      <c r="Q679" s="8">
        <f>IF(P679&lt;&gt;"",VLOOKUP(Sheet1!B679,order!$A$2:$B$5001,2,FALSE),VLOOKUP(Sheet1!B679,orderstatus!$A$4927:$B$8310,2,FALSE))</f>
        <v>41005.527997685182</v>
      </c>
      <c r="R679">
        <f t="shared" si="54"/>
        <v>290</v>
      </c>
    </row>
    <row r="680" spans="2:18" x14ac:dyDescent="0.3">
      <c r="B680" s="1" t="s">
        <v>1019</v>
      </c>
      <c r="C680" t="s">
        <v>840</v>
      </c>
      <c r="D680">
        <v>6</v>
      </c>
      <c r="E680">
        <f t="shared" si="51"/>
        <v>1860</v>
      </c>
      <c r="F680" t="s">
        <v>1888</v>
      </c>
      <c r="G680">
        <v>1480</v>
      </c>
      <c r="J680">
        <f t="shared" si="50"/>
        <v>7470</v>
      </c>
      <c r="K680">
        <f t="shared" si="52"/>
        <v>747</v>
      </c>
      <c r="L680" s="1" t="s">
        <v>1479</v>
      </c>
      <c r="M680" t="str">
        <f>IF(VLOOKUP(L680,order!$A$2:$I$5001,9,FALSE)=0,"",VLOOKUP(L680,order!$A$2:$I$5001,9,FALSE))</f>
        <v/>
      </c>
      <c r="N680">
        <f>VLOOKUP(L680,order!$A$2:$I$5001,7,FALSE)</f>
        <v>0</v>
      </c>
      <c r="O680" t="str">
        <f>_xlfn.IFNA(VLOOKUP(N680,order!$M$2:$N$501,2,FALSE),"")</f>
        <v/>
      </c>
      <c r="P680" t="str">
        <f t="shared" si="53"/>
        <v/>
      </c>
      <c r="Q680" s="8" t="e">
        <f>IF(P680&lt;&gt;"",VLOOKUP(Sheet1!B680,order!$A$2:$B$5001,2,FALSE),VLOOKUP(Sheet1!B680,orderstatus!$A$4927:$B$8310,2,FALSE))</f>
        <v>#N/A</v>
      </c>
      <c r="R680" t="str">
        <f t="shared" si="54"/>
        <v/>
      </c>
    </row>
    <row r="681" spans="2:18" x14ac:dyDescent="0.3">
      <c r="B681" s="1" t="s">
        <v>1020</v>
      </c>
      <c r="C681" t="s">
        <v>139</v>
      </c>
      <c r="D681">
        <v>3</v>
      </c>
      <c r="E681">
        <f t="shared" si="51"/>
        <v>330</v>
      </c>
      <c r="F681" t="s">
        <v>4618</v>
      </c>
      <c r="G681">
        <v>2820</v>
      </c>
      <c r="J681">
        <f t="shared" si="50"/>
        <v>2310</v>
      </c>
      <c r="K681">
        <f t="shared" si="52"/>
        <v>231</v>
      </c>
      <c r="L681" s="1" t="s">
        <v>1480</v>
      </c>
      <c r="M681" t="str">
        <f>IF(VLOOKUP(L681,order!$A$2:$I$5001,9,FALSE)=0,"",VLOOKUP(L681,order!$A$2:$I$5001,9,FALSE))</f>
        <v/>
      </c>
      <c r="N681">
        <f>VLOOKUP(L681,order!$A$2:$I$5001,7,FALSE)</f>
        <v>0</v>
      </c>
      <c r="O681" t="str">
        <f>_xlfn.IFNA(VLOOKUP(N681,order!$M$2:$N$501,2,FALSE),"")</f>
        <v/>
      </c>
      <c r="P681" t="str">
        <f t="shared" si="53"/>
        <v/>
      </c>
      <c r="Q681" s="8" t="e">
        <f>IF(P681&lt;&gt;"",VLOOKUP(Sheet1!B681,order!$A$2:$B$5001,2,FALSE),VLOOKUP(Sheet1!B681,orderstatus!$A$4927:$B$8310,2,FALSE))</f>
        <v>#N/A</v>
      </c>
      <c r="R681" t="str">
        <f t="shared" si="54"/>
        <v/>
      </c>
    </row>
    <row r="682" spans="2:18" x14ac:dyDescent="0.3">
      <c r="B682" s="1" t="s">
        <v>1020</v>
      </c>
      <c r="C682" t="s">
        <v>1021</v>
      </c>
      <c r="D682">
        <v>7</v>
      </c>
      <c r="E682">
        <f t="shared" si="51"/>
        <v>4830</v>
      </c>
      <c r="F682" t="s">
        <v>1381</v>
      </c>
      <c r="G682">
        <v>3770</v>
      </c>
      <c r="J682">
        <f t="shared" si="50"/>
        <v>10430</v>
      </c>
      <c r="K682">
        <f t="shared" si="52"/>
        <v>1043</v>
      </c>
      <c r="L682" s="1" t="s">
        <v>1482</v>
      </c>
      <c r="M682" t="str">
        <f>IF(VLOOKUP(L682,order!$A$2:$I$5001,9,FALSE)=0,"",VLOOKUP(L682,order!$A$2:$I$5001,9,FALSE))</f>
        <v/>
      </c>
      <c r="N682">
        <f>VLOOKUP(L682,order!$A$2:$I$5001,7,FALSE)</f>
        <v>0</v>
      </c>
      <c r="O682" t="str">
        <f>_xlfn.IFNA(VLOOKUP(N682,order!$M$2:$N$501,2,FALSE),"")</f>
        <v/>
      </c>
      <c r="P682" t="str">
        <f t="shared" si="53"/>
        <v/>
      </c>
      <c r="Q682" s="8" t="e">
        <f>IF(P682&lt;&gt;"",VLOOKUP(Sheet1!B682,order!$A$2:$B$5001,2,FALSE),VLOOKUP(Sheet1!B682,orderstatus!$A$4927:$B$8310,2,FALSE))</f>
        <v>#N/A</v>
      </c>
      <c r="R682" t="str">
        <f t="shared" si="54"/>
        <v/>
      </c>
    </row>
    <row r="683" spans="2:18" x14ac:dyDescent="0.3">
      <c r="B683" s="1" t="s">
        <v>1020</v>
      </c>
      <c r="C683" t="s">
        <v>1022</v>
      </c>
      <c r="D683">
        <v>1</v>
      </c>
      <c r="E683">
        <f t="shared" si="51"/>
        <v>730</v>
      </c>
      <c r="F683" t="s">
        <v>1634</v>
      </c>
      <c r="G683">
        <v>3100</v>
      </c>
      <c r="J683">
        <f t="shared" si="50"/>
        <v>960</v>
      </c>
      <c r="K683">
        <f t="shared" si="52"/>
        <v>96</v>
      </c>
      <c r="L683" s="1" t="s">
        <v>1485</v>
      </c>
      <c r="M683" t="str">
        <f>IF(VLOOKUP(L683,order!$A$2:$I$5001,9,FALSE)=0,"",VLOOKUP(L683,order!$A$2:$I$5001,9,FALSE))</f>
        <v/>
      </c>
      <c r="N683">
        <f>VLOOKUP(L683,order!$A$2:$I$5001,7,FALSE)</f>
        <v>0</v>
      </c>
      <c r="O683" t="str">
        <f>_xlfn.IFNA(VLOOKUP(N683,order!$M$2:$N$501,2,FALSE),"")</f>
        <v/>
      </c>
      <c r="P683" t="str">
        <f t="shared" si="53"/>
        <v/>
      </c>
      <c r="Q683" s="8" t="e">
        <f>IF(P683&lt;&gt;"",VLOOKUP(Sheet1!B683,order!$A$2:$B$5001,2,FALSE),VLOOKUP(Sheet1!B683,orderstatus!$A$4927:$B$8310,2,FALSE))</f>
        <v>#N/A</v>
      </c>
      <c r="R683" t="str">
        <f t="shared" si="54"/>
        <v/>
      </c>
    </row>
    <row r="684" spans="2:18" x14ac:dyDescent="0.3">
      <c r="B684" s="1" t="s">
        <v>1020</v>
      </c>
      <c r="C684" t="s">
        <v>762</v>
      </c>
      <c r="D684">
        <v>2</v>
      </c>
      <c r="E684">
        <f t="shared" si="51"/>
        <v>1060</v>
      </c>
      <c r="F684" t="s">
        <v>4220</v>
      </c>
      <c r="G684">
        <v>2540</v>
      </c>
      <c r="J684">
        <f t="shared" si="50"/>
        <v>6300</v>
      </c>
      <c r="K684">
        <f t="shared" si="52"/>
        <v>630</v>
      </c>
      <c r="L684" s="1" t="s">
        <v>1487</v>
      </c>
      <c r="M684" t="str">
        <f>IF(VLOOKUP(L684,order!$A$2:$I$5001,9,FALSE)=0,"",VLOOKUP(L684,order!$A$2:$I$5001,9,FALSE))</f>
        <v>0000000683</v>
      </c>
      <c r="N684">
        <f>VLOOKUP(L684,order!$A$2:$I$5001,7,FALSE)</f>
        <v>0</v>
      </c>
      <c r="O684" t="str">
        <f>_xlfn.IFNA(VLOOKUP(N684,order!$M$2:$N$501,2,FALSE),"")</f>
        <v/>
      </c>
      <c r="P684" t="str">
        <f t="shared" si="53"/>
        <v>0000000683</v>
      </c>
      <c r="Q684" s="8">
        <f>IF(P684&lt;&gt;"",VLOOKUP(Sheet1!B684,order!$A$2:$B$5001,2,FALSE),VLOOKUP(Sheet1!B684,orderstatus!$A$4927:$B$8310,2,FALSE))</f>
        <v>41005.772002314814</v>
      </c>
      <c r="R684">
        <f t="shared" si="54"/>
        <v>630</v>
      </c>
    </row>
    <row r="685" spans="2:18" x14ac:dyDescent="0.3">
      <c r="B685" s="1" t="s">
        <v>1023</v>
      </c>
      <c r="C685" t="s">
        <v>504</v>
      </c>
      <c r="D685">
        <v>2</v>
      </c>
      <c r="E685">
        <f t="shared" si="51"/>
        <v>980</v>
      </c>
      <c r="F685" t="s">
        <v>3692</v>
      </c>
      <c r="G685">
        <v>1800</v>
      </c>
      <c r="J685">
        <f t="shared" si="50"/>
        <v>1480</v>
      </c>
      <c r="K685">
        <f t="shared" si="52"/>
        <v>148</v>
      </c>
      <c r="L685" s="1" t="s">
        <v>1489</v>
      </c>
      <c r="M685" t="str">
        <f>IF(VLOOKUP(L685,order!$A$2:$I$5001,9,FALSE)=0,"",VLOOKUP(L685,order!$A$2:$I$5001,9,FALSE))</f>
        <v/>
      </c>
      <c r="N685">
        <f>VLOOKUP(L685,order!$A$2:$I$5001,7,FALSE)</f>
        <v>0</v>
      </c>
      <c r="O685" t="str">
        <f>_xlfn.IFNA(VLOOKUP(N685,order!$M$2:$N$501,2,FALSE),"")</f>
        <v/>
      </c>
      <c r="P685" t="str">
        <f t="shared" si="53"/>
        <v/>
      </c>
      <c r="Q685" s="8">
        <f>IF(P685&lt;&gt;"",VLOOKUP(Sheet1!B685,order!$A$2:$B$5001,2,FALSE),VLOOKUP(Sheet1!B685,orderstatus!$A$4927:$B$8310,2,FALSE))</f>
        <v>41008.552300000003</v>
      </c>
      <c r="R685" t="str">
        <f t="shared" si="54"/>
        <v/>
      </c>
    </row>
    <row r="686" spans="2:18" x14ac:dyDescent="0.3">
      <c r="B686" s="1" t="s">
        <v>1023</v>
      </c>
      <c r="C686" t="s">
        <v>363</v>
      </c>
      <c r="D686">
        <v>2</v>
      </c>
      <c r="E686">
        <f t="shared" si="51"/>
        <v>700</v>
      </c>
      <c r="F686" t="s">
        <v>3105</v>
      </c>
      <c r="G686">
        <v>2960</v>
      </c>
      <c r="J686">
        <f t="shared" si="50"/>
        <v>21800</v>
      </c>
      <c r="K686">
        <f t="shared" si="52"/>
        <v>2180</v>
      </c>
      <c r="L686" s="1" t="s">
        <v>1491</v>
      </c>
      <c r="M686" t="str">
        <f>IF(VLOOKUP(L686,order!$A$2:$I$5001,9,FALSE)=0,"",VLOOKUP(L686,order!$A$2:$I$5001,9,FALSE))</f>
        <v/>
      </c>
      <c r="N686">
        <f>VLOOKUP(L686,order!$A$2:$I$5001,7,FALSE)</f>
        <v>0</v>
      </c>
      <c r="O686" t="str">
        <f>_xlfn.IFNA(VLOOKUP(N686,order!$M$2:$N$501,2,FALSE),"")</f>
        <v/>
      </c>
      <c r="P686" t="str">
        <f t="shared" si="53"/>
        <v/>
      </c>
      <c r="Q686" s="8">
        <f>IF(P686&lt;&gt;"",VLOOKUP(Sheet1!B686,order!$A$2:$B$5001,2,FALSE),VLOOKUP(Sheet1!B686,orderstatus!$A$4927:$B$8310,2,FALSE))</f>
        <v>41008.552300000003</v>
      </c>
      <c r="R686" t="str">
        <f t="shared" si="54"/>
        <v/>
      </c>
    </row>
    <row r="687" spans="2:18" x14ac:dyDescent="0.3">
      <c r="B687" s="1" t="s">
        <v>1023</v>
      </c>
      <c r="C687" t="s">
        <v>1024</v>
      </c>
      <c r="D687">
        <v>6</v>
      </c>
      <c r="E687">
        <f t="shared" si="51"/>
        <v>2760</v>
      </c>
      <c r="F687" t="s">
        <v>2758</v>
      </c>
      <c r="G687">
        <v>8750</v>
      </c>
      <c r="J687">
        <f t="shared" si="50"/>
        <v>1680</v>
      </c>
      <c r="K687">
        <f t="shared" si="52"/>
        <v>168</v>
      </c>
      <c r="L687" s="1" t="s">
        <v>1492</v>
      </c>
      <c r="M687" t="str">
        <f>IF(VLOOKUP(L687,order!$A$2:$I$5001,9,FALSE)=0,"",VLOOKUP(L687,order!$A$2:$I$5001,9,FALSE))</f>
        <v/>
      </c>
      <c r="N687">
        <f>VLOOKUP(L687,order!$A$2:$I$5001,7,FALSE)</f>
        <v>71</v>
      </c>
      <c r="O687" t="str">
        <f>_xlfn.IFNA(VLOOKUP(N687,order!$M$2:$N$501,2,FALSE),"")</f>
        <v>0000000734</v>
      </c>
      <c r="P687" t="str">
        <f t="shared" si="53"/>
        <v>0000000734</v>
      </c>
      <c r="Q687" s="8">
        <f>IF(P687&lt;&gt;"",VLOOKUP(Sheet1!B687,order!$A$2:$B$5001,2,FALSE),VLOOKUP(Sheet1!B687,orderstatus!$A$4927:$B$8310,2,FALSE))</f>
        <v>41006.259710648148</v>
      </c>
      <c r="R687">
        <f t="shared" si="54"/>
        <v>168</v>
      </c>
    </row>
    <row r="688" spans="2:18" x14ac:dyDescent="0.3">
      <c r="B688" s="1" t="s">
        <v>1026</v>
      </c>
      <c r="C688" t="s">
        <v>1025</v>
      </c>
      <c r="D688">
        <v>2</v>
      </c>
      <c r="E688">
        <f t="shared" si="51"/>
        <v>15720</v>
      </c>
      <c r="F688" t="s">
        <v>1758</v>
      </c>
      <c r="G688">
        <v>6140</v>
      </c>
      <c r="J688">
        <f t="shared" si="50"/>
        <v>970</v>
      </c>
      <c r="K688">
        <f t="shared" si="52"/>
        <v>97</v>
      </c>
      <c r="L688" s="1" t="s">
        <v>1493</v>
      </c>
      <c r="M688" t="str">
        <f>IF(VLOOKUP(L688,order!$A$2:$I$5001,9,FALSE)=0,"",VLOOKUP(L688,order!$A$2:$I$5001,9,FALSE))</f>
        <v/>
      </c>
      <c r="N688">
        <f>VLOOKUP(L688,order!$A$2:$I$5001,7,FALSE)</f>
        <v>84</v>
      </c>
      <c r="O688" t="str">
        <f>_xlfn.IFNA(VLOOKUP(N688,order!$M$2:$N$501,2,FALSE),"")</f>
        <v>0000000235</v>
      </c>
      <c r="P688" t="str">
        <f t="shared" si="53"/>
        <v>0000000235</v>
      </c>
      <c r="Q688" s="8">
        <f>IF(P688&lt;&gt;"",VLOOKUP(Sheet1!B688,order!$A$2:$B$5001,2,FALSE),VLOOKUP(Sheet1!B688,orderstatus!$A$4927:$B$8310,2,FALSE))</f>
        <v>41007.011331018519</v>
      </c>
      <c r="R688">
        <f t="shared" si="54"/>
        <v>97</v>
      </c>
    </row>
    <row r="689" spans="2:18" x14ac:dyDescent="0.3">
      <c r="B689" s="1" t="s">
        <v>1028</v>
      </c>
      <c r="C689" t="s">
        <v>1027</v>
      </c>
      <c r="D689">
        <v>1</v>
      </c>
      <c r="E689">
        <f t="shared" si="51"/>
        <v>440</v>
      </c>
      <c r="F689" t="s">
        <v>50</v>
      </c>
      <c r="G689">
        <v>8300</v>
      </c>
      <c r="J689">
        <f t="shared" si="50"/>
        <v>820</v>
      </c>
      <c r="K689">
        <f t="shared" si="52"/>
        <v>82</v>
      </c>
      <c r="L689" s="1" t="s">
        <v>1495</v>
      </c>
      <c r="M689" t="str">
        <f>IF(VLOOKUP(L689,order!$A$2:$I$5001,9,FALSE)=0,"",VLOOKUP(L689,order!$A$2:$I$5001,9,FALSE))</f>
        <v/>
      </c>
      <c r="N689">
        <f>VLOOKUP(L689,order!$A$2:$I$5001,7,FALSE)</f>
        <v>0</v>
      </c>
      <c r="O689" t="str">
        <f>_xlfn.IFNA(VLOOKUP(N689,order!$M$2:$N$501,2,FALSE),"")</f>
        <v/>
      </c>
      <c r="P689" t="str">
        <f t="shared" si="53"/>
        <v/>
      </c>
      <c r="Q689" s="8" t="e">
        <f>IF(P689&lt;&gt;"",VLOOKUP(Sheet1!B689,order!$A$2:$B$5001,2,FALSE),VLOOKUP(Sheet1!B689,orderstatus!$A$4927:$B$8310,2,FALSE))</f>
        <v>#N/A</v>
      </c>
      <c r="R689" t="str">
        <f t="shared" si="54"/>
        <v/>
      </c>
    </row>
    <row r="690" spans="2:18" x14ac:dyDescent="0.3">
      <c r="B690" s="1" t="s">
        <v>1028</v>
      </c>
      <c r="C690" t="s">
        <v>746</v>
      </c>
      <c r="D690">
        <v>2</v>
      </c>
      <c r="E690">
        <f t="shared" si="51"/>
        <v>13040</v>
      </c>
      <c r="F690" t="s">
        <v>3639</v>
      </c>
      <c r="G690">
        <v>7130</v>
      </c>
      <c r="J690">
        <f t="shared" si="50"/>
        <v>2610</v>
      </c>
      <c r="K690">
        <f t="shared" si="52"/>
        <v>261</v>
      </c>
      <c r="L690" s="1" t="s">
        <v>1496</v>
      </c>
      <c r="M690" t="str">
        <f>IF(VLOOKUP(L690,order!$A$2:$I$5001,9,FALSE)=0,"",VLOOKUP(L690,order!$A$2:$I$5001,9,FALSE))</f>
        <v/>
      </c>
      <c r="N690">
        <f>VLOOKUP(L690,order!$A$2:$I$5001,7,FALSE)</f>
        <v>64</v>
      </c>
      <c r="O690" t="str">
        <f>_xlfn.IFNA(VLOOKUP(N690,order!$M$2:$N$501,2,FALSE),"")</f>
        <v>0000000721</v>
      </c>
      <c r="P690" t="str">
        <f t="shared" si="53"/>
        <v>0000000721</v>
      </c>
      <c r="Q690" s="8">
        <f>IF(P690&lt;&gt;"",VLOOKUP(Sheet1!B690,order!$A$2:$B$5001,2,FALSE),VLOOKUP(Sheet1!B690,orderstatus!$A$4927:$B$8310,2,FALSE))</f>
        <v>41007.660995370374</v>
      </c>
      <c r="R690">
        <f t="shared" si="54"/>
        <v>261</v>
      </c>
    </row>
    <row r="691" spans="2:18" x14ac:dyDescent="0.3">
      <c r="B691" s="1" t="s">
        <v>1030</v>
      </c>
      <c r="C691" t="s">
        <v>1029</v>
      </c>
      <c r="D691">
        <v>6</v>
      </c>
      <c r="E691">
        <f t="shared" si="51"/>
        <v>5160</v>
      </c>
      <c r="F691" t="s">
        <v>28</v>
      </c>
      <c r="G691">
        <v>1800</v>
      </c>
      <c r="J691">
        <f t="shared" si="50"/>
        <v>1730</v>
      </c>
      <c r="K691">
        <f t="shared" si="52"/>
        <v>173</v>
      </c>
      <c r="L691" s="1" t="s">
        <v>1498</v>
      </c>
      <c r="M691" t="str">
        <f>IF(VLOOKUP(L691,order!$A$2:$I$5001,9,FALSE)=0,"",VLOOKUP(L691,order!$A$2:$I$5001,9,FALSE))</f>
        <v/>
      </c>
      <c r="N691">
        <f>VLOOKUP(L691,order!$A$2:$I$5001,7,FALSE)</f>
        <v>58</v>
      </c>
      <c r="O691" t="str">
        <f>_xlfn.IFNA(VLOOKUP(N691,order!$M$2:$N$501,2,FALSE),"")</f>
        <v>0000000585</v>
      </c>
      <c r="P691" t="str">
        <f t="shared" si="53"/>
        <v>0000000585</v>
      </c>
      <c r="Q691" s="8">
        <f>IF(P691&lt;&gt;"",VLOOKUP(Sheet1!B691,order!$A$2:$B$5001,2,FALSE),VLOOKUP(Sheet1!B691,orderstatus!$A$4927:$B$8310,2,FALSE))</f>
        <v>41008.148206018515</v>
      </c>
      <c r="R691">
        <f t="shared" si="54"/>
        <v>173</v>
      </c>
    </row>
    <row r="692" spans="2:18" x14ac:dyDescent="0.3">
      <c r="B692" s="1" t="s">
        <v>1030</v>
      </c>
      <c r="C692" t="s">
        <v>1031</v>
      </c>
      <c r="D692">
        <v>3</v>
      </c>
      <c r="E692">
        <f t="shared" si="51"/>
        <v>1170</v>
      </c>
      <c r="F692" t="s">
        <v>1541</v>
      </c>
      <c r="G692">
        <v>6700</v>
      </c>
      <c r="J692">
        <f t="shared" si="50"/>
        <v>18100</v>
      </c>
      <c r="K692">
        <f t="shared" si="52"/>
        <v>1810</v>
      </c>
      <c r="L692" s="1" t="s">
        <v>1500</v>
      </c>
      <c r="M692" t="str">
        <f>IF(VLOOKUP(L692,order!$A$2:$I$5001,9,FALSE)=0,"",VLOOKUP(L692,order!$A$2:$I$5001,9,FALSE))</f>
        <v>0000000801</v>
      </c>
      <c r="N692">
        <f>VLOOKUP(L692,order!$A$2:$I$5001,7,FALSE)</f>
        <v>0</v>
      </c>
      <c r="O692" t="str">
        <f>_xlfn.IFNA(VLOOKUP(N692,order!$M$2:$N$501,2,FALSE),"")</f>
        <v/>
      </c>
      <c r="P692" t="str">
        <f t="shared" si="53"/>
        <v>0000000801</v>
      </c>
      <c r="Q692" s="8">
        <f>IF(P692&lt;&gt;"",VLOOKUP(Sheet1!B692,order!$A$2:$B$5001,2,FALSE),VLOOKUP(Sheet1!B692,orderstatus!$A$4927:$B$8310,2,FALSE))</f>
        <v>41008.148206018515</v>
      </c>
      <c r="R692">
        <f t="shared" si="54"/>
        <v>1810</v>
      </c>
    </row>
    <row r="693" spans="2:18" x14ac:dyDescent="0.3">
      <c r="B693" s="1" t="s">
        <v>1033</v>
      </c>
      <c r="C693" t="s">
        <v>1032</v>
      </c>
      <c r="D693">
        <v>1</v>
      </c>
      <c r="E693">
        <f t="shared" si="51"/>
        <v>660</v>
      </c>
      <c r="F693" t="s">
        <v>3482</v>
      </c>
      <c r="G693">
        <v>5920</v>
      </c>
      <c r="J693">
        <f t="shared" si="50"/>
        <v>2040</v>
      </c>
      <c r="K693">
        <f t="shared" si="52"/>
        <v>204</v>
      </c>
      <c r="L693" s="1" t="s">
        <v>1503</v>
      </c>
      <c r="M693" t="str">
        <f>IF(VLOOKUP(L693,order!$A$2:$I$5001,9,FALSE)=0,"",VLOOKUP(L693,order!$A$2:$I$5001,9,FALSE))</f>
        <v/>
      </c>
      <c r="N693">
        <f>VLOOKUP(L693,order!$A$2:$I$5001,7,FALSE)</f>
        <v>0</v>
      </c>
      <c r="O693" t="str">
        <f>_xlfn.IFNA(VLOOKUP(N693,order!$M$2:$N$501,2,FALSE),"")</f>
        <v/>
      </c>
      <c r="P693" t="str">
        <f t="shared" si="53"/>
        <v/>
      </c>
      <c r="Q693" s="8">
        <f>IF(P693&lt;&gt;"",VLOOKUP(Sheet1!B693,order!$A$2:$B$5001,2,FALSE),VLOOKUP(Sheet1!B693,orderstatus!$A$4927:$B$8310,2,FALSE))</f>
        <v>41010.633600000001</v>
      </c>
      <c r="R693" t="str">
        <f t="shared" si="54"/>
        <v/>
      </c>
    </row>
    <row r="694" spans="2:18" x14ac:dyDescent="0.3">
      <c r="B694" s="1" t="s">
        <v>1033</v>
      </c>
      <c r="C694" t="s">
        <v>1034</v>
      </c>
      <c r="D694">
        <v>4</v>
      </c>
      <c r="E694">
        <f t="shared" si="51"/>
        <v>840</v>
      </c>
      <c r="F694" t="s">
        <v>688</v>
      </c>
      <c r="G694">
        <v>6600</v>
      </c>
      <c r="J694">
        <f t="shared" si="50"/>
        <v>7830</v>
      </c>
      <c r="K694">
        <f t="shared" si="52"/>
        <v>783</v>
      </c>
      <c r="L694" s="1" t="s">
        <v>1504</v>
      </c>
      <c r="M694" t="str">
        <f>IF(VLOOKUP(L694,order!$A$2:$I$5001,9,FALSE)=0,"",VLOOKUP(L694,order!$A$2:$I$5001,9,FALSE))</f>
        <v/>
      </c>
      <c r="N694">
        <f>VLOOKUP(L694,order!$A$2:$I$5001,7,FALSE)</f>
        <v>0</v>
      </c>
      <c r="O694" t="str">
        <f>_xlfn.IFNA(VLOOKUP(N694,order!$M$2:$N$501,2,FALSE),"")</f>
        <v/>
      </c>
      <c r="P694" t="str">
        <f t="shared" si="53"/>
        <v/>
      </c>
      <c r="Q694" s="8">
        <f>IF(P694&lt;&gt;"",VLOOKUP(Sheet1!B694,order!$A$2:$B$5001,2,FALSE),VLOOKUP(Sheet1!B694,orderstatus!$A$4927:$B$8310,2,FALSE))</f>
        <v>41010.633600000001</v>
      </c>
      <c r="R694" t="str">
        <f t="shared" si="54"/>
        <v/>
      </c>
    </row>
    <row r="695" spans="2:18" x14ac:dyDescent="0.3">
      <c r="B695" s="1" t="s">
        <v>1036</v>
      </c>
      <c r="C695" t="s">
        <v>1035</v>
      </c>
      <c r="D695">
        <v>1</v>
      </c>
      <c r="E695">
        <f t="shared" si="51"/>
        <v>2280</v>
      </c>
      <c r="F695" t="s">
        <v>1872</v>
      </c>
      <c r="G695">
        <v>5200</v>
      </c>
      <c r="J695">
        <f t="shared" si="50"/>
        <v>170</v>
      </c>
      <c r="K695">
        <f t="shared" si="52"/>
        <v>17</v>
      </c>
      <c r="L695" s="1" t="s">
        <v>1505</v>
      </c>
      <c r="M695" t="str">
        <f>IF(VLOOKUP(L695,order!$A$2:$I$5001,9,FALSE)=0,"",VLOOKUP(L695,order!$A$2:$I$5001,9,FALSE))</f>
        <v/>
      </c>
      <c r="N695">
        <f>VLOOKUP(L695,order!$A$2:$I$5001,7,FALSE)</f>
        <v>0</v>
      </c>
      <c r="O695" t="str">
        <f>_xlfn.IFNA(VLOOKUP(N695,order!$M$2:$N$501,2,FALSE),"")</f>
        <v/>
      </c>
      <c r="P695" t="str">
        <f t="shared" si="53"/>
        <v/>
      </c>
      <c r="Q695" s="8" t="e">
        <f>IF(P695&lt;&gt;"",VLOOKUP(Sheet1!B695,order!$A$2:$B$5001,2,FALSE),VLOOKUP(Sheet1!B695,orderstatus!$A$4927:$B$8310,2,FALSE))</f>
        <v>#N/A</v>
      </c>
      <c r="R695" t="str">
        <f t="shared" si="54"/>
        <v/>
      </c>
    </row>
    <row r="696" spans="2:18" x14ac:dyDescent="0.3">
      <c r="B696" s="1" t="s">
        <v>1037</v>
      </c>
      <c r="C696" t="s">
        <v>6</v>
      </c>
      <c r="D696">
        <v>1</v>
      </c>
      <c r="E696">
        <f t="shared" si="51"/>
        <v>780</v>
      </c>
      <c r="F696" t="s">
        <v>6843</v>
      </c>
      <c r="G696">
        <v>4320</v>
      </c>
      <c r="J696">
        <f t="shared" si="50"/>
        <v>20340</v>
      </c>
      <c r="K696">
        <f t="shared" si="52"/>
        <v>2034</v>
      </c>
      <c r="L696" s="1" t="s">
        <v>1506</v>
      </c>
      <c r="M696" t="str">
        <f>IF(VLOOKUP(L696,order!$A$2:$I$5001,9,FALSE)=0,"",VLOOKUP(L696,order!$A$2:$I$5001,9,FALSE))</f>
        <v/>
      </c>
      <c r="N696">
        <f>VLOOKUP(L696,order!$A$2:$I$5001,7,FALSE)</f>
        <v>0</v>
      </c>
      <c r="O696" t="str">
        <f>_xlfn.IFNA(VLOOKUP(N696,order!$M$2:$N$501,2,FALSE),"")</f>
        <v/>
      </c>
      <c r="P696" t="str">
        <f t="shared" si="53"/>
        <v/>
      </c>
      <c r="Q696" s="8" t="e">
        <f>IF(P696&lt;&gt;"",VLOOKUP(Sheet1!B696,order!$A$2:$B$5001,2,FALSE),VLOOKUP(Sheet1!B696,orderstatus!$A$4927:$B$8310,2,FALSE))</f>
        <v>#N/A</v>
      </c>
      <c r="R696" t="str">
        <f t="shared" si="54"/>
        <v/>
      </c>
    </row>
    <row r="697" spans="2:18" x14ac:dyDescent="0.3">
      <c r="B697" s="1" t="s">
        <v>1037</v>
      </c>
      <c r="C697" t="s">
        <v>1038</v>
      </c>
      <c r="D697">
        <v>8</v>
      </c>
      <c r="E697">
        <f t="shared" si="51"/>
        <v>36800</v>
      </c>
      <c r="F697" t="s">
        <v>2430</v>
      </c>
      <c r="G697">
        <v>4700</v>
      </c>
      <c r="J697">
        <f t="shared" si="50"/>
        <v>1420</v>
      </c>
      <c r="K697">
        <f t="shared" si="52"/>
        <v>142</v>
      </c>
      <c r="L697" s="1" t="s">
        <v>1507</v>
      </c>
      <c r="M697" t="str">
        <f>IF(VLOOKUP(L697,order!$A$2:$I$5001,9,FALSE)=0,"",VLOOKUP(L697,order!$A$2:$I$5001,9,FALSE))</f>
        <v>0000000244</v>
      </c>
      <c r="N697">
        <f>VLOOKUP(L697,order!$A$2:$I$5001,7,FALSE)</f>
        <v>0</v>
      </c>
      <c r="O697" t="str">
        <f>_xlfn.IFNA(VLOOKUP(N697,order!$M$2:$N$501,2,FALSE),"")</f>
        <v/>
      </c>
      <c r="P697" t="str">
        <f t="shared" si="53"/>
        <v>0000000244</v>
      </c>
      <c r="Q697" s="8">
        <f>IF(P697&lt;&gt;"",VLOOKUP(Sheet1!B697,order!$A$2:$B$5001,2,FALSE),VLOOKUP(Sheet1!B697,orderstatus!$A$4927:$B$8310,2,FALSE))</f>
        <v>41010.457638888889</v>
      </c>
      <c r="R697">
        <f t="shared" si="54"/>
        <v>142</v>
      </c>
    </row>
    <row r="698" spans="2:18" x14ac:dyDescent="0.3">
      <c r="B698" s="1" t="s">
        <v>1040</v>
      </c>
      <c r="C698" t="s">
        <v>1039</v>
      </c>
      <c r="D698">
        <v>3</v>
      </c>
      <c r="E698">
        <f t="shared" si="51"/>
        <v>13800</v>
      </c>
      <c r="F698" t="s">
        <v>334</v>
      </c>
      <c r="G698">
        <v>420</v>
      </c>
      <c r="J698">
        <f t="shared" si="50"/>
        <v>7600</v>
      </c>
      <c r="K698">
        <f t="shared" si="52"/>
        <v>760</v>
      </c>
      <c r="L698" s="1" t="s">
        <v>1510</v>
      </c>
      <c r="M698" t="str">
        <f>IF(VLOOKUP(L698,order!$A$2:$I$5001,9,FALSE)=0,"",VLOOKUP(L698,order!$A$2:$I$5001,9,FALSE))</f>
        <v/>
      </c>
      <c r="N698">
        <f>VLOOKUP(L698,order!$A$2:$I$5001,7,FALSE)</f>
        <v>21</v>
      </c>
      <c r="O698" t="str">
        <f>_xlfn.IFNA(VLOOKUP(N698,order!$M$2:$N$501,2,FALSE),"")</f>
        <v>0000000225</v>
      </c>
      <c r="P698" t="str">
        <f t="shared" si="53"/>
        <v>0000000225</v>
      </c>
      <c r="Q698" s="8">
        <f>IF(P698&lt;&gt;"",VLOOKUP(Sheet1!B698,order!$A$2:$B$5001,2,FALSE),VLOOKUP(Sheet1!B698,orderstatus!$A$4927:$B$8310,2,FALSE))</f>
        <v>41011.728842592594</v>
      </c>
      <c r="R698">
        <f t="shared" si="54"/>
        <v>760</v>
      </c>
    </row>
    <row r="699" spans="2:18" x14ac:dyDescent="0.3">
      <c r="B699" s="1" t="s">
        <v>1040</v>
      </c>
      <c r="C699" t="s">
        <v>1041</v>
      </c>
      <c r="D699">
        <v>2</v>
      </c>
      <c r="E699">
        <f t="shared" si="51"/>
        <v>1560</v>
      </c>
      <c r="F699" t="s">
        <v>2164</v>
      </c>
      <c r="G699">
        <v>420</v>
      </c>
      <c r="J699">
        <f t="shared" si="50"/>
        <v>6900</v>
      </c>
      <c r="K699">
        <f t="shared" si="52"/>
        <v>690</v>
      </c>
      <c r="L699" s="1" t="s">
        <v>1511</v>
      </c>
      <c r="M699" t="str">
        <f>IF(VLOOKUP(L699,order!$A$2:$I$5001,9,FALSE)=0,"",VLOOKUP(L699,order!$A$2:$I$5001,9,FALSE))</f>
        <v>0000000165</v>
      </c>
      <c r="N699">
        <f>VLOOKUP(L699,order!$A$2:$I$5001,7,FALSE)</f>
        <v>0</v>
      </c>
      <c r="O699" t="str">
        <f>_xlfn.IFNA(VLOOKUP(N699,order!$M$2:$N$501,2,FALSE),"")</f>
        <v/>
      </c>
      <c r="P699" t="str">
        <f t="shared" si="53"/>
        <v>0000000165</v>
      </c>
      <c r="Q699" s="8">
        <f>IF(P699&lt;&gt;"",VLOOKUP(Sheet1!B699,order!$A$2:$B$5001,2,FALSE),VLOOKUP(Sheet1!B699,orderstatus!$A$4927:$B$8310,2,FALSE))</f>
        <v>41011.728842592594</v>
      </c>
      <c r="R699">
        <f t="shared" si="54"/>
        <v>690</v>
      </c>
    </row>
    <row r="700" spans="2:18" x14ac:dyDescent="0.3">
      <c r="B700" s="1" t="s">
        <v>1040</v>
      </c>
      <c r="C700" t="s">
        <v>718</v>
      </c>
      <c r="D700">
        <v>1</v>
      </c>
      <c r="E700">
        <f t="shared" si="51"/>
        <v>440</v>
      </c>
      <c r="F700" t="s">
        <v>414</v>
      </c>
      <c r="G700">
        <v>530</v>
      </c>
      <c r="J700">
        <f t="shared" si="50"/>
        <v>3080</v>
      </c>
      <c r="K700">
        <f t="shared" si="52"/>
        <v>308</v>
      </c>
      <c r="L700" s="1" t="s">
        <v>1513</v>
      </c>
      <c r="M700" t="str">
        <f>IF(VLOOKUP(L700,order!$A$2:$I$5001,9,FALSE)=0,"",VLOOKUP(L700,order!$A$2:$I$5001,9,FALSE))</f>
        <v/>
      </c>
      <c r="N700">
        <f>VLOOKUP(L700,order!$A$2:$I$5001,7,FALSE)</f>
        <v>64</v>
      </c>
      <c r="O700" t="str">
        <f>_xlfn.IFNA(VLOOKUP(N700,order!$M$2:$N$501,2,FALSE),"")</f>
        <v>0000000721</v>
      </c>
      <c r="P700" t="str">
        <f t="shared" si="53"/>
        <v>0000000721</v>
      </c>
      <c r="Q700" s="8">
        <f>IF(P700&lt;&gt;"",VLOOKUP(Sheet1!B700,order!$A$2:$B$5001,2,FALSE),VLOOKUP(Sheet1!B700,orderstatus!$A$4927:$B$8310,2,FALSE))</f>
        <v>41011.728842592594</v>
      </c>
      <c r="R700">
        <f t="shared" si="54"/>
        <v>308</v>
      </c>
    </row>
    <row r="701" spans="2:18" x14ac:dyDescent="0.3">
      <c r="B701" s="1" t="s">
        <v>1043</v>
      </c>
      <c r="C701" t="s">
        <v>1042</v>
      </c>
      <c r="D701">
        <v>3</v>
      </c>
      <c r="E701">
        <f t="shared" si="51"/>
        <v>1890</v>
      </c>
      <c r="F701" t="s">
        <v>5588</v>
      </c>
      <c r="G701">
        <v>260</v>
      </c>
      <c r="J701">
        <f t="shared" si="50"/>
        <v>9000</v>
      </c>
      <c r="K701">
        <f t="shared" si="52"/>
        <v>900</v>
      </c>
      <c r="L701" s="1" t="s">
        <v>1514</v>
      </c>
      <c r="M701" t="str">
        <f>IF(VLOOKUP(L701,order!$A$2:$I$5001,9,FALSE)=0,"",VLOOKUP(L701,order!$A$2:$I$5001,9,FALSE))</f>
        <v/>
      </c>
      <c r="N701">
        <f>VLOOKUP(L701,order!$A$2:$I$5001,7,FALSE)</f>
        <v>3</v>
      </c>
      <c r="O701" t="str">
        <f>_xlfn.IFNA(VLOOKUP(N701,order!$M$2:$N$501,2,FALSE),"")</f>
        <v>0000000577</v>
      </c>
      <c r="P701" t="str">
        <f t="shared" si="53"/>
        <v>0000000577</v>
      </c>
      <c r="Q701" s="8">
        <f>IF(P701&lt;&gt;"",VLOOKUP(Sheet1!B701,order!$A$2:$B$5001,2,FALSE),VLOOKUP(Sheet1!B701,orderstatus!$A$4927:$B$8310,2,FALSE))</f>
        <v>41012.534155092595</v>
      </c>
      <c r="R701">
        <f t="shared" si="54"/>
        <v>900</v>
      </c>
    </row>
    <row r="702" spans="2:18" x14ac:dyDescent="0.3">
      <c r="B702" s="1" t="s">
        <v>1043</v>
      </c>
      <c r="C702" t="s">
        <v>1044</v>
      </c>
      <c r="D702">
        <v>1</v>
      </c>
      <c r="E702">
        <f t="shared" si="51"/>
        <v>780</v>
      </c>
      <c r="F702" t="s">
        <v>6656</v>
      </c>
      <c r="G702">
        <v>210</v>
      </c>
      <c r="J702">
        <f t="shared" si="50"/>
        <v>7520</v>
      </c>
      <c r="K702">
        <f t="shared" si="52"/>
        <v>752</v>
      </c>
      <c r="L702" s="1" t="s">
        <v>1516</v>
      </c>
      <c r="M702" t="str">
        <f>IF(VLOOKUP(L702,order!$A$2:$I$5001,9,FALSE)=0,"",VLOOKUP(L702,order!$A$2:$I$5001,9,FALSE))</f>
        <v/>
      </c>
      <c r="N702">
        <f>VLOOKUP(L702,order!$A$2:$I$5001,7,FALSE)</f>
        <v>0</v>
      </c>
      <c r="O702" t="str">
        <f>_xlfn.IFNA(VLOOKUP(N702,order!$M$2:$N$501,2,FALSE),"")</f>
        <v/>
      </c>
      <c r="P702" t="str">
        <f t="shared" si="53"/>
        <v/>
      </c>
      <c r="Q702" s="8" t="e">
        <f>IF(P702&lt;&gt;"",VLOOKUP(Sheet1!B702,order!$A$2:$B$5001,2,FALSE),VLOOKUP(Sheet1!B702,orderstatus!$A$4927:$B$8310,2,FALSE))</f>
        <v>#N/A</v>
      </c>
      <c r="R702" t="str">
        <f t="shared" si="54"/>
        <v/>
      </c>
    </row>
    <row r="703" spans="2:18" x14ac:dyDescent="0.3">
      <c r="B703" s="1" t="s">
        <v>1043</v>
      </c>
      <c r="C703" t="s">
        <v>1045</v>
      </c>
      <c r="D703">
        <v>2</v>
      </c>
      <c r="E703">
        <f t="shared" si="51"/>
        <v>3920</v>
      </c>
      <c r="F703" t="s">
        <v>1165</v>
      </c>
      <c r="G703">
        <v>250</v>
      </c>
      <c r="J703">
        <f t="shared" si="50"/>
        <v>17300</v>
      </c>
      <c r="K703">
        <f t="shared" si="52"/>
        <v>1730</v>
      </c>
      <c r="L703" s="1" t="s">
        <v>1517</v>
      </c>
      <c r="M703" t="str">
        <f>IF(VLOOKUP(L703,order!$A$2:$I$5001,9,FALSE)=0,"",VLOOKUP(L703,order!$A$2:$I$5001,9,FALSE))</f>
        <v>0000000169</v>
      </c>
      <c r="N703">
        <f>VLOOKUP(L703,order!$A$2:$I$5001,7,FALSE)</f>
        <v>0</v>
      </c>
      <c r="O703" t="str">
        <f>_xlfn.IFNA(VLOOKUP(N703,order!$M$2:$N$501,2,FALSE),"")</f>
        <v/>
      </c>
      <c r="P703" t="str">
        <f t="shared" si="53"/>
        <v>0000000169</v>
      </c>
      <c r="Q703" s="8">
        <f>IF(P703&lt;&gt;"",VLOOKUP(Sheet1!B703,order!$A$2:$B$5001,2,FALSE),VLOOKUP(Sheet1!B703,orderstatus!$A$4927:$B$8310,2,FALSE))</f>
        <v>41012.534155092595</v>
      </c>
      <c r="R703">
        <f t="shared" si="54"/>
        <v>1730</v>
      </c>
    </row>
    <row r="704" spans="2:18" x14ac:dyDescent="0.3">
      <c r="B704" s="1" t="s">
        <v>1047</v>
      </c>
      <c r="C704" t="s">
        <v>1046</v>
      </c>
      <c r="D704">
        <v>2</v>
      </c>
      <c r="E704">
        <f t="shared" si="51"/>
        <v>2300</v>
      </c>
      <c r="F704" t="s">
        <v>750</v>
      </c>
      <c r="G704">
        <v>130</v>
      </c>
      <c r="J704">
        <f t="shared" si="50"/>
        <v>1140</v>
      </c>
      <c r="K704">
        <f t="shared" si="52"/>
        <v>114</v>
      </c>
      <c r="L704" s="1" t="s">
        <v>1519</v>
      </c>
      <c r="M704" t="str">
        <f>IF(VLOOKUP(L704,order!$A$2:$I$5001,9,FALSE)=0,"",VLOOKUP(L704,order!$A$2:$I$5001,9,FALSE))</f>
        <v>0000000776</v>
      </c>
      <c r="N704">
        <f>VLOOKUP(L704,order!$A$2:$I$5001,7,FALSE)</f>
        <v>0</v>
      </c>
      <c r="O704" t="str">
        <f>_xlfn.IFNA(VLOOKUP(N704,order!$M$2:$N$501,2,FALSE),"")</f>
        <v/>
      </c>
      <c r="P704" t="str">
        <f t="shared" si="53"/>
        <v>0000000776</v>
      </c>
      <c r="Q704" s="8">
        <f>IF(P704&lt;&gt;"",VLOOKUP(Sheet1!B704,order!$A$2:$B$5001,2,FALSE),VLOOKUP(Sheet1!B704,orderstatus!$A$4927:$B$8310,2,FALSE))</f>
        <v>41013.51</v>
      </c>
      <c r="R704">
        <f t="shared" si="54"/>
        <v>114</v>
      </c>
    </row>
    <row r="705" spans="2:18" x14ac:dyDescent="0.3">
      <c r="B705" s="1" t="s">
        <v>1049</v>
      </c>
      <c r="C705" t="s">
        <v>1048</v>
      </c>
      <c r="D705">
        <v>1</v>
      </c>
      <c r="E705">
        <f t="shared" si="51"/>
        <v>5000</v>
      </c>
      <c r="F705" t="s">
        <v>3644</v>
      </c>
      <c r="G705">
        <v>280</v>
      </c>
      <c r="J705">
        <f t="shared" si="50"/>
        <v>1000</v>
      </c>
      <c r="K705">
        <f t="shared" si="52"/>
        <v>100</v>
      </c>
      <c r="L705" s="1" t="s">
        <v>1521</v>
      </c>
      <c r="M705" t="str">
        <f>IF(VLOOKUP(L705,order!$A$2:$I$5001,9,FALSE)=0,"",VLOOKUP(L705,order!$A$2:$I$5001,9,FALSE))</f>
        <v>0000000073</v>
      </c>
      <c r="N705">
        <f>VLOOKUP(L705,order!$A$2:$I$5001,7,FALSE)</f>
        <v>0</v>
      </c>
      <c r="O705" t="str">
        <f>_xlfn.IFNA(VLOOKUP(N705,order!$M$2:$N$501,2,FALSE),"")</f>
        <v/>
      </c>
      <c r="P705" t="str">
        <f t="shared" si="53"/>
        <v>0000000073</v>
      </c>
      <c r="Q705" s="8">
        <f>IF(P705&lt;&gt;"",VLOOKUP(Sheet1!B705,order!$A$2:$B$5001,2,FALSE),VLOOKUP(Sheet1!B705,orderstatus!$A$4927:$B$8310,2,FALSE))</f>
        <v>41014.544999999998</v>
      </c>
      <c r="R705">
        <f t="shared" si="54"/>
        <v>100</v>
      </c>
    </row>
    <row r="706" spans="2:18" x14ac:dyDescent="0.3">
      <c r="B706" s="1" t="s">
        <v>1051</v>
      </c>
      <c r="C706" t="s">
        <v>1050</v>
      </c>
      <c r="D706">
        <v>1</v>
      </c>
      <c r="E706">
        <f t="shared" si="51"/>
        <v>7470</v>
      </c>
      <c r="F706" t="s">
        <v>1548</v>
      </c>
      <c r="G706">
        <v>240</v>
      </c>
      <c r="J706">
        <f t="shared" ref="J706:J769" si="55">SUMIFS($E$2:$E$8002,$B$2:$B$8002,L706)</f>
        <v>2210</v>
      </c>
      <c r="K706">
        <f t="shared" si="52"/>
        <v>221</v>
      </c>
      <c r="L706" s="1" t="s">
        <v>1523</v>
      </c>
      <c r="M706" t="str">
        <f>IF(VLOOKUP(L706,order!$A$2:$I$5001,9,FALSE)=0,"",VLOOKUP(L706,order!$A$2:$I$5001,9,FALSE))</f>
        <v>0000000391</v>
      </c>
      <c r="N706">
        <f>VLOOKUP(L706,order!$A$2:$I$5001,7,FALSE)</f>
        <v>0</v>
      </c>
      <c r="O706" t="str">
        <f>_xlfn.IFNA(VLOOKUP(N706,order!$M$2:$N$501,2,FALSE),"")</f>
        <v/>
      </c>
      <c r="P706" t="str">
        <f t="shared" si="53"/>
        <v>0000000391</v>
      </c>
      <c r="Q706" s="8">
        <f>IF(P706&lt;&gt;"",VLOOKUP(Sheet1!B706,order!$A$2:$B$5001,2,FALSE),VLOOKUP(Sheet1!B706,orderstatus!$A$4927:$B$8310,2,FALSE))</f>
        <v>41014.311759259261</v>
      </c>
      <c r="R706">
        <f t="shared" si="54"/>
        <v>221</v>
      </c>
    </row>
    <row r="707" spans="2:18" x14ac:dyDescent="0.3">
      <c r="B707" s="1" t="s">
        <v>1051</v>
      </c>
      <c r="C707" t="s">
        <v>478</v>
      </c>
      <c r="D707">
        <v>7</v>
      </c>
      <c r="E707">
        <f t="shared" ref="E707:E770" si="56">VLOOKUP(C707,$F$2:$G$1858,2)*D707</f>
        <v>4480</v>
      </c>
      <c r="F707" t="s">
        <v>1420</v>
      </c>
      <c r="G707">
        <v>870</v>
      </c>
      <c r="J707">
        <f t="shared" si="55"/>
        <v>54700</v>
      </c>
      <c r="K707">
        <f t="shared" ref="K707:K770" si="57">J707/10</f>
        <v>5470</v>
      </c>
      <c r="L707" s="1" t="s">
        <v>1525</v>
      </c>
      <c r="M707" t="str">
        <f>IF(VLOOKUP(L707,order!$A$2:$I$5001,9,FALSE)=0,"",VLOOKUP(L707,order!$A$2:$I$5001,9,FALSE))</f>
        <v/>
      </c>
      <c r="N707">
        <f>VLOOKUP(L707,order!$A$2:$I$5001,7,FALSE)</f>
        <v>51</v>
      </c>
      <c r="O707" t="str">
        <f>_xlfn.IFNA(VLOOKUP(N707,order!$M$2:$N$501,2,FALSE),"")</f>
        <v>0000000258</v>
      </c>
      <c r="P707" t="str">
        <f t="shared" ref="P707:P770" si="58">_xlfn.CONCAT(M707,O707)</f>
        <v>0000000258</v>
      </c>
      <c r="Q707" s="8">
        <f>IF(P707&lt;&gt;"",VLOOKUP(Sheet1!B707,order!$A$2:$B$5001,2,FALSE),VLOOKUP(Sheet1!B707,orderstatus!$A$4927:$B$8310,2,FALSE))</f>
        <v>41014.311759259261</v>
      </c>
      <c r="R707">
        <f t="shared" ref="R707:R770" si="59">IF(P707&lt;&gt;"",K707,"")</f>
        <v>5470</v>
      </c>
    </row>
    <row r="708" spans="2:18" x14ac:dyDescent="0.3">
      <c r="B708" s="1" t="s">
        <v>1051</v>
      </c>
      <c r="C708" t="s">
        <v>1052</v>
      </c>
      <c r="D708">
        <v>1</v>
      </c>
      <c r="E708">
        <f t="shared" si="56"/>
        <v>620</v>
      </c>
      <c r="F708" t="s">
        <v>744</v>
      </c>
      <c r="G708">
        <v>260</v>
      </c>
      <c r="J708">
        <f t="shared" si="55"/>
        <v>6750</v>
      </c>
      <c r="K708">
        <f t="shared" si="57"/>
        <v>675</v>
      </c>
      <c r="L708" s="1" t="s">
        <v>1527</v>
      </c>
      <c r="M708" t="str">
        <f>IF(VLOOKUP(L708,order!$A$2:$I$5001,9,FALSE)=0,"",VLOOKUP(L708,order!$A$2:$I$5001,9,FALSE))</f>
        <v/>
      </c>
      <c r="N708">
        <f>VLOOKUP(L708,order!$A$2:$I$5001,7,FALSE)</f>
        <v>89</v>
      </c>
      <c r="O708" t="str">
        <f>_xlfn.IFNA(VLOOKUP(N708,order!$M$2:$N$501,2,FALSE),"")</f>
        <v>0000000208</v>
      </c>
      <c r="P708" t="str">
        <f t="shared" si="58"/>
        <v>0000000208</v>
      </c>
      <c r="Q708" s="8">
        <f>IF(P708&lt;&gt;"",VLOOKUP(Sheet1!B708,order!$A$2:$B$5001,2,FALSE),VLOOKUP(Sheet1!B708,orderstatus!$A$4927:$B$8310,2,FALSE))</f>
        <v>41014.311759259261</v>
      </c>
      <c r="R708">
        <f t="shared" si="59"/>
        <v>675</v>
      </c>
    </row>
    <row r="709" spans="2:18" x14ac:dyDescent="0.3">
      <c r="B709" s="1" t="s">
        <v>1051</v>
      </c>
      <c r="C709" t="s">
        <v>1053</v>
      </c>
      <c r="D709">
        <v>2</v>
      </c>
      <c r="E709">
        <f t="shared" si="56"/>
        <v>1680</v>
      </c>
      <c r="F709" t="s">
        <v>3754</v>
      </c>
      <c r="G709">
        <v>860</v>
      </c>
      <c r="J709">
        <f t="shared" si="55"/>
        <v>1560</v>
      </c>
      <c r="K709">
        <f t="shared" si="57"/>
        <v>156</v>
      </c>
      <c r="L709" s="1" t="s">
        <v>1531</v>
      </c>
      <c r="M709" t="str">
        <f>IF(VLOOKUP(L709,order!$A$2:$I$5001,9,FALSE)=0,"",VLOOKUP(L709,order!$A$2:$I$5001,9,FALSE))</f>
        <v/>
      </c>
      <c r="N709">
        <f>VLOOKUP(L709,order!$A$2:$I$5001,7,FALSE)</f>
        <v>41</v>
      </c>
      <c r="O709" t="str">
        <f>_xlfn.IFNA(VLOOKUP(N709,order!$M$2:$N$501,2,FALSE),"")</f>
        <v>0000000740</v>
      </c>
      <c r="P709" t="str">
        <f t="shared" si="58"/>
        <v>0000000740</v>
      </c>
      <c r="Q709" s="8">
        <f>IF(P709&lt;&gt;"",VLOOKUP(Sheet1!B709,order!$A$2:$B$5001,2,FALSE),VLOOKUP(Sheet1!B709,orderstatus!$A$4927:$B$8310,2,FALSE))</f>
        <v>41014.311759259261</v>
      </c>
      <c r="R709">
        <f t="shared" si="59"/>
        <v>156</v>
      </c>
    </row>
    <row r="710" spans="2:18" x14ac:dyDescent="0.3">
      <c r="B710" s="1" t="s">
        <v>1055</v>
      </c>
      <c r="C710" t="s">
        <v>1054</v>
      </c>
      <c r="D710">
        <v>3</v>
      </c>
      <c r="E710">
        <f t="shared" si="56"/>
        <v>1920</v>
      </c>
      <c r="F710" t="s">
        <v>1585</v>
      </c>
      <c r="G710">
        <v>590</v>
      </c>
      <c r="J710">
        <f t="shared" si="55"/>
        <v>35880</v>
      </c>
      <c r="K710">
        <f t="shared" si="57"/>
        <v>3588</v>
      </c>
      <c r="L710" s="1" t="s">
        <v>1533</v>
      </c>
      <c r="M710" t="str">
        <f>IF(VLOOKUP(L710,order!$A$2:$I$5001,9,FALSE)=0,"",VLOOKUP(L710,order!$A$2:$I$5001,9,FALSE))</f>
        <v/>
      </c>
      <c r="N710">
        <f>VLOOKUP(L710,order!$A$2:$I$5001,7,FALSE)</f>
        <v>0</v>
      </c>
      <c r="O710" t="str">
        <f>_xlfn.IFNA(VLOOKUP(N710,order!$M$2:$N$501,2,FALSE),"")</f>
        <v/>
      </c>
      <c r="P710" t="str">
        <f t="shared" si="58"/>
        <v/>
      </c>
      <c r="Q710" s="8">
        <f>IF(P710&lt;&gt;"",VLOOKUP(Sheet1!B710,order!$A$2:$B$5001,2,FALSE),VLOOKUP(Sheet1!B710,orderstatus!$A$4927:$B$8310,2,FALSE))</f>
        <v>41019.575400000002</v>
      </c>
      <c r="R710" t="str">
        <f t="shared" si="59"/>
        <v/>
      </c>
    </row>
    <row r="711" spans="2:18" x14ac:dyDescent="0.3">
      <c r="B711" s="1" t="s">
        <v>1055</v>
      </c>
      <c r="C711" t="s">
        <v>1056</v>
      </c>
      <c r="D711">
        <v>8</v>
      </c>
      <c r="E711">
        <f t="shared" si="56"/>
        <v>46400</v>
      </c>
      <c r="F711" t="s">
        <v>2580</v>
      </c>
      <c r="G711">
        <v>360</v>
      </c>
      <c r="J711">
        <f t="shared" si="55"/>
        <v>6150</v>
      </c>
      <c r="K711">
        <f t="shared" si="57"/>
        <v>615</v>
      </c>
      <c r="L711" s="1" t="s">
        <v>1534</v>
      </c>
      <c r="M711" t="str">
        <f>IF(VLOOKUP(L711,order!$A$2:$I$5001,9,FALSE)=0,"",VLOOKUP(L711,order!$A$2:$I$5001,9,FALSE))</f>
        <v>0000000074</v>
      </c>
      <c r="N711">
        <f>VLOOKUP(L711,order!$A$2:$I$5001,7,FALSE)</f>
        <v>0</v>
      </c>
      <c r="O711" t="str">
        <f>_xlfn.IFNA(VLOOKUP(N711,order!$M$2:$N$501,2,FALSE),"")</f>
        <v/>
      </c>
      <c r="P711" t="str">
        <f t="shared" si="58"/>
        <v>0000000074</v>
      </c>
      <c r="Q711" s="8">
        <f>IF(P711&lt;&gt;"",VLOOKUP(Sheet1!B711,order!$A$2:$B$5001,2,FALSE),VLOOKUP(Sheet1!B711,orderstatus!$A$4927:$B$8310,2,FALSE))</f>
        <v>41015.227418981478</v>
      </c>
      <c r="R711">
        <f t="shared" si="59"/>
        <v>615</v>
      </c>
    </row>
    <row r="712" spans="2:18" x14ac:dyDescent="0.3">
      <c r="B712" s="1" t="s">
        <v>1058</v>
      </c>
      <c r="C712" t="s">
        <v>1057</v>
      </c>
      <c r="D712">
        <v>1</v>
      </c>
      <c r="E712">
        <f t="shared" si="56"/>
        <v>3480</v>
      </c>
      <c r="F712" t="s">
        <v>5324</v>
      </c>
      <c r="G712">
        <v>260</v>
      </c>
      <c r="J712">
        <f t="shared" si="55"/>
        <v>650</v>
      </c>
      <c r="K712">
        <f t="shared" si="57"/>
        <v>65</v>
      </c>
      <c r="L712" s="1" t="s">
        <v>1535</v>
      </c>
      <c r="M712" t="str">
        <f>IF(VLOOKUP(L712,order!$A$2:$I$5001,9,FALSE)=0,"",VLOOKUP(L712,order!$A$2:$I$5001,9,FALSE))</f>
        <v>0000000516</v>
      </c>
      <c r="N712">
        <f>VLOOKUP(L712,order!$A$2:$I$5001,7,FALSE)</f>
        <v>0</v>
      </c>
      <c r="O712" t="str">
        <f>_xlfn.IFNA(VLOOKUP(N712,order!$M$2:$N$501,2,FALSE),"")</f>
        <v/>
      </c>
      <c r="P712" t="str">
        <f t="shared" si="58"/>
        <v>0000000516</v>
      </c>
      <c r="Q712" s="8">
        <f>IF(P712&lt;&gt;"",VLOOKUP(Sheet1!B712,order!$A$2:$B$5001,2,FALSE),VLOOKUP(Sheet1!B712,orderstatus!$A$4927:$B$8310,2,FALSE))</f>
        <v>41015.471562500003</v>
      </c>
      <c r="R712">
        <f t="shared" si="59"/>
        <v>65</v>
      </c>
    </row>
    <row r="713" spans="2:18" x14ac:dyDescent="0.3">
      <c r="B713" s="1" t="s">
        <v>1060</v>
      </c>
      <c r="C713" t="s">
        <v>1059</v>
      </c>
      <c r="D713">
        <v>3</v>
      </c>
      <c r="E713">
        <f t="shared" si="56"/>
        <v>1350</v>
      </c>
      <c r="F713" t="s">
        <v>4333</v>
      </c>
      <c r="G713">
        <v>630</v>
      </c>
      <c r="J713">
        <f t="shared" si="55"/>
        <v>200</v>
      </c>
      <c r="K713">
        <f t="shared" si="57"/>
        <v>20</v>
      </c>
      <c r="L713" s="1" t="s">
        <v>1536</v>
      </c>
      <c r="M713" t="str">
        <f>IF(VLOOKUP(L713,order!$A$2:$I$5001,9,FALSE)=0,"",VLOOKUP(L713,order!$A$2:$I$5001,9,FALSE))</f>
        <v/>
      </c>
      <c r="N713">
        <f>VLOOKUP(L713,order!$A$2:$I$5001,7,FALSE)</f>
        <v>78</v>
      </c>
      <c r="O713" t="str">
        <f>_xlfn.IFNA(VLOOKUP(N713,order!$M$2:$N$501,2,FALSE),"")</f>
        <v>0000000179</v>
      </c>
      <c r="P713" t="str">
        <f t="shared" si="58"/>
        <v>0000000179</v>
      </c>
      <c r="Q713" s="8">
        <f>IF(P713&lt;&gt;"",VLOOKUP(Sheet1!B713,order!$A$2:$B$5001,2,FALSE),VLOOKUP(Sheet1!B713,orderstatus!$A$4927:$B$8310,2,FALSE))</f>
        <v>41018.620995370373</v>
      </c>
      <c r="R713">
        <f t="shared" si="59"/>
        <v>20</v>
      </c>
    </row>
    <row r="714" spans="2:18" x14ac:dyDescent="0.3">
      <c r="B714" s="1" t="s">
        <v>1061</v>
      </c>
      <c r="C714" t="s">
        <v>370</v>
      </c>
      <c r="D714">
        <v>7</v>
      </c>
      <c r="E714">
        <f t="shared" si="56"/>
        <v>1050</v>
      </c>
      <c r="F714" t="s">
        <v>1257</v>
      </c>
      <c r="G714">
        <v>470</v>
      </c>
      <c r="J714">
        <f t="shared" si="55"/>
        <v>3000</v>
      </c>
      <c r="K714">
        <f t="shared" si="57"/>
        <v>300</v>
      </c>
      <c r="L714" s="1" t="s">
        <v>1538</v>
      </c>
      <c r="M714" t="str">
        <f>IF(VLOOKUP(L714,order!$A$2:$I$5001,9,FALSE)=0,"",VLOOKUP(L714,order!$A$2:$I$5001,9,FALSE))</f>
        <v/>
      </c>
      <c r="N714">
        <f>VLOOKUP(L714,order!$A$2:$I$5001,7,FALSE)</f>
        <v>31</v>
      </c>
      <c r="O714" t="str">
        <f>_xlfn.IFNA(VLOOKUP(N714,order!$M$2:$N$501,2,FALSE),"")</f>
        <v>0000000702</v>
      </c>
      <c r="P714" t="str">
        <f t="shared" si="58"/>
        <v>0000000702</v>
      </c>
      <c r="Q714" s="8">
        <f>IF(P714&lt;&gt;"",VLOOKUP(Sheet1!B714,order!$A$2:$B$5001,2,FALSE),VLOOKUP(Sheet1!B714,orderstatus!$A$4927:$B$8310,2,FALSE))</f>
        <v>41020.033784722225</v>
      </c>
      <c r="R714">
        <f t="shared" si="59"/>
        <v>300</v>
      </c>
    </row>
    <row r="715" spans="2:18" x14ac:dyDescent="0.3">
      <c r="B715" s="1" t="s">
        <v>1063</v>
      </c>
      <c r="C715" t="s">
        <v>1062</v>
      </c>
      <c r="D715">
        <v>3</v>
      </c>
      <c r="E715">
        <f t="shared" si="56"/>
        <v>2580</v>
      </c>
      <c r="F715" t="s">
        <v>4235</v>
      </c>
      <c r="G715">
        <v>540</v>
      </c>
      <c r="J715">
        <f t="shared" si="55"/>
        <v>21750</v>
      </c>
      <c r="K715">
        <f t="shared" si="57"/>
        <v>2175</v>
      </c>
      <c r="L715" s="1" t="s">
        <v>1540</v>
      </c>
      <c r="M715" t="str">
        <f>IF(VLOOKUP(L715,order!$A$2:$I$5001,9,FALSE)=0,"",VLOOKUP(L715,order!$A$2:$I$5001,9,FALSE))</f>
        <v/>
      </c>
      <c r="N715">
        <f>VLOOKUP(L715,order!$A$2:$I$5001,7,FALSE)</f>
        <v>0</v>
      </c>
      <c r="O715" t="str">
        <f>_xlfn.IFNA(VLOOKUP(N715,order!$M$2:$N$501,2,FALSE),"")</f>
        <v/>
      </c>
      <c r="P715" t="str">
        <f t="shared" si="58"/>
        <v/>
      </c>
      <c r="Q715" s="8">
        <f>IF(P715&lt;&gt;"",VLOOKUP(Sheet1!B715,order!$A$2:$B$5001,2,FALSE),VLOOKUP(Sheet1!B715,orderstatus!$A$4927:$B$8310,2,FALSE))</f>
        <v>41028.3825</v>
      </c>
      <c r="R715" t="str">
        <f t="shared" si="59"/>
        <v/>
      </c>
    </row>
    <row r="716" spans="2:18" x14ac:dyDescent="0.3">
      <c r="B716" s="1" t="s">
        <v>1064</v>
      </c>
      <c r="C716" t="s">
        <v>468</v>
      </c>
      <c r="D716">
        <v>2</v>
      </c>
      <c r="E716">
        <f t="shared" si="56"/>
        <v>6620</v>
      </c>
      <c r="F716" t="s">
        <v>4273</v>
      </c>
      <c r="G716">
        <v>5100</v>
      </c>
      <c r="J716">
        <f t="shared" si="55"/>
        <v>20100</v>
      </c>
      <c r="K716">
        <f t="shared" si="57"/>
        <v>2010</v>
      </c>
      <c r="L716" s="1" t="s">
        <v>1542</v>
      </c>
      <c r="M716" t="str">
        <f>IF(VLOOKUP(L716,order!$A$2:$I$5001,9,FALSE)=0,"",VLOOKUP(L716,order!$A$2:$I$5001,9,FALSE))</f>
        <v/>
      </c>
      <c r="N716">
        <f>VLOOKUP(L716,order!$A$2:$I$5001,7,FALSE)</f>
        <v>27</v>
      </c>
      <c r="O716" t="str">
        <f>_xlfn.IFNA(VLOOKUP(N716,order!$M$2:$N$501,2,FALSE),"")</f>
        <v>0000000657</v>
      </c>
      <c r="P716" t="str">
        <f t="shared" si="58"/>
        <v>0000000657</v>
      </c>
      <c r="Q716" s="8">
        <f>IF(P716&lt;&gt;"",VLOOKUP(Sheet1!B716,order!$A$2:$B$5001,2,FALSE),VLOOKUP(Sheet1!B716,orderstatus!$A$4927:$B$8310,2,FALSE))</f>
        <v>41021.319710648146</v>
      </c>
      <c r="R716">
        <f t="shared" si="59"/>
        <v>2010</v>
      </c>
    </row>
    <row r="717" spans="2:18" x14ac:dyDescent="0.3">
      <c r="B717" s="1" t="s">
        <v>1066</v>
      </c>
      <c r="C717" t="s">
        <v>1065</v>
      </c>
      <c r="D717">
        <v>2</v>
      </c>
      <c r="E717">
        <f t="shared" si="56"/>
        <v>9740</v>
      </c>
      <c r="F717" t="s">
        <v>3374</v>
      </c>
      <c r="G717">
        <v>740</v>
      </c>
      <c r="J717">
        <f t="shared" si="55"/>
        <v>2130</v>
      </c>
      <c r="K717">
        <f t="shared" si="57"/>
        <v>213</v>
      </c>
      <c r="L717" s="1" t="s">
        <v>1544</v>
      </c>
      <c r="M717" t="str">
        <f>IF(VLOOKUP(L717,order!$A$2:$I$5001,9,FALSE)=0,"",VLOOKUP(L717,order!$A$2:$I$5001,9,FALSE))</f>
        <v/>
      </c>
      <c r="N717">
        <f>VLOOKUP(L717,order!$A$2:$I$5001,7,FALSE)</f>
        <v>10</v>
      </c>
      <c r="O717" t="str">
        <f>_xlfn.IFNA(VLOOKUP(N717,order!$M$2:$N$501,2,FALSE),"")</f>
        <v>0000000422</v>
      </c>
      <c r="P717" t="str">
        <f t="shared" si="58"/>
        <v>0000000422</v>
      </c>
      <c r="Q717" s="8">
        <f>IF(P717&lt;&gt;"",VLOOKUP(Sheet1!B717,order!$A$2:$B$5001,2,FALSE),VLOOKUP(Sheet1!B717,orderstatus!$A$4927:$B$8310,2,FALSE))</f>
        <v>41022.140104166669</v>
      </c>
      <c r="R717">
        <f t="shared" si="59"/>
        <v>213</v>
      </c>
    </row>
    <row r="718" spans="2:18" x14ac:dyDescent="0.3">
      <c r="B718" s="1" t="s">
        <v>1068</v>
      </c>
      <c r="C718" t="s">
        <v>1067</v>
      </c>
      <c r="D718">
        <v>3</v>
      </c>
      <c r="E718">
        <f t="shared" si="56"/>
        <v>15930</v>
      </c>
      <c r="F718" t="s">
        <v>3318</v>
      </c>
      <c r="G718">
        <v>290</v>
      </c>
      <c r="J718">
        <f t="shared" si="55"/>
        <v>20380</v>
      </c>
      <c r="K718">
        <f t="shared" si="57"/>
        <v>2038</v>
      </c>
      <c r="L718" s="1" t="s">
        <v>1546</v>
      </c>
      <c r="M718" t="str">
        <f>IF(VLOOKUP(L718,order!$A$2:$I$5001,9,FALSE)=0,"",VLOOKUP(L718,order!$A$2:$I$5001,9,FALSE))</f>
        <v>0000000067</v>
      </c>
      <c r="N718">
        <f>VLOOKUP(L718,order!$A$2:$I$5001,7,FALSE)</f>
        <v>0</v>
      </c>
      <c r="O718" t="str">
        <f>_xlfn.IFNA(VLOOKUP(N718,order!$M$2:$N$501,2,FALSE),"")</f>
        <v/>
      </c>
      <c r="P718" t="str">
        <f t="shared" si="58"/>
        <v>0000000067</v>
      </c>
      <c r="Q718" s="8">
        <f>IF(P718&lt;&gt;"",VLOOKUP(Sheet1!B718,order!$A$2:$B$5001,2,FALSE),VLOOKUP(Sheet1!B718,orderstatus!$A$4927:$B$8310,2,FALSE))</f>
        <v>41022.147268518522</v>
      </c>
      <c r="R718">
        <f t="shared" si="59"/>
        <v>2038</v>
      </c>
    </row>
    <row r="719" spans="2:18" x14ac:dyDescent="0.3">
      <c r="B719" s="1" t="s">
        <v>1070</v>
      </c>
      <c r="C719" t="s">
        <v>1069</v>
      </c>
      <c r="D719">
        <v>1</v>
      </c>
      <c r="E719">
        <f t="shared" si="56"/>
        <v>3870</v>
      </c>
      <c r="F719" t="s">
        <v>1098</v>
      </c>
      <c r="G719">
        <v>570</v>
      </c>
      <c r="J719">
        <f t="shared" si="55"/>
        <v>720</v>
      </c>
      <c r="K719">
        <f t="shared" si="57"/>
        <v>72</v>
      </c>
      <c r="L719" s="1" t="s">
        <v>1549</v>
      </c>
      <c r="M719" t="str">
        <f>IF(VLOOKUP(L719,order!$A$2:$I$5001,9,FALSE)=0,"",VLOOKUP(L719,order!$A$2:$I$5001,9,FALSE))</f>
        <v>0000000493</v>
      </c>
      <c r="N719">
        <f>VLOOKUP(L719,order!$A$2:$I$5001,7,FALSE)</f>
        <v>0</v>
      </c>
      <c r="O719" t="str">
        <f>_xlfn.IFNA(VLOOKUP(N719,order!$M$2:$N$501,2,FALSE),"")</f>
        <v/>
      </c>
      <c r="P719" t="str">
        <f t="shared" si="58"/>
        <v>0000000493</v>
      </c>
      <c r="Q719" s="8">
        <f>IF(P719&lt;&gt;"",VLOOKUP(Sheet1!B719,order!$A$2:$B$5001,2,FALSE),VLOOKUP(Sheet1!B719,orderstatus!$A$4927:$B$8310,2,FALSE))</f>
        <v>41024.657256944447</v>
      </c>
      <c r="R719">
        <f t="shared" si="59"/>
        <v>72</v>
      </c>
    </row>
    <row r="720" spans="2:18" x14ac:dyDescent="0.3">
      <c r="B720" s="1" t="s">
        <v>1071</v>
      </c>
      <c r="C720" t="s">
        <v>500</v>
      </c>
      <c r="D720">
        <v>5</v>
      </c>
      <c r="E720">
        <f t="shared" si="56"/>
        <v>1700</v>
      </c>
      <c r="F720" t="s">
        <v>193</v>
      </c>
      <c r="G720">
        <v>430</v>
      </c>
      <c r="J720">
        <f t="shared" si="55"/>
        <v>82600</v>
      </c>
      <c r="K720">
        <f t="shared" si="57"/>
        <v>8260</v>
      </c>
      <c r="L720" s="1" t="s">
        <v>1550</v>
      </c>
      <c r="M720" t="str">
        <f>IF(VLOOKUP(L720,order!$A$2:$I$5001,9,FALSE)=0,"",VLOOKUP(L720,order!$A$2:$I$5001,9,FALSE))</f>
        <v/>
      </c>
      <c r="N720">
        <f>VLOOKUP(L720,order!$A$2:$I$5001,7,FALSE)</f>
        <v>0</v>
      </c>
      <c r="O720" t="str">
        <f>_xlfn.IFNA(VLOOKUP(N720,order!$M$2:$N$501,2,FALSE),"")</f>
        <v/>
      </c>
      <c r="P720" t="str">
        <f t="shared" si="58"/>
        <v/>
      </c>
      <c r="Q720" s="8">
        <f>IF(P720&lt;&gt;"",VLOOKUP(Sheet1!B720,order!$A$2:$B$5001,2,FALSE),VLOOKUP(Sheet1!B720,orderstatus!$A$4927:$B$8310,2,FALSE))</f>
        <v>41031.673799999997</v>
      </c>
      <c r="R720" t="str">
        <f t="shared" si="59"/>
        <v/>
      </c>
    </row>
    <row r="721" spans="2:18" x14ac:dyDescent="0.3">
      <c r="B721" s="1" t="s">
        <v>1073</v>
      </c>
      <c r="C721" t="s">
        <v>1072</v>
      </c>
      <c r="D721">
        <v>2</v>
      </c>
      <c r="E721">
        <f t="shared" si="56"/>
        <v>1640</v>
      </c>
      <c r="F721" t="s">
        <v>2993</v>
      </c>
      <c r="G721">
        <v>980</v>
      </c>
      <c r="J721">
        <f t="shared" si="55"/>
        <v>30800</v>
      </c>
      <c r="K721">
        <f t="shared" si="57"/>
        <v>3080</v>
      </c>
      <c r="L721" s="1" t="s">
        <v>1552</v>
      </c>
      <c r="M721" t="str">
        <f>IF(VLOOKUP(L721,order!$A$2:$I$5001,9,FALSE)=0,"",VLOOKUP(L721,order!$A$2:$I$5001,9,FALSE))</f>
        <v/>
      </c>
      <c r="N721">
        <f>VLOOKUP(L721,order!$A$2:$I$5001,7,FALSE)</f>
        <v>79</v>
      </c>
      <c r="O721" t="str">
        <f>_xlfn.IFNA(VLOOKUP(N721,order!$M$2:$N$501,2,FALSE),"")</f>
        <v>0000000246</v>
      </c>
      <c r="P721" t="str">
        <f t="shared" si="58"/>
        <v>0000000246</v>
      </c>
      <c r="Q721" s="8">
        <f>IF(P721&lt;&gt;"",VLOOKUP(Sheet1!B721,order!$A$2:$B$5001,2,FALSE),VLOOKUP(Sheet1!B721,orderstatus!$A$4927:$B$8310,2,FALSE))</f>
        <v>41025.574849537035</v>
      </c>
      <c r="R721">
        <f t="shared" si="59"/>
        <v>3080</v>
      </c>
    </row>
    <row r="722" spans="2:18" x14ac:dyDescent="0.3">
      <c r="B722" s="1" t="s">
        <v>1073</v>
      </c>
      <c r="C722" t="s">
        <v>1074</v>
      </c>
      <c r="D722">
        <v>9</v>
      </c>
      <c r="E722">
        <f t="shared" si="56"/>
        <v>4770</v>
      </c>
      <c r="F722" t="s">
        <v>2443</v>
      </c>
      <c r="G722">
        <v>330</v>
      </c>
      <c r="J722">
        <f t="shared" si="55"/>
        <v>380</v>
      </c>
      <c r="K722">
        <f t="shared" si="57"/>
        <v>38</v>
      </c>
      <c r="L722" s="1" t="s">
        <v>1554</v>
      </c>
      <c r="M722" t="str">
        <f>IF(VLOOKUP(L722,order!$A$2:$I$5001,9,FALSE)=0,"",VLOOKUP(L722,order!$A$2:$I$5001,9,FALSE))</f>
        <v/>
      </c>
      <c r="N722">
        <f>VLOOKUP(L722,order!$A$2:$I$5001,7,FALSE)</f>
        <v>81</v>
      </c>
      <c r="O722" t="str">
        <f>_xlfn.IFNA(VLOOKUP(N722,order!$M$2:$N$501,2,FALSE),"")</f>
        <v>0000000315</v>
      </c>
      <c r="P722" t="str">
        <f t="shared" si="58"/>
        <v>0000000315</v>
      </c>
      <c r="Q722" s="8">
        <f>IF(P722&lt;&gt;"",VLOOKUP(Sheet1!B722,order!$A$2:$B$5001,2,FALSE),VLOOKUP(Sheet1!B722,orderstatus!$A$4927:$B$8310,2,FALSE))</f>
        <v>41025.574849537035</v>
      </c>
      <c r="R722">
        <f t="shared" si="59"/>
        <v>38</v>
      </c>
    </row>
    <row r="723" spans="2:18" x14ac:dyDescent="0.3">
      <c r="B723" s="1" t="s">
        <v>1076</v>
      </c>
      <c r="C723" t="s">
        <v>1075</v>
      </c>
      <c r="D723">
        <v>1</v>
      </c>
      <c r="E723">
        <f t="shared" si="56"/>
        <v>18450</v>
      </c>
      <c r="F723" t="s">
        <v>829</v>
      </c>
      <c r="G723">
        <v>580</v>
      </c>
      <c r="J723">
        <f t="shared" si="55"/>
        <v>3940</v>
      </c>
      <c r="K723">
        <f t="shared" si="57"/>
        <v>394</v>
      </c>
      <c r="L723" s="1" t="s">
        <v>1556</v>
      </c>
      <c r="M723" t="str">
        <f>IF(VLOOKUP(L723,order!$A$2:$I$5001,9,FALSE)=0,"",VLOOKUP(L723,order!$A$2:$I$5001,9,FALSE))</f>
        <v/>
      </c>
      <c r="N723">
        <f>VLOOKUP(L723,order!$A$2:$I$5001,7,FALSE)</f>
        <v>0</v>
      </c>
      <c r="O723" t="str">
        <f>_xlfn.IFNA(VLOOKUP(N723,order!$M$2:$N$501,2,FALSE),"")</f>
        <v/>
      </c>
      <c r="P723" t="str">
        <f t="shared" si="58"/>
        <v/>
      </c>
      <c r="Q723" s="8">
        <f>IF(P723&lt;&gt;"",VLOOKUP(Sheet1!B723,order!$A$2:$B$5001,2,FALSE),VLOOKUP(Sheet1!B723,orderstatus!$A$4927:$B$8310,2,FALSE))</f>
        <v>41028.597699999998</v>
      </c>
      <c r="R723" t="str">
        <f t="shared" si="59"/>
        <v/>
      </c>
    </row>
    <row r="724" spans="2:18" x14ac:dyDescent="0.3">
      <c r="B724" s="1" t="s">
        <v>1077</v>
      </c>
      <c r="C724" t="s">
        <v>199</v>
      </c>
      <c r="D724">
        <v>2</v>
      </c>
      <c r="E724">
        <f t="shared" si="56"/>
        <v>10600</v>
      </c>
      <c r="F724" t="s">
        <v>2479</v>
      </c>
      <c r="G724">
        <v>840</v>
      </c>
      <c r="J724">
        <f t="shared" si="55"/>
        <v>3320</v>
      </c>
      <c r="K724">
        <f t="shared" si="57"/>
        <v>332</v>
      </c>
      <c r="L724" s="1" t="s">
        <v>1557</v>
      </c>
      <c r="M724" t="str">
        <f>IF(VLOOKUP(L724,order!$A$2:$I$5001,9,FALSE)=0,"",VLOOKUP(L724,order!$A$2:$I$5001,9,FALSE))</f>
        <v/>
      </c>
      <c r="N724">
        <f>VLOOKUP(L724,order!$A$2:$I$5001,7,FALSE)</f>
        <v>0</v>
      </c>
      <c r="O724" t="str">
        <f>_xlfn.IFNA(VLOOKUP(N724,order!$M$2:$N$501,2,FALSE),"")</f>
        <v/>
      </c>
      <c r="P724" t="str">
        <f t="shared" si="58"/>
        <v/>
      </c>
      <c r="Q724" s="8">
        <f>IF(P724&lt;&gt;"",VLOOKUP(Sheet1!B724,order!$A$2:$B$5001,2,FALSE),VLOOKUP(Sheet1!B724,orderstatus!$A$4927:$B$8310,2,FALSE))</f>
        <v>41032.407299999999</v>
      </c>
      <c r="R724" t="str">
        <f t="shared" si="59"/>
        <v/>
      </c>
    </row>
    <row r="725" spans="2:18" x14ac:dyDescent="0.3">
      <c r="B725" s="1" t="s">
        <v>1078</v>
      </c>
      <c r="C725" t="s">
        <v>520</v>
      </c>
      <c r="D725">
        <v>10</v>
      </c>
      <c r="E725">
        <f t="shared" si="56"/>
        <v>68000</v>
      </c>
      <c r="F725" t="s">
        <v>4309</v>
      </c>
      <c r="G725">
        <v>250</v>
      </c>
      <c r="J725">
        <f t="shared" si="55"/>
        <v>8810</v>
      </c>
      <c r="K725">
        <f t="shared" si="57"/>
        <v>881</v>
      </c>
      <c r="L725" s="1" t="s">
        <v>1559</v>
      </c>
      <c r="M725" t="str">
        <f>IF(VLOOKUP(L725,order!$A$2:$I$5001,9,FALSE)=0,"",VLOOKUP(L725,order!$A$2:$I$5001,9,FALSE))</f>
        <v/>
      </c>
      <c r="N725">
        <f>VLOOKUP(L725,order!$A$2:$I$5001,7,FALSE)</f>
        <v>22</v>
      </c>
      <c r="O725" t="str">
        <f>_xlfn.IFNA(VLOOKUP(N725,order!$M$2:$N$501,2,FALSE),"")</f>
        <v>0000000783</v>
      </c>
      <c r="P725" t="str">
        <f t="shared" si="58"/>
        <v>0000000783</v>
      </c>
      <c r="Q725" s="8">
        <f>IF(P725&lt;&gt;"",VLOOKUP(Sheet1!B725,order!$A$2:$B$5001,2,FALSE),VLOOKUP(Sheet1!B725,orderstatus!$A$4927:$B$8310,2,FALSE))</f>
        <v>41028.130243055559</v>
      </c>
      <c r="R725">
        <f t="shared" si="59"/>
        <v>881</v>
      </c>
    </row>
    <row r="726" spans="2:18" x14ac:dyDescent="0.3">
      <c r="B726" s="1" t="s">
        <v>1080</v>
      </c>
      <c r="C726" t="s">
        <v>1079</v>
      </c>
      <c r="D726">
        <v>2</v>
      </c>
      <c r="E726">
        <f t="shared" si="56"/>
        <v>1200</v>
      </c>
      <c r="F726" t="s">
        <v>758</v>
      </c>
      <c r="G726">
        <v>810</v>
      </c>
      <c r="J726">
        <f t="shared" si="55"/>
        <v>260</v>
      </c>
      <c r="K726">
        <f t="shared" si="57"/>
        <v>26</v>
      </c>
      <c r="L726" s="1" t="s">
        <v>1562</v>
      </c>
      <c r="M726" t="str">
        <f>IF(VLOOKUP(L726,order!$A$2:$I$5001,9,FALSE)=0,"",VLOOKUP(L726,order!$A$2:$I$5001,9,FALSE))</f>
        <v/>
      </c>
      <c r="N726">
        <f>VLOOKUP(L726,order!$A$2:$I$5001,7,FALSE)</f>
        <v>0</v>
      </c>
      <c r="O726" t="str">
        <f>_xlfn.IFNA(VLOOKUP(N726,order!$M$2:$N$501,2,FALSE),"")</f>
        <v/>
      </c>
      <c r="P726" t="str">
        <f t="shared" si="58"/>
        <v/>
      </c>
      <c r="Q726" s="8" t="e">
        <f>IF(P726&lt;&gt;"",VLOOKUP(Sheet1!B726,order!$A$2:$B$5001,2,FALSE),VLOOKUP(Sheet1!B726,orderstatus!$A$4927:$B$8310,2,FALSE))</f>
        <v>#N/A</v>
      </c>
      <c r="R726" t="str">
        <f t="shared" si="59"/>
        <v/>
      </c>
    </row>
    <row r="727" spans="2:18" x14ac:dyDescent="0.3">
      <c r="B727" s="1" t="s">
        <v>1080</v>
      </c>
      <c r="C727" t="s">
        <v>862</v>
      </c>
      <c r="D727">
        <v>3</v>
      </c>
      <c r="E727">
        <f t="shared" si="56"/>
        <v>960</v>
      </c>
      <c r="F727" t="s">
        <v>211</v>
      </c>
      <c r="G727">
        <v>800</v>
      </c>
      <c r="J727">
        <f t="shared" si="55"/>
        <v>520</v>
      </c>
      <c r="K727">
        <f t="shared" si="57"/>
        <v>52</v>
      </c>
      <c r="L727" s="1" t="s">
        <v>1564</v>
      </c>
      <c r="M727" t="str">
        <f>IF(VLOOKUP(L727,order!$A$2:$I$5001,9,FALSE)=0,"",VLOOKUP(L727,order!$A$2:$I$5001,9,FALSE))</f>
        <v>0000000716</v>
      </c>
      <c r="N727">
        <f>VLOOKUP(L727,order!$A$2:$I$5001,7,FALSE)</f>
        <v>0</v>
      </c>
      <c r="O727" t="str">
        <f>_xlfn.IFNA(VLOOKUP(N727,order!$M$2:$N$501,2,FALSE),"")</f>
        <v/>
      </c>
      <c r="P727" t="str">
        <f t="shared" si="58"/>
        <v>0000000716</v>
      </c>
      <c r="Q727" s="8">
        <f>IF(P727&lt;&gt;"",VLOOKUP(Sheet1!B727,order!$A$2:$B$5001,2,FALSE),VLOOKUP(Sheet1!B727,orderstatus!$A$4927:$B$8310,2,FALSE))</f>
        <v>41030.60528935185</v>
      </c>
      <c r="R727">
        <f t="shared" si="59"/>
        <v>52</v>
      </c>
    </row>
    <row r="728" spans="2:18" x14ac:dyDescent="0.3">
      <c r="B728" s="1" t="s">
        <v>1082</v>
      </c>
      <c r="C728" t="s">
        <v>1081</v>
      </c>
      <c r="D728">
        <v>2</v>
      </c>
      <c r="E728">
        <f t="shared" si="56"/>
        <v>540</v>
      </c>
      <c r="F728" t="s">
        <v>2070</v>
      </c>
      <c r="G728">
        <v>350</v>
      </c>
      <c r="J728">
        <f t="shared" si="55"/>
        <v>2000</v>
      </c>
      <c r="K728">
        <f t="shared" si="57"/>
        <v>200</v>
      </c>
      <c r="L728" s="1" t="s">
        <v>1566</v>
      </c>
      <c r="M728" t="str">
        <f>IF(VLOOKUP(L728,order!$A$2:$I$5001,9,FALSE)=0,"",VLOOKUP(L728,order!$A$2:$I$5001,9,FALSE))</f>
        <v/>
      </c>
      <c r="N728">
        <f>VLOOKUP(L728,order!$A$2:$I$5001,7,FALSE)</f>
        <v>0</v>
      </c>
      <c r="O728" t="str">
        <f>_xlfn.IFNA(VLOOKUP(N728,order!$M$2:$N$501,2,FALSE),"")</f>
        <v/>
      </c>
      <c r="P728" t="str">
        <f t="shared" si="58"/>
        <v/>
      </c>
      <c r="Q728" s="8" t="e">
        <f>IF(P728&lt;&gt;"",VLOOKUP(Sheet1!B728,order!$A$2:$B$5001,2,FALSE),VLOOKUP(Sheet1!B728,orderstatus!$A$4927:$B$8310,2,FALSE))</f>
        <v>#N/A</v>
      </c>
      <c r="R728" t="str">
        <f t="shared" si="59"/>
        <v/>
      </c>
    </row>
    <row r="729" spans="2:18" x14ac:dyDescent="0.3">
      <c r="B729" s="1" t="s">
        <v>1082</v>
      </c>
      <c r="C729" t="s">
        <v>231</v>
      </c>
      <c r="D729">
        <v>3</v>
      </c>
      <c r="E729">
        <f t="shared" si="56"/>
        <v>4710</v>
      </c>
      <c r="F729" t="s">
        <v>1638</v>
      </c>
      <c r="G729">
        <v>300</v>
      </c>
      <c r="J729">
        <f t="shared" si="55"/>
        <v>2140</v>
      </c>
      <c r="K729">
        <f t="shared" si="57"/>
        <v>214</v>
      </c>
      <c r="L729" s="1" t="s">
        <v>1569</v>
      </c>
      <c r="M729" t="str">
        <f>IF(VLOOKUP(L729,order!$A$2:$I$5001,9,FALSE)=0,"",VLOOKUP(L729,order!$A$2:$I$5001,9,FALSE))</f>
        <v>0000000099</v>
      </c>
      <c r="N729">
        <f>VLOOKUP(L729,order!$A$2:$I$5001,7,FALSE)</f>
        <v>0</v>
      </c>
      <c r="O729" t="str">
        <f>_xlfn.IFNA(VLOOKUP(N729,order!$M$2:$N$501,2,FALSE),"")</f>
        <v/>
      </c>
      <c r="P729" t="str">
        <f t="shared" si="58"/>
        <v>0000000099</v>
      </c>
      <c r="Q729" s="8">
        <f>IF(P729&lt;&gt;"",VLOOKUP(Sheet1!B729,order!$A$2:$B$5001,2,FALSE),VLOOKUP(Sheet1!B729,orderstatus!$A$4927:$B$8310,2,FALSE))</f>
        <v>41030.741655092592</v>
      </c>
      <c r="R729">
        <f t="shared" si="59"/>
        <v>214</v>
      </c>
    </row>
    <row r="730" spans="2:18" x14ac:dyDescent="0.3">
      <c r="B730" s="1" t="s">
        <v>1083</v>
      </c>
      <c r="C730" t="s">
        <v>794</v>
      </c>
      <c r="D730">
        <v>3</v>
      </c>
      <c r="E730">
        <f t="shared" si="56"/>
        <v>1890</v>
      </c>
      <c r="F730" t="s">
        <v>524</v>
      </c>
      <c r="G730">
        <v>840</v>
      </c>
      <c r="J730">
        <f t="shared" si="55"/>
        <v>10280</v>
      </c>
      <c r="K730">
        <f t="shared" si="57"/>
        <v>1028</v>
      </c>
      <c r="L730" s="1" t="s">
        <v>1570</v>
      </c>
      <c r="M730" t="str">
        <f>IF(VLOOKUP(L730,order!$A$2:$I$5001,9,FALSE)=0,"",VLOOKUP(L730,order!$A$2:$I$5001,9,FALSE))</f>
        <v/>
      </c>
      <c r="N730">
        <f>VLOOKUP(L730,order!$A$2:$I$5001,7,FALSE)</f>
        <v>36</v>
      </c>
      <c r="O730" t="str">
        <f>_xlfn.IFNA(VLOOKUP(N730,order!$M$2:$N$501,2,FALSE),"")</f>
        <v>0000000202</v>
      </c>
      <c r="P730" t="str">
        <f t="shared" si="58"/>
        <v>0000000202</v>
      </c>
      <c r="Q730" s="8">
        <f>IF(P730&lt;&gt;"",VLOOKUP(Sheet1!B730,order!$A$2:$B$5001,2,FALSE),VLOOKUP(Sheet1!B730,orderstatus!$A$4927:$B$8310,2,FALSE))</f>
        <v>41031.699004629627</v>
      </c>
      <c r="R730">
        <f t="shared" si="59"/>
        <v>1028</v>
      </c>
    </row>
    <row r="731" spans="2:18" x14ac:dyDescent="0.3">
      <c r="B731" s="1" t="s">
        <v>1084</v>
      </c>
      <c r="C731" t="s">
        <v>786</v>
      </c>
      <c r="D731">
        <v>9</v>
      </c>
      <c r="E731">
        <f t="shared" si="56"/>
        <v>25830</v>
      </c>
      <c r="F731" t="s">
        <v>1175</v>
      </c>
      <c r="G731">
        <v>490</v>
      </c>
      <c r="J731">
        <f t="shared" si="55"/>
        <v>18540</v>
      </c>
      <c r="K731">
        <f t="shared" si="57"/>
        <v>1854</v>
      </c>
      <c r="L731" s="1" t="s">
        <v>1573</v>
      </c>
      <c r="M731" t="str">
        <f>IF(VLOOKUP(L731,order!$A$2:$I$5001,9,FALSE)=0,"",VLOOKUP(L731,order!$A$2:$I$5001,9,FALSE))</f>
        <v/>
      </c>
      <c r="N731">
        <f>VLOOKUP(L731,order!$A$2:$I$5001,7,FALSE)</f>
        <v>0</v>
      </c>
      <c r="O731" t="str">
        <f>_xlfn.IFNA(VLOOKUP(N731,order!$M$2:$N$501,2,FALSE),"")</f>
        <v/>
      </c>
      <c r="P731" t="str">
        <f t="shared" si="58"/>
        <v/>
      </c>
      <c r="Q731" s="8">
        <f>IF(P731&lt;&gt;"",VLOOKUP(Sheet1!B731,order!$A$2:$B$5001,2,FALSE),VLOOKUP(Sheet1!B731,orderstatus!$A$4927:$B$8310,2,FALSE))</f>
        <v>41034.5769</v>
      </c>
      <c r="R731" t="str">
        <f t="shared" si="59"/>
        <v/>
      </c>
    </row>
    <row r="732" spans="2:18" x14ac:dyDescent="0.3">
      <c r="B732" s="1" t="s">
        <v>1084</v>
      </c>
      <c r="C732" t="s">
        <v>1085</v>
      </c>
      <c r="D732">
        <v>2</v>
      </c>
      <c r="E732">
        <f t="shared" si="56"/>
        <v>1380</v>
      </c>
      <c r="F732" t="s">
        <v>702</v>
      </c>
      <c r="G732">
        <v>780</v>
      </c>
      <c r="J732">
        <f t="shared" si="55"/>
        <v>1800</v>
      </c>
      <c r="K732">
        <f t="shared" si="57"/>
        <v>180</v>
      </c>
      <c r="L732" s="1" t="s">
        <v>1576</v>
      </c>
      <c r="M732" t="str">
        <f>IF(VLOOKUP(L732,order!$A$2:$I$5001,9,FALSE)=0,"",VLOOKUP(L732,order!$A$2:$I$5001,9,FALSE))</f>
        <v>0000000690</v>
      </c>
      <c r="N732">
        <f>VLOOKUP(L732,order!$A$2:$I$5001,7,FALSE)</f>
        <v>0</v>
      </c>
      <c r="O732" t="str">
        <f>_xlfn.IFNA(VLOOKUP(N732,order!$M$2:$N$501,2,FALSE),"")</f>
        <v/>
      </c>
      <c r="P732" t="str">
        <f t="shared" si="58"/>
        <v>0000000690</v>
      </c>
      <c r="Q732" s="8">
        <f>IF(P732&lt;&gt;"",VLOOKUP(Sheet1!B732,order!$A$2:$B$5001,2,FALSE),VLOOKUP(Sheet1!B732,orderstatus!$A$4927:$B$8310,2,FALSE))</f>
        <v>41031.263761574075</v>
      </c>
      <c r="R732">
        <f t="shared" si="59"/>
        <v>180</v>
      </c>
    </row>
    <row r="733" spans="2:18" x14ac:dyDescent="0.3">
      <c r="B733" s="1" t="s">
        <v>1087</v>
      </c>
      <c r="C733" t="s">
        <v>1086</v>
      </c>
      <c r="D733">
        <v>1</v>
      </c>
      <c r="E733">
        <f t="shared" si="56"/>
        <v>290</v>
      </c>
      <c r="F733" t="s">
        <v>442</v>
      </c>
      <c r="G733">
        <v>420</v>
      </c>
      <c r="J733">
        <f t="shared" si="55"/>
        <v>6370</v>
      </c>
      <c r="K733">
        <f t="shared" si="57"/>
        <v>637</v>
      </c>
      <c r="L733" s="1" t="s">
        <v>1578</v>
      </c>
      <c r="M733" t="str">
        <f>IF(VLOOKUP(L733,order!$A$2:$I$5001,9,FALSE)=0,"",VLOOKUP(L733,order!$A$2:$I$5001,9,FALSE))</f>
        <v>0000000670</v>
      </c>
      <c r="N733">
        <f>VLOOKUP(L733,order!$A$2:$I$5001,7,FALSE)</f>
        <v>0</v>
      </c>
      <c r="O733" t="str">
        <f>_xlfn.IFNA(VLOOKUP(N733,order!$M$2:$N$501,2,FALSE),"")</f>
        <v/>
      </c>
      <c r="P733" t="str">
        <f t="shared" si="58"/>
        <v>0000000670</v>
      </c>
      <c r="Q733" s="8">
        <f>IF(P733&lt;&gt;"",VLOOKUP(Sheet1!B733,order!$A$2:$B$5001,2,FALSE),VLOOKUP(Sheet1!B733,orderstatus!$A$4927:$B$8310,2,FALSE))</f>
        <v>41031.503113425926</v>
      </c>
      <c r="R733">
        <f t="shared" si="59"/>
        <v>637</v>
      </c>
    </row>
    <row r="734" spans="2:18" x14ac:dyDescent="0.3">
      <c r="B734" s="1" t="s">
        <v>1087</v>
      </c>
      <c r="C734" t="s">
        <v>454</v>
      </c>
      <c r="D734">
        <v>1</v>
      </c>
      <c r="E734">
        <f t="shared" si="56"/>
        <v>800</v>
      </c>
      <c r="F734" t="s">
        <v>3713</v>
      </c>
      <c r="G734">
        <v>940</v>
      </c>
      <c r="J734">
        <f t="shared" si="55"/>
        <v>1680</v>
      </c>
      <c r="K734">
        <f t="shared" si="57"/>
        <v>168</v>
      </c>
      <c r="L734" s="1" t="s">
        <v>1579</v>
      </c>
      <c r="M734" t="str">
        <f>IF(VLOOKUP(L734,order!$A$2:$I$5001,9,FALSE)=0,"",VLOOKUP(L734,order!$A$2:$I$5001,9,FALSE))</f>
        <v>0000000345</v>
      </c>
      <c r="N734">
        <f>VLOOKUP(L734,order!$A$2:$I$5001,7,FALSE)</f>
        <v>0</v>
      </c>
      <c r="O734" t="str">
        <f>_xlfn.IFNA(VLOOKUP(N734,order!$M$2:$N$501,2,FALSE),"")</f>
        <v/>
      </c>
      <c r="P734" t="str">
        <f t="shared" si="58"/>
        <v>0000000345</v>
      </c>
      <c r="Q734" s="8">
        <f>IF(P734&lt;&gt;"",VLOOKUP(Sheet1!B734,order!$A$2:$B$5001,2,FALSE),VLOOKUP(Sheet1!B734,orderstatus!$A$4927:$B$8310,2,FALSE))</f>
        <v>41031.503113425926</v>
      </c>
      <c r="R734">
        <f t="shared" si="59"/>
        <v>168</v>
      </c>
    </row>
    <row r="735" spans="2:18" x14ac:dyDescent="0.3">
      <c r="B735" s="1" t="s">
        <v>1089</v>
      </c>
      <c r="C735" t="s">
        <v>1088</v>
      </c>
      <c r="D735">
        <v>2</v>
      </c>
      <c r="E735">
        <f t="shared" si="56"/>
        <v>3540</v>
      </c>
      <c r="F735" t="s">
        <v>2264</v>
      </c>
      <c r="G735">
        <v>810</v>
      </c>
      <c r="J735">
        <f t="shared" si="55"/>
        <v>9320</v>
      </c>
      <c r="K735">
        <f t="shared" si="57"/>
        <v>932</v>
      </c>
      <c r="L735" s="1" t="s">
        <v>1581</v>
      </c>
      <c r="M735" t="str">
        <f>IF(VLOOKUP(L735,order!$A$2:$I$5001,9,FALSE)=0,"",VLOOKUP(L735,order!$A$2:$I$5001,9,FALSE))</f>
        <v/>
      </c>
      <c r="N735">
        <f>VLOOKUP(L735,order!$A$2:$I$5001,7,FALSE)</f>
        <v>0</v>
      </c>
      <c r="O735" t="str">
        <f>_xlfn.IFNA(VLOOKUP(N735,order!$M$2:$N$501,2,FALSE),"")</f>
        <v/>
      </c>
      <c r="P735" t="str">
        <f t="shared" si="58"/>
        <v/>
      </c>
      <c r="Q735" s="8" t="e">
        <f>IF(P735&lt;&gt;"",VLOOKUP(Sheet1!B735,order!$A$2:$B$5001,2,FALSE),VLOOKUP(Sheet1!B735,orderstatus!$A$4927:$B$8310,2,FALSE))</f>
        <v>#N/A</v>
      </c>
      <c r="R735" t="str">
        <f t="shared" si="59"/>
        <v/>
      </c>
    </row>
    <row r="736" spans="2:18" x14ac:dyDescent="0.3">
      <c r="B736" s="1" t="s">
        <v>1089</v>
      </c>
      <c r="C736" t="s">
        <v>144</v>
      </c>
      <c r="D736">
        <v>1</v>
      </c>
      <c r="E736">
        <f t="shared" si="56"/>
        <v>490</v>
      </c>
      <c r="F736" t="s">
        <v>2152</v>
      </c>
      <c r="G736">
        <v>680</v>
      </c>
      <c r="J736">
        <f t="shared" si="55"/>
        <v>1850</v>
      </c>
      <c r="K736">
        <f t="shared" si="57"/>
        <v>185</v>
      </c>
      <c r="L736" s="1" t="s">
        <v>1584</v>
      </c>
      <c r="M736" t="str">
        <f>IF(VLOOKUP(L736,order!$A$2:$I$5001,9,FALSE)=0,"",VLOOKUP(L736,order!$A$2:$I$5001,9,FALSE))</f>
        <v/>
      </c>
      <c r="N736">
        <f>VLOOKUP(L736,order!$A$2:$I$5001,7,FALSE)</f>
        <v>0</v>
      </c>
      <c r="O736" t="str">
        <f>_xlfn.IFNA(VLOOKUP(N736,order!$M$2:$N$501,2,FALSE),"")</f>
        <v/>
      </c>
      <c r="P736" t="str">
        <f t="shared" si="58"/>
        <v/>
      </c>
      <c r="Q736" s="8" t="e">
        <f>IF(P736&lt;&gt;"",VLOOKUP(Sheet1!B736,order!$A$2:$B$5001,2,FALSE),VLOOKUP(Sheet1!B736,orderstatus!$A$4927:$B$8310,2,FALSE))</f>
        <v>#N/A</v>
      </c>
      <c r="R736" t="str">
        <f t="shared" si="59"/>
        <v/>
      </c>
    </row>
    <row r="737" spans="2:18" x14ac:dyDescent="0.3">
      <c r="B737" s="1" t="s">
        <v>1091</v>
      </c>
      <c r="C737" t="s">
        <v>1090</v>
      </c>
      <c r="D737">
        <v>1</v>
      </c>
      <c r="E737">
        <f t="shared" si="56"/>
        <v>1420</v>
      </c>
      <c r="F737" t="s">
        <v>1053</v>
      </c>
      <c r="G737">
        <v>840</v>
      </c>
      <c r="J737">
        <f t="shared" si="55"/>
        <v>1180</v>
      </c>
      <c r="K737">
        <f t="shared" si="57"/>
        <v>118</v>
      </c>
      <c r="L737" s="1" t="s">
        <v>1586</v>
      </c>
      <c r="M737" t="str">
        <f>IF(VLOOKUP(L737,order!$A$2:$I$5001,9,FALSE)=0,"",VLOOKUP(L737,order!$A$2:$I$5001,9,FALSE))</f>
        <v/>
      </c>
      <c r="N737">
        <f>VLOOKUP(L737,order!$A$2:$I$5001,7,FALSE)</f>
        <v>46</v>
      </c>
      <c r="O737" t="str">
        <f>_xlfn.IFNA(VLOOKUP(N737,order!$M$2:$N$501,2,FALSE),"")</f>
        <v>0000000457</v>
      </c>
      <c r="P737" t="str">
        <f t="shared" si="58"/>
        <v>0000000457</v>
      </c>
      <c r="Q737" s="8">
        <f>IF(P737&lt;&gt;"",VLOOKUP(Sheet1!B737,order!$A$2:$B$5001,2,FALSE),VLOOKUP(Sheet1!B737,orderstatus!$A$4927:$B$8310,2,FALSE))</f>
        <v>41032.618750000001</v>
      </c>
      <c r="R737">
        <f t="shared" si="59"/>
        <v>118</v>
      </c>
    </row>
    <row r="738" spans="2:18" x14ac:dyDescent="0.3">
      <c r="B738" s="1" t="s">
        <v>1093</v>
      </c>
      <c r="C738" t="s">
        <v>1092</v>
      </c>
      <c r="D738">
        <v>2</v>
      </c>
      <c r="E738">
        <f t="shared" si="56"/>
        <v>12600</v>
      </c>
      <c r="F738" t="s">
        <v>1215</v>
      </c>
      <c r="G738">
        <v>370</v>
      </c>
      <c r="J738">
        <f t="shared" si="55"/>
        <v>5480</v>
      </c>
      <c r="K738">
        <f t="shared" si="57"/>
        <v>548</v>
      </c>
      <c r="L738" s="1" t="s">
        <v>1588</v>
      </c>
      <c r="M738" t="str">
        <f>IF(VLOOKUP(L738,order!$A$2:$I$5001,9,FALSE)=0,"",VLOOKUP(L738,order!$A$2:$I$5001,9,FALSE))</f>
        <v/>
      </c>
      <c r="N738">
        <f>VLOOKUP(L738,order!$A$2:$I$5001,7,FALSE)</f>
        <v>0</v>
      </c>
      <c r="O738" t="str">
        <f>_xlfn.IFNA(VLOOKUP(N738,order!$M$2:$N$501,2,FALSE),"")</f>
        <v/>
      </c>
      <c r="P738" t="str">
        <f t="shared" si="58"/>
        <v/>
      </c>
      <c r="Q738" s="8" t="e">
        <f>IF(P738&lt;&gt;"",VLOOKUP(Sheet1!B738,order!$A$2:$B$5001,2,FALSE),VLOOKUP(Sheet1!B738,orderstatus!$A$4927:$B$8310,2,FALSE))</f>
        <v>#N/A</v>
      </c>
      <c r="R738" t="str">
        <f t="shared" si="59"/>
        <v/>
      </c>
    </row>
    <row r="739" spans="2:18" x14ac:dyDescent="0.3">
      <c r="B739" s="1" t="s">
        <v>1093</v>
      </c>
      <c r="C739" t="s">
        <v>794</v>
      </c>
      <c r="D739">
        <v>5</v>
      </c>
      <c r="E739">
        <f t="shared" si="56"/>
        <v>3150</v>
      </c>
      <c r="F739" t="s">
        <v>2289</v>
      </c>
      <c r="G739">
        <v>550</v>
      </c>
      <c r="J739">
        <f t="shared" si="55"/>
        <v>9270</v>
      </c>
      <c r="K739">
        <f t="shared" si="57"/>
        <v>927</v>
      </c>
      <c r="L739" s="1" t="s">
        <v>1589</v>
      </c>
      <c r="M739" t="str">
        <f>IF(VLOOKUP(L739,order!$A$2:$I$5001,9,FALSE)=0,"",VLOOKUP(L739,order!$A$2:$I$5001,9,FALSE))</f>
        <v/>
      </c>
      <c r="N739">
        <f>VLOOKUP(L739,order!$A$2:$I$5001,7,FALSE)</f>
        <v>0</v>
      </c>
      <c r="O739" t="str">
        <f>_xlfn.IFNA(VLOOKUP(N739,order!$M$2:$N$501,2,FALSE),"")</f>
        <v/>
      </c>
      <c r="P739" t="str">
        <f t="shared" si="58"/>
        <v/>
      </c>
      <c r="Q739" s="8" t="e">
        <f>IF(P739&lt;&gt;"",VLOOKUP(Sheet1!B739,order!$A$2:$B$5001,2,FALSE),VLOOKUP(Sheet1!B739,orderstatus!$A$4927:$B$8310,2,FALSE))</f>
        <v>#N/A</v>
      </c>
      <c r="R739" t="str">
        <f t="shared" si="59"/>
        <v/>
      </c>
    </row>
    <row r="740" spans="2:18" x14ac:dyDescent="0.3">
      <c r="B740" s="1" t="s">
        <v>1095</v>
      </c>
      <c r="C740" t="s">
        <v>1094</v>
      </c>
      <c r="D740">
        <v>3</v>
      </c>
      <c r="E740">
        <f t="shared" si="56"/>
        <v>6780</v>
      </c>
      <c r="F740" t="s">
        <v>1018</v>
      </c>
      <c r="G740">
        <v>350</v>
      </c>
      <c r="J740">
        <f t="shared" si="55"/>
        <v>130</v>
      </c>
      <c r="K740">
        <f t="shared" si="57"/>
        <v>13</v>
      </c>
      <c r="L740" s="1" t="s">
        <v>1590</v>
      </c>
      <c r="M740" t="str">
        <f>IF(VLOOKUP(L740,order!$A$2:$I$5001,9,FALSE)=0,"",VLOOKUP(L740,order!$A$2:$I$5001,9,FALSE))</f>
        <v/>
      </c>
      <c r="N740">
        <f>VLOOKUP(L740,order!$A$2:$I$5001,7,FALSE)</f>
        <v>45</v>
      </c>
      <c r="O740" t="str">
        <f>_xlfn.IFNA(VLOOKUP(N740,order!$M$2:$N$501,2,FALSE),"")</f>
        <v>0000000575</v>
      </c>
      <c r="P740" t="str">
        <f t="shared" si="58"/>
        <v>0000000575</v>
      </c>
      <c r="Q740" s="8">
        <f>IF(P740&lt;&gt;"",VLOOKUP(Sheet1!B740,order!$A$2:$B$5001,2,FALSE),VLOOKUP(Sheet1!B740,orderstatus!$A$4927:$B$8310,2,FALSE))</f>
        <v>41034.509293981479</v>
      </c>
      <c r="R740">
        <f t="shared" si="59"/>
        <v>13</v>
      </c>
    </row>
    <row r="741" spans="2:18" x14ac:dyDescent="0.3">
      <c r="B741" s="1" t="s">
        <v>1097</v>
      </c>
      <c r="C741" t="s">
        <v>1096</v>
      </c>
      <c r="D741">
        <v>2</v>
      </c>
      <c r="E741">
        <f t="shared" si="56"/>
        <v>1580</v>
      </c>
      <c r="F741" t="s">
        <v>733</v>
      </c>
      <c r="G741">
        <v>830</v>
      </c>
      <c r="J741">
        <f t="shared" si="55"/>
        <v>8530</v>
      </c>
      <c r="K741">
        <f t="shared" si="57"/>
        <v>853</v>
      </c>
      <c r="L741" s="1" t="s">
        <v>1592</v>
      </c>
      <c r="M741" t="str">
        <f>IF(VLOOKUP(L741,order!$A$2:$I$5001,9,FALSE)=0,"",VLOOKUP(L741,order!$A$2:$I$5001,9,FALSE))</f>
        <v/>
      </c>
      <c r="N741">
        <f>VLOOKUP(L741,order!$A$2:$I$5001,7,FALSE)</f>
        <v>0</v>
      </c>
      <c r="O741" t="str">
        <f>_xlfn.IFNA(VLOOKUP(N741,order!$M$2:$N$501,2,FALSE),"")</f>
        <v/>
      </c>
      <c r="P741" t="str">
        <f t="shared" si="58"/>
        <v/>
      </c>
      <c r="Q741" s="8">
        <f>IF(P741&lt;&gt;"",VLOOKUP(Sheet1!B741,order!$A$2:$B$5001,2,FALSE),VLOOKUP(Sheet1!B741,orderstatus!$A$4927:$B$8310,2,FALSE))</f>
        <v>41037.520900000003</v>
      </c>
      <c r="R741" t="str">
        <f t="shared" si="59"/>
        <v/>
      </c>
    </row>
    <row r="742" spans="2:18" x14ac:dyDescent="0.3">
      <c r="B742" s="1" t="s">
        <v>1099</v>
      </c>
      <c r="C742" t="s">
        <v>1098</v>
      </c>
      <c r="D742">
        <v>3</v>
      </c>
      <c r="E742">
        <f t="shared" si="56"/>
        <v>1710</v>
      </c>
      <c r="F742" t="s">
        <v>1279</v>
      </c>
      <c r="G742">
        <v>570</v>
      </c>
      <c r="J742">
        <f t="shared" si="55"/>
        <v>12410</v>
      </c>
      <c r="K742">
        <f t="shared" si="57"/>
        <v>1241</v>
      </c>
      <c r="L742" s="1" t="s">
        <v>1595</v>
      </c>
      <c r="M742" t="str">
        <f>IF(VLOOKUP(L742,order!$A$2:$I$5001,9,FALSE)=0,"",VLOOKUP(L742,order!$A$2:$I$5001,9,FALSE))</f>
        <v/>
      </c>
      <c r="N742">
        <f>VLOOKUP(L742,order!$A$2:$I$5001,7,FALSE)</f>
        <v>73</v>
      </c>
      <c r="O742" t="str">
        <f>_xlfn.IFNA(VLOOKUP(N742,order!$M$2:$N$501,2,FALSE),"")</f>
        <v>0000000507</v>
      </c>
      <c r="P742" t="str">
        <f t="shared" si="58"/>
        <v>0000000507</v>
      </c>
      <c r="Q742" s="8">
        <f>IF(P742&lt;&gt;"",VLOOKUP(Sheet1!B742,order!$A$2:$B$5001,2,FALSE),VLOOKUP(Sheet1!B742,orderstatus!$A$4927:$B$8310,2,FALSE))</f>
        <v>41035.474004629628</v>
      </c>
      <c r="R742">
        <f t="shared" si="59"/>
        <v>1241</v>
      </c>
    </row>
    <row r="743" spans="2:18" x14ac:dyDescent="0.3">
      <c r="B743" s="1" t="s">
        <v>1099</v>
      </c>
      <c r="C743" t="s">
        <v>1100</v>
      </c>
      <c r="D743">
        <v>2</v>
      </c>
      <c r="E743">
        <f t="shared" si="56"/>
        <v>1240</v>
      </c>
      <c r="F743" t="s">
        <v>1688</v>
      </c>
      <c r="G743">
        <v>810</v>
      </c>
      <c r="J743">
        <f t="shared" si="55"/>
        <v>2400</v>
      </c>
      <c r="K743">
        <f t="shared" si="57"/>
        <v>240</v>
      </c>
      <c r="L743" s="1" t="s">
        <v>1598</v>
      </c>
      <c r="M743" t="str">
        <f>IF(VLOOKUP(L743,order!$A$2:$I$5001,9,FALSE)=0,"",VLOOKUP(L743,order!$A$2:$I$5001,9,FALSE))</f>
        <v/>
      </c>
      <c r="N743">
        <f>VLOOKUP(L743,order!$A$2:$I$5001,7,FALSE)</f>
        <v>0</v>
      </c>
      <c r="O743" t="str">
        <f>_xlfn.IFNA(VLOOKUP(N743,order!$M$2:$N$501,2,FALSE),"")</f>
        <v/>
      </c>
      <c r="P743" t="str">
        <f t="shared" si="58"/>
        <v/>
      </c>
      <c r="Q743" s="8" t="e">
        <f>IF(P743&lt;&gt;"",VLOOKUP(Sheet1!B743,order!$A$2:$B$5001,2,FALSE),VLOOKUP(Sheet1!B743,orderstatus!$A$4927:$B$8310,2,FALSE))</f>
        <v>#N/A</v>
      </c>
      <c r="R743" t="str">
        <f t="shared" si="59"/>
        <v/>
      </c>
    </row>
    <row r="744" spans="2:18" x14ac:dyDescent="0.3">
      <c r="B744" s="1" t="s">
        <v>1102</v>
      </c>
      <c r="C744" t="s">
        <v>1101</v>
      </c>
      <c r="D744">
        <v>3</v>
      </c>
      <c r="E744">
        <f t="shared" si="56"/>
        <v>12600</v>
      </c>
      <c r="F744" t="s">
        <v>4982</v>
      </c>
      <c r="G744">
        <v>1500</v>
      </c>
      <c r="J744">
        <f t="shared" si="55"/>
        <v>280</v>
      </c>
      <c r="K744">
        <f t="shared" si="57"/>
        <v>28</v>
      </c>
      <c r="L744" s="1" t="s">
        <v>1600</v>
      </c>
      <c r="M744" t="str">
        <f>IF(VLOOKUP(L744,order!$A$2:$I$5001,9,FALSE)=0,"",VLOOKUP(L744,order!$A$2:$I$5001,9,FALSE))</f>
        <v/>
      </c>
      <c r="N744">
        <f>VLOOKUP(L744,order!$A$2:$I$5001,7,FALSE)</f>
        <v>0</v>
      </c>
      <c r="O744" t="str">
        <f>_xlfn.IFNA(VLOOKUP(N744,order!$M$2:$N$501,2,FALSE),"")</f>
        <v/>
      </c>
      <c r="P744" t="str">
        <f t="shared" si="58"/>
        <v/>
      </c>
      <c r="Q744" s="8">
        <f>IF(P744&lt;&gt;"",VLOOKUP(Sheet1!B744,order!$A$2:$B$5001,2,FALSE),VLOOKUP(Sheet1!B744,orderstatus!$A$4927:$B$8310,2,FALSE))</f>
        <v>41044.531000000003</v>
      </c>
      <c r="R744" t="str">
        <f t="shared" si="59"/>
        <v/>
      </c>
    </row>
    <row r="745" spans="2:18" x14ac:dyDescent="0.3">
      <c r="B745" s="1" t="s">
        <v>1102</v>
      </c>
      <c r="C745" t="s">
        <v>120</v>
      </c>
      <c r="D745">
        <v>2</v>
      </c>
      <c r="E745">
        <f t="shared" si="56"/>
        <v>1340</v>
      </c>
      <c r="F745" t="s">
        <v>1226</v>
      </c>
      <c r="G745">
        <v>630</v>
      </c>
      <c r="J745">
        <f t="shared" si="55"/>
        <v>4140</v>
      </c>
      <c r="K745">
        <f t="shared" si="57"/>
        <v>414</v>
      </c>
      <c r="L745" s="1" t="s">
        <v>1602</v>
      </c>
      <c r="M745" t="str">
        <f>IF(VLOOKUP(L745,order!$A$2:$I$5001,9,FALSE)=0,"",VLOOKUP(L745,order!$A$2:$I$5001,9,FALSE))</f>
        <v/>
      </c>
      <c r="N745">
        <f>VLOOKUP(L745,order!$A$2:$I$5001,7,FALSE)</f>
        <v>89</v>
      </c>
      <c r="O745" t="str">
        <f>_xlfn.IFNA(VLOOKUP(N745,order!$M$2:$N$501,2,FALSE),"")</f>
        <v>0000000208</v>
      </c>
      <c r="P745" t="str">
        <f t="shared" si="58"/>
        <v>0000000208</v>
      </c>
      <c r="Q745" s="8">
        <f>IF(P745&lt;&gt;"",VLOOKUP(Sheet1!B745,order!$A$2:$B$5001,2,FALSE),VLOOKUP(Sheet1!B745,orderstatus!$A$4927:$B$8310,2,FALSE))</f>
        <v>41035.3596412037</v>
      </c>
      <c r="R745">
        <f t="shared" si="59"/>
        <v>414</v>
      </c>
    </row>
    <row r="746" spans="2:18" x14ac:dyDescent="0.3">
      <c r="B746" s="1" t="s">
        <v>1104</v>
      </c>
      <c r="C746" t="s">
        <v>1103</v>
      </c>
      <c r="D746">
        <v>2</v>
      </c>
      <c r="E746">
        <f t="shared" si="56"/>
        <v>760</v>
      </c>
      <c r="F746" t="s">
        <v>2927</v>
      </c>
      <c r="G746">
        <v>830</v>
      </c>
      <c r="J746">
        <f t="shared" si="55"/>
        <v>4720</v>
      </c>
      <c r="K746">
        <f t="shared" si="57"/>
        <v>472</v>
      </c>
      <c r="L746" s="1" t="s">
        <v>1604</v>
      </c>
      <c r="M746" t="str">
        <f>IF(VLOOKUP(L746,order!$A$2:$I$5001,9,FALSE)=0,"",VLOOKUP(L746,order!$A$2:$I$5001,9,FALSE))</f>
        <v>0000000072</v>
      </c>
      <c r="N746">
        <f>VLOOKUP(L746,order!$A$2:$I$5001,7,FALSE)</f>
        <v>0</v>
      </c>
      <c r="O746" t="str">
        <f>_xlfn.IFNA(VLOOKUP(N746,order!$M$2:$N$501,2,FALSE),"")</f>
        <v/>
      </c>
      <c r="P746" t="str">
        <f t="shared" si="58"/>
        <v>0000000072</v>
      </c>
      <c r="Q746" s="8">
        <f>IF(P746&lt;&gt;"",VLOOKUP(Sheet1!B746,order!$A$2:$B$5001,2,FALSE),VLOOKUP(Sheet1!B746,orderstatus!$A$4927:$B$8310,2,FALSE))</f>
        <v>41037.536851851852</v>
      </c>
      <c r="R746">
        <f t="shared" si="59"/>
        <v>472</v>
      </c>
    </row>
    <row r="747" spans="2:18" x14ac:dyDescent="0.3">
      <c r="B747" s="1" t="s">
        <v>1104</v>
      </c>
      <c r="C747" t="s">
        <v>1105</v>
      </c>
      <c r="D747">
        <v>9</v>
      </c>
      <c r="E747">
        <f t="shared" si="56"/>
        <v>89100</v>
      </c>
      <c r="F747" t="s">
        <v>1085</v>
      </c>
      <c r="G747">
        <v>690</v>
      </c>
      <c r="J747">
        <f t="shared" si="55"/>
        <v>3960</v>
      </c>
      <c r="K747">
        <f t="shared" si="57"/>
        <v>396</v>
      </c>
      <c r="L747" s="1" t="s">
        <v>1606</v>
      </c>
      <c r="M747" t="str">
        <f>IF(VLOOKUP(L747,order!$A$2:$I$5001,9,FALSE)=0,"",VLOOKUP(L747,order!$A$2:$I$5001,9,FALSE))</f>
        <v/>
      </c>
      <c r="N747">
        <f>VLOOKUP(L747,order!$A$2:$I$5001,7,FALSE)</f>
        <v>50</v>
      </c>
      <c r="O747" t="str">
        <f>_xlfn.IFNA(VLOOKUP(N747,order!$M$2:$N$501,2,FALSE),"")</f>
        <v>0000000138</v>
      </c>
      <c r="P747" t="str">
        <f t="shared" si="58"/>
        <v>0000000138</v>
      </c>
      <c r="Q747" s="8">
        <f>IF(P747&lt;&gt;"",VLOOKUP(Sheet1!B747,order!$A$2:$B$5001,2,FALSE),VLOOKUP(Sheet1!B747,orderstatus!$A$4927:$B$8310,2,FALSE))</f>
        <v>41037.536851851852</v>
      </c>
      <c r="R747">
        <f t="shared" si="59"/>
        <v>396</v>
      </c>
    </row>
    <row r="748" spans="2:18" x14ac:dyDescent="0.3">
      <c r="B748" s="1" t="s">
        <v>1104</v>
      </c>
      <c r="C748" t="s">
        <v>361</v>
      </c>
      <c r="D748">
        <v>3</v>
      </c>
      <c r="E748">
        <f t="shared" si="56"/>
        <v>2910</v>
      </c>
      <c r="F748" t="s">
        <v>1240</v>
      </c>
      <c r="G748">
        <v>310</v>
      </c>
      <c r="J748">
        <f t="shared" si="55"/>
        <v>2260</v>
      </c>
      <c r="K748">
        <f t="shared" si="57"/>
        <v>226</v>
      </c>
      <c r="L748" s="1" t="s">
        <v>1607</v>
      </c>
      <c r="M748" t="str">
        <f>IF(VLOOKUP(L748,order!$A$2:$I$5001,9,FALSE)=0,"",VLOOKUP(L748,order!$A$2:$I$5001,9,FALSE))</f>
        <v/>
      </c>
      <c r="N748">
        <f>VLOOKUP(L748,order!$A$2:$I$5001,7,FALSE)</f>
        <v>0</v>
      </c>
      <c r="O748" t="str">
        <f>_xlfn.IFNA(VLOOKUP(N748,order!$M$2:$N$501,2,FALSE),"")</f>
        <v/>
      </c>
      <c r="P748" t="str">
        <f t="shared" si="58"/>
        <v/>
      </c>
      <c r="Q748" s="8">
        <f>IF(P748&lt;&gt;"",VLOOKUP(Sheet1!B748,order!$A$2:$B$5001,2,FALSE),VLOOKUP(Sheet1!B748,orderstatus!$A$4927:$B$8310,2,FALSE))</f>
        <v>41039.470099999999</v>
      </c>
      <c r="R748" t="str">
        <f t="shared" si="59"/>
        <v/>
      </c>
    </row>
    <row r="749" spans="2:18" x14ac:dyDescent="0.3">
      <c r="B749" s="1" t="s">
        <v>1104</v>
      </c>
      <c r="C749" t="s">
        <v>1106</v>
      </c>
      <c r="D749">
        <v>3</v>
      </c>
      <c r="E749">
        <f t="shared" si="56"/>
        <v>360</v>
      </c>
      <c r="F749" t="s">
        <v>1463</v>
      </c>
      <c r="G749">
        <v>770</v>
      </c>
      <c r="J749">
        <f t="shared" si="55"/>
        <v>19470</v>
      </c>
      <c r="K749">
        <f t="shared" si="57"/>
        <v>1947</v>
      </c>
      <c r="L749" s="1" t="s">
        <v>1609</v>
      </c>
      <c r="M749" t="str">
        <f>IF(VLOOKUP(L749,order!$A$2:$I$5001,9,FALSE)=0,"",VLOOKUP(L749,order!$A$2:$I$5001,9,FALSE))</f>
        <v>0000000695</v>
      </c>
      <c r="N749">
        <f>VLOOKUP(L749,order!$A$2:$I$5001,7,FALSE)</f>
        <v>0</v>
      </c>
      <c r="O749" t="str">
        <f>_xlfn.IFNA(VLOOKUP(N749,order!$M$2:$N$501,2,FALSE),"")</f>
        <v/>
      </c>
      <c r="P749" t="str">
        <f t="shared" si="58"/>
        <v>0000000695</v>
      </c>
      <c r="Q749" s="8">
        <f>IF(P749&lt;&gt;"",VLOOKUP(Sheet1!B749,order!$A$2:$B$5001,2,FALSE),VLOOKUP(Sheet1!B749,orderstatus!$A$4927:$B$8310,2,FALSE))</f>
        <v>41037.536851851852</v>
      </c>
      <c r="R749">
        <f t="shared" si="59"/>
        <v>1947</v>
      </c>
    </row>
    <row r="750" spans="2:18" x14ac:dyDescent="0.3">
      <c r="B750" s="1" t="s">
        <v>1108</v>
      </c>
      <c r="C750" t="s">
        <v>1107</v>
      </c>
      <c r="D750">
        <v>2</v>
      </c>
      <c r="E750">
        <f t="shared" si="56"/>
        <v>1660</v>
      </c>
      <c r="F750" t="s">
        <v>4839</v>
      </c>
      <c r="G750">
        <v>470</v>
      </c>
      <c r="J750">
        <f t="shared" si="55"/>
        <v>68100</v>
      </c>
      <c r="K750">
        <f t="shared" si="57"/>
        <v>6810</v>
      </c>
      <c r="L750" s="1" t="s">
        <v>1612</v>
      </c>
      <c r="M750" t="str">
        <f>IF(VLOOKUP(L750,order!$A$2:$I$5001,9,FALSE)=0,"",VLOOKUP(L750,order!$A$2:$I$5001,9,FALSE))</f>
        <v/>
      </c>
      <c r="N750">
        <f>VLOOKUP(L750,order!$A$2:$I$5001,7,FALSE)</f>
        <v>0</v>
      </c>
      <c r="O750" t="str">
        <f>_xlfn.IFNA(VLOOKUP(N750,order!$M$2:$N$501,2,FALSE),"")</f>
        <v/>
      </c>
      <c r="P750" t="str">
        <f t="shared" si="58"/>
        <v/>
      </c>
      <c r="Q750" s="8">
        <f>IF(P750&lt;&gt;"",VLOOKUP(Sheet1!B750,order!$A$2:$B$5001,2,FALSE),VLOOKUP(Sheet1!B750,orderstatus!$A$4927:$B$8310,2,FALSE))</f>
        <v>41045.484900000003</v>
      </c>
      <c r="R750" t="str">
        <f t="shared" si="59"/>
        <v/>
      </c>
    </row>
    <row r="751" spans="2:18" x14ac:dyDescent="0.3">
      <c r="B751" s="1" t="s">
        <v>1110</v>
      </c>
      <c r="C751" t="s">
        <v>1109</v>
      </c>
      <c r="D751">
        <v>2</v>
      </c>
      <c r="E751">
        <f t="shared" si="56"/>
        <v>1140</v>
      </c>
      <c r="F751" t="s">
        <v>951</v>
      </c>
      <c r="G751">
        <v>940</v>
      </c>
      <c r="J751">
        <f t="shared" si="55"/>
        <v>1290</v>
      </c>
      <c r="K751">
        <f t="shared" si="57"/>
        <v>129</v>
      </c>
      <c r="L751" s="1" t="s">
        <v>1614</v>
      </c>
      <c r="M751" t="str">
        <f>IF(VLOOKUP(L751,order!$A$2:$I$5001,9,FALSE)=0,"",VLOOKUP(L751,order!$A$2:$I$5001,9,FALSE))</f>
        <v/>
      </c>
      <c r="N751">
        <f>VLOOKUP(L751,order!$A$2:$I$5001,7,FALSE)</f>
        <v>47</v>
      </c>
      <c r="O751" t="str">
        <f>_xlfn.IFNA(VLOOKUP(N751,order!$M$2:$N$501,2,FALSE),"")</f>
        <v>0000000785</v>
      </c>
      <c r="P751" t="str">
        <f t="shared" si="58"/>
        <v>0000000785</v>
      </c>
      <c r="Q751" s="8">
        <f>IF(P751&lt;&gt;"",VLOOKUP(Sheet1!B751,order!$A$2:$B$5001,2,FALSE),VLOOKUP(Sheet1!B751,orderstatus!$A$4927:$B$8310,2,FALSE))</f>
        <v>41041.522997685184</v>
      </c>
      <c r="R751">
        <f t="shared" si="59"/>
        <v>129</v>
      </c>
    </row>
    <row r="752" spans="2:18" x14ac:dyDescent="0.3">
      <c r="B752" s="1" t="s">
        <v>1112</v>
      </c>
      <c r="C752" t="s">
        <v>1111</v>
      </c>
      <c r="D752">
        <v>1</v>
      </c>
      <c r="E752">
        <f t="shared" si="56"/>
        <v>790</v>
      </c>
      <c r="F752" t="s">
        <v>931</v>
      </c>
      <c r="G752">
        <v>650</v>
      </c>
      <c r="J752">
        <f t="shared" si="55"/>
        <v>4620</v>
      </c>
      <c r="K752">
        <f t="shared" si="57"/>
        <v>462</v>
      </c>
      <c r="L752" s="1" t="s">
        <v>1615</v>
      </c>
      <c r="M752" t="str">
        <f>IF(VLOOKUP(L752,order!$A$2:$I$5001,9,FALSE)=0,"",VLOOKUP(L752,order!$A$2:$I$5001,9,FALSE))</f>
        <v/>
      </c>
      <c r="N752">
        <f>VLOOKUP(L752,order!$A$2:$I$5001,7,FALSE)</f>
        <v>0</v>
      </c>
      <c r="O752" t="str">
        <f>_xlfn.IFNA(VLOOKUP(N752,order!$M$2:$N$501,2,FALSE),"")</f>
        <v/>
      </c>
      <c r="P752" t="str">
        <f t="shared" si="58"/>
        <v/>
      </c>
      <c r="Q752" s="8" t="e">
        <f>IF(P752&lt;&gt;"",VLOOKUP(Sheet1!B752,order!$A$2:$B$5001,2,FALSE),VLOOKUP(Sheet1!B752,orderstatus!$A$4927:$B$8310,2,FALSE))</f>
        <v>#N/A</v>
      </c>
      <c r="R752" t="str">
        <f t="shared" si="59"/>
        <v/>
      </c>
    </row>
    <row r="753" spans="2:18" x14ac:dyDescent="0.3">
      <c r="B753" s="1" t="s">
        <v>1114</v>
      </c>
      <c r="C753" t="s">
        <v>1113</v>
      </c>
      <c r="D753">
        <v>2</v>
      </c>
      <c r="E753">
        <f t="shared" si="56"/>
        <v>1080</v>
      </c>
      <c r="F753" t="s">
        <v>1484</v>
      </c>
      <c r="G753">
        <v>480</v>
      </c>
      <c r="J753">
        <f t="shared" si="55"/>
        <v>10720</v>
      </c>
      <c r="K753">
        <f t="shared" si="57"/>
        <v>1072</v>
      </c>
      <c r="L753" s="1" t="s">
        <v>1616</v>
      </c>
      <c r="M753" t="str">
        <f>IF(VLOOKUP(L753,order!$A$2:$I$5001,9,FALSE)=0,"",VLOOKUP(L753,order!$A$2:$I$5001,9,FALSE))</f>
        <v/>
      </c>
      <c r="N753">
        <f>VLOOKUP(L753,order!$A$2:$I$5001,7,FALSE)</f>
        <v>0</v>
      </c>
      <c r="O753" t="str">
        <f>_xlfn.IFNA(VLOOKUP(N753,order!$M$2:$N$501,2,FALSE),"")</f>
        <v/>
      </c>
      <c r="P753" t="str">
        <f t="shared" si="58"/>
        <v/>
      </c>
      <c r="Q753" s="8">
        <f>IF(P753&lt;&gt;"",VLOOKUP(Sheet1!B753,order!$A$2:$B$5001,2,FALSE),VLOOKUP(Sheet1!B753,orderstatus!$A$4927:$B$8310,2,FALSE))</f>
        <v>41046.547100000003</v>
      </c>
      <c r="R753" t="str">
        <f t="shared" si="59"/>
        <v/>
      </c>
    </row>
    <row r="754" spans="2:18" x14ac:dyDescent="0.3">
      <c r="B754" s="1" t="s">
        <v>1116</v>
      </c>
      <c r="C754" t="s">
        <v>1115</v>
      </c>
      <c r="D754">
        <v>5</v>
      </c>
      <c r="E754">
        <f t="shared" si="56"/>
        <v>19500</v>
      </c>
      <c r="F754" t="s">
        <v>1938</v>
      </c>
      <c r="G754">
        <v>1000</v>
      </c>
      <c r="J754">
        <f t="shared" si="55"/>
        <v>6000</v>
      </c>
      <c r="K754">
        <f t="shared" si="57"/>
        <v>600</v>
      </c>
      <c r="L754" s="1" t="s">
        <v>1619</v>
      </c>
      <c r="M754" t="str">
        <f>IF(VLOOKUP(L754,order!$A$2:$I$5001,9,FALSE)=0,"",VLOOKUP(L754,order!$A$2:$I$5001,9,FALSE))</f>
        <v/>
      </c>
      <c r="N754">
        <f>VLOOKUP(L754,order!$A$2:$I$5001,7,FALSE)</f>
        <v>73</v>
      </c>
      <c r="O754" t="str">
        <f>_xlfn.IFNA(VLOOKUP(N754,order!$M$2:$N$501,2,FALSE),"")</f>
        <v>0000000507</v>
      </c>
      <c r="P754" t="str">
        <f t="shared" si="58"/>
        <v>0000000507</v>
      </c>
      <c r="Q754" s="8">
        <f>IF(P754&lt;&gt;"",VLOOKUP(Sheet1!B754,order!$A$2:$B$5001,2,FALSE),VLOOKUP(Sheet1!B754,orderstatus!$A$4927:$B$8310,2,FALSE))</f>
        <v>41043.310335648152</v>
      </c>
      <c r="R754">
        <f t="shared" si="59"/>
        <v>600</v>
      </c>
    </row>
    <row r="755" spans="2:18" x14ac:dyDescent="0.3">
      <c r="B755" s="1" t="s">
        <v>1117</v>
      </c>
      <c r="C755" t="s">
        <v>934</v>
      </c>
      <c r="D755">
        <v>3</v>
      </c>
      <c r="E755">
        <f t="shared" si="56"/>
        <v>1860</v>
      </c>
      <c r="F755" t="s">
        <v>1266</v>
      </c>
      <c r="G755">
        <v>930</v>
      </c>
      <c r="J755">
        <f t="shared" si="55"/>
        <v>1850</v>
      </c>
      <c r="K755">
        <f t="shared" si="57"/>
        <v>185</v>
      </c>
      <c r="L755" s="1" t="s">
        <v>1620</v>
      </c>
      <c r="M755" t="str">
        <f>IF(VLOOKUP(L755,order!$A$2:$I$5001,9,FALSE)=0,"",VLOOKUP(L755,order!$A$2:$I$5001,9,FALSE))</f>
        <v/>
      </c>
      <c r="N755">
        <f>VLOOKUP(L755,order!$A$2:$I$5001,7,FALSE)</f>
        <v>0</v>
      </c>
      <c r="O755" t="str">
        <f>_xlfn.IFNA(VLOOKUP(N755,order!$M$2:$N$501,2,FALSE),"")</f>
        <v/>
      </c>
      <c r="P755" t="str">
        <f t="shared" si="58"/>
        <v/>
      </c>
      <c r="Q755" s="8">
        <f>IF(P755&lt;&gt;"",VLOOKUP(Sheet1!B755,order!$A$2:$B$5001,2,FALSE),VLOOKUP(Sheet1!B755,orderstatus!$A$4927:$B$8310,2,FALSE))</f>
        <v>41046.559000000001</v>
      </c>
      <c r="R755" t="str">
        <f t="shared" si="59"/>
        <v/>
      </c>
    </row>
    <row r="756" spans="2:18" x14ac:dyDescent="0.3">
      <c r="B756" s="1" t="s">
        <v>1119</v>
      </c>
      <c r="C756" t="s">
        <v>1118</v>
      </c>
      <c r="D756">
        <v>3</v>
      </c>
      <c r="E756">
        <f t="shared" si="56"/>
        <v>2010</v>
      </c>
      <c r="F756" t="s">
        <v>88</v>
      </c>
      <c r="G756">
        <v>1000</v>
      </c>
      <c r="J756">
        <f t="shared" si="55"/>
        <v>81270</v>
      </c>
      <c r="K756">
        <f t="shared" si="57"/>
        <v>8127</v>
      </c>
      <c r="L756" s="1" t="s">
        <v>1622</v>
      </c>
      <c r="M756" t="str">
        <f>IF(VLOOKUP(L756,order!$A$2:$I$5001,9,FALSE)=0,"",VLOOKUP(L756,order!$A$2:$I$5001,9,FALSE))</f>
        <v/>
      </c>
      <c r="N756">
        <f>VLOOKUP(L756,order!$A$2:$I$5001,7,FALSE)</f>
        <v>0</v>
      </c>
      <c r="O756" t="str">
        <f>_xlfn.IFNA(VLOOKUP(N756,order!$M$2:$N$501,2,FALSE),"")</f>
        <v/>
      </c>
      <c r="P756" t="str">
        <f t="shared" si="58"/>
        <v/>
      </c>
      <c r="Q756" s="8">
        <f>IF(P756&lt;&gt;"",VLOOKUP(Sheet1!B756,order!$A$2:$B$5001,2,FALSE),VLOOKUP(Sheet1!B756,orderstatus!$A$4927:$B$8310,2,FALSE))</f>
        <v>41048</v>
      </c>
      <c r="R756" t="str">
        <f t="shared" si="59"/>
        <v/>
      </c>
    </row>
    <row r="757" spans="2:18" x14ac:dyDescent="0.3">
      <c r="B757" s="1" t="s">
        <v>1121</v>
      </c>
      <c r="C757" t="s">
        <v>1120</v>
      </c>
      <c r="D757">
        <v>2</v>
      </c>
      <c r="E757">
        <f t="shared" si="56"/>
        <v>1720</v>
      </c>
      <c r="F757" t="s">
        <v>2104</v>
      </c>
      <c r="G757">
        <v>730</v>
      </c>
      <c r="J757">
        <f t="shared" si="55"/>
        <v>13470</v>
      </c>
      <c r="K757">
        <f t="shared" si="57"/>
        <v>1347</v>
      </c>
      <c r="L757" s="1" t="s">
        <v>1624</v>
      </c>
      <c r="M757" t="str">
        <f>IF(VLOOKUP(L757,order!$A$2:$I$5001,9,FALSE)=0,"",VLOOKUP(L757,order!$A$2:$I$5001,9,FALSE))</f>
        <v/>
      </c>
      <c r="N757">
        <f>VLOOKUP(L757,order!$A$2:$I$5001,7,FALSE)</f>
        <v>0</v>
      </c>
      <c r="O757" t="str">
        <f>_xlfn.IFNA(VLOOKUP(N757,order!$M$2:$N$501,2,FALSE),"")</f>
        <v/>
      </c>
      <c r="P757" t="str">
        <f t="shared" si="58"/>
        <v/>
      </c>
      <c r="Q757" s="8">
        <f>IF(P757&lt;&gt;"",VLOOKUP(Sheet1!B757,order!$A$2:$B$5001,2,FALSE),VLOOKUP(Sheet1!B757,orderstatus!$A$4927:$B$8310,2,FALSE))</f>
        <v>41046.464099999997</v>
      </c>
      <c r="R757" t="str">
        <f t="shared" si="59"/>
        <v/>
      </c>
    </row>
    <row r="758" spans="2:18" x14ac:dyDescent="0.3">
      <c r="B758" s="1" t="s">
        <v>1122</v>
      </c>
      <c r="C758" t="s">
        <v>460</v>
      </c>
      <c r="D758">
        <v>3</v>
      </c>
      <c r="E758">
        <f t="shared" si="56"/>
        <v>1680</v>
      </c>
      <c r="F758" t="s">
        <v>819</v>
      </c>
      <c r="G758">
        <v>1240</v>
      </c>
      <c r="J758">
        <f t="shared" si="55"/>
        <v>16500</v>
      </c>
      <c r="K758">
        <f t="shared" si="57"/>
        <v>1650</v>
      </c>
      <c r="L758" s="1" t="s">
        <v>1625</v>
      </c>
      <c r="M758" t="str">
        <f>IF(VLOOKUP(L758,order!$A$2:$I$5001,9,FALSE)=0,"",VLOOKUP(L758,order!$A$2:$I$5001,9,FALSE))</f>
        <v>0000000016</v>
      </c>
      <c r="N758">
        <f>VLOOKUP(L758,order!$A$2:$I$5001,7,FALSE)</f>
        <v>0</v>
      </c>
      <c r="O758" t="str">
        <f>_xlfn.IFNA(VLOOKUP(N758,order!$M$2:$N$501,2,FALSE),"")</f>
        <v/>
      </c>
      <c r="P758" t="str">
        <f t="shared" si="58"/>
        <v>0000000016</v>
      </c>
      <c r="Q758" s="8">
        <f>IF(P758&lt;&gt;"",VLOOKUP(Sheet1!B758,order!$A$2:$B$5001,2,FALSE),VLOOKUP(Sheet1!B758,orderstatus!$A$4927:$B$8310,2,FALSE))</f>
        <v>41044.532141203701</v>
      </c>
      <c r="R758">
        <f t="shared" si="59"/>
        <v>1650</v>
      </c>
    </row>
    <row r="759" spans="2:18" x14ac:dyDescent="0.3">
      <c r="B759" s="1" t="s">
        <v>1122</v>
      </c>
      <c r="C759" t="s">
        <v>1123</v>
      </c>
      <c r="D759">
        <v>1</v>
      </c>
      <c r="E759">
        <f t="shared" si="56"/>
        <v>900</v>
      </c>
      <c r="F759" t="s">
        <v>2721</v>
      </c>
      <c r="G759">
        <v>770</v>
      </c>
      <c r="J759">
        <f t="shared" si="55"/>
        <v>720</v>
      </c>
      <c r="K759">
        <f t="shared" si="57"/>
        <v>72</v>
      </c>
      <c r="L759" s="1" t="s">
        <v>1627</v>
      </c>
      <c r="M759" t="str">
        <f>IF(VLOOKUP(L759,order!$A$2:$I$5001,9,FALSE)=0,"",VLOOKUP(L759,order!$A$2:$I$5001,9,FALSE))</f>
        <v/>
      </c>
      <c r="N759">
        <f>VLOOKUP(L759,order!$A$2:$I$5001,7,FALSE)</f>
        <v>0</v>
      </c>
      <c r="O759" t="str">
        <f>_xlfn.IFNA(VLOOKUP(N759,order!$M$2:$N$501,2,FALSE),"")</f>
        <v/>
      </c>
      <c r="P759" t="str">
        <f t="shared" si="58"/>
        <v/>
      </c>
      <c r="Q759" s="8">
        <f>IF(P759&lt;&gt;"",VLOOKUP(Sheet1!B759,order!$A$2:$B$5001,2,FALSE),VLOOKUP(Sheet1!B759,orderstatus!$A$4927:$B$8310,2,FALSE))</f>
        <v>41049.5219</v>
      </c>
      <c r="R759" t="str">
        <f t="shared" si="59"/>
        <v/>
      </c>
    </row>
    <row r="760" spans="2:18" x14ac:dyDescent="0.3">
      <c r="B760" s="1" t="s">
        <v>1125</v>
      </c>
      <c r="C760" t="s">
        <v>1124</v>
      </c>
      <c r="D760">
        <v>3</v>
      </c>
      <c r="E760">
        <f t="shared" si="56"/>
        <v>2130</v>
      </c>
      <c r="F760" t="s">
        <v>3062</v>
      </c>
      <c r="G760">
        <v>660</v>
      </c>
      <c r="J760">
        <f t="shared" si="55"/>
        <v>23900</v>
      </c>
      <c r="K760">
        <f t="shared" si="57"/>
        <v>2390</v>
      </c>
      <c r="L760" s="1" t="s">
        <v>1629</v>
      </c>
      <c r="M760" t="str">
        <f>IF(VLOOKUP(L760,order!$A$2:$I$5001,9,FALSE)=0,"",VLOOKUP(L760,order!$A$2:$I$5001,9,FALSE))</f>
        <v>0000000738</v>
      </c>
      <c r="N760">
        <f>VLOOKUP(L760,order!$A$2:$I$5001,7,FALSE)</f>
        <v>0</v>
      </c>
      <c r="O760" t="str">
        <f>_xlfn.IFNA(VLOOKUP(N760,order!$M$2:$N$501,2,FALSE),"")</f>
        <v/>
      </c>
      <c r="P760" t="str">
        <f t="shared" si="58"/>
        <v>0000000738</v>
      </c>
      <c r="Q760" s="8">
        <f>IF(P760&lt;&gt;"",VLOOKUP(Sheet1!B760,order!$A$2:$B$5001,2,FALSE),VLOOKUP(Sheet1!B760,orderstatus!$A$4927:$B$8310,2,FALSE))</f>
        <v>41044.552627314813</v>
      </c>
      <c r="R760">
        <f t="shared" si="59"/>
        <v>2390</v>
      </c>
    </row>
    <row r="761" spans="2:18" x14ac:dyDescent="0.3">
      <c r="B761" s="1" t="s">
        <v>1125</v>
      </c>
      <c r="C761" t="s">
        <v>1126</v>
      </c>
      <c r="D761">
        <v>2</v>
      </c>
      <c r="E761">
        <f t="shared" si="56"/>
        <v>2720</v>
      </c>
      <c r="F761" t="s">
        <v>1724</v>
      </c>
      <c r="G761">
        <v>350</v>
      </c>
      <c r="J761">
        <f t="shared" si="55"/>
        <v>800</v>
      </c>
      <c r="K761">
        <f t="shared" si="57"/>
        <v>80</v>
      </c>
      <c r="L761" s="1" t="s">
        <v>1631</v>
      </c>
      <c r="M761" t="str">
        <f>IF(VLOOKUP(L761,order!$A$2:$I$5001,9,FALSE)=0,"",VLOOKUP(L761,order!$A$2:$I$5001,9,FALSE))</f>
        <v/>
      </c>
      <c r="N761">
        <f>VLOOKUP(L761,order!$A$2:$I$5001,7,FALSE)</f>
        <v>65</v>
      </c>
      <c r="O761" t="str">
        <f>_xlfn.IFNA(VLOOKUP(N761,order!$M$2:$N$501,2,FALSE),"")</f>
        <v>0000000603</v>
      </c>
      <c r="P761" t="str">
        <f t="shared" si="58"/>
        <v>0000000603</v>
      </c>
      <c r="Q761" s="8">
        <f>IF(P761&lt;&gt;"",VLOOKUP(Sheet1!B761,order!$A$2:$B$5001,2,FALSE),VLOOKUP(Sheet1!B761,orderstatus!$A$4927:$B$8310,2,FALSE))</f>
        <v>41044.552627314813</v>
      </c>
      <c r="R761">
        <f t="shared" si="59"/>
        <v>80</v>
      </c>
    </row>
    <row r="762" spans="2:18" x14ac:dyDescent="0.3">
      <c r="B762" s="1" t="s">
        <v>1125</v>
      </c>
      <c r="C762" t="s">
        <v>1127</v>
      </c>
      <c r="D762">
        <v>1</v>
      </c>
      <c r="E762">
        <f t="shared" si="56"/>
        <v>5200</v>
      </c>
      <c r="F762" t="s">
        <v>1158</v>
      </c>
      <c r="G762">
        <v>940</v>
      </c>
      <c r="J762">
        <f t="shared" si="55"/>
        <v>6140</v>
      </c>
      <c r="K762">
        <f t="shared" si="57"/>
        <v>614</v>
      </c>
      <c r="L762" s="1" t="s">
        <v>1632</v>
      </c>
      <c r="M762" t="str">
        <f>IF(VLOOKUP(L762,order!$A$2:$I$5001,9,FALSE)=0,"",VLOOKUP(L762,order!$A$2:$I$5001,9,FALSE))</f>
        <v>0000000786</v>
      </c>
      <c r="N762">
        <f>VLOOKUP(L762,order!$A$2:$I$5001,7,FALSE)</f>
        <v>0</v>
      </c>
      <c r="O762" t="str">
        <f>_xlfn.IFNA(VLOOKUP(N762,order!$M$2:$N$501,2,FALSE),"")</f>
        <v/>
      </c>
      <c r="P762" t="str">
        <f t="shared" si="58"/>
        <v>0000000786</v>
      </c>
      <c r="Q762" s="8">
        <f>IF(P762&lt;&gt;"",VLOOKUP(Sheet1!B762,order!$A$2:$B$5001,2,FALSE),VLOOKUP(Sheet1!B762,orderstatus!$A$4927:$B$8310,2,FALSE))</f>
        <v>41044.552627314813</v>
      </c>
      <c r="R762">
        <f t="shared" si="59"/>
        <v>614</v>
      </c>
    </row>
    <row r="763" spans="2:18" x14ac:dyDescent="0.3">
      <c r="B763" s="1" t="s">
        <v>1129</v>
      </c>
      <c r="C763" t="s">
        <v>1128</v>
      </c>
      <c r="D763">
        <v>3</v>
      </c>
      <c r="E763">
        <f t="shared" si="56"/>
        <v>1050</v>
      </c>
      <c r="F763" t="s">
        <v>2365</v>
      </c>
      <c r="G763">
        <v>600</v>
      </c>
      <c r="J763">
        <f t="shared" si="55"/>
        <v>120</v>
      </c>
      <c r="K763">
        <f t="shared" si="57"/>
        <v>12</v>
      </c>
      <c r="L763" s="1" t="s">
        <v>1633</v>
      </c>
      <c r="M763" t="str">
        <f>IF(VLOOKUP(L763,order!$A$2:$I$5001,9,FALSE)=0,"",VLOOKUP(L763,order!$A$2:$I$5001,9,FALSE))</f>
        <v/>
      </c>
      <c r="N763">
        <f>VLOOKUP(L763,order!$A$2:$I$5001,7,FALSE)</f>
        <v>46</v>
      </c>
      <c r="O763" t="str">
        <f>_xlfn.IFNA(VLOOKUP(N763,order!$M$2:$N$501,2,FALSE),"")</f>
        <v>0000000457</v>
      </c>
      <c r="P763" t="str">
        <f t="shared" si="58"/>
        <v>0000000457</v>
      </c>
      <c r="Q763" s="8">
        <f>IF(P763&lt;&gt;"",VLOOKUP(Sheet1!B763,order!$A$2:$B$5001,2,FALSE),VLOOKUP(Sheet1!B763,orderstatus!$A$4927:$B$8310,2,FALSE))</f>
        <v>41045.301782407405</v>
      </c>
      <c r="R763">
        <f t="shared" si="59"/>
        <v>12</v>
      </c>
    </row>
    <row r="764" spans="2:18" x14ac:dyDescent="0.3">
      <c r="B764" s="1" t="s">
        <v>1130</v>
      </c>
      <c r="C764" t="s">
        <v>889</v>
      </c>
      <c r="D764">
        <v>1</v>
      </c>
      <c r="E764">
        <f t="shared" si="56"/>
        <v>1300</v>
      </c>
      <c r="F764" t="s">
        <v>1497</v>
      </c>
      <c r="G764">
        <v>480</v>
      </c>
      <c r="J764">
        <f t="shared" si="55"/>
        <v>14560</v>
      </c>
      <c r="K764">
        <f t="shared" si="57"/>
        <v>1456</v>
      </c>
      <c r="L764" s="1" t="s">
        <v>1635</v>
      </c>
      <c r="M764" t="str">
        <f>IF(VLOOKUP(L764,order!$A$2:$I$5001,9,FALSE)=0,"",VLOOKUP(L764,order!$A$2:$I$5001,9,FALSE))</f>
        <v/>
      </c>
      <c r="N764">
        <f>VLOOKUP(L764,order!$A$2:$I$5001,7,FALSE)</f>
        <v>53</v>
      </c>
      <c r="O764" t="str">
        <f>_xlfn.IFNA(VLOOKUP(N764,order!$M$2:$N$501,2,FALSE),"")</f>
        <v>0000000129</v>
      </c>
      <c r="P764" t="str">
        <f t="shared" si="58"/>
        <v>0000000129</v>
      </c>
      <c r="Q764" s="8">
        <f>IF(P764&lt;&gt;"",VLOOKUP(Sheet1!B764,order!$A$2:$B$5001,2,FALSE),VLOOKUP(Sheet1!B764,orderstatus!$A$4927:$B$8310,2,FALSE))</f>
        <v>41045.485219907408</v>
      </c>
      <c r="R764">
        <f t="shared" si="59"/>
        <v>1456</v>
      </c>
    </row>
    <row r="765" spans="2:18" x14ac:dyDescent="0.3">
      <c r="B765" s="1" t="s">
        <v>1132</v>
      </c>
      <c r="C765" t="s">
        <v>1131</v>
      </c>
      <c r="D765">
        <v>3</v>
      </c>
      <c r="E765">
        <f t="shared" si="56"/>
        <v>5820</v>
      </c>
      <c r="F765" t="s">
        <v>979</v>
      </c>
      <c r="G765">
        <v>240</v>
      </c>
      <c r="J765">
        <f t="shared" si="55"/>
        <v>820</v>
      </c>
      <c r="K765">
        <f t="shared" si="57"/>
        <v>82</v>
      </c>
      <c r="L765" s="1" t="s">
        <v>1641</v>
      </c>
      <c r="M765" t="str">
        <f>IF(VLOOKUP(L765,order!$A$2:$I$5001,9,FALSE)=0,"",VLOOKUP(L765,order!$A$2:$I$5001,9,FALSE))</f>
        <v/>
      </c>
      <c r="N765">
        <f>VLOOKUP(L765,order!$A$2:$I$5001,7,FALSE)</f>
        <v>33</v>
      </c>
      <c r="O765" t="str">
        <f>_xlfn.IFNA(VLOOKUP(N765,order!$M$2:$N$501,2,FALSE),"")</f>
        <v>0000000316</v>
      </c>
      <c r="P765" t="str">
        <f t="shared" si="58"/>
        <v>0000000316</v>
      </c>
      <c r="Q765" s="8">
        <f>IF(P765&lt;&gt;"",VLOOKUP(Sheet1!B765,order!$A$2:$B$5001,2,FALSE),VLOOKUP(Sheet1!B765,orderstatus!$A$4927:$B$8310,2,FALSE))</f>
        <v>41046.54896990741</v>
      </c>
      <c r="R765">
        <f t="shared" si="59"/>
        <v>82</v>
      </c>
    </row>
    <row r="766" spans="2:18" x14ac:dyDescent="0.3">
      <c r="B766" s="1" t="s">
        <v>1134</v>
      </c>
      <c r="C766" t="s">
        <v>1133</v>
      </c>
      <c r="D766">
        <v>2</v>
      </c>
      <c r="E766">
        <f t="shared" si="56"/>
        <v>1560</v>
      </c>
      <c r="F766" t="s">
        <v>1791</v>
      </c>
      <c r="G766">
        <v>160</v>
      </c>
      <c r="J766">
        <f t="shared" si="55"/>
        <v>2970</v>
      </c>
      <c r="K766">
        <f t="shared" si="57"/>
        <v>297</v>
      </c>
      <c r="L766" s="1" t="s">
        <v>1643</v>
      </c>
      <c r="M766" t="str">
        <f>IF(VLOOKUP(L766,order!$A$2:$I$5001,9,FALSE)=0,"",VLOOKUP(L766,order!$A$2:$I$5001,9,FALSE))</f>
        <v/>
      </c>
      <c r="N766">
        <f>VLOOKUP(L766,order!$A$2:$I$5001,7,FALSE)</f>
        <v>0</v>
      </c>
      <c r="O766" t="str">
        <f>_xlfn.IFNA(VLOOKUP(N766,order!$M$2:$N$501,2,FALSE),"")</f>
        <v/>
      </c>
      <c r="P766" t="str">
        <f t="shared" si="58"/>
        <v/>
      </c>
      <c r="Q766" s="8" t="e">
        <f>IF(P766&lt;&gt;"",VLOOKUP(Sheet1!B766,order!$A$2:$B$5001,2,FALSE),VLOOKUP(Sheet1!B766,orderstatus!$A$4927:$B$8310,2,FALSE))</f>
        <v>#N/A</v>
      </c>
      <c r="R766" t="str">
        <f t="shared" si="59"/>
        <v/>
      </c>
    </row>
    <row r="767" spans="2:18" x14ac:dyDescent="0.3">
      <c r="B767" s="1" t="s">
        <v>1134</v>
      </c>
      <c r="C767" t="s">
        <v>1135</v>
      </c>
      <c r="D767">
        <v>1</v>
      </c>
      <c r="E767">
        <f t="shared" si="56"/>
        <v>800</v>
      </c>
      <c r="F767" t="s">
        <v>2052</v>
      </c>
      <c r="G767">
        <v>340</v>
      </c>
      <c r="J767">
        <f t="shared" si="55"/>
        <v>21940</v>
      </c>
      <c r="K767">
        <f t="shared" si="57"/>
        <v>2194</v>
      </c>
      <c r="L767" s="1" t="s">
        <v>1644</v>
      </c>
      <c r="M767" t="str">
        <f>IF(VLOOKUP(L767,order!$A$2:$I$5001,9,FALSE)=0,"",VLOOKUP(L767,order!$A$2:$I$5001,9,FALSE))</f>
        <v/>
      </c>
      <c r="N767">
        <f>VLOOKUP(L767,order!$A$2:$I$5001,7,FALSE)</f>
        <v>60</v>
      </c>
      <c r="O767" t="str">
        <f>_xlfn.IFNA(VLOOKUP(N767,order!$M$2:$N$501,2,FALSE),"")</f>
        <v>0000000287</v>
      </c>
      <c r="P767" t="str">
        <f t="shared" si="58"/>
        <v>0000000287</v>
      </c>
      <c r="Q767" s="8">
        <f>IF(P767&lt;&gt;"",VLOOKUP(Sheet1!B767,order!$A$2:$B$5001,2,FALSE),VLOOKUP(Sheet1!B767,orderstatus!$A$4927:$B$8310,2,FALSE))</f>
        <v>41049.552997685183</v>
      </c>
      <c r="R767">
        <f t="shared" si="59"/>
        <v>2194</v>
      </c>
    </row>
    <row r="768" spans="2:18" x14ac:dyDescent="0.3">
      <c r="B768" s="1" t="s">
        <v>1136</v>
      </c>
      <c r="C768" t="s">
        <v>1021</v>
      </c>
      <c r="D768">
        <v>3</v>
      </c>
      <c r="E768">
        <f t="shared" si="56"/>
        <v>2070</v>
      </c>
      <c r="F768" t="s">
        <v>5749</v>
      </c>
      <c r="G768">
        <v>170</v>
      </c>
      <c r="J768">
        <f t="shared" si="55"/>
        <v>950</v>
      </c>
      <c r="K768">
        <f t="shared" si="57"/>
        <v>95</v>
      </c>
      <c r="L768" s="1" t="s">
        <v>1646</v>
      </c>
      <c r="M768" t="str">
        <f>IF(VLOOKUP(L768,order!$A$2:$I$5001,9,FALSE)=0,"",VLOOKUP(L768,order!$A$2:$I$5001,9,FALSE))</f>
        <v/>
      </c>
      <c r="N768">
        <f>VLOOKUP(L768,order!$A$2:$I$5001,7,FALSE)</f>
        <v>37</v>
      </c>
      <c r="O768" t="str">
        <f>_xlfn.IFNA(VLOOKUP(N768,order!$M$2:$N$501,2,FALSE),"")</f>
        <v>0000000228</v>
      </c>
      <c r="P768" t="str">
        <f t="shared" si="58"/>
        <v>0000000228</v>
      </c>
      <c r="Q768" s="8">
        <f>IF(P768&lt;&gt;"",VLOOKUP(Sheet1!B768,order!$A$2:$B$5001,2,FALSE),VLOOKUP(Sheet1!B768,orderstatus!$A$4927:$B$8310,2,FALSE))</f>
        <v>41051.221018518518</v>
      </c>
      <c r="R768">
        <f t="shared" si="59"/>
        <v>95</v>
      </c>
    </row>
    <row r="769" spans="2:18" x14ac:dyDescent="0.3">
      <c r="B769" s="1" t="s">
        <v>1136</v>
      </c>
      <c r="C769" t="s">
        <v>1137</v>
      </c>
      <c r="D769">
        <v>3</v>
      </c>
      <c r="E769">
        <f t="shared" si="56"/>
        <v>2940</v>
      </c>
      <c r="F769" t="s">
        <v>3562</v>
      </c>
      <c r="G769">
        <v>830</v>
      </c>
      <c r="J769">
        <f t="shared" si="55"/>
        <v>9870</v>
      </c>
      <c r="K769">
        <f t="shared" si="57"/>
        <v>987</v>
      </c>
      <c r="L769" s="1" t="s">
        <v>1647</v>
      </c>
      <c r="M769" t="str">
        <f>IF(VLOOKUP(L769,order!$A$2:$I$5001,9,FALSE)=0,"",VLOOKUP(L769,order!$A$2:$I$5001,9,FALSE))</f>
        <v/>
      </c>
      <c r="N769">
        <f>VLOOKUP(L769,order!$A$2:$I$5001,7,FALSE)</f>
        <v>0</v>
      </c>
      <c r="O769" t="str">
        <f>_xlfn.IFNA(VLOOKUP(N769,order!$M$2:$N$501,2,FALSE),"")</f>
        <v/>
      </c>
      <c r="P769" t="str">
        <f t="shared" si="58"/>
        <v/>
      </c>
      <c r="Q769" s="8">
        <f>IF(P769&lt;&gt;"",VLOOKUP(Sheet1!B769,order!$A$2:$B$5001,2,FALSE),VLOOKUP(Sheet1!B769,orderstatus!$A$4927:$B$8310,2,FALSE))</f>
        <v>41055.663699999997</v>
      </c>
      <c r="R769" t="str">
        <f t="shared" si="59"/>
        <v/>
      </c>
    </row>
    <row r="770" spans="2:18" x14ac:dyDescent="0.3">
      <c r="B770" s="1" t="s">
        <v>1136</v>
      </c>
      <c r="C770" t="s">
        <v>101</v>
      </c>
      <c r="D770">
        <v>3</v>
      </c>
      <c r="E770">
        <f t="shared" si="56"/>
        <v>810</v>
      </c>
      <c r="F770" t="s">
        <v>1464</v>
      </c>
      <c r="G770">
        <v>170</v>
      </c>
      <c r="J770">
        <f t="shared" ref="J770:J833" si="60">SUMIFS($E$2:$E$8002,$B$2:$B$8002,L770)</f>
        <v>23310</v>
      </c>
      <c r="K770">
        <f t="shared" si="57"/>
        <v>2331</v>
      </c>
      <c r="L770" s="1" t="s">
        <v>1649</v>
      </c>
      <c r="M770" t="str">
        <f>IF(VLOOKUP(L770,order!$A$2:$I$5001,9,FALSE)=0,"",VLOOKUP(L770,order!$A$2:$I$5001,9,FALSE))</f>
        <v/>
      </c>
      <c r="N770">
        <f>VLOOKUP(L770,order!$A$2:$I$5001,7,FALSE)</f>
        <v>21</v>
      </c>
      <c r="O770" t="str">
        <f>_xlfn.IFNA(VLOOKUP(N770,order!$M$2:$N$501,2,FALSE),"")</f>
        <v>0000000225</v>
      </c>
      <c r="P770" t="str">
        <f t="shared" si="58"/>
        <v>0000000225</v>
      </c>
      <c r="Q770" s="8">
        <f>IF(P770&lt;&gt;"",VLOOKUP(Sheet1!B770,order!$A$2:$B$5001,2,FALSE),VLOOKUP(Sheet1!B770,orderstatus!$A$4927:$B$8310,2,FALSE))</f>
        <v>41051.221018518518</v>
      </c>
      <c r="R770">
        <f t="shared" si="59"/>
        <v>2331</v>
      </c>
    </row>
    <row r="771" spans="2:18" x14ac:dyDescent="0.3">
      <c r="B771" s="1" t="s">
        <v>1139</v>
      </c>
      <c r="C771" t="s">
        <v>1138</v>
      </c>
      <c r="D771">
        <v>2</v>
      </c>
      <c r="E771">
        <f t="shared" ref="E771:E834" si="61">VLOOKUP(C771,$F$2:$G$1858,2)*D771</f>
        <v>200</v>
      </c>
      <c r="F771" t="s">
        <v>1096</v>
      </c>
      <c r="G771">
        <v>790</v>
      </c>
      <c r="J771">
        <f t="shared" si="60"/>
        <v>2970</v>
      </c>
      <c r="K771">
        <f t="shared" ref="K771:K834" si="62">J771/10</f>
        <v>297</v>
      </c>
      <c r="L771" s="1" t="s">
        <v>1651</v>
      </c>
      <c r="M771" t="str">
        <f>IF(VLOOKUP(L771,order!$A$2:$I$5001,9,FALSE)=0,"",VLOOKUP(L771,order!$A$2:$I$5001,9,FALSE))</f>
        <v>0000000288</v>
      </c>
      <c r="N771">
        <f>VLOOKUP(L771,order!$A$2:$I$5001,7,FALSE)</f>
        <v>0</v>
      </c>
      <c r="O771" t="str">
        <f>_xlfn.IFNA(VLOOKUP(N771,order!$M$2:$N$501,2,FALSE),"")</f>
        <v/>
      </c>
      <c r="P771" t="str">
        <f t="shared" ref="P771:P834" si="63">_xlfn.CONCAT(M771,O771)</f>
        <v>0000000288</v>
      </c>
      <c r="Q771" s="8">
        <f>IF(P771&lt;&gt;"",VLOOKUP(Sheet1!B771,order!$A$2:$B$5001,2,FALSE),VLOOKUP(Sheet1!B771,orderstatus!$A$4927:$B$8310,2,FALSE))</f>
        <v>41051.385081018518</v>
      </c>
      <c r="R771">
        <f t="shared" ref="R771:R834" si="64">IF(P771&lt;&gt;"",K771,"")</f>
        <v>297</v>
      </c>
    </row>
    <row r="772" spans="2:18" x14ac:dyDescent="0.3">
      <c r="B772" s="1" t="s">
        <v>1140</v>
      </c>
      <c r="C772" t="s">
        <v>58</v>
      </c>
      <c r="D772">
        <v>3</v>
      </c>
      <c r="E772">
        <f t="shared" si="61"/>
        <v>1200</v>
      </c>
      <c r="F772" t="s">
        <v>1398</v>
      </c>
      <c r="G772">
        <v>890</v>
      </c>
      <c r="J772">
        <f t="shared" si="60"/>
        <v>2850</v>
      </c>
      <c r="K772">
        <f t="shared" si="62"/>
        <v>285</v>
      </c>
      <c r="L772" s="1" t="s">
        <v>1653</v>
      </c>
      <c r="M772" t="str">
        <f>IF(VLOOKUP(L772,order!$A$2:$I$5001,9,FALSE)=0,"",VLOOKUP(L772,order!$A$2:$I$5001,9,FALSE))</f>
        <v/>
      </c>
      <c r="N772">
        <f>VLOOKUP(L772,order!$A$2:$I$5001,7,FALSE)</f>
        <v>0</v>
      </c>
      <c r="O772" t="str">
        <f>_xlfn.IFNA(VLOOKUP(N772,order!$M$2:$N$501,2,FALSE),"")</f>
        <v/>
      </c>
      <c r="P772" t="str">
        <f t="shared" si="63"/>
        <v/>
      </c>
      <c r="Q772" s="8">
        <f>IF(P772&lt;&gt;"",VLOOKUP(Sheet1!B772,order!$A$2:$B$5001,2,FALSE),VLOOKUP(Sheet1!B772,orderstatus!$A$4927:$B$8310,2,FALSE))</f>
        <v>41059.607900000003</v>
      </c>
      <c r="R772" t="str">
        <f t="shared" si="64"/>
        <v/>
      </c>
    </row>
    <row r="773" spans="2:18" x14ac:dyDescent="0.3">
      <c r="B773" s="1" t="s">
        <v>1142</v>
      </c>
      <c r="C773" t="s">
        <v>1141</v>
      </c>
      <c r="D773">
        <v>3</v>
      </c>
      <c r="E773">
        <f t="shared" si="61"/>
        <v>4140</v>
      </c>
      <c r="F773" t="s">
        <v>2325</v>
      </c>
      <c r="G773">
        <v>760</v>
      </c>
      <c r="J773">
        <f t="shared" si="60"/>
        <v>1650</v>
      </c>
      <c r="K773">
        <f t="shared" si="62"/>
        <v>165</v>
      </c>
      <c r="L773" s="1" t="s">
        <v>1655</v>
      </c>
      <c r="M773" t="str">
        <f>IF(VLOOKUP(L773,order!$A$2:$I$5001,9,FALSE)=0,"",VLOOKUP(L773,order!$A$2:$I$5001,9,FALSE))</f>
        <v/>
      </c>
      <c r="N773">
        <f>VLOOKUP(L773,order!$A$2:$I$5001,7,FALSE)</f>
        <v>46</v>
      </c>
      <c r="O773" t="str">
        <f>_xlfn.IFNA(VLOOKUP(N773,order!$M$2:$N$501,2,FALSE),"")</f>
        <v>0000000457</v>
      </c>
      <c r="P773" t="str">
        <f t="shared" si="63"/>
        <v>0000000457</v>
      </c>
      <c r="Q773" s="8">
        <f>IF(P773&lt;&gt;"",VLOOKUP(Sheet1!B773,order!$A$2:$B$5001,2,FALSE),VLOOKUP(Sheet1!B773,orderstatus!$A$4927:$B$8310,2,FALSE))</f>
        <v>41053.129305555558</v>
      </c>
      <c r="R773">
        <f t="shared" si="64"/>
        <v>165</v>
      </c>
    </row>
    <row r="774" spans="2:18" x14ac:dyDescent="0.3">
      <c r="B774" s="1" t="s">
        <v>1142</v>
      </c>
      <c r="C774" t="s">
        <v>1092</v>
      </c>
      <c r="D774">
        <v>6</v>
      </c>
      <c r="E774">
        <f t="shared" si="61"/>
        <v>37800</v>
      </c>
      <c r="F774" t="s">
        <v>1820</v>
      </c>
      <c r="G774">
        <v>1600</v>
      </c>
      <c r="J774">
        <f t="shared" si="60"/>
        <v>690</v>
      </c>
      <c r="K774">
        <f t="shared" si="62"/>
        <v>69</v>
      </c>
      <c r="L774" s="1" t="s">
        <v>1656</v>
      </c>
      <c r="M774" t="str">
        <f>IF(VLOOKUP(L774,order!$A$2:$I$5001,9,FALSE)=0,"",VLOOKUP(L774,order!$A$2:$I$5001,9,FALSE))</f>
        <v/>
      </c>
      <c r="N774">
        <f>VLOOKUP(L774,order!$A$2:$I$5001,7,FALSE)</f>
        <v>73</v>
      </c>
      <c r="O774" t="str">
        <f>_xlfn.IFNA(VLOOKUP(N774,order!$M$2:$N$501,2,FALSE),"")</f>
        <v>0000000507</v>
      </c>
      <c r="P774" t="str">
        <f t="shared" si="63"/>
        <v>0000000507</v>
      </c>
      <c r="Q774" s="8">
        <f>IF(P774&lt;&gt;"",VLOOKUP(Sheet1!B774,order!$A$2:$B$5001,2,FALSE),VLOOKUP(Sheet1!B774,orderstatus!$A$4927:$B$8310,2,FALSE))</f>
        <v>41053.129305555558</v>
      </c>
      <c r="R774">
        <f t="shared" si="64"/>
        <v>69</v>
      </c>
    </row>
    <row r="775" spans="2:18" x14ac:dyDescent="0.3">
      <c r="B775" s="1" t="s">
        <v>1142</v>
      </c>
      <c r="C775" t="s">
        <v>1143</v>
      </c>
      <c r="D775">
        <v>3</v>
      </c>
      <c r="E775">
        <f t="shared" si="61"/>
        <v>9510</v>
      </c>
      <c r="F775" t="s">
        <v>6844</v>
      </c>
      <c r="G775">
        <v>1400</v>
      </c>
      <c r="J775">
        <f t="shared" si="60"/>
        <v>660</v>
      </c>
      <c r="K775">
        <f t="shared" si="62"/>
        <v>66</v>
      </c>
      <c r="L775" s="1" t="s">
        <v>1657</v>
      </c>
      <c r="M775" t="str">
        <f>IF(VLOOKUP(L775,order!$A$2:$I$5001,9,FALSE)=0,"",VLOOKUP(L775,order!$A$2:$I$5001,9,FALSE))</f>
        <v/>
      </c>
      <c r="N775">
        <f>VLOOKUP(L775,order!$A$2:$I$5001,7,FALSE)</f>
        <v>0</v>
      </c>
      <c r="O775" t="str">
        <f>_xlfn.IFNA(VLOOKUP(N775,order!$M$2:$N$501,2,FALSE),"")</f>
        <v/>
      </c>
      <c r="P775" t="str">
        <f t="shared" si="63"/>
        <v/>
      </c>
      <c r="Q775" s="8">
        <f>IF(P775&lt;&gt;"",VLOOKUP(Sheet1!B775,order!$A$2:$B$5001,2,FALSE),VLOOKUP(Sheet1!B775,orderstatus!$A$4927:$B$8310,2,FALSE))</f>
        <v>41058</v>
      </c>
      <c r="R775" t="str">
        <f t="shared" si="64"/>
        <v/>
      </c>
    </row>
    <row r="776" spans="2:18" x14ac:dyDescent="0.3">
      <c r="B776" s="1" t="s">
        <v>1144</v>
      </c>
      <c r="C776" t="s">
        <v>162</v>
      </c>
      <c r="D776">
        <v>1</v>
      </c>
      <c r="E776">
        <f t="shared" si="61"/>
        <v>7000</v>
      </c>
      <c r="F776" t="s">
        <v>122</v>
      </c>
      <c r="G776">
        <v>1570</v>
      </c>
      <c r="J776">
        <f t="shared" si="60"/>
        <v>4420</v>
      </c>
      <c r="K776">
        <f t="shared" si="62"/>
        <v>442</v>
      </c>
      <c r="L776" s="1" t="s">
        <v>1658</v>
      </c>
      <c r="M776" t="str">
        <f>IF(VLOOKUP(L776,order!$A$2:$I$5001,9,FALSE)=0,"",VLOOKUP(L776,order!$A$2:$I$5001,9,FALSE))</f>
        <v/>
      </c>
      <c r="N776">
        <f>VLOOKUP(L776,order!$A$2:$I$5001,7,FALSE)</f>
        <v>3</v>
      </c>
      <c r="O776" t="str">
        <f>_xlfn.IFNA(VLOOKUP(N776,order!$M$2:$N$501,2,FALSE),"")</f>
        <v>0000000577</v>
      </c>
      <c r="P776" t="str">
        <f t="shared" si="63"/>
        <v>0000000577</v>
      </c>
      <c r="Q776" s="8">
        <f>IF(P776&lt;&gt;"",VLOOKUP(Sheet1!B776,order!$A$2:$B$5001,2,FALSE),VLOOKUP(Sheet1!B776,orderstatus!$A$4927:$B$8310,2,FALSE))</f>
        <v>41054.457407407404</v>
      </c>
      <c r="R776">
        <f t="shared" si="64"/>
        <v>442</v>
      </c>
    </row>
    <row r="777" spans="2:18" x14ac:dyDescent="0.3">
      <c r="B777" s="1" t="s">
        <v>1144</v>
      </c>
      <c r="C777" t="s">
        <v>1145</v>
      </c>
      <c r="D777">
        <v>3</v>
      </c>
      <c r="E777">
        <f t="shared" si="61"/>
        <v>2100</v>
      </c>
      <c r="F777" t="s">
        <v>2218</v>
      </c>
      <c r="G777">
        <v>1530</v>
      </c>
      <c r="J777">
        <f t="shared" si="60"/>
        <v>1620</v>
      </c>
      <c r="K777">
        <f t="shared" si="62"/>
        <v>162</v>
      </c>
      <c r="L777" s="1" t="s">
        <v>1659</v>
      </c>
      <c r="M777" t="str">
        <f>IF(VLOOKUP(L777,order!$A$2:$I$5001,9,FALSE)=0,"",VLOOKUP(L777,order!$A$2:$I$5001,9,FALSE))</f>
        <v/>
      </c>
      <c r="N777">
        <f>VLOOKUP(L777,order!$A$2:$I$5001,7,FALSE)</f>
        <v>38</v>
      </c>
      <c r="O777" t="str">
        <f>_xlfn.IFNA(VLOOKUP(N777,order!$M$2:$N$501,2,FALSE),"")</f>
        <v>0000000527</v>
      </c>
      <c r="P777" t="str">
        <f t="shared" si="63"/>
        <v>0000000527</v>
      </c>
      <c r="Q777" s="8">
        <f>IF(P777&lt;&gt;"",VLOOKUP(Sheet1!B777,order!$A$2:$B$5001,2,FALSE),VLOOKUP(Sheet1!B777,orderstatus!$A$4927:$B$8310,2,FALSE))</f>
        <v>41054.457407407404</v>
      </c>
      <c r="R777">
        <f t="shared" si="64"/>
        <v>162</v>
      </c>
    </row>
    <row r="778" spans="2:18" x14ac:dyDescent="0.3">
      <c r="B778" s="1" t="s">
        <v>1146</v>
      </c>
      <c r="C778" t="s">
        <v>966</v>
      </c>
      <c r="D778">
        <v>2</v>
      </c>
      <c r="E778">
        <f t="shared" si="61"/>
        <v>720</v>
      </c>
      <c r="F778" t="s">
        <v>237</v>
      </c>
      <c r="G778">
        <v>4910</v>
      </c>
      <c r="J778">
        <f t="shared" si="60"/>
        <v>930</v>
      </c>
      <c r="K778">
        <f t="shared" si="62"/>
        <v>93</v>
      </c>
      <c r="L778" s="1" t="s">
        <v>1661</v>
      </c>
      <c r="M778" t="str">
        <f>IF(VLOOKUP(L778,order!$A$2:$I$5001,9,FALSE)=0,"",VLOOKUP(L778,order!$A$2:$I$5001,9,FALSE))</f>
        <v/>
      </c>
      <c r="N778">
        <f>VLOOKUP(L778,order!$A$2:$I$5001,7,FALSE)</f>
        <v>0</v>
      </c>
      <c r="O778" t="str">
        <f>_xlfn.IFNA(VLOOKUP(N778,order!$M$2:$N$501,2,FALSE),"")</f>
        <v/>
      </c>
      <c r="P778" t="str">
        <f t="shared" si="63"/>
        <v/>
      </c>
      <c r="Q778" s="8">
        <f>IF(P778&lt;&gt;"",VLOOKUP(Sheet1!B778,order!$A$2:$B$5001,2,FALSE),VLOOKUP(Sheet1!B778,orderstatus!$A$4927:$B$8310,2,FALSE))</f>
        <v>41056.542000000001</v>
      </c>
      <c r="R778" t="str">
        <f t="shared" si="64"/>
        <v/>
      </c>
    </row>
    <row r="779" spans="2:18" x14ac:dyDescent="0.3">
      <c r="B779" s="1" t="s">
        <v>1146</v>
      </c>
      <c r="C779" t="s">
        <v>1147</v>
      </c>
      <c r="D779">
        <v>3</v>
      </c>
      <c r="E779">
        <f t="shared" si="61"/>
        <v>2310</v>
      </c>
      <c r="F779" t="s">
        <v>2547</v>
      </c>
      <c r="G779">
        <v>3300</v>
      </c>
      <c r="J779">
        <f t="shared" si="60"/>
        <v>66000</v>
      </c>
      <c r="K779">
        <f t="shared" si="62"/>
        <v>6600</v>
      </c>
      <c r="L779" s="1" t="s">
        <v>1662</v>
      </c>
      <c r="M779" t="str">
        <f>IF(VLOOKUP(L779,order!$A$2:$I$5001,9,FALSE)=0,"",VLOOKUP(L779,order!$A$2:$I$5001,9,FALSE))</f>
        <v/>
      </c>
      <c r="N779">
        <f>VLOOKUP(L779,order!$A$2:$I$5001,7,FALSE)</f>
        <v>0</v>
      </c>
      <c r="O779" t="str">
        <f>_xlfn.IFNA(VLOOKUP(N779,order!$M$2:$N$501,2,FALSE),"")</f>
        <v/>
      </c>
      <c r="P779" t="str">
        <f t="shared" si="63"/>
        <v/>
      </c>
      <c r="Q779" s="8">
        <f>IF(P779&lt;&gt;"",VLOOKUP(Sheet1!B779,order!$A$2:$B$5001,2,FALSE),VLOOKUP(Sheet1!B779,orderstatus!$A$4927:$B$8310,2,FALSE))</f>
        <v>41056.542000000001</v>
      </c>
      <c r="R779" t="str">
        <f t="shared" si="64"/>
        <v/>
      </c>
    </row>
    <row r="780" spans="2:18" x14ac:dyDescent="0.3">
      <c r="B780" s="1" t="s">
        <v>1148</v>
      </c>
      <c r="C780" t="s">
        <v>963</v>
      </c>
      <c r="D780">
        <v>2</v>
      </c>
      <c r="E780">
        <f t="shared" si="61"/>
        <v>5800</v>
      </c>
      <c r="F780" t="s">
        <v>276</v>
      </c>
      <c r="G780">
        <v>9600</v>
      </c>
      <c r="J780">
        <f t="shared" si="60"/>
        <v>6440</v>
      </c>
      <c r="K780">
        <f t="shared" si="62"/>
        <v>644</v>
      </c>
      <c r="L780" s="1" t="s">
        <v>1664</v>
      </c>
      <c r="M780" t="str">
        <f>IF(VLOOKUP(L780,order!$A$2:$I$5001,9,FALSE)=0,"",VLOOKUP(L780,order!$A$2:$I$5001,9,FALSE))</f>
        <v>0000000655</v>
      </c>
      <c r="N780">
        <f>VLOOKUP(L780,order!$A$2:$I$5001,7,FALSE)</f>
        <v>0</v>
      </c>
      <c r="O780" t="str">
        <f>_xlfn.IFNA(VLOOKUP(N780,order!$M$2:$N$501,2,FALSE),"")</f>
        <v/>
      </c>
      <c r="P780" t="str">
        <f t="shared" si="63"/>
        <v>0000000655</v>
      </c>
      <c r="Q780" s="8">
        <f>IF(P780&lt;&gt;"",VLOOKUP(Sheet1!B780,order!$A$2:$B$5001,2,FALSE),VLOOKUP(Sheet1!B780,orderstatus!$A$4927:$B$8310,2,FALSE))</f>
        <v>41056.509004629632</v>
      </c>
      <c r="R780">
        <f t="shared" si="64"/>
        <v>644</v>
      </c>
    </row>
    <row r="781" spans="2:18" x14ac:dyDescent="0.3">
      <c r="B781" s="1" t="s">
        <v>1149</v>
      </c>
      <c r="C781" t="s">
        <v>114</v>
      </c>
      <c r="D781">
        <v>1</v>
      </c>
      <c r="E781">
        <f t="shared" si="61"/>
        <v>250</v>
      </c>
      <c r="F781" t="s">
        <v>2404</v>
      </c>
      <c r="G781">
        <v>6400</v>
      </c>
      <c r="J781">
        <f t="shared" si="60"/>
        <v>24020</v>
      </c>
      <c r="K781">
        <f t="shared" si="62"/>
        <v>2402</v>
      </c>
      <c r="L781" s="1" t="s">
        <v>1666</v>
      </c>
      <c r="M781" t="str">
        <f>IF(VLOOKUP(L781,order!$A$2:$I$5001,9,FALSE)=0,"",VLOOKUP(L781,order!$A$2:$I$5001,9,FALSE))</f>
        <v/>
      </c>
      <c r="N781">
        <f>VLOOKUP(L781,order!$A$2:$I$5001,7,FALSE)</f>
        <v>79</v>
      </c>
      <c r="O781" t="str">
        <f>_xlfn.IFNA(VLOOKUP(N781,order!$M$2:$N$501,2,FALSE),"")</f>
        <v>0000000246</v>
      </c>
      <c r="P781" t="str">
        <f t="shared" si="63"/>
        <v>0000000246</v>
      </c>
      <c r="Q781" s="8">
        <f>IF(P781&lt;&gt;"",VLOOKUP(Sheet1!B781,order!$A$2:$B$5001,2,FALSE),VLOOKUP(Sheet1!B781,orderstatus!$A$4927:$B$8310,2,FALSE))</f>
        <v>41056.435104166667</v>
      </c>
      <c r="R781">
        <f t="shared" si="64"/>
        <v>2402</v>
      </c>
    </row>
    <row r="782" spans="2:18" x14ac:dyDescent="0.3">
      <c r="B782" s="1" t="s">
        <v>1149</v>
      </c>
      <c r="C782" t="s">
        <v>796</v>
      </c>
      <c r="D782">
        <v>3</v>
      </c>
      <c r="E782">
        <f t="shared" si="61"/>
        <v>1890</v>
      </c>
      <c r="F782" t="s">
        <v>4779</v>
      </c>
      <c r="G782">
        <v>5800</v>
      </c>
      <c r="J782">
        <f t="shared" si="60"/>
        <v>11040</v>
      </c>
      <c r="K782">
        <f t="shared" si="62"/>
        <v>1104</v>
      </c>
      <c r="L782" s="1" t="s">
        <v>1668</v>
      </c>
      <c r="M782" t="str">
        <f>IF(VLOOKUP(L782,order!$A$2:$I$5001,9,FALSE)=0,"",VLOOKUP(L782,order!$A$2:$I$5001,9,FALSE))</f>
        <v/>
      </c>
      <c r="N782">
        <f>VLOOKUP(L782,order!$A$2:$I$5001,7,FALSE)</f>
        <v>0</v>
      </c>
      <c r="O782" t="str">
        <f>_xlfn.IFNA(VLOOKUP(N782,order!$M$2:$N$501,2,FALSE),"")</f>
        <v/>
      </c>
      <c r="P782" t="str">
        <f t="shared" si="63"/>
        <v/>
      </c>
      <c r="Q782" s="8" t="e">
        <f>IF(P782&lt;&gt;"",VLOOKUP(Sheet1!B782,order!$A$2:$B$5001,2,FALSE),VLOOKUP(Sheet1!B782,orderstatus!$A$4927:$B$8310,2,FALSE))</f>
        <v>#N/A</v>
      </c>
      <c r="R782" t="str">
        <f t="shared" si="64"/>
        <v/>
      </c>
    </row>
    <row r="783" spans="2:18" x14ac:dyDescent="0.3">
      <c r="B783" s="1" t="s">
        <v>1151</v>
      </c>
      <c r="C783" t="s">
        <v>1150</v>
      </c>
      <c r="D783">
        <v>5</v>
      </c>
      <c r="E783">
        <f t="shared" si="61"/>
        <v>1800</v>
      </c>
      <c r="F783" t="s">
        <v>3092</v>
      </c>
      <c r="G783">
        <v>20000</v>
      </c>
      <c r="J783">
        <f t="shared" si="60"/>
        <v>790</v>
      </c>
      <c r="K783">
        <f t="shared" si="62"/>
        <v>79</v>
      </c>
      <c r="L783" s="1" t="s">
        <v>1670</v>
      </c>
      <c r="M783" t="str">
        <f>IF(VLOOKUP(L783,order!$A$2:$I$5001,9,FALSE)=0,"",VLOOKUP(L783,order!$A$2:$I$5001,9,FALSE))</f>
        <v/>
      </c>
      <c r="N783">
        <f>VLOOKUP(L783,order!$A$2:$I$5001,7,FALSE)</f>
        <v>0</v>
      </c>
      <c r="O783" t="str">
        <f>_xlfn.IFNA(VLOOKUP(N783,order!$M$2:$N$501,2,FALSE),"")</f>
        <v/>
      </c>
      <c r="P783" t="str">
        <f t="shared" si="63"/>
        <v/>
      </c>
      <c r="Q783" s="8">
        <f>IF(P783&lt;&gt;"",VLOOKUP(Sheet1!B783,order!$A$2:$B$5001,2,FALSE),VLOOKUP(Sheet1!B783,orderstatus!$A$4927:$B$8310,2,FALSE))</f>
        <v>41060.559800000003</v>
      </c>
      <c r="R783" t="str">
        <f t="shared" si="64"/>
        <v/>
      </c>
    </row>
    <row r="784" spans="2:18" x14ac:dyDescent="0.3">
      <c r="B784" s="1" t="s">
        <v>1151</v>
      </c>
      <c r="C784" t="s">
        <v>1152</v>
      </c>
      <c r="D784">
        <v>3</v>
      </c>
      <c r="E784">
        <f t="shared" si="61"/>
        <v>1200</v>
      </c>
      <c r="F784" t="s">
        <v>4692</v>
      </c>
      <c r="G784">
        <v>12000</v>
      </c>
      <c r="J784">
        <f t="shared" si="60"/>
        <v>1950</v>
      </c>
      <c r="K784">
        <f t="shared" si="62"/>
        <v>195</v>
      </c>
      <c r="L784" s="1" t="s">
        <v>1672</v>
      </c>
      <c r="M784" t="str">
        <f>IF(VLOOKUP(L784,order!$A$2:$I$5001,9,FALSE)=0,"",VLOOKUP(L784,order!$A$2:$I$5001,9,FALSE))</f>
        <v/>
      </c>
      <c r="N784">
        <f>VLOOKUP(L784,order!$A$2:$I$5001,7,FALSE)</f>
        <v>0</v>
      </c>
      <c r="O784" t="str">
        <f>_xlfn.IFNA(VLOOKUP(N784,order!$M$2:$N$501,2,FALSE),"")</f>
        <v/>
      </c>
      <c r="P784" t="str">
        <f t="shared" si="63"/>
        <v/>
      </c>
      <c r="Q784" s="8">
        <f>IF(P784&lt;&gt;"",VLOOKUP(Sheet1!B784,order!$A$2:$B$5001,2,FALSE),VLOOKUP(Sheet1!B784,orderstatus!$A$4927:$B$8310,2,FALSE))</f>
        <v>41060.559800000003</v>
      </c>
      <c r="R784" t="str">
        <f t="shared" si="64"/>
        <v/>
      </c>
    </row>
    <row r="785" spans="2:18" x14ac:dyDescent="0.3">
      <c r="B785" s="1" t="s">
        <v>1154</v>
      </c>
      <c r="C785" t="s">
        <v>1153</v>
      </c>
      <c r="D785">
        <v>3</v>
      </c>
      <c r="E785">
        <f t="shared" si="61"/>
        <v>8670</v>
      </c>
      <c r="F785" t="s">
        <v>108</v>
      </c>
      <c r="G785">
        <v>13100</v>
      </c>
      <c r="J785">
        <f t="shared" si="60"/>
        <v>1680</v>
      </c>
      <c r="K785">
        <f t="shared" si="62"/>
        <v>168</v>
      </c>
      <c r="L785" s="1" t="s">
        <v>1673</v>
      </c>
      <c r="M785" t="str">
        <f>IF(VLOOKUP(L785,order!$A$2:$I$5001,9,FALSE)=0,"",VLOOKUP(L785,order!$A$2:$I$5001,9,FALSE))</f>
        <v>0000000016</v>
      </c>
      <c r="N785">
        <f>VLOOKUP(L785,order!$A$2:$I$5001,7,FALSE)</f>
        <v>0</v>
      </c>
      <c r="O785" t="str">
        <f>_xlfn.IFNA(VLOOKUP(N785,order!$M$2:$N$501,2,FALSE),"")</f>
        <v/>
      </c>
      <c r="P785" t="str">
        <f t="shared" si="63"/>
        <v>0000000016</v>
      </c>
      <c r="Q785" s="8">
        <f>IF(P785&lt;&gt;"",VLOOKUP(Sheet1!B785,order!$A$2:$B$5001,2,FALSE),VLOOKUP(Sheet1!B785,orderstatus!$A$4927:$B$8310,2,FALSE))</f>
        <v>41058.088831018518</v>
      </c>
      <c r="R785">
        <f t="shared" si="64"/>
        <v>168</v>
      </c>
    </row>
    <row r="786" spans="2:18" x14ac:dyDescent="0.3">
      <c r="B786" s="1" t="s">
        <v>1155</v>
      </c>
      <c r="C786" t="s">
        <v>537</v>
      </c>
      <c r="D786">
        <v>5</v>
      </c>
      <c r="E786">
        <f t="shared" si="61"/>
        <v>4750</v>
      </c>
      <c r="F786" t="s">
        <v>1324</v>
      </c>
      <c r="G786">
        <v>16250</v>
      </c>
      <c r="J786">
        <f t="shared" si="60"/>
        <v>26840</v>
      </c>
      <c r="K786">
        <f t="shared" si="62"/>
        <v>2684</v>
      </c>
      <c r="L786" s="1" t="s">
        <v>1674</v>
      </c>
      <c r="M786" t="str">
        <f>IF(VLOOKUP(L786,order!$A$2:$I$5001,9,FALSE)=0,"",VLOOKUP(L786,order!$A$2:$I$5001,9,FALSE))</f>
        <v/>
      </c>
      <c r="N786">
        <f>VLOOKUP(L786,order!$A$2:$I$5001,7,FALSE)</f>
        <v>0</v>
      </c>
      <c r="O786" t="str">
        <f>_xlfn.IFNA(VLOOKUP(N786,order!$M$2:$N$501,2,FALSE),"")</f>
        <v/>
      </c>
      <c r="P786" t="str">
        <f t="shared" si="63"/>
        <v/>
      </c>
      <c r="Q786" s="8">
        <f>IF(P786&lt;&gt;"",VLOOKUP(Sheet1!B786,order!$A$2:$B$5001,2,FALSE),VLOOKUP(Sheet1!B786,orderstatus!$A$4927:$B$8310,2,FALSE))</f>
        <v>41064.491900000001</v>
      </c>
      <c r="R786" t="str">
        <f t="shared" si="64"/>
        <v/>
      </c>
    </row>
    <row r="787" spans="2:18" x14ac:dyDescent="0.3">
      <c r="B787" s="1" t="s">
        <v>1155</v>
      </c>
      <c r="C787" t="s">
        <v>1156</v>
      </c>
      <c r="D787">
        <v>2</v>
      </c>
      <c r="E787">
        <f t="shared" si="61"/>
        <v>1300</v>
      </c>
      <c r="F787" t="s">
        <v>2996</v>
      </c>
      <c r="G787">
        <v>15600</v>
      </c>
      <c r="J787">
        <f t="shared" si="60"/>
        <v>640</v>
      </c>
      <c r="K787">
        <f t="shared" si="62"/>
        <v>64</v>
      </c>
      <c r="L787" s="1" t="s">
        <v>1676</v>
      </c>
      <c r="M787" t="str">
        <f>IF(VLOOKUP(L787,order!$A$2:$I$5001,9,FALSE)=0,"",VLOOKUP(L787,order!$A$2:$I$5001,9,FALSE))</f>
        <v/>
      </c>
      <c r="N787">
        <f>VLOOKUP(L787,order!$A$2:$I$5001,7,FALSE)</f>
        <v>0</v>
      </c>
      <c r="O787" t="str">
        <f>_xlfn.IFNA(VLOOKUP(N787,order!$M$2:$N$501,2,FALSE),"")</f>
        <v/>
      </c>
      <c r="P787" t="str">
        <f t="shared" si="63"/>
        <v/>
      </c>
      <c r="Q787" s="8">
        <f>IF(P787&lt;&gt;"",VLOOKUP(Sheet1!B787,order!$A$2:$B$5001,2,FALSE),VLOOKUP(Sheet1!B787,orderstatus!$A$4927:$B$8310,2,FALSE))</f>
        <v>41064.491900000001</v>
      </c>
      <c r="R787" t="str">
        <f t="shared" si="64"/>
        <v/>
      </c>
    </row>
    <row r="788" spans="2:18" x14ac:dyDescent="0.3">
      <c r="B788" s="1" t="s">
        <v>1155</v>
      </c>
      <c r="C788" t="s">
        <v>645</v>
      </c>
      <c r="D788">
        <v>1</v>
      </c>
      <c r="E788">
        <f t="shared" si="61"/>
        <v>170</v>
      </c>
      <c r="F788" t="s">
        <v>1377</v>
      </c>
      <c r="G788">
        <v>9980</v>
      </c>
      <c r="J788">
        <f t="shared" si="60"/>
        <v>2340</v>
      </c>
      <c r="K788">
        <f t="shared" si="62"/>
        <v>234</v>
      </c>
      <c r="L788" s="1" t="s">
        <v>1678</v>
      </c>
      <c r="M788" t="str">
        <f>IF(VLOOKUP(L788,order!$A$2:$I$5001,9,FALSE)=0,"",VLOOKUP(L788,order!$A$2:$I$5001,9,FALSE))</f>
        <v>0000000271</v>
      </c>
      <c r="N788">
        <f>VLOOKUP(L788,order!$A$2:$I$5001,7,FALSE)</f>
        <v>0</v>
      </c>
      <c r="O788" t="str">
        <f>_xlfn.IFNA(VLOOKUP(N788,order!$M$2:$N$501,2,FALSE),"")</f>
        <v/>
      </c>
      <c r="P788" t="str">
        <f t="shared" si="63"/>
        <v>0000000271</v>
      </c>
      <c r="Q788" s="8">
        <f>IF(P788&lt;&gt;"",VLOOKUP(Sheet1!B788,order!$A$2:$B$5001,2,FALSE),VLOOKUP(Sheet1!B788,orderstatus!$A$4927:$B$8310,2,FALSE))</f>
        <v>41058.311921296299</v>
      </c>
      <c r="R788">
        <f t="shared" si="64"/>
        <v>234</v>
      </c>
    </row>
    <row r="789" spans="2:18" x14ac:dyDescent="0.3">
      <c r="B789" s="1" t="s">
        <v>1155</v>
      </c>
      <c r="C789" t="s">
        <v>755</v>
      </c>
      <c r="D789">
        <v>3</v>
      </c>
      <c r="E789">
        <f t="shared" si="61"/>
        <v>14010</v>
      </c>
      <c r="F789" t="s">
        <v>311</v>
      </c>
      <c r="G789">
        <v>7700</v>
      </c>
      <c r="J789">
        <f t="shared" si="60"/>
        <v>11980</v>
      </c>
      <c r="K789">
        <f t="shared" si="62"/>
        <v>1198</v>
      </c>
      <c r="L789" s="1" t="s">
        <v>1679</v>
      </c>
      <c r="M789" t="str">
        <f>IF(VLOOKUP(L789,order!$A$2:$I$5001,9,FALSE)=0,"",VLOOKUP(L789,order!$A$2:$I$5001,9,FALSE))</f>
        <v/>
      </c>
      <c r="N789">
        <f>VLOOKUP(L789,order!$A$2:$I$5001,7,FALSE)</f>
        <v>0</v>
      </c>
      <c r="O789" t="str">
        <f>_xlfn.IFNA(VLOOKUP(N789,order!$M$2:$N$501,2,FALSE),"")</f>
        <v/>
      </c>
      <c r="P789" t="str">
        <f t="shared" si="63"/>
        <v/>
      </c>
      <c r="Q789" s="8">
        <f>IF(P789&lt;&gt;"",VLOOKUP(Sheet1!B789,order!$A$2:$B$5001,2,FALSE),VLOOKUP(Sheet1!B789,orderstatus!$A$4927:$B$8310,2,FALSE))</f>
        <v>41064.491900000001</v>
      </c>
      <c r="R789" t="str">
        <f t="shared" si="64"/>
        <v/>
      </c>
    </row>
    <row r="790" spans="2:18" x14ac:dyDescent="0.3">
      <c r="B790" s="1" t="s">
        <v>1157</v>
      </c>
      <c r="C790" t="s">
        <v>247</v>
      </c>
      <c r="D790">
        <v>2</v>
      </c>
      <c r="E790">
        <f t="shared" si="61"/>
        <v>960</v>
      </c>
      <c r="F790" t="s">
        <v>3821</v>
      </c>
      <c r="G790">
        <v>4000</v>
      </c>
      <c r="J790">
        <f t="shared" si="60"/>
        <v>1630</v>
      </c>
      <c r="K790">
        <f t="shared" si="62"/>
        <v>163</v>
      </c>
      <c r="L790" s="1" t="s">
        <v>1682</v>
      </c>
      <c r="M790" t="str">
        <f>IF(VLOOKUP(L790,order!$A$2:$I$5001,9,FALSE)=0,"",VLOOKUP(L790,order!$A$2:$I$5001,9,FALSE))</f>
        <v/>
      </c>
      <c r="N790">
        <f>VLOOKUP(L790,order!$A$2:$I$5001,7,FALSE)</f>
        <v>70</v>
      </c>
      <c r="O790" t="str">
        <f>_xlfn.IFNA(VLOOKUP(N790,order!$M$2:$N$501,2,FALSE),"")</f>
        <v>0000000318</v>
      </c>
      <c r="P790" t="str">
        <f t="shared" si="63"/>
        <v>0000000318</v>
      </c>
      <c r="Q790" s="8">
        <f>IF(P790&lt;&gt;"",VLOOKUP(Sheet1!B790,order!$A$2:$B$5001,2,FALSE),VLOOKUP(Sheet1!B790,orderstatus!$A$4927:$B$8310,2,FALSE))</f>
        <v>41061.196469907409</v>
      </c>
      <c r="R790">
        <f t="shared" si="64"/>
        <v>163</v>
      </c>
    </row>
    <row r="791" spans="2:18" x14ac:dyDescent="0.3">
      <c r="B791" s="1" t="s">
        <v>1157</v>
      </c>
      <c r="C791" t="s">
        <v>1158</v>
      </c>
      <c r="D791">
        <v>5</v>
      </c>
      <c r="E791">
        <f t="shared" si="61"/>
        <v>4700</v>
      </c>
      <c r="F791" t="s">
        <v>1623</v>
      </c>
      <c r="G791">
        <v>4490</v>
      </c>
      <c r="J791">
        <f t="shared" si="60"/>
        <v>3180</v>
      </c>
      <c r="K791">
        <f t="shared" si="62"/>
        <v>318</v>
      </c>
      <c r="L791" s="1" t="s">
        <v>1684</v>
      </c>
      <c r="M791" t="str">
        <f>IF(VLOOKUP(L791,order!$A$2:$I$5001,9,FALSE)=0,"",VLOOKUP(L791,order!$A$2:$I$5001,9,FALSE))</f>
        <v/>
      </c>
      <c r="N791">
        <f>VLOOKUP(L791,order!$A$2:$I$5001,7,FALSE)</f>
        <v>63</v>
      </c>
      <c r="O791" t="str">
        <f>_xlfn.IFNA(VLOOKUP(N791,order!$M$2:$N$501,2,FALSE),"")</f>
        <v>0000000069</v>
      </c>
      <c r="P791" t="str">
        <f t="shared" si="63"/>
        <v>0000000069</v>
      </c>
      <c r="Q791" s="8">
        <f>IF(P791&lt;&gt;"",VLOOKUP(Sheet1!B791,order!$A$2:$B$5001,2,FALSE),VLOOKUP(Sheet1!B791,orderstatus!$A$4927:$B$8310,2,FALSE))</f>
        <v>41061.196469907409</v>
      </c>
      <c r="R791">
        <f t="shared" si="64"/>
        <v>318</v>
      </c>
    </row>
    <row r="792" spans="2:18" x14ac:dyDescent="0.3">
      <c r="B792" s="1" t="s">
        <v>1159</v>
      </c>
      <c r="C792" t="s">
        <v>38</v>
      </c>
      <c r="D792">
        <v>10</v>
      </c>
      <c r="E792">
        <f t="shared" si="61"/>
        <v>6900</v>
      </c>
      <c r="F792" t="s">
        <v>1902</v>
      </c>
      <c r="G792">
        <v>3600</v>
      </c>
      <c r="J792">
        <f t="shared" si="60"/>
        <v>5210</v>
      </c>
      <c r="K792">
        <f t="shared" si="62"/>
        <v>521</v>
      </c>
      <c r="L792" s="1" t="s">
        <v>1686</v>
      </c>
      <c r="M792" t="str">
        <f>IF(VLOOKUP(L792,order!$A$2:$I$5001,9,FALSE)=0,"",VLOOKUP(L792,order!$A$2:$I$5001,9,FALSE))</f>
        <v>0000000593</v>
      </c>
      <c r="N792">
        <f>VLOOKUP(L792,order!$A$2:$I$5001,7,FALSE)</f>
        <v>0</v>
      </c>
      <c r="O792" t="str">
        <f>_xlfn.IFNA(VLOOKUP(N792,order!$M$2:$N$501,2,FALSE),"")</f>
        <v/>
      </c>
      <c r="P792" t="str">
        <f t="shared" si="63"/>
        <v>0000000593</v>
      </c>
      <c r="Q792" s="8">
        <f>IF(P792&lt;&gt;"",VLOOKUP(Sheet1!B792,order!$A$2:$B$5001,2,FALSE),VLOOKUP(Sheet1!B792,orderstatus!$A$4927:$B$8310,2,FALSE))</f>
        <v>41062.468136574076</v>
      </c>
      <c r="R792">
        <f t="shared" si="64"/>
        <v>521</v>
      </c>
    </row>
    <row r="793" spans="2:18" x14ac:dyDescent="0.3">
      <c r="B793" s="1" t="s">
        <v>1161</v>
      </c>
      <c r="C793" t="s">
        <v>1160</v>
      </c>
      <c r="D793">
        <v>3</v>
      </c>
      <c r="E793">
        <f t="shared" si="61"/>
        <v>8550</v>
      </c>
      <c r="F793" t="s">
        <v>468</v>
      </c>
      <c r="G793">
        <v>3310</v>
      </c>
      <c r="J793">
        <f t="shared" si="60"/>
        <v>6030</v>
      </c>
      <c r="K793">
        <f t="shared" si="62"/>
        <v>603</v>
      </c>
      <c r="L793" s="1" t="s">
        <v>1689</v>
      </c>
      <c r="M793" t="str">
        <f>IF(VLOOKUP(L793,order!$A$2:$I$5001,9,FALSE)=0,"",VLOOKUP(L793,order!$A$2:$I$5001,9,FALSE))</f>
        <v/>
      </c>
      <c r="N793">
        <f>VLOOKUP(L793,order!$A$2:$I$5001,7,FALSE)</f>
        <v>30</v>
      </c>
      <c r="O793" t="str">
        <f>_xlfn.IFNA(VLOOKUP(N793,order!$M$2:$N$501,2,FALSE),"")</f>
        <v>0000000584</v>
      </c>
      <c r="P793" t="str">
        <f t="shared" si="63"/>
        <v>0000000584</v>
      </c>
      <c r="Q793" s="8">
        <f>IF(P793&lt;&gt;"",VLOOKUP(Sheet1!B793,order!$A$2:$B$5001,2,FALSE),VLOOKUP(Sheet1!B793,orderstatus!$A$4927:$B$8310,2,FALSE))</f>
        <v>41063.794004629628</v>
      </c>
      <c r="R793">
        <f t="shared" si="64"/>
        <v>603</v>
      </c>
    </row>
    <row r="794" spans="2:18" x14ac:dyDescent="0.3">
      <c r="B794" s="1" t="s">
        <v>1161</v>
      </c>
      <c r="C794" t="s">
        <v>1162</v>
      </c>
      <c r="D794">
        <v>9</v>
      </c>
      <c r="E794">
        <f t="shared" si="61"/>
        <v>95400</v>
      </c>
      <c r="F794" t="s">
        <v>1048</v>
      </c>
      <c r="G794">
        <v>5000</v>
      </c>
      <c r="J794">
        <f t="shared" si="60"/>
        <v>1950</v>
      </c>
      <c r="K794">
        <f t="shared" si="62"/>
        <v>195</v>
      </c>
      <c r="L794" s="1" t="s">
        <v>1691</v>
      </c>
      <c r="M794" t="str">
        <f>IF(VLOOKUP(L794,order!$A$2:$I$5001,9,FALSE)=0,"",VLOOKUP(L794,order!$A$2:$I$5001,9,FALSE))</f>
        <v>0000000686</v>
      </c>
      <c r="N794">
        <f>VLOOKUP(L794,order!$A$2:$I$5001,7,FALSE)</f>
        <v>0</v>
      </c>
      <c r="O794" t="str">
        <f>_xlfn.IFNA(VLOOKUP(N794,order!$M$2:$N$501,2,FALSE),"")</f>
        <v/>
      </c>
      <c r="P794" t="str">
        <f t="shared" si="63"/>
        <v>0000000686</v>
      </c>
      <c r="Q794" s="8">
        <f>IF(P794&lt;&gt;"",VLOOKUP(Sheet1!B794,order!$A$2:$B$5001,2,FALSE),VLOOKUP(Sheet1!B794,orderstatus!$A$4927:$B$8310,2,FALSE))</f>
        <v>41063.794004629628</v>
      </c>
      <c r="R794">
        <f t="shared" si="64"/>
        <v>195</v>
      </c>
    </row>
    <row r="795" spans="2:18" x14ac:dyDescent="0.3">
      <c r="B795" s="1" t="s">
        <v>1164</v>
      </c>
      <c r="C795" t="s">
        <v>1163</v>
      </c>
      <c r="D795">
        <v>6</v>
      </c>
      <c r="E795">
        <f t="shared" si="61"/>
        <v>40200</v>
      </c>
      <c r="F795" t="s">
        <v>746</v>
      </c>
      <c r="G795">
        <v>6520</v>
      </c>
      <c r="J795">
        <f t="shared" si="60"/>
        <v>840</v>
      </c>
      <c r="K795">
        <f t="shared" si="62"/>
        <v>84</v>
      </c>
      <c r="L795" s="1" t="s">
        <v>1693</v>
      </c>
      <c r="M795" t="str">
        <f>IF(VLOOKUP(L795,order!$A$2:$I$5001,9,FALSE)=0,"",VLOOKUP(L795,order!$A$2:$I$5001,9,FALSE))</f>
        <v/>
      </c>
      <c r="N795">
        <f>VLOOKUP(L795,order!$A$2:$I$5001,7,FALSE)</f>
        <v>0</v>
      </c>
      <c r="O795" t="str">
        <f>_xlfn.IFNA(VLOOKUP(N795,order!$M$2:$N$501,2,FALSE),"")</f>
        <v/>
      </c>
      <c r="P795" t="str">
        <f t="shared" si="63"/>
        <v/>
      </c>
      <c r="Q795" s="8">
        <f>IF(P795&lt;&gt;"",VLOOKUP(Sheet1!B795,order!$A$2:$B$5001,2,FALSE),VLOOKUP(Sheet1!B795,orderstatus!$A$4927:$B$8310,2,FALSE))</f>
        <v>41066.501499999998</v>
      </c>
      <c r="R795" t="str">
        <f t="shared" si="64"/>
        <v/>
      </c>
    </row>
    <row r="796" spans="2:18" x14ac:dyDescent="0.3">
      <c r="B796" s="1" t="s">
        <v>1164</v>
      </c>
      <c r="C796" t="s">
        <v>1165</v>
      </c>
      <c r="D796">
        <v>3</v>
      </c>
      <c r="E796">
        <f t="shared" si="61"/>
        <v>750</v>
      </c>
      <c r="F796" t="s">
        <v>853</v>
      </c>
      <c r="G796">
        <v>4170</v>
      </c>
      <c r="J796">
        <f t="shared" si="60"/>
        <v>23820</v>
      </c>
      <c r="K796">
        <f t="shared" si="62"/>
        <v>2382</v>
      </c>
      <c r="L796" s="1" t="s">
        <v>1695</v>
      </c>
      <c r="M796" t="str">
        <f>IF(VLOOKUP(L796,order!$A$2:$I$5001,9,FALSE)=0,"",VLOOKUP(L796,order!$A$2:$I$5001,9,FALSE))</f>
        <v/>
      </c>
      <c r="N796">
        <f>VLOOKUP(L796,order!$A$2:$I$5001,7,FALSE)</f>
        <v>8</v>
      </c>
      <c r="O796" t="str">
        <f>_xlfn.IFNA(VLOOKUP(N796,order!$M$2:$N$501,2,FALSE),"")</f>
        <v>0000000398</v>
      </c>
      <c r="P796" t="str">
        <f t="shared" si="63"/>
        <v>0000000398</v>
      </c>
      <c r="Q796" s="8">
        <f>IF(P796&lt;&gt;"",VLOOKUP(Sheet1!B796,order!$A$2:$B$5001,2,FALSE),VLOOKUP(Sheet1!B796,orderstatus!$A$4927:$B$8310,2,FALSE))</f>
        <v>41064.226331018515</v>
      </c>
      <c r="R796">
        <f t="shared" si="64"/>
        <v>2382</v>
      </c>
    </row>
    <row r="797" spans="2:18" x14ac:dyDescent="0.3">
      <c r="B797" s="1" t="s">
        <v>1166</v>
      </c>
      <c r="C797" t="s">
        <v>42</v>
      </c>
      <c r="D797">
        <v>1</v>
      </c>
      <c r="E797">
        <f t="shared" si="61"/>
        <v>240</v>
      </c>
      <c r="F797" t="s">
        <v>2782</v>
      </c>
      <c r="G797">
        <v>4500</v>
      </c>
      <c r="J797">
        <f t="shared" si="60"/>
        <v>13440</v>
      </c>
      <c r="K797">
        <f t="shared" si="62"/>
        <v>1344</v>
      </c>
      <c r="L797" s="1" t="s">
        <v>1697</v>
      </c>
      <c r="M797" t="str">
        <f>IF(VLOOKUP(L797,order!$A$2:$I$5001,9,FALSE)=0,"",VLOOKUP(L797,order!$A$2:$I$5001,9,FALSE))</f>
        <v>0000000558</v>
      </c>
      <c r="N797">
        <f>VLOOKUP(L797,order!$A$2:$I$5001,7,FALSE)</f>
        <v>0</v>
      </c>
      <c r="O797" t="str">
        <f>_xlfn.IFNA(VLOOKUP(N797,order!$M$2:$N$501,2,FALSE),"")</f>
        <v/>
      </c>
      <c r="P797" t="str">
        <f t="shared" si="63"/>
        <v>0000000558</v>
      </c>
      <c r="Q797" s="8">
        <f>IF(P797&lt;&gt;"",VLOOKUP(Sheet1!B797,order!$A$2:$B$5001,2,FALSE),VLOOKUP(Sheet1!B797,orderstatus!$A$4927:$B$8310,2,FALSE))</f>
        <v>41064.707094907404</v>
      </c>
      <c r="R797">
        <f t="shared" si="64"/>
        <v>1344</v>
      </c>
    </row>
    <row r="798" spans="2:18" x14ac:dyDescent="0.3">
      <c r="B798" s="1" t="s">
        <v>1166</v>
      </c>
      <c r="C798" t="s">
        <v>801</v>
      </c>
      <c r="D798">
        <v>3</v>
      </c>
      <c r="E798">
        <f t="shared" si="61"/>
        <v>2580</v>
      </c>
      <c r="F798" t="s">
        <v>4514</v>
      </c>
      <c r="G798">
        <v>8400</v>
      </c>
      <c r="J798">
        <f t="shared" si="60"/>
        <v>3000</v>
      </c>
      <c r="K798">
        <f t="shared" si="62"/>
        <v>300</v>
      </c>
      <c r="L798" s="1" t="s">
        <v>1699</v>
      </c>
      <c r="M798" t="str">
        <f>IF(VLOOKUP(L798,order!$A$2:$I$5001,9,FALSE)=0,"",VLOOKUP(L798,order!$A$2:$I$5001,9,FALSE))</f>
        <v/>
      </c>
      <c r="N798">
        <f>VLOOKUP(L798,order!$A$2:$I$5001,7,FALSE)</f>
        <v>10</v>
      </c>
      <c r="O798" t="str">
        <f>_xlfn.IFNA(VLOOKUP(N798,order!$M$2:$N$501,2,FALSE),"")</f>
        <v>0000000422</v>
      </c>
      <c r="P798" t="str">
        <f t="shared" si="63"/>
        <v>0000000422</v>
      </c>
      <c r="Q798" s="8">
        <f>IF(P798&lt;&gt;"",VLOOKUP(Sheet1!B798,order!$A$2:$B$5001,2,FALSE),VLOOKUP(Sheet1!B798,orderstatus!$A$4927:$B$8310,2,FALSE))</f>
        <v>41064.707094907404</v>
      </c>
      <c r="R798">
        <f t="shared" si="64"/>
        <v>300</v>
      </c>
    </row>
    <row r="799" spans="2:18" x14ac:dyDescent="0.3">
      <c r="B799" s="1" t="s">
        <v>1167</v>
      </c>
      <c r="C799" t="s">
        <v>819</v>
      </c>
      <c r="D799">
        <v>5</v>
      </c>
      <c r="E799">
        <f t="shared" si="61"/>
        <v>6200</v>
      </c>
      <c r="F799" t="s">
        <v>549</v>
      </c>
      <c r="G799">
        <v>9500</v>
      </c>
      <c r="J799">
        <f t="shared" si="60"/>
        <v>410</v>
      </c>
      <c r="K799">
        <f t="shared" si="62"/>
        <v>41</v>
      </c>
      <c r="L799" s="1" t="s">
        <v>1701</v>
      </c>
      <c r="M799" t="str">
        <f>IF(VLOOKUP(L799,order!$A$2:$I$5001,9,FALSE)=0,"",VLOOKUP(L799,order!$A$2:$I$5001,9,FALSE))</f>
        <v/>
      </c>
      <c r="N799">
        <f>VLOOKUP(L799,order!$A$2:$I$5001,7,FALSE)</f>
        <v>0</v>
      </c>
      <c r="O799" t="str">
        <f>_xlfn.IFNA(VLOOKUP(N799,order!$M$2:$N$501,2,FALSE),"")</f>
        <v/>
      </c>
      <c r="P799" t="str">
        <f t="shared" si="63"/>
        <v/>
      </c>
      <c r="Q799" s="8" t="e">
        <f>IF(P799&lt;&gt;"",VLOOKUP(Sheet1!B799,order!$A$2:$B$5001,2,FALSE),VLOOKUP(Sheet1!B799,orderstatus!$A$4927:$B$8310,2,FALSE))</f>
        <v>#N/A</v>
      </c>
      <c r="R799" t="str">
        <f t="shared" si="64"/>
        <v/>
      </c>
    </row>
    <row r="800" spans="2:18" x14ac:dyDescent="0.3">
      <c r="B800" s="1" t="s">
        <v>1169</v>
      </c>
      <c r="C800" t="s">
        <v>1168</v>
      </c>
      <c r="D800">
        <v>2</v>
      </c>
      <c r="E800">
        <f t="shared" si="61"/>
        <v>1340</v>
      </c>
      <c r="F800" t="s">
        <v>401</v>
      </c>
      <c r="G800">
        <v>4410</v>
      </c>
      <c r="J800">
        <f t="shared" si="60"/>
        <v>1740</v>
      </c>
      <c r="K800">
        <f t="shared" si="62"/>
        <v>174</v>
      </c>
      <c r="L800" s="1" t="s">
        <v>1703</v>
      </c>
      <c r="M800" t="str">
        <f>IF(VLOOKUP(L800,order!$A$2:$I$5001,9,FALSE)=0,"",VLOOKUP(L800,order!$A$2:$I$5001,9,FALSE))</f>
        <v>0000000637</v>
      </c>
      <c r="N800">
        <f>VLOOKUP(L800,order!$A$2:$I$5001,7,FALSE)</f>
        <v>0</v>
      </c>
      <c r="O800" t="str">
        <f>_xlfn.IFNA(VLOOKUP(N800,order!$M$2:$N$501,2,FALSE),"")</f>
        <v/>
      </c>
      <c r="P800" t="str">
        <f t="shared" si="63"/>
        <v>0000000637</v>
      </c>
      <c r="Q800" s="8">
        <f>IF(P800&lt;&gt;"",VLOOKUP(Sheet1!B800,order!$A$2:$B$5001,2,FALSE),VLOOKUP(Sheet1!B800,orderstatus!$A$4927:$B$8310,2,FALSE))</f>
        <v>41067.462997685187</v>
      </c>
      <c r="R800">
        <f t="shared" si="64"/>
        <v>174</v>
      </c>
    </row>
    <row r="801" spans="2:18" x14ac:dyDescent="0.3">
      <c r="B801" s="1" t="s">
        <v>1171</v>
      </c>
      <c r="C801" t="s">
        <v>1170</v>
      </c>
      <c r="D801">
        <v>3</v>
      </c>
      <c r="E801">
        <f t="shared" si="61"/>
        <v>1110</v>
      </c>
      <c r="F801" t="s">
        <v>4603</v>
      </c>
      <c r="G801">
        <v>2610</v>
      </c>
      <c r="J801">
        <f t="shared" si="60"/>
        <v>14580</v>
      </c>
      <c r="K801">
        <f t="shared" si="62"/>
        <v>1458</v>
      </c>
      <c r="L801" s="1" t="s">
        <v>1705</v>
      </c>
      <c r="M801" t="str">
        <f>IF(VLOOKUP(L801,order!$A$2:$I$5001,9,FALSE)=0,"",VLOOKUP(L801,order!$A$2:$I$5001,9,FALSE))</f>
        <v/>
      </c>
      <c r="N801">
        <f>VLOOKUP(L801,order!$A$2:$I$5001,7,FALSE)</f>
        <v>37</v>
      </c>
      <c r="O801" t="str">
        <f>_xlfn.IFNA(VLOOKUP(N801,order!$M$2:$N$501,2,FALSE),"")</f>
        <v>0000000228</v>
      </c>
      <c r="P801" t="str">
        <f t="shared" si="63"/>
        <v>0000000228</v>
      </c>
      <c r="Q801" s="8">
        <f>IF(P801&lt;&gt;"",VLOOKUP(Sheet1!B801,order!$A$2:$B$5001,2,FALSE),VLOOKUP(Sheet1!B801,orderstatus!$A$4927:$B$8310,2,FALSE))</f>
        <v>41067.381724537037</v>
      </c>
      <c r="R801">
        <f t="shared" si="64"/>
        <v>1458</v>
      </c>
    </row>
    <row r="802" spans="2:18" x14ac:dyDescent="0.3">
      <c r="B802" s="1" t="s">
        <v>1173</v>
      </c>
      <c r="C802" t="s">
        <v>1172</v>
      </c>
      <c r="D802">
        <v>3</v>
      </c>
      <c r="E802">
        <f t="shared" si="61"/>
        <v>25500</v>
      </c>
      <c r="F802" t="s">
        <v>700</v>
      </c>
      <c r="G802">
        <v>8920</v>
      </c>
      <c r="J802">
        <f t="shared" si="60"/>
        <v>5370</v>
      </c>
      <c r="K802">
        <f t="shared" si="62"/>
        <v>537</v>
      </c>
      <c r="L802" s="1" t="s">
        <v>1707</v>
      </c>
      <c r="M802" t="str">
        <f>IF(VLOOKUP(L802,order!$A$2:$I$5001,9,FALSE)=0,"",VLOOKUP(L802,order!$A$2:$I$5001,9,FALSE))</f>
        <v/>
      </c>
      <c r="N802">
        <f>VLOOKUP(L802,order!$A$2:$I$5001,7,FALSE)</f>
        <v>0</v>
      </c>
      <c r="O802" t="str">
        <f>_xlfn.IFNA(VLOOKUP(N802,order!$M$2:$N$501,2,FALSE),"")</f>
        <v/>
      </c>
      <c r="P802" t="str">
        <f t="shared" si="63"/>
        <v/>
      </c>
      <c r="Q802" s="8" t="e">
        <f>IF(P802&lt;&gt;"",VLOOKUP(Sheet1!B802,order!$A$2:$B$5001,2,FALSE),VLOOKUP(Sheet1!B802,orderstatus!$A$4927:$B$8310,2,FALSE))</f>
        <v>#N/A</v>
      </c>
      <c r="R802" t="str">
        <f t="shared" si="64"/>
        <v/>
      </c>
    </row>
    <row r="803" spans="2:18" x14ac:dyDescent="0.3">
      <c r="B803" s="1" t="s">
        <v>1174</v>
      </c>
      <c r="C803" t="s">
        <v>75</v>
      </c>
      <c r="D803">
        <v>1</v>
      </c>
      <c r="E803">
        <f t="shared" si="61"/>
        <v>1200</v>
      </c>
      <c r="F803" t="s">
        <v>1966</v>
      </c>
      <c r="G803">
        <v>9000</v>
      </c>
      <c r="J803">
        <f t="shared" si="60"/>
        <v>130</v>
      </c>
      <c r="K803">
        <f t="shared" si="62"/>
        <v>13</v>
      </c>
      <c r="L803" s="1" t="s">
        <v>1708</v>
      </c>
      <c r="M803" t="str">
        <f>IF(VLOOKUP(L803,order!$A$2:$I$5001,9,FALSE)=0,"",VLOOKUP(L803,order!$A$2:$I$5001,9,FALSE))</f>
        <v/>
      </c>
      <c r="N803">
        <f>VLOOKUP(L803,order!$A$2:$I$5001,7,FALSE)</f>
        <v>0</v>
      </c>
      <c r="O803" t="str">
        <f>_xlfn.IFNA(VLOOKUP(N803,order!$M$2:$N$501,2,FALSE),"")</f>
        <v/>
      </c>
      <c r="P803" t="str">
        <f t="shared" si="63"/>
        <v/>
      </c>
      <c r="Q803" s="8" t="e">
        <f>IF(P803&lt;&gt;"",VLOOKUP(Sheet1!B803,order!$A$2:$B$5001,2,FALSE),VLOOKUP(Sheet1!B803,orderstatus!$A$4927:$B$8310,2,FALSE))</f>
        <v>#N/A</v>
      </c>
      <c r="R803" t="str">
        <f t="shared" si="64"/>
        <v/>
      </c>
    </row>
    <row r="804" spans="2:18" x14ac:dyDescent="0.3">
      <c r="B804" s="1" t="s">
        <v>1176</v>
      </c>
      <c r="C804" t="s">
        <v>1175</v>
      </c>
      <c r="D804">
        <v>2</v>
      </c>
      <c r="E804">
        <f t="shared" si="61"/>
        <v>980</v>
      </c>
      <c r="F804" t="s">
        <v>282</v>
      </c>
      <c r="G804">
        <v>2850</v>
      </c>
      <c r="J804">
        <f t="shared" si="60"/>
        <v>52400</v>
      </c>
      <c r="K804">
        <f t="shared" si="62"/>
        <v>5240</v>
      </c>
      <c r="L804" s="1" t="s">
        <v>1710</v>
      </c>
      <c r="M804" t="str">
        <f>IF(VLOOKUP(L804,order!$A$2:$I$5001,9,FALSE)=0,"",VLOOKUP(L804,order!$A$2:$I$5001,9,FALSE))</f>
        <v/>
      </c>
      <c r="N804">
        <f>VLOOKUP(L804,order!$A$2:$I$5001,7,FALSE)</f>
        <v>0</v>
      </c>
      <c r="O804" t="str">
        <f>_xlfn.IFNA(VLOOKUP(N804,order!$M$2:$N$501,2,FALSE),"")</f>
        <v/>
      </c>
      <c r="P804" t="str">
        <f t="shared" si="63"/>
        <v/>
      </c>
      <c r="Q804" s="8" t="e">
        <f>IF(P804&lt;&gt;"",VLOOKUP(Sheet1!B804,order!$A$2:$B$5001,2,FALSE),VLOOKUP(Sheet1!B804,orderstatus!$A$4927:$B$8310,2,FALSE))</f>
        <v>#N/A</v>
      </c>
      <c r="R804" t="str">
        <f t="shared" si="64"/>
        <v/>
      </c>
    </row>
    <row r="805" spans="2:18" x14ac:dyDescent="0.3">
      <c r="B805" s="1" t="s">
        <v>1177</v>
      </c>
      <c r="C805" t="s">
        <v>648</v>
      </c>
      <c r="D805">
        <v>4</v>
      </c>
      <c r="E805">
        <f t="shared" si="61"/>
        <v>2200</v>
      </c>
      <c r="F805" t="s">
        <v>1292</v>
      </c>
      <c r="G805">
        <v>2580</v>
      </c>
      <c r="J805">
        <f t="shared" si="60"/>
        <v>35580</v>
      </c>
      <c r="K805">
        <f t="shared" si="62"/>
        <v>3558</v>
      </c>
      <c r="L805" s="1" t="s">
        <v>1711</v>
      </c>
      <c r="M805" t="str">
        <f>IF(VLOOKUP(L805,order!$A$2:$I$5001,9,FALSE)=0,"",VLOOKUP(L805,order!$A$2:$I$5001,9,FALSE))</f>
        <v/>
      </c>
      <c r="N805">
        <f>VLOOKUP(L805,order!$A$2:$I$5001,7,FALSE)</f>
        <v>73</v>
      </c>
      <c r="O805" t="str">
        <f>_xlfn.IFNA(VLOOKUP(N805,order!$M$2:$N$501,2,FALSE),"")</f>
        <v>0000000507</v>
      </c>
      <c r="P805" t="str">
        <f t="shared" si="63"/>
        <v>0000000507</v>
      </c>
      <c r="Q805" s="8">
        <f>IF(P805&lt;&gt;"",VLOOKUP(Sheet1!B805,order!$A$2:$B$5001,2,FALSE),VLOOKUP(Sheet1!B805,orderstatus!$A$4927:$B$8310,2,FALSE))</f>
        <v>41070.020358796297</v>
      </c>
      <c r="R805">
        <f t="shared" si="64"/>
        <v>3558</v>
      </c>
    </row>
    <row r="806" spans="2:18" x14ac:dyDescent="0.3">
      <c r="B806" s="1" t="s">
        <v>1179</v>
      </c>
      <c r="C806" t="s">
        <v>1178</v>
      </c>
      <c r="D806">
        <v>1</v>
      </c>
      <c r="E806">
        <f t="shared" si="61"/>
        <v>2000</v>
      </c>
      <c r="F806" t="s">
        <v>399</v>
      </c>
      <c r="G806">
        <v>2880</v>
      </c>
      <c r="J806">
        <f t="shared" si="60"/>
        <v>380</v>
      </c>
      <c r="K806">
        <f t="shared" si="62"/>
        <v>38</v>
      </c>
      <c r="L806" s="1" t="s">
        <v>1713</v>
      </c>
      <c r="M806" t="str">
        <f>IF(VLOOKUP(L806,order!$A$2:$I$5001,9,FALSE)=0,"",VLOOKUP(L806,order!$A$2:$I$5001,9,FALSE))</f>
        <v/>
      </c>
      <c r="N806">
        <f>VLOOKUP(L806,order!$A$2:$I$5001,7,FALSE)</f>
        <v>0</v>
      </c>
      <c r="O806" t="str">
        <f>_xlfn.IFNA(VLOOKUP(N806,order!$M$2:$N$501,2,FALSE),"")</f>
        <v/>
      </c>
      <c r="P806" t="str">
        <f t="shared" si="63"/>
        <v/>
      </c>
      <c r="Q806" s="8">
        <f>IF(P806&lt;&gt;"",VLOOKUP(Sheet1!B806,order!$A$2:$B$5001,2,FALSE),VLOOKUP(Sheet1!B806,orderstatus!$A$4927:$B$8310,2,FALSE))</f>
        <v>41073.575499999999</v>
      </c>
      <c r="R806" t="str">
        <f t="shared" si="64"/>
        <v/>
      </c>
    </row>
    <row r="807" spans="2:18" x14ac:dyDescent="0.3">
      <c r="B807" s="1" t="s">
        <v>1179</v>
      </c>
      <c r="C807" t="s">
        <v>900</v>
      </c>
      <c r="D807">
        <v>3</v>
      </c>
      <c r="E807">
        <f t="shared" si="61"/>
        <v>2160</v>
      </c>
      <c r="F807" t="s">
        <v>1772</v>
      </c>
      <c r="G807">
        <v>2410</v>
      </c>
      <c r="J807">
        <f t="shared" si="60"/>
        <v>240</v>
      </c>
      <c r="K807">
        <f t="shared" si="62"/>
        <v>24</v>
      </c>
      <c r="L807" s="1" t="s">
        <v>1715</v>
      </c>
      <c r="M807" t="str">
        <f>IF(VLOOKUP(L807,order!$A$2:$I$5001,9,FALSE)=0,"",VLOOKUP(L807,order!$A$2:$I$5001,9,FALSE))</f>
        <v>0000000450</v>
      </c>
      <c r="N807">
        <f>VLOOKUP(L807,order!$A$2:$I$5001,7,FALSE)</f>
        <v>0</v>
      </c>
      <c r="O807" t="str">
        <f>_xlfn.IFNA(VLOOKUP(N807,order!$M$2:$N$501,2,FALSE),"")</f>
        <v/>
      </c>
      <c r="P807" t="str">
        <f t="shared" si="63"/>
        <v>0000000450</v>
      </c>
      <c r="Q807" s="8">
        <f>IF(P807&lt;&gt;"",VLOOKUP(Sheet1!B807,order!$A$2:$B$5001,2,FALSE),VLOOKUP(Sheet1!B807,orderstatus!$A$4927:$B$8310,2,FALSE))</f>
        <v>41070.161122685182</v>
      </c>
      <c r="R807">
        <f t="shared" si="64"/>
        <v>24</v>
      </c>
    </row>
    <row r="808" spans="2:18" x14ac:dyDescent="0.3">
      <c r="B808" s="1" t="s">
        <v>1181</v>
      </c>
      <c r="C808" t="s">
        <v>1180</v>
      </c>
      <c r="D808">
        <v>6</v>
      </c>
      <c r="E808">
        <f t="shared" si="61"/>
        <v>420</v>
      </c>
      <c r="F808" t="s">
        <v>1234</v>
      </c>
      <c r="G808">
        <v>2700</v>
      </c>
      <c r="J808">
        <f t="shared" si="60"/>
        <v>4280</v>
      </c>
      <c r="K808">
        <f t="shared" si="62"/>
        <v>428</v>
      </c>
      <c r="L808" s="1" t="s">
        <v>1717</v>
      </c>
      <c r="M808" t="str">
        <f>IF(VLOOKUP(L808,order!$A$2:$I$5001,9,FALSE)=0,"",VLOOKUP(L808,order!$A$2:$I$5001,9,FALSE))</f>
        <v>0000000087</v>
      </c>
      <c r="N808">
        <f>VLOOKUP(L808,order!$A$2:$I$5001,7,FALSE)</f>
        <v>0</v>
      </c>
      <c r="O808" t="str">
        <f>_xlfn.IFNA(VLOOKUP(N808,order!$M$2:$N$501,2,FALSE),"")</f>
        <v/>
      </c>
      <c r="P808" t="str">
        <f t="shared" si="63"/>
        <v>0000000087</v>
      </c>
      <c r="Q808" s="8">
        <f>IF(P808&lt;&gt;"",VLOOKUP(Sheet1!B808,order!$A$2:$B$5001,2,FALSE),VLOOKUP(Sheet1!B808,orderstatus!$A$4927:$B$8310,2,FALSE))</f>
        <v>41071.549004629633</v>
      </c>
      <c r="R808">
        <f t="shared" si="64"/>
        <v>428</v>
      </c>
    </row>
    <row r="809" spans="2:18" x14ac:dyDescent="0.3">
      <c r="B809" s="1" t="s">
        <v>1181</v>
      </c>
      <c r="C809" t="s">
        <v>1182</v>
      </c>
      <c r="D809">
        <v>1</v>
      </c>
      <c r="E809">
        <f t="shared" si="61"/>
        <v>1390</v>
      </c>
      <c r="F809" t="s">
        <v>1928</v>
      </c>
      <c r="G809">
        <v>2180</v>
      </c>
      <c r="J809">
        <f t="shared" si="60"/>
        <v>14220</v>
      </c>
      <c r="K809">
        <f t="shared" si="62"/>
        <v>1422</v>
      </c>
      <c r="L809" s="1" t="s">
        <v>1719</v>
      </c>
      <c r="M809" t="str">
        <f>IF(VLOOKUP(L809,order!$A$2:$I$5001,9,FALSE)=0,"",VLOOKUP(L809,order!$A$2:$I$5001,9,FALSE))</f>
        <v/>
      </c>
      <c r="N809">
        <f>VLOOKUP(L809,order!$A$2:$I$5001,7,FALSE)</f>
        <v>74</v>
      </c>
      <c r="O809" t="str">
        <f>_xlfn.IFNA(VLOOKUP(N809,order!$M$2:$N$501,2,FALSE),"")</f>
        <v>0000000482</v>
      </c>
      <c r="P809" t="str">
        <f t="shared" si="63"/>
        <v>0000000482</v>
      </c>
      <c r="Q809" s="8">
        <f>IF(P809&lt;&gt;"",VLOOKUP(Sheet1!B809,order!$A$2:$B$5001,2,FALSE),VLOOKUP(Sheet1!B809,orderstatus!$A$4927:$B$8310,2,FALSE))</f>
        <v>41071.549004629633</v>
      </c>
      <c r="R809">
        <f t="shared" si="64"/>
        <v>1422</v>
      </c>
    </row>
    <row r="810" spans="2:18" x14ac:dyDescent="0.3">
      <c r="B810" s="1" t="s">
        <v>1184</v>
      </c>
      <c r="C810" t="s">
        <v>1183</v>
      </c>
      <c r="D810">
        <v>8</v>
      </c>
      <c r="E810">
        <f t="shared" si="61"/>
        <v>12000</v>
      </c>
      <c r="F810" t="s">
        <v>1172</v>
      </c>
      <c r="G810">
        <v>8500</v>
      </c>
      <c r="J810">
        <f t="shared" si="60"/>
        <v>2140</v>
      </c>
      <c r="K810">
        <f t="shared" si="62"/>
        <v>214</v>
      </c>
      <c r="L810" s="1" t="s">
        <v>1720</v>
      </c>
      <c r="M810" t="str">
        <f>IF(VLOOKUP(L810,order!$A$2:$I$5001,9,FALSE)=0,"",VLOOKUP(L810,order!$A$2:$I$5001,9,FALSE))</f>
        <v/>
      </c>
      <c r="N810">
        <f>VLOOKUP(L810,order!$A$2:$I$5001,7,FALSE)</f>
        <v>59</v>
      </c>
      <c r="O810" t="str">
        <f>_xlfn.IFNA(VLOOKUP(N810,order!$M$2:$N$501,2,FALSE),"")</f>
        <v>0000000375</v>
      </c>
      <c r="P810" t="str">
        <f t="shared" si="63"/>
        <v>0000000375</v>
      </c>
      <c r="Q810" s="8">
        <f>IF(P810&lt;&gt;"",VLOOKUP(Sheet1!B810,order!$A$2:$B$5001,2,FALSE),VLOOKUP(Sheet1!B810,orderstatus!$A$4927:$B$8310,2,FALSE))</f>
        <v>41072.070868055554</v>
      </c>
      <c r="R810">
        <f t="shared" si="64"/>
        <v>214</v>
      </c>
    </row>
    <row r="811" spans="2:18" x14ac:dyDescent="0.3">
      <c r="B811" s="1" t="s">
        <v>1184</v>
      </c>
      <c r="C811" t="s">
        <v>1185</v>
      </c>
      <c r="D811">
        <v>2</v>
      </c>
      <c r="E811">
        <f t="shared" si="61"/>
        <v>1040</v>
      </c>
      <c r="F811" t="s">
        <v>1197</v>
      </c>
      <c r="G811">
        <v>2370</v>
      </c>
      <c r="J811">
        <f t="shared" si="60"/>
        <v>480</v>
      </c>
      <c r="K811">
        <f t="shared" si="62"/>
        <v>48</v>
      </c>
      <c r="L811" s="1" t="s">
        <v>1723</v>
      </c>
      <c r="M811" t="str">
        <f>IF(VLOOKUP(L811,order!$A$2:$I$5001,9,FALSE)=0,"",VLOOKUP(L811,order!$A$2:$I$5001,9,FALSE))</f>
        <v/>
      </c>
      <c r="N811">
        <f>VLOOKUP(L811,order!$A$2:$I$5001,7,FALSE)</f>
        <v>0</v>
      </c>
      <c r="O811" t="str">
        <f>_xlfn.IFNA(VLOOKUP(N811,order!$M$2:$N$501,2,FALSE),"")</f>
        <v/>
      </c>
      <c r="P811" t="str">
        <f t="shared" si="63"/>
        <v/>
      </c>
      <c r="Q811" s="8">
        <f>IF(P811&lt;&gt;"",VLOOKUP(Sheet1!B811,order!$A$2:$B$5001,2,FALSE),VLOOKUP(Sheet1!B811,orderstatus!$A$4927:$B$8310,2,FALSE))</f>
        <v>41074.662600000003</v>
      </c>
      <c r="R811" t="str">
        <f t="shared" si="64"/>
        <v/>
      </c>
    </row>
    <row r="812" spans="2:18" x14ac:dyDescent="0.3">
      <c r="B812" s="1" t="s">
        <v>1187</v>
      </c>
      <c r="C812" t="s">
        <v>1186</v>
      </c>
      <c r="D812">
        <v>3</v>
      </c>
      <c r="E812">
        <f t="shared" si="61"/>
        <v>3450</v>
      </c>
      <c r="F812" t="s">
        <v>1236</v>
      </c>
      <c r="G812">
        <v>3700</v>
      </c>
      <c r="J812">
        <f t="shared" si="60"/>
        <v>3820</v>
      </c>
      <c r="K812">
        <f t="shared" si="62"/>
        <v>382</v>
      </c>
      <c r="L812" s="1" t="s">
        <v>1725</v>
      </c>
      <c r="M812" t="str">
        <f>IF(VLOOKUP(L812,order!$A$2:$I$5001,9,FALSE)=0,"",VLOOKUP(L812,order!$A$2:$I$5001,9,FALSE))</f>
        <v>0000000361</v>
      </c>
      <c r="N812">
        <f>VLOOKUP(L812,order!$A$2:$I$5001,7,FALSE)</f>
        <v>0</v>
      </c>
      <c r="O812" t="str">
        <f>_xlfn.IFNA(VLOOKUP(N812,order!$M$2:$N$501,2,FALSE),"")</f>
        <v/>
      </c>
      <c r="P812" t="str">
        <f t="shared" si="63"/>
        <v>0000000361</v>
      </c>
      <c r="Q812" s="8">
        <f>IF(P812&lt;&gt;"",VLOOKUP(Sheet1!B812,order!$A$2:$B$5001,2,FALSE),VLOOKUP(Sheet1!B812,orderstatus!$A$4927:$B$8310,2,FALSE))</f>
        <v>41074.655659722222</v>
      </c>
      <c r="R812">
        <f t="shared" si="64"/>
        <v>382</v>
      </c>
    </row>
    <row r="813" spans="2:18" x14ac:dyDescent="0.3">
      <c r="B813" s="1" t="s">
        <v>1188</v>
      </c>
      <c r="C813" t="s">
        <v>975</v>
      </c>
      <c r="D813">
        <v>2</v>
      </c>
      <c r="E813">
        <f t="shared" si="61"/>
        <v>2240</v>
      </c>
      <c r="F813" t="s">
        <v>2026</v>
      </c>
      <c r="G813">
        <v>4600</v>
      </c>
      <c r="J813">
        <f t="shared" si="60"/>
        <v>1450</v>
      </c>
      <c r="K813">
        <f t="shared" si="62"/>
        <v>145</v>
      </c>
      <c r="L813" s="1" t="s">
        <v>1726</v>
      </c>
      <c r="M813" t="str">
        <f>IF(VLOOKUP(L813,order!$A$2:$I$5001,9,FALSE)=0,"",VLOOKUP(L813,order!$A$2:$I$5001,9,FALSE))</f>
        <v/>
      </c>
      <c r="N813">
        <f>VLOOKUP(L813,order!$A$2:$I$5001,7,FALSE)</f>
        <v>60</v>
      </c>
      <c r="O813" t="str">
        <f>_xlfn.IFNA(VLOOKUP(N813,order!$M$2:$N$501,2,FALSE),"")</f>
        <v>0000000287</v>
      </c>
      <c r="P813" t="str">
        <f t="shared" si="63"/>
        <v>0000000287</v>
      </c>
      <c r="Q813" s="8">
        <f>IF(P813&lt;&gt;"",VLOOKUP(Sheet1!B813,order!$A$2:$B$5001,2,FALSE),VLOOKUP(Sheet1!B813,orderstatus!$A$4927:$B$8310,2,FALSE))</f>
        <v>41075.51599537037</v>
      </c>
      <c r="R813">
        <f t="shared" si="64"/>
        <v>145</v>
      </c>
    </row>
    <row r="814" spans="2:18" x14ac:dyDescent="0.3">
      <c r="B814" s="1" t="s">
        <v>1189</v>
      </c>
      <c r="C814" t="s">
        <v>883</v>
      </c>
      <c r="D814">
        <v>7</v>
      </c>
      <c r="E814">
        <f t="shared" si="61"/>
        <v>82880</v>
      </c>
      <c r="F814" t="s">
        <v>3017</v>
      </c>
      <c r="G814">
        <v>1300</v>
      </c>
      <c r="J814">
        <f t="shared" si="60"/>
        <v>800</v>
      </c>
      <c r="K814">
        <f t="shared" si="62"/>
        <v>80</v>
      </c>
      <c r="L814" s="1" t="s">
        <v>1727</v>
      </c>
      <c r="M814" t="str">
        <f>IF(VLOOKUP(L814,order!$A$2:$I$5001,9,FALSE)=0,"",VLOOKUP(L814,order!$A$2:$I$5001,9,FALSE))</f>
        <v/>
      </c>
      <c r="N814">
        <f>VLOOKUP(L814,order!$A$2:$I$5001,7,FALSE)</f>
        <v>0</v>
      </c>
      <c r="O814" t="str">
        <f>_xlfn.IFNA(VLOOKUP(N814,order!$M$2:$N$501,2,FALSE),"")</f>
        <v/>
      </c>
      <c r="P814" t="str">
        <f t="shared" si="63"/>
        <v/>
      </c>
      <c r="Q814" s="8">
        <f>IF(P814&lt;&gt;"",VLOOKUP(Sheet1!B814,order!$A$2:$B$5001,2,FALSE),VLOOKUP(Sheet1!B814,orderstatus!$A$4927:$B$8310,2,FALSE))</f>
        <v>41079.617200000001</v>
      </c>
      <c r="R814" t="str">
        <f t="shared" si="64"/>
        <v/>
      </c>
    </row>
    <row r="815" spans="2:18" x14ac:dyDescent="0.3">
      <c r="B815" s="1" t="s">
        <v>1190</v>
      </c>
      <c r="C815" t="s">
        <v>1137</v>
      </c>
      <c r="D815">
        <v>2</v>
      </c>
      <c r="E815">
        <f t="shared" si="61"/>
        <v>1960</v>
      </c>
      <c r="F815" t="s">
        <v>1909</v>
      </c>
      <c r="G815">
        <v>8500</v>
      </c>
      <c r="J815">
        <f t="shared" si="60"/>
        <v>5460</v>
      </c>
      <c r="K815">
        <f t="shared" si="62"/>
        <v>546</v>
      </c>
      <c r="L815" s="1" t="s">
        <v>1729</v>
      </c>
      <c r="M815" t="str">
        <f>IF(VLOOKUP(L815,order!$A$2:$I$5001,9,FALSE)=0,"",VLOOKUP(L815,order!$A$2:$I$5001,9,FALSE))</f>
        <v>0000000050</v>
      </c>
      <c r="N815">
        <f>VLOOKUP(L815,order!$A$2:$I$5001,7,FALSE)</f>
        <v>0</v>
      </c>
      <c r="O815" t="str">
        <f>_xlfn.IFNA(VLOOKUP(N815,order!$M$2:$N$501,2,FALSE),"")</f>
        <v/>
      </c>
      <c r="P815" t="str">
        <f t="shared" si="63"/>
        <v>0000000050</v>
      </c>
      <c r="Q815" s="8">
        <f>IF(P815&lt;&gt;"",VLOOKUP(Sheet1!B815,order!$A$2:$B$5001,2,FALSE),VLOOKUP(Sheet1!B815,orderstatus!$A$4927:$B$8310,2,FALSE))</f>
        <v>41077.317523148151</v>
      </c>
      <c r="R815">
        <f t="shared" si="64"/>
        <v>546</v>
      </c>
    </row>
    <row r="816" spans="2:18" x14ac:dyDescent="0.3">
      <c r="B816" s="1" t="s">
        <v>1190</v>
      </c>
      <c r="C816" t="s">
        <v>1120</v>
      </c>
      <c r="D816">
        <v>1</v>
      </c>
      <c r="E816">
        <f t="shared" si="61"/>
        <v>860</v>
      </c>
      <c r="F816" t="s">
        <v>1610</v>
      </c>
      <c r="G816">
        <v>6950</v>
      </c>
      <c r="J816">
        <f t="shared" si="60"/>
        <v>4480</v>
      </c>
      <c r="K816">
        <f t="shared" si="62"/>
        <v>448</v>
      </c>
      <c r="L816" s="1" t="s">
        <v>1732</v>
      </c>
      <c r="M816" t="str">
        <f>IF(VLOOKUP(L816,order!$A$2:$I$5001,9,FALSE)=0,"",VLOOKUP(L816,order!$A$2:$I$5001,9,FALSE))</f>
        <v/>
      </c>
      <c r="N816">
        <f>VLOOKUP(L816,order!$A$2:$I$5001,7,FALSE)</f>
        <v>96</v>
      </c>
      <c r="O816" t="str">
        <f>_xlfn.IFNA(VLOOKUP(N816,order!$M$2:$N$501,2,FALSE),"")</f>
        <v>0000000685</v>
      </c>
      <c r="P816" t="str">
        <f t="shared" si="63"/>
        <v>0000000685</v>
      </c>
      <c r="Q816" s="8">
        <f>IF(P816&lt;&gt;"",VLOOKUP(Sheet1!B816,order!$A$2:$B$5001,2,FALSE),VLOOKUP(Sheet1!B816,orderstatus!$A$4927:$B$8310,2,FALSE))</f>
        <v>41077.317523148151</v>
      </c>
      <c r="R816">
        <f t="shared" si="64"/>
        <v>448</v>
      </c>
    </row>
    <row r="817" spans="2:18" x14ac:dyDescent="0.3">
      <c r="B817" s="1" t="s">
        <v>1192</v>
      </c>
      <c r="C817" t="s">
        <v>1191</v>
      </c>
      <c r="D817">
        <v>5</v>
      </c>
      <c r="E817">
        <f t="shared" si="61"/>
        <v>950</v>
      </c>
      <c r="F817" t="s">
        <v>4534</v>
      </c>
      <c r="G817">
        <v>7610</v>
      </c>
      <c r="J817">
        <f t="shared" si="60"/>
        <v>9030</v>
      </c>
      <c r="K817">
        <f t="shared" si="62"/>
        <v>903</v>
      </c>
      <c r="L817" s="1" t="s">
        <v>1733</v>
      </c>
      <c r="M817" t="str">
        <f>IF(VLOOKUP(L817,order!$A$2:$I$5001,9,FALSE)=0,"",VLOOKUP(L817,order!$A$2:$I$5001,9,FALSE))</f>
        <v/>
      </c>
      <c r="N817">
        <f>VLOOKUP(L817,order!$A$2:$I$5001,7,FALSE)</f>
        <v>81</v>
      </c>
      <c r="O817" t="str">
        <f>_xlfn.IFNA(VLOOKUP(N817,order!$M$2:$N$501,2,FALSE),"")</f>
        <v>0000000315</v>
      </c>
      <c r="P817" t="str">
        <f t="shared" si="63"/>
        <v>0000000315</v>
      </c>
      <c r="Q817" s="8">
        <f>IF(P817&lt;&gt;"",VLOOKUP(Sheet1!B817,order!$A$2:$B$5001,2,FALSE),VLOOKUP(Sheet1!B817,orderstatus!$A$4927:$B$8310,2,FALSE))</f>
        <v>41078.519999999997</v>
      </c>
      <c r="R817">
        <f t="shared" si="64"/>
        <v>903</v>
      </c>
    </row>
    <row r="818" spans="2:18" x14ac:dyDescent="0.3">
      <c r="B818" s="1" t="s">
        <v>1192</v>
      </c>
      <c r="C818" t="s">
        <v>1193</v>
      </c>
      <c r="D818">
        <v>3</v>
      </c>
      <c r="E818">
        <f t="shared" si="61"/>
        <v>1530</v>
      </c>
      <c r="F818" t="s">
        <v>2802</v>
      </c>
      <c r="G818">
        <v>7590</v>
      </c>
      <c r="J818">
        <f t="shared" si="60"/>
        <v>2550</v>
      </c>
      <c r="K818">
        <f t="shared" si="62"/>
        <v>255</v>
      </c>
      <c r="L818" s="1" t="s">
        <v>1735</v>
      </c>
      <c r="M818" t="str">
        <f>IF(VLOOKUP(L818,order!$A$2:$I$5001,9,FALSE)=0,"",VLOOKUP(L818,order!$A$2:$I$5001,9,FALSE))</f>
        <v>0000000510</v>
      </c>
      <c r="N818">
        <f>VLOOKUP(L818,order!$A$2:$I$5001,7,FALSE)</f>
        <v>0</v>
      </c>
      <c r="O818" t="str">
        <f>_xlfn.IFNA(VLOOKUP(N818,order!$M$2:$N$501,2,FALSE),"")</f>
        <v/>
      </c>
      <c r="P818" t="str">
        <f t="shared" si="63"/>
        <v>0000000510</v>
      </c>
      <c r="Q818" s="8">
        <f>IF(P818&lt;&gt;"",VLOOKUP(Sheet1!B818,order!$A$2:$B$5001,2,FALSE),VLOOKUP(Sheet1!B818,orderstatus!$A$4927:$B$8310,2,FALSE))</f>
        <v>41078.519999999997</v>
      </c>
      <c r="R818">
        <f t="shared" si="64"/>
        <v>255</v>
      </c>
    </row>
    <row r="819" spans="2:18" x14ac:dyDescent="0.3">
      <c r="B819" s="1" t="s">
        <v>1195</v>
      </c>
      <c r="C819" t="s">
        <v>1194</v>
      </c>
      <c r="D819">
        <v>1</v>
      </c>
      <c r="E819">
        <f t="shared" si="61"/>
        <v>630</v>
      </c>
      <c r="F819" t="s">
        <v>2143</v>
      </c>
      <c r="G819">
        <v>7900</v>
      </c>
      <c r="J819">
        <f t="shared" si="60"/>
        <v>9520</v>
      </c>
      <c r="K819">
        <f t="shared" si="62"/>
        <v>952</v>
      </c>
      <c r="L819" s="1" t="s">
        <v>1736</v>
      </c>
      <c r="M819" t="str">
        <f>IF(VLOOKUP(L819,order!$A$2:$I$5001,9,FALSE)=0,"",VLOOKUP(L819,order!$A$2:$I$5001,9,FALSE))</f>
        <v/>
      </c>
      <c r="N819">
        <f>VLOOKUP(L819,order!$A$2:$I$5001,7,FALSE)</f>
        <v>0</v>
      </c>
      <c r="O819" t="str">
        <f>_xlfn.IFNA(VLOOKUP(N819,order!$M$2:$N$501,2,FALSE),"")</f>
        <v/>
      </c>
      <c r="P819" t="str">
        <f t="shared" si="63"/>
        <v/>
      </c>
      <c r="Q819" s="8">
        <f>IF(P819&lt;&gt;"",VLOOKUP(Sheet1!B819,order!$A$2:$B$5001,2,FALSE),VLOOKUP(Sheet1!B819,orderstatus!$A$4927:$B$8310,2,FALSE))</f>
        <v>41082.694900000002</v>
      </c>
      <c r="R819" t="str">
        <f t="shared" si="64"/>
        <v/>
      </c>
    </row>
    <row r="820" spans="2:18" x14ac:dyDescent="0.3">
      <c r="B820" s="1" t="s">
        <v>1195</v>
      </c>
      <c r="C820" t="s">
        <v>1196</v>
      </c>
      <c r="D820">
        <v>2</v>
      </c>
      <c r="E820">
        <f t="shared" si="61"/>
        <v>1520</v>
      </c>
      <c r="F820" t="s">
        <v>3907</v>
      </c>
      <c r="G820">
        <v>5600</v>
      </c>
      <c r="J820">
        <f t="shared" si="60"/>
        <v>38510</v>
      </c>
      <c r="K820">
        <f t="shared" si="62"/>
        <v>3851</v>
      </c>
      <c r="L820" s="1" t="s">
        <v>1737</v>
      </c>
      <c r="M820" t="str">
        <f>IF(VLOOKUP(L820,order!$A$2:$I$5001,9,FALSE)=0,"",VLOOKUP(L820,order!$A$2:$I$5001,9,FALSE))</f>
        <v/>
      </c>
      <c r="N820">
        <f>VLOOKUP(L820,order!$A$2:$I$5001,7,FALSE)</f>
        <v>0</v>
      </c>
      <c r="O820" t="str">
        <f>_xlfn.IFNA(VLOOKUP(N820,order!$M$2:$N$501,2,FALSE),"")</f>
        <v/>
      </c>
      <c r="P820" t="str">
        <f t="shared" si="63"/>
        <v/>
      </c>
      <c r="Q820" s="8">
        <f>IF(P820&lt;&gt;"",VLOOKUP(Sheet1!B820,order!$A$2:$B$5001,2,FALSE),VLOOKUP(Sheet1!B820,orderstatus!$A$4927:$B$8310,2,FALSE))</f>
        <v>41082.694900000002</v>
      </c>
      <c r="R820" t="str">
        <f t="shared" si="64"/>
        <v/>
      </c>
    </row>
    <row r="821" spans="2:18" x14ac:dyDescent="0.3">
      <c r="B821" s="1" t="s">
        <v>1198</v>
      </c>
      <c r="C821" t="s">
        <v>1197</v>
      </c>
      <c r="D821">
        <v>2</v>
      </c>
      <c r="E821">
        <f t="shared" si="61"/>
        <v>4740</v>
      </c>
      <c r="F821" t="s">
        <v>646</v>
      </c>
      <c r="G821">
        <v>3900</v>
      </c>
      <c r="J821">
        <f t="shared" si="60"/>
        <v>13340</v>
      </c>
      <c r="K821">
        <f t="shared" si="62"/>
        <v>1334</v>
      </c>
      <c r="L821" s="1" t="s">
        <v>1738</v>
      </c>
      <c r="M821" t="str">
        <f>IF(VLOOKUP(L821,order!$A$2:$I$5001,9,FALSE)=0,"",VLOOKUP(L821,order!$A$2:$I$5001,9,FALSE))</f>
        <v>0000000546</v>
      </c>
      <c r="N821">
        <f>VLOOKUP(L821,order!$A$2:$I$5001,7,FALSE)</f>
        <v>0</v>
      </c>
      <c r="O821" t="str">
        <f>_xlfn.IFNA(VLOOKUP(N821,order!$M$2:$N$501,2,FALSE),"")</f>
        <v/>
      </c>
      <c r="P821" t="str">
        <f t="shared" si="63"/>
        <v>0000000546</v>
      </c>
      <c r="Q821" s="8">
        <f>IF(P821&lt;&gt;"",VLOOKUP(Sheet1!B821,order!$A$2:$B$5001,2,FALSE),VLOOKUP(Sheet1!B821,orderstatus!$A$4927:$B$8310,2,FALSE))</f>
        <v>41080.501006944447</v>
      </c>
      <c r="R821">
        <f t="shared" si="64"/>
        <v>1334</v>
      </c>
    </row>
    <row r="822" spans="2:18" x14ac:dyDescent="0.3">
      <c r="B822" s="1" t="s">
        <v>1199</v>
      </c>
      <c r="C822" t="s">
        <v>169</v>
      </c>
      <c r="D822">
        <v>5</v>
      </c>
      <c r="E822">
        <f t="shared" si="61"/>
        <v>37500</v>
      </c>
      <c r="F822" t="s">
        <v>449</v>
      </c>
      <c r="G822">
        <v>4200</v>
      </c>
      <c r="J822">
        <f t="shared" si="60"/>
        <v>3680</v>
      </c>
      <c r="K822">
        <f t="shared" si="62"/>
        <v>368</v>
      </c>
      <c r="L822" s="1" t="s">
        <v>1740</v>
      </c>
      <c r="M822" t="str">
        <f>IF(VLOOKUP(L822,order!$A$2:$I$5001,9,FALSE)=0,"",VLOOKUP(L822,order!$A$2:$I$5001,9,FALSE))</f>
        <v/>
      </c>
      <c r="N822">
        <f>VLOOKUP(L822,order!$A$2:$I$5001,7,FALSE)</f>
        <v>67</v>
      </c>
      <c r="O822" t="str">
        <f>_xlfn.IFNA(VLOOKUP(N822,order!$M$2:$N$501,2,FALSE),"")</f>
        <v>0000000808</v>
      </c>
      <c r="P822" t="str">
        <f t="shared" si="63"/>
        <v>0000000808</v>
      </c>
      <c r="Q822" s="8">
        <f>IF(P822&lt;&gt;"",VLOOKUP(Sheet1!B822,order!$A$2:$B$5001,2,FALSE),VLOOKUP(Sheet1!B822,orderstatus!$A$4927:$B$8310,2,FALSE))</f>
        <v>41080.64439814815</v>
      </c>
      <c r="R822">
        <f t="shared" si="64"/>
        <v>368</v>
      </c>
    </row>
    <row r="823" spans="2:18" x14ac:dyDescent="0.3">
      <c r="B823" s="1" t="s">
        <v>1199</v>
      </c>
      <c r="C823" t="s">
        <v>343</v>
      </c>
      <c r="D823">
        <v>2</v>
      </c>
      <c r="E823">
        <f t="shared" si="61"/>
        <v>1980</v>
      </c>
      <c r="F823" t="s">
        <v>149</v>
      </c>
      <c r="G823">
        <v>540</v>
      </c>
      <c r="J823">
        <f t="shared" si="60"/>
        <v>1570</v>
      </c>
      <c r="K823">
        <f t="shared" si="62"/>
        <v>157</v>
      </c>
      <c r="L823" s="1" t="s">
        <v>1741</v>
      </c>
      <c r="M823" t="str">
        <f>IF(VLOOKUP(L823,order!$A$2:$I$5001,9,FALSE)=0,"",VLOOKUP(L823,order!$A$2:$I$5001,9,FALSE))</f>
        <v/>
      </c>
      <c r="N823">
        <f>VLOOKUP(L823,order!$A$2:$I$5001,7,FALSE)</f>
        <v>78</v>
      </c>
      <c r="O823" t="str">
        <f>_xlfn.IFNA(VLOOKUP(N823,order!$M$2:$N$501,2,FALSE),"")</f>
        <v>0000000179</v>
      </c>
      <c r="P823" t="str">
        <f t="shared" si="63"/>
        <v>0000000179</v>
      </c>
      <c r="Q823" s="8">
        <f>IF(P823&lt;&gt;"",VLOOKUP(Sheet1!B823,order!$A$2:$B$5001,2,FALSE),VLOOKUP(Sheet1!B823,orderstatus!$A$4927:$B$8310,2,FALSE))</f>
        <v>41080.64439814815</v>
      </c>
      <c r="R823">
        <f t="shared" si="64"/>
        <v>157</v>
      </c>
    </row>
    <row r="824" spans="2:18" x14ac:dyDescent="0.3">
      <c r="B824" s="1" t="s">
        <v>1199</v>
      </c>
      <c r="C824" t="s">
        <v>1200</v>
      </c>
      <c r="D824">
        <v>2</v>
      </c>
      <c r="E824">
        <f t="shared" si="61"/>
        <v>1120</v>
      </c>
      <c r="F824" t="s">
        <v>1126</v>
      </c>
      <c r="G824">
        <v>1360</v>
      </c>
      <c r="J824">
        <f t="shared" si="60"/>
        <v>3410</v>
      </c>
      <c r="K824">
        <f t="shared" si="62"/>
        <v>341</v>
      </c>
      <c r="L824" s="1" t="s">
        <v>1743</v>
      </c>
      <c r="M824" t="str">
        <f>IF(VLOOKUP(L824,order!$A$2:$I$5001,9,FALSE)=0,"",VLOOKUP(L824,order!$A$2:$I$5001,9,FALSE))</f>
        <v/>
      </c>
      <c r="N824">
        <f>VLOOKUP(L824,order!$A$2:$I$5001,7,FALSE)</f>
        <v>0</v>
      </c>
      <c r="O824" t="str">
        <f>_xlfn.IFNA(VLOOKUP(N824,order!$M$2:$N$501,2,FALSE),"")</f>
        <v/>
      </c>
      <c r="P824" t="str">
        <f t="shared" si="63"/>
        <v/>
      </c>
      <c r="Q824" s="8">
        <f>IF(P824&lt;&gt;"",VLOOKUP(Sheet1!B824,order!$A$2:$B$5001,2,FALSE),VLOOKUP(Sheet1!B824,orderstatus!$A$4927:$B$8310,2,FALSE))</f>
        <v>41086.647700000001</v>
      </c>
      <c r="R824" t="str">
        <f t="shared" si="64"/>
        <v/>
      </c>
    </row>
    <row r="825" spans="2:18" x14ac:dyDescent="0.3">
      <c r="B825" s="1" t="s">
        <v>1202</v>
      </c>
      <c r="C825" t="s">
        <v>1201</v>
      </c>
      <c r="D825">
        <v>8</v>
      </c>
      <c r="E825">
        <f t="shared" si="61"/>
        <v>5280</v>
      </c>
      <c r="F825" t="s">
        <v>559</v>
      </c>
      <c r="G825">
        <v>2590</v>
      </c>
      <c r="J825">
        <f t="shared" si="60"/>
        <v>2250</v>
      </c>
      <c r="K825">
        <f t="shared" si="62"/>
        <v>225</v>
      </c>
      <c r="L825" s="1" t="s">
        <v>1744</v>
      </c>
      <c r="M825" t="str">
        <f>IF(VLOOKUP(L825,order!$A$2:$I$5001,9,FALSE)=0,"",VLOOKUP(L825,order!$A$2:$I$5001,9,FALSE))</f>
        <v/>
      </c>
      <c r="N825">
        <f>VLOOKUP(L825,order!$A$2:$I$5001,7,FALSE)</f>
        <v>0</v>
      </c>
      <c r="O825" t="str">
        <f>_xlfn.IFNA(VLOOKUP(N825,order!$M$2:$N$501,2,FALSE),"")</f>
        <v/>
      </c>
      <c r="P825" t="str">
        <f t="shared" si="63"/>
        <v/>
      </c>
      <c r="Q825" s="8">
        <f>IF(P825&lt;&gt;"",VLOOKUP(Sheet1!B825,order!$A$2:$B$5001,2,FALSE),VLOOKUP(Sheet1!B825,orderstatus!$A$4927:$B$8310,2,FALSE))</f>
        <v>41087.569300000003</v>
      </c>
      <c r="R825" t="str">
        <f t="shared" si="64"/>
        <v/>
      </c>
    </row>
    <row r="826" spans="2:18" x14ac:dyDescent="0.3">
      <c r="B826" s="1" t="s">
        <v>1204</v>
      </c>
      <c r="C826" t="s">
        <v>1203</v>
      </c>
      <c r="D826">
        <v>3</v>
      </c>
      <c r="E826">
        <f t="shared" si="61"/>
        <v>3840</v>
      </c>
      <c r="F826" t="s">
        <v>2589</v>
      </c>
      <c r="G826">
        <v>2960</v>
      </c>
      <c r="J826">
        <f t="shared" si="60"/>
        <v>11050</v>
      </c>
      <c r="K826">
        <f t="shared" si="62"/>
        <v>1105</v>
      </c>
      <c r="L826" s="1" t="s">
        <v>1746</v>
      </c>
      <c r="M826" t="str">
        <f>IF(VLOOKUP(L826,order!$A$2:$I$5001,9,FALSE)=0,"",VLOOKUP(L826,order!$A$2:$I$5001,9,FALSE))</f>
        <v/>
      </c>
      <c r="N826">
        <f>VLOOKUP(L826,order!$A$2:$I$5001,7,FALSE)</f>
        <v>3</v>
      </c>
      <c r="O826" t="str">
        <f>_xlfn.IFNA(VLOOKUP(N826,order!$M$2:$N$501,2,FALSE),"")</f>
        <v>0000000577</v>
      </c>
      <c r="P826" t="str">
        <f t="shared" si="63"/>
        <v>0000000577</v>
      </c>
      <c r="Q826" s="8">
        <f>IF(P826&lt;&gt;"",VLOOKUP(Sheet1!B826,order!$A$2:$B$5001,2,FALSE),VLOOKUP(Sheet1!B826,orderstatus!$A$4927:$B$8310,2,FALSE))</f>
        <v>41084.16138888889</v>
      </c>
      <c r="R826">
        <f t="shared" si="64"/>
        <v>1105</v>
      </c>
    </row>
    <row r="827" spans="2:18" x14ac:dyDescent="0.3">
      <c r="B827" s="1" t="s">
        <v>1204</v>
      </c>
      <c r="C827" t="s">
        <v>86</v>
      </c>
      <c r="D827">
        <v>1</v>
      </c>
      <c r="E827">
        <f t="shared" si="61"/>
        <v>340</v>
      </c>
      <c r="F827" t="s">
        <v>2348</v>
      </c>
      <c r="G827">
        <v>2410</v>
      </c>
      <c r="J827">
        <f t="shared" si="60"/>
        <v>2190</v>
      </c>
      <c r="K827">
        <f t="shared" si="62"/>
        <v>219</v>
      </c>
      <c r="L827" s="1" t="s">
        <v>1748</v>
      </c>
      <c r="M827" t="str">
        <f>IF(VLOOKUP(L827,order!$A$2:$I$5001,9,FALSE)=0,"",VLOOKUP(L827,order!$A$2:$I$5001,9,FALSE))</f>
        <v/>
      </c>
      <c r="N827">
        <f>VLOOKUP(L827,order!$A$2:$I$5001,7,FALSE)</f>
        <v>0</v>
      </c>
      <c r="O827" t="str">
        <f>_xlfn.IFNA(VLOOKUP(N827,order!$M$2:$N$501,2,FALSE),"")</f>
        <v/>
      </c>
      <c r="P827" t="str">
        <f t="shared" si="63"/>
        <v/>
      </c>
      <c r="Q827" s="8">
        <f>IF(P827&lt;&gt;"",VLOOKUP(Sheet1!B827,order!$A$2:$B$5001,2,FALSE),VLOOKUP(Sheet1!B827,orderstatus!$A$4927:$B$8310,2,FALSE))</f>
        <v>41086.585599999999</v>
      </c>
      <c r="R827" t="str">
        <f t="shared" si="64"/>
        <v/>
      </c>
    </row>
    <row r="828" spans="2:18" x14ac:dyDescent="0.3">
      <c r="B828" s="1" t="s">
        <v>1205</v>
      </c>
      <c r="C828" t="s">
        <v>776</v>
      </c>
      <c r="D828">
        <v>10</v>
      </c>
      <c r="E828">
        <f t="shared" si="61"/>
        <v>8700</v>
      </c>
      <c r="F828" t="s">
        <v>520</v>
      </c>
      <c r="G828">
        <v>6800</v>
      </c>
      <c r="J828">
        <f t="shared" si="60"/>
        <v>54570</v>
      </c>
      <c r="K828">
        <f t="shared" si="62"/>
        <v>5457</v>
      </c>
      <c r="L828" s="1" t="s">
        <v>1750</v>
      </c>
      <c r="M828" t="str">
        <f>IF(VLOOKUP(L828,order!$A$2:$I$5001,9,FALSE)=0,"",VLOOKUP(L828,order!$A$2:$I$5001,9,FALSE))</f>
        <v/>
      </c>
      <c r="N828">
        <f>VLOOKUP(L828,order!$A$2:$I$5001,7,FALSE)</f>
        <v>0</v>
      </c>
      <c r="O828" t="str">
        <f>_xlfn.IFNA(VLOOKUP(N828,order!$M$2:$N$501,2,FALSE),"")</f>
        <v/>
      </c>
      <c r="P828" t="str">
        <f t="shared" si="63"/>
        <v/>
      </c>
      <c r="Q828" s="8">
        <f>IF(P828&lt;&gt;"",VLOOKUP(Sheet1!B828,order!$A$2:$B$5001,2,FALSE),VLOOKUP(Sheet1!B828,orderstatus!$A$4927:$B$8310,2,FALSE))</f>
        <v>41088.692199999998</v>
      </c>
      <c r="R828" t="str">
        <f t="shared" si="64"/>
        <v/>
      </c>
    </row>
    <row r="829" spans="2:18" x14ac:dyDescent="0.3">
      <c r="B829" s="1" t="s">
        <v>1205</v>
      </c>
      <c r="C829" t="s">
        <v>1206</v>
      </c>
      <c r="D829">
        <v>3</v>
      </c>
      <c r="E829">
        <f t="shared" si="61"/>
        <v>36900</v>
      </c>
      <c r="F829" t="s">
        <v>642</v>
      </c>
      <c r="G829">
        <v>1650</v>
      </c>
      <c r="J829">
        <f t="shared" si="60"/>
        <v>5550</v>
      </c>
      <c r="K829">
        <f t="shared" si="62"/>
        <v>555</v>
      </c>
      <c r="L829" s="1" t="s">
        <v>1751</v>
      </c>
      <c r="M829" t="str">
        <f>IF(VLOOKUP(L829,order!$A$2:$I$5001,9,FALSE)=0,"",VLOOKUP(L829,order!$A$2:$I$5001,9,FALSE))</f>
        <v/>
      </c>
      <c r="N829">
        <f>VLOOKUP(L829,order!$A$2:$I$5001,7,FALSE)</f>
        <v>0</v>
      </c>
      <c r="O829" t="str">
        <f>_xlfn.IFNA(VLOOKUP(N829,order!$M$2:$N$501,2,FALSE),"")</f>
        <v/>
      </c>
      <c r="P829" t="str">
        <f t="shared" si="63"/>
        <v/>
      </c>
      <c r="Q829" s="8">
        <f>IF(P829&lt;&gt;"",VLOOKUP(Sheet1!B829,order!$A$2:$B$5001,2,FALSE),VLOOKUP(Sheet1!B829,orderstatus!$A$4927:$B$8310,2,FALSE))</f>
        <v>41088.692199999998</v>
      </c>
      <c r="R829" t="str">
        <f t="shared" si="64"/>
        <v/>
      </c>
    </row>
    <row r="830" spans="2:18" x14ac:dyDescent="0.3">
      <c r="B830" s="1" t="s">
        <v>1205</v>
      </c>
      <c r="C830" t="s">
        <v>895</v>
      </c>
      <c r="D830">
        <v>1</v>
      </c>
      <c r="E830">
        <f t="shared" si="61"/>
        <v>690</v>
      </c>
      <c r="F830" t="s">
        <v>889</v>
      </c>
      <c r="G830">
        <v>1300</v>
      </c>
      <c r="J830">
        <f t="shared" si="60"/>
        <v>320</v>
      </c>
      <c r="K830">
        <f t="shared" si="62"/>
        <v>32</v>
      </c>
      <c r="L830" s="1" t="s">
        <v>1753</v>
      </c>
      <c r="M830" t="str">
        <f>IF(VLOOKUP(L830,order!$A$2:$I$5001,9,FALSE)=0,"",VLOOKUP(L830,order!$A$2:$I$5001,9,FALSE))</f>
        <v>0000000578</v>
      </c>
      <c r="N830">
        <f>VLOOKUP(L830,order!$A$2:$I$5001,7,FALSE)</f>
        <v>0</v>
      </c>
      <c r="O830" t="str">
        <f>_xlfn.IFNA(VLOOKUP(N830,order!$M$2:$N$501,2,FALSE),"")</f>
        <v/>
      </c>
      <c r="P830" t="str">
        <f t="shared" si="63"/>
        <v>0000000578</v>
      </c>
      <c r="Q830" s="8">
        <f>IF(P830&lt;&gt;"",VLOOKUP(Sheet1!B830,order!$A$2:$B$5001,2,FALSE),VLOOKUP(Sheet1!B830,orderstatus!$A$4927:$B$8310,2,FALSE))</f>
        <v>41085.100682870368</v>
      </c>
      <c r="R830">
        <f t="shared" si="64"/>
        <v>32</v>
      </c>
    </row>
    <row r="831" spans="2:18" x14ac:dyDescent="0.3">
      <c r="B831" s="1" t="s">
        <v>1208</v>
      </c>
      <c r="C831" t="s">
        <v>1207</v>
      </c>
      <c r="D831">
        <v>10</v>
      </c>
      <c r="E831">
        <f t="shared" si="61"/>
        <v>2100</v>
      </c>
      <c r="F831" t="s">
        <v>946</v>
      </c>
      <c r="G831">
        <v>1200</v>
      </c>
      <c r="J831">
        <f t="shared" si="60"/>
        <v>44470</v>
      </c>
      <c r="K831">
        <f t="shared" si="62"/>
        <v>4447</v>
      </c>
      <c r="L831" s="1" t="s">
        <v>1755</v>
      </c>
      <c r="M831" t="str">
        <f>IF(VLOOKUP(L831,order!$A$2:$I$5001,9,FALSE)=0,"",VLOOKUP(L831,order!$A$2:$I$5001,9,FALSE))</f>
        <v/>
      </c>
      <c r="N831">
        <f>VLOOKUP(L831,order!$A$2:$I$5001,7,FALSE)</f>
        <v>0</v>
      </c>
      <c r="O831" t="str">
        <f>_xlfn.IFNA(VLOOKUP(N831,order!$M$2:$N$501,2,FALSE),"")</f>
        <v/>
      </c>
      <c r="P831" t="str">
        <f t="shared" si="63"/>
        <v/>
      </c>
      <c r="Q831" s="8">
        <f>IF(P831&lt;&gt;"",VLOOKUP(Sheet1!B831,order!$A$2:$B$5001,2,FALSE),VLOOKUP(Sheet1!B831,orderstatus!$A$4927:$B$8310,2,FALSE))</f>
        <v>41089.703800000003</v>
      </c>
      <c r="R831" t="str">
        <f t="shared" si="64"/>
        <v/>
      </c>
    </row>
    <row r="832" spans="2:18" x14ac:dyDescent="0.3">
      <c r="B832" s="1" t="s">
        <v>1208</v>
      </c>
      <c r="C832" t="s">
        <v>1209</v>
      </c>
      <c r="D832">
        <v>2</v>
      </c>
      <c r="E832">
        <f t="shared" si="61"/>
        <v>1420</v>
      </c>
      <c r="F832" t="s">
        <v>3127</v>
      </c>
      <c r="G832">
        <v>1490</v>
      </c>
      <c r="J832">
        <f t="shared" si="60"/>
        <v>7380</v>
      </c>
      <c r="K832">
        <f t="shared" si="62"/>
        <v>738</v>
      </c>
      <c r="L832" s="1" t="s">
        <v>1759</v>
      </c>
      <c r="M832" t="str">
        <f>IF(VLOOKUP(L832,order!$A$2:$I$5001,9,FALSE)=0,"",VLOOKUP(L832,order!$A$2:$I$5001,9,FALSE))</f>
        <v/>
      </c>
      <c r="N832">
        <f>VLOOKUP(L832,order!$A$2:$I$5001,7,FALSE)</f>
        <v>0</v>
      </c>
      <c r="O832" t="str">
        <f>_xlfn.IFNA(VLOOKUP(N832,order!$M$2:$N$501,2,FALSE),"")</f>
        <v/>
      </c>
      <c r="P832" t="str">
        <f t="shared" si="63"/>
        <v/>
      </c>
      <c r="Q832" s="8">
        <f>IF(P832&lt;&gt;"",VLOOKUP(Sheet1!B832,order!$A$2:$B$5001,2,FALSE),VLOOKUP(Sheet1!B832,orderstatus!$A$4927:$B$8310,2,FALSE))</f>
        <v>41089.703800000003</v>
      </c>
      <c r="R832" t="str">
        <f t="shared" si="64"/>
        <v/>
      </c>
    </row>
    <row r="833" spans="2:18" x14ac:dyDescent="0.3">
      <c r="B833" s="1" t="s">
        <v>1211</v>
      </c>
      <c r="C833" t="s">
        <v>1210</v>
      </c>
      <c r="D833">
        <v>1</v>
      </c>
      <c r="E833">
        <f t="shared" si="61"/>
        <v>190</v>
      </c>
      <c r="F833" t="s">
        <v>1088</v>
      </c>
      <c r="G833">
        <v>1770</v>
      </c>
      <c r="J833">
        <f t="shared" si="60"/>
        <v>15700</v>
      </c>
      <c r="K833">
        <f t="shared" si="62"/>
        <v>1570</v>
      </c>
      <c r="L833" s="1" t="s">
        <v>1760</v>
      </c>
      <c r="M833" t="str">
        <f>IF(VLOOKUP(L833,order!$A$2:$I$5001,9,FALSE)=0,"",VLOOKUP(L833,order!$A$2:$I$5001,9,FALSE))</f>
        <v/>
      </c>
      <c r="N833">
        <f>VLOOKUP(L833,order!$A$2:$I$5001,7,FALSE)</f>
        <v>0</v>
      </c>
      <c r="O833" t="str">
        <f>_xlfn.IFNA(VLOOKUP(N833,order!$M$2:$N$501,2,FALSE),"")</f>
        <v/>
      </c>
      <c r="P833" t="str">
        <f t="shared" si="63"/>
        <v/>
      </c>
      <c r="Q833" s="8">
        <f>IF(P833&lt;&gt;"",VLOOKUP(Sheet1!B833,order!$A$2:$B$5001,2,FALSE),VLOOKUP(Sheet1!B833,orderstatus!$A$4927:$B$8310,2,FALSE))</f>
        <v>41089.384599999998</v>
      </c>
      <c r="R833" t="str">
        <f t="shared" si="64"/>
        <v/>
      </c>
    </row>
    <row r="834" spans="2:18" x14ac:dyDescent="0.3">
      <c r="B834" s="1" t="s">
        <v>1211</v>
      </c>
      <c r="C834" t="s">
        <v>1212</v>
      </c>
      <c r="D834">
        <v>3</v>
      </c>
      <c r="E834">
        <f t="shared" si="61"/>
        <v>2850</v>
      </c>
      <c r="F834" t="s">
        <v>1412</v>
      </c>
      <c r="G834">
        <v>1610</v>
      </c>
      <c r="J834">
        <f t="shared" ref="J834:J897" si="65">SUMIFS($E$2:$E$8002,$B$2:$B$8002,L834)</f>
        <v>3800</v>
      </c>
      <c r="K834">
        <f t="shared" si="62"/>
        <v>380</v>
      </c>
      <c r="L834" s="1" t="s">
        <v>1761</v>
      </c>
      <c r="M834" t="str">
        <f>IF(VLOOKUP(L834,order!$A$2:$I$5001,9,FALSE)=0,"",VLOOKUP(L834,order!$A$2:$I$5001,9,FALSE))</f>
        <v>0000000702</v>
      </c>
      <c r="N834">
        <f>VLOOKUP(L834,order!$A$2:$I$5001,7,FALSE)</f>
        <v>0</v>
      </c>
      <c r="O834" t="str">
        <f>_xlfn.IFNA(VLOOKUP(N834,order!$M$2:$N$501,2,FALSE),"")</f>
        <v/>
      </c>
      <c r="P834" t="str">
        <f t="shared" si="63"/>
        <v>0000000702</v>
      </c>
      <c r="Q834" s="8">
        <f>IF(P834&lt;&gt;"",VLOOKUP(Sheet1!B834,order!$A$2:$B$5001,2,FALSE),VLOOKUP(Sheet1!B834,orderstatus!$A$4927:$B$8310,2,FALSE))</f>
        <v>41086.308495370373</v>
      </c>
      <c r="R834">
        <f t="shared" si="64"/>
        <v>380</v>
      </c>
    </row>
    <row r="835" spans="2:18" x14ac:dyDescent="0.3">
      <c r="B835" s="1" t="s">
        <v>1214</v>
      </c>
      <c r="C835" t="s">
        <v>1213</v>
      </c>
      <c r="D835">
        <v>1</v>
      </c>
      <c r="E835">
        <f t="shared" ref="E835:E898" si="66">VLOOKUP(C835,$F$2:$G$1858,2)*D835</f>
        <v>870</v>
      </c>
      <c r="F835" t="s">
        <v>3768</v>
      </c>
      <c r="G835">
        <v>1810</v>
      </c>
      <c r="J835">
        <f t="shared" si="65"/>
        <v>150</v>
      </c>
      <c r="K835">
        <f t="shared" ref="K835:K898" si="67">J835/10</f>
        <v>15</v>
      </c>
      <c r="L835" s="1" t="s">
        <v>1762</v>
      </c>
      <c r="M835" t="str">
        <f>IF(VLOOKUP(L835,order!$A$2:$I$5001,9,FALSE)=0,"",VLOOKUP(L835,order!$A$2:$I$5001,9,FALSE))</f>
        <v/>
      </c>
      <c r="N835">
        <f>VLOOKUP(L835,order!$A$2:$I$5001,7,FALSE)</f>
        <v>55</v>
      </c>
      <c r="O835" t="str">
        <f>_xlfn.IFNA(VLOOKUP(N835,order!$M$2:$N$501,2,FALSE),"")</f>
        <v>0000000064</v>
      </c>
      <c r="P835" t="str">
        <f t="shared" ref="P835:P898" si="68">_xlfn.CONCAT(M835,O835)</f>
        <v>0000000064</v>
      </c>
      <c r="Q835" s="8">
        <f>IF(P835&lt;&gt;"",VLOOKUP(Sheet1!B835,order!$A$2:$B$5001,2,FALSE),VLOOKUP(Sheet1!B835,orderstatus!$A$4927:$B$8310,2,FALSE))</f>
        <v>41086.734224537038</v>
      </c>
      <c r="R835">
        <f t="shared" ref="R835:R898" si="69">IF(P835&lt;&gt;"",K835,"")</f>
        <v>15</v>
      </c>
    </row>
    <row r="836" spans="2:18" x14ac:dyDescent="0.3">
      <c r="B836" s="1" t="s">
        <v>1216</v>
      </c>
      <c r="C836" t="s">
        <v>1215</v>
      </c>
      <c r="D836">
        <v>1</v>
      </c>
      <c r="E836">
        <f t="shared" si="66"/>
        <v>370</v>
      </c>
      <c r="F836" t="s">
        <v>81</v>
      </c>
      <c r="G836">
        <v>1320</v>
      </c>
      <c r="J836">
        <f t="shared" si="65"/>
        <v>3090</v>
      </c>
      <c r="K836">
        <f t="shared" si="67"/>
        <v>309</v>
      </c>
      <c r="L836" s="1" t="s">
        <v>1763</v>
      </c>
      <c r="M836" t="str">
        <f>IF(VLOOKUP(L836,order!$A$2:$I$5001,9,FALSE)=0,"",VLOOKUP(L836,order!$A$2:$I$5001,9,FALSE))</f>
        <v/>
      </c>
      <c r="N836">
        <f>VLOOKUP(L836,order!$A$2:$I$5001,7,FALSE)</f>
        <v>58</v>
      </c>
      <c r="O836" t="str">
        <f>_xlfn.IFNA(VLOOKUP(N836,order!$M$2:$N$501,2,FALSE),"")</f>
        <v>0000000585</v>
      </c>
      <c r="P836" t="str">
        <f t="shared" si="68"/>
        <v>0000000585</v>
      </c>
      <c r="Q836" s="8">
        <f>IF(P836&lt;&gt;"",VLOOKUP(Sheet1!B836,order!$A$2:$B$5001,2,FALSE),VLOOKUP(Sheet1!B836,orderstatus!$A$4927:$B$8310,2,FALSE))</f>
        <v>41087.381076388891</v>
      </c>
      <c r="R836">
        <f t="shared" si="69"/>
        <v>309</v>
      </c>
    </row>
    <row r="837" spans="2:18" x14ac:dyDescent="0.3">
      <c r="B837" s="1" t="s">
        <v>1217</v>
      </c>
      <c r="C837" t="s">
        <v>205</v>
      </c>
      <c r="D837">
        <v>10</v>
      </c>
      <c r="E837">
        <f t="shared" si="66"/>
        <v>6600</v>
      </c>
      <c r="F837" t="s">
        <v>3671</v>
      </c>
      <c r="G837">
        <v>1360</v>
      </c>
      <c r="J837">
        <f t="shared" si="65"/>
        <v>400</v>
      </c>
      <c r="K837">
        <f t="shared" si="67"/>
        <v>40</v>
      </c>
      <c r="L837" s="1" t="s">
        <v>1765</v>
      </c>
      <c r="M837" t="str">
        <f>IF(VLOOKUP(L837,order!$A$2:$I$5001,9,FALSE)=0,"",VLOOKUP(L837,order!$A$2:$I$5001,9,FALSE))</f>
        <v/>
      </c>
      <c r="N837">
        <f>VLOOKUP(L837,order!$A$2:$I$5001,7,FALSE)</f>
        <v>90</v>
      </c>
      <c r="O837" t="str">
        <f>_xlfn.IFNA(VLOOKUP(N837,order!$M$2:$N$501,2,FALSE),"")</f>
        <v>0000000245</v>
      </c>
      <c r="P837" t="str">
        <f t="shared" si="68"/>
        <v>0000000245</v>
      </c>
      <c r="Q837" s="8">
        <f>IF(P837&lt;&gt;"",VLOOKUP(Sheet1!B837,order!$A$2:$B$5001,2,FALSE),VLOOKUP(Sheet1!B837,orderstatus!$A$4927:$B$8310,2,FALSE))</f>
        <v>41087.494895833333</v>
      </c>
      <c r="R837">
        <f t="shared" si="69"/>
        <v>40</v>
      </c>
    </row>
    <row r="838" spans="2:18" x14ac:dyDescent="0.3">
      <c r="B838" s="1" t="s">
        <v>1217</v>
      </c>
      <c r="C838" t="s">
        <v>1218</v>
      </c>
      <c r="D838">
        <v>1</v>
      </c>
      <c r="E838">
        <f t="shared" si="66"/>
        <v>2740</v>
      </c>
      <c r="F838" t="s">
        <v>6603</v>
      </c>
      <c r="G838">
        <v>1590</v>
      </c>
      <c r="J838">
        <f t="shared" si="65"/>
        <v>1360</v>
      </c>
      <c r="K838">
        <f t="shared" si="67"/>
        <v>136</v>
      </c>
      <c r="L838" s="1" t="s">
        <v>1767</v>
      </c>
      <c r="M838" t="str">
        <f>IF(VLOOKUP(L838,order!$A$2:$I$5001,9,FALSE)=0,"",VLOOKUP(L838,order!$A$2:$I$5001,9,FALSE))</f>
        <v/>
      </c>
      <c r="N838">
        <f>VLOOKUP(L838,order!$A$2:$I$5001,7,FALSE)</f>
        <v>56</v>
      </c>
      <c r="O838" t="str">
        <f>_xlfn.IFNA(VLOOKUP(N838,order!$M$2:$N$501,2,FALSE),"")</f>
        <v>0000000812</v>
      </c>
      <c r="P838" t="str">
        <f t="shared" si="68"/>
        <v>0000000812</v>
      </c>
      <c r="Q838" s="8">
        <f>IF(P838&lt;&gt;"",VLOOKUP(Sheet1!B838,order!$A$2:$B$5001,2,FALSE),VLOOKUP(Sheet1!B838,orderstatus!$A$4927:$B$8310,2,FALSE))</f>
        <v>41087.494895833333</v>
      </c>
      <c r="R838">
        <f t="shared" si="69"/>
        <v>136</v>
      </c>
    </row>
    <row r="839" spans="2:18" x14ac:dyDescent="0.3">
      <c r="B839" s="1" t="s">
        <v>1220</v>
      </c>
      <c r="C839" t="s">
        <v>1219</v>
      </c>
      <c r="D839">
        <v>3</v>
      </c>
      <c r="E839">
        <f t="shared" si="66"/>
        <v>1110</v>
      </c>
      <c r="F839" t="s">
        <v>31</v>
      </c>
      <c r="G839">
        <v>3600</v>
      </c>
      <c r="J839">
        <f t="shared" si="65"/>
        <v>720</v>
      </c>
      <c r="K839">
        <f t="shared" si="67"/>
        <v>72</v>
      </c>
      <c r="L839" s="1" t="s">
        <v>1769</v>
      </c>
      <c r="M839" t="str">
        <f>IF(VLOOKUP(L839,order!$A$2:$I$5001,9,FALSE)=0,"",VLOOKUP(L839,order!$A$2:$I$5001,9,FALSE))</f>
        <v>0000000020</v>
      </c>
      <c r="N839">
        <f>VLOOKUP(L839,order!$A$2:$I$5001,7,FALSE)</f>
        <v>0</v>
      </c>
      <c r="O839" t="str">
        <f>_xlfn.IFNA(VLOOKUP(N839,order!$M$2:$N$501,2,FALSE),"")</f>
        <v/>
      </c>
      <c r="P839" t="str">
        <f t="shared" si="68"/>
        <v>0000000020</v>
      </c>
      <c r="Q839" s="8">
        <f>IF(P839&lt;&gt;"",VLOOKUP(Sheet1!B839,order!$A$2:$B$5001,2,FALSE),VLOOKUP(Sheet1!B839,orderstatus!$A$4927:$B$8310,2,FALSE))</f>
        <v>41088.186874999999</v>
      </c>
      <c r="R839">
        <f t="shared" si="69"/>
        <v>72</v>
      </c>
    </row>
    <row r="840" spans="2:18" x14ac:dyDescent="0.3">
      <c r="B840" s="1" t="s">
        <v>1220</v>
      </c>
      <c r="C840" t="s">
        <v>149</v>
      </c>
      <c r="D840">
        <v>3</v>
      </c>
      <c r="E840">
        <f t="shared" si="66"/>
        <v>1620</v>
      </c>
      <c r="F840" t="s">
        <v>6539</v>
      </c>
      <c r="G840">
        <v>2990</v>
      </c>
      <c r="J840">
        <f t="shared" si="65"/>
        <v>7440</v>
      </c>
      <c r="K840">
        <f t="shared" si="67"/>
        <v>744</v>
      </c>
      <c r="L840" s="1" t="s">
        <v>1771</v>
      </c>
      <c r="M840" t="str">
        <f>IF(VLOOKUP(L840,order!$A$2:$I$5001,9,FALSE)=0,"",VLOOKUP(L840,order!$A$2:$I$5001,9,FALSE))</f>
        <v/>
      </c>
      <c r="N840">
        <f>VLOOKUP(L840,order!$A$2:$I$5001,7,FALSE)</f>
        <v>6</v>
      </c>
      <c r="O840" t="str">
        <f>_xlfn.IFNA(VLOOKUP(N840,order!$M$2:$N$501,2,FALSE),"")</f>
        <v>0000000433</v>
      </c>
      <c r="P840" t="str">
        <f t="shared" si="68"/>
        <v>0000000433</v>
      </c>
      <c r="Q840" s="8">
        <f>IF(P840&lt;&gt;"",VLOOKUP(Sheet1!B840,order!$A$2:$B$5001,2,FALSE),VLOOKUP(Sheet1!B840,orderstatus!$A$4927:$B$8310,2,FALSE))</f>
        <v>41088.186874999999</v>
      </c>
      <c r="R840">
        <f t="shared" si="69"/>
        <v>744</v>
      </c>
    </row>
    <row r="841" spans="2:18" x14ac:dyDescent="0.3">
      <c r="B841" s="1" t="s">
        <v>1221</v>
      </c>
      <c r="C841" t="s">
        <v>801</v>
      </c>
      <c r="D841">
        <v>2</v>
      </c>
      <c r="E841">
        <f t="shared" si="66"/>
        <v>1720</v>
      </c>
      <c r="F841" t="s">
        <v>6429</v>
      </c>
      <c r="G841">
        <v>2750</v>
      </c>
      <c r="J841">
        <f t="shared" si="65"/>
        <v>29640</v>
      </c>
      <c r="K841">
        <f t="shared" si="67"/>
        <v>2964</v>
      </c>
      <c r="L841" s="1" t="s">
        <v>1774</v>
      </c>
      <c r="M841" t="str">
        <f>IF(VLOOKUP(L841,order!$A$2:$I$5001,9,FALSE)=0,"",VLOOKUP(L841,order!$A$2:$I$5001,9,FALSE))</f>
        <v/>
      </c>
      <c r="N841">
        <f>VLOOKUP(L841,order!$A$2:$I$5001,7,FALSE)</f>
        <v>0</v>
      </c>
      <c r="O841" t="str">
        <f>_xlfn.IFNA(VLOOKUP(N841,order!$M$2:$N$501,2,FALSE),"")</f>
        <v/>
      </c>
      <c r="P841" t="str">
        <f t="shared" si="68"/>
        <v/>
      </c>
      <c r="Q841" s="8">
        <f>IF(P841&lt;&gt;"",VLOOKUP(Sheet1!B841,order!$A$2:$B$5001,2,FALSE),VLOOKUP(Sheet1!B841,orderstatus!$A$4927:$B$8310,2,FALSE))</f>
        <v>41091</v>
      </c>
      <c r="R841" t="str">
        <f t="shared" si="69"/>
        <v/>
      </c>
    </row>
    <row r="842" spans="2:18" x14ac:dyDescent="0.3">
      <c r="B842" s="1" t="s">
        <v>1221</v>
      </c>
      <c r="C842" t="s">
        <v>819</v>
      </c>
      <c r="D842">
        <v>10</v>
      </c>
      <c r="E842">
        <f t="shared" si="66"/>
        <v>12400</v>
      </c>
      <c r="F842" t="s">
        <v>2098</v>
      </c>
      <c r="G842">
        <v>2390</v>
      </c>
      <c r="J842">
        <f t="shared" si="65"/>
        <v>2640</v>
      </c>
      <c r="K842">
        <f t="shared" si="67"/>
        <v>264</v>
      </c>
      <c r="L842" s="1" t="s">
        <v>1777</v>
      </c>
      <c r="M842" t="str">
        <f>IF(VLOOKUP(L842,order!$A$2:$I$5001,9,FALSE)=0,"",VLOOKUP(L842,order!$A$2:$I$5001,9,FALSE))</f>
        <v>0000000482</v>
      </c>
      <c r="N842">
        <f>VLOOKUP(L842,order!$A$2:$I$5001,7,FALSE)</f>
        <v>0</v>
      </c>
      <c r="O842" t="str">
        <f>_xlfn.IFNA(VLOOKUP(N842,order!$M$2:$N$501,2,FALSE),"")</f>
        <v/>
      </c>
      <c r="P842" t="str">
        <f t="shared" si="68"/>
        <v>0000000482</v>
      </c>
      <c r="Q842" s="8">
        <f>IF(P842&lt;&gt;"",VLOOKUP(Sheet1!B842,order!$A$2:$B$5001,2,FALSE),VLOOKUP(Sheet1!B842,orderstatus!$A$4927:$B$8310,2,FALSE))</f>
        <v>41089.114212962966</v>
      </c>
      <c r="R842">
        <f t="shared" si="69"/>
        <v>264</v>
      </c>
    </row>
    <row r="843" spans="2:18" x14ac:dyDescent="0.3">
      <c r="B843" s="1" t="s">
        <v>1222</v>
      </c>
      <c r="C843" t="s">
        <v>489</v>
      </c>
      <c r="D843">
        <v>3</v>
      </c>
      <c r="E843">
        <f t="shared" si="66"/>
        <v>1050</v>
      </c>
      <c r="F843" t="s">
        <v>2001</v>
      </c>
      <c r="G843">
        <v>2810</v>
      </c>
      <c r="J843">
        <f t="shared" si="65"/>
        <v>6710</v>
      </c>
      <c r="K843">
        <f t="shared" si="67"/>
        <v>671</v>
      </c>
      <c r="L843" s="1" t="s">
        <v>1778</v>
      </c>
      <c r="M843" t="str">
        <f>IF(VLOOKUP(L843,order!$A$2:$I$5001,9,FALSE)=0,"",VLOOKUP(L843,order!$A$2:$I$5001,9,FALSE))</f>
        <v>0000000198</v>
      </c>
      <c r="N843">
        <f>VLOOKUP(L843,order!$A$2:$I$5001,7,FALSE)</f>
        <v>0</v>
      </c>
      <c r="O843" t="str">
        <f>_xlfn.IFNA(VLOOKUP(N843,order!$M$2:$N$501,2,FALSE),"")</f>
        <v/>
      </c>
      <c r="P843" t="str">
        <f t="shared" si="68"/>
        <v>0000000198</v>
      </c>
      <c r="Q843" s="8">
        <f>IF(P843&lt;&gt;"",VLOOKUP(Sheet1!B843,order!$A$2:$B$5001,2,FALSE),VLOOKUP(Sheet1!B843,orderstatus!$A$4927:$B$8310,2,FALSE))</f>
        <v>41089.857002314813</v>
      </c>
      <c r="R843">
        <f t="shared" si="69"/>
        <v>671</v>
      </c>
    </row>
    <row r="844" spans="2:18" x14ac:dyDescent="0.3">
      <c r="B844" s="1" t="s">
        <v>1222</v>
      </c>
      <c r="C844" t="s">
        <v>241</v>
      </c>
      <c r="D844">
        <v>4</v>
      </c>
      <c r="E844">
        <f t="shared" si="66"/>
        <v>1400</v>
      </c>
      <c r="F844" t="s">
        <v>1591</v>
      </c>
      <c r="G844">
        <v>2590</v>
      </c>
      <c r="J844">
        <f t="shared" si="65"/>
        <v>16230</v>
      </c>
      <c r="K844">
        <f t="shared" si="67"/>
        <v>1623</v>
      </c>
      <c r="L844" s="1" t="s">
        <v>1780</v>
      </c>
      <c r="M844" t="str">
        <f>IF(VLOOKUP(L844,order!$A$2:$I$5001,9,FALSE)=0,"",VLOOKUP(L844,order!$A$2:$I$5001,9,FALSE))</f>
        <v>0000000682</v>
      </c>
      <c r="N844">
        <f>VLOOKUP(L844,order!$A$2:$I$5001,7,FALSE)</f>
        <v>0</v>
      </c>
      <c r="O844" t="str">
        <f>_xlfn.IFNA(VLOOKUP(N844,order!$M$2:$N$501,2,FALSE),"")</f>
        <v/>
      </c>
      <c r="P844" t="str">
        <f t="shared" si="68"/>
        <v>0000000682</v>
      </c>
      <c r="Q844" s="8">
        <f>IF(P844&lt;&gt;"",VLOOKUP(Sheet1!B844,order!$A$2:$B$5001,2,FALSE),VLOOKUP(Sheet1!B844,orderstatus!$A$4927:$B$8310,2,FALSE))</f>
        <v>41089.857002314813</v>
      </c>
      <c r="R844">
        <f t="shared" si="69"/>
        <v>1623</v>
      </c>
    </row>
    <row r="845" spans="2:18" x14ac:dyDescent="0.3">
      <c r="B845" s="1" t="s">
        <v>1222</v>
      </c>
      <c r="C845" t="s">
        <v>887</v>
      </c>
      <c r="D845">
        <v>3</v>
      </c>
      <c r="E845">
        <f t="shared" si="66"/>
        <v>780</v>
      </c>
      <c r="F845" t="s">
        <v>1683</v>
      </c>
      <c r="G845">
        <v>2430</v>
      </c>
      <c r="J845">
        <f t="shared" si="65"/>
        <v>2160</v>
      </c>
      <c r="K845">
        <f t="shared" si="67"/>
        <v>216</v>
      </c>
      <c r="L845" s="1" t="s">
        <v>1782</v>
      </c>
      <c r="M845" t="str">
        <f>IF(VLOOKUP(L845,order!$A$2:$I$5001,9,FALSE)=0,"",VLOOKUP(L845,order!$A$2:$I$5001,9,FALSE))</f>
        <v/>
      </c>
      <c r="N845">
        <f>VLOOKUP(L845,order!$A$2:$I$5001,7,FALSE)</f>
        <v>0</v>
      </c>
      <c r="O845" t="str">
        <f>_xlfn.IFNA(VLOOKUP(N845,order!$M$2:$N$501,2,FALSE),"")</f>
        <v/>
      </c>
      <c r="P845" t="str">
        <f t="shared" si="68"/>
        <v/>
      </c>
      <c r="Q845" s="8" t="e">
        <f>IF(P845&lt;&gt;"",VLOOKUP(Sheet1!B845,order!$A$2:$B$5001,2,FALSE),VLOOKUP(Sheet1!B845,orderstatus!$A$4927:$B$8310,2,FALSE))</f>
        <v>#N/A</v>
      </c>
      <c r="R845" t="str">
        <f t="shared" si="69"/>
        <v/>
      </c>
    </row>
    <row r="846" spans="2:18" x14ac:dyDescent="0.3">
      <c r="B846" s="1" t="s">
        <v>1223</v>
      </c>
      <c r="C846" t="s">
        <v>910</v>
      </c>
      <c r="D846">
        <v>3</v>
      </c>
      <c r="E846">
        <f t="shared" si="66"/>
        <v>1050</v>
      </c>
      <c r="F846" t="s">
        <v>2195</v>
      </c>
      <c r="G846">
        <v>2430</v>
      </c>
      <c r="J846">
        <f t="shared" si="65"/>
        <v>2780</v>
      </c>
      <c r="K846">
        <f t="shared" si="67"/>
        <v>278</v>
      </c>
      <c r="L846" s="1" t="s">
        <v>1783</v>
      </c>
      <c r="M846" t="str">
        <f>IF(VLOOKUP(L846,order!$A$2:$I$5001,9,FALSE)=0,"",VLOOKUP(L846,order!$A$2:$I$5001,9,FALSE))</f>
        <v>0000000596</v>
      </c>
      <c r="N846">
        <f>VLOOKUP(L846,order!$A$2:$I$5001,7,FALSE)</f>
        <v>0</v>
      </c>
      <c r="O846" t="str">
        <f>_xlfn.IFNA(VLOOKUP(N846,order!$M$2:$N$501,2,FALSE),"")</f>
        <v/>
      </c>
      <c r="P846" t="str">
        <f t="shared" si="68"/>
        <v>0000000596</v>
      </c>
      <c r="Q846" s="8">
        <f>IF(P846&lt;&gt;"",VLOOKUP(Sheet1!B846,order!$A$2:$B$5001,2,FALSE),VLOOKUP(Sheet1!B846,orderstatus!$A$4927:$B$8310,2,FALSE))</f>
        <v>41090.180335648147</v>
      </c>
      <c r="R846">
        <f t="shared" si="69"/>
        <v>278</v>
      </c>
    </row>
    <row r="847" spans="2:18" x14ac:dyDescent="0.3">
      <c r="B847" s="1" t="s">
        <v>1224</v>
      </c>
      <c r="C847" t="s">
        <v>943</v>
      </c>
      <c r="D847">
        <v>1</v>
      </c>
      <c r="E847">
        <f t="shared" si="66"/>
        <v>300</v>
      </c>
      <c r="F847" t="s">
        <v>4427</v>
      </c>
      <c r="G847">
        <v>700</v>
      </c>
      <c r="J847">
        <f t="shared" si="65"/>
        <v>700</v>
      </c>
      <c r="K847">
        <f t="shared" si="67"/>
        <v>70</v>
      </c>
      <c r="L847" s="1" t="s">
        <v>1786</v>
      </c>
      <c r="M847" t="str">
        <f>IF(VLOOKUP(L847,order!$A$2:$I$5001,9,FALSE)=0,"",VLOOKUP(L847,order!$A$2:$I$5001,9,FALSE))</f>
        <v/>
      </c>
      <c r="N847">
        <f>VLOOKUP(L847,order!$A$2:$I$5001,7,FALSE)</f>
        <v>0</v>
      </c>
      <c r="O847" t="str">
        <f>_xlfn.IFNA(VLOOKUP(N847,order!$M$2:$N$501,2,FALSE),"")</f>
        <v/>
      </c>
      <c r="P847" t="str">
        <f t="shared" si="68"/>
        <v/>
      </c>
      <c r="Q847" s="8">
        <f>IF(P847&lt;&gt;"",VLOOKUP(Sheet1!B847,order!$A$2:$B$5001,2,FALSE),VLOOKUP(Sheet1!B847,orderstatus!$A$4927:$B$8310,2,FALSE))</f>
        <v>41093.564200000001</v>
      </c>
      <c r="R847" t="str">
        <f t="shared" si="69"/>
        <v/>
      </c>
    </row>
    <row r="848" spans="2:18" x14ac:dyDescent="0.3">
      <c r="B848" s="1" t="s">
        <v>1224</v>
      </c>
      <c r="C848" t="s">
        <v>1225</v>
      </c>
      <c r="D848">
        <v>3</v>
      </c>
      <c r="E848">
        <f t="shared" si="66"/>
        <v>1650</v>
      </c>
      <c r="F848" t="s">
        <v>5273</v>
      </c>
      <c r="G848">
        <v>4840</v>
      </c>
      <c r="J848">
        <f t="shared" si="65"/>
        <v>3680</v>
      </c>
      <c r="K848">
        <f t="shared" si="67"/>
        <v>368</v>
      </c>
      <c r="L848" s="1" t="s">
        <v>1788</v>
      </c>
      <c r="M848" t="str">
        <f>IF(VLOOKUP(L848,order!$A$2:$I$5001,9,FALSE)=0,"",VLOOKUP(L848,order!$A$2:$I$5001,9,FALSE))</f>
        <v/>
      </c>
      <c r="N848">
        <f>VLOOKUP(L848,order!$A$2:$I$5001,7,FALSE)</f>
        <v>0</v>
      </c>
      <c r="O848" t="str">
        <f>_xlfn.IFNA(VLOOKUP(N848,order!$M$2:$N$501,2,FALSE),"")</f>
        <v/>
      </c>
      <c r="P848" t="str">
        <f t="shared" si="68"/>
        <v/>
      </c>
      <c r="Q848" s="8">
        <f>IF(P848&lt;&gt;"",VLOOKUP(Sheet1!B848,order!$A$2:$B$5001,2,FALSE),VLOOKUP(Sheet1!B848,orderstatus!$A$4927:$B$8310,2,FALSE))</f>
        <v>41093.564200000001</v>
      </c>
      <c r="R848" t="str">
        <f t="shared" si="69"/>
        <v/>
      </c>
    </row>
    <row r="849" spans="2:18" x14ac:dyDescent="0.3">
      <c r="B849" s="1" t="s">
        <v>1227</v>
      </c>
      <c r="C849" t="s">
        <v>1226</v>
      </c>
      <c r="D849">
        <v>10</v>
      </c>
      <c r="E849">
        <f t="shared" si="66"/>
        <v>6300</v>
      </c>
      <c r="F849" t="s">
        <v>3410</v>
      </c>
      <c r="G849">
        <v>5900</v>
      </c>
      <c r="J849">
        <f t="shared" si="65"/>
        <v>27210</v>
      </c>
      <c r="K849">
        <f t="shared" si="67"/>
        <v>2721</v>
      </c>
      <c r="L849" s="1" t="s">
        <v>1789</v>
      </c>
      <c r="M849" t="str">
        <f>IF(VLOOKUP(L849,order!$A$2:$I$5001,9,FALSE)=0,"",VLOOKUP(L849,order!$A$2:$I$5001,9,FALSE))</f>
        <v/>
      </c>
      <c r="N849">
        <f>VLOOKUP(L849,order!$A$2:$I$5001,7,FALSE)</f>
        <v>27</v>
      </c>
      <c r="O849" t="str">
        <f>_xlfn.IFNA(VLOOKUP(N849,order!$M$2:$N$501,2,FALSE),"")</f>
        <v>0000000657</v>
      </c>
      <c r="P849" t="str">
        <f t="shared" si="68"/>
        <v>0000000657</v>
      </c>
      <c r="Q849" s="8">
        <f>IF(P849&lt;&gt;"",VLOOKUP(Sheet1!B849,order!$A$2:$B$5001,2,FALSE),VLOOKUP(Sheet1!B849,orderstatus!$A$4927:$B$8310,2,FALSE))</f>
        <v>41091.271307870367</v>
      </c>
      <c r="R849">
        <f t="shared" si="69"/>
        <v>2721</v>
      </c>
    </row>
    <row r="850" spans="2:18" x14ac:dyDescent="0.3">
      <c r="B850" s="1" t="s">
        <v>1227</v>
      </c>
      <c r="C850" t="s">
        <v>1228</v>
      </c>
      <c r="D850">
        <v>2</v>
      </c>
      <c r="E850">
        <f t="shared" si="66"/>
        <v>5200</v>
      </c>
      <c r="F850" t="s">
        <v>1092</v>
      </c>
      <c r="G850">
        <v>6300</v>
      </c>
      <c r="J850">
        <f t="shared" si="65"/>
        <v>37640</v>
      </c>
      <c r="K850">
        <f t="shared" si="67"/>
        <v>3764</v>
      </c>
      <c r="L850" s="1" t="s">
        <v>1794</v>
      </c>
      <c r="M850" t="str">
        <f>IF(VLOOKUP(L850,order!$A$2:$I$5001,9,FALSE)=0,"",VLOOKUP(L850,order!$A$2:$I$5001,9,FALSE))</f>
        <v/>
      </c>
      <c r="N850">
        <f>VLOOKUP(L850,order!$A$2:$I$5001,7,FALSE)</f>
        <v>0</v>
      </c>
      <c r="O850" t="str">
        <f>_xlfn.IFNA(VLOOKUP(N850,order!$M$2:$N$501,2,FALSE),"")</f>
        <v/>
      </c>
      <c r="P850" t="str">
        <f t="shared" si="68"/>
        <v/>
      </c>
      <c r="Q850" s="8">
        <f>IF(P850&lt;&gt;"",VLOOKUP(Sheet1!B850,order!$A$2:$B$5001,2,FALSE),VLOOKUP(Sheet1!B850,orderstatus!$A$4927:$B$8310,2,FALSE))</f>
        <v>41093.501400000001</v>
      </c>
      <c r="R850" t="str">
        <f t="shared" si="69"/>
        <v/>
      </c>
    </row>
    <row r="851" spans="2:18" x14ac:dyDescent="0.3">
      <c r="B851" s="1" t="s">
        <v>1230</v>
      </c>
      <c r="C851" t="s">
        <v>1229</v>
      </c>
      <c r="D851">
        <v>1</v>
      </c>
      <c r="E851">
        <f t="shared" si="66"/>
        <v>2110</v>
      </c>
      <c r="F851" t="s">
        <v>1163</v>
      </c>
      <c r="G851">
        <v>6700</v>
      </c>
      <c r="J851">
        <f t="shared" si="65"/>
        <v>18050</v>
      </c>
      <c r="K851">
        <f t="shared" si="67"/>
        <v>1805</v>
      </c>
      <c r="L851" s="1" t="s">
        <v>1796</v>
      </c>
      <c r="M851" t="str">
        <f>IF(VLOOKUP(L851,order!$A$2:$I$5001,9,FALSE)=0,"",VLOOKUP(L851,order!$A$2:$I$5001,9,FALSE))</f>
        <v>0000000251</v>
      </c>
      <c r="N851">
        <f>VLOOKUP(L851,order!$A$2:$I$5001,7,FALSE)</f>
        <v>0</v>
      </c>
      <c r="O851" t="str">
        <f>_xlfn.IFNA(VLOOKUP(N851,order!$M$2:$N$501,2,FALSE),"")</f>
        <v/>
      </c>
      <c r="P851" t="str">
        <f t="shared" si="68"/>
        <v>0000000251</v>
      </c>
      <c r="Q851" s="8">
        <f>IF(P851&lt;&gt;"",VLOOKUP(Sheet1!B851,order!$A$2:$B$5001,2,FALSE),VLOOKUP(Sheet1!B851,orderstatus!$A$4927:$B$8310,2,FALSE))</f>
        <v>41094.590995370374</v>
      </c>
      <c r="R851">
        <f t="shared" si="69"/>
        <v>1805</v>
      </c>
    </row>
    <row r="852" spans="2:18" x14ac:dyDescent="0.3">
      <c r="B852" s="1" t="s">
        <v>1230</v>
      </c>
      <c r="C852" t="s">
        <v>1231</v>
      </c>
      <c r="D852">
        <v>1</v>
      </c>
      <c r="E852">
        <f t="shared" si="66"/>
        <v>110</v>
      </c>
      <c r="F852" t="s">
        <v>590</v>
      </c>
      <c r="G852">
        <v>8200</v>
      </c>
      <c r="J852">
        <f t="shared" si="65"/>
        <v>440</v>
      </c>
      <c r="K852">
        <f t="shared" si="67"/>
        <v>44</v>
      </c>
      <c r="L852" s="1" t="s">
        <v>1799</v>
      </c>
      <c r="M852" t="str">
        <f>IF(VLOOKUP(L852,order!$A$2:$I$5001,9,FALSE)=0,"",VLOOKUP(L852,order!$A$2:$I$5001,9,FALSE))</f>
        <v>0000000698</v>
      </c>
      <c r="N852">
        <f>VLOOKUP(L852,order!$A$2:$I$5001,7,FALSE)</f>
        <v>0</v>
      </c>
      <c r="O852" t="str">
        <f>_xlfn.IFNA(VLOOKUP(N852,order!$M$2:$N$501,2,FALSE),"")</f>
        <v/>
      </c>
      <c r="P852" t="str">
        <f t="shared" si="68"/>
        <v>0000000698</v>
      </c>
      <c r="Q852" s="8">
        <f>IF(P852&lt;&gt;"",VLOOKUP(Sheet1!B852,order!$A$2:$B$5001,2,FALSE),VLOOKUP(Sheet1!B852,orderstatus!$A$4927:$B$8310,2,FALSE))</f>
        <v>41094.590995370374</v>
      </c>
      <c r="R852">
        <f t="shared" si="69"/>
        <v>44</v>
      </c>
    </row>
    <row r="853" spans="2:18" x14ac:dyDescent="0.3">
      <c r="B853" s="1" t="s">
        <v>1233</v>
      </c>
      <c r="C853" t="s">
        <v>1232</v>
      </c>
      <c r="D853">
        <v>8</v>
      </c>
      <c r="E853">
        <f t="shared" si="66"/>
        <v>1280</v>
      </c>
      <c r="F853" t="s">
        <v>3294</v>
      </c>
      <c r="G853">
        <v>9500</v>
      </c>
      <c r="J853">
        <f t="shared" si="65"/>
        <v>3000</v>
      </c>
      <c r="K853">
        <f t="shared" si="67"/>
        <v>300</v>
      </c>
      <c r="L853" s="1" t="s">
        <v>1800</v>
      </c>
      <c r="M853" t="str">
        <f>IF(VLOOKUP(L853,order!$A$2:$I$5001,9,FALSE)=0,"",VLOOKUP(L853,order!$A$2:$I$5001,9,FALSE))</f>
        <v/>
      </c>
      <c r="N853">
        <f>VLOOKUP(L853,order!$A$2:$I$5001,7,FALSE)</f>
        <v>60</v>
      </c>
      <c r="O853" t="str">
        <f>_xlfn.IFNA(VLOOKUP(N853,order!$M$2:$N$501,2,FALSE),"")</f>
        <v>0000000287</v>
      </c>
      <c r="P853" t="str">
        <f t="shared" si="68"/>
        <v>0000000287</v>
      </c>
      <c r="Q853" s="8">
        <f>IF(P853&lt;&gt;"",VLOOKUP(Sheet1!B853,order!$A$2:$B$5001,2,FALSE),VLOOKUP(Sheet1!B853,orderstatus!$A$4927:$B$8310,2,FALSE))</f>
        <v>41094.597118055557</v>
      </c>
      <c r="R853">
        <f t="shared" si="69"/>
        <v>300</v>
      </c>
    </row>
    <row r="854" spans="2:18" x14ac:dyDescent="0.3">
      <c r="B854" s="1" t="s">
        <v>1235</v>
      </c>
      <c r="C854" t="s">
        <v>1234</v>
      </c>
      <c r="D854">
        <v>10</v>
      </c>
      <c r="E854">
        <f t="shared" si="66"/>
        <v>27000</v>
      </c>
      <c r="F854" t="s">
        <v>1811</v>
      </c>
      <c r="G854">
        <v>3600</v>
      </c>
      <c r="J854">
        <f t="shared" si="65"/>
        <v>2170</v>
      </c>
      <c r="K854">
        <f t="shared" si="67"/>
        <v>217</v>
      </c>
      <c r="L854" s="1" t="s">
        <v>1801</v>
      </c>
      <c r="M854" t="str">
        <f>IF(VLOOKUP(L854,order!$A$2:$I$5001,9,FALSE)=0,"",VLOOKUP(L854,order!$A$2:$I$5001,9,FALSE))</f>
        <v/>
      </c>
      <c r="N854">
        <f>VLOOKUP(L854,order!$A$2:$I$5001,7,FALSE)</f>
        <v>0</v>
      </c>
      <c r="O854" t="str">
        <f>_xlfn.IFNA(VLOOKUP(N854,order!$M$2:$N$501,2,FALSE),"")</f>
        <v/>
      </c>
      <c r="P854" t="str">
        <f t="shared" si="68"/>
        <v/>
      </c>
      <c r="Q854" s="8">
        <f>IF(P854&lt;&gt;"",VLOOKUP(Sheet1!B854,order!$A$2:$B$5001,2,FALSE),VLOOKUP(Sheet1!B854,orderstatus!$A$4927:$B$8310,2,FALSE))</f>
        <v>41096.410600000003</v>
      </c>
      <c r="R854" t="str">
        <f t="shared" si="69"/>
        <v/>
      </c>
    </row>
    <row r="855" spans="2:18" x14ac:dyDescent="0.3">
      <c r="B855" s="1" t="s">
        <v>1235</v>
      </c>
      <c r="C855" t="s">
        <v>786</v>
      </c>
      <c r="D855">
        <v>2</v>
      </c>
      <c r="E855">
        <f t="shared" si="66"/>
        <v>5740</v>
      </c>
      <c r="F855" t="s">
        <v>2274</v>
      </c>
      <c r="G855">
        <v>6200</v>
      </c>
      <c r="J855">
        <f t="shared" si="65"/>
        <v>15550</v>
      </c>
      <c r="K855">
        <f t="shared" si="67"/>
        <v>1555</v>
      </c>
      <c r="L855" s="1" t="s">
        <v>1803</v>
      </c>
      <c r="M855" t="str">
        <f>IF(VLOOKUP(L855,order!$A$2:$I$5001,9,FALSE)=0,"",VLOOKUP(L855,order!$A$2:$I$5001,9,FALSE))</f>
        <v>0000000361</v>
      </c>
      <c r="N855">
        <f>VLOOKUP(L855,order!$A$2:$I$5001,7,FALSE)</f>
        <v>0</v>
      </c>
      <c r="O855" t="str">
        <f>_xlfn.IFNA(VLOOKUP(N855,order!$M$2:$N$501,2,FALSE),"")</f>
        <v/>
      </c>
      <c r="P855" t="str">
        <f t="shared" si="68"/>
        <v>0000000361</v>
      </c>
      <c r="Q855" s="8">
        <f>IF(P855&lt;&gt;"",VLOOKUP(Sheet1!B855,order!$A$2:$B$5001,2,FALSE),VLOOKUP(Sheet1!B855,orderstatus!$A$4927:$B$8310,2,FALSE))</f>
        <v>41094.615868055553</v>
      </c>
      <c r="R855">
        <f t="shared" si="69"/>
        <v>1555</v>
      </c>
    </row>
    <row r="856" spans="2:18" x14ac:dyDescent="0.3">
      <c r="B856" s="1" t="s">
        <v>1237</v>
      </c>
      <c r="C856" t="s">
        <v>1236</v>
      </c>
      <c r="D856">
        <v>1</v>
      </c>
      <c r="E856">
        <f t="shared" si="66"/>
        <v>3700</v>
      </c>
      <c r="F856" t="s">
        <v>2776</v>
      </c>
      <c r="G856">
        <v>3100</v>
      </c>
      <c r="J856">
        <f t="shared" si="65"/>
        <v>12860</v>
      </c>
      <c r="K856">
        <f t="shared" si="67"/>
        <v>1286</v>
      </c>
      <c r="L856" s="1" t="s">
        <v>1805</v>
      </c>
      <c r="M856" t="str">
        <f>IF(VLOOKUP(L856,order!$A$2:$I$5001,9,FALSE)=0,"",VLOOKUP(L856,order!$A$2:$I$5001,9,FALSE))</f>
        <v/>
      </c>
      <c r="N856">
        <f>VLOOKUP(L856,order!$A$2:$I$5001,7,FALSE)</f>
        <v>0</v>
      </c>
      <c r="O856" t="str">
        <f>_xlfn.IFNA(VLOOKUP(N856,order!$M$2:$N$501,2,FALSE),"")</f>
        <v/>
      </c>
      <c r="P856" t="str">
        <f t="shared" si="68"/>
        <v/>
      </c>
      <c r="Q856" s="8" t="e">
        <f>IF(P856&lt;&gt;"",VLOOKUP(Sheet1!B856,order!$A$2:$B$5001,2,FALSE),VLOOKUP(Sheet1!B856,orderstatus!$A$4927:$B$8310,2,FALSE))</f>
        <v>#N/A</v>
      </c>
      <c r="R856" t="str">
        <f t="shared" si="69"/>
        <v/>
      </c>
    </row>
    <row r="857" spans="2:18" x14ac:dyDescent="0.3">
      <c r="B857" s="1" t="s">
        <v>1237</v>
      </c>
      <c r="C857" t="s">
        <v>1238</v>
      </c>
      <c r="D857">
        <v>3</v>
      </c>
      <c r="E857">
        <f t="shared" si="66"/>
        <v>360</v>
      </c>
      <c r="F857" t="s">
        <v>3986</v>
      </c>
      <c r="G857">
        <v>7200</v>
      </c>
      <c r="J857">
        <f t="shared" si="65"/>
        <v>810</v>
      </c>
      <c r="K857">
        <f t="shared" si="67"/>
        <v>81</v>
      </c>
      <c r="L857" s="1" t="s">
        <v>1807</v>
      </c>
      <c r="M857" t="str">
        <f>IF(VLOOKUP(L857,order!$A$2:$I$5001,9,FALSE)=0,"",VLOOKUP(L857,order!$A$2:$I$5001,9,FALSE))</f>
        <v/>
      </c>
      <c r="N857">
        <f>VLOOKUP(L857,order!$A$2:$I$5001,7,FALSE)</f>
        <v>42</v>
      </c>
      <c r="O857" t="str">
        <f>_xlfn.IFNA(VLOOKUP(N857,order!$M$2:$N$501,2,FALSE),"")</f>
        <v>0000000761</v>
      </c>
      <c r="P857" t="str">
        <f t="shared" si="68"/>
        <v>0000000761</v>
      </c>
      <c r="Q857" s="8">
        <f>IF(P857&lt;&gt;"",VLOOKUP(Sheet1!B857,order!$A$2:$B$5001,2,FALSE),VLOOKUP(Sheet1!B857,orderstatus!$A$4927:$B$8310,2,FALSE))</f>
        <v>41094.665416666663</v>
      </c>
      <c r="R857">
        <f t="shared" si="69"/>
        <v>81</v>
      </c>
    </row>
    <row r="858" spans="2:18" x14ac:dyDescent="0.3">
      <c r="B858" s="1" t="s">
        <v>1239</v>
      </c>
      <c r="C858" t="s">
        <v>171</v>
      </c>
      <c r="D858">
        <v>1</v>
      </c>
      <c r="E858">
        <f t="shared" si="66"/>
        <v>4270</v>
      </c>
      <c r="F858" t="s">
        <v>1515</v>
      </c>
      <c r="G858">
        <v>7000</v>
      </c>
      <c r="J858">
        <f t="shared" si="65"/>
        <v>4980</v>
      </c>
      <c r="K858">
        <f t="shared" si="67"/>
        <v>498</v>
      </c>
      <c r="L858" s="1" t="s">
        <v>1809</v>
      </c>
      <c r="M858" t="str">
        <f>IF(VLOOKUP(L858,order!$A$2:$I$5001,9,FALSE)=0,"",VLOOKUP(L858,order!$A$2:$I$5001,9,FALSE))</f>
        <v/>
      </c>
      <c r="N858">
        <f>VLOOKUP(L858,order!$A$2:$I$5001,7,FALSE)</f>
        <v>0</v>
      </c>
      <c r="O858" t="str">
        <f>_xlfn.IFNA(VLOOKUP(N858,order!$M$2:$N$501,2,FALSE),"")</f>
        <v/>
      </c>
      <c r="P858" t="str">
        <f t="shared" si="68"/>
        <v/>
      </c>
      <c r="Q858" s="8" t="e">
        <f>IF(P858&lt;&gt;"",VLOOKUP(Sheet1!B858,order!$A$2:$B$5001,2,FALSE),VLOOKUP(Sheet1!B858,orderstatus!$A$4927:$B$8310,2,FALSE))</f>
        <v>#N/A</v>
      </c>
      <c r="R858" t="str">
        <f t="shared" si="69"/>
        <v/>
      </c>
    </row>
    <row r="859" spans="2:18" x14ac:dyDescent="0.3">
      <c r="B859" s="1" t="s">
        <v>1239</v>
      </c>
      <c r="C859" t="s">
        <v>657</v>
      </c>
      <c r="D859">
        <v>1</v>
      </c>
      <c r="E859">
        <f t="shared" si="66"/>
        <v>320</v>
      </c>
      <c r="F859" t="s">
        <v>568</v>
      </c>
      <c r="G859">
        <v>4570</v>
      </c>
      <c r="J859">
        <f t="shared" si="65"/>
        <v>3950</v>
      </c>
      <c r="K859">
        <f t="shared" si="67"/>
        <v>395</v>
      </c>
      <c r="L859" s="1" t="s">
        <v>1810</v>
      </c>
      <c r="M859" t="str">
        <f>IF(VLOOKUP(L859,order!$A$2:$I$5001,9,FALSE)=0,"",VLOOKUP(L859,order!$A$2:$I$5001,9,FALSE))</f>
        <v/>
      </c>
      <c r="N859">
        <f>VLOOKUP(L859,order!$A$2:$I$5001,7,FALSE)</f>
        <v>0</v>
      </c>
      <c r="O859" t="str">
        <f>_xlfn.IFNA(VLOOKUP(N859,order!$M$2:$N$501,2,FALSE),"")</f>
        <v/>
      </c>
      <c r="P859" t="str">
        <f t="shared" si="68"/>
        <v/>
      </c>
      <c r="Q859" s="8" t="e">
        <f>IF(P859&lt;&gt;"",VLOOKUP(Sheet1!B859,order!$A$2:$B$5001,2,FALSE),VLOOKUP(Sheet1!B859,orderstatus!$A$4927:$B$8310,2,FALSE))</f>
        <v>#N/A</v>
      </c>
      <c r="R859" t="str">
        <f t="shared" si="69"/>
        <v/>
      </c>
    </row>
    <row r="860" spans="2:18" x14ac:dyDescent="0.3">
      <c r="B860" s="1" t="s">
        <v>1241</v>
      </c>
      <c r="C860" t="s">
        <v>1240</v>
      </c>
      <c r="D860">
        <v>1</v>
      </c>
      <c r="E860">
        <f t="shared" si="66"/>
        <v>310</v>
      </c>
      <c r="F860" t="s">
        <v>4790</v>
      </c>
      <c r="G860">
        <v>12280</v>
      </c>
      <c r="J860">
        <f t="shared" si="65"/>
        <v>2120</v>
      </c>
      <c r="K860">
        <f t="shared" si="67"/>
        <v>212</v>
      </c>
      <c r="L860" s="1" t="s">
        <v>1813</v>
      </c>
      <c r="M860" t="str">
        <f>IF(VLOOKUP(L860,order!$A$2:$I$5001,9,FALSE)=0,"",VLOOKUP(L860,order!$A$2:$I$5001,9,FALSE))</f>
        <v>0000000578</v>
      </c>
      <c r="N860">
        <f>VLOOKUP(L860,order!$A$2:$I$5001,7,FALSE)</f>
        <v>0</v>
      </c>
      <c r="O860" t="str">
        <f>_xlfn.IFNA(VLOOKUP(N860,order!$M$2:$N$501,2,FALSE),"")</f>
        <v/>
      </c>
      <c r="P860" t="str">
        <f t="shared" si="68"/>
        <v>0000000578</v>
      </c>
      <c r="Q860" s="8">
        <f>IF(P860&lt;&gt;"",VLOOKUP(Sheet1!B860,order!$A$2:$B$5001,2,FALSE),VLOOKUP(Sheet1!B860,orderstatus!$A$4927:$B$8310,2,FALSE))</f>
        <v>41095.202037037037</v>
      </c>
      <c r="R860">
        <f t="shared" si="69"/>
        <v>212</v>
      </c>
    </row>
    <row r="861" spans="2:18" x14ac:dyDescent="0.3">
      <c r="B861" s="1" t="s">
        <v>1241</v>
      </c>
      <c r="C861" t="s">
        <v>1242</v>
      </c>
      <c r="D861">
        <v>1</v>
      </c>
      <c r="E861">
        <f t="shared" si="66"/>
        <v>360</v>
      </c>
      <c r="F861" t="s">
        <v>23</v>
      </c>
      <c r="G861">
        <v>180</v>
      </c>
      <c r="J861">
        <f t="shared" si="65"/>
        <v>12200</v>
      </c>
      <c r="K861">
        <f t="shared" si="67"/>
        <v>1220</v>
      </c>
      <c r="L861" s="1" t="s">
        <v>1815</v>
      </c>
      <c r="M861" t="str">
        <f>IF(VLOOKUP(L861,order!$A$2:$I$5001,9,FALSE)=0,"",VLOOKUP(L861,order!$A$2:$I$5001,9,FALSE))</f>
        <v/>
      </c>
      <c r="N861">
        <f>VLOOKUP(L861,order!$A$2:$I$5001,7,FALSE)</f>
        <v>0</v>
      </c>
      <c r="O861" t="str">
        <f>_xlfn.IFNA(VLOOKUP(N861,order!$M$2:$N$501,2,FALSE),"")</f>
        <v/>
      </c>
      <c r="P861" t="str">
        <f t="shared" si="68"/>
        <v/>
      </c>
      <c r="Q861" s="8">
        <f>IF(P861&lt;&gt;"",VLOOKUP(Sheet1!B861,order!$A$2:$B$5001,2,FALSE),VLOOKUP(Sheet1!B861,orderstatus!$A$4927:$B$8310,2,FALSE))</f>
        <v>41099.691400000003</v>
      </c>
      <c r="R861" t="str">
        <f t="shared" si="69"/>
        <v/>
      </c>
    </row>
    <row r="862" spans="2:18" x14ac:dyDescent="0.3">
      <c r="B862" s="1" t="s">
        <v>1244</v>
      </c>
      <c r="C862" t="s">
        <v>1243</v>
      </c>
      <c r="D862">
        <v>2</v>
      </c>
      <c r="E862">
        <f t="shared" si="66"/>
        <v>1540</v>
      </c>
      <c r="F862" t="s">
        <v>4698</v>
      </c>
      <c r="G862">
        <v>26720</v>
      </c>
      <c r="J862">
        <f t="shared" si="65"/>
        <v>12180</v>
      </c>
      <c r="K862">
        <f t="shared" si="67"/>
        <v>1218</v>
      </c>
      <c r="L862" s="1" t="s">
        <v>1817</v>
      </c>
      <c r="M862" t="str">
        <f>IF(VLOOKUP(L862,order!$A$2:$I$5001,9,FALSE)=0,"",VLOOKUP(L862,order!$A$2:$I$5001,9,FALSE))</f>
        <v/>
      </c>
      <c r="N862">
        <f>VLOOKUP(L862,order!$A$2:$I$5001,7,FALSE)</f>
        <v>0</v>
      </c>
      <c r="O862" t="str">
        <f>_xlfn.IFNA(VLOOKUP(N862,order!$M$2:$N$501,2,FALSE),"")</f>
        <v/>
      </c>
      <c r="P862" t="str">
        <f t="shared" si="68"/>
        <v/>
      </c>
      <c r="Q862" s="8" t="e">
        <f>IF(P862&lt;&gt;"",VLOOKUP(Sheet1!B862,order!$A$2:$B$5001,2,FALSE),VLOOKUP(Sheet1!B862,orderstatus!$A$4927:$B$8310,2,FALSE))</f>
        <v>#N/A</v>
      </c>
      <c r="R862" t="str">
        <f t="shared" si="69"/>
        <v/>
      </c>
    </row>
    <row r="863" spans="2:18" x14ac:dyDescent="0.3">
      <c r="B863" s="1" t="s">
        <v>1244</v>
      </c>
      <c r="C863" t="s">
        <v>1245</v>
      </c>
      <c r="D863">
        <v>3</v>
      </c>
      <c r="E863">
        <f t="shared" si="66"/>
        <v>16890</v>
      </c>
      <c r="F863" t="s">
        <v>337</v>
      </c>
      <c r="G863">
        <v>10000</v>
      </c>
      <c r="J863">
        <f t="shared" si="65"/>
        <v>3650</v>
      </c>
      <c r="K863">
        <f t="shared" si="67"/>
        <v>365</v>
      </c>
      <c r="L863" s="1" t="s">
        <v>1821</v>
      </c>
      <c r="M863" t="str">
        <f>IF(VLOOKUP(L863,order!$A$2:$I$5001,9,FALSE)=0,"",VLOOKUP(L863,order!$A$2:$I$5001,9,FALSE))</f>
        <v>0000000600</v>
      </c>
      <c r="N863">
        <f>VLOOKUP(L863,order!$A$2:$I$5001,7,FALSE)</f>
        <v>0</v>
      </c>
      <c r="O863" t="str">
        <f>_xlfn.IFNA(VLOOKUP(N863,order!$M$2:$N$501,2,FALSE),"")</f>
        <v/>
      </c>
      <c r="P863" t="str">
        <f t="shared" si="68"/>
        <v>0000000600</v>
      </c>
      <c r="Q863" s="8">
        <f>IF(P863&lt;&gt;"",VLOOKUP(Sheet1!B863,order!$A$2:$B$5001,2,FALSE),VLOOKUP(Sheet1!B863,orderstatus!$A$4927:$B$8310,2,FALSE))</f>
        <v>41096.60596064815</v>
      </c>
      <c r="R863">
        <f t="shared" si="69"/>
        <v>365</v>
      </c>
    </row>
    <row r="864" spans="2:18" x14ac:dyDescent="0.3">
      <c r="B864" s="1" t="s">
        <v>1244</v>
      </c>
      <c r="C864" t="s">
        <v>1246</v>
      </c>
      <c r="D864">
        <v>2</v>
      </c>
      <c r="E864">
        <f t="shared" si="66"/>
        <v>480</v>
      </c>
      <c r="F864" t="s">
        <v>112</v>
      </c>
      <c r="G864">
        <v>15100</v>
      </c>
      <c r="J864">
        <f t="shared" si="65"/>
        <v>13770</v>
      </c>
      <c r="K864">
        <f t="shared" si="67"/>
        <v>1377</v>
      </c>
      <c r="L864" s="1" t="s">
        <v>1823</v>
      </c>
      <c r="M864" t="str">
        <f>IF(VLOOKUP(L864,order!$A$2:$I$5001,9,FALSE)=0,"",VLOOKUP(L864,order!$A$2:$I$5001,9,FALSE))</f>
        <v/>
      </c>
      <c r="N864">
        <f>VLOOKUP(L864,order!$A$2:$I$5001,7,FALSE)</f>
        <v>0</v>
      </c>
      <c r="O864" t="str">
        <f>_xlfn.IFNA(VLOOKUP(N864,order!$M$2:$N$501,2,FALSE),"")</f>
        <v/>
      </c>
      <c r="P864" t="str">
        <f t="shared" si="68"/>
        <v/>
      </c>
      <c r="Q864" s="8" t="e">
        <f>IF(P864&lt;&gt;"",VLOOKUP(Sheet1!B864,order!$A$2:$B$5001,2,FALSE),VLOOKUP(Sheet1!B864,orderstatus!$A$4927:$B$8310,2,FALSE))</f>
        <v>#N/A</v>
      </c>
      <c r="R864" t="str">
        <f t="shared" si="69"/>
        <v/>
      </c>
    </row>
    <row r="865" spans="2:18" x14ac:dyDescent="0.3">
      <c r="B865" s="1" t="s">
        <v>1247</v>
      </c>
      <c r="C865" t="s">
        <v>565</v>
      </c>
      <c r="D865">
        <v>2</v>
      </c>
      <c r="E865">
        <f t="shared" si="66"/>
        <v>300</v>
      </c>
      <c r="F865" t="s">
        <v>2695</v>
      </c>
      <c r="G865">
        <v>4700</v>
      </c>
      <c r="J865">
        <f t="shared" si="65"/>
        <v>640</v>
      </c>
      <c r="K865">
        <f t="shared" si="67"/>
        <v>64</v>
      </c>
      <c r="L865" s="1" t="s">
        <v>1825</v>
      </c>
      <c r="M865" t="str">
        <f>IF(VLOOKUP(L865,order!$A$2:$I$5001,9,FALSE)=0,"",VLOOKUP(L865,order!$A$2:$I$5001,9,FALSE))</f>
        <v/>
      </c>
      <c r="N865">
        <f>VLOOKUP(L865,order!$A$2:$I$5001,7,FALSE)</f>
        <v>0</v>
      </c>
      <c r="O865" t="str">
        <f>_xlfn.IFNA(VLOOKUP(N865,order!$M$2:$N$501,2,FALSE),"")</f>
        <v/>
      </c>
      <c r="P865" t="str">
        <f t="shared" si="68"/>
        <v/>
      </c>
      <c r="Q865" s="8">
        <f>IF(P865&lt;&gt;"",VLOOKUP(Sheet1!B865,order!$A$2:$B$5001,2,FALSE),VLOOKUP(Sheet1!B865,orderstatus!$A$4927:$B$8310,2,FALSE))</f>
        <v>41100.6662</v>
      </c>
      <c r="R865" t="str">
        <f t="shared" si="69"/>
        <v/>
      </c>
    </row>
    <row r="866" spans="2:18" x14ac:dyDescent="0.3">
      <c r="B866" s="1" t="s">
        <v>1249</v>
      </c>
      <c r="C866" t="s">
        <v>1248</v>
      </c>
      <c r="D866">
        <v>4</v>
      </c>
      <c r="E866">
        <f t="shared" si="66"/>
        <v>35200</v>
      </c>
      <c r="F866" t="s">
        <v>1290</v>
      </c>
      <c r="G866">
        <v>15800</v>
      </c>
      <c r="J866">
        <f t="shared" si="65"/>
        <v>6090</v>
      </c>
      <c r="K866">
        <f t="shared" si="67"/>
        <v>609</v>
      </c>
      <c r="L866" s="1" t="s">
        <v>1827</v>
      </c>
      <c r="M866" t="str">
        <f>IF(VLOOKUP(L866,order!$A$2:$I$5001,9,FALSE)=0,"",VLOOKUP(L866,order!$A$2:$I$5001,9,FALSE))</f>
        <v/>
      </c>
      <c r="N866">
        <f>VLOOKUP(L866,order!$A$2:$I$5001,7,FALSE)</f>
        <v>0</v>
      </c>
      <c r="O866" t="str">
        <f>_xlfn.IFNA(VLOOKUP(N866,order!$M$2:$N$501,2,FALSE),"")</f>
        <v/>
      </c>
      <c r="P866" t="str">
        <f t="shared" si="68"/>
        <v/>
      </c>
      <c r="Q866" s="8" t="e">
        <f>IF(P866&lt;&gt;"",VLOOKUP(Sheet1!B866,order!$A$2:$B$5001,2,FALSE),VLOOKUP(Sheet1!B866,orderstatus!$A$4927:$B$8310,2,FALSE))</f>
        <v>#N/A</v>
      </c>
      <c r="R866" t="str">
        <f t="shared" si="69"/>
        <v/>
      </c>
    </row>
    <row r="867" spans="2:18" x14ac:dyDescent="0.3">
      <c r="B867" s="1" t="s">
        <v>1250</v>
      </c>
      <c r="C867" t="s">
        <v>1024</v>
      </c>
      <c r="D867">
        <v>1</v>
      </c>
      <c r="E867">
        <f t="shared" si="66"/>
        <v>460</v>
      </c>
      <c r="F867" t="s">
        <v>103</v>
      </c>
      <c r="G867">
        <v>12880</v>
      </c>
      <c r="J867">
        <f t="shared" si="65"/>
        <v>2540</v>
      </c>
      <c r="K867">
        <f t="shared" si="67"/>
        <v>254</v>
      </c>
      <c r="L867" s="1" t="s">
        <v>1830</v>
      </c>
      <c r="M867" t="str">
        <f>IF(VLOOKUP(L867,order!$A$2:$I$5001,9,FALSE)=0,"",VLOOKUP(L867,order!$A$2:$I$5001,9,FALSE))</f>
        <v/>
      </c>
      <c r="N867">
        <f>VLOOKUP(L867,order!$A$2:$I$5001,7,FALSE)</f>
        <v>0</v>
      </c>
      <c r="O867" t="str">
        <f>_xlfn.IFNA(VLOOKUP(N867,order!$M$2:$N$501,2,FALSE),"")</f>
        <v/>
      </c>
      <c r="P867" t="str">
        <f t="shared" si="68"/>
        <v/>
      </c>
      <c r="Q867" s="8" t="e">
        <f>IF(P867&lt;&gt;"",VLOOKUP(Sheet1!B867,order!$A$2:$B$5001,2,FALSE),VLOOKUP(Sheet1!B867,orderstatus!$A$4927:$B$8310,2,FALSE))</f>
        <v>#N/A</v>
      </c>
      <c r="R867" t="str">
        <f t="shared" si="69"/>
        <v/>
      </c>
    </row>
    <row r="868" spans="2:18" x14ac:dyDescent="0.3">
      <c r="B868" s="1" t="s">
        <v>1251</v>
      </c>
      <c r="C868" t="s">
        <v>978</v>
      </c>
      <c r="D868">
        <v>9</v>
      </c>
      <c r="E868">
        <f t="shared" si="66"/>
        <v>4590</v>
      </c>
      <c r="F868" t="s">
        <v>3257</v>
      </c>
      <c r="G868">
        <v>12270</v>
      </c>
      <c r="J868">
        <f t="shared" si="65"/>
        <v>5130</v>
      </c>
      <c r="K868">
        <f t="shared" si="67"/>
        <v>513</v>
      </c>
      <c r="L868" s="1" t="s">
        <v>1831</v>
      </c>
      <c r="M868" t="str">
        <f>IF(VLOOKUP(L868,order!$A$2:$I$5001,9,FALSE)=0,"",VLOOKUP(L868,order!$A$2:$I$5001,9,FALSE))</f>
        <v/>
      </c>
      <c r="N868">
        <f>VLOOKUP(L868,order!$A$2:$I$5001,7,FALSE)</f>
        <v>0</v>
      </c>
      <c r="O868" t="str">
        <f>_xlfn.IFNA(VLOOKUP(N868,order!$M$2:$N$501,2,FALSE),"")</f>
        <v/>
      </c>
      <c r="P868" t="str">
        <f t="shared" si="68"/>
        <v/>
      </c>
      <c r="Q868" s="8">
        <f>IF(P868&lt;&gt;"",VLOOKUP(Sheet1!B868,order!$A$2:$B$5001,2,FALSE),VLOOKUP(Sheet1!B868,orderstatus!$A$4927:$B$8310,2,FALSE))</f>
        <v>41101.512699999999</v>
      </c>
      <c r="R868" t="str">
        <f t="shared" si="69"/>
        <v/>
      </c>
    </row>
    <row r="869" spans="2:18" x14ac:dyDescent="0.3">
      <c r="B869" s="1" t="s">
        <v>1251</v>
      </c>
      <c r="C869" t="s">
        <v>1252</v>
      </c>
      <c r="D869">
        <v>4</v>
      </c>
      <c r="E869">
        <f t="shared" si="66"/>
        <v>1720</v>
      </c>
      <c r="F869" t="s">
        <v>1877</v>
      </c>
      <c r="G869">
        <v>6100</v>
      </c>
      <c r="J869">
        <f t="shared" si="65"/>
        <v>42400</v>
      </c>
      <c r="K869">
        <f t="shared" si="67"/>
        <v>4240</v>
      </c>
      <c r="L869" s="1" t="s">
        <v>1834</v>
      </c>
      <c r="M869" t="str">
        <f>IF(VLOOKUP(L869,order!$A$2:$I$5001,9,FALSE)=0,"",VLOOKUP(L869,order!$A$2:$I$5001,9,FALSE))</f>
        <v/>
      </c>
      <c r="N869">
        <f>VLOOKUP(L869,order!$A$2:$I$5001,7,FALSE)</f>
        <v>0</v>
      </c>
      <c r="O869" t="str">
        <f>_xlfn.IFNA(VLOOKUP(N869,order!$M$2:$N$501,2,FALSE),"")</f>
        <v/>
      </c>
      <c r="P869" t="str">
        <f t="shared" si="68"/>
        <v/>
      </c>
      <c r="Q869" s="8">
        <f>IF(P869&lt;&gt;"",VLOOKUP(Sheet1!B869,order!$A$2:$B$5001,2,FALSE),VLOOKUP(Sheet1!B869,orderstatus!$A$4927:$B$8310,2,FALSE))</f>
        <v>41101.512699999999</v>
      </c>
      <c r="R869" t="str">
        <f t="shared" si="69"/>
        <v/>
      </c>
    </row>
    <row r="870" spans="2:18" x14ac:dyDescent="0.3">
      <c r="B870" s="1" t="s">
        <v>1254</v>
      </c>
      <c r="C870" t="s">
        <v>1253</v>
      </c>
      <c r="D870">
        <v>8</v>
      </c>
      <c r="E870">
        <f t="shared" si="66"/>
        <v>3200</v>
      </c>
      <c r="F870" t="s">
        <v>280</v>
      </c>
      <c r="G870">
        <v>6200</v>
      </c>
      <c r="J870">
        <f t="shared" si="65"/>
        <v>3260</v>
      </c>
      <c r="K870">
        <f t="shared" si="67"/>
        <v>326</v>
      </c>
      <c r="L870" s="1" t="s">
        <v>1835</v>
      </c>
      <c r="M870" t="str">
        <f>IF(VLOOKUP(L870,order!$A$2:$I$5001,9,FALSE)=0,"",VLOOKUP(L870,order!$A$2:$I$5001,9,FALSE))</f>
        <v/>
      </c>
      <c r="N870">
        <f>VLOOKUP(L870,order!$A$2:$I$5001,7,FALSE)</f>
        <v>11</v>
      </c>
      <c r="O870" t="str">
        <f>_xlfn.IFNA(VLOOKUP(N870,order!$M$2:$N$501,2,FALSE),"")</f>
        <v>0000000766</v>
      </c>
      <c r="P870" t="str">
        <f t="shared" si="68"/>
        <v>0000000766</v>
      </c>
      <c r="Q870" s="8">
        <f>IF(P870&lt;&gt;"",VLOOKUP(Sheet1!B870,order!$A$2:$B$5001,2,FALSE),VLOOKUP(Sheet1!B870,orderstatus!$A$4927:$B$8310,2,FALSE))</f>
        <v>41100.126111111109</v>
      </c>
      <c r="R870">
        <f t="shared" si="69"/>
        <v>326</v>
      </c>
    </row>
    <row r="871" spans="2:18" x14ac:dyDescent="0.3">
      <c r="B871" s="1" t="s">
        <v>1255</v>
      </c>
      <c r="C871" t="s">
        <v>1175</v>
      </c>
      <c r="D871">
        <v>3</v>
      </c>
      <c r="E871">
        <f t="shared" si="66"/>
        <v>1470</v>
      </c>
      <c r="F871" t="s">
        <v>4641</v>
      </c>
      <c r="G871">
        <v>7890</v>
      </c>
      <c r="J871">
        <f t="shared" si="65"/>
        <v>590</v>
      </c>
      <c r="K871">
        <f t="shared" si="67"/>
        <v>59</v>
      </c>
      <c r="L871" s="1" t="s">
        <v>1837</v>
      </c>
      <c r="M871" t="str">
        <f>IF(VLOOKUP(L871,order!$A$2:$I$5001,9,FALSE)=0,"",VLOOKUP(L871,order!$A$2:$I$5001,9,FALSE))</f>
        <v/>
      </c>
      <c r="N871">
        <f>VLOOKUP(L871,order!$A$2:$I$5001,7,FALSE)</f>
        <v>0</v>
      </c>
      <c r="O871" t="str">
        <f>_xlfn.IFNA(VLOOKUP(N871,order!$M$2:$N$501,2,FALSE),"")</f>
        <v/>
      </c>
      <c r="P871" t="str">
        <f t="shared" si="68"/>
        <v/>
      </c>
      <c r="Q871" s="8">
        <f>IF(P871&lt;&gt;"",VLOOKUP(Sheet1!B871,order!$A$2:$B$5001,2,FALSE),VLOOKUP(Sheet1!B871,orderstatus!$A$4927:$B$8310,2,FALSE))</f>
        <v>41105</v>
      </c>
      <c r="R871" t="str">
        <f t="shared" si="69"/>
        <v/>
      </c>
    </row>
    <row r="872" spans="2:18" x14ac:dyDescent="0.3">
      <c r="B872" s="1" t="s">
        <v>1255</v>
      </c>
      <c r="C872" t="s">
        <v>1256</v>
      </c>
      <c r="D872">
        <v>3</v>
      </c>
      <c r="E872">
        <f t="shared" si="66"/>
        <v>780</v>
      </c>
      <c r="F872" t="s">
        <v>1645</v>
      </c>
      <c r="G872">
        <v>7550</v>
      </c>
      <c r="J872">
        <f t="shared" si="65"/>
        <v>940</v>
      </c>
      <c r="K872">
        <f t="shared" si="67"/>
        <v>94</v>
      </c>
      <c r="L872" s="1" t="s">
        <v>1839</v>
      </c>
      <c r="M872" t="str">
        <f>IF(VLOOKUP(L872,order!$A$2:$I$5001,9,FALSE)=0,"",VLOOKUP(L872,order!$A$2:$I$5001,9,FALSE))</f>
        <v>0000000206</v>
      </c>
      <c r="N872">
        <f>VLOOKUP(L872,order!$A$2:$I$5001,7,FALSE)</f>
        <v>0</v>
      </c>
      <c r="O872" t="str">
        <f>_xlfn.IFNA(VLOOKUP(N872,order!$M$2:$N$501,2,FALSE),"")</f>
        <v/>
      </c>
      <c r="P872" t="str">
        <f t="shared" si="68"/>
        <v>0000000206</v>
      </c>
      <c r="Q872" s="8">
        <f>IF(P872&lt;&gt;"",VLOOKUP(Sheet1!B872,order!$A$2:$B$5001,2,FALSE),VLOOKUP(Sheet1!B872,orderstatus!$A$4927:$B$8310,2,FALSE))</f>
        <v>41100.535694444443</v>
      </c>
      <c r="R872">
        <f t="shared" si="69"/>
        <v>94</v>
      </c>
    </row>
    <row r="873" spans="2:18" x14ac:dyDescent="0.3">
      <c r="B873" s="1" t="s">
        <v>1255</v>
      </c>
      <c r="C873" t="s">
        <v>1257</v>
      </c>
      <c r="D873">
        <v>1</v>
      </c>
      <c r="E873">
        <f t="shared" si="66"/>
        <v>470</v>
      </c>
      <c r="F873" t="s">
        <v>1858</v>
      </c>
      <c r="G873">
        <v>8700</v>
      </c>
      <c r="J873">
        <f t="shared" si="65"/>
        <v>2490</v>
      </c>
      <c r="K873">
        <f t="shared" si="67"/>
        <v>249</v>
      </c>
      <c r="L873" s="1" t="s">
        <v>1840</v>
      </c>
      <c r="M873" t="str">
        <f>IF(VLOOKUP(L873,order!$A$2:$I$5001,9,FALSE)=0,"",VLOOKUP(L873,order!$A$2:$I$5001,9,FALSE))</f>
        <v/>
      </c>
      <c r="N873">
        <f>VLOOKUP(L873,order!$A$2:$I$5001,7,FALSE)</f>
        <v>0</v>
      </c>
      <c r="O873" t="str">
        <f>_xlfn.IFNA(VLOOKUP(N873,order!$M$2:$N$501,2,FALSE),"")</f>
        <v/>
      </c>
      <c r="P873" t="str">
        <f t="shared" si="68"/>
        <v/>
      </c>
      <c r="Q873" s="8">
        <f>IF(P873&lt;&gt;"",VLOOKUP(Sheet1!B873,order!$A$2:$B$5001,2,FALSE),VLOOKUP(Sheet1!B873,orderstatus!$A$4927:$B$8310,2,FALSE))</f>
        <v>41105</v>
      </c>
      <c r="R873" t="str">
        <f t="shared" si="69"/>
        <v/>
      </c>
    </row>
    <row r="874" spans="2:18" x14ac:dyDescent="0.3">
      <c r="B874" s="1" t="s">
        <v>1255</v>
      </c>
      <c r="C874" t="s">
        <v>1258</v>
      </c>
      <c r="D874">
        <v>5</v>
      </c>
      <c r="E874">
        <f t="shared" si="66"/>
        <v>1050</v>
      </c>
      <c r="F874" t="s">
        <v>3546</v>
      </c>
      <c r="G874">
        <v>8400</v>
      </c>
      <c r="J874">
        <f t="shared" si="65"/>
        <v>14460</v>
      </c>
      <c r="K874">
        <f t="shared" si="67"/>
        <v>1446</v>
      </c>
      <c r="L874" s="1" t="s">
        <v>1842</v>
      </c>
      <c r="M874" t="str">
        <f>IF(VLOOKUP(L874,order!$A$2:$I$5001,9,FALSE)=0,"",VLOOKUP(L874,order!$A$2:$I$5001,9,FALSE))</f>
        <v/>
      </c>
      <c r="N874">
        <f>VLOOKUP(L874,order!$A$2:$I$5001,7,FALSE)</f>
        <v>0</v>
      </c>
      <c r="O874" t="str">
        <f>_xlfn.IFNA(VLOOKUP(N874,order!$M$2:$N$501,2,FALSE),"")</f>
        <v/>
      </c>
      <c r="P874" t="str">
        <f t="shared" si="68"/>
        <v/>
      </c>
      <c r="Q874" s="8">
        <f>IF(P874&lt;&gt;"",VLOOKUP(Sheet1!B874,order!$A$2:$B$5001,2,FALSE),VLOOKUP(Sheet1!B874,orderstatus!$A$4927:$B$8310,2,FALSE))</f>
        <v>41105</v>
      </c>
      <c r="R874" t="str">
        <f t="shared" si="69"/>
        <v/>
      </c>
    </row>
    <row r="875" spans="2:18" x14ac:dyDescent="0.3">
      <c r="B875" s="1" t="s">
        <v>1260</v>
      </c>
      <c r="C875" t="s">
        <v>1259</v>
      </c>
      <c r="D875">
        <v>3</v>
      </c>
      <c r="E875">
        <f t="shared" si="66"/>
        <v>8640</v>
      </c>
      <c r="F875" t="s">
        <v>1453</v>
      </c>
      <c r="G875">
        <v>8200</v>
      </c>
      <c r="J875">
        <f t="shared" si="65"/>
        <v>4970</v>
      </c>
      <c r="K875">
        <f t="shared" si="67"/>
        <v>497</v>
      </c>
      <c r="L875" s="1" t="s">
        <v>1844</v>
      </c>
      <c r="M875" t="str">
        <f>IF(VLOOKUP(L875,order!$A$2:$I$5001,9,FALSE)=0,"",VLOOKUP(L875,order!$A$2:$I$5001,9,FALSE))</f>
        <v/>
      </c>
      <c r="N875">
        <f>VLOOKUP(L875,order!$A$2:$I$5001,7,FALSE)</f>
        <v>0</v>
      </c>
      <c r="O875" t="str">
        <f>_xlfn.IFNA(VLOOKUP(N875,order!$M$2:$N$501,2,FALSE),"")</f>
        <v/>
      </c>
      <c r="P875" t="str">
        <f t="shared" si="68"/>
        <v/>
      </c>
      <c r="Q875" s="8">
        <f>IF(P875&lt;&gt;"",VLOOKUP(Sheet1!B875,order!$A$2:$B$5001,2,FALSE),VLOOKUP(Sheet1!B875,orderstatus!$A$4927:$B$8310,2,FALSE))</f>
        <v>41102</v>
      </c>
      <c r="R875" t="str">
        <f t="shared" si="69"/>
        <v/>
      </c>
    </row>
    <row r="876" spans="2:18" x14ac:dyDescent="0.3">
      <c r="B876" s="1" t="s">
        <v>1260</v>
      </c>
      <c r="C876" t="s">
        <v>1261</v>
      </c>
      <c r="D876">
        <v>1</v>
      </c>
      <c r="E876">
        <f t="shared" si="66"/>
        <v>9000</v>
      </c>
      <c r="F876" t="s">
        <v>1944</v>
      </c>
      <c r="G876">
        <v>9440</v>
      </c>
      <c r="J876">
        <f t="shared" si="65"/>
        <v>15400</v>
      </c>
      <c r="K876">
        <f t="shared" si="67"/>
        <v>1540</v>
      </c>
      <c r="L876" s="1" t="s">
        <v>1847</v>
      </c>
      <c r="M876" t="str">
        <f>IF(VLOOKUP(L876,order!$A$2:$I$5001,9,FALSE)=0,"",VLOOKUP(L876,order!$A$2:$I$5001,9,FALSE))</f>
        <v/>
      </c>
      <c r="N876">
        <f>VLOOKUP(L876,order!$A$2:$I$5001,7,FALSE)</f>
        <v>0</v>
      </c>
      <c r="O876" t="str">
        <f>_xlfn.IFNA(VLOOKUP(N876,order!$M$2:$N$501,2,FALSE),"")</f>
        <v/>
      </c>
      <c r="P876" t="str">
        <f t="shared" si="68"/>
        <v/>
      </c>
      <c r="Q876" s="8">
        <f>IF(P876&lt;&gt;"",VLOOKUP(Sheet1!B876,order!$A$2:$B$5001,2,FALSE),VLOOKUP(Sheet1!B876,orderstatus!$A$4927:$B$8310,2,FALSE))</f>
        <v>41102</v>
      </c>
      <c r="R876" t="str">
        <f t="shared" si="69"/>
        <v/>
      </c>
    </row>
    <row r="877" spans="2:18" x14ac:dyDescent="0.3">
      <c r="B877" s="1" t="s">
        <v>1263</v>
      </c>
      <c r="C877" t="s">
        <v>1262</v>
      </c>
      <c r="D877">
        <v>3</v>
      </c>
      <c r="E877">
        <f t="shared" si="66"/>
        <v>33240</v>
      </c>
      <c r="F877" t="s">
        <v>906</v>
      </c>
      <c r="G877">
        <v>9800</v>
      </c>
      <c r="J877">
        <f t="shared" si="65"/>
        <v>720</v>
      </c>
      <c r="K877">
        <f t="shared" si="67"/>
        <v>72</v>
      </c>
      <c r="L877" s="1" t="s">
        <v>1848</v>
      </c>
      <c r="M877" t="str">
        <f>IF(VLOOKUP(L877,order!$A$2:$I$5001,9,FALSE)=0,"",VLOOKUP(L877,order!$A$2:$I$5001,9,FALSE))</f>
        <v/>
      </c>
      <c r="N877">
        <f>VLOOKUP(L877,order!$A$2:$I$5001,7,FALSE)</f>
        <v>0</v>
      </c>
      <c r="O877" t="str">
        <f>_xlfn.IFNA(VLOOKUP(N877,order!$M$2:$N$501,2,FALSE),"")</f>
        <v/>
      </c>
      <c r="P877" t="str">
        <f t="shared" si="68"/>
        <v/>
      </c>
      <c r="Q877" s="8">
        <f>IF(P877&lt;&gt;"",VLOOKUP(Sheet1!B877,order!$A$2:$B$5001,2,FALSE),VLOOKUP(Sheet1!B877,orderstatus!$A$4927:$B$8310,2,FALSE))</f>
        <v>41105</v>
      </c>
      <c r="R877" t="str">
        <f t="shared" si="69"/>
        <v/>
      </c>
    </row>
    <row r="878" spans="2:18" x14ac:dyDescent="0.3">
      <c r="B878" s="1" t="s">
        <v>1263</v>
      </c>
      <c r="C878" t="s">
        <v>1264</v>
      </c>
      <c r="D878">
        <v>3</v>
      </c>
      <c r="E878">
        <f t="shared" si="66"/>
        <v>2760</v>
      </c>
      <c r="F878" t="s">
        <v>1545</v>
      </c>
      <c r="G878">
        <v>9780</v>
      </c>
      <c r="J878">
        <f t="shared" si="65"/>
        <v>2450</v>
      </c>
      <c r="K878">
        <f t="shared" si="67"/>
        <v>245</v>
      </c>
      <c r="L878" s="1" t="s">
        <v>1849</v>
      </c>
      <c r="M878" t="str">
        <f>IF(VLOOKUP(L878,order!$A$2:$I$5001,9,FALSE)=0,"",VLOOKUP(L878,order!$A$2:$I$5001,9,FALSE))</f>
        <v/>
      </c>
      <c r="N878">
        <f>VLOOKUP(L878,order!$A$2:$I$5001,7,FALSE)</f>
        <v>11</v>
      </c>
      <c r="O878" t="str">
        <f>_xlfn.IFNA(VLOOKUP(N878,order!$M$2:$N$501,2,FALSE),"")</f>
        <v>0000000766</v>
      </c>
      <c r="P878" t="str">
        <f t="shared" si="68"/>
        <v>0000000766</v>
      </c>
      <c r="Q878" s="8">
        <f>IF(P878&lt;&gt;"",VLOOKUP(Sheet1!B878,order!$A$2:$B$5001,2,FALSE),VLOOKUP(Sheet1!B878,orderstatus!$A$4927:$B$8310,2,FALSE))</f>
        <v>41101.137974537036</v>
      </c>
      <c r="R878">
        <f t="shared" si="69"/>
        <v>245</v>
      </c>
    </row>
    <row r="879" spans="2:18" x14ac:dyDescent="0.3">
      <c r="B879" s="1" t="s">
        <v>1265</v>
      </c>
      <c r="C879" t="s">
        <v>1072</v>
      </c>
      <c r="D879">
        <v>3</v>
      </c>
      <c r="E879">
        <f t="shared" si="66"/>
        <v>2460</v>
      </c>
      <c r="F879" t="s">
        <v>523</v>
      </c>
      <c r="G879">
        <v>840</v>
      </c>
      <c r="J879">
        <f t="shared" si="65"/>
        <v>38700</v>
      </c>
      <c r="K879">
        <f t="shared" si="67"/>
        <v>3870</v>
      </c>
      <c r="L879" s="1" t="s">
        <v>1850</v>
      </c>
      <c r="M879" t="str">
        <f>IF(VLOOKUP(L879,order!$A$2:$I$5001,9,FALSE)=0,"",VLOOKUP(L879,order!$A$2:$I$5001,9,FALSE))</f>
        <v/>
      </c>
      <c r="N879">
        <f>VLOOKUP(L879,order!$A$2:$I$5001,7,FALSE)</f>
        <v>42</v>
      </c>
      <c r="O879" t="str">
        <f>_xlfn.IFNA(VLOOKUP(N879,order!$M$2:$N$501,2,FALSE),"")</f>
        <v>0000000761</v>
      </c>
      <c r="P879" t="str">
        <f t="shared" si="68"/>
        <v>0000000761</v>
      </c>
      <c r="Q879" s="8">
        <f>IF(P879&lt;&gt;"",VLOOKUP(Sheet1!B879,order!$A$2:$B$5001,2,FALSE),VLOOKUP(Sheet1!B879,orderstatus!$A$4927:$B$8310,2,FALSE))</f>
        <v>41101.546851851854</v>
      </c>
      <c r="R879">
        <f t="shared" si="69"/>
        <v>3870</v>
      </c>
    </row>
    <row r="880" spans="2:18" x14ac:dyDescent="0.3">
      <c r="B880" s="1" t="s">
        <v>1267</v>
      </c>
      <c r="C880" t="s">
        <v>1266</v>
      </c>
      <c r="D880">
        <v>2</v>
      </c>
      <c r="E880">
        <f t="shared" si="66"/>
        <v>1860</v>
      </c>
      <c r="F880" t="s">
        <v>2060</v>
      </c>
      <c r="G880">
        <v>970</v>
      </c>
      <c r="J880">
        <f t="shared" si="65"/>
        <v>220</v>
      </c>
      <c r="K880">
        <f t="shared" si="67"/>
        <v>22</v>
      </c>
      <c r="L880" s="1" t="s">
        <v>1852</v>
      </c>
      <c r="M880" t="str">
        <f>IF(VLOOKUP(L880,order!$A$2:$I$5001,9,FALSE)=0,"",VLOOKUP(L880,order!$A$2:$I$5001,9,FALSE))</f>
        <v>0000000390</v>
      </c>
      <c r="N880">
        <f>VLOOKUP(L880,order!$A$2:$I$5001,7,FALSE)</f>
        <v>0</v>
      </c>
      <c r="O880" t="str">
        <f>_xlfn.IFNA(VLOOKUP(N880,order!$M$2:$N$501,2,FALSE),"")</f>
        <v/>
      </c>
      <c r="P880" t="str">
        <f t="shared" si="68"/>
        <v>0000000390</v>
      </c>
      <c r="Q880" s="8">
        <f>IF(P880&lt;&gt;"",VLOOKUP(Sheet1!B880,order!$A$2:$B$5001,2,FALSE),VLOOKUP(Sheet1!B880,orderstatus!$A$4927:$B$8310,2,FALSE))</f>
        <v>41103.596354166664</v>
      </c>
      <c r="R880">
        <f t="shared" si="69"/>
        <v>22</v>
      </c>
    </row>
    <row r="881" spans="2:18" x14ac:dyDescent="0.3">
      <c r="B881" s="1" t="s">
        <v>1268</v>
      </c>
      <c r="C881" t="s">
        <v>684</v>
      </c>
      <c r="D881">
        <v>3</v>
      </c>
      <c r="E881">
        <f t="shared" si="66"/>
        <v>18780</v>
      </c>
      <c r="F881" t="s">
        <v>2956</v>
      </c>
      <c r="G881">
        <v>420</v>
      </c>
      <c r="J881">
        <f t="shared" si="65"/>
        <v>8250</v>
      </c>
      <c r="K881">
        <f t="shared" si="67"/>
        <v>825</v>
      </c>
      <c r="L881" s="1" t="s">
        <v>1853</v>
      </c>
      <c r="M881" t="str">
        <f>IF(VLOOKUP(L881,order!$A$2:$I$5001,9,FALSE)=0,"",VLOOKUP(L881,order!$A$2:$I$5001,9,FALSE))</f>
        <v/>
      </c>
      <c r="N881">
        <f>VLOOKUP(L881,order!$A$2:$I$5001,7,FALSE)</f>
        <v>0</v>
      </c>
      <c r="O881" t="str">
        <f>_xlfn.IFNA(VLOOKUP(N881,order!$M$2:$N$501,2,FALSE),"")</f>
        <v/>
      </c>
      <c r="P881" t="str">
        <f t="shared" si="68"/>
        <v/>
      </c>
      <c r="Q881" s="8">
        <f>IF(P881&lt;&gt;"",VLOOKUP(Sheet1!B881,order!$A$2:$B$5001,2,FALSE),VLOOKUP(Sheet1!B881,orderstatus!$A$4927:$B$8310,2,FALSE))</f>
        <v>41108.434000000001</v>
      </c>
      <c r="R881" t="str">
        <f t="shared" si="69"/>
        <v/>
      </c>
    </row>
    <row r="882" spans="2:18" x14ac:dyDescent="0.3">
      <c r="B882" s="1" t="s">
        <v>1270</v>
      </c>
      <c r="C882" t="s">
        <v>1269</v>
      </c>
      <c r="D882">
        <v>3</v>
      </c>
      <c r="E882">
        <f t="shared" si="66"/>
        <v>960</v>
      </c>
      <c r="F882" t="s">
        <v>2710</v>
      </c>
      <c r="G882">
        <v>900</v>
      </c>
      <c r="J882">
        <f t="shared" si="65"/>
        <v>5200</v>
      </c>
      <c r="K882">
        <f t="shared" si="67"/>
        <v>520</v>
      </c>
      <c r="L882" s="1" t="s">
        <v>1855</v>
      </c>
      <c r="M882" t="str">
        <f>IF(VLOOKUP(L882,order!$A$2:$I$5001,9,FALSE)=0,"",VLOOKUP(L882,order!$A$2:$I$5001,9,FALSE))</f>
        <v>0000000064</v>
      </c>
      <c r="N882">
        <f>VLOOKUP(L882,order!$A$2:$I$5001,7,FALSE)</f>
        <v>0</v>
      </c>
      <c r="O882" t="str">
        <f>_xlfn.IFNA(VLOOKUP(N882,order!$M$2:$N$501,2,FALSE),"")</f>
        <v/>
      </c>
      <c r="P882" t="str">
        <f t="shared" si="68"/>
        <v>0000000064</v>
      </c>
      <c r="Q882" s="8">
        <f>IF(P882&lt;&gt;"",VLOOKUP(Sheet1!B882,order!$A$2:$B$5001,2,FALSE),VLOOKUP(Sheet1!B882,orderstatus!$A$4927:$B$8310,2,FALSE))</f>
        <v>41104.235868055555</v>
      </c>
      <c r="R882">
        <f t="shared" si="69"/>
        <v>520</v>
      </c>
    </row>
    <row r="883" spans="2:18" x14ac:dyDescent="0.3">
      <c r="B883" s="1" t="s">
        <v>1270</v>
      </c>
      <c r="C883" t="s">
        <v>439</v>
      </c>
      <c r="D883">
        <v>3</v>
      </c>
      <c r="E883">
        <f t="shared" si="66"/>
        <v>4530</v>
      </c>
      <c r="F883" t="s">
        <v>4011</v>
      </c>
      <c r="G883">
        <v>540</v>
      </c>
      <c r="J883">
        <f t="shared" si="65"/>
        <v>9260</v>
      </c>
      <c r="K883">
        <f t="shared" si="67"/>
        <v>926</v>
      </c>
      <c r="L883" s="1" t="s">
        <v>1857</v>
      </c>
      <c r="M883" t="str">
        <f>IF(VLOOKUP(L883,order!$A$2:$I$5001,9,FALSE)=0,"",VLOOKUP(L883,order!$A$2:$I$5001,9,FALSE))</f>
        <v>0000000438</v>
      </c>
      <c r="N883">
        <f>VLOOKUP(L883,order!$A$2:$I$5001,7,FALSE)</f>
        <v>0</v>
      </c>
      <c r="O883" t="str">
        <f>_xlfn.IFNA(VLOOKUP(N883,order!$M$2:$N$501,2,FALSE),"")</f>
        <v/>
      </c>
      <c r="P883" t="str">
        <f t="shared" si="68"/>
        <v>0000000438</v>
      </c>
      <c r="Q883" s="8">
        <f>IF(P883&lt;&gt;"",VLOOKUP(Sheet1!B883,order!$A$2:$B$5001,2,FALSE),VLOOKUP(Sheet1!B883,orderstatus!$A$4927:$B$8310,2,FALSE))</f>
        <v>41104.235868055555</v>
      </c>
      <c r="R883">
        <f t="shared" si="69"/>
        <v>926</v>
      </c>
    </row>
    <row r="884" spans="2:18" x14ac:dyDescent="0.3">
      <c r="B884" s="1" t="s">
        <v>1272</v>
      </c>
      <c r="C884" t="s">
        <v>1271</v>
      </c>
      <c r="D884">
        <v>2</v>
      </c>
      <c r="E884">
        <f t="shared" si="66"/>
        <v>1480</v>
      </c>
      <c r="F884" t="s">
        <v>2155</v>
      </c>
      <c r="G884">
        <v>1500</v>
      </c>
      <c r="J884">
        <f t="shared" si="65"/>
        <v>4620</v>
      </c>
      <c r="K884">
        <f t="shared" si="67"/>
        <v>462</v>
      </c>
      <c r="L884" s="1" t="s">
        <v>1860</v>
      </c>
      <c r="M884" t="str">
        <f>IF(VLOOKUP(L884,order!$A$2:$I$5001,9,FALSE)=0,"",VLOOKUP(L884,order!$A$2:$I$5001,9,FALSE))</f>
        <v/>
      </c>
      <c r="N884">
        <f>VLOOKUP(L884,order!$A$2:$I$5001,7,FALSE)</f>
        <v>35</v>
      </c>
      <c r="O884" t="str">
        <f>_xlfn.IFNA(VLOOKUP(N884,order!$M$2:$N$501,2,FALSE),"")</f>
        <v>0000000635</v>
      </c>
      <c r="P884" t="str">
        <f t="shared" si="68"/>
        <v>0000000635</v>
      </c>
      <c r="Q884" s="8">
        <f>IF(P884&lt;&gt;"",VLOOKUP(Sheet1!B884,order!$A$2:$B$5001,2,FALSE),VLOOKUP(Sheet1!B884,orderstatus!$A$4927:$B$8310,2,FALSE))</f>
        <v>41106.656226851854</v>
      </c>
      <c r="R884">
        <f t="shared" si="69"/>
        <v>462</v>
      </c>
    </row>
    <row r="885" spans="2:18" x14ac:dyDescent="0.3">
      <c r="B885" s="1" t="s">
        <v>1272</v>
      </c>
      <c r="C885" t="s">
        <v>1273</v>
      </c>
      <c r="D885">
        <v>10</v>
      </c>
      <c r="E885">
        <f t="shared" si="66"/>
        <v>7700</v>
      </c>
      <c r="F885" t="s">
        <v>652</v>
      </c>
      <c r="G885">
        <v>1170</v>
      </c>
      <c r="J885">
        <f t="shared" si="65"/>
        <v>960</v>
      </c>
      <c r="K885">
        <f t="shared" si="67"/>
        <v>96</v>
      </c>
      <c r="L885" s="1" t="s">
        <v>1861</v>
      </c>
      <c r="M885" t="str">
        <f>IF(VLOOKUP(L885,order!$A$2:$I$5001,9,FALSE)=0,"",VLOOKUP(L885,order!$A$2:$I$5001,9,FALSE))</f>
        <v>0000000136</v>
      </c>
      <c r="N885">
        <f>VLOOKUP(L885,order!$A$2:$I$5001,7,FALSE)</f>
        <v>0</v>
      </c>
      <c r="O885" t="str">
        <f>_xlfn.IFNA(VLOOKUP(N885,order!$M$2:$N$501,2,FALSE),"")</f>
        <v/>
      </c>
      <c r="P885" t="str">
        <f t="shared" si="68"/>
        <v>0000000136</v>
      </c>
      <c r="Q885" s="8">
        <f>IF(P885&lt;&gt;"",VLOOKUP(Sheet1!B885,order!$A$2:$B$5001,2,FALSE),VLOOKUP(Sheet1!B885,orderstatus!$A$4927:$B$8310,2,FALSE))</f>
        <v>41106.656226851854</v>
      </c>
      <c r="R885">
        <f t="shared" si="69"/>
        <v>96</v>
      </c>
    </row>
    <row r="886" spans="2:18" x14ac:dyDescent="0.3">
      <c r="B886" s="1" t="s">
        <v>1274</v>
      </c>
      <c r="C886" t="s">
        <v>480</v>
      </c>
      <c r="D886">
        <v>1</v>
      </c>
      <c r="E886">
        <f t="shared" si="66"/>
        <v>590</v>
      </c>
      <c r="F886" t="s">
        <v>2944</v>
      </c>
      <c r="G886">
        <v>1200</v>
      </c>
      <c r="J886">
        <f t="shared" si="65"/>
        <v>18180</v>
      </c>
      <c r="K886">
        <f t="shared" si="67"/>
        <v>1818</v>
      </c>
      <c r="L886" s="1" t="s">
        <v>1862</v>
      </c>
      <c r="M886" t="str">
        <f>IF(VLOOKUP(L886,order!$A$2:$I$5001,9,FALSE)=0,"",VLOOKUP(L886,order!$A$2:$I$5001,9,FALSE))</f>
        <v/>
      </c>
      <c r="N886">
        <f>VLOOKUP(L886,order!$A$2:$I$5001,7,FALSE)</f>
        <v>96</v>
      </c>
      <c r="O886" t="str">
        <f>_xlfn.IFNA(VLOOKUP(N886,order!$M$2:$N$501,2,FALSE),"")</f>
        <v>0000000685</v>
      </c>
      <c r="P886" t="str">
        <f t="shared" si="68"/>
        <v>0000000685</v>
      </c>
      <c r="Q886" s="8">
        <f>IF(P886&lt;&gt;"",VLOOKUP(Sheet1!B886,order!$A$2:$B$5001,2,FALSE),VLOOKUP(Sheet1!B886,orderstatus!$A$4927:$B$8310,2,FALSE))</f>
        <v>41107.317141203705</v>
      </c>
      <c r="R886">
        <f t="shared" si="69"/>
        <v>1818</v>
      </c>
    </row>
    <row r="887" spans="2:18" x14ac:dyDescent="0.3">
      <c r="B887" s="1" t="s">
        <v>1274</v>
      </c>
      <c r="C887" t="s">
        <v>126</v>
      </c>
      <c r="D887">
        <v>3</v>
      </c>
      <c r="E887">
        <f t="shared" si="66"/>
        <v>3900</v>
      </c>
      <c r="F887" t="s">
        <v>1131</v>
      </c>
      <c r="G887">
        <v>1940</v>
      </c>
      <c r="J887">
        <f t="shared" si="65"/>
        <v>2900</v>
      </c>
      <c r="K887">
        <f t="shared" si="67"/>
        <v>290</v>
      </c>
      <c r="L887" s="1" t="s">
        <v>1865</v>
      </c>
      <c r="M887" t="str">
        <f>IF(VLOOKUP(L887,order!$A$2:$I$5001,9,FALSE)=0,"",VLOOKUP(L887,order!$A$2:$I$5001,9,FALSE))</f>
        <v/>
      </c>
      <c r="N887">
        <f>VLOOKUP(L887,order!$A$2:$I$5001,7,FALSE)</f>
        <v>0</v>
      </c>
      <c r="O887" t="str">
        <f>_xlfn.IFNA(VLOOKUP(N887,order!$M$2:$N$501,2,FALSE),"")</f>
        <v/>
      </c>
      <c r="P887" t="str">
        <f t="shared" si="68"/>
        <v/>
      </c>
      <c r="Q887" s="8">
        <f>IF(P887&lt;&gt;"",VLOOKUP(Sheet1!B887,order!$A$2:$B$5001,2,FALSE),VLOOKUP(Sheet1!B887,orderstatus!$A$4927:$B$8310,2,FALSE))</f>
        <v>41111</v>
      </c>
      <c r="R887" t="str">
        <f t="shared" si="69"/>
        <v/>
      </c>
    </row>
    <row r="888" spans="2:18" x14ac:dyDescent="0.3">
      <c r="B888" s="1" t="s">
        <v>1275</v>
      </c>
      <c r="C888" t="s">
        <v>1153</v>
      </c>
      <c r="D888">
        <v>3</v>
      </c>
      <c r="E888">
        <f t="shared" si="66"/>
        <v>8670</v>
      </c>
      <c r="F888" t="s">
        <v>1706</v>
      </c>
      <c r="G888">
        <v>1790</v>
      </c>
      <c r="J888">
        <f t="shared" si="65"/>
        <v>1630</v>
      </c>
      <c r="K888">
        <f t="shared" si="67"/>
        <v>163</v>
      </c>
      <c r="L888" s="1" t="s">
        <v>1867</v>
      </c>
      <c r="M888" t="str">
        <f>IF(VLOOKUP(L888,order!$A$2:$I$5001,9,FALSE)=0,"",VLOOKUP(L888,order!$A$2:$I$5001,9,FALSE))</f>
        <v/>
      </c>
      <c r="N888">
        <f>VLOOKUP(L888,order!$A$2:$I$5001,7,FALSE)</f>
        <v>53</v>
      </c>
      <c r="O888" t="str">
        <f>_xlfn.IFNA(VLOOKUP(N888,order!$M$2:$N$501,2,FALSE),"")</f>
        <v>0000000129</v>
      </c>
      <c r="P888" t="str">
        <f t="shared" si="68"/>
        <v>0000000129</v>
      </c>
      <c r="Q888" s="8">
        <f>IF(P888&lt;&gt;"",VLOOKUP(Sheet1!B888,order!$A$2:$B$5001,2,FALSE),VLOOKUP(Sheet1!B888,orderstatus!$A$4927:$B$8310,2,FALSE))</f>
        <v>41108.602997685186</v>
      </c>
      <c r="R888">
        <f t="shared" si="69"/>
        <v>163</v>
      </c>
    </row>
    <row r="889" spans="2:18" x14ac:dyDescent="0.3">
      <c r="B889" s="1" t="s">
        <v>1276</v>
      </c>
      <c r="C889" t="s">
        <v>649</v>
      </c>
      <c r="D889">
        <v>2</v>
      </c>
      <c r="E889">
        <f t="shared" si="66"/>
        <v>200</v>
      </c>
      <c r="F889" t="s">
        <v>2409</v>
      </c>
      <c r="G889">
        <v>830</v>
      </c>
      <c r="J889">
        <f t="shared" si="65"/>
        <v>460</v>
      </c>
      <c r="K889">
        <f t="shared" si="67"/>
        <v>46</v>
      </c>
      <c r="L889" s="1" t="s">
        <v>1868</v>
      </c>
      <c r="M889" t="str">
        <f>IF(VLOOKUP(L889,order!$A$2:$I$5001,9,FALSE)=0,"",VLOOKUP(L889,order!$A$2:$I$5001,9,FALSE))</f>
        <v/>
      </c>
      <c r="N889">
        <f>VLOOKUP(L889,order!$A$2:$I$5001,7,FALSE)</f>
        <v>77</v>
      </c>
      <c r="O889" t="str">
        <f>_xlfn.IFNA(VLOOKUP(N889,order!$M$2:$N$501,2,FALSE),"")</f>
        <v>0000000730</v>
      </c>
      <c r="P889" t="str">
        <f t="shared" si="68"/>
        <v>0000000730</v>
      </c>
      <c r="Q889" s="8">
        <f>IF(P889&lt;&gt;"",VLOOKUP(Sheet1!B889,order!$A$2:$B$5001,2,FALSE),VLOOKUP(Sheet1!B889,orderstatus!$A$4927:$B$8310,2,FALSE))</f>
        <v>41108.263472222221</v>
      </c>
      <c r="R889">
        <f t="shared" si="69"/>
        <v>46</v>
      </c>
    </row>
    <row r="890" spans="2:18" x14ac:dyDescent="0.3">
      <c r="B890" s="1" t="s">
        <v>1278</v>
      </c>
      <c r="C890" t="s">
        <v>1277</v>
      </c>
      <c r="D890">
        <v>8</v>
      </c>
      <c r="E890">
        <f t="shared" si="66"/>
        <v>3280</v>
      </c>
      <c r="F890" t="s">
        <v>128</v>
      </c>
      <c r="G890">
        <v>410</v>
      </c>
      <c r="J890">
        <f t="shared" si="65"/>
        <v>1420</v>
      </c>
      <c r="K890">
        <f t="shared" si="67"/>
        <v>142</v>
      </c>
      <c r="L890" s="1" t="s">
        <v>1869</v>
      </c>
      <c r="M890" t="str">
        <f>IF(VLOOKUP(L890,order!$A$2:$I$5001,9,FALSE)=0,"",VLOOKUP(L890,order!$A$2:$I$5001,9,FALSE))</f>
        <v/>
      </c>
      <c r="N890">
        <f>VLOOKUP(L890,order!$A$2:$I$5001,7,FALSE)</f>
        <v>0</v>
      </c>
      <c r="O890" t="str">
        <f>_xlfn.IFNA(VLOOKUP(N890,order!$M$2:$N$501,2,FALSE),"")</f>
        <v/>
      </c>
      <c r="P890" t="str">
        <f t="shared" si="68"/>
        <v/>
      </c>
      <c r="Q890" s="8" t="e">
        <f>IF(P890&lt;&gt;"",VLOOKUP(Sheet1!B890,order!$A$2:$B$5001,2,FALSE),VLOOKUP(Sheet1!B890,orderstatus!$A$4927:$B$8310,2,FALSE))</f>
        <v>#N/A</v>
      </c>
      <c r="R890" t="str">
        <f t="shared" si="69"/>
        <v/>
      </c>
    </row>
    <row r="891" spans="2:18" x14ac:dyDescent="0.3">
      <c r="B891" s="1" t="s">
        <v>1278</v>
      </c>
      <c r="C891" t="s">
        <v>657</v>
      </c>
      <c r="D891">
        <v>1</v>
      </c>
      <c r="E891">
        <f t="shared" si="66"/>
        <v>320</v>
      </c>
      <c r="F891" t="s">
        <v>2320</v>
      </c>
      <c r="G891">
        <v>650</v>
      </c>
      <c r="J891">
        <f t="shared" si="65"/>
        <v>6830</v>
      </c>
      <c r="K891">
        <f t="shared" si="67"/>
        <v>683</v>
      </c>
      <c r="L891" s="1" t="s">
        <v>1870</v>
      </c>
      <c r="M891" t="str">
        <f>IF(VLOOKUP(L891,order!$A$2:$I$5001,9,FALSE)=0,"",VLOOKUP(L891,order!$A$2:$I$5001,9,FALSE))</f>
        <v/>
      </c>
      <c r="N891">
        <f>VLOOKUP(L891,order!$A$2:$I$5001,7,FALSE)</f>
        <v>19</v>
      </c>
      <c r="O891" t="str">
        <f>_xlfn.IFNA(VLOOKUP(N891,order!$M$2:$N$501,2,FALSE),"")</f>
        <v>0000000753</v>
      </c>
      <c r="P891" t="str">
        <f t="shared" si="68"/>
        <v>0000000753</v>
      </c>
      <c r="Q891" s="8">
        <f>IF(P891&lt;&gt;"",VLOOKUP(Sheet1!B891,order!$A$2:$B$5001,2,FALSE),VLOOKUP(Sheet1!B891,orderstatus!$A$4927:$B$8310,2,FALSE))</f>
        <v>41108.546666666669</v>
      </c>
      <c r="R891">
        <f t="shared" si="69"/>
        <v>683</v>
      </c>
    </row>
    <row r="892" spans="2:18" x14ac:dyDescent="0.3">
      <c r="B892" s="1" t="s">
        <v>1280</v>
      </c>
      <c r="C892" t="s">
        <v>1279</v>
      </c>
      <c r="D892">
        <v>9</v>
      </c>
      <c r="E892">
        <f t="shared" si="66"/>
        <v>5130</v>
      </c>
      <c r="F892" t="s">
        <v>3459</v>
      </c>
      <c r="G892">
        <v>350</v>
      </c>
      <c r="J892">
        <f t="shared" si="65"/>
        <v>10400</v>
      </c>
      <c r="K892">
        <f t="shared" si="67"/>
        <v>1040</v>
      </c>
      <c r="L892" s="1" t="s">
        <v>1873</v>
      </c>
      <c r="M892" t="str">
        <f>IF(VLOOKUP(L892,order!$A$2:$I$5001,9,FALSE)=0,"",VLOOKUP(L892,order!$A$2:$I$5001,9,FALSE))</f>
        <v/>
      </c>
      <c r="N892">
        <f>VLOOKUP(L892,order!$A$2:$I$5001,7,FALSE)</f>
        <v>97</v>
      </c>
      <c r="O892" t="str">
        <f>_xlfn.IFNA(VLOOKUP(N892,order!$M$2:$N$501,2,FALSE),"")</f>
        <v>0000000017</v>
      </c>
      <c r="P892" t="str">
        <f t="shared" si="68"/>
        <v>0000000017</v>
      </c>
      <c r="Q892" s="8">
        <f>IF(P892&lt;&gt;"",VLOOKUP(Sheet1!B892,order!$A$2:$B$5001,2,FALSE),VLOOKUP(Sheet1!B892,orderstatus!$A$4927:$B$8310,2,FALSE))</f>
        <v>41109.363564814812</v>
      </c>
      <c r="R892">
        <f t="shared" si="69"/>
        <v>1040</v>
      </c>
    </row>
    <row r="893" spans="2:18" x14ac:dyDescent="0.3">
      <c r="B893" s="1" t="s">
        <v>1281</v>
      </c>
      <c r="C893" t="s">
        <v>347</v>
      </c>
      <c r="D893">
        <v>1</v>
      </c>
      <c r="E893">
        <f t="shared" si="66"/>
        <v>400</v>
      </c>
      <c r="F893" t="s">
        <v>2624</v>
      </c>
      <c r="G893">
        <v>430</v>
      </c>
      <c r="J893">
        <f t="shared" si="65"/>
        <v>4600</v>
      </c>
      <c r="K893">
        <f t="shared" si="67"/>
        <v>460</v>
      </c>
      <c r="L893" s="1" t="s">
        <v>1874</v>
      </c>
      <c r="M893" t="str">
        <f>IF(VLOOKUP(L893,order!$A$2:$I$5001,9,FALSE)=0,"",VLOOKUP(L893,order!$A$2:$I$5001,9,FALSE))</f>
        <v>0000000706</v>
      </c>
      <c r="N893">
        <f>VLOOKUP(L893,order!$A$2:$I$5001,7,FALSE)</f>
        <v>0</v>
      </c>
      <c r="O893" t="str">
        <f>_xlfn.IFNA(VLOOKUP(N893,order!$M$2:$N$501,2,FALSE),"")</f>
        <v/>
      </c>
      <c r="P893" t="str">
        <f t="shared" si="68"/>
        <v>0000000706</v>
      </c>
      <c r="Q893" s="8">
        <f>IF(P893&lt;&gt;"",VLOOKUP(Sheet1!B893,order!$A$2:$B$5001,2,FALSE),VLOOKUP(Sheet1!B893,orderstatus!$A$4927:$B$8310,2,FALSE))</f>
        <v>41110.457962962966</v>
      </c>
      <c r="R893">
        <f t="shared" si="69"/>
        <v>460</v>
      </c>
    </row>
    <row r="894" spans="2:18" x14ac:dyDescent="0.3">
      <c r="B894" s="1" t="s">
        <v>1282</v>
      </c>
      <c r="C894" t="s">
        <v>293</v>
      </c>
      <c r="D894">
        <v>3</v>
      </c>
      <c r="E894">
        <f t="shared" si="66"/>
        <v>1110</v>
      </c>
      <c r="F894" t="s">
        <v>4630</v>
      </c>
      <c r="G894">
        <v>900</v>
      </c>
      <c r="J894">
        <f t="shared" si="65"/>
        <v>42620</v>
      </c>
      <c r="K894">
        <f t="shared" si="67"/>
        <v>4262</v>
      </c>
      <c r="L894" s="1" t="s">
        <v>1876</v>
      </c>
      <c r="M894" t="str">
        <f>IF(VLOOKUP(L894,order!$A$2:$I$5001,9,FALSE)=0,"",VLOOKUP(L894,order!$A$2:$I$5001,9,FALSE))</f>
        <v/>
      </c>
      <c r="N894">
        <f>VLOOKUP(L894,order!$A$2:$I$5001,7,FALSE)</f>
        <v>29</v>
      </c>
      <c r="O894" t="str">
        <f>_xlfn.IFNA(VLOOKUP(N894,order!$M$2:$N$501,2,FALSE),"")</f>
        <v>0000000769</v>
      </c>
      <c r="P894" t="str">
        <f t="shared" si="68"/>
        <v>0000000769</v>
      </c>
      <c r="Q894" s="8">
        <f>IF(P894&lt;&gt;"",VLOOKUP(Sheet1!B894,order!$A$2:$B$5001,2,FALSE),VLOOKUP(Sheet1!B894,orderstatus!$A$4927:$B$8310,2,FALSE))</f>
        <v>41113.654768518521</v>
      </c>
      <c r="R894">
        <f t="shared" si="69"/>
        <v>4262</v>
      </c>
    </row>
    <row r="895" spans="2:18" x14ac:dyDescent="0.3">
      <c r="B895" s="1" t="s">
        <v>1283</v>
      </c>
      <c r="C895" t="s">
        <v>1225</v>
      </c>
      <c r="D895">
        <v>2</v>
      </c>
      <c r="E895">
        <f t="shared" si="66"/>
        <v>1100</v>
      </c>
      <c r="F895" t="s">
        <v>1243</v>
      </c>
      <c r="G895">
        <v>770</v>
      </c>
      <c r="J895">
        <f t="shared" si="65"/>
        <v>6100</v>
      </c>
      <c r="K895">
        <f t="shared" si="67"/>
        <v>610</v>
      </c>
      <c r="L895" s="1" t="s">
        <v>1878</v>
      </c>
      <c r="M895" t="str">
        <f>IF(VLOOKUP(L895,order!$A$2:$I$5001,9,FALSE)=0,"",VLOOKUP(L895,order!$A$2:$I$5001,9,FALSE))</f>
        <v/>
      </c>
      <c r="N895">
        <f>VLOOKUP(L895,order!$A$2:$I$5001,7,FALSE)</f>
        <v>74</v>
      </c>
      <c r="O895" t="str">
        <f>_xlfn.IFNA(VLOOKUP(N895,order!$M$2:$N$501,2,FALSE),"")</f>
        <v>0000000482</v>
      </c>
      <c r="P895" t="str">
        <f t="shared" si="68"/>
        <v>0000000482</v>
      </c>
      <c r="Q895" s="8">
        <f>IF(P895&lt;&gt;"",VLOOKUP(Sheet1!B895,order!$A$2:$B$5001,2,FALSE),VLOOKUP(Sheet1!B895,orderstatus!$A$4927:$B$8310,2,FALSE))</f>
        <v>41114.044629629629</v>
      </c>
      <c r="R895">
        <f t="shared" si="69"/>
        <v>610</v>
      </c>
    </row>
    <row r="896" spans="2:18" x14ac:dyDescent="0.3">
      <c r="B896" s="1" t="s">
        <v>1283</v>
      </c>
      <c r="C896" t="s">
        <v>1284</v>
      </c>
      <c r="D896">
        <v>5</v>
      </c>
      <c r="E896">
        <f t="shared" si="66"/>
        <v>2800</v>
      </c>
      <c r="F896" t="s">
        <v>2671</v>
      </c>
      <c r="G896">
        <v>650</v>
      </c>
      <c r="J896">
        <f t="shared" si="65"/>
        <v>900</v>
      </c>
      <c r="K896">
        <f t="shared" si="67"/>
        <v>90</v>
      </c>
      <c r="L896" s="1" t="s">
        <v>1879</v>
      </c>
      <c r="M896" t="str">
        <f>IF(VLOOKUP(L896,order!$A$2:$I$5001,9,FALSE)=0,"",VLOOKUP(L896,order!$A$2:$I$5001,9,FALSE))</f>
        <v/>
      </c>
      <c r="N896">
        <f>VLOOKUP(L896,order!$A$2:$I$5001,7,FALSE)</f>
        <v>4</v>
      </c>
      <c r="O896" t="str">
        <f>_xlfn.IFNA(VLOOKUP(N896,order!$M$2:$N$501,2,FALSE),"")</f>
        <v>0000000433</v>
      </c>
      <c r="P896" t="str">
        <f t="shared" si="68"/>
        <v>0000000433</v>
      </c>
      <c r="Q896" s="8">
        <f>IF(P896&lt;&gt;"",VLOOKUP(Sheet1!B896,order!$A$2:$B$5001,2,FALSE),VLOOKUP(Sheet1!B896,orderstatus!$A$4927:$B$8310,2,FALSE))</f>
        <v>41114.044629629629</v>
      </c>
      <c r="R896">
        <f t="shared" si="69"/>
        <v>90</v>
      </c>
    </row>
    <row r="897" spans="2:18" x14ac:dyDescent="0.3">
      <c r="B897" s="1" t="s">
        <v>1286</v>
      </c>
      <c r="C897" t="s">
        <v>1285</v>
      </c>
      <c r="D897">
        <v>3</v>
      </c>
      <c r="E897">
        <f t="shared" si="66"/>
        <v>2070</v>
      </c>
      <c r="F897" t="s">
        <v>1424</v>
      </c>
      <c r="G897">
        <v>860</v>
      </c>
      <c r="J897">
        <f t="shared" si="65"/>
        <v>1180</v>
      </c>
      <c r="K897">
        <f t="shared" si="67"/>
        <v>118</v>
      </c>
      <c r="L897" s="1" t="s">
        <v>1881</v>
      </c>
      <c r="M897" t="str">
        <f>IF(VLOOKUP(L897,order!$A$2:$I$5001,9,FALSE)=0,"",VLOOKUP(L897,order!$A$2:$I$5001,9,FALSE))</f>
        <v/>
      </c>
      <c r="N897">
        <f>VLOOKUP(L897,order!$A$2:$I$5001,7,FALSE)</f>
        <v>0</v>
      </c>
      <c r="O897" t="str">
        <f>_xlfn.IFNA(VLOOKUP(N897,order!$M$2:$N$501,2,FALSE),"")</f>
        <v/>
      </c>
      <c r="P897" t="str">
        <f t="shared" si="68"/>
        <v/>
      </c>
      <c r="Q897" s="8" t="e">
        <f>IF(P897&lt;&gt;"",VLOOKUP(Sheet1!B897,order!$A$2:$B$5001,2,FALSE),VLOOKUP(Sheet1!B897,orderstatus!$A$4927:$B$8310,2,FALSE))</f>
        <v>#N/A</v>
      </c>
      <c r="R897" t="str">
        <f t="shared" si="69"/>
        <v/>
      </c>
    </row>
    <row r="898" spans="2:18" x14ac:dyDescent="0.3">
      <c r="B898" s="1" t="s">
        <v>1286</v>
      </c>
      <c r="C898" t="s">
        <v>1287</v>
      </c>
      <c r="D898">
        <v>1</v>
      </c>
      <c r="E898">
        <f t="shared" si="66"/>
        <v>1980</v>
      </c>
      <c r="F898" t="s">
        <v>3150</v>
      </c>
      <c r="G898">
        <v>780</v>
      </c>
      <c r="J898">
        <f t="shared" ref="J898:J961" si="70">SUMIFS($E$2:$E$8002,$B$2:$B$8002,L898)</f>
        <v>5350</v>
      </c>
      <c r="K898">
        <f t="shared" si="67"/>
        <v>535</v>
      </c>
      <c r="L898" s="1" t="s">
        <v>1883</v>
      </c>
      <c r="M898" t="str">
        <f>IF(VLOOKUP(L898,order!$A$2:$I$5001,9,FALSE)=0,"",VLOOKUP(L898,order!$A$2:$I$5001,9,FALSE))</f>
        <v/>
      </c>
      <c r="N898">
        <f>VLOOKUP(L898,order!$A$2:$I$5001,7,FALSE)</f>
        <v>28</v>
      </c>
      <c r="O898" t="str">
        <f>_xlfn.IFNA(VLOOKUP(N898,order!$M$2:$N$501,2,FALSE),"")</f>
        <v>0000000754</v>
      </c>
      <c r="P898" t="str">
        <f t="shared" si="68"/>
        <v>0000000754</v>
      </c>
      <c r="Q898" s="8">
        <f>IF(P898&lt;&gt;"",VLOOKUP(Sheet1!B898,order!$A$2:$B$5001,2,FALSE),VLOOKUP(Sheet1!B898,orderstatus!$A$4927:$B$8310,2,FALSE))</f>
        <v>41114.670995370368</v>
      </c>
      <c r="R898">
        <f t="shared" si="69"/>
        <v>535</v>
      </c>
    </row>
    <row r="899" spans="2:18" x14ac:dyDescent="0.3">
      <c r="B899" s="1" t="s">
        <v>1286</v>
      </c>
      <c r="C899" t="s">
        <v>620</v>
      </c>
      <c r="D899">
        <v>3</v>
      </c>
      <c r="E899">
        <f t="shared" ref="E899:E962" si="71">VLOOKUP(C899,$F$2:$G$1858,2)*D899</f>
        <v>1920</v>
      </c>
      <c r="F899" t="s">
        <v>2791</v>
      </c>
      <c r="G899">
        <v>250</v>
      </c>
      <c r="J899">
        <f t="shared" si="70"/>
        <v>9850</v>
      </c>
      <c r="K899">
        <f t="shared" ref="K899:K962" si="72">J899/10</f>
        <v>985</v>
      </c>
      <c r="L899" s="1" t="s">
        <v>1885</v>
      </c>
      <c r="M899" t="str">
        <f>IF(VLOOKUP(L899,order!$A$2:$I$5001,9,FALSE)=0,"",VLOOKUP(L899,order!$A$2:$I$5001,9,FALSE))</f>
        <v/>
      </c>
      <c r="N899">
        <f>VLOOKUP(L899,order!$A$2:$I$5001,7,FALSE)</f>
        <v>0</v>
      </c>
      <c r="O899" t="str">
        <f>_xlfn.IFNA(VLOOKUP(N899,order!$M$2:$N$501,2,FALSE),"")</f>
        <v/>
      </c>
      <c r="P899" t="str">
        <f t="shared" ref="P899:P962" si="73">_xlfn.CONCAT(M899,O899)</f>
        <v/>
      </c>
      <c r="Q899" s="8" t="e">
        <f>IF(P899&lt;&gt;"",VLOOKUP(Sheet1!B899,order!$A$2:$B$5001,2,FALSE),VLOOKUP(Sheet1!B899,orderstatus!$A$4927:$B$8310,2,FALSE))</f>
        <v>#N/A</v>
      </c>
      <c r="R899" t="str">
        <f t="shared" ref="R899:R962" si="74">IF(P899&lt;&gt;"",K899,"")</f>
        <v/>
      </c>
    </row>
    <row r="900" spans="2:18" x14ac:dyDescent="0.3">
      <c r="B900" s="1" t="s">
        <v>1286</v>
      </c>
      <c r="C900" t="s">
        <v>584</v>
      </c>
      <c r="D900">
        <v>1</v>
      </c>
      <c r="E900">
        <f t="shared" si="71"/>
        <v>350</v>
      </c>
      <c r="F900" t="s">
        <v>805</v>
      </c>
      <c r="G900">
        <v>240</v>
      </c>
      <c r="J900">
        <f t="shared" si="70"/>
        <v>3770</v>
      </c>
      <c r="K900">
        <f t="shared" si="72"/>
        <v>377</v>
      </c>
      <c r="L900" s="1" t="s">
        <v>1887</v>
      </c>
      <c r="M900" t="str">
        <f>IF(VLOOKUP(L900,order!$A$2:$I$5001,9,FALSE)=0,"",VLOOKUP(L900,order!$A$2:$I$5001,9,FALSE))</f>
        <v/>
      </c>
      <c r="N900">
        <f>VLOOKUP(L900,order!$A$2:$I$5001,7,FALSE)</f>
        <v>75</v>
      </c>
      <c r="O900" t="str">
        <f>_xlfn.IFNA(VLOOKUP(N900,order!$M$2:$N$501,2,FALSE),"")</f>
        <v>0000000269</v>
      </c>
      <c r="P900" t="str">
        <f t="shared" si="73"/>
        <v>0000000269</v>
      </c>
      <c r="Q900" s="8">
        <f>IF(P900&lt;&gt;"",VLOOKUP(Sheet1!B900,order!$A$2:$B$5001,2,FALSE),VLOOKUP(Sheet1!B900,orderstatus!$A$4927:$B$8310,2,FALSE))</f>
        <v>41114.670995370368</v>
      </c>
      <c r="R900">
        <f t="shared" si="74"/>
        <v>377</v>
      </c>
    </row>
    <row r="901" spans="2:18" x14ac:dyDescent="0.3">
      <c r="B901" s="1" t="s">
        <v>1289</v>
      </c>
      <c r="C901" t="s">
        <v>1288</v>
      </c>
      <c r="D901">
        <v>1</v>
      </c>
      <c r="E901">
        <f t="shared" si="71"/>
        <v>490</v>
      </c>
      <c r="F901" t="s">
        <v>1781</v>
      </c>
      <c r="G901">
        <v>240</v>
      </c>
      <c r="J901">
        <f t="shared" si="70"/>
        <v>4440</v>
      </c>
      <c r="K901">
        <f t="shared" si="72"/>
        <v>444</v>
      </c>
      <c r="L901" s="1" t="s">
        <v>1889</v>
      </c>
      <c r="M901" t="str">
        <f>IF(VLOOKUP(L901,order!$A$2:$I$5001,9,FALSE)=0,"",VLOOKUP(L901,order!$A$2:$I$5001,9,FALSE))</f>
        <v/>
      </c>
      <c r="N901">
        <f>VLOOKUP(L901,order!$A$2:$I$5001,7,FALSE)</f>
        <v>0</v>
      </c>
      <c r="O901" t="str">
        <f>_xlfn.IFNA(VLOOKUP(N901,order!$M$2:$N$501,2,FALSE),"")</f>
        <v/>
      </c>
      <c r="P901" t="str">
        <f t="shared" si="73"/>
        <v/>
      </c>
      <c r="Q901" s="8">
        <f>IF(P901&lt;&gt;"",VLOOKUP(Sheet1!B901,order!$A$2:$B$5001,2,FALSE),VLOOKUP(Sheet1!B901,orderstatus!$A$4927:$B$8310,2,FALSE))</f>
        <v>41119.642699999997</v>
      </c>
      <c r="R901" t="str">
        <f t="shared" si="74"/>
        <v/>
      </c>
    </row>
    <row r="902" spans="2:18" x14ac:dyDescent="0.3">
      <c r="B902" s="1" t="s">
        <v>1291</v>
      </c>
      <c r="C902" t="s">
        <v>1290</v>
      </c>
      <c r="D902">
        <v>2</v>
      </c>
      <c r="E902">
        <f t="shared" si="71"/>
        <v>31600</v>
      </c>
      <c r="F902" t="s">
        <v>824</v>
      </c>
      <c r="G902">
        <v>250</v>
      </c>
      <c r="J902">
        <f t="shared" si="70"/>
        <v>5180</v>
      </c>
      <c r="K902">
        <f t="shared" si="72"/>
        <v>518</v>
      </c>
      <c r="L902" s="1" t="s">
        <v>1890</v>
      </c>
      <c r="M902" t="str">
        <f>IF(VLOOKUP(L902,order!$A$2:$I$5001,9,FALSE)=0,"",VLOOKUP(L902,order!$A$2:$I$5001,9,FALSE))</f>
        <v/>
      </c>
      <c r="N902">
        <f>VLOOKUP(L902,order!$A$2:$I$5001,7,FALSE)</f>
        <v>0</v>
      </c>
      <c r="O902" t="str">
        <f>_xlfn.IFNA(VLOOKUP(N902,order!$M$2:$N$501,2,FALSE),"")</f>
        <v/>
      </c>
      <c r="P902" t="str">
        <f t="shared" si="73"/>
        <v/>
      </c>
      <c r="Q902" s="8">
        <f>IF(P902&lt;&gt;"",VLOOKUP(Sheet1!B902,order!$A$2:$B$5001,2,FALSE),VLOOKUP(Sheet1!B902,orderstatus!$A$4927:$B$8310,2,FALSE))</f>
        <v>41117.503700000001</v>
      </c>
      <c r="R902" t="str">
        <f t="shared" si="74"/>
        <v/>
      </c>
    </row>
    <row r="903" spans="2:18" x14ac:dyDescent="0.3">
      <c r="B903" s="1" t="s">
        <v>1291</v>
      </c>
      <c r="C903" t="s">
        <v>663</v>
      </c>
      <c r="D903">
        <v>2</v>
      </c>
      <c r="E903">
        <f t="shared" si="71"/>
        <v>560</v>
      </c>
      <c r="F903" t="s">
        <v>990</v>
      </c>
      <c r="G903">
        <v>210</v>
      </c>
      <c r="J903">
        <f t="shared" si="70"/>
        <v>9100</v>
      </c>
      <c r="K903">
        <f t="shared" si="72"/>
        <v>910</v>
      </c>
      <c r="L903" s="1" t="s">
        <v>1891</v>
      </c>
      <c r="M903" t="str">
        <f>IF(VLOOKUP(L903,order!$A$2:$I$5001,9,FALSE)=0,"",VLOOKUP(L903,order!$A$2:$I$5001,9,FALSE))</f>
        <v/>
      </c>
      <c r="N903">
        <f>VLOOKUP(L903,order!$A$2:$I$5001,7,FALSE)</f>
        <v>73</v>
      </c>
      <c r="O903" t="str">
        <f>_xlfn.IFNA(VLOOKUP(N903,order!$M$2:$N$501,2,FALSE),"")</f>
        <v>0000000507</v>
      </c>
      <c r="P903" t="str">
        <f t="shared" si="73"/>
        <v>0000000507</v>
      </c>
      <c r="Q903" s="8">
        <f>IF(P903&lt;&gt;"",VLOOKUP(Sheet1!B903,order!$A$2:$B$5001,2,FALSE),VLOOKUP(Sheet1!B903,orderstatus!$A$4927:$B$8310,2,FALSE))</f>
        <v>41114.708472222221</v>
      </c>
      <c r="R903">
        <f t="shared" si="74"/>
        <v>910</v>
      </c>
    </row>
    <row r="904" spans="2:18" x14ac:dyDescent="0.3">
      <c r="B904" s="1" t="s">
        <v>1293</v>
      </c>
      <c r="C904" t="s">
        <v>1292</v>
      </c>
      <c r="D904">
        <v>2</v>
      </c>
      <c r="E904">
        <f t="shared" si="71"/>
        <v>5160</v>
      </c>
      <c r="F904" t="s">
        <v>265</v>
      </c>
      <c r="G904">
        <v>330</v>
      </c>
      <c r="J904">
        <f t="shared" si="70"/>
        <v>2370</v>
      </c>
      <c r="K904">
        <f t="shared" si="72"/>
        <v>237</v>
      </c>
      <c r="L904" s="1" t="s">
        <v>1892</v>
      </c>
      <c r="M904" t="str">
        <f>IF(VLOOKUP(L904,order!$A$2:$I$5001,9,FALSE)=0,"",VLOOKUP(L904,order!$A$2:$I$5001,9,FALSE))</f>
        <v/>
      </c>
      <c r="N904">
        <f>VLOOKUP(L904,order!$A$2:$I$5001,7,FALSE)</f>
        <v>0</v>
      </c>
      <c r="O904" t="str">
        <f>_xlfn.IFNA(VLOOKUP(N904,order!$M$2:$N$501,2,FALSE),"")</f>
        <v/>
      </c>
      <c r="P904" t="str">
        <f t="shared" si="73"/>
        <v/>
      </c>
      <c r="Q904" s="8" t="e">
        <f>IF(P904&lt;&gt;"",VLOOKUP(Sheet1!B904,order!$A$2:$B$5001,2,FALSE),VLOOKUP(Sheet1!B904,orderstatus!$A$4927:$B$8310,2,FALSE))</f>
        <v>#N/A</v>
      </c>
      <c r="R904" t="str">
        <f t="shared" si="74"/>
        <v/>
      </c>
    </row>
    <row r="905" spans="2:18" x14ac:dyDescent="0.3">
      <c r="B905" s="1" t="s">
        <v>1294</v>
      </c>
      <c r="C905" t="s">
        <v>96</v>
      </c>
      <c r="D905">
        <v>3</v>
      </c>
      <c r="E905">
        <f t="shared" si="71"/>
        <v>13800</v>
      </c>
      <c r="F905" t="s">
        <v>2328</v>
      </c>
      <c r="G905">
        <v>320</v>
      </c>
      <c r="J905">
        <f t="shared" si="70"/>
        <v>1080</v>
      </c>
      <c r="K905">
        <f t="shared" si="72"/>
        <v>108</v>
      </c>
      <c r="L905" s="1" t="s">
        <v>1894</v>
      </c>
      <c r="M905" t="str">
        <f>IF(VLOOKUP(L905,order!$A$2:$I$5001,9,FALSE)=0,"",VLOOKUP(L905,order!$A$2:$I$5001,9,FALSE))</f>
        <v/>
      </c>
      <c r="N905">
        <f>VLOOKUP(L905,order!$A$2:$I$5001,7,FALSE)</f>
        <v>0</v>
      </c>
      <c r="O905" t="str">
        <f>_xlfn.IFNA(VLOOKUP(N905,order!$M$2:$N$501,2,FALSE),"")</f>
        <v/>
      </c>
      <c r="P905" t="str">
        <f t="shared" si="73"/>
        <v/>
      </c>
      <c r="Q905" s="8" t="e">
        <f>IF(P905&lt;&gt;"",VLOOKUP(Sheet1!B905,order!$A$2:$B$5001,2,FALSE),VLOOKUP(Sheet1!B905,orderstatus!$A$4927:$B$8310,2,FALSE))</f>
        <v>#N/A</v>
      </c>
      <c r="R905" t="str">
        <f t="shared" si="74"/>
        <v/>
      </c>
    </row>
    <row r="906" spans="2:18" x14ac:dyDescent="0.3">
      <c r="B906" s="1" t="s">
        <v>1295</v>
      </c>
      <c r="C906" t="s">
        <v>492</v>
      </c>
      <c r="D906">
        <v>6</v>
      </c>
      <c r="E906">
        <f t="shared" si="71"/>
        <v>2520</v>
      </c>
      <c r="F906" t="s">
        <v>496</v>
      </c>
      <c r="G906">
        <v>330</v>
      </c>
      <c r="J906">
        <f t="shared" si="70"/>
        <v>3240</v>
      </c>
      <c r="K906">
        <f t="shared" si="72"/>
        <v>324</v>
      </c>
      <c r="L906" s="1" t="s">
        <v>1895</v>
      </c>
      <c r="M906" t="str">
        <f>IF(VLOOKUP(L906,order!$A$2:$I$5001,9,FALSE)=0,"",VLOOKUP(L906,order!$A$2:$I$5001,9,FALSE))</f>
        <v>0000000750</v>
      </c>
      <c r="N906">
        <f>VLOOKUP(L906,order!$A$2:$I$5001,7,FALSE)</f>
        <v>0</v>
      </c>
      <c r="O906" t="str">
        <f>_xlfn.IFNA(VLOOKUP(N906,order!$M$2:$N$501,2,FALSE),"")</f>
        <v/>
      </c>
      <c r="P906" t="str">
        <f t="shared" si="73"/>
        <v>0000000750</v>
      </c>
      <c r="Q906" s="8">
        <f>IF(P906&lt;&gt;"",VLOOKUP(Sheet1!B906,order!$A$2:$B$5001,2,FALSE),VLOOKUP(Sheet1!B906,orderstatus!$A$4927:$B$8310,2,FALSE))</f>
        <v>41115.738078703704</v>
      </c>
      <c r="R906">
        <f t="shared" si="74"/>
        <v>324</v>
      </c>
    </row>
    <row r="907" spans="2:18" x14ac:dyDescent="0.3">
      <c r="B907" s="1" t="s">
        <v>1297</v>
      </c>
      <c r="C907" t="s">
        <v>1296</v>
      </c>
      <c r="D907">
        <v>1</v>
      </c>
      <c r="E907">
        <f t="shared" si="71"/>
        <v>3430</v>
      </c>
      <c r="F907" t="s">
        <v>716</v>
      </c>
      <c r="G907">
        <v>320</v>
      </c>
      <c r="J907">
        <f t="shared" si="70"/>
        <v>640</v>
      </c>
      <c r="K907">
        <f t="shared" si="72"/>
        <v>64</v>
      </c>
      <c r="L907" s="1" t="s">
        <v>1897</v>
      </c>
      <c r="M907" t="str">
        <f>IF(VLOOKUP(L907,order!$A$2:$I$5001,9,FALSE)=0,"",VLOOKUP(L907,order!$A$2:$I$5001,9,FALSE))</f>
        <v/>
      </c>
      <c r="N907">
        <f>VLOOKUP(L907,order!$A$2:$I$5001,7,FALSE)</f>
        <v>0</v>
      </c>
      <c r="O907" t="str">
        <f>_xlfn.IFNA(VLOOKUP(N907,order!$M$2:$N$501,2,FALSE),"")</f>
        <v/>
      </c>
      <c r="P907" t="str">
        <f t="shared" si="73"/>
        <v/>
      </c>
      <c r="Q907" s="8" t="e">
        <f>IF(P907&lt;&gt;"",VLOOKUP(Sheet1!B907,order!$A$2:$B$5001,2,FALSE),VLOOKUP(Sheet1!B907,orderstatus!$A$4927:$B$8310,2,FALSE))</f>
        <v>#N/A</v>
      </c>
      <c r="R907" t="str">
        <f t="shared" si="74"/>
        <v/>
      </c>
    </row>
    <row r="908" spans="2:18" x14ac:dyDescent="0.3">
      <c r="B908" s="1" t="s">
        <v>1299</v>
      </c>
      <c r="C908" t="s">
        <v>1298</v>
      </c>
      <c r="D908">
        <v>2</v>
      </c>
      <c r="E908">
        <f t="shared" si="71"/>
        <v>1180</v>
      </c>
      <c r="F908" t="s">
        <v>1766</v>
      </c>
      <c r="G908">
        <v>340</v>
      </c>
      <c r="J908">
        <f t="shared" si="70"/>
        <v>8730</v>
      </c>
      <c r="K908">
        <f t="shared" si="72"/>
        <v>873</v>
      </c>
      <c r="L908" s="1" t="s">
        <v>1899</v>
      </c>
      <c r="M908" t="str">
        <f>IF(VLOOKUP(L908,order!$A$2:$I$5001,9,FALSE)=0,"",VLOOKUP(L908,order!$A$2:$I$5001,9,FALSE))</f>
        <v/>
      </c>
      <c r="N908">
        <f>VLOOKUP(L908,order!$A$2:$I$5001,7,FALSE)</f>
        <v>3</v>
      </c>
      <c r="O908" t="str">
        <f>_xlfn.IFNA(VLOOKUP(N908,order!$M$2:$N$501,2,FALSE),"")</f>
        <v>0000000577</v>
      </c>
      <c r="P908" t="str">
        <f t="shared" si="73"/>
        <v>0000000577</v>
      </c>
      <c r="Q908" s="8">
        <f>IF(P908&lt;&gt;"",VLOOKUP(Sheet1!B908,order!$A$2:$B$5001,2,FALSE),VLOOKUP(Sheet1!B908,orderstatus!$A$4927:$B$8310,2,FALSE))</f>
        <v>41118.23778935185</v>
      </c>
      <c r="R908">
        <f t="shared" si="74"/>
        <v>873</v>
      </c>
    </row>
    <row r="909" spans="2:18" x14ac:dyDescent="0.3">
      <c r="B909" s="1" t="s">
        <v>1300</v>
      </c>
      <c r="C909" t="s">
        <v>511</v>
      </c>
      <c r="D909">
        <v>1</v>
      </c>
      <c r="E909">
        <f t="shared" si="71"/>
        <v>630</v>
      </c>
      <c r="F909" t="s">
        <v>3347</v>
      </c>
      <c r="G909">
        <v>110</v>
      </c>
      <c r="J909">
        <f t="shared" si="70"/>
        <v>940</v>
      </c>
      <c r="K909">
        <f t="shared" si="72"/>
        <v>94</v>
      </c>
      <c r="L909" s="1" t="s">
        <v>1900</v>
      </c>
      <c r="M909" t="str">
        <f>IF(VLOOKUP(L909,order!$A$2:$I$5001,9,FALSE)=0,"",VLOOKUP(L909,order!$A$2:$I$5001,9,FALSE))</f>
        <v/>
      </c>
      <c r="N909">
        <f>VLOOKUP(L909,order!$A$2:$I$5001,7,FALSE)</f>
        <v>0</v>
      </c>
      <c r="O909" t="str">
        <f>_xlfn.IFNA(VLOOKUP(N909,order!$M$2:$N$501,2,FALSE),"")</f>
        <v/>
      </c>
      <c r="P909" t="str">
        <f t="shared" si="73"/>
        <v/>
      </c>
      <c r="Q909" s="8">
        <f>IF(P909&lt;&gt;"",VLOOKUP(Sheet1!B909,order!$A$2:$B$5001,2,FALSE),VLOOKUP(Sheet1!B909,orderstatus!$A$4927:$B$8310,2,FALSE))</f>
        <v>41124.530100000004</v>
      </c>
      <c r="R909" t="str">
        <f t="shared" si="74"/>
        <v/>
      </c>
    </row>
    <row r="910" spans="2:18" x14ac:dyDescent="0.3">
      <c r="B910" s="1" t="s">
        <v>1300</v>
      </c>
      <c r="C910" t="s">
        <v>1301</v>
      </c>
      <c r="D910">
        <v>9</v>
      </c>
      <c r="E910">
        <f t="shared" si="71"/>
        <v>48240</v>
      </c>
      <c r="F910" t="s">
        <v>3057</v>
      </c>
      <c r="G910">
        <v>150</v>
      </c>
      <c r="J910">
        <f t="shared" si="70"/>
        <v>12520</v>
      </c>
      <c r="K910">
        <f t="shared" si="72"/>
        <v>1252</v>
      </c>
      <c r="L910" s="1" t="s">
        <v>1901</v>
      </c>
      <c r="M910" t="str">
        <f>IF(VLOOKUP(L910,order!$A$2:$I$5001,9,FALSE)=0,"",VLOOKUP(L910,order!$A$2:$I$5001,9,FALSE))</f>
        <v/>
      </c>
      <c r="N910">
        <f>VLOOKUP(L910,order!$A$2:$I$5001,7,FALSE)</f>
        <v>0</v>
      </c>
      <c r="O910" t="str">
        <f>_xlfn.IFNA(VLOOKUP(N910,order!$M$2:$N$501,2,FALSE),"")</f>
        <v/>
      </c>
      <c r="P910" t="str">
        <f t="shared" si="73"/>
        <v/>
      </c>
      <c r="Q910" s="8">
        <f>IF(P910&lt;&gt;"",VLOOKUP(Sheet1!B910,order!$A$2:$B$5001,2,FALSE),VLOOKUP(Sheet1!B910,orderstatus!$A$4927:$B$8310,2,FALSE))</f>
        <v>41124.530100000004</v>
      </c>
      <c r="R910" t="str">
        <f t="shared" si="74"/>
        <v/>
      </c>
    </row>
    <row r="911" spans="2:18" x14ac:dyDescent="0.3">
      <c r="B911" s="1" t="s">
        <v>1303</v>
      </c>
      <c r="C911" t="s">
        <v>1302</v>
      </c>
      <c r="D911">
        <v>1</v>
      </c>
      <c r="E911">
        <f t="shared" si="71"/>
        <v>570</v>
      </c>
      <c r="F911" t="s">
        <v>253</v>
      </c>
      <c r="G911">
        <v>190</v>
      </c>
      <c r="J911">
        <f t="shared" si="70"/>
        <v>5610</v>
      </c>
      <c r="K911">
        <f t="shared" si="72"/>
        <v>561</v>
      </c>
      <c r="L911" s="1" t="s">
        <v>1904</v>
      </c>
      <c r="M911" t="str">
        <f>IF(VLOOKUP(L911,order!$A$2:$I$5001,9,FALSE)=0,"",VLOOKUP(L911,order!$A$2:$I$5001,9,FALSE))</f>
        <v/>
      </c>
      <c r="N911">
        <f>VLOOKUP(L911,order!$A$2:$I$5001,7,FALSE)</f>
        <v>41</v>
      </c>
      <c r="O911" t="str">
        <f>_xlfn.IFNA(VLOOKUP(N911,order!$M$2:$N$501,2,FALSE),"")</f>
        <v>0000000740</v>
      </c>
      <c r="P911" t="str">
        <f t="shared" si="73"/>
        <v>0000000740</v>
      </c>
      <c r="Q911" s="8">
        <f>IF(P911&lt;&gt;"",VLOOKUP(Sheet1!B911,order!$A$2:$B$5001,2,FALSE),VLOOKUP(Sheet1!B911,orderstatus!$A$4927:$B$8310,2,FALSE))</f>
        <v>41124.649525462963</v>
      </c>
      <c r="R911">
        <f t="shared" si="74"/>
        <v>561</v>
      </c>
    </row>
    <row r="912" spans="2:18" x14ac:dyDescent="0.3">
      <c r="B912" s="1" t="s">
        <v>1305</v>
      </c>
      <c r="C912" t="s">
        <v>1304</v>
      </c>
      <c r="D912">
        <v>2</v>
      </c>
      <c r="E912">
        <f t="shared" si="71"/>
        <v>1180</v>
      </c>
      <c r="F912" t="s">
        <v>2011</v>
      </c>
      <c r="G912">
        <v>270</v>
      </c>
      <c r="J912">
        <f t="shared" si="70"/>
        <v>1370</v>
      </c>
      <c r="K912">
        <f t="shared" si="72"/>
        <v>137</v>
      </c>
      <c r="L912" s="1" t="s">
        <v>1905</v>
      </c>
      <c r="M912" t="str">
        <f>IF(VLOOKUP(L912,order!$A$2:$I$5001,9,FALSE)=0,"",VLOOKUP(L912,order!$A$2:$I$5001,9,FALSE))</f>
        <v/>
      </c>
      <c r="N912">
        <f>VLOOKUP(L912,order!$A$2:$I$5001,7,FALSE)</f>
        <v>0</v>
      </c>
      <c r="O912" t="str">
        <f>_xlfn.IFNA(VLOOKUP(N912,order!$M$2:$N$501,2,FALSE),"")</f>
        <v/>
      </c>
      <c r="P912" t="str">
        <f t="shared" si="73"/>
        <v/>
      </c>
      <c r="Q912" s="8">
        <f>IF(P912&lt;&gt;"",VLOOKUP(Sheet1!B912,order!$A$2:$B$5001,2,FALSE),VLOOKUP(Sheet1!B912,orderstatus!$A$4927:$B$8310,2,FALSE))</f>
        <v>41127.699699999997</v>
      </c>
      <c r="R912" t="str">
        <f t="shared" si="74"/>
        <v/>
      </c>
    </row>
    <row r="913" spans="2:18" x14ac:dyDescent="0.3">
      <c r="B913" s="1" t="s">
        <v>1307</v>
      </c>
      <c r="C913" t="s">
        <v>1306</v>
      </c>
      <c r="D913">
        <v>3</v>
      </c>
      <c r="E913">
        <f t="shared" si="71"/>
        <v>5040</v>
      </c>
      <c r="F913" t="s">
        <v>1338</v>
      </c>
      <c r="G913">
        <v>270</v>
      </c>
      <c r="J913">
        <f t="shared" si="70"/>
        <v>840</v>
      </c>
      <c r="K913">
        <f t="shared" si="72"/>
        <v>84</v>
      </c>
      <c r="L913" s="1" t="s">
        <v>1908</v>
      </c>
      <c r="M913" t="str">
        <f>IF(VLOOKUP(L913,order!$A$2:$I$5001,9,FALSE)=0,"",VLOOKUP(L913,order!$A$2:$I$5001,9,FALSE))</f>
        <v/>
      </c>
      <c r="N913">
        <f>VLOOKUP(L913,order!$A$2:$I$5001,7,FALSE)</f>
        <v>0</v>
      </c>
      <c r="O913" t="str">
        <f>_xlfn.IFNA(VLOOKUP(N913,order!$M$2:$N$501,2,FALSE),"")</f>
        <v/>
      </c>
      <c r="P913" t="str">
        <f t="shared" si="73"/>
        <v/>
      </c>
      <c r="Q913" s="8" t="e">
        <f>IF(P913&lt;&gt;"",VLOOKUP(Sheet1!B913,order!$A$2:$B$5001,2,FALSE),VLOOKUP(Sheet1!B913,orderstatus!$A$4927:$B$8310,2,FALSE))</f>
        <v>#N/A</v>
      </c>
      <c r="R913" t="str">
        <f t="shared" si="74"/>
        <v/>
      </c>
    </row>
    <row r="914" spans="2:18" x14ac:dyDescent="0.3">
      <c r="B914" s="1" t="s">
        <v>1307</v>
      </c>
      <c r="C914" t="s">
        <v>1118</v>
      </c>
      <c r="D914">
        <v>3</v>
      </c>
      <c r="E914">
        <f t="shared" si="71"/>
        <v>2010</v>
      </c>
      <c r="F914" t="s">
        <v>871</v>
      </c>
      <c r="G914">
        <v>930</v>
      </c>
      <c r="J914">
        <f t="shared" si="70"/>
        <v>31240</v>
      </c>
      <c r="K914">
        <f t="shared" si="72"/>
        <v>3124</v>
      </c>
      <c r="L914" s="1" t="s">
        <v>1910</v>
      </c>
      <c r="M914" t="str">
        <f>IF(VLOOKUP(L914,order!$A$2:$I$5001,9,FALSE)=0,"",VLOOKUP(L914,order!$A$2:$I$5001,9,FALSE))</f>
        <v/>
      </c>
      <c r="N914">
        <f>VLOOKUP(L914,order!$A$2:$I$5001,7,FALSE)</f>
        <v>0</v>
      </c>
      <c r="O914" t="str">
        <f>_xlfn.IFNA(VLOOKUP(N914,order!$M$2:$N$501,2,FALSE),"")</f>
        <v/>
      </c>
      <c r="P914" t="str">
        <f t="shared" si="73"/>
        <v/>
      </c>
      <c r="Q914" s="8" t="e">
        <f>IF(P914&lt;&gt;"",VLOOKUP(Sheet1!B914,order!$A$2:$B$5001,2,FALSE),VLOOKUP(Sheet1!B914,orderstatus!$A$4927:$B$8310,2,FALSE))</f>
        <v>#N/A</v>
      </c>
      <c r="R914" t="str">
        <f t="shared" si="74"/>
        <v/>
      </c>
    </row>
    <row r="915" spans="2:18" x14ac:dyDescent="0.3">
      <c r="B915" s="1" t="s">
        <v>1307</v>
      </c>
      <c r="C915" t="s">
        <v>1308</v>
      </c>
      <c r="D915">
        <v>2</v>
      </c>
      <c r="E915">
        <f t="shared" si="71"/>
        <v>3940</v>
      </c>
      <c r="F915" t="s">
        <v>297</v>
      </c>
      <c r="G915">
        <v>990</v>
      </c>
      <c r="J915">
        <f t="shared" si="70"/>
        <v>1660</v>
      </c>
      <c r="K915">
        <f t="shared" si="72"/>
        <v>166</v>
      </c>
      <c r="L915" s="1" t="s">
        <v>1911</v>
      </c>
      <c r="M915" t="str">
        <f>IF(VLOOKUP(L915,order!$A$2:$I$5001,9,FALSE)=0,"",VLOOKUP(L915,order!$A$2:$I$5001,9,FALSE))</f>
        <v/>
      </c>
      <c r="N915">
        <f>VLOOKUP(L915,order!$A$2:$I$5001,7,FALSE)</f>
        <v>0</v>
      </c>
      <c r="O915" t="str">
        <f>_xlfn.IFNA(VLOOKUP(N915,order!$M$2:$N$501,2,FALSE),"")</f>
        <v/>
      </c>
      <c r="P915" t="str">
        <f t="shared" si="73"/>
        <v/>
      </c>
      <c r="Q915" s="8" t="e">
        <f>IF(P915&lt;&gt;"",VLOOKUP(Sheet1!B915,order!$A$2:$B$5001,2,FALSE),VLOOKUP(Sheet1!B915,orderstatus!$A$4927:$B$8310,2,FALSE))</f>
        <v>#N/A</v>
      </c>
      <c r="R915" t="str">
        <f t="shared" si="74"/>
        <v/>
      </c>
    </row>
    <row r="916" spans="2:18" x14ac:dyDescent="0.3">
      <c r="B916" s="1" t="s">
        <v>1309</v>
      </c>
      <c r="C916" t="s">
        <v>1209</v>
      </c>
      <c r="D916">
        <v>3</v>
      </c>
      <c r="E916">
        <f t="shared" si="71"/>
        <v>2130</v>
      </c>
      <c r="F916" t="s">
        <v>4529</v>
      </c>
      <c r="G916">
        <v>840</v>
      </c>
      <c r="J916">
        <f t="shared" si="70"/>
        <v>8550</v>
      </c>
      <c r="K916">
        <f t="shared" si="72"/>
        <v>855</v>
      </c>
      <c r="L916" s="1" t="s">
        <v>1912</v>
      </c>
      <c r="M916" t="str">
        <f>IF(VLOOKUP(L916,order!$A$2:$I$5001,9,FALSE)=0,"",VLOOKUP(L916,order!$A$2:$I$5001,9,FALSE))</f>
        <v/>
      </c>
      <c r="N916">
        <f>VLOOKUP(L916,order!$A$2:$I$5001,7,FALSE)</f>
        <v>0</v>
      </c>
      <c r="O916" t="str">
        <f>_xlfn.IFNA(VLOOKUP(N916,order!$M$2:$N$501,2,FALSE),"")</f>
        <v/>
      </c>
      <c r="P916" t="str">
        <f t="shared" si="73"/>
        <v/>
      </c>
      <c r="Q916" s="8">
        <f>IF(P916&lt;&gt;"",VLOOKUP(Sheet1!B916,order!$A$2:$B$5001,2,FALSE),VLOOKUP(Sheet1!B916,orderstatus!$A$4927:$B$8310,2,FALSE))</f>
        <v>41133.5432</v>
      </c>
      <c r="R916" t="str">
        <f t="shared" si="74"/>
        <v/>
      </c>
    </row>
    <row r="917" spans="2:18" x14ac:dyDescent="0.3">
      <c r="B917" s="1" t="s">
        <v>1311</v>
      </c>
      <c r="C917" t="s">
        <v>1310</v>
      </c>
      <c r="D917">
        <v>9</v>
      </c>
      <c r="E917">
        <f t="shared" si="71"/>
        <v>17100</v>
      </c>
      <c r="F917" t="s">
        <v>1072</v>
      </c>
      <c r="G917">
        <v>820</v>
      </c>
      <c r="J917">
        <f t="shared" si="70"/>
        <v>11110</v>
      </c>
      <c r="K917">
        <f t="shared" si="72"/>
        <v>1111</v>
      </c>
      <c r="L917" s="1" t="s">
        <v>1913</v>
      </c>
      <c r="M917" t="str">
        <f>IF(VLOOKUP(L917,order!$A$2:$I$5001,9,FALSE)=0,"",VLOOKUP(L917,order!$A$2:$I$5001,9,FALSE))</f>
        <v/>
      </c>
      <c r="N917">
        <f>VLOOKUP(L917,order!$A$2:$I$5001,7,FALSE)</f>
        <v>18</v>
      </c>
      <c r="O917" t="str">
        <f>_xlfn.IFNA(VLOOKUP(N917,order!$M$2:$N$501,2,FALSE),"")</f>
        <v>0000000610</v>
      </c>
      <c r="P917" t="str">
        <f t="shared" si="73"/>
        <v>0000000610</v>
      </c>
      <c r="Q917" s="8">
        <f>IF(P917&lt;&gt;"",VLOOKUP(Sheet1!B917,order!$A$2:$B$5001,2,FALSE),VLOOKUP(Sheet1!B917,orderstatus!$A$4927:$B$8310,2,FALSE))</f>
        <v>41128.425694444442</v>
      </c>
      <c r="R917">
        <f t="shared" si="74"/>
        <v>1111</v>
      </c>
    </row>
    <row r="918" spans="2:18" x14ac:dyDescent="0.3">
      <c r="B918" s="1" t="s">
        <v>1311</v>
      </c>
      <c r="C918" t="s">
        <v>1312</v>
      </c>
      <c r="D918">
        <v>2</v>
      </c>
      <c r="E918">
        <f t="shared" si="71"/>
        <v>1560</v>
      </c>
      <c r="F918" t="s">
        <v>1680</v>
      </c>
      <c r="G918">
        <v>890</v>
      </c>
      <c r="J918">
        <f t="shared" si="70"/>
        <v>570</v>
      </c>
      <c r="K918">
        <f t="shared" si="72"/>
        <v>57</v>
      </c>
      <c r="L918" s="1" t="s">
        <v>1915</v>
      </c>
      <c r="M918" t="str">
        <f>IF(VLOOKUP(L918,order!$A$2:$I$5001,9,FALSE)=0,"",VLOOKUP(L918,order!$A$2:$I$5001,9,FALSE))</f>
        <v/>
      </c>
      <c r="N918">
        <f>VLOOKUP(L918,order!$A$2:$I$5001,7,FALSE)</f>
        <v>0</v>
      </c>
      <c r="O918" t="str">
        <f>_xlfn.IFNA(VLOOKUP(N918,order!$M$2:$N$501,2,FALSE),"")</f>
        <v/>
      </c>
      <c r="P918" t="str">
        <f t="shared" si="73"/>
        <v/>
      </c>
      <c r="Q918" s="8" t="e">
        <f>IF(P918&lt;&gt;"",VLOOKUP(Sheet1!B918,order!$A$2:$B$5001,2,FALSE),VLOOKUP(Sheet1!B918,orderstatus!$A$4927:$B$8310,2,FALSE))</f>
        <v>#N/A</v>
      </c>
      <c r="R918" t="str">
        <f t="shared" si="74"/>
        <v/>
      </c>
    </row>
    <row r="919" spans="2:18" x14ac:dyDescent="0.3">
      <c r="B919" s="1" t="s">
        <v>1311</v>
      </c>
      <c r="C919" t="s">
        <v>1313</v>
      </c>
      <c r="D919">
        <v>1</v>
      </c>
      <c r="E919">
        <f t="shared" si="71"/>
        <v>310</v>
      </c>
      <c r="F919" t="s">
        <v>288</v>
      </c>
      <c r="G919">
        <v>270</v>
      </c>
      <c r="J919">
        <f t="shared" si="70"/>
        <v>13670</v>
      </c>
      <c r="K919">
        <f t="shared" si="72"/>
        <v>1367</v>
      </c>
      <c r="L919" s="1" t="s">
        <v>1917</v>
      </c>
      <c r="M919" t="str">
        <f>IF(VLOOKUP(L919,order!$A$2:$I$5001,9,FALSE)=0,"",VLOOKUP(L919,order!$A$2:$I$5001,9,FALSE))</f>
        <v>0000000178</v>
      </c>
      <c r="N919">
        <f>VLOOKUP(L919,order!$A$2:$I$5001,7,FALSE)</f>
        <v>0</v>
      </c>
      <c r="O919" t="str">
        <f>_xlfn.IFNA(VLOOKUP(N919,order!$M$2:$N$501,2,FALSE),"")</f>
        <v/>
      </c>
      <c r="P919" t="str">
        <f t="shared" si="73"/>
        <v>0000000178</v>
      </c>
      <c r="Q919" s="8">
        <f>IF(P919&lt;&gt;"",VLOOKUP(Sheet1!B919,order!$A$2:$B$5001,2,FALSE),VLOOKUP(Sheet1!B919,orderstatus!$A$4927:$B$8310,2,FALSE))</f>
        <v>41128.425694444442</v>
      </c>
      <c r="R919">
        <f t="shared" si="74"/>
        <v>1367</v>
      </c>
    </row>
    <row r="920" spans="2:18" x14ac:dyDescent="0.3">
      <c r="B920" s="1" t="s">
        <v>1315</v>
      </c>
      <c r="C920" t="s">
        <v>1314</v>
      </c>
      <c r="D920">
        <v>2</v>
      </c>
      <c r="E920">
        <f t="shared" si="71"/>
        <v>14880</v>
      </c>
      <c r="F920" t="s">
        <v>4058</v>
      </c>
      <c r="G920">
        <v>310</v>
      </c>
      <c r="J920">
        <f t="shared" si="70"/>
        <v>1680</v>
      </c>
      <c r="K920">
        <f t="shared" si="72"/>
        <v>168</v>
      </c>
      <c r="L920" s="1" t="s">
        <v>1921</v>
      </c>
      <c r="M920" t="str">
        <f>IF(VLOOKUP(L920,order!$A$2:$I$5001,9,FALSE)=0,"",VLOOKUP(L920,order!$A$2:$I$5001,9,FALSE))</f>
        <v/>
      </c>
      <c r="N920">
        <f>VLOOKUP(L920,order!$A$2:$I$5001,7,FALSE)</f>
        <v>60</v>
      </c>
      <c r="O920" t="str">
        <f>_xlfn.IFNA(VLOOKUP(N920,order!$M$2:$N$501,2,FALSE),"")</f>
        <v>0000000287</v>
      </c>
      <c r="P920" t="str">
        <f t="shared" si="73"/>
        <v>0000000287</v>
      </c>
      <c r="Q920" s="8">
        <f>IF(P920&lt;&gt;"",VLOOKUP(Sheet1!B920,order!$A$2:$B$5001,2,FALSE),VLOOKUP(Sheet1!B920,orderstatus!$A$4927:$B$8310,2,FALSE))</f>
        <v>41128.665983796294</v>
      </c>
      <c r="R920">
        <f t="shared" si="74"/>
        <v>168</v>
      </c>
    </row>
    <row r="921" spans="2:18" x14ac:dyDescent="0.3">
      <c r="B921" s="1" t="s">
        <v>1315</v>
      </c>
      <c r="C921" t="s">
        <v>1316</v>
      </c>
      <c r="D921">
        <v>1</v>
      </c>
      <c r="E921">
        <f t="shared" si="71"/>
        <v>460</v>
      </c>
      <c r="F921" t="s">
        <v>2730</v>
      </c>
      <c r="G921">
        <v>390</v>
      </c>
      <c r="J921">
        <f t="shared" si="70"/>
        <v>2340</v>
      </c>
      <c r="K921">
        <f t="shared" si="72"/>
        <v>234</v>
      </c>
      <c r="L921" s="1" t="s">
        <v>1923</v>
      </c>
      <c r="M921" t="str">
        <f>IF(VLOOKUP(L921,order!$A$2:$I$5001,9,FALSE)=0,"",VLOOKUP(L921,order!$A$2:$I$5001,9,FALSE))</f>
        <v/>
      </c>
      <c r="N921">
        <f>VLOOKUP(L921,order!$A$2:$I$5001,7,FALSE)</f>
        <v>44</v>
      </c>
      <c r="O921" t="str">
        <f>_xlfn.IFNA(VLOOKUP(N921,order!$M$2:$N$501,2,FALSE),"")</f>
        <v>0000000534</v>
      </c>
      <c r="P921" t="str">
        <f t="shared" si="73"/>
        <v>0000000534</v>
      </c>
      <c r="Q921" s="8">
        <f>IF(P921&lt;&gt;"",VLOOKUP(Sheet1!B921,order!$A$2:$B$5001,2,FALSE),VLOOKUP(Sheet1!B921,orderstatus!$A$4927:$B$8310,2,FALSE))</f>
        <v>41128.665983796294</v>
      </c>
      <c r="R921">
        <f t="shared" si="74"/>
        <v>234</v>
      </c>
    </row>
    <row r="922" spans="2:18" x14ac:dyDescent="0.3">
      <c r="B922" s="1" t="s">
        <v>1317</v>
      </c>
      <c r="C922" t="s">
        <v>1219</v>
      </c>
      <c r="D922">
        <v>9</v>
      </c>
      <c r="E922">
        <f t="shared" si="71"/>
        <v>3330</v>
      </c>
      <c r="F922" t="s">
        <v>249</v>
      </c>
      <c r="G922">
        <v>260</v>
      </c>
      <c r="J922">
        <f t="shared" si="70"/>
        <v>20000</v>
      </c>
      <c r="K922">
        <f t="shared" si="72"/>
        <v>2000</v>
      </c>
      <c r="L922" s="1" t="s">
        <v>1924</v>
      </c>
      <c r="M922" t="str">
        <f>IF(VLOOKUP(L922,order!$A$2:$I$5001,9,FALSE)=0,"",VLOOKUP(L922,order!$A$2:$I$5001,9,FALSE))</f>
        <v>0000000345</v>
      </c>
      <c r="N922">
        <f>VLOOKUP(L922,order!$A$2:$I$5001,7,FALSE)</f>
        <v>0</v>
      </c>
      <c r="O922" t="str">
        <f>_xlfn.IFNA(VLOOKUP(N922,order!$M$2:$N$501,2,FALSE),"")</f>
        <v/>
      </c>
      <c r="P922" t="str">
        <f t="shared" si="73"/>
        <v>0000000345</v>
      </c>
      <c r="Q922" s="8">
        <f>IF(P922&lt;&gt;"",VLOOKUP(Sheet1!B922,order!$A$2:$B$5001,2,FALSE),VLOOKUP(Sheet1!B922,orderstatus!$A$4927:$B$8310,2,FALSE))</f>
        <v>41131.636458333334</v>
      </c>
      <c r="R922">
        <f t="shared" si="74"/>
        <v>2000</v>
      </c>
    </row>
    <row r="923" spans="2:18" x14ac:dyDescent="0.3">
      <c r="B923" s="1" t="s">
        <v>1318</v>
      </c>
      <c r="C923" t="s">
        <v>986</v>
      </c>
      <c r="D923">
        <v>7</v>
      </c>
      <c r="E923">
        <f t="shared" si="71"/>
        <v>1260</v>
      </c>
      <c r="F923" t="s">
        <v>1553</v>
      </c>
      <c r="G923">
        <v>280</v>
      </c>
      <c r="J923">
        <f t="shared" si="70"/>
        <v>3000</v>
      </c>
      <c r="K923">
        <f t="shared" si="72"/>
        <v>300</v>
      </c>
      <c r="L923" s="1" t="s">
        <v>1926</v>
      </c>
      <c r="M923" t="str">
        <f>IF(VLOOKUP(L923,order!$A$2:$I$5001,9,FALSE)=0,"",VLOOKUP(L923,order!$A$2:$I$5001,9,FALSE))</f>
        <v/>
      </c>
      <c r="N923">
        <f>VLOOKUP(L923,order!$A$2:$I$5001,7,FALSE)</f>
        <v>18</v>
      </c>
      <c r="O923" t="str">
        <f>_xlfn.IFNA(VLOOKUP(N923,order!$M$2:$N$501,2,FALSE),"")</f>
        <v>0000000610</v>
      </c>
      <c r="P923" t="str">
        <f t="shared" si="73"/>
        <v>0000000610</v>
      </c>
      <c r="Q923" s="8">
        <f>IF(P923&lt;&gt;"",VLOOKUP(Sheet1!B923,order!$A$2:$B$5001,2,FALSE),VLOOKUP(Sheet1!B923,orderstatus!$A$4927:$B$8310,2,FALSE))</f>
        <v>41132.292847222219</v>
      </c>
      <c r="R923">
        <f t="shared" si="74"/>
        <v>300</v>
      </c>
    </row>
    <row r="924" spans="2:18" x14ac:dyDescent="0.3">
      <c r="B924" s="1" t="s">
        <v>1319</v>
      </c>
      <c r="C924" t="s">
        <v>671</v>
      </c>
      <c r="D924">
        <v>2</v>
      </c>
      <c r="E924">
        <f t="shared" si="71"/>
        <v>380</v>
      </c>
      <c r="F924" t="s">
        <v>963</v>
      </c>
      <c r="G924">
        <v>2900</v>
      </c>
      <c r="J924">
        <f t="shared" si="70"/>
        <v>3600</v>
      </c>
      <c r="K924">
        <f t="shared" si="72"/>
        <v>360</v>
      </c>
      <c r="L924" s="1" t="s">
        <v>1927</v>
      </c>
      <c r="M924" t="str">
        <f>IF(VLOOKUP(L924,order!$A$2:$I$5001,9,FALSE)=0,"",VLOOKUP(L924,order!$A$2:$I$5001,9,FALSE))</f>
        <v/>
      </c>
      <c r="N924">
        <f>VLOOKUP(L924,order!$A$2:$I$5001,7,FALSE)</f>
        <v>0</v>
      </c>
      <c r="O924" t="str">
        <f>_xlfn.IFNA(VLOOKUP(N924,order!$M$2:$N$501,2,FALSE),"")</f>
        <v/>
      </c>
      <c r="P924" t="str">
        <f t="shared" si="73"/>
        <v/>
      </c>
      <c r="Q924" s="8">
        <f>IF(P924&lt;&gt;"",VLOOKUP(Sheet1!B924,order!$A$2:$B$5001,2,FALSE),VLOOKUP(Sheet1!B924,orderstatus!$A$4927:$B$8310,2,FALSE))</f>
        <v>41136.575199999999</v>
      </c>
      <c r="R924" t="str">
        <f t="shared" si="74"/>
        <v/>
      </c>
    </row>
    <row r="925" spans="2:18" x14ac:dyDescent="0.3">
      <c r="B925" s="1" t="s">
        <v>1321</v>
      </c>
      <c r="C925" t="s">
        <v>1320</v>
      </c>
      <c r="D925">
        <v>2</v>
      </c>
      <c r="E925">
        <f t="shared" si="71"/>
        <v>16780</v>
      </c>
      <c r="F925" t="s">
        <v>1875</v>
      </c>
      <c r="G925">
        <v>2740</v>
      </c>
      <c r="J925">
        <f t="shared" si="70"/>
        <v>4360</v>
      </c>
      <c r="K925">
        <f t="shared" si="72"/>
        <v>436</v>
      </c>
      <c r="L925" s="1" t="s">
        <v>1929</v>
      </c>
      <c r="M925" t="str">
        <f>IF(VLOOKUP(L925,order!$A$2:$I$5001,9,FALSE)=0,"",VLOOKUP(L925,order!$A$2:$I$5001,9,FALSE))</f>
        <v/>
      </c>
      <c r="N925">
        <f>VLOOKUP(L925,order!$A$2:$I$5001,7,FALSE)</f>
        <v>0</v>
      </c>
      <c r="O925" t="str">
        <f>_xlfn.IFNA(VLOOKUP(N925,order!$M$2:$N$501,2,FALSE),"")</f>
        <v/>
      </c>
      <c r="P925" t="str">
        <f t="shared" si="73"/>
        <v/>
      </c>
      <c r="Q925" s="8">
        <f>IF(P925&lt;&gt;"",VLOOKUP(Sheet1!B925,order!$A$2:$B$5001,2,FALSE),VLOOKUP(Sheet1!B925,orderstatus!$A$4927:$B$8310,2,FALSE))</f>
        <v>41137.624300000003</v>
      </c>
      <c r="R925" t="str">
        <f t="shared" si="74"/>
        <v/>
      </c>
    </row>
    <row r="926" spans="2:18" x14ac:dyDescent="0.3">
      <c r="B926" s="1" t="s">
        <v>1321</v>
      </c>
      <c r="C926" t="s">
        <v>347</v>
      </c>
      <c r="D926">
        <v>3</v>
      </c>
      <c r="E926">
        <f t="shared" si="71"/>
        <v>1200</v>
      </c>
      <c r="F926" t="s">
        <v>308</v>
      </c>
      <c r="G926">
        <v>2700</v>
      </c>
      <c r="J926">
        <f t="shared" si="70"/>
        <v>3160</v>
      </c>
      <c r="K926">
        <f t="shared" si="72"/>
        <v>316</v>
      </c>
      <c r="L926" s="1" t="s">
        <v>1931</v>
      </c>
      <c r="M926" t="str">
        <f>IF(VLOOKUP(L926,order!$A$2:$I$5001,9,FALSE)=0,"",VLOOKUP(L926,order!$A$2:$I$5001,9,FALSE))</f>
        <v/>
      </c>
      <c r="N926">
        <f>VLOOKUP(L926,order!$A$2:$I$5001,7,FALSE)</f>
        <v>0</v>
      </c>
      <c r="O926" t="str">
        <f>_xlfn.IFNA(VLOOKUP(N926,order!$M$2:$N$501,2,FALSE),"")</f>
        <v/>
      </c>
      <c r="P926" t="str">
        <f t="shared" si="73"/>
        <v/>
      </c>
      <c r="Q926" s="8">
        <f>IF(P926&lt;&gt;"",VLOOKUP(Sheet1!B926,order!$A$2:$B$5001,2,FALSE),VLOOKUP(Sheet1!B926,orderstatus!$A$4927:$B$8310,2,FALSE))</f>
        <v>41137.624300000003</v>
      </c>
      <c r="R926" t="str">
        <f t="shared" si="74"/>
        <v/>
      </c>
    </row>
    <row r="927" spans="2:18" x14ac:dyDescent="0.3">
      <c r="B927" s="1" t="s">
        <v>1322</v>
      </c>
      <c r="C927" t="s">
        <v>735</v>
      </c>
      <c r="D927">
        <v>3</v>
      </c>
      <c r="E927">
        <f t="shared" si="71"/>
        <v>360</v>
      </c>
      <c r="F927" t="s">
        <v>1574</v>
      </c>
      <c r="G927">
        <v>2440</v>
      </c>
      <c r="J927">
        <f t="shared" si="70"/>
        <v>6700</v>
      </c>
      <c r="K927">
        <f t="shared" si="72"/>
        <v>670</v>
      </c>
      <c r="L927" s="1" t="s">
        <v>1933</v>
      </c>
      <c r="M927" t="str">
        <f>IF(VLOOKUP(L927,order!$A$2:$I$5001,9,FALSE)=0,"",VLOOKUP(L927,order!$A$2:$I$5001,9,FALSE))</f>
        <v>0000000770</v>
      </c>
      <c r="N927">
        <f>VLOOKUP(L927,order!$A$2:$I$5001,7,FALSE)</f>
        <v>0</v>
      </c>
      <c r="O927" t="str">
        <f>_xlfn.IFNA(VLOOKUP(N927,order!$M$2:$N$501,2,FALSE),"")</f>
        <v/>
      </c>
      <c r="P927" t="str">
        <f t="shared" si="73"/>
        <v>0000000770</v>
      </c>
      <c r="Q927" s="8">
        <f>IF(P927&lt;&gt;"",VLOOKUP(Sheet1!B927,order!$A$2:$B$5001,2,FALSE),VLOOKUP(Sheet1!B927,orderstatus!$A$4927:$B$8310,2,FALSE))</f>
        <v>41133.620000000003</v>
      </c>
      <c r="R927">
        <f t="shared" si="74"/>
        <v>670</v>
      </c>
    </row>
    <row r="928" spans="2:18" x14ac:dyDescent="0.3">
      <c r="B928" s="1" t="s">
        <v>1323</v>
      </c>
      <c r="C928" t="s">
        <v>464</v>
      </c>
      <c r="D928">
        <v>1</v>
      </c>
      <c r="E928">
        <f t="shared" si="71"/>
        <v>290</v>
      </c>
      <c r="F928" t="s">
        <v>1696</v>
      </c>
      <c r="G928">
        <v>2810</v>
      </c>
      <c r="J928">
        <f t="shared" si="70"/>
        <v>1650</v>
      </c>
      <c r="K928">
        <f t="shared" si="72"/>
        <v>165</v>
      </c>
      <c r="L928" s="1" t="s">
        <v>1935</v>
      </c>
      <c r="M928" t="str">
        <f>IF(VLOOKUP(L928,order!$A$2:$I$5001,9,FALSE)=0,"",VLOOKUP(L928,order!$A$2:$I$5001,9,FALSE))</f>
        <v>0000000231</v>
      </c>
      <c r="N928">
        <f>VLOOKUP(L928,order!$A$2:$I$5001,7,FALSE)</f>
        <v>0</v>
      </c>
      <c r="O928" t="str">
        <f>_xlfn.IFNA(VLOOKUP(N928,order!$M$2:$N$501,2,FALSE),"")</f>
        <v/>
      </c>
      <c r="P928" t="str">
        <f t="shared" si="73"/>
        <v>0000000231</v>
      </c>
      <c r="Q928" s="8">
        <f>IF(P928&lt;&gt;"",VLOOKUP(Sheet1!B928,order!$A$2:$B$5001,2,FALSE),VLOOKUP(Sheet1!B928,orderstatus!$A$4927:$B$8310,2,FALSE))</f>
        <v>41134.439259259256</v>
      </c>
      <c r="R928">
        <f t="shared" si="74"/>
        <v>165</v>
      </c>
    </row>
    <row r="929" spans="2:18" x14ac:dyDescent="0.3">
      <c r="B929" s="1" t="s">
        <v>1325</v>
      </c>
      <c r="C929" t="s">
        <v>1324</v>
      </c>
      <c r="D929">
        <v>1</v>
      </c>
      <c r="E929">
        <f t="shared" si="71"/>
        <v>16250</v>
      </c>
      <c r="F929" t="s">
        <v>355</v>
      </c>
      <c r="G929">
        <v>480</v>
      </c>
      <c r="J929">
        <f t="shared" si="70"/>
        <v>2790</v>
      </c>
      <c r="K929">
        <f t="shared" si="72"/>
        <v>279</v>
      </c>
      <c r="L929" s="1" t="s">
        <v>1936</v>
      </c>
      <c r="M929" t="str">
        <f>IF(VLOOKUP(L929,order!$A$2:$I$5001,9,FALSE)=0,"",VLOOKUP(L929,order!$A$2:$I$5001,9,FALSE))</f>
        <v/>
      </c>
      <c r="N929">
        <f>VLOOKUP(L929,order!$A$2:$I$5001,7,FALSE)</f>
        <v>0</v>
      </c>
      <c r="O929" t="str">
        <f>_xlfn.IFNA(VLOOKUP(N929,order!$M$2:$N$501,2,FALSE),"")</f>
        <v/>
      </c>
      <c r="P929" t="str">
        <f t="shared" si="73"/>
        <v/>
      </c>
      <c r="Q929" s="8" t="e">
        <f>IF(P929&lt;&gt;"",VLOOKUP(Sheet1!B929,order!$A$2:$B$5001,2,FALSE),VLOOKUP(Sheet1!B929,orderstatus!$A$4927:$B$8310,2,FALSE))</f>
        <v>#N/A</v>
      </c>
      <c r="R929" t="str">
        <f t="shared" si="74"/>
        <v/>
      </c>
    </row>
    <row r="930" spans="2:18" x14ac:dyDescent="0.3">
      <c r="B930" s="1" t="s">
        <v>1327</v>
      </c>
      <c r="C930" t="s">
        <v>1326</v>
      </c>
      <c r="D930">
        <v>2</v>
      </c>
      <c r="E930">
        <f t="shared" si="71"/>
        <v>1060</v>
      </c>
      <c r="F930" t="s">
        <v>2510</v>
      </c>
      <c r="G930">
        <v>490</v>
      </c>
      <c r="J930">
        <f t="shared" si="70"/>
        <v>2500</v>
      </c>
      <c r="K930">
        <f t="shared" si="72"/>
        <v>250</v>
      </c>
      <c r="L930" s="1" t="s">
        <v>1937</v>
      </c>
      <c r="M930" t="str">
        <f>IF(VLOOKUP(L930,order!$A$2:$I$5001,9,FALSE)=0,"",VLOOKUP(L930,order!$A$2:$I$5001,9,FALSE))</f>
        <v/>
      </c>
      <c r="N930">
        <f>VLOOKUP(L930,order!$A$2:$I$5001,7,FALSE)</f>
        <v>32</v>
      </c>
      <c r="O930" t="str">
        <f>_xlfn.IFNA(VLOOKUP(N930,order!$M$2:$N$501,2,FALSE),"")</f>
        <v>0000000564</v>
      </c>
      <c r="P930" t="str">
        <f t="shared" si="73"/>
        <v>0000000564</v>
      </c>
      <c r="Q930" s="8">
        <f>IF(P930&lt;&gt;"",VLOOKUP(Sheet1!B930,order!$A$2:$B$5001,2,FALSE),VLOOKUP(Sheet1!B930,orderstatus!$A$4927:$B$8310,2,FALSE))</f>
        <v>41135.451111111113</v>
      </c>
      <c r="R930">
        <f t="shared" si="74"/>
        <v>250</v>
      </c>
    </row>
    <row r="931" spans="2:18" x14ac:dyDescent="0.3">
      <c r="B931" s="1" t="s">
        <v>1329</v>
      </c>
      <c r="C931" t="s">
        <v>1328</v>
      </c>
      <c r="D931">
        <v>2</v>
      </c>
      <c r="E931">
        <f t="shared" si="71"/>
        <v>19000</v>
      </c>
      <c r="F931" t="s">
        <v>2987</v>
      </c>
      <c r="G931">
        <v>470</v>
      </c>
      <c r="J931">
        <f t="shared" si="70"/>
        <v>9090</v>
      </c>
      <c r="K931">
        <f t="shared" si="72"/>
        <v>909</v>
      </c>
      <c r="L931" s="1" t="s">
        <v>1940</v>
      </c>
      <c r="M931" t="str">
        <f>IF(VLOOKUP(L931,order!$A$2:$I$5001,9,FALSE)=0,"",VLOOKUP(L931,order!$A$2:$I$5001,9,FALSE))</f>
        <v>0000000146</v>
      </c>
      <c r="N931">
        <f>VLOOKUP(L931,order!$A$2:$I$5001,7,FALSE)</f>
        <v>0</v>
      </c>
      <c r="O931" t="str">
        <f>_xlfn.IFNA(VLOOKUP(N931,order!$M$2:$N$501,2,FALSE),"")</f>
        <v/>
      </c>
      <c r="P931" t="str">
        <f t="shared" si="73"/>
        <v>0000000146</v>
      </c>
      <c r="Q931" s="8">
        <f>IF(P931&lt;&gt;"",VLOOKUP(Sheet1!B931,order!$A$2:$B$5001,2,FALSE),VLOOKUP(Sheet1!B931,orderstatus!$A$4927:$B$8310,2,FALSE))</f>
        <v>41136.447071759256</v>
      </c>
      <c r="R931">
        <f t="shared" si="74"/>
        <v>909</v>
      </c>
    </row>
    <row r="932" spans="2:18" x14ac:dyDescent="0.3">
      <c r="B932" s="1" t="s">
        <v>1329</v>
      </c>
      <c r="C932" t="s">
        <v>1330</v>
      </c>
      <c r="D932">
        <v>1</v>
      </c>
      <c r="E932">
        <f t="shared" si="71"/>
        <v>1300</v>
      </c>
      <c r="F932" t="s">
        <v>3630</v>
      </c>
      <c r="G932">
        <v>520</v>
      </c>
      <c r="J932">
        <f t="shared" si="70"/>
        <v>15650</v>
      </c>
      <c r="K932">
        <f t="shared" si="72"/>
        <v>1565</v>
      </c>
      <c r="L932" s="1" t="s">
        <v>1942</v>
      </c>
      <c r="M932" t="str">
        <f>IF(VLOOKUP(L932,order!$A$2:$I$5001,9,FALSE)=0,"",VLOOKUP(L932,order!$A$2:$I$5001,9,FALSE))</f>
        <v/>
      </c>
      <c r="N932">
        <f>VLOOKUP(L932,order!$A$2:$I$5001,7,FALSE)</f>
        <v>0</v>
      </c>
      <c r="O932" t="str">
        <f>_xlfn.IFNA(VLOOKUP(N932,order!$M$2:$N$501,2,FALSE),"")</f>
        <v/>
      </c>
      <c r="P932" t="str">
        <f t="shared" si="73"/>
        <v/>
      </c>
      <c r="Q932" s="8">
        <f>IF(P932&lt;&gt;"",VLOOKUP(Sheet1!B932,order!$A$2:$B$5001,2,FALSE),VLOOKUP(Sheet1!B932,orderstatus!$A$4927:$B$8310,2,FALSE))</f>
        <v>41139.574099999998</v>
      </c>
      <c r="R932" t="str">
        <f t="shared" si="74"/>
        <v/>
      </c>
    </row>
    <row r="933" spans="2:18" x14ac:dyDescent="0.3">
      <c r="B933" s="1" t="s">
        <v>1329</v>
      </c>
      <c r="C933" t="s">
        <v>1331</v>
      </c>
      <c r="D933">
        <v>1</v>
      </c>
      <c r="E933">
        <f t="shared" si="71"/>
        <v>670</v>
      </c>
      <c r="F933" t="s">
        <v>2520</v>
      </c>
      <c r="G933">
        <v>490</v>
      </c>
      <c r="J933">
        <f t="shared" si="70"/>
        <v>26760</v>
      </c>
      <c r="K933">
        <f t="shared" si="72"/>
        <v>2676</v>
      </c>
      <c r="L933" s="1" t="s">
        <v>1943</v>
      </c>
      <c r="M933" t="str">
        <f>IF(VLOOKUP(L933,order!$A$2:$I$5001,9,FALSE)=0,"",VLOOKUP(L933,order!$A$2:$I$5001,9,FALSE))</f>
        <v>0000000559</v>
      </c>
      <c r="N933">
        <f>VLOOKUP(L933,order!$A$2:$I$5001,7,FALSE)</f>
        <v>0</v>
      </c>
      <c r="O933" t="str">
        <f>_xlfn.IFNA(VLOOKUP(N933,order!$M$2:$N$501,2,FALSE),"")</f>
        <v/>
      </c>
      <c r="P933" t="str">
        <f t="shared" si="73"/>
        <v>0000000559</v>
      </c>
      <c r="Q933" s="8">
        <f>IF(P933&lt;&gt;"",VLOOKUP(Sheet1!B933,order!$A$2:$B$5001,2,FALSE),VLOOKUP(Sheet1!B933,orderstatus!$A$4927:$B$8310,2,FALSE))</f>
        <v>41136.447071759256</v>
      </c>
      <c r="R933">
        <f t="shared" si="74"/>
        <v>2676</v>
      </c>
    </row>
    <row r="934" spans="2:18" x14ac:dyDescent="0.3">
      <c r="B934" s="1" t="s">
        <v>1333</v>
      </c>
      <c r="C934" t="s">
        <v>1332</v>
      </c>
      <c r="D934">
        <v>1</v>
      </c>
      <c r="E934">
        <f t="shared" si="71"/>
        <v>800</v>
      </c>
      <c r="F934" t="s">
        <v>38</v>
      </c>
      <c r="G934">
        <v>690</v>
      </c>
      <c r="J934">
        <f t="shared" si="70"/>
        <v>66500</v>
      </c>
      <c r="K934">
        <f t="shared" si="72"/>
        <v>6650</v>
      </c>
      <c r="L934" s="1" t="s">
        <v>1945</v>
      </c>
      <c r="M934" t="str">
        <f>IF(VLOOKUP(L934,order!$A$2:$I$5001,9,FALSE)=0,"",VLOOKUP(L934,order!$A$2:$I$5001,9,FALSE))</f>
        <v>0000000711</v>
      </c>
      <c r="N934">
        <f>VLOOKUP(L934,order!$A$2:$I$5001,7,FALSE)</f>
        <v>0</v>
      </c>
      <c r="O934" t="str">
        <f>_xlfn.IFNA(VLOOKUP(N934,order!$M$2:$N$501,2,FALSE),"")</f>
        <v/>
      </c>
      <c r="P934" t="str">
        <f t="shared" si="73"/>
        <v>0000000711</v>
      </c>
      <c r="Q934" s="8">
        <f>IF(P934&lt;&gt;"",VLOOKUP(Sheet1!B934,order!$A$2:$B$5001,2,FALSE),VLOOKUP(Sheet1!B934,orderstatus!$A$4927:$B$8310,2,FALSE))</f>
        <v>41137.126597222225</v>
      </c>
      <c r="R934">
        <f t="shared" si="74"/>
        <v>6650</v>
      </c>
    </row>
    <row r="935" spans="2:18" x14ac:dyDescent="0.3">
      <c r="B935" s="1" t="s">
        <v>1333</v>
      </c>
      <c r="C935" t="s">
        <v>1334</v>
      </c>
      <c r="D935">
        <v>2</v>
      </c>
      <c r="E935">
        <f t="shared" si="71"/>
        <v>2300</v>
      </c>
      <c r="F935" t="s">
        <v>635</v>
      </c>
      <c r="G935">
        <v>680</v>
      </c>
      <c r="J935">
        <f t="shared" si="70"/>
        <v>4590</v>
      </c>
      <c r="K935">
        <f t="shared" si="72"/>
        <v>459</v>
      </c>
      <c r="L935" s="1" t="s">
        <v>1946</v>
      </c>
      <c r="M935" t="str">
        <f>IF(VLOOKUP(L935,order!$A$2:$I$5001,9,FALSE)=0,"",VLOOKUP(L935,order!$A$2:$I$5001,9,FALSE))</f>
        <v>0000000644</v>
      </c>
      <c r="N935">
        <f>VLOOKUP(L935,order!$A$2:$I$5001,7,FALSE)</f>
        <v>0</v>
      </c>
      <c r="O935" t="str">
        <f>_xlfn.IFNA(VLOOKUP(N935,order!$M$2:$N$501,2,FALSE),"")</f>
        <v/>
      </c>
      <c r="P935" t="str">
        <f t="shared" si="73"/>
        <v>0000000644</v>
      </c>
      <c r="Q935" s="8">
        <f>IF(P935&lt;&gt;"",VLOOKUP(Sheet1!B935,order!$A$2:$B$5001,2,FALSE),VLOOKUP(Sheet1!B935,orderstatus!$A$4927:$B$8310,2,FALSE))</f>
        <v>41137.126597222225</v>
      </c>
      <c r="R935">
        <f t="shared" si="74"/>
        <v>459</v>
      </c>
    </row>
    <row r="936" spans="2:18" x14ac:dyDescent="0.3">
      <c r="B936" s="1" t="s">
        <v>1335</v>
      </c>
      <c r="C936" t="s">
        <v>1069</v>
      </c>
      <c r="D936">
        <v>1</v>
      </c>
      <c r="E936">
        <f t="shared" si="71"/>
        <v>3870</v>
      </c>
      <c r="F936" t="s">
        <v>787</v>
      </c>
      <c r="G936">
        <v>650</v>
      </c>
      <c r="J936">
        <f t="shared" si="70"/>
        <v>17890</v>
      </c>
      <c r="K936">
        <f t="shared" si="72"/>
        <v>1789</v>
      </c>
      <c r="L936" s="1" t="s">
        <v>1948</v>
      </c>
      <c r="M936" t="str">
        <f>IF(VLOOKUP(L936,order!$A$2:$I$5001,9,FALSE)=0,"",VLOOKUP(L936,order!$A$2:$I$5001,9,FALSE))</f>
        <v/>
      </c>
      <c r="N936">
        <f>VLOOKUP(L936,order!$A$2:$I$5001,7,FALSE)</f>
        <v>44</v>
      </c>
      <c r="O936" t="str">
        <f>_xlfn.IFNA(VLOOKUP(N936,order!$M$2:$N$501,2,FALSE),"")</f>
        <v>0000000534</v>
      </c>
      <c r="P936" t="str">
        <f t="shared" si="73"/>
        <v>0000000534</v>
      </c>
      <c r="Q936" s="8">
        <f>IF(P936&lt;&gt;"",VLOOKUP(Sheet1!B936,order!$A$2:$B$5001,2,FALSE),VLOOKUP(Sheet1!B936,orderstatus!$A$4927:$B$8310,2,FALSE))</f>
        <v>41137.719398148147</v>
      </c>
      <c r="R936">
        <f t="shared" si="74"/>
        <v>1789</v>
      </c>
    </row>
    <row r="937" spans="2:18" x14ac:dyDescent="0.3">
      <c r="B937" s="1" t="s">
        <v>1337</v>
      </c>
      <c r="C937" t="s">
        <v>1336</v>
      </c>
      <c r="D937">
        <v>8</v>
      </c>
      <c r="E937">
        <f t="shared" si="71"/>
        <v>2800</v>
      </c>
      <c r="F937" t="s">
        <v>1000</v>
      </c>
      <c r="G937">
        <v>630</v>
      </c>
      <c r="J937">
        <f t="shared" si="70"/>
        <v>14960</v>
      </c>
      <c r="K937">
        <f t="shared" si="72"/>
        <v>1496</v>
      </c>
      <c r="L937" s="1" t="s">
        <v>1950</v>
      </c>
      <c r="M937" t="str">
        <f>IF(VLOOKUP(L937,order!$A$2:$I$5001,9,FALSE)=0,"",VLOOKUP(L937,order!$A$2:$I$5001,9,FALSE))</f>
        <v/>
      </c>
      <c r="N937">
        <f>VLOOKUP(L937,order!$A$2:$I$5001,7,FALSE)</f>
        <v>28</v>
      </c>
      <c r="O937" t="str">
        <f>_xlfn.IFNA(VLOOKUP(N937,order!$M$2:$N$501,2,FALSE),"")</f>
        <v>0000000754</v>
      </c>
      <c r="P937" t="str">
        <f t="shared" si="73"/>
        <v>0000000754</v>
      </c>
      <c r="Q937" s="8">
        <f>IF(P937&lt;&gt;"",VLOOKUP(Sheet1!B937,order!$A$2:$B$5001,2,FALSE),VLOOKUP(Sheet1!B937,orderstatus!$A$4927:$B$8310,2,FALSE))</f>
        <v>41138.57</v>
      </c>
      <c r="R937">
        <f t="shared" si="74"/>
        <v>1496</v>
      </c>
    </row>
    <row r="938" spans="2:18" x14ac:dyDescent="0.3">
      <c r="B938" s="1" t="s">
        <v>1339</v>
      </c>
      <c r="C938" t="s">
        <v>1338</v>
      </c>
      <c r="D938">
        <v>2</v>
      </c>
      <c r="E938">
        <f t="shared" si="71"/>
        <v>540</v>
      </c>
      <c r="F938" t="s">
        <v>2080</v>
      </c>
      <c r="G938">
        <v>660</v>
      </c>
      <c r="J938">
        <f t="shared" si="70"/>
        <v>520</v>
      </c>
      <c r="K938">
        <f t="shared" si="72"/>
        <v>52</v>
      </c>
      <c r="L938" s="1" t="s">
        <v>1952</v>
      </c>
      <c r="M938" t="str">
        <f>IF(VLOOKUP(L938,order!$A$2:$I$5001,9,FALSE)=0,"",VLOOKUP(L938,order!$A$2:$I$5001,9,FALSE))</f>
        <v>0000000546</v>
      </c>
      <c r="N938">
        <f>VLOOKUP(L938,order!$A$2:$I$5001,7,FALSE)</f>
        <v>0</v>
      </c>
      <c r="O938" t="str">
        <f>_xlfn.IFNA(VLOOKUP(N938,order!$M$2:$N$501,2,FALSE),"")</f>
        <v/>
      </c>
      <c r="P938" t="str">
        <f t="shared" si="73"/>
        <v>0000000546</v>
      </c>
      <c r="Q938" s="8">
        <f>IF(P938&lt;&gt;"",VLOOKUP(Sheet1!B938,order!$A$2:$B$5001,2,FALSE),VLOOKUP(Sheet1!B938,orderstatus!$A$4927:$B$8310,2,FALSE))</f>
        <v>41138.710474537038</v>
      </c>
      <c r="R938">
        <f t="shared" si="74"/>
        <v>52</v>
      </c>
    </row>
    <row r="939" spans="2:18" x14ac:dyDescent="0.3">
      <c r="B939" s="1" t="s">
        <v>1340</v>
      </c>
      <c r="C939" t="s">
        <v>813</v>
      </c>
      <c r="D939">
        <v>9</v>
      </c>
      <c r="E939">
        <f t="shared" si="71"/>
        <v>6120</v>
      </c>
      <c r="F939" t="s">
        <v>2788</v>
      </c>
      <c r="G939">
        <v>1290</v>
      </c>
      <c r="J939">
        <f t="shared" si="70"/>
        <v>4470</v>
      </c>
      <c r="K939">
        <f t="shared" si="72"/>
        <v>447</v>
      </c>
      <c r="L939" s="1" t="s">
        <v>1954</v>
      </c>
      <c r="M939" t="str">
        <f>IF(VLOOKUP(L939,order!$A$2:$I$5001,9,FALSE)=0,"",VLOOKUP(L939,order!$A$2:$I$5001,9,FALSE))</f>
        <v/>
      </c>
      <c r="N939">
        <f>VLOOKUP(L939,order!$A$2:$I$5001,7,FALSE)</f>
        <v>0</v>
      </c>
      <c r="O939" t="str">
        <f>_xlfn.IFNA(VLOOKUP(N939,order!$M$2:$N$501,2,FALSE),"")</f>
        <v/>
      </c>
      <c r="P939" t="str">
        <f t="shared" si="73"/>
        <v/>
      </c>
      <c r="Q939" s="8">
        <f>IF(P939&lt;&gt;"",VLOOKUP(Sheet1!B939,order!$A$2:$B$5001,2,FALSE),VLOOKUP(Sheet1!B939,orderstatus!$A$4927:$B$8310,2,FALSE))</f>
        <v>41143.666700000002</v>
      </c>
      <c r="R939" t="str">
        <f t="shared" si="74"/>
        <v/>
      </c>
    </row>
    <row r="940" spans="2:18" x14ac:dyDescent="0.3">
      <c r="B940" s="1" t="s">
        <v>1340</v>
      </c>
      <c r="C940" t="s">
        <v>1341</v>
      </c>
      <c r="D940">
        <v>1</v>
      </c>
      <c r="E940">
        <f t="shared" si="71"/>
        <v>480</v>
      </c>
      <c r="F940" t="s">
        <v>5045</v>
      </c>
      <c r="G940">
        <v>1540</v>
      </c>
      <c r="J940">
        <f t="shared" si="70"/>
        <v>5780</v>
      </c>
      <c r="K940">
        <f t="shared" si="72"/>
        <v>578</v>
      </c>
      <c r="L940" s="1" t="s">
        <v>1955</v>
      </c>
      <c r="M940" t="str">
        <f>IF(VLOOKUP(L940,order!$A$2:$I$5001,9,FALSE)=0,"",VLOOKUP(L940,order!$A$2:$I$5001,9,FALSE))</f>
        <v/>
      </c>
      <c r="N940">
        <f>VLOOKUP(L940,order!$A$2:$I$5001,7,FALSE)</f>
        <v>0</v>
      </c>
      <c r="O940" t="str">
        <f>_xlfn.IFNA(VLOOKUP(N940,order!$M$2:$N$501,2,FALSE),"")</f>
        <v/>
      </c>
      <c r="P940" t="str">
        <f t="shared" si="73"/>
        <v/>
      </c>
      <c r="Q940" s="8">
        <f>IF(P940&lt;&gt;"",VLOOKUP(Sheet1!B940,order!$A$2:$B$5001,2,FALSE),VLOOKUP(Sheet1!B940,orderstatus!$A$4927:$B$8310,2,FALSE))</f>
        <v>41143.666700000002</v>
      </c>
      <c r="R940" t="str">
        <f t="shared" si="74"/>
        <v/>
      </c>
    </row>
    <row r="941" spans="2:18" x14ac:dyDescent="0.3">
      <c r="B941" s="1" t="s">
        <v>1342</v>
      </c>
      <c r="C941" t="s">
        <v>539</v>
      </c>
      <c r="D941">
        <v>2</v>
      </c>
      <c r="E941">
        <f t="shared" si="71"/>
        <v>380</v>
      </c>
      <c r="F941" t="s">
        <v>1969</v>
      </c>
      <c r="G941">
        <v>1430</v>
      </c>
      <c r="J941">
        <f t="shared" si="70"/>
        <v>3640</v>
      </c>
      <c r="K941">
        <f t="shared" si="72"/>
        <v>364</v>
      </c>
      <c r="L941" s="1" t="s">
        <v>1956</v>
      </c>
      <c r="M941" t="str">
        <f>IF(VLOOKUP(L941,order!$A$2:$I$5001,9,FALSE)=0,"",VLOOKUP(L941,order!$A$2:$I$5001,9,FALSE))</f>
        <v>0000000244</v>
      </c>
      <c r="N941">
        <f>VLOOKUP(L941,order!$A$2:$I$5001,7,FALSE)</f>
        <v>0</v>
      </c>
      <c r="O941" t="str">
        <f>_xlfn.IFNA(VLOOKUP(N941,order!$M$2:$N$501,2,FALSE),"")</f>
        <v/>
      </c>
      <c r="P941" t="str">
        <f t="shared" si="73"/>
        <v>0000000244</v>
      </c>
      <c r="Q941" s="8">
        <f>IF(P941&lt;&gt;"",VLOOKUP(Sheet1!B941,order!$A$2:$B$5001,2,FALSE),VLOOKUP(Sheet1!B941,orderstatus!$A$4927:$B$8310,2,FALSE))</f>
        <v>41139.444513888891</v>
      </c>
      <c r="R941">
        <f t="shared" si="74"/>
        <v>364</v>
      </c>
    </row>
    <row r="942" spans="2:18" x14ac:dyDescent="0.3">
      <c r="B942" s="1" t="s">
        <v>1343</v>
      </c>
      <c r="C942" t="s">
        <v>117</v>
      </c>
      <c r="D942">
        <v>1</v>
      </c>
      <c r="E942">
        <f t="shared" si="71"/>
        <v>420</v>
      </c>
      <c r="F942" t="s">
        <v>2117</v>
      </c>
      <c r="G942">
        <v>1400</v>
      </c>
      <c r="J942">
        <f t="shared" si="70"/>
        <v>630</v>
      </c>
      <c r="K942">
        <f t="shared" si="72"/>
        <v>63</v>
      </c>
      <c r="L942" s="1" t="s">
        <v>1959</v>
      </c>
      <c r="M942" t="str">
        <f>IF(VLOOKUP(L942,order!$A$2:$I$5001,9,FALSE)=0,"",VLOOKUP(L942,order!$A$2:$I$5001,9,FALSE))</f>
        <v/>
      </c>
      <c r="N942">
        <f>VLOOKUP(L942,order!$A$2:$I$5001,7,FALSE)</f>
        <v>0</v>
      </c>
      <c r="O942" t="str">
        <f>_xlfn.IFNA(VLOOKUP(N942,order!$M$2:$N$501,2,FALSE),"")</f>
        <v/>
      </c>
      <c r="P942" t="str">
        <f t="shared" si="73"/>
        <v/>
      </c>
      <c r="Q942" s="8">
        <f>IF(P942&lt;&gt;"",VLOOKUP(Sheet1!B942,order!$A$2:$B$5001,2,FALSE),VLOOKUP(Sheet1!B942,orderstatus!$A$4927:$B$8310,2,FALSE))</f>
        <v>41144.525900000001</v>
      </c>
      <c r="R942" t="str">
        <f t="shared" si="74"/>
        <v/>
      </c>
    </row>
    <row r="943" spans="2:18" x14ac:dyDescent="0.3">
      <c r="B943" s="1" t="s">
        <v>1345</v>
      </c>
      <c r="C943" t="s">
        <v>1344</v>
      </c>
      <c r="D943">
        <v>3</v>
      </c>
      <c r="E943">
        <f t="shared" si="71"/>
        <v>990</v>
      </c>
      <c r="F943" t="s">
        <v>1787</v>
      </c>
      <c r="G943">
        <v>1840</v>
      </c>
      <c r="J943">
        <f t="shared" si="70"/>
        <v>300</v>
      </c>
      <c r="K943">
        <f t="shared" si="72"/>
        <v>30</v>
      </c>
      <c r="L943" s="1" t="s">
        <v>1961</v>
      </c>
      <c r="M943" t="str">
        <f>IF(VLOOKUP(L943,order!$A$2:$I$5001,9,FALSE)=0,"",VLOOKUP(L943,order!$A$2:$I$5001,9,FALSE))</f>
        <v>0000000124</v>
      </c>
      <c r="N943">
        <f>VLOOKUP(L943,order!$A$2:$I$5001,7,FALSE)</f>
        <v>0</v>
      </c>
      <c r="O943" t="str">
        <f>_xlfn.IFNA(VLOOKUP(N943,order!$M$2:$N$501,2,FALSE),"")</f>
        <v/>
      </c>
      <c r="P943" t="str">
        <f t="shared" si="73"/>
        <v>0000000124</v>
      </c>
      <c r="Q943" s="8">
        <f>IF(P943&lt;&gt;"",VLOOKUP(Sheet1!B943,order!$A$2:$B$5001,2,FALSE),VLOOKUP(Sheet1!B943,orderstatus!$A$4927:$B$8310,2,FALSE))</f>
        <v>41141.379525462966</v>
      </c>
      <c r="R943">
        <f t="shared" si="74"/>
        <v>30</v>
      </c>
    </row>
    <row r="944" spans="2:18" x14ac:dyDescent="0.3">
      <c r="B944" s="1" t="s">
        <v>1345</v>
      </c>
      <c r="C944" t="s">
        <v>376</v>
      </c>
      <c r="D944">
        <v>10</v>
      </c>
      <c r="E944">
        <f t="shared" si="71"/>
        <v>50900</v>
      </c>
      <c r="F944" t="s">
        <v>1716</v>
      </c>
      <c r="G944">
        <v>2300</v>
      </c>
      <c r="J944">
        <f t="shared" si="70"/>
        <v>1290</v>
      </c>
      <c r="K944">
        <f t="shared" si="72"/>
        <v>129</v>
      </c>
      <c r="L944" s="1" t="s">
        <v>1963</v>
      </c>
      <c r="M944" t="str">
        <f>IF(VLOOKUP(L944,order!$A$2:$I$5001,9,FALSE)=0,"",VLOOKUP(L944,order!$A$2:$I$5001,9,FALSE))</f>
        <v/>
      </c>
      <c r="N944">
        <f>VLOOKUP(L944,order!$A$2:$I$5001,7,FALSE)</f>
        <v>60</v>
      </c>
      <c r="O944" t="str">
        <f>_xlfn.IFNA(VLOOKUP(N944,order!$M$2:$N$501,2,FALSE),"")</f>
        <v>0000000287</v>
      </c>
      <c r="P944" t="str">
        <f t="shared" si="73"/>
        <v>0000000287</v>
      </c>
      <c r="Q944" s="8">
        <f>IF(P944&lt;&gt;"",VLOOKUP(Sheet1!B944,order!$A$2:$B$5001,2,FALSE),VLOOKUP(Sheet1!B944,orderstatus!$A$4927:$B$8310,2,FALSE))</f>
        <v>41141.379525462966</v>
      </c>
      <c r="R944">
        <f t="shared" si="74"/>
        <v>129</v>
      </c>
    </row>
    <row r="945" spans="2:18" x14ac:dyDescent="0.3">
      <c r="B945" s="1" t="s">
        <v>1347</v>
      </c>
      <c r="C945" t="s">
        <v>1346</v>
      </c>
      <c r="D945">
        <v>2</v>
      </c>
      <c r="E945">
        <f t="shared" si="71"/>
        <v>3980</v>
      </c>
      <c r="F945" t="s">
        <v>2442</v>
      </c>
      <c r="G945">
        <v>1540</v>
      </c>
      <c r="J945">
        <f t="shared" si="70"/>
        <v>450</v>
      </c>
      <c r="K945">
        <f t="shared" si="72"/>
        <v>45</v>
      </c>
      <c r="L945" s="1" t="s">
        <v>1964</v>
      </c>
      <c r="M945" t="str">
        <f>IF(VLOOKUP(L945,order!$A$2:$I$5001,9,FALSE)=0,"",VLOOKUP(L945,order!$A$2:$I$5001,9,FALSE))</f>
        <v/>
      </c>
      <c r="N945">
        <f>VLOOKUP(L945,order!$A$2:$I$5001,7,FALSE)</f>
        <v>47</v>
      </c>
      <c r="O945" t="str">
        <f>_xlfn.IFNA(VLOOKUP(N945,order!$M$2:$N$501,2,FALSE),"")</f>
        <v>0000000785</v>
      </c>
      <c r="P945" t="str">
        <f t="shared" si="73"/>
        <v>0000000785</v>
      </c>
      <c r="Q945" s="8">
        <f>IF(P945&lt;&gt;"",VLOOKUP(Sheet1!B945,order!$A$2:$B$5001,2,FALSE),VLOOKUP(Sheet1!B945,orderstatus!$A$4927:$B$8310,2,FALSE))</f>
        <v>41142.576111111113</v>
      </c>
      <c r="R945">
        <f t="shared" si="74"/>
        <v>45</v>
      </c>
    </row>
    <row r="946" spans="2:18" x14ac:dyDescent="0.3">
      <c r="B946" s="1" t="s">
        <v>1347</v>
      </c>
      <c r="C946" t="s">
        <v>315</v>
      </c>
      <c r="D946">
        <v>1</v>
      </c>
      <c r="E946">
        <f t="shared" si="71"/>
        <v>4960</v>
      </c>
      <c r="F946" t="s">
        <v>3042</v>
      </c>
      <c r="G946">
        <v>1690</v>
      </c>
      <c r="J946">
        <f t="shared" si="70"/>
        <v>34640</v>
      </c>
      <c r="K946">
        <f t="shared" si="72"/>
        <v>3464</v>
      </c>
      <c r="L946" s="1" t="s">
        <v>1965</v>
      </c>
      <c r="M946" t="str">
        <f>IF(VLOOKUP(L946,order!$A$2:$I$5001,9,FALSE)=0,"",VLOOKUP(L946,order!$A$2:$I$5001,9,FALSE))</f>
        <v/>
      </c>
      <c r="N946">
        <f>VLOOKUP(L946,order!$A$2:$I$5001,7,FALSE)</f>
        <v>24</v>
      </c>
      <c r="O946" t="str">
        <f>_xlfn.IFNA(VLOOKUP(N946,order!$M$2:$N$501,2,FALSE),"")</f>
        <v>0000000754</v>
      </c>
      <c r="P946" t="str">
        <f t="shared" si="73"/>
        <v>0000000754</v>
      </c>
      <c r="Q946" s="8">
        <f>IF(P946&lt;&gt;"",VLOOKUP(Sheet1!B946,order!$A$2:$B$5001,2,FALSE),VLOOKUP(Sheet1!B946,orderstatus!$A$4927:$B$8310,2,FALSE))</f>
        <v>41142.576111111113</v>
      </c>
      <c r="R946">
        <f t="shared" si="74"/>
        <v>3464</v>
      </c>
    </row>
    <row r="947" spans="2:18" x14ac:dyDescent="0.3">
      <c r="B947" s="1" t="s">
        <v>1348</v>
      </c>
      <c r="C947" t="s">
        <v>592</v>
      </c>
      <c r="D947">
        <v>2</v>
      </c>
      <c r="E947">
        <f t="shared" si="71"/>
        <v>1720</v>
      </c>
      <c r="F947" t="s">
        <v>714</v>
      </c>
      <c r="G947">
        <v>1650</v>
      </c>
      <c r="J947">
        <f t="shared" si="70"/>
        <v>9000</v>
      </c>
      <c r="K947">
        <f t="shared" si="72"/>
        <v>900</v>
      </c>
      <c r="L947" s="1" t="s">
        <v>1967</v>
      </c>
      <c r="M947" t="str">
        <f>IF(VLOOKUP(L947,order!$A$2:$I$5001,9,FALSE)=0,"",VLOOKUP(L947,order!$A$2:$I$5001,9,FALSE))</f>
        <v/>
      </c>
      <c r="N947">
        <f>VLOOKUP(L947,order!$A$2:$I$5001,7,FALSE)</f>
        <v>92</v>
      </c>
      <c r="O947" t="str">
        <f>_xlfn.IFNA(VLOOKUP(N947,order!$M$2:$N$501,2,FALSE),"")</f>
        <v>0000000139</v>
      </c>
      <c r="P947" t="str">
        <f t="shared" si="73"/>
        <v>0000000139</v>
      </c>
      <c r="Q947" s="8">
        <f>IF(P947&lt;&gt;"",VLOOKUP(Sheet1!B947,order!$A$2:$B$5001,2,FALSE),VLOOKUP(Sheet1!B947,orderstatus!$A$4927:$B$8310,2,FALSE))</f>
        <v>41143.839004629626</v>
      </c>
      <c r="R947">
        <f t="shared" si="74"/>
        <v>900</v>
      </c>
    </row>
    <row r="948" spans="2:18" x14ac:dyDescent="0.3">
      <c r="B948" s="1" t="s">
        <v>1350</v>
      </c>
      <c r="C948" t="s">
        <v>1349</v>
      </c>
      <c r="D948">
        <v>2</v>
      </c>
      <c r="E948">
        <f t="shared" si="71"/>
        <v>5220</v>
      </c>
      <c r="F948" t="s">
        <v>2121</v>
      </c>
      <c r="G948">
        <v>1900</v>
      </c>
      <c r="J948">
        <f t="shared" si="70"/>
        <v>22900</v>
      </c>
      <c r="K948">
        <f t="shared" si="72"/>
        <v>2290</v>
      </c>
      <c r="L948" s="1" t="s">
        <v>1968</v>
      </c>
      <c r="M948" t="str">
        <f>IF(VLOOKUP(L948,order!$A$2:$I$5001,9,FALSE)=0,"",VLOOKUP(L948,order!$A$2:$I$5001,9,FALSE))</f>
        <v/>
      </c>
      <c r="N948">
        <f>VLOOKUP(L948,order!$A$2:$I$5001,7,FALSE)</f>
        <v>0</v>
      </c>
      <c r="O948" t="str">
        <f>_xlfn.IFNA(VLOOKUP(N948,order!$M$2:$N$501,2,FALSE),"")</f>
        <v/>
      </c>
      <c r="P948" t="str">
        <f t="shared" si="73"/>
        <v/>
      </c>
      <c r="Q948" s="8">
        <f>IF(P948&lt;&gt;"",VLOOKUP(Sheet1!B948,order!$A$2:$B$5001,2,FALSE),VLOOKUP(Sheet1!B948,orderstatus!$A$4927:$B$8310,2,FALSE))</f>
        <v>41146.566299999999</v>
      </c>
      <c r="R948" t="str">
        <f t="shared" si="74"/>
        <v/>
      </c>
    </row>
    <row r="949" spans="2:18" x14ac:dyDescent="0.3">
      <c r="B949" s="1" t="s">
        <v>1352</v>
      </c>
      <c r="C949" t="s">
        <v>1351</v>
      </c>
      <c r="D949">
        <v>2</v>
      </c>
      <c r="E949">
        <f t="shared" si="71"/>
        <v>1440</v>
      </c>
      <c r="F949" t="s">
        <v>3175</v>
      </c>
      <c r="G949">
        <v>1590</v>
      </c>
      <c r="J949">
        <f t="shared" si="70"/>
        <v>2970</v>
      </c>
      <c r="K949">
        <f t="shared" si="72"/>
        <v>297</v>
      </c>
      <c r="L949" s="1" t="s">
        <v>1971</v>
      </c>
      <c r="M949" t="str">
        <f>IF(VLOOKUP(L949,order!$A$2:$I$5001,9,FALSE)=0,"",VLOOKUP(L949,order!$A$2:$I$5001,9,FALSE))</f>
        <v>0000000203</v>
      </c>
      <c r="N949">
        <f>VLOOKUP(L949,order!$A$2:$I$5001,7,FALSE)</f>
        <v>0</v>
      </c>
      <c r="O949" t="str">
        <f>_xlfn.IFNA(VLOOKUP(N949,order!$M$2:$N$501,2,FALSE),"")</f>
        <v/>
      </c>
      <c r="P949" t="str">
        <f t="shared" si="73"/>
        <v>0000000203</v>
      </c>
      <c r="Q949" s="8">
        <f>IF(P949&lt;&gt;"",VLOOKUP(Sheet1!B949,order!$A$2:$B$5001,2,FALSE),VLOOKUP(Sheet1!B949,orderstatus!$A$4927:$B$8310,2,FALSE))</f>
        <v>41143.504259259258</v>
      </c>
      <c r="R949">
        <f t="shared" si="74"/>
        <v>297</v>
      </c>
    </row>
    <row r="950" spans="2:18" x14ac:dyDescent="0.3">
      <c r="B950" s="1" t="s">
        <v>1353</v>
      </c>
      <c r="C950" t="s">
        <v>355</v>
      </c>
      <c r="D950">
        <v>3</v>
      </c>
      <c r="E950">
        <f t="shared" si="71"/>
        <v>1440</v>
      </c>
      <c r="F950" t="s">
        <v>554</v>
      </c>
      <c r="G950">
        <v>2840</v>
      </c>
      <c r="J950">
        <f t="shared" si="70"/>
        <v>350</v>
      </c>
      <c r="K950">
        <f t="shared" si="72"/>
        <v>35</v>
      </c>
      <c r="L950" s="1" t="s">
        <v>1973</v>
      </c>
      <c r="M950" t="str">
        <f>IF(VLOOKUP(L950,order!$A$2:$I$5001,9,FALSE)=0,"",VLOOKUP(L950,order!$A$2:$I$5001,9,FALSE))</f>
        <v/>
      </c>
      <c r="N950">
        <f>VLOOKUP(L950,order!$A$2:$I$5001,7,FALSE)</f>
        <v>95</v>
      </c>
      <c r="O950" t="str">
        <f>_xlfn.IFNA(VLOOKUP(N950,order!$M$2:$N$501,2,FALSE),"")</f>
        <v>0000000076</v>
      </c>
      <c r="P950" t="str">
        <f t="shared" si="73"/>
        <v>0000000076</v>
      </c>
      <c r="Q950" s="8">
        <f>IF(P950&lt;&gt;"",VLOOKUP(Sheet1!B950,order!$A$2:$B$5001,2,FALSE),VLOOKUP(Sheet1!B950,orderstatus!$A$4927:$B$8310,2,FALSE))</f>
        <v>41144.164594907408</v>
      </c>
      <c r="R950">
        <f t="shared" si="74"/>
        <v>35</v>
      </c>
    </row>
    <row r="951" spans="2:18" x14ac:dyDescent="0.3">
      <c r="B951" s="1" t="s">
        <v>1355</v>
      </c>
      <c r="C951" t="s">
        <v>1354</v>
      </c>
      <c r="D951">
        <v>2</v>
      </c>
      <c r="E951">
        <f t="shared" si="71"/>
        <v>920</v>
      </c>
      <c r="F951" t="s">
        <v>2563</v>
      </c>
      <c r="G951">
        <v>1600</v>
      </c>
      <c r="J951">
        <f t="shared" si="70"/>
        <v>5060</v>
      </c>
      <c r="K951">
        <f t="shared" si="72"/>
        <v>506</v>
      </c>
      <c r="L951" s="1" t="s">
        <v>1974</v>
      </c>
      <c r="M951" t="str">
        <f>IF(VLOOKUP(L951,order!$A$2:$I$5001,9,FALSE)=0,"",VLOOKUP(L951,order!$A$2:$I$5001,9,FALSE))</f>
        <v/>
      </c>
      <c r="N951">
        <f>VLOOKUP(L951,order!$A$2:$I$5001,7,FALSE)</f>
        <v>18</v>
      </c>
      <c r="O951" t="str">
        <f>_xlfn.IFNA(VLOOKUP(N951,order!$M$2:$N$501,2,FALSE),"")</f>
        <v>0000000610</v>
      </c>
      <c r="P951" t="str">
        <f t="shared" si="73"/>
        <v>0000000610</v>
      </c>
      <c r="Q951" s="8">
        <f>IF(P951&lt;&gt;"",VLOOKUP(Sheet1!B951,order!$A$2:$B$5001,2,FALSE),VLOOKUP(Sheet1!B951,orderstatus!$A$4927:$B$8310,2,FALSE))</f>
        <v>41145.357349537036</v>
      </c>
      <c r="R951">
        <f t="shared" si="74"/>
        <v>506</v>
      </c>
    </row>
    <row r="952" spans="2:18" x14ac:dyDescent="0.3">
      <c r="B952" s="1" t="s">
        <v>1355</v>
      </c>
      <c r="C952" t="s">
        <v>1356</v>
      </c>
      <c r="D952">
        <v>2</v>
      </c>
      <c r="E952">
        <f t="shared" si="71"/>
        <v>1800</v>
      </c>
      <c r="F952" t="s">
        <v>411</v>
      </c>
      <c r="G952">
        <v>1360</v>
      </c>
      <c r="J952">
        <f t="shared" si="70"/>
        <v>340</v>
      </c>
      <c r="K952">
        <f t="shared" si="72"/>
        <v>34</v>
      </c>
      <c r="L952" s="1" t="s">
        <v>1975</v>
      </c>
      <c r="M952" t="str">
        <f>IF(VLOOKUP(L952,order!$A$2:$I$5001,9,FALSE)=0,"",VLOOKUP(L952,order!$A$2:$I$5001,9,FALSE))</f>
        <v/>
      </c>
      <c r="N952">
        <f>VLOOKUP(L952,order!$A$2:$I$5001,7,FALSE)</f>
        <v>0</v>
      </c>
      <c r="O952" t="str">
        <f>_xlfn.IFNA(VLOOKUP(N952,order!$M$2:$N$501,2,FALSE),"")</f>
        <v/>
      </c>
      <c r="P952" t="str">
        <f t="shared" si="73"/>
        <v/>
      </c>
      <c r="Q952" s="8">
        <f>IF(P952&lt;&gt;"",VLOOKUP(Sheet1!B952,order!$A$2:$B$5001,2,FALSE),VLOOKUP(Sheet1!B952,orderstatus!$A$4927:$B$8310,2,FALSE))</f>
        <v>41149.657800000001</v>
      </c>
      <c r="R952" t="str">
        <f t="shared" si="74"/>
        <v/>
      </c>
    </row>
    <row r="953" spans="2:18" x14ac:dyDescent="0.3">
      <c r="B953" s="1" t="s">
        <v>1358</v>
      </c>
      <c r="C953" t="s">
        <v>1357</v>
      </c>
      <c r="D953">
        <v>2</v>
      </c>
      <c r="E953">
        <f t="shared" si="71"/>
        <v>660</v>
      </c>
      <c r="F953" t="s">
        <v>1832</v>
      </c>
      <c r="G953">
        <v>1230</v>
      </c>
      <c r="J953">
        <f t="shared" si="70"/>
        <v>5940</v>
      </c>
      <c r="K953">
        <f t="shared" si="72"/>
        <v>594</v>
      </c>
      <c r="L953" s="1" t="s">
        <v>1976</v>
      </c>
      <c r="M953" t="str">
        <f>IF(VLOOKUP(L953,order!$A$2:$I$5001,9,FALSE)=0,"",VLOOKUP(L953,order!$A$2:$I$5001,9,FALSE))</f>
        <v/>
      </c>
      <c r="N953">
        <f>VLOOKUP(L953,order!$A$2:$I$5001,7,FALSE)</f>
        <v>95</v>
      </c>
      <c r="O953" t="str">
        <f>_xlfn.IFNA(VLOOKUP(N953,order!$M$2:$N$501,2,FALSE),"")</f>
        <v>0000000076</v>
      </c>
      <c r="P953" t="str">
        <f t="shared" si="73"/>
        <v>0000000076</v>
      </c>
      <c r="Q953" s="8">
        <f>IF(P953&lt;&gt;"",VLOOKUP(Sheet1!B953,order!$A$2:$B$5001,2,FALSE),VLOOKUP(Sheet1!B953,orderstatus!$A$4927:$B$8310,2,FALSE))</f>
        <v>41145.380937499998</v>
      </c>
      <c r="R953">
        <f t="shared" si="74"/>
        <v>594</v>
      </c>
    </row>
    <row r="954" spans="2:18" x14ac:dyDescent="0.3">
      <c r="B954" s="1" t="s">
        <v>1359</v>
      </c>
      <c r="C954" t="s">
        <v>856</v>
      </c>
      <c r="D954">
        <v>10</v>
      </c>
      <c r="E954">
        <f t="shared" si="71"/>
        <v>1300</v>
      </c>
      <c r="F954" t="s">
        <v>2902</v>
      </c>
      <c r="G954">
        <v>7800</v>
      </c>
      <c r="J954">
        <f t="shared" si="70"/>
        <v>84300</v>
      </c>
      <c r="K954">
        <f t="shared" si="72"/>
        <v>8430</v>
      </c>
      <c r="L954" s="1" t="s">
        <v>1978</v>
      </c>
      <c r="M954" t="str">
        <f>IF(VLOOKUP(L954,order!$A$2:$I$5001,9,FALSE)=0,"",VLOOKUP(L954,order!$A$2:$I$5001,9,FALSE))</f>
        <v/>
      </c>
      <c r="N954">
        <f>VLOOKUP(L954,order!$A$2:$I$5001,7,FALSE)</f>
        <v>29</v>
      </c>
      <c r="O954" t="str">
        <f>_xlfn.IFNA(VLOOKUP(N954,order!$M$2:$N$501,2,FALSE),"")</f>
        <v>0000000769</v>
      </c>
      <c r="P954" t="str">
        <f t="shared" si="73"/>
        <v>0000000769</v>
      </c>
      <c r="Q954" s="8">
        <f>IF(P954&lt;&gt;"",VLOOKUP(Sheet1!B954,order!$A$2:$B$5001,2,FALSE),VLOOKUP(Sheet1!B954,orderstatus!$A$4927:$B$8310,2,FALSE))</f>
        <v>41147.161238425928</v>
      </c>
      <c r="R954">
        <f t="shared" si="74"/>
        <v>8430</v>
      </c>
    </row>
    <row r="955" spans="2:18" x14ac:dyDescent="0.3">
      <c r="B955" s="1" t="s">
        <v>1360</v>
      </c>
      <c r="C955" t="s">
        <v>222</v>
      </c>
      <c r="D955">
        <v>3</v>
      </c>
      <c r="E955">
        <f t="shared" si="71"/>
        <v>1980</v>
      </c>
      <c r="F955" t="s">
        <v>1903</v>
      </c>
      <c r="G955">
        <v>5610</v>
      </c>
      <c r="J955">
        <f t="shared" si="70"/>
        <v>6130</v>
      </c>
      <c r="K955">
        <f t="shared" si="72"/>
        <v>613</v>
      </c>
      <c r="L955" s="1" t="s">
        <v>1980</v>
      </c>
      <c r="M955" t="str">
        <f>IF(VLOOKUP(L955,order!$A$2:$I$5001,9,FALSE)=0,"",VLOOKUP(L955,order!$A$2:$I$5001,9,FALSE))</f>
        <v>0000000521</v>
      </c>
      <c r="N955">
        <f>VLOOKUP(L955,order!$A$2:$I$5001,7,FALSE)</f>
        <v>0</v>
      </c>
      <c r="O955" t="str">
        <f>_xlfn.IFNA(VLOOKUP(N955,order!$M$2:$N$501,2,FALSE),"")</f>
        <v/>
      </c>
      <c r="P955" t="str">
        <f t="shared" si="73"/>
        <v>0000000521</v>
      </c>
      <c r="Q955" s="8">
        <f>IF(P955&lt;&gt;"",VLOOKUP(Sheet1!B955,order!$A$2:$B$5001,2,FALSE),VLOOKUP(Sheet1!B955,orderstatus!$A$4927:$B$8310,2,FALSE))</f>
        <v>41147.320844907408</v>
      </c>
      <c r="R955">
        <f t="shared" si="74"/>
        <v>613</v>
      </c>
    </row>
    <row r="956" spans="2:18" x14ac:dyDescent="0.3">
      <c r="B956" s="1" t="s">
        <v>1360</v>
      </c>
      <c r="C956" t="s">
        <v>95</v>
      </c>
      <c r="D956">
        <v>1</v>
      </c>
      <c r="E956">
        <f t="shared" si="71"/>
        <v>260</v>
      </c>
      <c r="F956" t="s">
        <v>2967</v>
      </c>
      <c r="G956">
        <v>4260</v>
      </c>
      <c r="J956">
        <f t="shared" si="70"/>
        <v>420</v>
      </c>
      <c r="K956">
        <f t="shared" si="72"/>
        <v>42</v>
      </c>
      <c r="L956" s="1" t="s">
        <v>1982</v>
      </c>
      <c r="M956" t="str">
        <f>IF(VLOOKUP(L956,order!$A$2:$I$5001,9,FALSE)=0,"",VLOOKUP(L956,order!$A$2:$I$5001,9,FALSE))</f>
        <v/>
      </c>
      <c r="N956">
        <f>VLOOKUP(L956,order!$A$2:$I$5001,7,FALSE)</f>
        <v>0</v>
      </c>
      <c r="O956" t="str">
        <f>_xlfn.IFNA(VLOOKUP(N956,order!$M$2:$N$501,2,FALSE),"")</f>
        <v/>
      </c>
      <c r="P956" t="str">
        <f t="shared" si="73"/>
        <v/>
      </c>
      <c r="Q956" s="8">
        <f>IF(P956&lt;&gt;"",VLOOKUP(Sheet1!B956,order!$A$2:$B$5001,2,FALSE),VLOOKUP(Sheet1!B956,orderstatus!$A$4927:$B$8310,2,FALSE))</f>
        <v>41152.457499999997</v>
      </c>
      <c r="R956" t="str">
        <f t="shared" si="74"/>
        <v/>
      </c>
    </row>
    <row r="957" spans="2:18" x14ac:dyDescent="0.3">
      <c r="B957" s="1" t="s">
        <v>1362</v>
      </c>
      <c r="C957" t="s">
        <v>1361</v>
      </c>
      <c r="D957">
        <v>2</v>
      </c>
      <c r="E957">
        <f t="shared" si="71"/>
        <v>2920</v>
      </c>
      <c r="F957" t="s">
        <v>1756</v>
      </c>
      <c r="G957">
        <v>5760</v>
      </c>
      <c r="J957">
        <f t="shared" si="70"/>
        <v>1520</v>
      </c>
      <c r="K957">
        <f t="shared" si="72"/>
        <v>152</v>
      </c>
      <c r="L957" s="1" t="s">
        <v>1983</v>
      </c>
      <c r="M957" t="str">
        <f>IF(VLOOKUP(L957,order!$A$2:$I$5001,9,FALSE)=0,"",VLOOKUP(L957,order!$A$2:$I$5001,9,FALSE))</f>
        <v/>
      </c>
      <c r="N957">
        <f>VLOOKUP(L957,order!$A$2:$I$5001,7,FALSE)</f>
        <v>0</v>
      </c>
      <c r="O957" t="str">
        <f>_xlfn.IFNA(VLOOKUP(N957,order!$M$2:$N$501,2,FALSE),"")</f>
        <v/>
      </c>
      <c r="P957" t="str">
        <f t="shared" si="73"/>
        <v/>
      </c>
      <c r="Q957" s="8">
        <f>IF(P957&lt;&gt;"",VLOOKUP(Sheet1!B957,order!$A$2:$B$5001,2,FALSE),VLOOKUP(Sheet1!B957,orderstatus!$A$4927:$B$8310,2,FALSE))</f>
        <v>41150.668400000002</v>
      </c>
      <c r="R957" t="str">
        <f t="shared" si="74"/>
        <v/>
      </c>
    </row>
    <row r="958" spans="2:18" x14ac:dyDescent="0.3">
      <c r="B958" s="1" t="s">
        <v>1362</v>
      </c>
      <c r="C958" t="s">
        <v>1053</v>
      </c>
      <c r="D958">
        <v>2</v>
      </c>
      <c r="E958">
        <f t="shared" si="71"/>
        <v>1680</v>
      </c>
      <c r="F958" t="s">
        <v>612</v>
      </c>
      <c r="G958">
        <v>2500</v>
      </c>
      <c r="J958">
        <f t="shared" si="70"/>
        <v>36130</v>
      </c>
      <c r="K958">
        <f t="shared" si="72"/>
        <v>3613</v>
      </c>
      <c r="L958" s="1" t="s">
        <v>1984</v>
      </c>
      <c r="M958" t="str">
        <f>IF(VLOOKUP(L958,order!$A$2:$I$5001,9,FALSE)=0,"",VLOOKUP(L958,order!$A$2:$I$5001,9,FALSE))</f>
        <v/>
      </c>
      <c r="N958">
        <f>VLOOKUP(L958,order!$A$2:$I$5001,7,FALSE)</f>
        <v>37</v>
      </c>
      <c r="O958" t="str">
        <f>_xlfn.IFNA(VLOOKUP(N958,order!$M$2:$N$501,2,FALSE),"")</f>
        <v>0000000228</v>
      </c>
      <c r="P958" t="str">
        <f t="shared" si="73"/>
        <v>0000000228</v>
      </c>
      <c r="Q958" s="8">
        <f>IF(P958&lt;&gt;"",VLOOKUP(Sheet1!B958,order!$A$2:$B$5001,2,FALSE),VLOOKUP(Sheet1!B958,orderstatus!$A$4927:$B$8310,2,FALSE))</f>
        <v>41148.248668981483</v>
      </c>
      <c r="R958">
        <f t="shared" si="74"/>
        <v>3613</v>
      </c>
    </row>
    <row r="959" spans="2:18" x14ac:dyDescent="0.3">
      <c r="B959" s="1" t="s">
        <v>1364</v>
      </c>
      <c r="C959" t="s">
        <v>1363</v>
      </c>
      <c r="D959">
        <v>1</v>
      </c>
      <c r="E959">
        <f t="shared" si="71"/>
        <v>820</v>
      </c>
      <c r="F959" t="s">
        <v>6845</v>
      </c>
      <c r="G959">
        <v>6690</v>
      </c>
      <c r="J959">
        <f t="shared" si="70"/>
        <v>2370</v>
      </c>
      <c r="K959">
        <f t="shared" si="72"/>
        <v>237</v>
      </c>
      <c r="L959" s="1" t="s">
        <v>1986</v>
      </c>
      <c r="M959" t="str">
        <f>IF(VLOOKUP(L959,order!$A$2:$I$5001,9,FALSE)=0,"",VLOOKUP(L959,order!$A$2:$I$5001,9,FALSE))</f>
        <v>0000000130</v>
      </c>
      <c r="N959">
        <f>VLOOKUP(L959,order!$A$2:$I$5001,7,FALSE)</f>
        <v>0</v>
      </c>
      <c r="O959" t="str">
        <f>_xlfn.IFNA(VLOOKUP(N959,order!$M$2:$N$501,2,FALSE),"")</f>
        <v/>
      </c>
      <c r="P959" t="str">
        <f t="shared" si="73"/>
        <v>0000000130</v>
      </c>
      <c r="Q959" s="8">
        <f>IF(P959&lt;&gt;"",VLOOKUP(Sheet1!B959,order!$A$2:$B$5001,2,FALSE),VLOOKUP(Sheet1!B959,orderstatus!$A$4927:$B$8310,2,FALSE))</f>
        <v>41149.22892361111</v>
      </c>
      <c r="R959">
        <f t="shared" si="74"/>
        <v>237</v>
      </c>
    </row>
    <row r="960" spans="2:18" x14ac:dyDescent="0.3">
      <c r="B960" s="1" t="s">
        <v>1364</v>
      </c>
      <c r="C960" t="s">
        <v>1259</v>
      </c>
      <c r="D960">
        <v>2</v>
      </c>
      <c r="E960">
        <f t="shared" si="71"/>
        <v>5760</v>
      </c>
      <c r="F960" t="s">
        <v>2110</v>
      </c>
      <c r="G960">
        <v>5690</v>
      </c>
      <c r="J960">
        <f t="shared" si="70"/>
        <v>2320</v>
      </c>
      <c r="K960">
        <f t="shared" si="72"/>
        <v>232</v>
      </c>
      <c r="L960" s="1" t="s">
        <v>1988</v>
      </c>
      <c r="M960" t="str">
        <f>IF(VLOOKUP(L960,order!$A$2:$I$5001,9,FALSE)=0,"",VLOOKUP(L960,order!$A$2:$I$5001,9,FALSE))</f>
        <v/>
      </c>
      <c r="N960">
        <f>VLOOKUP(L960,order!$A$2:$I$5001,7,FALSE)</f>
        <v>0</v>
      </c>
      <c r="O960" t="str">
        <f>_xlfn.IFNA(VLOOKUP(N960,order!$M$2:$N$501,2,FALSE),"")</f>
        <v/>
      </c>
      <c r="P960" t="str">
        <f t="shared" si="73"/>
        <v/>
      </c>
      <c r="Q960" s="8">
        <f>IF(P960&lt;&gt;"",VLOOKUP(Sheet1!B960,order!$A$2:$B$5001,2,FALSE),VLOOKUP(Sheet1!B960,orderstatus!$A$4927:$B$8310,2,FALSE))</f>
        <v>41152.436500000003</v>
      </c>
      <c r="R960" t="str">
        <f t="shared" si="74"/>
        <v/>
      </c>
    </row>
    <row r="961" spans="2:18" x14ac:dyDescent="0.3">
      <c r="B961" s="1" t="s">
        <v>1365</v>
      </c>
      <c r="C961" t="s">
        <v>803</v>
      </c>
      <c r="D961">
        <v>5</v>
      </c>
      <c r="E961">
        <f t="shared" si="71"/>
        <v>14500</v>
      </c>
      <c r="F961" t="s">
        <v>869</v>
      </c>
      <c r="G961">
        <v>6140</v>
      </c>
      <c r="J961">
        <f t="shared" si="70"/>
        <v>30100</v>
      </c>
      <c r="K961">
        <f t="shared" si="72"/>
        <v>3010</v>
      </c>
      <c r="L961" s="1" t="s">
        <v>1991</v>
      </c>
      <c r="M961" t="str">
        <f>IF(VLOOKUP(L961,order!$A$2:$I$5001,9,FALSE)=0,"",VLOOKUP(L961,order!$A$2:$I$5001,9,FALSE))</f>
        <v/>
      </c>
      <c r="N961">
        <f>VLOOKUP(L961,order!$A$2:$I$5001,7,FALSE)</f>
        <v>0</v>
      </c>
      <c r="O961" t="str">
        <f>_xlfn.IFNA(VLOOKUP(N961,order!$M$2:$N$501,2,FALSE),"")</f>
        <v/>
      </c>
      <c r="P961" t="str">
        <f t="shared" si="73"/>
        <v/>
      </c>
      <c r="Q961" s="8" t="e">
        <f>IF(P961&lt;&gt;"",VLOOKUP(Sheet1!B961,order!$A$2:$B$5001,2,FALSE),VLOOKUP(Sheet1!B961,orderstatus!$A$4927:$B$8310,2,FALSE))</f>
        <v>#N/A</v>
      </c>
      <c r="R961" t="str">
        <f t="shared" si="74"/>
        <v/>
      </c>
    </row>
    <row r="962" spans="2:18" x14ac:dyDescent="0.3">
      <c r="B962" s="1" t="s">
        <v>1366</v>
      </c>
      <c r="C962" t="s">
        <v>265</v>
      </c>
      <c r="D962">
        <v>5</v>
      </c>
      <c r="E962">
        <f t="shared" si="71"/>
        <v>1650</v>
      </c>
      <c r="F962" t="s">
        <v>4077</v>
      </c>
      <c r="G962">
        <v>3300</v>
      </c>
      <c r="J962">
        <f t="shared" ref="J962:J1025" si="75">SUMIFS($E$2:$E$8002,$B$2:$B$8002,L962)</f>
        <v>2280</v>
      </c>
      <c r="K962">
        <f t="shared" si="72"/>
        <v>228</v>
      </c>
      <c r="L962" s="1" t="s">
        <v>1993</v>
      </c>
      <c r="M962" t="str">
        <f>IF(VLOOKUP(L962,order!$A$2:$I$5001,9,FALSE)=0,"",VLOOKUP(L962,order!$A$2:$I$5001,9,FALSE))</f>
        <v>0000000806</v>
      </c>
      <c r="N962">
        <f>VLOOKUP(L962,order!$A$2:$I$5001,7,FALSE)</f>
        <v>0</v>
      </c>
      <c r="O962" t="str">
        <f>_xlfn.IFNA(VLOOKUP(N962,order!$M$2:$N$501,2,FALSE),"")</f>
        <v/>
      </c>
      <c r="P962" t="str">
        <f t="shared" si="73"/>
        <v>0000000806</v>
      </c>
      <c r="Q962" s="8">
        <f>IF(P962&lt;&gt;"",VLOOKUP(Sheet1!B962,order!$A$2:$B$5001,2,FALSE),VLOOKUP(Sheet1!B962,orderstatus!$A$4927:$B$8310,2,FALSE))</f>
        <v>41150.300937499997</v>
      </c>
      <c r="R962">
        <f t="shared" si="74"/>
        <v>228</v>
      </c>
    </row>
    <row r="963" spans="2:18" x14ac:dyDescent="0.3">
      <c r="B963" s="1" t="s">
        <v>1366</v>
      </c>
      <c r="C963" t="s">
        <v>1367</v>
      </c>
      <c r="D963">
        <v>9</v>
      </c>
      <c r="E963">
        <f t="shared" ref="E963:E1026" si="76">VLOOKUP(C963,$F$2:$G$1858,2)*D963</f>
        <v>990</v>
      </c>
      <c r="F963" t="s">
        <v>644</v>
      </c>
      <c r="G963">
        <v>7100</v>
      </c>
      <c r="J963">
        <f t="shared" si="75"/>
        <v>6620</v>
      </c>
      <c r="K963">
        <f t="shared" ref="K963:K1026" si="77">J963/10</f>
        <v>662</v>
      </c>
      <c r="L963" s="1" t="s">
        <v>1994</v>
      </c>
      <c r="M963" t="str">
        <f>IF(VLOOKUP(L963,order!$A$2:$I$5001,9,FALSE)=0,"",VLOOKUP(L963,order!$A$2:$I$5001,9,FALSE))</f>
        <v>0000000196</v>
      </c>
      <c r="N963">
        <f>VLOOKUP(L963,order!$A$2:$I$5001,7,FALSE)</f>
        <v>0</v>
      </c>
      <c r="O963" t="str">
        <f>_xlfn.IFNA(VLOOKUP(N963,order!$M$2:$N$501,2,FALSE),"")</f>
        <v/>
      </c>
      <c r="P963" t="str">
        <f t="shared" ref="P963:P1026" si="78">_xlfn.CONCAT(M963,O963)</f>
        <v>0000000196</v>
      </c>
      <c r="Q963" s="8">
        <f>IF(P963&lt;&gt;"",VLOOKUP(Sheet1!B963,order!$A$2:$B$5001,2,FALSE),VLOOKUP(Sheet1!B963,orderstatus!$A$4927:$B$8310,2,FALSE))</f>
        <v>41150.300937499997</v>
      </c>
      <c r="R963">
        <f t="shared" ref="R963:R1026" si="79">IF(P963&lt;&gt;"",K963,"")</f>
        <v>662</v>
      </c>
    </row>
    <row r="964" spans="2:18" x14ac:dyDescent="0.3">
      <c r="B964" s="1" t="s">
        <v>1366</v>
      </c>
      <c r="C964" t="s">
        <v>773</v>
      </c>
      <c r="D964">
        <v>9</v>
      </c>
      <c r="E964">
        <f t="shared" si="76"/>
        <v>14670</v>
      </c>
      <c r="F964" t="s">
        <v>633</v>
      </c>
      <c r="G964">
        <v>950</v>
      </c>
      <c r="J964">
        <f t="shared" si="75"/>
        <v>9520</v>
      </c>
      <c r="K964">
        <f t="shared" si="77"/>
        <v>952</v>
      </c>
      <c r="L964" s="1" t="s">
        <v>1996</v>
      </c>
      <c r="M964" t="str">
        <f>IF(VLOOKUP(L964,order!$A$2:$I$5001,9,FALSE)=0,"",VLOOKUP(L964,order!$A$2:$I$5001,9,FALSE))</f>
        <v/>
      </c>
      <c r="N964">
        <f>VLOOKUP(L964,order!$A$2:$I$5001,7,FALSE)</f>
        <v>0</v>
      </c>
      <c r="O964" t="str">
        <f>_xlfn.IFNA(VLOOKUP(N964,order!$M$2:$N$501,2,FALSE),"")</f>
        <v/>
      </c>
      <c r="P964" t="str">
        <f t="shared" si="78"/>
        <v/>
      </c>
      <c r="Q964" s="8">
        <f>IF(P964&lt;&gt;"",VLOOKUP(Sheet1!B964,order!$A$2:$B$5001,2,FALSE),VLOOKUP(Sheet1!B964,orderstatus!$A$4927:$B$8310,2,FALSE))</f>
        <v>41153.654399999999</v>
      </c>
      <c r="R964" t="str">
        <f t="shared" si="79"/>
        <v/>
      </c>
    </row>
    <row r="965" spans="2:18" x14ac:dyDescent="0.3">
      <c r="B965" s="1" t="s">
        <v>1369</v>
      </c>
      <c r="C965" t="s">
        <v>1368</v>
      </c>
      <c r="D965">
        <v>1</v>
      </c>
      <c r="E965">
        <f t="shared" si="76"/>
        <v>1720</v>
      </c>
      <c r="F965" t="s">
        <v>1135</v>
      </c>
      <c r="G965">
        <v>800</v>
      </c>
      <c r="J965">
        <f t="shared" si="75"/>
        <v>8220</v>
      </c>
      <c r="K965">
        <f t="shared" si="77"/>
        <v>822</v>
      </c>
      <c r="L965" s="1" t="s">
        <v>1998</v>
      </c>
      <c r="M965" t="str">
        <f>IF(VLOOKUP(L965,order!$A$2:$I$5001,9,FALSE)=0,"",VLOOKUP(L965,order!$A$2:$I$5001,9,FALSE))</f>
        <v/>
      </c>
      <c r="N965">
        <f>VLOOKUP(L965,order!$A$2:$I$5001,7,FALSE)</f>
        <v>39</v>
      </c>
      <c r="O965" t="str">
        <f>_xlfn.IFNA(VLOOKUP(N965,order!$M$2:$N$501,2,FALSE),"")</f>
        <v>0000000050</v>
      </c>
      <c r="P965" t="str">
        <f t="shared" si="78"/>
        <v>0000000050</v>
      </c>
      <c r="Q965" s="8">
        <f>IF(P965&lt;&gt;"",VLOOKUP(Sheet1!B965,order!$A$2:$B$5001,2,FALSE),VLOOKUP(Sheet1!B965,orderstatus!$A$4927:$B$8310,2,FALSE))</f>
        <v>41152.165659722225</v>
      </c>
      <c r="R965">
        <f t="shared" si="79"/>
        <v>822</v>
      </c>
    </row>
    <row r="966" spans="2:18" x14ac:dyDescent="0.3">
      <c r="B966" s="1" t="s">
        <v>1371</v>
      </c>
      <c r="C966" t="s">
        <v>1370</v>
      </c>
      <c r="D966">
        <v>10</v>
      </c>
      <c r="E966">
        <f t="shared" si="76"/>
        <v>6500</v>
      </c>
      <c r="F966" t="s">
        <v>1022</v>
      </c>
      <c r="G966">
        <v>730</v>
      </c>
      <c r="J966">
        <f t="shared" si="75"/>
        <v>2280</v>
      </c>
      <c r="K966">
        <f t="shared" si="77"/>
        <v>228</v>
      </c>
      <c r="L966" s="1" t="s">
        <v>1999</v>
      </c>
      <c r="M966" t="str">
        <f>IF(VLOOKUP(L966,order!$A$2:$I$5001,9,FALSE)=0,"",VLOOKUP(L966,order!$A$2:$I$5001,9,FALSE))</f>
        <v>0000000597</v>
      </c>
      <c r="N966">
        <f>VLOOKUP(L966,order!$A$2:$I$5001,7,FALSE)</f>
        <v>0</v>
      </c>
      <c r="O966" t="str">
        <f>_xlfn.IFNA(VLOOKUP(N966,order!$M$2:$N$501,2,FALSE),"")</f>
        <v/>
      </c>
      <c r="P966" t="str">
        <f t="shared" si="78"/>
        <v>0000000597</v>
      </c>
      <c r="Q966" s="8">
        <f>IF(P966&lt;&gt;"",VLOOKUP(Sheet1!B966,order!$A$2:$B$5001,2,FALSE),VLOOKUP(Sheet1!B966,orderstatus!$A$4927:$B$8310,2,FALSE))</f>
        <v>41152.225775462961</v>
      </c>
      <c r="R966">
        <f t="shared" si="79"/>
        <v>228</v>
      </c>
    </row>
    <row r="967" spans="2:18" x14ac:dyDescent="0.3">
      <c r="B967" s="1" t="s">
        <v>1373</v>
      </c>
      <c r="C967" t="s">
        <v>1372</v>
      </c>
      <c r="D967">
        <v>3</v>
      </c>
      <c r="E967">
        <f t="shared" si="76"/>
        <v>3870</v>
      </c>
      <c r="F967" t="s">
        <v>1577</v>
      </c>
      <c r="G967">
        <v>890</v>
      </c>
      <c r="J967">
        <f t="shared" si="75"/>
        <v>3480</v>
      </c>
      <c r="K967">
        <f t="shared" si="77"/>
        <v>348</v>
      </c>
      <c r="L967" s="1" t="s">
        <v>2000</v>
      </c>
      <c r="M967" t="str">
        <f>IF(VLOOKUP(L967,order!$A$2:$I$5001,9,FALSE)=0,"",VLOOKUP(L967,order!$A$2:$I$5001,9,FALSE))</f>
        <v/>
      </c>
      <c r="N967">
        <f>VLOOKUP(L967,order!$A$2:$I$5001,7,FALSE)</f>
        <v>65</v>
      </c>
      <c r="O967" t="str">
        <f>_xlfn.IFNA(VLOOKUP(N967,order!$M$2:$N$501,2,FALSE),"")</f>
        <v>0000000603</v>
      </c>
      <c r="P967" t="str">
        <f t="shared" si="78"/>
        <v>0000000603</v>
      </c>
      <c r="Q967" s="8">
        <f>IF(P967&lt;&gt;"",VLOOKUP(Sheet1!B967,order!$A$2:$B$5001,2,FALSE),VLOOKUP(Sheet1!B967,orderstatus!$A$4927:$B$8310,2,FALSE))</f>
        <v>41152.363877314812</v>
      </c>
      <c r="R967">
        <f t="shared" si="79"/>
        <v>348</v>
      </c>
    </row>
    <row r="968" spans="2:18" x14ac:dyDescent="0.3">
      <c r="B968" s="1" t="s">
        <v>1373</v>
      </c>
      <c r="C968" t="s">
        <v>1374</v>
      </c>
      <c r="D968">
        <v>1</v>
      </c>
      <c r="E968">
        <f t="shared" si="76"/>
        <v>830</v>
      </c>
      <c r="F968" t="s">
        <v>799</v>
      </c>
      <c r="G968">
        <v>690</v>
      </c>
      <c r="J968">
        <f t="shared" si="75"/>
        <v>8430</v>
      </c>
      <c r="K968">
        <f t="shared" si="77"/>
        <v>843</v>
      </c>
      <c r="L968" s="1" t="s">
        <v>2002</v>
      </c>
      <c r="M968" t="str">
        <f>IF(VLOOKUP(L968,order!$A$2:$I$5001,9,FALSE)=0,"",VLOOKUP(L968,order!$A$2:$I$5001,9,FALSE))</f>
        <v/>
      </c>
      <c r="N968">
        <f>VLOOKUP(L968,order!$A$2:$I$5001,7,FALSE)</f>
        <v>0</v>
      </c>
      <c r="O968" t="str">
        <f>_xlfn.IFNA(VLOOKUP(N968,order!$M$2:$N$501,2,FALSE),"")</f>
        <v/>
      </c>
      <c r="P968" t="str">
        <f t="shared" si="78"/>
        <v/>
      </c>
      <c r="Q968" s="8">
        <f>IF(P968&lt;&gt;"",VLOOKUP(Sheet1!B968,order!$A$2:$B$5001,2,FALSE),VLOOKUP(Sheet1!B968,orderstatus!$A$4927:$B$8310,2,FALSE))</f>
        <v>41157.536699999997</v>
      </c>
      <c r="R968" t="str">
        <f t="shared" si="79"/>
        <v/>
      </c>
    </row>
    <row r="969" spans="2:18" x14ac:dyDescent="0.3">
      <c r="B969" s="1" t="s">
        <v>1376</v>
      </c>
      <c r="C969" t="s">
        <v>1375</v>
      </c>
      <c r="D969">
        <v>1</v>
      </c>
      <c r="E969">
        <f t="shared" si="76"/>
        <v>6150</v>
      </c>
      <c r="F969" t="s">
        <v>1194</v>
      </c>
      <c r="G969">
        <v>630</v>
      </c>
      <c r="J969">
        <f t="shared" si="75"/>
        <v>3840</v>
      </c>
      <c r="K969">
        <f t="shared" si="77"/>
        <v>384</v>
      </c>
      <c r="L969" s="1" t="s">
        <v>2003</v>
      </c>
      <c r="M969" t="str">
        <f>IF(VLOOKUP(L969,order!$A$2:$I$5001,9,FALSE)=0,"",VLOOKUP(L969,order!$A$2:$I$5001,9,FALSE))</f>
        <v/>
      </c>
      <c r="N969">
        <f>VLOOKUP(L969,order!$A$2:$I$5001,7,FALSE)</f>
        <v>0</v>
      </c>
      <c r="O969" t="str">
        <f>_xlfn.IFNA(VLOOKUP(N969,order!$M$2:$N$501,2,FALSE),"")</f>
        <v/>
      </c>
      <c r="P969" t="str">
        <f t="shared" si="78"/>
        <v/>
      </c>
      <c r="Q969" s="8">
        <f>IF(P969&lt;&gt;"",VLOOKUP(Sheet1!B969,order!$A$2:$B$5001,2,FALSE),VLOOKUP(Sheet1!B969,orderstatus!$A$4927:$B$8310,2,FALSE))</f>
        <v>41156.408199999998</v>
      </c>
      <c r="R969" t="str">
        <f t="shared" si="79"/>
        <v/>
      </c>
    </row>
    <row r="970" spans="2:18" x14ac:dyDescent="0.3">
      <c r="B970" s="1" t="s">
        <v>1376</v>
      </c>
      <c r="C970" t="s">
        <v>1377</v>
      </c>
      <c r="D970">
        <v>1</v>
      </c>
      <c r="E970">
        <f t="shared" si="76"/>
        <v>9980</v>
      </c>
      <c r="F970" t="s">
        <v>1792</v>
      </c>
      <c r="G970">
        <v>740</v>
      </c>
      <c r="J970">
        <f t="shared" si="75"/>
        <v>1620</v>
      </c>
      <c r="K970">
        <f t="shared" si="77"/>
        <v>162</v>
      </c>
      <c r="L970" s="1" t="s">
        <v>2004</v>
      </c>
      <c r="M970" t="str">
        <f>IF(VLOOKUP(L970,order!$A$2:$I$5001,9,FALSE)=0,"",VLOOKUP(L970,order!$A$2:$I$5001,9,FALSE))</f>
        <v/>
      </c>
      <c r="N970">
        <f>VLOOKUP(L970,order!$A$2:$I$5001,7,FALSE)</f>
        <v>2</v>
      </c>
      <c r="O970" t="str">
        <f>_xlfn.IFNA(VLOOKUP(N970,order!$M$2:$N$501,2,FALSE),"")</f>
        <v>0000000457</v>
      </c>
      <c r="P970" t="str">
        <f t="shared" si="78"/>
        <v>0000000457</v>
      </c>
      <c r="Q970" s="8">
        <f>IF(P970&lt;&gt;"",VLOOKUP(Sheet1!B970,order!$A$2:$B$5001,2,FALSE),VLOOKUP(Sheet1!B970,orderstatus!$A$4927:$B$8310,2,FALSE))</f>
        <v>41154.133935185186</v>
      </c>
      <c r="R970">
        <f t="shared" si="79"/>
        <v>162</v>
      </c>
    </row>
    <row r="971" spans="2:18" x14ac:dyDescent="0.3">
      <c r="B971" s="1" t="s">
        <v>1379</v>
      </c>
      <c r="C971" t="s">
        <v>1378</v>
      </c>
      <c r="D971">
        <v>1</v>
      </c>
      <c r="E971">
        <f t="shared" si="76"/>
        <v>1140</v>
      </c>
      <c r="F971" t="s">
        <v>227</v>
      </c>
      <c r="G971">
        <v>690</v>
      </c>
      <c r="J971">
        <f t="shared" si="75"/>
        <v>450</v>
      </c>
      <c r="K971">
        <f t="shared" si="77"/>
        <v>45</v>
      </c>
      <c r="L971" s="1" t="s">
        <v>2005</v>
      </c>
      <c r="M971" t="str">
        <f>IF(VLOOKUP(L971,order!$A$2:$I$5001,9,FALSE)=0,"",VLOOKUP(L971,order!$A$2:$I$5001,9,FALSE))</f>
        <v/>
      </c>
      <c r="N971">
        <f>VLOOKUP(L971,order!$A$2:$I$5001,7,FALSE)</f>
        <v>49</v>
      </c>
      <c r="O971" t="str">
        <f>_xlfn.IFNA(VLOOKUP(N971,order!$M$2:$N$501,2,FALSE),"")</f>
        <v>0000000672</v>
      </c>
      <c r="P971" t="str">
        <f t="shared" si="78"/>
        <v>0000000672</v>
      </c>
      <c r="Q971" s="8">
        <f>IF(P971&lt;&gt;"",VLOOKUP(Sheet1!B971,order!$A$2:$B$5001,2,FALSE),VLOOKUP(Sheet1!B971,orderstatus!$A$4927:$B$8310,2,FALSE))</f>
        <v>41154.156331018516</v>
      </c>
      <c r="R971">
        <f t="shared" si="79"/>
        <v>45</v>
      </c>
    </row>
    <row r="972" spans="2:18" x14ac:dyDescent="0.3">
      <c r="B972" s="1" t="s">
        <v>1379</v>
      </c>
      <c r="C972" t="s">
        <v>209</v>
      </c>
      <c r="D972">
        <v>2</v>
      </c>
      <c r="E972">
        <f t="shared" si="76"/>
        <v>1580</v>
      </c>
      <c r="F972" t="s">
        <v>402</v>
      </c>
      <c r="G972">
        <v>770</v>
      </c>
      <c r="J972">
        <f t="shared" si="75"/>
        <v>10400</v>
      </c>
      <c r="K972">
        <f t="shared" si="77"/>
        <v>1040</v>
      </c>
      <c r="L972" s="1" t="s">
        <v>2006</v>
      </c>
      <c r="M972" t="str">
        <f>IF(VLOOKUP(L972,order!$A$2:$I$5001,9,FALSE)=0,"",VLOOKUP(L972,order!$A$2:$I$5001,9,FALSE))</f>
        <v/>
      </c>
      <c r="N972">
        <f>VLOOKUP(L972,order!$A$2:$I$5001,7,FALSE)</f>
        <v>0</v>
      </c>
      <c r="O972" t="str">
        <f>_xlfn.IFNA(VLOOKUP(N972,order!$M$2:$N$501,2,FALSE),"")</f>
        <v/>
      </c>
      <c r="P972" t="str">
        <f t="shared" si="78"/>
        <v/>
      </c>
      <c r="Q972" s="8">
        <f>IF(P972&lt;&gt;"",VLOOKUP(Sheet1!B972,order!$A$2:$B$5001,2,FALSE),VLOOKUP(Sheet1!B972,orderstatus!$A$4927:$B$8310,2,FALSE))</f>
        <v>41156.584499999997</v>
      </c>
      <c r="R972" t="str">
        <f t="shared" si="79"/>
        <v/>
      </c>
    </row>
    <row r="973" spans="2:18" x14ac:dyDescent="0.3">
      <c r="B973" s="1" t="s">
        <v>1379</v>
      </c>
      <c r="C973" t="s">
        <v>1380</v>
      </c>
      <c r="D973">
        <v>7</v>
      </c>
      <c r="E973">
        <f t="shared" si="76"/>
        <v>21770</v>
      </c>
      <c r="F973" t="s">
        <v>769</v>
      </c>
      <c r="G973">
        <v>450</v>
      </c>
      <c r="J973">
        <f t="shared" si="75"/>
        <v>4100</v>
      </c>
      <c r="K973">
        <f t="shared" si="77"/>
        <v>410</v>
      </c>
      <c r="L973" s="1" t="s">
        <v>2007</v>
      </c>
      <c r="M973" t="str">
        <f>IF(VLOOKUP(L973,order!$A$2:$I$5001,9,FALSE)=0,"",VLOOKUP(L973,order!$A$2:$I$5001,9,FALSE))</f>
        <v>0000000084</v>
      </c>
      <c r="N973">
        <f>VLOOKUP(L973,order!$A$2:$I$5001,7,FALSE)</f>
        <v>0</v>
      </c>
      <c r="O973" t="str">
        <f>_xlfn.IFNA(VLOOKUP(N973,order!$M$2:$N$501,2,FALSE),"")</f>
        <v/>
      </c>
      <c r="P973" t="str">
        <f t="shared" si="78"/>
        <v>0000000084</v>
      </c>
      <c r="Q973" s="8">
        <f>IF(P973&lt;&gt;"",VLOOKUP(Sheet1!B973,order!$A$2:$B$5001,2,FALSE),VLOOKUP(Sheet1!B973,orderstatus!$A$4927:$B$8310,2,FALSE))</f>
        <v>41154.156331018516</v>
      </c>
      <c r="R973">
        <f t="shared" si="79"/>
        <v>410</v>
      </c>
    </row>
    <row r="974" spans="2:18" x14ac:dyDescent="0.3">
      <c r="B974" s="1" t="s">
        <v>1382</v>
      </c>
      <c r="C974" t="s">
        <v>1381</v>
      </c>
      <c r="D974">
        <v>3</v>
      </c>
      <c r="E974">
        <f t="shared" si="76"/>
        <v>11310</v>
      </c>
      <c r="F974" t="s">
        <v>2382</v>
      </c>
      <c r="G974">
        <v>880</v>
      </c>
      <c r="J974">
        <f t="shared" si="75"/>
        <v>7860</v>
      </c>
      <c r="K974">
        <f t="shared" si="77"/>
        <v>786</v>
      </c>
      <c r="L974" s="1" t="s">
        <v>2009</v>
      </c>
      <c r="M974" t="str">
        <f>IF(VLOOKUP(L974,order!$A$2:$I$5001,9,FALSE)=0,"",VLOOKUP(L974,order!$A$2:$I$5001,9,FALSE))</f>
        <v/>
      </c>
      <c r="N974">
        <f>VLOOKUP(L974,order!$A$2:$I$5001,7,FALSE)</f>
        <v>0</v>
      </c>
      <c r="O974" t="str">
        <f>_xlfn.IFNA(VLOOKUP(N974,order!$M$2:$N$501,2,FALSE),"")</f>
        <v/>
      </c>
      <c r="P974" t="str">
        <f t="shared" si="78"/>
        <v/>
      </c>
      <c r="Q974" s="8">
        <f>IF(P974&lt;&gt;"",VLOOKUP(Sheet1!B974,order!$A$2:$B$5001,2,FALSE),VLOOKUP(Sheet1!B974,orderstatus!$A$4927:$B$8310,2,FALSE))</f>
        <v>41160.407099999997</v>
      </c>
      <c r="R974" t="str">
        <f t="shared" si="79"/>
        <v/>
      </c>
    </row>
    <row r="975" spans="2:18" x14ac:dyDescent="0.3">
      <c r="B975" s="1" t="s">
        <v>1383</v>
      </c>
      <c r="C975" t="s">
        <v>449</v>
      </c>
      <c r="D975">
        <v>1</v>
      </c>
      <c r="E975">
        <f t="shared" si="76"/>
        <v>4200</v>
      </c>
      <c r="F975" t="s">
        <v>1374</v>
      </c>
      <c r="G975">
        <v>830</v>
      </c>
      <c r="J975">
        <f t="shared" si="75"/>
        <v>810</v>
      </c>
      <c r="K975">
        <f t="shared" si="77"/>
        <v>81</v>
      </c>
      <c r="L975" s="1" t="s">
        <v>2012</v>
      </c>
      <c r="M975" t="str">
        <f>IF(VLOOKUP(L975,order!$A$2:$I$5001,9,FALSE)=0,"",VLOOKUP(L975,order!$A$2:$I$5001,9,FALSE))</f>
        <v/>
      </c>
      <c r="N975">
        <f>VLOOKUP(L975,order!$A$2:$I$5001,7,FALSE)</f>
        <v>0</v>
      </c>
      <c r="O975" t="str">
        <f>_xlfn.IFNA(VLOOKUP(N975,order!$M$2:$N$501,2,FALSE),"")</f>
        <v/>
      </c>
      <c r="P975" t="str">
        <f t="shared" si="78"/>
        <v/>
      </c>
      <c r="Q975" s="8" t="e">
        <f>IF(P975&lt;&gt;"",VLOOKUP(Sheet1!B975,order!$A$2:$B$5001,2,FALSE),VLOOKUP(Sheet1!B975,orderstatus!$A$4927:$B$8310,2,FALSE))</f>
        <v>#N/A</v>
      </c>
      <c r="R975" t="str">
        <f t="shared" si="79"/>
        <v/>
      </c>
    </row>
    <row r="976" spans="2:18" x14ac:dyDescent="0.3">
      <c r="B976" s="1" t="s">
        <v>1384</v>
      </c>
      <c r="C976" t="s">
        <v>912</v>
      </c>
      <c r="D976">
        <v>3</v>
      </c>
      <c r="E976">
        <f t="shared" si="76"/>
        <v>1800</v>
      </c>
      <c r="F976" t="s">
        <v>3217</v>
      </c>
      <c r="G976">
        <v>810</v>
      </c>
      <c r="J976">
        <f t="shared" si="75"/>
        <v>2250</v>
      </c>
      <c r="K976">
        <f t="shared" si="77"/>
        <v>225</v>
      </c>
      <c r="L976" s="1" t="s">
        <v>2014</v>
      </c>
      <c r="M976" t="str">
        <f>IF(VLOOKUP(L976,order!$A$2:$I$5001,9,FALSE)=0,"",VLOOKUP(L976,order!$A$2:$I$5001,9,FALSE))</f>
        <v/>
      </c>
      <c r="N976">
        <f>VLOOKUP(L976,order!$A$2:$I$5001,7,FALSE)</f>
        <v>96</v>
      </c>
      <c r="O976" t="str">
        <f>_xlfn.IFNA(VLOOKUP(N976,order!$M$2:$N$501,2,FALSE),"")</f>
        <v>0000000685</v>
      </c>
      <c r="P976" t="str">
        <f t="shared" si="78"/>
        <v>0000000685</v>
      </c>
      <c r="Q976" s="8">
        <f>IF(P976&lt;&gt;"",VLOOKUP(Sheet1!B976,order!$A$2:$B$5001,2,FALSE),VLOOKUP(Sheet1!B976,orderstatus!$A$4927:$B$8310,2,FALSE))</f>
        <v>41156.553067129629</v>
      </c>
      <c r="R976">
        <f t="shared" si="79"/>
        <v>225</v>
      </c>
    </row>
    <row r="977" spans="2:18" x14ac:dyDescent="0.3">
      <c r="B977" s="1" t="s">
        <v>1385</v>
      </c>
      <c r="C977" t="s">
        <v>1314</v>
      </c>
      <c r="D977">
        <v>1</v>
      </c>
      <c r="E977">
        <f t="shared" si="76"/>
        <v>7440</v>
      </c>
      <c r="F977" t="s">
        <v>2008</v>
      </c>
      <c r="G977">
        <v>850</v>
      </c>
      <c r="J977">
        <f t="shared" si="75"/>
        <v>42570</v>
      </c>
      <c r="K977">
        <f t="shared" si="77"/>
        <v>4257</v>
      </c>
      <c r="L977" s="1" t="s">
        <v>2015</v>
      </c>
      <c r="M977" t="str">
        <f>IF(VLOOKUP(L977,order!$A$2:$I$5001,9,FALSE)=0,"",VLOOKUP(L977,order!$A$2:$I$5001,9,FALSE))</f>
        <v/>
      </c>
      <c r="N977">
        <f>VLOOKUP(L977,order!$A$2:$I$5001,7,FALSE)</f>
        <v>0</v>
      </c>
      <c r="O977" t="str">
        <f>_xlfn.IFNA(VLOOKUP(N977,order!$M$2:$N$501,2,FALSE),"")</f>
        <v/>
      </c>
      <c r="P977" t="str">
        <f t="shared" si="78"/>
        <v/>
      </c>
      <c r="Q977" s="8">
        <f>IF(P977&lt;&gt;"",VLOOKUP(Sheet1!B977,order!$A$2:$B$5001,2,FALSE),VLOOKUP(Sheet1!B977,orderstatus!$A$4927:$B$8310,2,FALSE))</f>
        <v>41160.5121</v>
      </c>
      <c r="R977" t="str">
        <f t="shared" si="79"/>
        <v/>
      </c>
    </row>
    <row r="978" spans="2:18" x14ac:dyDescent="0.3">
      <c r="B978" s="1" t="s">
        <v>1385</v>
      </c>
      <c r="C978" t="s">
        <v>929</v>
      </c>
      <c r="D978">
        <v>3</v>
      </c>
      <c r="E978">
        <f t="shared" si="76"/>
        <v>2820</v>
      </c>
      <c r="F978" t="s">
        <v>821</v>
      </c>
      <c r="G978">
        <v>760</v>
      </c>
      <c r="J978">
        <f t="shared" si="75"/>
        <v>4880</v>
      </c>
      <c r="K978">
        <f t="shared" si="77"/>
        <v>488</v>
      </c>
      <c r="L978" s="1" t="s">
        <v>2017</v>
      </c>
      <c r="M978" t="str">
        <f>IF(VLOOKUP(L978,order!$A$2:$I$5001,9,FALSE)=0,"",VLOOKUP(L978,order!$A$2:$I$5001,9,FALSE))</f>
        <v/>
      </c>
      <c r="N978">
        <f>VLOOKUP(L978,order!$A$2:$I$5001,7,FALSE)</f>
        <v>90</v>
      </c>
      <c r="O978" t="str">
        <f>_xlfn.IFNA(VLOOKUP(N978,order!$M$2:$N$501,2,FALSE),"")</f>
        <v>0000000245</v>
      </c>
      <c r="P978" t="str">
        <f t="shared" si="78"/>
        <v>0000000245</v>
      </c>
      <c r="Q978" s="8">
        <f>IF(P978&lt;&gt;"",VLOOKUP(Sheet1!B978,order!$A$2:$B$5001,2,FALSE),VLOOKUP(Sheet1!B978,orderstatus!$A$4927:$B$8310,2,FALSE))</f>
        <v>41156.694988425923</v>
      </c>
      <c r="R978">
        <f t="shared" si="79"/>
        <v>488</v>
      </c>
    </row>
    <row r="979" spans="2:18" x14ac:dyDescent="0.3">
      <c r="B979" s="1" t="s">
        <v>1387</v>
      </c>
      <c r="C979" t="s">
        <v>1386</v>
      </c>
      <c r="D979">
        <v>3</v>
      </c>
      <c r="E979">
        <f t="shared" si="76"/>
        <v>2220</v>
      </c>
      <c r="F979" t="s">
        <v>3738</v>
      </c>
      <c r="G979">
        <v>420</v>
      </c>
      <c r="J979">
        <f t="shared" si="75"/>
        <v>4930</v>
      </c>
      <c r="K979">
        <f t="shared" si="77"/>
        <v>493</v>
      </c>
      <c r="L979" s="1" t="s">
        <v>2019</v>
      </c>
      <c r="M979" t="str">
        <f>IF(VLOOKUP(L979,order!$A$2:$I$5001,9,FALSE)=0,"",VLOOKUP(L979,order!$A$2:$I$5001,9,FALSE))</f>
        <v/>
      </c>
      <c r="N979">
        <f>VLOOKUP(L979,order!$A$2:$I$5001,7,FALSE)</f>
        <v>0</v>
      </c>
      <c r="O979" t="str">
        <f>_xlfn.IFNA(VLOOKUP(N979,order!$M$2:$N$501,2,FALSE),"")</f>
        <v/>
      </c>
      <c r="P979" t="str">
        <f t="shared" si="78"/>
        <v/>
      </c>
      <c r="Q979" s="8">
        <f>IF(P979&lt;&gt;"",VLOOKUP(Sheet1!B979,order!$A$2:$B$5001,2,FALSE),VLOOKUP(Sheet1!B979,orderstatus!$A$4927:$B$8310,2,FALSE))</f>
        <v>41159.453099999999</v>
      </c>
      <c r="R979" t="str">
        <f t="shared" si="79"/>
        <v/>
      </c>
    </row>
    <row r="980" spans="2:18" x14ac:dyDescent="0.3">
      <c r="B980" s="1" t="s">
        <v>1389</v>
      </c>
      <c r="C980" t="s">
        <v>1388</v>
      </c>
      <c r="D980">
        <v>3</v>
      </c>
      <c r="E980">
        <f t="shared" si="76"/>
        <v>2010</v>
      </c>
      <c r="F980" t="s">
        <v>2733</v>
      </c>
      <c r="G980">
        <v>500</v>
      </c>
      <c r="J980">
        <f t="shared" si="75"/>
        <v>620</v>
      </c>
      <c r="K980">
        <f t="shared" si="77"/>
        <v>62</v>
      </c>
      <c r="L980" s="1" t="s">
        <v>2020</v>
      </c>
      <c r="M980" t="str">
        <f>IF(VLOOKUP(L980,order!$A$2:$I$5001,9,FALSE)=0,"",VLOOKUP(L980,order!$A$2:$I$5001,9,FALSE))</f>
        <v/>
      </c>
      <c r="N980">
        <f>VLOOKUP(L980,order!$A$2:$I$5001,7,FALSE)</f>
        <v>0</v>
      </c>
      <c r="O980" t="str">
        <f>_xlfn.IFNA(VLOOKUP(N980,order!$M$2:$N$501,2,FALSE),"")</f>
        <v/>
      </c>
      <c r="P980" t="str">
        <f t="shared" si="78"/>
        <v/>
      </c>
      <c r="Q980" s="8">
        <f>IF(P980&lt;&gt;"",VLOOKUP(Sheet1!B980,order!$A$2:$B$5001,2,FALSE),VLOOKUP(Sheet1!B980,orderstatus!$A$4927:$B$8310,2,FALSE))</f>
        <v>41161.682699999998</v>
      </c>
      <c r="R980" t="str">
        <f t="shared" si="79"/>
        <v/>
      </c>
    </row>
    <row r="981" spans="2:18" x14ac:dyDescent="0.3">
      <c r="B981" s="1" t="s">
        <v>1391</v>
      </c>
      <c r="C981" t="s">
        <v>1390</v>
      </c>
      <c r="D981">
        <v>2</v>
      </c>
      <c r="E981">
        <f t="shared" si="76"/>
        <v>22820</v>
      </c>
      <c r="F981" t="s">
        <v>5442</v>
      </c>
      <c r="G981">
        <v>790</v>
      </c>
      <c r="J981">
        <f t="shared" si="75"/>
        <v>1250</v>
      </c>
      <c r="K981">
        <f t="shared" si="77"/>
        <v>125</v>
      </c>
      <c r="L981" s="1" t="s">
        <v>2021</v>
      </c>
      <c r="M981" t="str">
        <f>IF(VLOOKUP(L981,order!$A$2:$I$5001,9,FALSE)=0,"",VLOOKUP(L981,order!$A$2:$I$5001,9,FALSE))</f>
        <v/>
      </c>
      <c r="N981">
        <f>VLOOKUP(L981,order!$A$2:$I$5001,7,FALSE)</f>
        <v>82</v>
      </c>
      <c r="O981" t="str">
        <f>_xlfn.IFNA(VLOOKUP(N981,order!$M$2:$N$501,2,FALSE),"")</f>
        <v>0000000387</v>
      </c>
      <c r="P981" t="str">
        <f t="shared" si="78"/>
        <v>0000000387</v>
      </c>
      <c r="Q981" s="8">
        <f>IF(P981&lt;&gt;"",VLOOKUP(Sheet1!B981,order!$A$2:$B$5001,2,FALSE),VLOOKUP(Sheet1!B981,orderstatus!$A$4927:$B$8310,2,FALSE))</f>
        <v>41157.686145833337</v>
      </c>
      <c r="R981">
        <f t="shared" si="79"/>
        <v>125</v>
      </c>
    </row>
    <row r="982" spans="2:18" x14ac:dyDescent="0.3">
      <c r="B982" s="1" t="s">
        <v>1393</v>
      </c>
      <c r="C982" t="s">
        <v>1392</v>
      </c>
      <c r="D982">
        <v>1</v>
      </c>
      <c r="E982">
        <f t="shared" si="76"/>
        <v>190</v>
      </c>
      <c r="F982" t="s">
        <v>892</v>
      </c>
      <c r="G982">
        <v>490</v>
      </c>
      <c r="J982">
        <f t="shared" si="75"/>
        <v>1820</v>
      </c>
      <c r="K982">
        <f t="shared" si="77"/>
        <v>182</v>
      </c>
      <c r="L982" s="1" t="s">
        <v>2023</v>
      </c>
      <c r="M982" t="str">
        <f>IF(VLOOKUP(L982,order!$A$2:$I$5001,9,FALSE)=0,"",VLOOKUP(L982,order!$A$2:$I$5001,9,FALSE))</f>
        <v/>
      </c>
      <c r="N982">
        <f>VLOOKUP(L982,order!$A$2:$I$5001,7,FALSE)</f>
        <v>0</v>
      </c>
      <c r="O982" t="str">
        <f>_xlfn.IFNA(VLOOKUP(N982,order!$M$2:$N$501,2,FALSE),"")</f>
        <v/>
      </c>
      <c r="P982" t="str">
        <f t="shared" si="78"/>
        <v/>
      </c>
      <c r="Q982" s="8" t="e">
        <f>IF(P982&lt;&gt;"",VLOOKUP(Sheet1!B982,order!$A$2:$B$5001,2,FALSE),VLOOKUP(Sheet1!B982,orderstatus!$A$4927:$B$8310,2,FALSE))</f>
        <v>#N/A</v>
      </c>
      <c r="R982" t="str">
        <f t="shared" si="79"/>
        <v/>
      </c>
    </row>
    <row r="983" spans="2:18" x14ac:dyDescent="0.3">
      <c r="B983" s="1" t="s">
        <v>1395</v>
      </c>
      <c r="C983" t="s">
        <v>1394</v>
      </c>
      <c r="D983">
        <v>2</v>
      </c>
      <c r="E983">
        <f t="shared" si="76"/>
        <v>1340</v>
      </c>
      <c r="F983" t="s">
        <v>295</v>
      </c>
      <c r="G983">
        <v>560</v>
      </c>
      <c r="J983">
        <f t="shared" si="75"/>
        <v>1260</v>
      </c>
      <c r="K983">
        <f t="shared" si="77"/>
        <v>126</v>
      </c>
      <c r="L983" s="1" t="s">
        <v>2025</v>
      </c>
      <c r="M983" t="str">
        <f>IF(VLOOKUP(L983,order!$A$2:$I$5001,9,FALSE)=0,"",VLOOKUP(L983,order!$A$2:$I$5001,9,FALSE))</f>
        <v/>
      </c>
      <c r="N983">
        <f>VLOOKUP(L983,order!$A$2:$I$5001,7,FALSE)</f>
        <v>0</v>
      </c>
      <c r="O983" t="str">
        <f>_xlfn.IFNA(VLOOKUP(N983,order!$M$2:$N$501,2,FALSE),"")</f>
        <v/>
      </c>
      <c r="P983" t="str">
        <f t="shared" si="78"/>
        <v/>
      </c>
      <c r="Q983" s="8">
        <f>IF(P983&lt;&gt;"",VLOOKUP(Sheet1!B983,order!$A$2:$B$5001,2,FALSE),VLOOKUP(Sheet1!B983,orderstatus!$A$4927:$B$8310,2,FALSE))</f>
        <v>41166.4902</v>
      </c>
      <c r="R983" t="str">
        <f t="shared" si="79"/>
        <v/>
      </c>
    </row>
    <row r="984" spans="2:18" x14ac:dyDescent="0.3">
      <c r="B984" s="1" t="s">
        <v>1397</v>
      </c>
      <c r="C984" t="s">
        <v>1396</v>
      </c>
      <c r="D984">
        <v>2</v>
      </c>
      <c r="E984">
        <f t="shared" si="76"/>
        <v>5500</v>
      </c>
      <c r="F984" t="s">
        <v>786</v>
      </c>
      <c r="G984">
        <v>2870</v>
      </c>
      <c r="J984">
        <f t="shared" si="75"/>
        <v>9200</v>
      </c>
      <c r="K984">
        <f t="shared" si="77"/>
        <v>920</v>
      </c>
      <c r="L984" s="1" t="s">
        <v>2027</v>
      </c>
      <c r="M984" t="str">
        <f>IF(VLOOKUP(L984,order!$A$2:$I$5001,9,FALSE)=0,"",VLOOKUP(L984,order!$A$2:$I$5001,9,FALSE))</f>
        <v/>
      </c>
      <c r="N984">
        <f>VLOOKUP(L984,order!$A$2:$I$5001,7,FALSE)</f>
        <v>0</v>
      </c>
      <c r="O984" t="str">
        <f>_xlfn.IFNA(VLOOKUP(N984,order!$M$2:$N$501,2,FALSE),"")</f>
        <v/>
      </c>
      <c r="P984" t="str">
        <f t="shared" si="78"/>
        <v/>
      </c>
      <c r="Q984" s="8">
        <f>IF(P984&lt;&gt;"",VLOOKUP(Sheet1!B984,order!$A$2:$B$5001,2,FALSE),VLOOKUP(Sheet1!B984,orderstatus!$A$4927:$B$8310,2,FALSE))</f>
        <v>41166.600599999998</v>
      </c>
      <c r="R984" t="str">
        <f t="shared" si="79"/>
        <v/>
      </c>
    </row>
    <row r="985" spans="2:18" x14ac:dyDescent="0.3">
      <c r="B985" s="1" t="s">
        <v>1397</v>
      </c>
      <c r="C985" t="s">
        <v>1398</v>
      </c>
      <c r="D985">
        <v>3</v>
      </c>
      <c r="E985">
        <f t="shared" si="76"/>
        <v>2670</v>
      </c>
      <c r="F985" t="s">
        <v>2119</v>
      </c>
      <c r="G985">
        <v>2620</v>
      </c>
      <c r="J985">
        <f t="shared" si="75"/>
        <v>9600</v>
      </c>
      <c r="K985">
        <f t="shared" si="77"/>
        <v>960</v>
      </c>
      <c r="L985" s="1" t="s">
        <v>2028</v>
      </c>
      <c r="M985" t="str">
        <f>IF(VLOOKUP(L985,order!$A$2:$I$5001,9,FALSE)=0,"",VLOOKUP(L985,order!$A$2:$I$5001,9,FALSE))</f>
        <v/>
      </c>
      <c r="N985">
        <f>VLOOKUP(L985,order!$A$2:$I$5001,7,FALSE)</f>
        <v>0</v>
      </c>
      <c r="O985" t="str">
        <f>_xlfn.IFNA(VLOOKUP(N985,order!$M$2:$N$501,2,FALSE),"")</f>
        <v/>
      </c>
      <c r="P985" t="str">
        <f t="shared" si="78"/>
        <v/>
      </c>
      <c r="Q985" s="8">
        <f>IF(P985&lt;&gt;"",VLOOKUP(Sheet1!B985,order!$A$2:$B$5001,2,FALSE),VLOOKUP(Sheet1!B985,orderstatus!$A$4927:$B$8310,2,FALSE))</f>
        <v>41166.600599999998</v>
      </c>
      <c r="R985" t="str">
        <f t="shared" si="79"/>
        <v/>
      </c>
    </row>
    <row r="986" spans="2:18" x14ac:dyDescent="0.3">
      <c r="B986" s="1" t="s">
        <v>1399</v>
      </c>
      <c r="C986" t="s">
        <v>1351</v>
      </c>
      <c r="D986">
        <v>3</v>
      </c>
      <c r="E986">
        <f t="shared" si="76"/>
        <v>2160</v>
      </c>
      <c r="F986" t="s">
        <v>1259</v>
      </c>
      <c r="G986">
        <v>2880</v>
      </c>
      <c r="J986">
        <f t="shared" si="75"/>
        <v>12990</v>
      </c>
      <c r="K986">
        <f t="shared" si="77"/>
        <v>1299</v>
      </c>
      <c r="L986" s="1" t="s">
        <v>2030</v>
      </c>
      <c r="M986" t="str">
        <f>IF(VLOOKUP(L986,order!$A$2:$I$5001,9,FALSE)=0,"",VLOOKUP(L986,order!$A$2:$I$5001,9,FALSE))</f>
        <v/>
      </c>
      <c r="N986">
        <f>VLOOKUP(L986,order!$A$2:$I$5001,7,FALSE)</f>
        <v>82</v>
      </c>
      <c r="O986" t="str">
        <f>_xlfn.IFNA(VLOOKUP(N986,order!$M$2:$N$501,2,FALSE),"")</f>
        <v>0000000387</v>
      </c>
      <c r="P986" t="str">
        <f t="shared" si="78"/>
        <v>0000000387</v>
      </c>
      <c r="Q986" s="8">
        <f>IF(P986&lt;&gt;"",VLOOKUP(Sheet1!B986,order!$A$2:$B$5001,2,FALSE),VLOOKUP(Sheet1!B986,orderstatus!$A$4927:$B$8310,2,FALSE))</f>
        <v>41163.04346064815</v>
      </c>
      <c r="R986">
        <f t="shared" si="79"/>
        <v>1299</v>
      </c>
    </row>
    <row r="987" spans="2:18" x14ac:dyDescent="0.3">
      <c r="B987" s="1" t="s">
        <v>1400</v>
      </c>
      <c r="C987" t="s">
        <v>876</v>
      </c>
      <c r="D987">
        <v>1</v>
      </c>
      <c r="E987">
        <f t="shared" si="76"/>
        <v>8900</v>
      </c>
      <c r="F987" t="s">
        <v>1914</v>
      </c>
      <c r="G987">
        <v>2970</v>
      </c>
      <c r="J987">
        <f t="shared" si="75"/>
        <v>23590</v>
      </c>
      <c r="K987">
        <f t="shared" si="77"/>
        <v>2359</v>
      </c>
      <c r="L987" s="1" t="s">
        <v>2031</v>
      </c>
      <c r="M987" t="str">
        <f>IF(VLOOKUP(L987,order!$A$2:$I$5001,9,FALSE)=0,"",VLOOKUP(L987,order!$A$2:$I$5001,9,FALSE))</f>
        <v/>
      </c>
      <c r="N987">
        <f>VLOOKUP(L987,order!$A$2:$I$5001,7,FALSE)</f>
        <v>7</v>
      </c>
      <c r="O987" t="str">
        <f>_xlfn.IFNA(VLOOKUP(N987,order!$M$2:$N$501,2,FALSE),"")</f>
        <v>0000000119</v>
      </c>
      <c r="P987" t="str">
        <f t="shared" si="78"/>
        <v>0000000119</v>
      </c>
      <c r="Q987" s="8">
        <f>IF(P987&lt;&gt;"",VLOOKUP(Sheet1!B987,order!$A$2:$B$5001,2,FALSE),VLOOKUP(Sheet1!B987,orderstatus!$A$4927:$B$8310,2,FALSE))</f>
        <v>41167.747997685183</v>
      </c>
      <c r="R987">
        <f t="shared" si="79"/>
        <v>2359</v>
      </c>
    </row>
    <row r="988" spans="2:18" x14ac:dyDescent="0.3">
      <c r="B988" s="1" t="s">
        <v>1402</v>
      </c>
      <c r="C988" t="s">
        <v>1401</v>
      </c>
      <c r="D988">
        <v>1</v>
      </c>
      <c r="E988">
        <f t="shared" si="76"/>
        <v>480</v>
      </c>
      <c r="F988" t="s">
        <v>1349</v>
      </c>
      <c r="G988">
        <v>2610</v>
      </c>
      <c r="J988">
        <f t="shared" si="75"/>
        <v>9960</v>
      </c>
      <c r="K988">
        <f t="shared" si="77"/>
        <v>996</v>
      </c>
      <c r="L988" s="1" t="s">
        <v>2032</v>
      </c>
      <c r="M988" t="str">
        <f>IF(VLOOKUP(L988,order!$A$2:$I$5001,9,FALSE)=0,"",VLOOKUP(L988,order!$A$2:$I$5001,9,FALSE))</f>
        <v/>
      </c>
      <c r="N988">
        <f>VLOOKUP(L988,order!$A$2:$I$5001,7,FALSE)</f>
        <v>0</v>
      </c>
      <c r="O988" t="str">
        <f>_xlfn.IFNA(VLOOKUP(N988,order!$M$2:$N$501,2,FALSE),"")</f>
        <v/>
      </c>
      <c r="P988" t="str">
        <f t="shared" si="78"/>
        <v/>
      </c>
      <c r="Q988" s="8">
        <f>IF(P988&lt;&gt;"",VLOOKUP(Sheet1!B988,order!$A$2:$B$5001,2,FALSE),VLOOKUP(Sheet1!B988,orderstatus!$A$4927:$B$8310,2,FALSE))</f>
        <v>41171.630899999996</v>
      </c>
      <c r="R988" t="str">
        <f t="shared" si="79"/>
        <v/>
      </c>
    </row>
    <row r="989" spans="2:18" x14ac:dyDescent="0.3">
      <c r="B989" s="1" t="s">
        <v>1402</v>
      </c>
      <c r="C989" t="s">
        <v>1403</v>
      </c>
      <c r="D989">
        <v>2</v>
      </c>
      <c r="E989">
        <f t="shared" si="76"/>
        <v>400</v>
      </c>
      <c r="F989" t="s">
        <v>737</v>
      </c>
      <c r="G989">
        <v>520</v>
      </c>
      <c r="J989">
        <f t="shared" si="75"/>
        <v>5650</v>
      </c>
      <c r="K989">
        <f t="shared" si="77"/>
        <v>565</v>
      </c>
      <c r="L989" s="1" t="s">
        <v>2035</v>
      </c>
      <c r="M989" t="str">
        <f>IF(VLOOKUP(L989,order!$A$2:$I$5001,9,FALSE)=0,"",VLOOKUP(L989,order!$A$2:$I$5001,9,FALSE))</f>
        <v/>
      </c>
      <c r="N989">
        <f>VLOOKUP(L989,order!$A$2:$I$5001,7,FALSE)</f>
        <v>0</v>
      </c>
      <c r="O989" t="str">
        <f>_xlfn.IFNA(VLOOKUP(N989,order!$M$2:$N$501,2,FALSE),"")</f>
        <v/>
      </c>
      <c r="P989" t="str">
        <f t="shared" si="78"/>
        <v/>
      </c>
      <c r="Q989" s="8">
        <f>IF(P989&lt;&gt;"",VLOOKUP(Sheet1!B989,order!$A$2:$B$5001,2,FALSE),VLOOKUP(Sheet1!B989,orderstatus!$A$4927:$B$8310,2,FALSE))</f>
        <v>41171.630899999996</v>
      </c>
      <c r="R989" t="str">
        <f t="shared" si="79"/>
        <v/>
      </c>
    </row>
    <row r="990" spans="2:18" x14ac:dyDescent="0.3">
      <c r="B990" s="1" t="s">
        <v>1405</v>
      </c>
      <c r="C990" t="s">
        <v>1404</v>
      </c>
      <c r="D990">
        <v>1</v>
      </c>
      <c r="E990">
        <f t="shared" si="76"/>
        <v>7000</v>
      </c>
      <c r="F990" t="s">
        <v>3387</v>
      </c>
      <c r="G990">
        <v>610</v>
      </c>
      <c r="J990">
        <f t="shared" si="75"/>
        <v>1000</v>
      </c>
      <c r="K990">
        <f t="shared" si="77"/>
        <v>100</v>
      </c>
      <c r="L990" s="1" t="s">
        <v>2037</v>
      </c>
      <c r="M990" t="str">
        <f>IF(VLOOKUP(L990,order!$A$2:$I$5001,9,FALSE)=0,"",VLOOKUP(L990,order!$A$2:$I$5001,9,FALSE))</f>
        <v/>
      </c>
      <c r="N990">
        <f>VLOOKUP(L990,order!$A$2:$I$5001,7,FALSE)</f>
        <v>0</v>
      </c>
      <c r="O990" t="str">
        <f>_xlfn.IFNA(VLOOKUP(N990,order!$M$2:$N$501,2,FALSE),"")</f>
        <v/>
      </c>
      <c r="P990" t="str">
        <f t="shared" si="78"/>
        <v/>
      </c>
      <c r="Q990" s="8">
        <f>IF(P990&lt;&gt;"",VLOOKUP(Sheet1!B990,order!$A$2:$B$5001,2,FALSE),VLOOKUP(Sheet1!B990,orderstatus!$A$4927:$B$8310,2,FALSE))</f>
        <v>41172.6512</v>
      </c>
      <c r="R990" t="str">
        <f t="shared" si="79"/>
        <v/>
      </c>
    </row>
    <row r="991" spans="2:18" x14ac:dyDescent="0.3">
      <c r="B991" s="1" t="s">
        <v>1407</v>
      </c>
      <c r="C991" t="s">
        <v>1406</v>
      </c>
      <c r="D991">
        <v>2</v>
      </c>
      <c r="E991">
        <f t="shared" si="76"/>
        <v>800</v>
      </c>
      <c r="F991" t="s">
        <v>2467</v>
      </c>
      <c r="G991">
        <v>530</v>
      </c>
      <c r="J991">
        <f t="shared" si="75"/>
        <v>2800</v>
      </c>
      <c r="K991">
        <f t="shared" si="77"/>
        <v>280</v>
      </c>
      <c r="L991" s="1" t="s">
        <v>2038</v>
      </c>
      <c r="M991" t="str">
        <f>IF(VLOOKUP(L991,order!$A$2:$I$5001,9,FALSE)=0,"",VLOOKUP(L991,order!$A$2:$I$5001,9,FALSE))</f>
        <v/>
      </c>
      <c r="N991">
        <f>VLOOKUP(L991,order!$A$2:$I$5001,7,FALSE)</f>
        <v>9</v>
      </c>
      <c r="O991" t="str">
        <f>_xlfn.IFNA(VLOOKUP(N991,order!$M$2:$N$501,2,FALSE),"")</f>
        <v>0000000548</v>
      </c>
      <c r="P991" t="str">
        <f t="shared" si="78"/>
        <v>0000000548</v>
      </c>
      <c r="Q991" s="8">
        <f>IF(P991&lt;&gt;"",VLOOKUP(Sheet1!B991,order!$A$2:$B$5001,2,FALSE),VLOOKUP(Sheet1!B991,orderstatus!$A$4927:$B$8310,2,FALSE))</f>
        <v>41170.715995370374</v>
      </c>
      <c r="R991">
        <f t="shared" si="79"/>
        <v>280</v>
      </c>
    </row>
    <row r="992" spans="2:18" x14ac:dyDescent="0.3">
      <c r="B992" s="1" t="s">
        <v>1407</v>
      </c>
      <c r="C992" t="s">
        <v>1408</v>
      </c>
      <c r="D992">
        <v>2</v>
      </c>
      <c r="E992">
        <f t="shared" si="76"/>
        <v>3780</v>
      </c>
      <c r="F992" t="s">
        <v>181</v>
      </c>
      <c r="G992">
        <v>1850</v>
      </c>
      <c r="J992">
        <f t="shared" si="75"/>
        <v>6120</v>
      </c>
      <c r="K992">
        <f t="shared" si="77"/>
        <v>612</v>
      </c>
      <c r="L992" s="1" t="s">
        <v>2040</v>
      </c>
      <c r="M992" t="str">
        <f>IF(VLOOKUP(L992,order!$A$2:$I$5001,9,FALSE)=0,"",VLOOKUP(L992,order!$A$2:$I$5001,9,FALSE))</f>
        <v>0000000732</v>
      </c>
      <c r="N992">
        <f>VLOOKUP(L992,order!$A$2:$I$5001,7,FALSE)</f>
        <v>0</v>
      </c>
      <c r="O992" t="str">
        <f>_xlfn.IFNA(VLOOKUP(N992,order!$M$2:$N$501,2,FALSE),"")</f>
        <v/>
      </c>
      <c r="P992" t="str">
        <f t="shared" si="78"/>
        <v>0000000732</v>
      </c>
      <c r="Q992" s="8">
        <f>IF(P992&lt;&gt;"",VLOOKUP(Sheet1!B992,order!$A$2:$B$5001,2,FALSE),VLOOKUP(Sheet1!B992,orderstatus!$A$4927:$B$8310,2,FALSE))</f>
        <v>41170.715995370374</v>
      </c>
      <c r="R992">
        <f t="shared" si="79"/>
        <v>612</v>
      </c>
    </row>
    <row r="993" spans="2:18" x14ac:dyDescent="0.3">
      <c r="B993" s="1" t="s">
        <v>1410</v>
      </c>
      <c r="C993" t="s">
        <v>1409</v>
      </c>
      <c r="D993">
        <v>1</v>
      </c>
      <c r="E993">
        <f t="shared" si="76"/>
        <v>5100</v>
      </c>
      <c r="F993" t="s">
        <v>1330</v>
      </c>
      <c r="G993">
        <v>1300</v>
      </c>
      <c r="J993">
        <f t="shared" si="75"/>
        <v>4480</v>
      </c>
      <c r="K993">
        <f t="shared" si="77"/>
        <v>448</v>
      </c>
      <c r="L993" s="1" t="s">
        <v>2041</v>
      </c>
      <c r="M993" t="str">
        <f>IF(VLOOKUP(L993,order!$A$2:$I$5001,9,FALSE)=0,"",VLOOKUP(L993,order!$A$2:$I$5001,9,FALSE))</f>
        <v>0000000264</v>
      </c>
      <c r="N993">
        <f>VLOOKUP(L993,order!$A$2:$I$5001,7,FALSE)</f>
        <v>0</v>
      </c>
      <c r="O993" t="str">
        <f>_xlfn.IFNA(VLOOKUP(N993,order!$M$2:$N$501,2,FALSE),"")</f>
        <v/>
      </c>
      <c r="P993" t="str">
        <f t="shared" si="78"/>
        <v>0000000264</v>
      </c>
      <c r="Q993" s="8">
        <f>IF(P993&lt;&gt;"",VLOOKUP(Sheet1!B993,order!$A$2:$B$5001,2,FALSE),VLOOKUP(Sheet1!B993,orderstatus!$A$4927:$B$8310,2,FALSE))</f>
        <v>41171.029710648145</v>
      </c>
      <c r="R993">
        <f t="shared" si="79"/>
        <v>448</v>
      </c>
    </row>
    <row r="994" spans="2:18" x14ac:dyDescent="0.3">
      <c r="B994" s="1" t="s">
        <v>1410</v>
      </c>
      <c r="C994" t="s">
        <v>1411</v>
      </c>
      <c r="D994">
        <v>6</v>
      </c>
      <c r="E994">
        <f t="shared" si="76"/>
        <v>5580</v>
      </c>
      <c r="F994" t="s">
        <v>56</v>
      </c>
      <c r="G994">
        <v>1310</v>
      </c>
      <c r="J994">
        <f t="shared" si="75"/>
        <v>600</v>
      </c>
      <c r="K994">
        <f t="shared" si="77"/>
        <v>60</v>
      </c>
      <c r="L994" s="1" t="s">
        <v>2042</v>
      </c>
      <c r="M994" t="str">
        <f>IF(VLOOKUP(L994,order!$A$2:$I$5001,9,FALSE)=0,"",VLOOKUP(L994,order!$A$2:$I$5001,9,FALSE))</f>
        <v>0000000692</v>
      </c>
      <c r="N994">
        <f>VLOOKUP(L994,order!$A$2:$I$5001,7,FALSE)</f>
        <v>0</v>
      </c>
      <c r="O994" t="str">
        <f>_xlfn.IFNA(VLOOKUP(N994,order!$M$2:$N$501,2,FALSE),"")</f>
        <v/>
      </c>
      <c r="P994" t="str">
        <f t="shared" si="78"/>
        <v>0000000692</v>
      </c>
      <c r="Q994" s="8">
        <f>IF(P994&lt;&gt;"",VLOOKUP(Sheet1!B994,order!$A$2:$B$5001,2,FALSE),VLOOKUP(Sheet1!B994,orderstatus!$A$4927:$B$8310,2,FALSE))</f>
        <v>41171.029710648145</v>
      </c>
      <c r="R994">
        <f t="shared" si="79"/>
        <v>60</v>
      </c>
    </row>
    <row r="995" spans="2:18" x14ac:dyDescent="0.3">
      <c r="B995" s="1" t="s">
        <v>1410</v>
      </c>
      <c r="C995" t="s">
        <v>1412</v>
      </c>
      <c r="D995">
        <v>4</v>
      </c>
      <c r="E995">
        <f t="shared" si="76"/>
        <v>6440</v>
      </c>
      <c r="F995" t="s">
        <v>5084</v>
      </c>
      <c r="G995">
        <v>1610</v>
      </c>
      <c r="J995">
        <f t="shared" si="75"/>
        <v>3680</v>
      </c>
      <c r="K995">
        <f t="shared" si="77"/>
        <v>368</v>
      </c>
      <c r="L995" s="1" t="s">
        <v>2043</v>
      </c>
      <c r="M995" t="str">
        <f>IF(VLOOKUP(L995,order!$A$2:$I$5001,9,FALSE)=0,"",VLOOKUP(L995,order!$A$2:$I$5001,9,FALSE))</f>
        <v>0000000276</v>
      </c>
      <c r="N995">
        <f>VLOOKUP(L995,order!$A$2:$I$5001,7,FALSE)</f>
        <v>0</v>
      </c>
      <c r="O995" t="str">
        <f>_xlfn.IFNA(VLOOKUP(N995,order!$M$2:$N$501,2,FALSE),"")</f>
        <v/>
      </c>
      <c r="P995" t="str">
        <f t="shared" si="78"/>
        <v>0000000276</v>
      </c>
      <c r="Q995" s="8">
        <f>IF(P995&lt;&gt;"",VLOOKUP(Sheet1!B995,order!$A$2:$B$5001,2,FALSE),VLOOKUP(Sheet1!B995,orderstatus!$A$4927:$B$8310,2,FALSE))</f>
        <v>41171.029710648145</v>
      </c>
      <c r="R995">
        <f t="shared" si="79"/>
        <v>368</v>
      </c>
    </row>
    <row r="996" spans="2:18" x14ac:dyDescent="0.3">
      <c r="B996" s="1" t="s">
        <v>1414</v>
      </c>
      <c r="C996" t="s">
        <v>1413</v>
      </c>
      <c r="D996">
        <v>1</v>
      </c>
      <c r="E996">
        <f t="shared" si="76"/>
        <v>140</v>
      </c>
      <c r="F996" t="s">
        <v>2049</v>
      </c>
      <c r="G996">
        <v>1130</v>
      </c>
      <c r="J996">
        <f t="shared" si="75"/>
        <v>18880</v>
      </c>
      <c r="K996">
        <f t="shared" si="77"/>
        <v>1888</v>
      </c>
      <c r="L996" s="1" t="s">
        <v>2046</v>
      </c>
      <c r="M996" t="str">
        <f>IF(VLOOKUP(L996,order!$A$2:$I$5001,9,FALSE)=0,"",VLOOKUP(L996,order!$A$2:$I$5001,9,FALSE))</f>
        <v/>
      </c>
      <c r="N996">
        <f>VLOOKUP(L996,order!$A$2:$I$5001,7,FALSE)</f>
        <v>0</v>
      </c>
      <c r="O996" t="str">
        <f>_xlfn.IFNA(VLOOKUP(N996,order!$M$2:$N$501,2,FALSE),"")</f>
        <v/>
      </c>
      <c r="P996" t="str">
        <f t="shared" si="78"/>
        <v/>
      </c>
      <c r="Q996" s="8">
        <f>IF(P996&lt;&gt;"",VLOOKUP(Sheet1!B996,order!$A$2:$B$5001,2,FALSE),VLOOKUP(Sheet1!B996,orderstatus!$A$4927:$B$8310,2,FALSE))</f>
        <v>41177.451699999998</v>
      </c>
      <c r="R996" t="str">
        <f t="shared" si="79"/>
        <v/>
      </c>
    </row>
    <row r="997" spans="2:18" x14ac:dyDescent="0.3">
      <c r="B997" s="1" t="s">
        <v>1414</v>
      </c>
      <c r="C997" t="s">
        <v>280</v>
      </c>
      <c r="D997">
        <v>2</v>
      </c>
      <c r="E997">
        <f t="shared" si="76"/>
        <v>12400</v>
      </c>
      <c r="F997" t="s">
        <v>4064</v>
      </c>
      <c r="G997">
        <v>1280</v>
      </c>
      <c r="J997">
        <f t="shared" si="75"/>
        <v>19460</v>
      </c>
      <c r="K997">
        <f t="shared" si="77"/>
        <v>1946</v>
      </c>
      <c r="L997" s="1" t="s">
        <v>2048</v>
      </c>
      <c r="M997" t="str">
        <f>IF(VLOOKUP(L997,order!$A$2:$I$5001,9,FALSE)=0,"",VLOOKUP(L997,order!$A$2:$I$5001,9,FALSE))</f>
        <v/>
      </c>
      <c r="N997">
        <f>VLOOKUP(L997,order!$A$2:$I$5001,7,FALSE)</f>
        <v>0</v>
      </c>
      <c r="O997" t="str">
        <f>_xlfn.IFNA(VLOOKUP(N997,order!$M$2:$N$501,2,FALSE),"")</f>
        <v/>
      </c>
      <c r="P997" t="str">
        <f t="shared" si="78"/>
        <v/>
      </c>
      <c r="Q997" s="8">
        <f>IF(P997&lt;&gt;"",VLOOKUP(Sheet1!B997,order!$A$2:$B$5001,2,FALSE),VLOOKUP(Sheet1!B997,orderstatus!$A$4927:$B$8310,2,FALSE))</f>
        <v>41177.451699999998</v>
      </c>
      <c r="R997" t="str">
        <f t="shared" si="79"/>
        <v/>
      </c>
    </row>
    <row r="998" spans="2:18" x14ac:dyDescent="0.3">
      <c r="B998" s="1" t="s">
        <v>1415</v>
      </c>
      <c r="C998" t="s">
        <v>666</v>
      </c>
      <c r="D998">
        <v>1</v>
      </c>
      <c r="E998">
        <f t="shared" si="76"/>
        <v>680</v>
      </c>
      <c r="F998" t="s">
        <v>637</v>
      </c>
      <c r="G998">
        <v>1580</v>
      </c>
      <c r="J998">
        <f t="shared" si="75"/>
        <v>5550</v>
      </c>
      <c r="K998">
        <f t="shared" si="77"/>
        <v>555</v>
      </c>
      <c r="L998" s="1" t="s">
        <v>2050</v>
      </c>
      <c r="M998" t="str">
        <f>IF(VLOOKUP(L998,order!$A$2:$I$5001,9,FALSE)=0,"",VLOOKUP(L998,order!$A$2:$I$5001,9,FALSE))</f>
        <v/>
      </c>
      <c r="N998">
        <f>VLOOKUP(L998,order!$A$2:$I$5001,7,FALSE)</f>
        <v>0</v>
      </c>
      <c r="O998" t="str">
        <f>_xlfn.IFNA(VLOOKUP(N998,order!$M$2:$N$501,2,FALSE),"")</f>
        <v/>
      </c>
      <c r="P998" t="str">
        <f t="shared" si="78"/>
        <v/>
      </c>
      <c r="Q998" s="8">
        <f>IF(P998&lt;&gt;"",VLOOKUP(Sheet1!B998,order!$A$2:$B$5001,2,FALSE),VLOOKUP(Sheet1!B998,orderstatus!$A$4927:$B$8310,2,FALSE))</f>
        <v>41177.402300000002</v>
      </c>
      <c r="R998" t="str">
        <f t="shared" si="79"/>
        <v/>
      </c>
    </row>
    <row r="999" spans="2:18" x14ac:dyDescent="0.3">
      <c r="B999" s="1" t="s">
        <v>1415</v>
      </c>
      <c r="C999" t="s">
        <v>1416</v>
      </c>
      <c r="D999">
        <v>1</v>
      </c>
      <c r="E999">
        <f t="shared" si="76"/>
        <v>200</v>
      </c>
      <c r="F999" t="s">
        <v>3782</v>
      </c>
      <c r="G999">
        <v>1930</v>
      </c>
      <c r="J999">
        <f t="shared" si="75"/>
        <v>98000</v>
      </c>
      <c r="K999">
        <f t="shared" si="77"/>
        <v>9800</v>
      </c>
      <c r="L999" s="1" t="s">
        <v>2051</v>
      </c>
      <c r="M999" t="str">
        <f>IF(VLOOKUP(L999,order!$A$2:$I$5001,9,FALSE)=0,"",VLOOKUP(L999,order!$A$2:$I$5001,9,FALSE))</f>
        <v/>
      </c>
      <c r="N999">
        <f>VLOOKUP(L999,order!$A$2:$I$5001,7,FALSE)</f>
        <v>0</v>
      </c>
      <c r="O999" t="str">
        <f>_xlfn.IFNA(VLOOKUP(N999,order!$M$2:$N$501,2,FALSE),"")</f>
        <v/>
      </c>
      <c r="P999" t="str">
        <f t="shared" si="78"/>
        <v/>
      </c>
      <c r="Q999" s="8">
        <f>IF(P999&lt;&gt;"",VLOOKUP(Sheet1!B999,order!$A$2:$B$5001,2,FALSE),VLOOKUP(Sheet1!B999,orderstatus!$A$4927:$B$8310,2,FALSE))</f>
        <v>41177.402300000002</v>
      </c>
      <c r="R999" t="str">
        <f t="shared" si="79"/>
        <v/>
      </c>
    </row>
    <row r="1000" spans="2:18" x14ac:dyDescent="0.3">
      <c r="B1000" s="1" t="s">
        <v>1415</v>
      </c>
      <c r="C1000" t="s">
        <v>1417</v>
      </c>
      <c r="D1000">
        <v>6</v>
      </c>
      <c r="E1000">
        <f t="shared" si="76"/>
        <v>600</v>
      </c>
      <c r="F1000" t="s">
        <v>757</v>
      </c>
      <c r="G1000">
        <v>1500</v>
      </c>
      <c r="J1000">
        <f t="shared" si="75"/>
        <v>13040</v>
      </c>
      <c r="K1000">
        <f t="shared" si="77"/>
        <v>1304</v>
      </c>
      <c r="L1000" s="1" t="s">
        <v>2053</v>
      </c>
      <c r="M1000" t="str">
        <f>IF(VLOOKUP(L1000,order!$A$2:$I$5001,9,FALSE)=0,"",VLOOKUP(L1000,order!$A$2:$I$5001,9,FALSE))</f>
        <v/>
      </c>
      <c r="N1000">
        <f>VLOOKUP(L1000,order!$A$2:$I$5001,7,FALSE)</f>
        <v>0</v>
      </c>
      <c r="O1000" t="str">
        <f>_xlfn.IFNA(VLOOKUP(N1000,order!$M$2:$N$501,2,FALSE),"")</f>
        <v/>
      </c>
      <c r="P1000" t="str">
        <f t="shared" si="78"/>
        <v/>
      </c>
      <c r="Q1000" s="8">
        <f>IF(P1000&lt;&gt;"",VLOOKUP(Sheet1!B1000,order!$A$2:$B$5001,2,FALSE),VLOOKUP(Sheet1!B1000,orderstatus!$A$4927:$B$8310,2,FALSE))</f>
        <v>41177.402300000002</v>
      </c>
      <c r="R1000" t="str">
        <f t="shared" si="79"/>
        <v/>
      </c>
    </row>
    <row r="1001" spans="2:18" x14ac:dyDescent="0.3">
      <c r="B1001" s="1" t="s">
        <v>1419</v>
      </c>
      <c r="C1001" t="s">
        <v>1418</v>
      </c>
      <c r="D1001">
        <v>3</v>
      </c>
      <c r="E1001">
        <f t="shared" si="76"/>
        <v>16440</v>
      </c>
      <c r="F1001" t="s">
        <v>1859</v>
      </c>
      <c r="G1001">
        <v>1540</v>
      </c>
      <c r="J1001">
        <f t="shared" si="75"/>
        <v>16120</v>
      </c>
      <c r="K1001">
        <f t="shared" si="77"/>
        <v>1612</v>
      </c>
      <c r="L1001" s="1" t="s">
        <v>2055</v>
      </c>
      <c r="M1001" t="str">
        <f>IF(VLOOKUP(L1001,order!$A$2:$I$5001,9,FALSE)=0,"",VLOOKUP(L1001,order!$A$2:$I$5001,9,FALSE))</f>
        <v/>
      </c>
      <c r="N1001">
        <f>VLOOKUP(L1001,order!$A$2:$I$5001,7,FALSE)</f>
        <v>146</v>
      </c>
      <c r="O1001" t="str">
        <f>_xlfn.IFNA(VLOOKUP(N1001,order!$M$2:$N$501,2,FALSE),"")</f>
        <v>0000000589</v>
      </c>
      <c r="P1001" t="str">
        <f t="shared" si="78"/>
        <v>0000000589</v>
      </c>
      <c r="Q1001" s="8">
        <f>IF(P1001&lt;&gt;"",VLOOKUP(Sheet1!B1001,order!$A$2:$B$5001,2,FALSE),VLOOKUP(Sheet1!B1001,orderstatus!$A$4927:$B$8310,2,FALSE))</f>
        <v>41171.638379629629</v>
      </c>
      <c r="R1001">
        <f t="shared" si="79"/>
        <v>1612</v>
      </c>
    </row>
    <row r="1002" spans="2:18" x14ac:dyDescent="0.3">
      <c r="B1002" s="1" t="s">
        <v>1421</v>
      </c>
      <c r="C1002" t="s">
        <v>1420</v>
      </c>
      <c r="D1002">
        <v>1</v>
      </c>
      <c r="E1002">
        <f t="shared" si="76"/>
        <v>870</v>
      </c>
      <c r="F1002" t="s">
        <v>695</v>
      </c>
      <c r="G1002">
        <v>1240</v>
      </c>
      <c r="J1002">
        <f t="shared" si="75"/>
        <v>2240</v>
      </c>
      <c r="K1002">
        <f t="shared" si="77"/>
        <v>224</v>
      </c>
      <c r="L1002" s="1" t="s">
        <v>2056</v>
      </c>
      <c r="M1002" t="str">
        <f>IF(VLOOKUP(L1002,order!$A$2:$I$5001,9,FALSE)=0,"",VLOOKUP(L1002,order!$A$2:$I$5001,9,FALSE))</f>
        <v/>
      </c>
      <c r="N1002">
        <f>VLOOKUP(L1002,order!$A$2:$I$5001,7,FALSE)</f>
        <v>449</v>
      </c>
      <c r="O1002" t="str">
        <f>_xlfn.IFNA(VLOOKUP(N1002,order!$M$2:$N$501,2,FALSE),"")</f>
        <v>0000000004</v>
      </c>
      <c r="P1002" t="str">
        <f t="shared" si="78"/>
        <v>0000000004</v>
      </c>
      <c r="Q1002" s="8">
        <f>IF(P1002&lt;&gt;"",VLOOKUP(Sheet1!B1002,order!$A$2:$B$5001,2,FALSE),VLOOKUP(Sheet1!B1002,orderstatus!$A$4927:$B$8310,2,FALSE))</f>
        <v>41172.386620370373</v>
      </c>
      <c r="R1002">
        <f t="shared" si="79"/>
        <v>224</v>
      </c>
    </row>
    <row r="1003" spans="2:18" x14ac:dyDescent="0.3">
      <c r="B1003" s="1" t="s">
        <v>1423</v>
      </c>
      <c r="C1003" t="s">
        <v>1422</v>
      </c>
      <c r="D1003">
        <v>1</v>
      </c>
      <c r="E1003">
        <f t="shared" si="76"/>
        <v>7460</v>
      </c>
      <c r="F1003" t="s">
        <v>4662</v>
      </c>
      <c r="G1003">
        <v>1420</v>
      </c>
      <c r="J1003">
        <f t="shared" si="75"/>
        <v>480</v>
      </c>
      <c r="K1003">
        <f t="shared" si="77"/>
        <v>48</v>
      </c>
      <c r="L1003" s="1" t="s">
        <v>2057</v>
      </c>
      <c r="M1003" t="str">
        <f>IF(VLOOKUP(L1003,order!$A$2:$I$5001,9,FALSE)=0,"",VLOOKUP(L1003,order!$A$2:$I$5001,9,FALSE))</f>
        <v/>
      </c>
      <c r="N1003">
        <f>VLOOKUP(L1003,order!$A$2:$I$5001,7,FALSE)</f>
        <v>0</v>
      </c>
      <c r="O1003" t="str">
        <f>_xlfn.IFNA(VLOOKUP(N1003,order!$M$2:$N$501,2,FALSE),"")</f>
        <v/>
      </c>
      <c r="P1003" t="str">
        <f t="shared" si="78"/>
        <v/>
      </c>
      <c r="Q1003" s="8">
        <f>IF(P1003&lt;&gt;"",VLOOKUP(Sheet1!B1003,order!$A$2:$B$5001,2,FALSE),VLOOKUP(Sheet1!B1003,orderstatus!$A$4927:$B$8310,2,FALSE))</f>
        <v>41174.506999999998</v>
      </c>
      <c r="R1003" t="str">
        <f t="shared" si="79"/>
        <v/>
      </c>
    </row>
    <row r="1004" spans="2:18" x14ac:dyDescent="0.3">
      <c r="B1004" s="1" t="s">
        <v>1423</v>
      </c>
      <c r="C1004" t="s">
        <v>1424</v>
      </c>
      <c r="D1004">
        <v>3</v>
      </c>
      <c r="E1004">
        <f t="shared" si="76"/>
        <v>2580</v>
      </c>
      <c r="F1004" t="s">
        <v>516</v>
      </c>
      <c r="G1004">
        <v>1560</v>
      </c>
      <c r="J1004">
        <f t="shared" si="75"/>
        <v>4020</v>
      </c>
      <c r="K1004">
        <f t="shared" si="77"/>
        <v>402</v>
      </c>
      <c r="L1004" s="1" t="s">
        <v>2058</v>
      </c>
      <c r="M1004" t="str">
        <f>IF(VLOOKUP(L1004,order!$A$2:$I$5001,9,FALSE)=0,"",VLOOKUP(L1004,order!$A$2:$I$5001,9,FALSE))</f>
        <v/>
      </c>
      <c r="N1004">
        <f>VLOOKUP(L1004,order!$A$2:$I$5001,7,FALSE)</f>
        <v>340</v>
      </c>
      <c r="O1004" t="str">
        <f>_xlfn.IFNA(VLOOKUP(N1004,order!$M$2:$N$501,2,FALSE),"")</f>
        <v>0000000139</v>
      </c>
      <c r="P1004" t="str">
        <f t="shared" si="78"/>
        <v>0000000139</v>
      </c>
      <c r="Q1004" s="8">
        <f>IF(P1004&lt;&gt;"",VLOOKUP(Sheet1!B1004,order!$A$2:$B$5001,2,FALSE),VLOOKUP(Sheet1!B1004,orderstatus!$A$4927:$B$8310,2,FALSE))</f>
        <v>41172.391689814816</v>
      </c>
      <c r="R1004">
        <f t="shared" si="79"/>
        <v>402</v>
      </c>
    </row>
    <row r="1005" spans="2:18" x14ac:dyDescent="0.3">
      <c r="B1005" s="1" t="s">
        <v>1423</v>
      </c>
      <c r="C1005" t="s">
        <v>1425</v>
      </c>
      <c r="D1005">
        <v>2</v>
      </c>
      <c r="E1005">
        <f t="shared" si="76"/>
        <v>2720</v>
      </c>
      <c r="F1005" t="s">
        <v>629</v>
      </c>
      <c r="G1005">
        <v>790</v>
      </c>
      <c r="J1005">
        <f t="shared" si="75"/>
        <v>3840</v>
      </c>
      <c r="K1005">
        <f t="shared" si="77"/>
        <v>384</v>
      </c>
      <c r="L1005" s="1" t="s">
        <v>2061</v>
      </c>
      <c r="M1005" t="str">
        <f>IF(VLOOKUP(L1005,order!$A$2:$I$5001,9,FALSE)=0,"",VLOOKUP(L1005,order!$A$2:$I$5001,9,FALSE))</f>
        <v/>
      </c>
      <c r="N1005">
        <f>VLOOKUP(L1005,order!$A$2:$I$5001,7,FALSE)</f>
        <v>96</v>
      </c>
      <c r="O1005" t="str">
        <f>_xlfn.IFNA(VLOOKUP(N1005,order!$M$2:$N$501,2,FALSE),"")</f>
        <v>0000000685</v>
      </c>
      <c r="P1005" t="str">
        <f t="shared" si="78"/>
        <v>0000000685</v>
      </c>
      <c r="Q1005" s="8">
        <f>IF(P1005&lt;&gt;"",VLOOKUP(Sheet1!B1005,order!$A$2:$B$5001,2,FALSE),VLOOKUP(Sheet1!B1005,orderstatus!$A$4927:$B$8310,2,FALSE))</f>
        <v>41172.391689814816</v>
      </c>
      <c r="R1005">
        <f t="shared" si="79"/>
        <v>384</v>
      </c>
    </row>
    <row r="1006" spans="2:18" x14ac:dyDescent="0.3">
      <c r="B1006" s="1" t="s">
        <v>1423</v>
      </c>
      <c r="C1006" t="s">
        <v>1426</v>
      </c>
      <c r="D1006">
        <v>3</v>
      </c>
      <c r="E1006">
        <f t="shared" si="76"/>
        <v>390</v>
      </c>
      <c r="F1006" t="s">
        <v>1667</v>
      </c>
      <c r="G1006">
        <v>840</v>
      </c>
      <c r="J1006">
        <f t="shared" si="75"/>
        <v>5640</v>
      </c>
      <c r="K1006">
        <f t="shared" si="77"/>
        <v>564</v>
      </c>
      <c r="L1006" s="1" t="s">
        <v>2063</v>
      </c>
      <c r="M1006" t="str">
        <f>IF(VLOOKUP(L1006,order!$A$2:$I$5001,9,FALSE)=0,"",VLOOKUP(L1006,order!$A$2:$I$5001,9,FALSE))</f>
        <v/>
      </c>
      <c r="N1006">
        <f>VLOOKUP(L1006,order!$A$2:$I$5001,7,FALSE)</f>
        <v>158</v>
      </c>
      <c r="O1006" t="str">
        <f>_xlfn.IFNA(VLOOKUP(N1006,order!$M$2:$N$501,2,FALSE),"")</f>
        <v>0000000267</v>
      </c>
      <c r="P1006" t="str">
        <f t="shared" si="78"/>
        <v>0000000267</v>
      </c>
      <c r="Q1006" s="8">
        <f>IF(P1006&lt;&gt;"",VLOOKUP(Sheet1!B1006,order!$A$2:$B$5001,2,FALSE),VLOOKUP(Sheet1!B1006,orderstatus!$A$4927:$B$8310,2,FALSE))</f>
        <v>41172.391689814816</v>
      </c>
      <c r="R1006">
        <f t="shared" si="79"/>
        <v>564</v>
      </c>
    </row>
    <row r="1007" spans="2:18" x14ac:dyDescent="0.3">
      <c r="B1007" s="1" t="s">
        <v>1423</v>
      </c>
      <c r="C1007" t="s">
        <v>1374</v>
      </c>
      <c r="D1007">
        <v>3</v>
      </c>
      <c r="E1007">
        <f t="shared" si="76"/>
        <v>2490</v>
      </c>
      <c r="F1007" t="s">
        <v>2261</v>
      </c>
      <c r="G1007">
        <v>640</v>
      </c>
      <c r="J1007">
        <f t="shared" si="75"/>
        <v>1120</v>
      </c>
      <c r="K1007">
        <f t="shared" si="77"/>
        <v>112</v>
      </c>
      <c r="L1007" s="1" t="s">
        <v>2065</v>
      </c>
      <c r="M1007" t="str">
        <f>IF(VLOOKUP(L1007,order!$A$2:$I$5001,9,FALSE)=0,"",VLOOKUP(L1007,order!$A$2:$I$5001,9,FALSE))</f>
        <v/>
      </c>
      <c r="N1007">
        <f>VLOOKUP(L1007,order!$A$2:$I$5001,7,FALSE)</f>
        <v>0</v>
      </c>
      <c r="O1007" t="str">
        <f>_xlfn.IFNA(VLOOKUP(N1007,order!$M$2:$N$501,2,FALSE),"")</f>
        <v/>
      </c>
      <c r="P1007" t="str">
        <f t="shared" si="78"/>
        <v/>
      </c>
      <c r="Q1007" s="8">
        <f>IF(P1007&lt;&gt;"",VLOOKUP(Sheet1!B1007,order!$A$2:$B$5001,2,FALSE),VLOOKUP(Sheet1!B1007,orderstatus!$A$4927:$B$8310,2,FALSE))</f>
        <v>41174.506999999998</v>
      </c>
      <c r="R1007" t="str">
        <f t="shared" si="79"/>
        <v/>
      </c>
    </row>
    <row r="1008" spans="2:18" x14ac:dyDescent="0.3">
      <c r="B1008" s="1" t="s">
        <v>1427</v>
      </c>
      <c r="C1008" t="s">
        <v>605</v>
      </c>
      <c r="D1008">
        <v>1</v>
      </c>
      <c r="E1008">
        <f t="shared" si="76"/>
        <v>400</v>
      </c>
      <c r="F1008" t="s">
        <v>1681</v>
      </c>
      <c r="G1008">
        <v>1370</v>
      </c>
      <c r="J1008">
        <f t="shared" si="75"/>
        <v>8220</v>
      </c>
      <c r="K1008">
        <f t="shared" si="77"/>
        <v>822</v>
      </c>
      <c r="L1008" s="1" t="s">
        <v>2066</v>
      </c>
      <c r="M1008" t="str">
        <f>IF(VLOOKUP(L1008,order!$A$2:$I$5001,9,FALSE)=0,"",VLOOKUP(L1008,order!$A$2:$I$5001,9,FALSE))</f>
        <v/>
      </c>
      <c r="N1008">
        <f>VLOOKUP(L1008,order!$A$2:$I$5001,7,FALSE)</f>
        <v>0</v>
      </c>
      <c r="O1008" t="str">
        <f>_xlfn.IFNA(VLOOKUP(N1008,order!$M$2:$N$501,2,FALSE),"")</f>
        <v/>
      </c>
      <c r="P1008" t="str">
        <f t="shared" si="78"/>
        <v/>
      </c>
      <c r="Q1008" s="8" t="e">
        <f>IF(P1008&lt;&gt;"",VLOOKUP(Sheet1!B1008,order!$A$2:$B$5001,2,FALSE),VLOOKUP(Sheet1!B1008,orderstatus!$A$4927:$B$8310,2,FALSE))</f>
        <v>#N/A</v>
      </c>
      <c r="R1008" t="str">
        <f t="shared" si="79"/>
        <v/>
      </c>
    </row>
    <row r="1009" spans="2:18" x14ac:dyDescent="0.3">
      <c r="B1009" s="1" t="s">
        <v>1429</v>
      </c>
      <c r="C1009" t="s">
        <v>1428</v>
      </c>
      <c r="D1009">
        <v>1</v>
      </c>
      <c r="E1009">
        <f t="shared" si="76"/>
        <v>660</v>
      </c>
      <c r="F1009" t="s">
        <v>287</v>
      </c>
      <c r="G1009">
        <v>540</v>
      </c>
      <c r="J1009">
        <f t="shared" si="75"/>
        <v>10520</v>
      </c>
      <c r="K1009">
        <f t="shared" si="77"/>
        <v>1052</v>
      </c>
      <c r="L1009" s="1" t="s">
        <v>2067</v>
      </c>
      <c r="M1009" t="str">
        <f>IF(VLOOKUP(L1009,order!$A$2:$I$5001,9,FALSE)=0,"",VLOOKUP(L1009,order!$A$2:$I$5001,9,FALSE))</f>
        <v/>
      </c>
      <c r="N1009">
        <f>VLOOKUP(L1009,order!$A$2:$I$5001,7,FALSE)</f>
        <v>0</v>
      </c>
      <c r="O1009" t="str">
        <f>_xlfn.IFNA(VLOOKUP(N1009,order!$M$2:$N$501,2,FALSE),"")</f>
        <v/>
      </c>
      <c r="P1009" t="str">
        <f t="shared" si="78"/>
        <v/>
      </c>
      <c r="Q1009" s="8">
        <f>IF(P1009&lt;&gt;"",VLOOKUP(Sheet1!B1009,order!$A$2:$B$5001,2,FALSE),VLOOKUP(Sheet1!B1009,orderstatus!$A$4927:$B$8310,2,FALSE))</f>
        <v>41176.473599999998</v>
      </c>
      <c r="R1009" t="str">
        <f t="shared" si="79"/>
        <v/>
      </c>
    </row>
    <row r="1010" spans="2:18" x14ac:dyDescent="0.3">
      <c r="B1010" s="1" t="s">
        <v>1431</v>
      </c>
      <c r="C1010" t="s">
        <v>1430</v>
      </c>
      <c r="D1010">
        <v>2</v>
      </c>
      <c r="E1010">
        <f t="shared" si="76"/>
        <v>6600</v>
      </c>
      <c r="F1010" t="s">
        <v>3588</v>
      </c>
      <c r="G1010">
        <v>660</v>
      </c>
      <c r="J1010">
        <f t="shared" si="75"/>
        <v>400</v>
      </c>
      <c r="K1010">
        <f t="shared" si="77"/>
        <v>40</v>
      </c>
      <c r="L1010" s="1" t="s">
        <v>2068</v>
      </c>
      <c r="M1010" t="str">
        <f>IF(VLOOKUP(L1010,order!$A$2:$I$5001,9,FALSE)=0,"",VLOOKUP(L1010,order!$A$2:$I$5001,9,FALSE))</f>
        <v/>
      </c>
      <c r="N1010">
        <f>VLOOKUP(L1010,order!$A$2:$I$5001,7,FALSE)</f>
        <v>0</v>
      </c>
      <c r="O1010" t="str">
        <f>_xlfn.IFNA(VLOOKUP(N1010,order!$M$2:$N$501,2,FALSE),"")</f>
        <v/>
      </c>
      <c r="P1010" t="str">
        <f t="shared" si="78"/>
        <v/>
      </c>
      <c r="Q1010" s="8">
        <f>IF(P1010&lt;&gt;"",VLOOKUP(Sheet1!B1010,order!$A$2:$B$5001,2,FALSE),VLOOKUP(Sheet1!B1010,orderstatus!$A$4927:$B$8310,2,FALSE))</f>
        <v>41178.436199999996</v>
      </c>
      <c r="R1010" t="str">
        <f t="shared" si="79"/>
        <v/>
      </c>
    </row>
    <row r="1011" spans="2:18" x14ac:dyDescent="0.3">
      <c r="B1011" s="1" t="s">
        <v>1431</v>
      </c>
      <c r="C1011" t="s">
        <v>1133</v>
      </c>
      <c r="D1011">
        <v>3</v>
      </c>
      <c r="E1011">
        <f t="shared" si="76"/>
        <v>2340</v>
      </c>
      <c r="F1011" t="s">
        <v>595</v>
      </c>
      <c r="G1011">
        <v>690</v>
      </c>
      <c r="J1011">
        <f t="shared" si="75"/>
        <v>1660</v>
      </c>
      <c r="K1011">
        <f t="shared" si="77"/>
        <v>166</v>
      </c>
      <c r="L1011" s="1" t="s">
        <v>2069</v>
      </c>
      <c r="M1011" t="str">
        <f>IF(VLOOKUP(L1011,order!$A$2:$I$5001,9,FALSE)=0,"",VLOOKUP(L1011,order!$A$2:$I$5001,9,FALSE))</f>
        <v/>
      </c>
      <c r="N1011">
        <f>VLOOKUP(L1011,order!$A$2:$I$5001,7,FALSE)</f>
        <v>340</v>
      </c>
      <c r="O1011" t="str">
        <f>_xlfn.IFNA(VLOOKUP(N1011,order!$M$2:$N$501,2,FALSE),"")</f>
        <v>0000000139</v>
      </c>
      <c r="P1011" t="str">
        <f t="shared" si="78"/>
        <v>0000000139</v>
      </c>
      <c r="Q1011" s="8">
        <f>IF(P1011&lt;&gt;"",VLOOKUP(Sheet1!B1011,order!$A$2:$B$5001,2,FALSE),VLOOKUP(Sheet1!B1011,orderstatus!$A$4927:$B$8310,2,FALSE))</f>
        <v>41174.394606481481</v>
      </c>
      <c r="R1011">
        <f t="shared" si="79"/>
        <v>166</v>
      </c>
    </row>
    <row r="1012" spans="2:18" x14ac:dyDescent="0.3">
      <c r="B1012" s="1" t="s">
        <v>1433</v>
      </c>
      <c r="C1012" t="s">
        <v>1432</v>
      </c>
      <c r="D1012">
        <v>2</v>
      </c>
      <c r="E1012">
        <f t="shared" si="76"/>
        <v>1460</v>
      </c>
      <c r="F1012" t="s">
        <v>2899</v>
      </c>
      <c r="G1012">
        <v>490</v>
      </c>
      <c r="J1012">
        <f t="shared" si="75"/>
        <v>3960</v>
      </c>
      <c r="K1012">
        <f t="shared" si="77"/>
        <v>396</v>
      </c>
      <c r="L1012" s="1" t="s">
        <v>2072</v>
      </c>
      <c r="M1012" t="str">
        <f>IF(VLOOKUP(L1012,order!$A$2:$I$5001,9,FALSE)=0,"",VLOOKUP(L1012,order!$A$2:$I$5001,9,FALSE))</f>
        <v>0000000472</v>
      </c>
      <c r="N1012">
        <f>VLOOKUP(L1012,order!$A$2:$I$5001,7,FALSE)</f>
        <v>0</v>
      </c>
      <c r="O1012" t="str">
        <f>_xlfn.IFNA(VLOOKUP(N1012,order!$M$2:$N$501,2,FALSE),"")</f>
        <v/>
      </c>
      <c r="P1012" t="str">
        <f t="shared" si="78"/>
        <v>0000000472</v>
      </c>
      <c r="Q1012" s="8">
        <f>IF(P1012&lt;&gt;"",VLOOKUP(Sheet1!B1012,order!$A$2:$B$5001,2,FALSE),VLOOKUP(Sheet1!B1012,orderstatus!$A$4927:$B$8310,2,FALSE))</f>
        <v>41174.430995370371</v>
      </c>
      <c r="R1012">
        <f t="shared" si="79"/>
        <v>396</v>
      </c>
    </row>
    <row r="1013" spans="2:18" x14ac:dyDescent="0.3">
      <c r="B1013" s="1" t="s">
        <v>1433</v>
      </c>
      <c r="C1013" t="s">
        <v>1434</v>
      </c>
      <c r="D1013">
        <v>1</v>
      </c>
      <c r="E1013">
        <f t="shared" si="76"/>
        <v>770</v>
      </c>
      <c r="F1013" t="s">
        <v>1798</v>
      </c>
      <c r="G1013">
        <v>440</v>
      </c>
      <c r="J1013">
        <f t="shared" si="75"/>
        <v>31150</v>
      </c>
      <c r="K1013">
        <f t="shared" si="77"/>
        <v>3115</v>
      </c>
      <c r="L1013" s="1" t="s">
        <v>2073</v>
      </c>
      <c r="M1013" t="str">
        <f>IF(VLOOKUP(L1013,order!$A$2:$I$5001,9,FALSE)=0,"",VLOOKUP(L1013,order!$A$2:$I$5001,9,FALSE))</f>
        <v/>
      </c>
      <c r="N1013">
        <f>VLOOKUP(L1013,order!$A$2:$I$5001,7,FALSE)</f>
        <v>0</v>
      </c>
      <c r="O1013" t="str">
        <f>_xlfn.IFNA(VLOOKUP(N1013,order!$M$2:$N$501,2,FALSE),"")</f>
        <v/>
      </c>
      <c r="P1013" t="str">
        <f t="shared" si="78"/>
        <v/>
      </c>
      <c r="Q1013" s="8" t="e">
        <f>IF(P1013&lt;&gt;"",VLOOKUP(Sheet1!B1013,order!$A$2:$B$5001,2,FALSE),VLOOKUP(Sheet1!B1013,orderstatus!$A$4927:$B$8310,2,FALSE))</f>
        <v>#N/A</v>
      </c>
      <c r="R1013" t="str">
        <f t="shared" si="79"/>
        <v/>
      </c>
    </row>
    <row r="1014" spans="2:18" x14ac:dyDescent="0.3">
      <c r="B1014" s="1" t="s">
        <v>1433</v>
      </c>
      <c r="C1014" t="s">
        <v>1435</v>
      </c>
      <c r="D1014">
        <v>2</v>
      </c>
      <c r="E1014">
        <f t="shared" si="76"/>
        <v>460</v>
      </c>
      <c r="F1014" t="s">
        <v>625</v>
      </c>
      <c r="G1014">
        <v>480</v>
      </c>
      <c r="J1014">
        <f t="shared" si="75"/>
        <v>6300</v>
      </c>
      <c r="K1014">
        <f t="shared" si="77"/>
        <v>630</v>
      </c>
      <c r="L1014" s="1" t="s">
        <v>2075</v>
      </c>
      <c r="M1014" t="str">
        <f>IF(VLOOKUP(L1014,order!$A$2:$I$5001,9,FALSE)=0,"",VLOOKUP(L1014,order!$A$2:$I$5001,9,FALSE))</f>
        <v/>
      </c>
      <c r="N1014">
        <f>VLOOKUP(L1014,order!$A$2:$I$5001,7,FALSE)</f>
        <v>0</v>
      </c>
      <c r="O1014" t="str">
        <f>_xlfn.IFNA(VLOOKUP(N1014,order!$M$2:$N$501,2,FALSE),"")</f>
        <v/>
      </c>
      <c r="P1014" t="str">
        <f t="shared" si="78"/>
        <v/>
      </c>
      <c r="Q1014" s="8" t="e">
        <f>IF(P1014&lt;&gt;"",VLOOKUP(Sheet1!B1014,order!$A$2:$B$5001,2,FALSE),VLOOKUP(Sheet1!B1014,orderstatus!$A$4927:$B$8310,2,FALSE))</f>
        <v>#N/A</v>
      </c>
      <c r="R1014" t="str">
        <f t="shared" si="79"/>
        <v/>
      </c>
    </row>
    <row r="1015" spans="2:18" x14ac:dyDescent="0.3">
      <c r="B1015" s="1" t="s">
        <v>1436</v>
      </c>
      <c r="C1015" t="s">
        <v>1212</v>
      </c>
      <c r="D1015">
        <v>3</v>
      </c>
      <c r="E1015">
        <f t="shared" si="76"/>
        <v>2850</v>
      </c>
      <c r="F1015" t="s">
        <v>1027</v>
      </c>
      <c r="G1015">
        <v>440</v>
      </c>
      <c r="J1015">
        <f t="shared" si="75"/>
        <v>1340</v>
      </c>
      <c r="K1015">
        <f t="shared" si="77"/>
        <v>134</v>
      </c>
      <c r="L1015" s="1" t="s">
        <v>2076</v>
      </c>
      <c r="M1015" t="str">
        <f>IF(VLOOKUP(L1015,order!$A$2:$I$5001,9,FALSE)=0,"",VLOOKUP(L1015,order!$A$2:$I$5001,9,FALSE))</f>
        <v/>
      </c>
      <c r="N1015">
        <f>VLOOKUP(L1015,order!$A$2:$I$5001,7,FALSE)</f>
        <v>0</v>
      </c>
      <c r="O1015" t="str">
        <f>_xlfn.IFNA(VLOOKUP(N1015,order!$M$2:$N$501,2,FALSE),"")</f>
        <v/>
      </c>
      <c r="P1015" t="str">
        <f t="shared" si="78"/>
        <v/>
      </c>
      <c r="Q1015" s="8">
        <f>IF(P1015&lt;&gt;"",VLOOKUP(Sheet1!B1015,order!$A$2:$B$5001,2,FALSE),VLOOKUP(Sheet1!B1015,orderstatus!$A$4927:$B$8310,2,FALSE))</f>
        <v>41180.635300000002</v>
      </c>
      <c r="R1015" t="str">
        <f t="shared" si="79"/>
        <v/>
      </c>
    </row>
    <row r="1016" spans="2:18" x14ac:dyDescent="0.3">
      <c r="B1016" s="1" t="s">
        <v>1438</v>
      </c>
      <c r="C1016" t="s">
        <v>1437</v>
      </c>
      <c r="D1016">
        <v>3</v>
      </c>
      <c r="E1016">
        <f t="shared" si="76"/>
        <v>1530</v>
      </c>
      <c r="F1016" t="s">
        <v>2692</v>
      </c>
      <c r="G1016">
        <v>520</v>
      </c>
      <c r="J1016">
        <f t="shared" si="75"/>
        <v>3760</v>
      </c>
      <c r="K1016">
        <f t="shared" si="77"/>
        <v>376</v>
      </c>
      <c r="L1016" s="1" t="s">
        <v>2078</v>
      </c>
      <c r="M1016" t="str">
        <f>IF(VLOOKUP(L1016,order!$A$2:$I$5001,9,FALSE)=0,"",VLOOKUP(L1016,order!$A$2:$I$5001,9,FALSE))</f>
        <v/>
      </c>
      <c r="N1016">
        <f>VLOOKUP(L1016,order!$A$2:$I$5001,7,FALSE)</f>
        <v>0</v>
      </c>
      <c r="O1016" t="str">
        <f>_xlfn.IFNA(VLOOKUP(N1016,order!$M$2:$N$501,2,FALSE),"")</f>
        <v/>
      </c>
      <c r="P1016" t="str">
        <f t="shared" si="78"/>
        <v/>
      </c>
      <c r="Q1016" s="8">
        <f>IF(P1016&lt;&gt;"",VLOOKUP(Sheet1!B1016,order!$A$2:$B$5001,2,FALSE),VLOOKUP(Sheet1!B1016,orderstatus!$A$4927:$B$8310,2,FALSE))</f>
        <v>41180.5121</v>
      </c>
      <c r="R1016" t="str">
        <f t="shared" si="79"/>
        <v/>
      </c>
    </row>
    <row r="1017" spans="2:18" x14ac:dyDescent="0.3">
      <c r="B1017" s="1" t="s">
        <v>1439</v>
      </c>
      <c r="C1017" t="s">
        <v>874</v>
      </c>
      <c r="D1017">
        <v>5</v>
      </c>
      <c r="E1017">
        <f t="shared" si="76"/>
        <v>2300</v>
      </c>
      <c r="F1017" t="s">
        <v>1413</v>
      </c>
      <c r="G1017">
        <v>140</v>
      </c>
      <c r="J1017">
        <f t="shared" si="75"/>
        <v>330</v>
      </c>
      <c r="K1017">
        <f t="shared" si="77"/>
        <v>33</v>
      </c>
      <c r="L1017" s="1" t="s">
        <v>2079</v>
      </c>
      <c r="M1017" t="str">
        <f>IF(VLOOKUP(L1017,order!$A$2:$I$5001,9,FALSE)=0,"",VLOOKUP(L1017,order!$A$2:$I$5001,9,FALSE))</f>
        <v/>
      </c>
      <c r="N1017">
        <f>VLOOKUP(L1017,order!$A$2:$I$5001,7,FALSE)</f>
        <v>0</v>
      </c>
      <c r="O1017" t="str">
        <f>_xlfn.IFNA(VLOOKUP(N1017,order!$M$2:$N$501,2,FALSE),"")</f>
        <v/>
      </c>
      <c r="P1017" t="str">
        <f t="shared" si="78"/>
        <v/>
      </c>
      <c r="Q1017" s="8">
        <f>IF(P1017&lt;&gt;"",VLOOKUP(Sheet1!B1017,order!$A$2:$B$5001,2,FALSE),VLOOKUP(Sheet1!B1017,orderstatus!$A$4927:$B$8310,2,FALSE))</f>
        <v>41178.387799999997</v>
      </c>
      <c r="R1017" t="str">
        <f t="shared" si="79"/>
        <v/>
      </c>
    </row>
    <row r="1018" spans="2:18" x14ac:dyDescent="0.3">
      <c r="B1018" s="1" t="s">
        <v>1441</v>
      </c>
      <c r="C1018" t="s">
        <v>1440</v>
      </c>
      <c r="D1018">
        <v>2</v>
      </c>
      <c r="E1018">
        <f t="shared" si="76"/>
        <v>460</v>
      </c>
      <c r="F1018" t="s">
        <v>2291</v>
      </c>
      <c r="G1018">
        <v>250</v>
      </c>
      <c r="J1018">
        <f t="shared" si="75"/>
        <v>1980</v>
      </c>
      <c r="K1018">
        <f t="shared" si="77"/>
        <v>198</v>
      </c>
      <c r="L1018" s="1" t="s">
        <v>2081</v>
      </c>
      <c r="M1018" t="str">
        <f>IF(VLOOKUP(L1018,order!$A$2:$I$5001,9,FALSE)=0,"",VLOOKUP(L1018,order!$A$2:$I$5001,9,FALSE))</f>
        <v/>
      </c>
      <c r="N1018">
        <f>VLOOKUP(L1018,order!$A$2:$I$5001,7,FALSE)</f>
        <v>0</v>
      </c>
      <c r="O1018" t="str">
        <f>_xlfn.IFNA(VLOOKUP(N1018,order!$M$2:$N$501,2,FALSE),"")</f>
        <v/>
      </c>
      <c r="P1018" t="str">
        <f t="shared" si="78"/>
        <v/>
      </c>
      <c r="Q1018" s="8" t="e">
        <f>IF(P1018&lt;&gt;"",VLOOKUP(Sheet1!B1018,order!$A$2:$B$5001,2,FALSE),VLOOKUP(Sheet1!B1018,orderstatus!$A$4927:$B$8310,2,FALSE))</f>
        <v>#N/A</v>
      </c>
      <c r="R1018" t="str">
        <f t="shared" si="79"/>
        <v/>
      </c>
    </row>
    <row r="1019" spans="2:18" x14ac:dyDescent="0.3">
      <c r="B1019" s="1" t="s">
        <v>1441</v>
      </c>
      <c r="C1019" t="s">
        <v>1442</v>
      </c>
      <c r="D1019">
        <v>2</v>
      </c>
      <c r="E1019">
        <f t="shared" si="76"/>
        <v>740</v>
      </c>
      <c r="F1019" t="s">
        <v>3611</v>
      </c>
      <c r="G1019">
        <v>220</v>
      </c>
      <c r="J1019">
        <f t="shared" si="75"/>
        <v>11620</v>
      </c>
      <c r="K1019">
        <f t="shared" si="77"/>
        <v>1162</v>
      </c>
      <c r="L1019" s="1" t="s">
        <v>2082</v>
      </c>
      <c r="M1019" t="str">
        <f>IF(VLOOKUP(L1019,order!$A$2:$I$5001,9,FALSE)=0,"",VLOOKUP(L1019,order!$A$2:$I$5001,9,FALSE))</f>
        <v/>
      </c>
      <c r="N1019">
        <f>VLOOKUP(L1019,order!$A$2:$I$5001,7,FALSE)</f>
        <v>0</v>
      </c>
      <c r="O1019" t="str">
        <f>_xlfn.IFNA(VLOOKUP(N1019,order!$M$2:$N$501,2,FALSE),"")</f>
        <v/>
      </c>
      <c r="P1019" t="str">
        <f t="shared" si="78"/>
        <v/>
      </c>
      <c r="Q1019" s="8" t="e">
        <f>IF(P1019&lt;&gt;"",VLOOKUP(Sheet1!B1019,order!$A$2:$B$5001,2,FALSE),VLOOKUP(Sheet1!B1019,orderstatus!$A$4927:$B$8310,2,FALSE))</f>
        <v>#N/A</v>
      </c>
      <c r="R1019" t="str">
        <f t="shared" si="79"/>
        <v/>
      </c>
    </row>
    <row r="1020" spans="2:18" x14ac:dyDescent="0.3">
      <c r="B1020" s="1" t="s">
        <v>1441</v>
      </c>
      <c r="C1020" t="s">
        <v>1443</v>
      </c>
      <c r="D1020">
        <v>5</v>
      </c>
      <c r="E1020">
        <f t="shared" si="76"/>
        <v>6900</v>
      </c>
      <c r="F1020" t="s">
        <v>5315</v>
      </c>
      <c r="G1020">
        <v>110</v>
      </c>
      <c r="J1020">
        <f t="shared" si="75"/>
        <v>23100</v>
      </c>
      <c r="K1020">
        <f t="shared" si="77"/>
        <v>2310</v>
      </c>
      <c r="L1020" s="1" t="s">
        <v>2083</v>
      </c>
      <c r="M1020" t="str">
        <f>IF(VLOOKUP(L1020,order!$A$2:$I$5001,9,FALSE)=0,"",VLOOKUP(L1020,order!$A$2:$I$5001,9,FALSE))</f>
        <v/>
      </c>
      <c r="N1020">
        <f>VLOOKUP(L1020,order!$A$2:$I$5001,7,FALSE)</f>
        <v>449</v>
      </c>
      <c r="O1020" t="str">
        <f>_xlfn.IFNA(VLOOKUP(N1020,order!$M$2:$N$501,2,FALSE),"")</f>
        <v>0000000004</v>
      </c>
      <c r="P1020" t="str">
        <f t="shared" si="78"/>
        <v>0000000004</v>
      </c>
      <c r="Q1020" s="8">
        <f>IF(P1020&lt;&gt;"",VLOOKUP(Sheet1!B1020,order!$A$2:$B$5001,2,FALSE),VLOOKUP(Sheet1!B1020,orderstatus!$A$4927:$B$8310,2,FALSE))</f>
        <v>41177.790995370371</v>
      </c>
      <c r="R1020">
        <f t="shared" si="79"/>
        <v>2310</v>
      </c>
    </row>
    <row r="1021" spans="2:18" x14ac:dyDescent="0.3">
      <c r="B1021" s="1" t="s">
        <v>1445</v>
      </c>
      <c r="C1021" t="s">
        <v>1444</v>
      </c>
      <c r="D1021">
        <v>10</v>
      </c>
      <c r="E1021">
        <f t="shared" si="76"/>
        <v>132000</v>
      </c>
      <c r="F1021" t="s">
        <v>1106</v>
      </c>
      <c r="G1021">
        <v>120</v>
      </c>
      <c r="J1021">
        <f t="shared" si="75"/>
        <v>540</v>
      </c>
      <c r="K1021">
        <f t="shared" si="77"/>
        <v>54</v>
      </c>
      <c r="L1021" s="1" t="s">
        <v>2086</v>
      </c>
      <c r="M1021" t="str">
        <f>IF(VLOOKUP(L1021,order!$A$2:$I$5001,9,FALSE)=0,"",VLOOKUP(L1021,order!$A$2:$I$5001,9,FALSE))</f>
        <v/>
      </c>
      <c r="N1021">
        <f>VLOOKUP(L1021,order!$A$2:$I$5001,7,FALSE)</f>
        <v>0</v>
      </c>
      <c r="O1021" t="str">
        <f>_xlfn.IFNA(VLOOKUP(N1021,order!$M$2:$N$501,2,FALSE),"")</f>
        <v/>
      </c>
      <c r="P1021" t="str">
        <f t="shared" si="78"/>
        <v/>
      </c>
      <c r="Q1021" s="8" t="e">
        <f>IF(P1021&lt;&gt;"",VLOOKUP(Sheet1!B1021,order!$A$2:$B$5001,2,FALSE),VLOOKUP(Sheet1!B1021,orderstatus!$A$4927:$B$8310,2,FALSE))</f>
        <v>#N/A</v>
      </c>
      <c r="R1021" t="str">
        <f t="shared" si="79"/>
        <v/>
      </c>
    </row>
    <row r="1022" spans="2:18" x14ac:dyDescent="0.3">
      <c r="B1022" s="1" t="s">
        <v>1447</v>
      </c>
      <c r="C1022" t="s">
        <v>1446</v>
      </c>
      <c r="D1022">
        <v>9</v>
      </c>
      <c r="E1022">
        <f t="shared" si="76"/>
        <v>7830</v>
      </c>
      <c r="F1022" t="s">
        <v>2594</v>
      </c>
      <c r="G1022">
        <v>100</v>
      </c>
      <c r="J1022">
        <f t="shared" si="75"/>
        <v>10100</v>
      </c>
      <c r="K1022">
        <f t="shared" si="77"/>
        <v>1010</v>
      </c>
      <c r="L1022" s="1" t="s">
        <v>2088</v>
      </c>
      <c r="M1022" t="str">
        <f>IF(VLOOKUP(L1022,order!$A$2:$I$5001,9,FALSE)=0,"",VLOOKUP(L1022,order!$A$2:$I$5001,9,FALSE))</f>
        <v/>
      </c>
      <c r="N1022">
        <f>VLOOKUP(L1022,order!$A$2:$I$5001,7,FALSE)</f>
        <v>0</v>
      </c>
      <c r="O1022" t="str">
        <f>_xlfn.IFNA(VLOOKUP(N1022,order!$M$2:$N$501,2,FALSE),"")</f>
        <v/>
      </c>
      <c r="P1022" t="str">
        <f t="shared" si="78"/>
        <v/>
      </c>
      <c r="Q1022" s="8">
        <f>IF(P1022&lt;&gt;"",VLOOKUP(Sheet1!B1022,order!$A$2:$B$5001,2,FALSE),VLOOKUP(Sheet1!B1022,orderstatus!$A$4927:$B$8310,2,FALSE))</f>
        <v>41183.522400000002</v>
      </c>
      <c r="R1022" t="str">
        <f t="shared" si="79"/>
        <v/>
      </c>
    </row>
    <row r="1023" spans="2:18" x14ac:dyDescent="0.3">
      <c r="B1023" s="1" t="s">
        <v>1449</v>
      </c>
      <c r="C1023" t="s">
        <v>1448</v>
      </c>
      <c r="D1023">
        <v>6</v>
      </c>
      <c r="E1023">
        <f t="shared" si="76"/>
        <v>1200</v>
      </c>
      <c r="F1023" t="s">
        <v>0</v>
      </c>
      <c r="G1023">
        <v>170</v>
      </c>
      <c r="J1023">
        <f t="shared" si="75"/>
        <v>400</v>
      </c>
      <c r="K1023">
        <f t="shared" si="77"/>
        <v>40</v>
      </c>
      <c r="L1023" s="1" t="s">
        <v>2090</v>
      </c>
      <c r="M1023" t="str">
        <f>IF(VLOOKUP(L1023,order!$A$2:$I$5001,9,FALSE)=0,"",VLOOKUP(L1023,order!$A$2:$I$5001,9,FALSE))</f>
        <v/>
      </c>
      <c r="N1023">
        <f>VLOOKUP(L1023,order!$A$2:$I$5001,7,FALSE)</f>
        <v>153</v>
      </c>
      <c r="O1023" t="str">
        <f>_xlfn.IFNA(VLOOKUP(N1023,order!$M$2:$N$501,2,FALSE),"")</f>
        <v>0000000329</v>
      </c>
      <c r="P1023" t="str">
        <f t="shared" si="78"/>
        <v>0000000329</v>
      </c>
      <c r="Q1023" s="8">
        <f>IF(P1023&lt;&gt;"",VLOOKUP(Sheet1!B1023,order!$A$2:$B$5001,2,FALSE),VLOOKUP(Sheet1!B1023,orderstatus!$A$4927:$B$8310,2,FALSE))</f>
        <v>41179.474120370367</v>
      </c>
      <c r="R1023">
        <f t="shared" si="79"/>
        <v>40</v>
      </c>
    </row>
    <row r="1024" spans="2:18" x14ac:dyDescent="0.3">
      <c r="B1024" s="1" t="s">
        <v>1449</v>
      </c>
      <c r="C1024" t="s">
        <v>452</v>
      </c>
      <c r="D1024">
        <v>2</v>
      </c>
      <c r="E1024">
        <f t="shared" si="76"/>
        <v>700</v>
      </c>
      <c r="F1024" t="s">
        <v>2191</v>
      </c>
      <c r="G1024">
        <v>130</v>
      </c>
      <c r="J1024">
        <f t="shared" si="75"/>
        <v>2220</v>
      </c>
      <c r="K1024">
        <f t="shared" si="77"/>
        <v>222</v>
      </c>
      <c r="L1024" s="1" t="s">
        <v>2091</v>
      </c>
      <c r="M1024" t="str">
        <f>IF(VLOOKUP(L1024,order!$A$2:$I$5001,9,FALSE)=0,"",VLOOKUP(L1024,order!$A$2:$I$5001,9,FALSE))</f>
        <v/>
      </c>
      <c r="N1024">
        <f>VLOOKUP(L1024,order!$A$2:$I$5001,7,FALSE)</f>
        <v>0</v>
      </c>
      <c r="O1024" t="str">
        <f>_xlfn.IFNA(VLOOKUP(N1024,order!$M$2:$N$501,2,FALSE),"")</f>
        <v/>
      </c>
      <c r="P1024" t="str">
        <f t="shared" si="78"/>
        <v/>
      </c>
      <c r="Q1024" s="8">
        <f>IF(P1024&lt;&gt;"",VLOOKUP(Sheet1!B1024,order!$A$2:$B$5001,2,FALSE),VLOOKUP(Sheet1!B1024,orderstatus!$A$4927:$B$8310,2,FALSE))</f>
        <v>41183</v>
      </c>
      <c r="R1024" t="str">
        <f t="shared" si="79"/>
        <v/>
      </c>
    </row>
    <row r="1025" spans="2:18" x14ac:dyDescent="0.3">
      <c r="B1025" s="1" t="s">
        <v>1450</v>
      </c>
      <c r="C1025" t="s">
        <v>175</v>
      </c>
      <c r="D1025">
        <v>3</v>
      </c>
      <c r="E1025">
        <f t="shared" si="76"/>
        <v>1170</v>
      </c>
      <c r="F1025" t="s">
        <v>945</v>
      </c>
      <c r="G1025">
        <v>160</v>
      </c>
      <c r="J1025">
        <f t="shared" si="75"/>
        <v>20000</v>
      </c>
      <c r="K1025">
        <f t="shared" si="77"/>
        <v>2000</v>
      </c>
      <c r="L1025" s="1" t="s">
        <v>2093</v>
      </c>
      <c r="M1025" t="str">
        <f>IF(VLOOKUP(L1025,order!$A$2:$I$5001,9,FALSE)=0,"",VLOOKUP(L1025,order!$A$2:$I$5001,9,FALSE))</f>
        <v/>
      </c>
      <c r="N1025">
        <f>VLOOKUP(L1025,order!$A$2:$I$5001,7,FALSE)</f>
        <v>487</v>
      </c>
      <c r="O1025" t="str">
        <f>_xlfn.IFNA(VLOOKUP(N1025,order!$M$2:$N$501,2,FALSE),"")</f>
        <v>0000000580</v>
      </c>
      <c r="P1025" t="str">
        <f t="shared" si="78"/>
        <v>0000000580</v>
      </c>
      <c r="Q1025" s="8">
        <f>IF(P1025&lt;&gt;"",VLOOKUP(Sheet1!B1025,order!$A$2:$B$5001,2,FALSE),VLOOKUP(Sheet1!B1025,orderstatus!$A$4927:$B$8310,2,FALSE))</f>
        <v>41180.021828703706</v>
      </c>
      <c r="R1025">
        <f t="shared" si="79"/>
        <v>2000</v>
      </c>
    </row>
    <row r="1026" spans="2:18" x14ac:dyDescent="0.3">
      <c r="B1026" s="1" t="s">
        <v>1452</v>
      </c>
      <c r="C1026" t="s">
        <v>1451</v>
      </c>
      <c r="D1026">
        <v>1</v>
      </c>
      <c r="E1026">
        <f t="shared" si="76"/>
        <v>300</v>
      </c>
      <c r="F1026" t="s">
        <v>274</v>
      </c>
      <c r="G1026">
        <v>130</v>
      </c>
      <c r="J1026">
        <f t="shared" ref="J1026:J1089" si="80">SUMIFS($E$2:$E$8002,$B$2:$B$8002,L1026)</f>
        <v>8160</v>
      </c>
      <c r="K1026">
        <f t="shared" si="77"/>
        <v>816</v>
      </c>
      <c r="L1026" s="1" t="s">
        <v>2096</v>
      </c>
      <c r="M1026" t="str">
        <f>IF(VLOOKUP(L1026,order!$A$2:$I$5001,9,FALSE)=0,"",VLOOKUP(L1026,order!$A$2:$I$5001,9,FALSE))</f>
        <v>0000000171</v>
      </c>
      <c r="N1026">
        <f>VLOOKUP(L1026,order!$A$2:$I$5001,7,FALSE)</f>
        <v>0</v>
      </c>
      <c r="O1026" t="str">
        <f>_xlfn.IFNA(VLOOKUP(N1026,order!$M$2:$N$501,2,FALSE),"")</f>
        <v/>
      </c>
      <c r="P1026" t="str">
        <f t="shared" si="78"/>
        <v>0000000171</v>
      </c>
      <c r="Q1026" s="8">
        <f>IF(P1026&lt;&gt;"",VLOOKUP(Sheet1!B1026,order!$A$2:$B$5001,2,FALSE),VLOOKUP(Sheet1!B1026,orderstatus!$A$4927:$B$8310,2,FALSE))</f>
        <v>41180.535185185188</v>
      </c>
      <c r="R1026">
        <f t="shared" si="79"/>
        <v>816</v>
      </c>
    </row>
    <row r="1027" spans="2:18" x14ac:dyDescent="0.3">
      <c r="B1027" s="1" t="s">
        <v>1454</v>
      </c>
      <c r="C1027" t="s">
        <v>1453</v>
      </c>
      <c r="D1027">
        <v>1</v>
      </c>
      <c r="E1027">
        <f t="shared" ref="E1027:E1090" si="81">VLOOKUP(C1027,$F$2:$G$1858,2)*D1027</f>
        <v>8200</v>
      </c>
      <c r="F1027" t="s">
        <v>4350</v>
      </c>
      <c r="G1027">
        <v>200</v>
      </c>
      <c r="J1027">
        <f t="shared" si="80"/>
        <v>3230</v>
      </c>
      <c r="K1027">
        <f t="shared" ref="K1027:K1090" si="82">J1027/10</f>
        <v>323</v>
      </c>
      <c r="L1027" s="1" t="s">
        <v>2097</v>
      </c>
      <c r="M1027" t="str">
        <f>IF(VLOOKUP(L1027,order!$A$2:$I$5001,9,FALSE)=0,"",VLOOKUP(L1027,order!$A$2:$I$5001,9,FALSE))</f>
        <v/>
      </c>
      <c r="N1027">
        <f>VLOOKUP(L1027,order!$A$2:$I$5001,7,FALSE)</f>
        <v>270</v>
      </c>
      <c r="O1027" t="str">
        <f>_xlfn.IFNA(VLOOKUP(N1027,order!$M$2:$N$501,2,FALSE),"")</f>
        <v>0000000299</v>
      </c>
      <c r="P1027" t="str">
        <f t="shared" ref="P1027:P1090" si="83">_xlfn.CONCAT(M1027,O1027)</f>
        <v>0000000299</v>
      </c>
      <c r="Q1027" s="8">
        <f>IF(P1027&lt;&gt;"",VLOOKUP(Sheet1!B1027,order!$A$2:$B$5001,2,FALSE),VLOOKUP(Sheet1!B1027,orderstatus!$A$4927:$B$8310,2,FALSE))</f>
        <v>41181.028796296298</v>
      </c>
      <c r="R1027">
        <f t="shared" ref="R1027:R1090" si="84">IF(P1027&lt;&gt;"",K1027,"")</f>
        <v>323</v>
      </c>
    </row>
    <row r="1028" spans="2:18" x14ac:dyDescent="0.3">
      <c r="B1028" s="1" t="s">
        <v>1456</v>
      </c>
      <c r="C1028" t="s">
        <v>1455</v>
      </c>
      <c r="D1028">
        <v>1</v>
      </c>
      <c r="E1028">
        <f t="shared" si="81"/>
        <v>980</v>
      </c>
      <c r="F1028" t="s">
        <v>2669</v>
      </c>
      <c r="G1028">
        <v>210</v>
      </c>
      <c r="J1028">
        <f t="shared" si="80"/>
        <v>880</v>
      </c>
      <c r="K1028">
        <f t="shared" si="82"/>
        <v>88</v>
      </c>
      <c r="L1028" s="1" t="s">
        <v>2099</v>
      </c>
      <c r="M1028" t="str">
        <f>IF(VLOOKUP(L1028,order!$A$2:$I$5001,9,FALSE)=0,"",VLOOKUP(L1028,order!$A$2:$I$5001,9,FALSE))</f>
        <v/>
      </c>
      <c r="N1028">
        <f>VLOOKUP(L1028,order!$A$2:$I$5001,7,FALSE)</f>
        <v>366</v>
      </c>
      <c r="O1028" t="str">
        <f>_xlfn.IFNA(VLOOKUP(N1028,order!$M$2:$N$501,2,FALSE),"")</f>
        <v>0000000778</v>
      </c>
      <c r="P1028" t="str">
        <f t="shared" si="83"/>
        <v>0000000778</v>
      </c>
      <c r="Q1028" s="8">
        <f>IF(P1028&lt;&gt;"",VLOOKUP(Sheet1!B1028,order!$A$2:$B$5001,2,FALSE),VLOOKUP(Sheet1!B1028,orderstatus!$A$4927:$B$8310,2,FALSE))</f>
        <v>41181.827002314814</v>
      </c>
      <c r="R1028">
        <f t="shared" si="84"/>
        <v>88</v>
      </c>
    </row>
    <row r="1029" spans="2:18" x14ac:dyDescent="0.3">
      <c r="B1029" s="1" t="s">
        <v>1458</v>
      </c>
      <c r="C1029" t="s">
        <v>1457</v>
      </c>
      <c r="D1029">
        <v>2</v>
      </c>
      <c r="E1029">
        <f t="shared" si="81"/>
        <v>1260</v>
      </c>
      <c r="F1029" t="s">
        <v>66</v>
      </c>
      <c r="G1029">
        <v>260</v>
      </c>
      <c r="J1029">
        <f t="shared" si="80"/>
        <v>4240</v>
      </c>
      <c r="K1029">
        <f t="shared" si="82"/>
        <v>424</v>
      </c>
      <c r="L1029" s="1" t="s">
        <v>2101</v>
      </c>
      <c r="M1029" t="str">
        <f>IF(VLOOKUP(L1029,order!$A$2:$I$5001,9,FALSE)=0,"",VLOOKUP(L1029,order!$A$2:$I$5001,9,FALSE))</f>
        <v/>
      </c>
      <c r="N1029">
        <f>VLOOKUP(L1029,order!$A$2:$I$5001,7,FALSE)</f>
        <v>0</v>
      </c>
      <c r="O1029" t="str">
        <f>_xlfn.IFNA(VLOOKUP(N1029,order!$M$2:$N$501,2,FALSE),"")</f>
        <v/>
      </c>
      <c r="P1029" t="str">
        <f t="shared" si="83"/>
        <v/>
      </c>
      <c r="Q1029" s="8">
        <f>IF(P1029&lt;&gt;"",VLOOKUP(Sheet1!B1029,order!$A$2:$B$5001,2,FALSE),VLOOKUP(Sheet1!B1029,orderstatus!$A$4927:$B$8310,2,FALSE))</f>
        <v>41183.587899999999</v>
      </c>
      <c r="R1029" t="str">
        <f t="shared" si="84"/>
        <v/>
      </c>
    </row>
    <row r="1030" spans="2:18" x14ac:dyDescent="0.3">
      <c r="B1030" s="1" t="s">
        <v>1459</v>
      </c>
      <c r="C1030" t="s">
        <v>75</v>
      </c>
      <c r="D1030">
        <v>1</v>
      </c>
      <c r="E1030">
        <f t="shared" si="81"/>
        <v>1200</v>
      </c>
      <c r="F1030" t="s">
        <v>153</v>
      </c>
      <c r="G1030">
        <v>290</v>
      </c>
      <c r="J1030">
        <f t="shared" si="80"/>
        <v>3760</v>
      </c>
      <c r="K1030">
        <f t="shared" si="82"/>
        <v>376</v>
      </c>
      <c r="L1030" s="1" t="s">
        <v>2103</v>
      </c>
      <c r="M1030" t="str">
        <f>IF(VLOOKUP(L1030,order!$A$2:$I$5001,9,FALSE)=0,"",VLOOKUP(L1030,order!$A$2:$I$5001,9,FALSE))</f>
        <v/>
      </c>
      <c r="N1030">
        <f>VLOOKUP(L1030,order!$A$2:$I$5001,7,FALSE)</f>
        <v>0</v>
      </c>
      <c r="O1030" t="str">
        <f>_xlfn.IFNA(VLOOKUP(N1030,order!$M$2:$N$501,2,FALSE),"")</f>
        <v/>
      </c>
      <c r="P1030" t="str">
        <f t="shared" si="83"/>
        <v/>
      </c>
      <c r="Q1030" s="8">
        <f>IF(P1030&lt;&gt;"",VLOOKUP(Sheet1!B1030,order!$A$2:$B$5001,2,FALSE),VLOOKUP(Sheet1!B1030,orderstatus!$A$4927:$B$8310,2,FALSE))</f>
        <v>41185.5717</v>
      </c>
      <c r="R1030" t="str">
        <f t="shared" si="84"/>
        <v/>
      </c>
    </row>
    <row r="1031" spans="2:18" x14ac:dyDescent="0.3">
      <c r="B1031" s="1" t="s">
        <v>1459</v>
      </c>
      <c r="C1031" t="s">
        <v>1460</v>
      </c>
      <c r="D1031">
        <v>2</v>
      </c>
      <c r="E1031">
        <f t="shared" si="81"/>
        <v>4020</v>
      </c>
      <c r="F1031" t="s">
        <v>835</v>
      </c>
      <c r="G1031">
        <v>280</v>
      </c>
      <c r="J1031">
        <f t="shared" si="80"/>
        <v>3100</v>
      </c>
      <c r="K1031">
        <f t="shared" si="82"/>
        <v>310</v>
      </c>
      <c r="L1031" s="1" t="s">
        <v>2107</v>
      </c>
      <c r="M1031" t="str">
        <f>IF(VLOOKUP(L1031,order!$A$2:$I$5001,9,FALSE)=0,"",VLOOKUP(L1031,order!$A$2:$I$5001,9,FALSE))</f>
        <v/>
      </c>
      <c r="N1031">
        <f>VLOOKUP(L1031,order!$A$2:$I$5001,7,FALSE)</f>
        <v>0</v>
      </c>
      <c r="O1031" t="str">
        <f>_xlfn.IFNA(VLOOKUP(N1031,order!$M$2:$N$501,2,FALSE),"")</f>
        <v/>
      </c>
      <c r="P1031" t="str">
        <f t="shared" si="83"/>
        <v/>
      </c>
      <c r="Q1031" s="8">
        <f>IF(P1031&lt;&gt;"",VLOOKUP(Sheet1!B1031,order!$A$2:$B$5001,2,FALSE),VLOOKUP(Sheet1!B1031,orderstatus!$A$4927:$B$8310,2,FALSE))</f>
        <v>41185.5717</v>
      </c>
      <c r="R1031" t="str">
        <f t="shared" si="84"/>
        <v/>
      </c>
    </row>
    <row r="1032" spans="2:18" x14ac:dyDescent="0.3">
      <c r="B1032" s="1" t="s">
        <v>1462</v>
      </c>
      <c r="C1032" t="s">
        <v>1461</v>
      </c>
      <c r="D1032">
        <v>10</v>
      </c>
      <c r="E1032">
        <f t="shared" si="81"/>
        <v>9400</v>
      </c>
      <c r="F1032" t="s">
        <v>2278</v>
      </c>
      <c r="G1032">
        <v>120</v>
      </c>
      <c r="J1032">
        <f t="shared" si="80"/>
        <v>1710</v>
      </c>
      <c r="K1032">
        <f t="shared" si="82"/>
        <v>171</v>
      </c>
      <c r="L1032" s="1" t="s">
        <v>2108</v>
      </c>
      <c r="M1032" t="str">
        <f>IF(VLOOKUP(L1032,order!$A$2:$I$5001,9,FALSE)=0,"",VLOOKUP(L1032,order!$A$2:$I$5001,9,FALSE))</f>
        <v/>
      </c>
      <c r="N1032">
        <f>VLOOKUP(L1032,order!$A$2:$I$5001,7,FALSE)</f>
        <v>0</v>
      </c>
      <c r="O1032" t="str">
        <f>_xlfn.IFNA(VLOOKUP(N1032,order!$M$2:$N$501,2,FALSE),"")</f>
        <v/>
      </c>
      <c r="P1032" t="str">
        <f t="shared" si="83"/>
        <v/>
      </c>
      <c r="Q1032" s="8">
        <f>IF(P1032&lt;&gt;"",VLOOKUP(Sheet1!B1032,order!$A$2:$B$5001,2,FALSE),VLOOKUP(Sheet1!B1032,orderstatus!$A$4927:$B$8310,2,FALSE))</f>
        <v>41186.686800000003</v>
      </c>
      <c r="R1032" t="str">
        <f t="shared" si="84"/>
        <v/>
      </c>
    </row>
    <row r="1033" spans="2:18" x14ac:dyDescent="0.3">
      <c r="B1033" s="1" t="s">
        <v>1462</v>
      </c>
      <c r="C1033" t="s">
        <v>1437</v>
      </c>
      <c r="D1033">
        <v>5</v>
      </c>
      <c r="E1033">
        <f t="shared" si="81"/>
        <v>2550</v>
      </c>
      <c r="F1033" t="s">
        <v>1411</v>
      </c>
      <c r="G1033">
        <v>930</v>
      </c>
      <c r="J1033">
        <f t="shared" si="80"/>
        <v>6270</v>
      </c>
      <c r="K1033">
        <f t="shared" si="82"/>
        <v>627</v>
      </c>
      <c r="L1033" s="1" t="s">
        <v>2109</v>
      </c>
      <c r="M1033" t="str">
        <f>IF(VLOOKUP(L1033,order!$A$2:$I$5001,9,FALSE)=0,"",VLOOKUP(L1033,order!$A$2:$I$5001,9,FALSE))</f>
        <v>0000000030</v>
      </c>
      <c r="N1033">
        <f>VLOOKUP(L1033,order!$A$2:$I$5001,7,FALSE)</f>
        <v>0</v>
      </c>
      <c r="O1033" t="str">
        <f>_xlfn.IFNA(VLOOKUP(N1033,order!$M$2:$N$501,2,FALSE),"")</f>
        <v/>
      </c>
      <c r="P1033" t="str">
        <f t="shared" si="83"/>
        <v>0000000030</v>
      </c>
      <c r="Q1033" s="8">
        <f>IF(P1033&lt;&gt;"",VLOOKUP(Sheet1!B1033,order!$A$2:$B$5001,2,FALSE),VLOOKUP(Sheet1!B1033,orderstatus!$A$4927:$B$8310,2,FALSE))</f>
        <v>41184.154618055552</v>
      </c>
      <c r="R1033">
        <f t="shared" si="84"/>
        <v>627</v>
      </c>
    </row>
    <row r="1034" spans="2:18" x14ac:dyDescent="0.3">
      <c r="B1034" s="1" t="s">
        <v>1462</v>
      </c>
      <c r="C1034" t="s">
        <v>188</v>
      </c>
      <c r="D1034">
        <v>1</v>
      </c>
      <c r="E1034">
        <f t="shared" si="81"/>
        <v>1390</v>
      </c>
      <c r="F1034" t="s">
        <v>2856</v>
      </c>
      <c r="G1034">
        <v>420</v>
      </c>
      <c r="J1034">
        <f t="shared" si="80"/>
        <v>2610</v>
      </c>
      <c r="K1034">
        <f t="shared" si="82"/>
        <v>261</v>
      </c>
      <c r="L1034" s="1" t="s">
        <v>2112</v>
      </c>
      <c r="M1034" t="str">
        <f>IF(VLOOKUP(L1034,order!$A$2:$I$5001,9,FALSE)=0,"",VLOOKUP(L1034,order!$A$2:$I$5001,9,FALSE))</f>
        <v/>
      </c>
      <c r="N1034">
        <f>VLOOKUP(L1034,order!$A$2:$I$5001,7,FALSE)</f>
        <v>0</v>
      </c>
      <c r="O1034" t="str">
        <f>_xlfn.IFNA(VLOOKUP(N1034,order!$M$2:$N$501,2,FALSE),"")</f>
        <v/>
      </c>
      <c r="P1034" t="str">
        <f t="shared" si="83"/>
        <v/>
      </c>
      <c r="Q1034" s="8">
        <f>IF(P1034&lt;&gt;"",VLOOKUP(Sheet1!B1034,order!$A$2:$B$5001,2,FALSE),VLOOKUP(Sheet1!B1034,orderstatus!$A$4927:$B$8310,2,FALSE))</f>
        <v>41186.686800000003</v>
      </c>
      <c r="R1034" t="str">
        <f t="shared" si="84"/>
        <v/>
      </c>
    </row>
    <row r="1035" spans="2:18" x14ac:dyDescent="0.3">
      <c r="B1035" s="1" t="s">
        <v>1462</v>
      </c>
      <c r="C1035" t="s">
        <v>1463</v>
      </c>
      <c r="D1035">
        <v>2</v>
      </c>
      <c r="E1035">
        <f t="shared" si="81"/>
        <v>1540</v>
      </c>
      <c r="F1035" t="s">
        <v>2440</v>
      </c>
      <c r="G1035">
        <v>750</v>
      </c>
      <c r="J1035">
        <f t="shared" si="80"/>
        <v>2380</v>
      </c>
      <c r="K1035">
        <f t="shared" si="82"/>
        <v>238</v>
      </c>
      <c r="L1035" s="1" t="s">
        <v>2114</v>
      </c>
      <c r="M1035" t="str">
        <f>IF(VLOOKUP(L1035,order!$A$2:$I$5001,9,FALSE)=0,"",VLOOKUP(L1035,order!$A$2:$I$5001,9,FALSE))</f>
        <v/>
      </c>
      <c r="N1035">
        <f>VLOOKUP(L1035,order!$A$2:$I$5001,7,FALSE)</f>
        <v>305</v>
      </c>
      <c r="O1035" t="str">
        <f>_xlfn.IFNA(VLOOKUP(N1035,order!$M$2:$N$501,2,FALSE),"")</f>
        <v>0000000736</v>
      </c>
      <c r="P1035" t="str">
        <f t="shared" si="83"/>
        <v>0000000736</v>
      </c>
      <c r="Q1035" s="8">
        <f>IF(P1035&lt;&gt;"",VLOOKUP(Sheet1!B1035,order!$A$2:$B$5001,2,FALSE),VLOOKUP(Sheet1!B1035,orderstatus!$A$4927:$B$8310,2,FALSE))</f>
        <v>41184.154618055552</v>
      </c>
      <c r="R1035">
        <f t="shared" si="84"/>
        <v>238</v>
      </c>
    </row>
    <row r="1036" spans="2:18" x14ac:dyDescent="0.3">
      <c r="B1036" s="1" t="s">
        <v>1462</v>
      </c>
      <c r="C1036" t="s">
        <v>1464</v>
      </c>
      <c r="D1036">
        <v>3</v>
      </c>
      <c r="E1036">
        <f t="shared" si="81"/>
        <v>510</v>
      </c>
      <c r="F1036" t="s">
        <v>879</v>
      </c>
      <c r="G1036">
        <v>630</v>
      </c>
      <c r="J1036">
        <f t="shared" si="80"/>
        <v>3130</v>
      </c>
      <c r="K1036">
        <f t="shared" si="82"/>
        <v>313</v>
      </c>
      <c r="L1036" s="1" t="s">
        <v>2116</v>
      </c>
      <c r="M1036" t="str">
        <f>IF(VLOOKUP(L1036,order!$A$2:$I$5001,9,FALSE)=0,"",VLOOKUP(L1036,order!$A$2:$I$5001,9,FALSE))</f>
        <v/>
      </c>
      <c r="N1036">
        <f>VLOOKUP(L1036,order!$A$2:$I$5001,7,FALSE)</f>
        <v>334</v>
      </c>
      <c r="O1036" t="str">
        <f>_xlfn.IFNA(VLOOKUP(N1036,order!$M$2:$N$501,2,FALSE),"")</f>
        <v>0000000366</v>
      </c>
      <c r="P1036" t="str">
        <f t="shared" si="83"/>
        <v>0000000366</v>
      </c>
      <c r="Q1036" s="8">
        <f>IF(P1036&lt;&gt;"",VLOOKUP(Sheet1!B1036,order!$A$2:$B$5001,2,FALSE),VLOOKUP(Sheet1!B1036,orderstatus!$A$4927:$B$8310,2,FALSE))</f>
        <v>41184.154618055552</v>
      </c>
      <c r="R1036">
        <f t="shared" si="84"/>
        <v>313</v>
      </c>
    </row>
    <row r="1037" spans="2:18" x14ac:dyDescent="0.3">
      <c r="B1037" s="1" t="s">
        <v>1466</v>
      </c>
      <c r="C1037" t="s">
        <v>1465</v>
      </c>
      <c r="D1037">
        <v>3</v>
      </c>
      <c r="E1037">
        <f t="shared" si="81"/>
        <v>21600</v>
      </c>
      <c r="F1037" t="s">
        <v>1547</v>
      </c>
      <c r="G1037">
        <v>820</v>
      </c>
      <c r="J1037">
        <f t="shared" si="80"/>
        <v>4800</v>
      </c>
      <c r="K1037">
        <f t="shared" si="82"/>
        <v>480</v>
      </c>
      <c r="L1037" s="1" t="s">
        <v>2118</v>
      </c>
      <c r="M1037" t="str">
        <f>IF(VLOOKUP(L1037,order!$A$2:$I$5001,9,FALSE)=0,"",VLOOKUP(L1037,order!$A$2:$I$5001,9,FALSE))</f>
        <v/>
      </c>
      <c r="N1037">
        <f>VLOOKUP(L1037,order!$A$2:$I$5001,7,FALSE)</f>
        <v>0</v>
      </c>
      <c r="O1037" t="str">
        <f>_xlfn.IFNA(VLOOKUP(N1037,order!$M$2:$N$501,2,FALSE),"")</f>
        <v/>
      </c>
      <c r="P1037" t="str">
        <f t="shared" si="83"/>
        <v/>
      </c>
      <c r="Q1037" s="8">
        <f>IF(P1037&lt;&gt;"",VLOOKUP(Sheet1!B1037,order!$A$2:$B$5001,2,FALSE),VLOOKUP(Sheet1!B1037,orderstatus!$A$4927:$B$8310,2,FALSE))</f>
        <v>41188.504300000001</v>
      </c>
      <c r="R1037" t="str">
        <f t="shared" si="84"/>
        <v/>
      </c>
    </row>
    <row r="1038" spans="2:18" x14ac:dyDescent="0.3">
      <c r="B1038" s="1" t="s">
        <v>1467</v>
      </c>
      <c r="C1038" t="s">
        <v>856</v>
      </c>
      <c r="D1038">
        <v>1</v>
      </c>
      <c r="E1038">
        <f t="shared" si="81"/>
        <v>130</v>
      </c>
      <c r="F1038" t="s">
        <v>1046</v>
      </c>
      <c r="G1038">
        <v>1150</v>
      </c>
      <c r="J1038">
        <f t="shared" si="80"/>
        <v>20540</v>
      </c>
      <c r="K1038">
        <f t="shared" si="82"/>
        <v>2054</v>
      </c>
      <c r="L1038" s="1" t="s">
        <v>2120</v>
      </c>
      <c r="M1038" t="str">
        <f>IF(VLOOKUP(L1038,order!$A$2:$I$5001,9,FALSE)=0,"",VLOOKUP(L1038,order!$A$2:$I$5001,9,FALSE))</f>
        <v/>
      </c>
      <c r="N1038">
        <f>VLOOKUP(L1038,order!$A$2:$I$5001,7,FALSE)</f>
        <v>0</v>
      </c>
      <c r="O1038" t="str">
        <f>_xlfn.IFNA(VLOOKUP(N1038,order!$M$2:$N$501,2,FALSE),"")</f>
        <v/>
      </c>
      <c r="P1038" t="str">
        <f t="shared" si="83"/>
        <v/>
      </c>
      <c r="Q1038" s="8" t="e">
        <f>IF(P1038&lt;&gt;"",VLOOKUP(Sheet1!B1038,order!$A$2:$B$5001,2,FALSE),VLOOKUP(Sheet1!B1038,orderstatus!$A$4927:$B$8310,2,FALSE))</f>
        <v>#N/A</v>
      </c>
      <c r="R1038" t="str">
        <f t="shared" si="84"/>
        <v/>
      </c>
    </row>
    <row r="1039" spans="2:18" x14ac:dyDescent="0.3">
      <c r="B1039" s="1" t="s">
        <v>1467</v>
      </c>
      <c r="C1039" t="s">
        <v>1468</v>
      </c>
      <c r="D1039">
        <v>1</v>
      </c>
      <c r="E1039">
        <f t="shared" si="81"/>
        <v>540</v>
      </c>
      <c r="F1039" t="s">
        <v>2964</v>
      </c>
      <c r="G1039">
        <v>1340</v>
      </c>
      <c r="J1039">
        <f t="shared" si="80"/>
        <v>27790</v>
      </c>
      <c r="K1039">
        <f t="shared" si="82"/>
        <v>2779</v>
      </c>
      <c r="L1039" s="1" t="s">
        <v>2122</v>
      </c>
      <c r="M1039" t="str">
        <f>IF(VLOOKUP(L1039,order!$A$2:$I$5001,9,FALSE)=0,"",VLOOKUP(L1039,order!$A$2:$I$5001,9,FALSE))</f>
        <v/>
      </c>
      <c r="N1039">
        <f>VLOOKUP(L1039,order!$A$2:$I$5001,7,FALSE)</f>
        <v>213</v>
      </c>
      <c r="O1039" t="str">
        <f>_xlfn.IFNA(VLOOKUP(N1039,order!$M$2:$N$501,2,FALSE),"")</f>
        <v>0000000763</v>
      </c>
      <c r="P1039" t="str">
        <f t="shared" si="83"/>
        <v>0000000763</v>
      </c>
      <c r="Q1039" s="8">
        <f>IF(P1039&lt;&gt;"",VLOOKUP(Sheet1!B1039,order!$A$2:$B$5001,2,FALSE),VLOOKUP(Sheet1!B1039,orderstatus!$A$4927:$B$8310,2,FALSE))</f>
        <v>41184.485381944447</v>
      </c>
      <c r="R1039">
        <f t="shared" si="84"/>
        <v>2779</v>
      </c>
    </row>
    <row r="1040" spans="2:18" x14ac:dyDescent="0.3">
      <c r="B1040" s="1" t="s">
        <v>1470</v>
      </c>
      <c r="C1040" t="s">
        <v>1469</v>
      </c>
      <c r="D1040">
        <v>2</v>
      </c>
      <c r="E1040">
        <f t="shared" si="81"/>
        <v>2680</v>
      </c>
      <c r="F1040" t="s">
        <v>1041</v>
      </c>
      <c r="G1040">
        <v>780</v>
      </c>
      <c r="J1040">
        <f t="shared" si="80"/>
        <v>8550</v>
      </c>
      <c r="K1040">
        <f t="shared" si="82"/>
        <v>855</v>
      </c>
      <c r="L1040" s="1" t="s">
        <v>2126</v>
      </c>
      <c r="M1040" t="str">
        <f>IF(VLOOKUP(L1040,order!$A$2:$I$5001,9,FALSE)=0,"",VLOOKUP(L1040,order!$A$2:$I$5001,9,FALSE))</f>
        <v/>
      </c>
      <c r="N1040">
        <f>VLOOKUP(L1040,order!$A$2:$I$5001,7,FALSE)</f>
        <v>0</v>
      </c>
      <c r="O1040" t="str">
        <f>_xlfn.IFNA(VLOOKUP(N1040,order!$M$2:$N$501,2,FALSE),"")</f>
        <v/>
      </c>
      <c r="P1040" t="str">
        <f t="shared" si="83"/>
        <v/>
      </c>
      <c r="Q1040" s="8">
        <f>IF(P1040&lt;&gt;"",VLOOKUP(Sheet1!B1040,order!$A$2:$B$5001,2,FALSE),VLOOKUP(Sheet1!B1040,orderstatus!$A$4927:$B$8310,2,FALSE))</f>
        <v>41188.585099999997</v>
      </c>
      <c r="R1040" t="str">
        <f t="shared" si="84"/>
        <v/>
      </c>
    </row>
    <row r="1041" spans="2:18" x14ac:dyDescent="0.3">
      <c r="B1041" s="1" t="s">
        <v>1472</v>
      </c>
      <c r="C1041" t="s">
        <v>1471</v>
      </c>
      <c r="D1041">
        <v>7</v>
      </c>
      <c r="E1041">
        <f t="shared" si="81"/>
        <v>1750</v>
      </c>
      <c r="F1041" t="s">
        <v>2166</v>
      </c>
      <c r="G1041">
        <v>1180</v>
      </c>
      <c r="J1041">
        <f t="shared" si="80"/>
        <v>940</v>
      </c>
      <c r="K1041">
        <f t="shared" si="82"/>
        <v>94</v>
      </c>
      <c r="L1041" s="1" t="s">
        <v>2128</v>
      </c>
      <c r="M1041" t="str">
        <f>IF(VLOOKUP(L1041,order!$A$2:$I$5001,9,FALSE)=0,"",VLOOKUP(L1041,order!$A$2:$I$5001,9,FALSE))</f>
        <v/>
      </c>
      <c r="N1041">
        <f>VLOOKUP(L1041,order!$A$2:$I$5001,7,FALSE)</f>
        <v>497</v>
      </c>
      <c r="O1041" t="str">
        <f>_xlfn.IFNA(VLOOKUP(N1041,order!$M$2:$N$501,2,FALSE),"")</f>
        <v>0000000805</v>
      </c>
      <c r="P1041" t="str">
        <f t="shared" si="83"/>
        <v>0000000805</v>
      </c>
      <c r="Q1041" s="8">
        <f>IF(P1041&lt;&gt;"",VLOOKUP(Sheet1!B1041,order!$A$2:$B$5001,2,FALSE),VLOOKUP(Sheet1!B1041,orderstatus!$A$4927:$B$8310,2,FALSE))</f>
        <v>41186.47146990741</v>
      </c>
      <c r="R1041">
        <f t="shared" si="84"/>
        <v>94</v>
      </c>
    </row>
    <row r="1042" spans="2:18" x14ac:dyDescent="0.3">
      <c r="B1042" s="1" t="s">
        <v>1474</v>
      </c>
      <c r="C1042" t="s">
        <v>1473</v>
      </c>
      <c r="D1042">
        <v>1</v>
      </c>
      <c r="E1042">
        <f t="shared" si="81"/>
        <v>870</v>
      </c>
      <c r="F1042" t="s">
        <v>6846</v>
      </c>
      <c r="G1042">
        <v>130</v>
      </c>
      <c r="J1042">
        <f t="shared" si="80"/>
        <v>510</v>
      </c>
      <c r="K1042">
        <f t="shared" si="82"/>
        <v>51</v>
      </c>
      <c r="L1042" s="1" t="s">
        <v>2130</v>
      </c>
      <c r="M1042" t="str">
        <f>IF(VLOOKUP(L1042,order!$A$2:$I$5001,9,FALSE)=0,"",VLOOKUP(L1042,order!$A$2:$I$5001,9,FALSE))</f>
        <v/>
      </c>
      <c r="N1042">
        <f>VLOOKUP(L1042,order!$A$2:$I$5001,7,FALSE)</f>
        <v>0</v>
      </c>
      <c r="O1042" t="str">
        <f>_xlfn.IFNA(VLOOKUP(N1042,order!$M$2:$N$501,2,FALSE),"")</f>
        <v/>
      </c>
      <c r="P1042" t="str">
        <f t="shared" si="83"/>
        <v/>
      </c>
      <c r="Q1042" s="8">
        <f>IF(P1042&lt;&gt;"",VLOOKUP(Sheet1!B1042,order!$A$2:$B$5001,2,FALSE),VLOOKUP(Sheet1!B1042,orderstatus!$A$4927:$B$8310,2,FALSE))</f>
        <v>41190.473400000003</v>
      </c>
      <c r="R1042" t="str">
        <f t="shared" si="84"/>
        <v/>
      </c>
    </row>
    <row r="1043" spans="2:18" x14ac:dyDescent="0.3">
      <c r="B1043" s="1" t="s">
        <v>1475</v>
      </c>
      <c r="C1043" t="s">
        <v>661</v>
      </c>
      <c r="D1043">
        <v>2</v>
      </c>
      <c r="E1043">
        <f t="shared" si="81"/>
        <v>14560</v>
      </c>
      <c r="F1043" t="s">
        <v>1191</v>
      </c>
      <c r="G1043">
        <v>190</v>
      </c>
      <c r="J1043">
        <f t="shared" si="80"/>
        <v>590</v>
      </c>
      <c r="K1043">
        <f t="shared" si="82"/>
        <v>59</v>
      </c>
      <c r="L1043" s="1" t="s">
        <v>2132</v>
      </c>
      <c r="M1043" t="str">
        <f>IF(VLOOKUP(L1043,order!$A$2:$I$5001,9,FALSE)=0,"",VLOOKUP(L1043,order!$A$2:$I$5001,9,FALSE))</f>
        <v>0000000212</v>
      </c>
      <c r="N1043">
        <f>VLOOKUP(L1043,order!$A$2:$I$5001,7,FALSE)</f>
        <v>0</v>
      </c>
      <c r="O1043" t="str">
        <f>_xlfn.IFNA(VLOOKUP(N1043,order!$M$2:$N$501,2,FALSE),"")</f>
        <v/>
      </c>
      <c r="P1043" t="str">
        <f t="shared" si="83"/>
        <v>0000000212</v>
      </c>
      <c r="Q1043" s="8">
        <f>IF(P1043&lt;&gt;"",VLOOKUP(Sheet1!B1043,order!$A$2:$B$5001,2,FALSE),VLOOKUP(Sheet1!B1043,orderstatus!$A$4927:$B$8310,2,FALSE))</f>
        <v>41186.644803240742</v>
      </c>
      <c r="R1043">
        <f t="shared" si="84"/>
        <v>59</v>
      </c>
    </row>
    <row r="1044" spans="2:18" x14ac:dyDescent="0.3">
      <c r="B1044" s="1" t="s">
        <v>1476</v>
      </c>
      <c r="C1044" t="s">
        <v>1182</v>
      </c>
      <c r="D1044">
        <v>2</v>
      </c>
      <c r="E1044">
        <f t="shared" si="81"/>
        <v>2780</v>
      </c>
      <c r="F1044" t="s">
        <v>2022</v>
      </c>
      <c r="G1044">
        <v>210</v>
      </c>
      <c r="J1044">
        <f t="shared" si="80"/>
        <v>2870</v>
      </c>
      <c r="K1044">
        <f t="shared" si="82"/>
        <v>287</v>
      </c>
      <c r="L1044" s="1" t="s">
        <v>2134</v>
      </c>
      <c r="M1044" t="str">
        <f>IF(VLOOKUP(L1044,order!$A$2:$I$5001,9,FALSE)=0,"",VLOOKUP(L1044,order!$A$2:$I$5001,9,FALSE))</f>
        <v/>
      </c>
      <c r="N1044">
        <f>VLOOKUP(L1044,order!$A$2:$I$5001,7,FALSE)</f>
        <v>0</v>
      </c>
      <c r="O1044" t="str">
        <f>_xlfn.IFNA(VLOOKUP(N1044,order!$M$2:$N$501,2,FALSE),"")</f>
        <v/>
      </c>
      <c r="P1044" t="str">
        <f t="shared" si="83"/>
        <v/>
      </c>
      <c r="Q1044" s="8" t="e">
        <f>IF(P1044&lt;&gt;"",VLOOKUP(Sheet1!B1044,order!$A$2:$B$5001,2,FALSE),VLOOKUP(Sheet1!B1044,orderstatus!$A$4927:$B$8310,2,FALSE))</f>
        <v>#N/A</v>
      </c>
      <c r="R1044" t="str">
        <f t="shared" si="84"/>
        <v/>
      </c>
    </row>
    <row r="1045" spans="2:18" x14ac:dyDescent="0.3">
      <c r="B1045" s="1" t="s">
        <v>1477</v>
      </c>
      <c r="C1045" t="s">
        <v>829</v>
      </c>
      <c r="D1045">
        <v>5</v>
      </c>
      <c r="E1045">
        <f t="shared" si="81"/>
        <v>2900</v>
      </c>
      <c r="F1045" t="s">
        <v>3903</v>
      </c>
      <c r="G1045">
        <v>260</v>
      </c>
      <c r="J1045">
        <f t="shared" si="80"/>
        <v>40960</v>
      </c>
      <c r="K1045">
        <f t="shared" si="82"/>
        <v>4096</v>
      </c>
      <c r="L1045" s="1" t="s">
        <v>2136</v>
      </c>
      <c r="M1045" t="str">
        <f>IF(VLOOKUP(L1045,order!$A$2:$I$5001,9,FALSE)=0,"",VLOOKUP(L1045,order!$A$2:$I$5001,9,FALSE))</f>
        <v/>
      </c>
      <c r="N1045">
        <f>VLOOKUP(L1045,order!$A$2:$I$5001,7,FALSE)</f>
        <v>468</v>
      </c>
      <c r="O1045" t="str">
        <f>_xlfn.IFNA(VLOOKUP(N1045,order!$M$2:$N$501,2,FALSE),"")</f>
        <v>0000000145</v>
      </c>
      <c r="P1045" t="str">
        <f t="shared" si="83"/>
        <v>0000000145</v>
      </c>
      <c r="Q1045" s="8">
        <f>IF(P1045&lt;&gt;"",VLOOKUP(Sheet1!B1045,order!$A$2:$B$5001,2,FALSE),VLOOKUP(Sheet1!B1045,orderstatus!$A$4927:$B$8310,2,FALSE))</f>
        <v>41187.173900462964</v>
      </c>
      <c r="R1045">
        <f t="shared" si="84"/>
        <v>4096</v>
      </c>
    </row>
    <row r="1046" spans="2:18" x14ac:dyDescent="0.3">
      <c r="B1046" s="1" t="s">
        <v>1479</v>
      </c>
      <c r="C1046" t="s">
        <v>1478</v>
      </c>
      <c r="D1046">
        <v>3</v>
      </c>
      <c r="E1046">
        <f t="shared" si="81"/>
        <v>7470</v>
      </c>
      <c r="F1046" t="s">
        <v>2566</v>
      </c>
      <c r="G1046">
        <v>240</v>
      </c>
      <c r="J1046">
        <f t="shared" si="80"/>
        <v>3370</v>
      </c>
      <c r="K1046">
        <f t="shared" si="82"/>
        <v>337</v>
      </c>
      <c r="L1046" s="1" t="s">
        <v>2138</v>
      </c>
      <c r="M1046" t="str">
        <f>IF(VLOOKUP(L1046,order!$A$2:$I$5001,9,FALSE)=0,"",VLOOKUP(L1046,order!$A$2:$I$5001,9,FALSE))</f>
        <v/>
      </c>
      <c r="N1046">
        <f>VLOOKUP(L1046,order!$A$2:$I$5001,7,FALSE)</f>
        <v>0</v>
      </c>
      <c r="O1046" t="str">
        <f>_xlfn.IFNA(VLOOKUP(N1046,order!$M$2:$N$501,2,FALSE),"")</f>
        <v/>
      </c>
      <c r="P1046" t="str">
        <f t="shared" si="83"/>
        <v/>
      </c>
      <c r="Q1046" s="8" t="e">
        <f>IF(P1046&lt;&gt;"",VLOOKUP(Sheet1!B1046,order!$A$2:$B$5001,2,FALSE),VLOOKUP(Sheet1!B1046,orderstatus!$A$4927:$B$8310,2,FALSE))</f>
        <v>#N/A</v>
      </c>
      <c r="R1046" t="str">
        <f t="shared" si="84"/>
        <v/>
      </c>
    </row>
    <row r="1047" spans="2:18" x14ac:dyDescent="0.3">
      <c r="B1047" s="1" t="s">
        <v>1480</v>
      </c>
      <c r="C1047" t="s">
        <v>402</v>
      </c>
      <c r="D1047">
        <v>3</v>
      </c>
      <c r="E1047">
        <f t="shared" si="81"/>
        <v>2310</v>
      </c>
      <c r="F1047" t="s">
        <v>2526</v>
      </c>
      <c r="G1047">
        <v>24840</v>
      </c>
      <c r="J1047">
        <f t="shared" si="80"/>
        <v>1680</v>
      </c>
      <c r="K1047">
        <f t="shared" si="82"/>
        <v>168</v>
      </c>
      <c r="L1047" s="1" t="s">
        <v>2139</v>
      </c>
      <c r="M1047" t="str">
        <f>IF(VLOOKUP(L1047,order!$A$2:$I$5001,9,FALSE)=0,"",VLOOKUP(L1047,order!$A$2:$I$5001,9,FALSE))</f>
        <v/>
      </c>
      <c r="N1047">
        <f>VLOOKUP(L1047,order!$A$2:$I$5001,7,FALSE)</f>
        <v>0</v>
      </c>
      <c r="O1047" t="str">
        <f>_xlfn.IFNA(VLOOKUP(N1047,order!$M$2:$N$501,2,FALSE),"")</f>
        <v/>
      </c>
      <c r="P1047" t="str">
        <f t="shared" si="83"/>
        <v/>
      </c>
      <c r="Q1047" s="8" t="e">
        <f>IF(P1047&lt;&gt;"",VLOOKUP(Sheet1!B1047,order!$A$2:$B$5001,2,FALSE),VLOOKUP(Sheet1!B1047,orderstatus!$A$4927:$B$8310,2,FALSE))</f>
        <v>#N/A</v>
      </c>
      <c r="R1047" t="str">
        <f t="shared" si="84"/>
        <v/>
      </c>
    </row>
    <row r="1048" spans="2:18" x14ac:dyDescent="0.3">
      <c r="B1048" s="1" t="s">
        <v>1482</v>
      </c>
      <c r="C1048" t="s">
        <v>1481</v>
      </c>
      <c r="D1048">
        <v>2</v>
      </c>
      <c r="E1048">
        <f t="shared" si="81"/>
        <v>880</v>
      </c>
      <c r="F1048" t="s">
        <v>1524</v>
      </c>
      <c r="G1048">
        <v>18070</v>
      </c>
      <c r="J1048">
        <f t="shared" si="80"/>
        <v>14550</v>
      </c>
      <c r="K1048">
        <f t="shared" si="82"/>
        <v>1455</v>
      </c>
      <c r="L1048" s="1" t="s">
        <v>2140</v>
      </c>
      <c r="M1048" t="str">
        <f>IF(VLOOKUP(L1048,order!$A$2:$I$5001,9,FALSE)=0,"",VLOOKUP(L1048,order!$A$2:$I$5001,9,FALSE))</f>
        <v>0000000548</v>
      </c>
      <c r="N1048">
        <f>VLOOKUP(L1048,order!$A$2:$I$5001,7,FALSE)</f>
        <v>0</v>
      </c>
      <c r="O1048" t="str">
        <f>_xlfn.IFNA(VLOOKUP(N1048,order!$M$2:$N$501,2,FALSE),"")</f>
        <v/>
      </c>
      <c r="P1048" t="str">
        <f t="shared" si="83"/>
        <v>0000000548</v>
      </c>
      <c r="Q1048" s="8">
        <f>IF(P1048&lt;&gt;"",VLOOKUP(Sheet1!B1048,order!$A$2:$B$5001,2,FALSE),VLOOKUP(Sheet1!B1048,orderstatus!$A$4927:$B$8310,2,FALSE))</f>
        <v>41189.466840277775</v>
      </c>
      <c r="R1048">
        <f t="shared" si="84"/>
        <v>1455</v>
      </c>
    </row>
    <row r="1049" spans="2:18" x14ac:dyDescent="0.3">
      <c r="B1049" s="1" t="s">
        <v>1482</v>
      </c>
      <c r="C1049" t="s">
        <v>1483</v>
      </c>
      <c r="D1049">
        <v>1</v>
      </c>
      <c r="E1049">
        <f t="shared" si="81"/>
        <v>650</v>
      </c>
      <c r="F1049" t="s">
        <v>711</v>
      </c>
      <c r="G1049">
        <v>17870</v>
      </c>
      <c r="J1049">
        <f t="shared" si="80"/>
        <v>870</v>
      </c>
      <c r="K1049">
        <f t="shared" si="82"/>
        <v>87</v>
      </c>
      <c r="L1049" s="1" t="s">
        <v>2142</v>
      </c>
      <c r="M1049" t="str">
        <f>IF(VLOOKUP(L1049,order!$A$2:$I$5001,9,FALSE)=0,"",VLOOKUP(L1049,order!$A$2:$I$5001,9,FALSE))</f>
        <v/>
      </c>
      <c r="N1049">
        <f>VLOOKUP(L1049,order!$A$2:$I$5001,7,FALSE)</f>
        <v>78</v>
      </c>
      <c r="O1049" t="str">
        <f>_xlfn.IFNA(VLOOKUP(N1049,order!$M$2:$N$501,2,FALSE),"")</f>
        <v>0000000179</v>
      </c>
      <c r="P1049" t="str">
        <f t="shared" si="83"/>
        <v>0000000179</v>
      </c>
      <c r="Q1049" s="8">
        <f>IF(P1049&lt;&gt;"",VLOOKUP(Sheet1!B1049,order!$A$2:$B$5001,2,FALSE),VLOOKUP(Sheet1!B1049,orderstatus!$A$4927:$B$8310,2,FALSE))</f>
        <v>41189.466840277775</v>
      </c>
      <c r="R1049">
        <f t="shared" si="84"/>
        <v>87</v>
      </c>
    </row>
    <row r="1050" spans="2:18" x14ac:dyDescent="0.3">
      <c r="B1050" s="1" t="s">
        <v>1482</v>
      </c>
      <c r="C1050" t="s">
        <v>34</v>
      </c>
      <c r="D1050">
        <v>1</v>
      </c>
      <c r="E1050">
        <f t="shared" si="81"/>
        <v>8900</v>
      </c>
      <c r="F1050" t="s">
        <v>883</v>
      </c>
      <c r="G1050">
        <v>11840</v>
      </c>
      <c r="J1050">
        <f t="shared" si="80"/>
        <v>29810</v>
      </c>
      <c r="K1050">
        <f t="shared" si="82"/>
        <v>2981</v>
      </c>
      <c r="L1050" s="1" t="s">
        <v>2144</v>
      </c>
      <c r="M1050" t="str">
        <f>IF(VLOOKUP(L1050,order!$A$2:$I$5001,9,FALSE)=0,"",VLOOKUP(L1050,order!$A$2:$I$5001,9,FALSE))</f>
        <v>0000000615</v>
      </c>
      <c r="N1050">
        <f>VLOOKUP(L1050,order!$A$2:$I$5001,7,FALSE)</f>
        <v>0</v>
      </c>
      <c r="O1050" t="str">
        <f>_xlfn.IFNA(VLOOKUP(N1050,order!$M$2:$N$501,2,FALSE),"")</f>
        <v/>
      </c>
      <c r="P1050" t="str">
        <f t="shared" si="83"/>
        <v>0000000615</v>
      </c>
      <c r="Q1050" s="8">
        <f>IF(P1050&lt;&gt;"",VLOOKUP(Sheet1!B1050,order!$A$2:$B$5001,2,FALSE),VLOOKUP(Sheet1!B1050,orderstatus!$A$4927:$B$8310,2,FALSE))</f>
        <v>41189.466840277775</v>
      </c>
      <c r="R1050">
        <f t="shared" si="84"/>
        <v>2981</v>
      </c>
    </row>
    <row r="1051" spans="2:18" x14ac:dyDescent="0.3">
      <c r="B1051" s="1" t="s">
        <v>1485</v>
      </c>
      <c r="C1051" t="s">
        <v>1484</v>
      </c>
      <c r="D1051">
        <v>2</v>
      </c>
      <c r="E1051">
        <f t="shared" si="81"/>
        <v>960</v>
      </c>
      <c r="F1051" t="s">
        <v>471</v>
      </c>
      <c r="G1051">
        <v>11750</v>
      </c>
      <c r="J1051">
        <f t="shared" si="80"/>
        <v>33300</v>
      </c>
      <c r="K1051">
        <f t="shared" si="82"/>
        <v>3330</v>
      </c>
      <c r="L1051" s="1" t="s">
        <v>2145</v>
      </c>
      <c r="M1051" t="str">
        <f>IF(VLOOKUP(L1051,order!$A$2:$I$5001,9,FALSE)=0,"",VLOOKUP(L1051,order!$A$2:$I$5001,9,FALSE))</f>
        <v/>
      </c>
      <c r="N1051">
        <f>VLOOKUP(L1051,order!$A$2:$I$5001,7,FALSE)</f>
        <v>159</v>
      </c>
      <c r="O1051" t="str">
        <f>_xlfn.IFNA(VLOOKUP(N1051,order!$M$2:$N$501,2,FALSE),"")</f>
        <v>0000000604</v>
      </c>
      <c r="P1051" t="str">
        <f t="shared" si="83"/>
        <v>0000000604</v>
      </c>
      <c r="Q1051" s="8">
        <f>IF(P1051&lt;&gt;"",VLOOKUP(Sheet1!B1051,order!$A$2:$B$5001,2,FALSE),VLOOKUP(Sheet1!B1051,orderstatus!$A$4927:$B$8310,2,FALSE))</f>
        <v>41190.850995370369</v>
      </c>
      <c r="R1051">
        <f t="shared" si="84"/>
        <v>3330</v>
      </c>
    </row>
    <row r="1052" spans="2:18" x14ac:dyDescent="0.3">
      <c r="B1052" s="1" t="s">
        <v>1487</v>
      </c>
      <c r="C1052" t="s">
        <v>1486</v>
      </c>
      <c r="D1052">
        <v>3</v>
      </c>
      <c r="E1052">
        <f t="shared" si="81"/>
        <v>6300</v>
      </c>
      <c r="F1052" t="s">
        <v>432</v>
      </c>
      <c r="G1052">
        <v>740</v>
      </c>
      <c r="J1052">
        <f t="shared" si="80"/>
        <v>1410</v>
      </c>
      <c r="K1052">
        <f t="shared" si="82"/>
        <v>141</v>
      </c>
      <c r="L1052" s="1" t="s">
        <v>2148</v>
      </c>
      <c r="M1052" t="str">
        <f>IF(VLOOKUP(L1052,order!$A$2:$I$5001,9,FALSE)=0,"",VLOOKUP(L1052,order!$A$2:$I$5001,9,FALSE))</f>
        <v/>
      </c>
      <c r="N1052">
        <f>VLOOKUP(L1052,order!$A$2:$I$5001,7,FALSE)</f>
        <v>0</v>
      </c>
      <c r="O1052" t="str">
        <f>_xlfn.IFNA(VLOOKUP(N1052,order!$M$2:$N$501,2,FALSE),"")</f>
        <v/>
      </c>
      <c r="P1052" t="str">
        <f t="shared" si="83"/>
        <v/>
      </c>
      <c r="Q1052" s="8" t="e">
        <f>IF(P1052&lt;&gt;"",VLOOKUP(Sheet1!B1052,order!$A$2:$B$5001,2,FALSE),VLOOKUP(Sheet1!B1052,orderstatus!$A$4927:$B$8310,2,FALSE))</f>
        <v>#N/A</v>
      </c>
      <c r="R1052" t="str">
        <f t="shared" si="84"/>
        <v/>
      </c>
    </row>
    <row r="1053" spans="2:18" x14ac:dyDescent="0.3">
      <c r="B1053" s="1" t="s">
        <v>1489</v>
      </c>
      <c r="C1053" t="s">
        <v>1488</v>
      </c>
      <c r="D1053">
        <v>3</v>
      </c>
      <c r="E1053">
        <f t="shared" si="81"/>
        <v>1020</v>
      </c>
      <c r="F1053" t="s">
        <v>6168</v>
      </c>
      <c r="G1053">
        <v>820</v>
      </c>
      <c r="J1053">
        <f t="shared" si="80"/>
        <v>2310</v>
      </c>
      <c r="K1053">
        <f t="shared" si="82"/>
        <v>231</v>
      </c>
      <c r="L1053" s="1" t="s">
        <v>2149</v>
      </c>
      <c r="M1053" t="str">
        <f>IF(VLOOKUP(L1053,order!$A$2:$I$5001,9,FALSE)=0,"",VLOOKUP(L1053,order!$A$2:$I$5001,9,FALSE))</f>
        <v/>
      </c>
      <c r="N1053">
        <f>VLOOKUP(L1053,order!$A$2:$I$5001,7,FALSE)</f>
        <v>0</v>
      </c>
      <c r="O1053" t="str">
        <f>_xlfn.IFNA(VLOOKUP(N1053,order!$M$2:$N$501,2,FALSE),"")</f>
        <v/>
      </c>
      <c r="P1053" t="str">
        <f t="shared" si="83"/>
        <v/>
      </c>
      <c r="Q1053" s="8" t="e">
        <f>IF(P1053&lt;&gt;"",VLOOKUP(Sheet1!B1053,order!$A$2:$B$5001,2,FALSE),VLOOKUP(Sheet1!B1053,orderstatus!$A$4927:$B$8310,2,FALSE))</f>
        <v>#N/A</v>
      </c>
      <c r="R1053" t="str">
        <f t="shared" si="84"/>
        <v/>
      </c>
    </row>
    <row r="1054" spans="2:18" x14ac:dyDescent="0.3">
      <c r="B1054" s="1" t="s">
        <v>1489</v>
      </c>
      <c r="C1054" t="s">
        <v>518</v>
      </c>
      <c r="D1054">
        <v>1</v>
      </c>
      <c r="E1054">
        <f t="shared" si="81"/>
        <v>460</v>
      </c>
      <c r="F1054" t="s">
        <v>730</v>
      </c>
      <c r="G1054">
        <v>710</v>
      </c>
      <c r="J1054">
        <f t="shared" si="80"/>
        <v>3240</v>
      </c>
      <c r="K1054">
        <f t="shared" si="82"/>
        <v>324</v>
      </c>
      <c r="L1054" s="1" t="s">
        <v>2150</v>
      </c>
      <c r="M1054" t="str">
        <f>IF(VLOOKUP(L1054,order!$A$2:$I$5001,9,FALSE)=0,"",VLOOKUP(L1054,order!$A$2:$I$5001,9,FALSE))</f>
        <v/>
      </c>
      <c r="N1054">
        <f>VLOOKUP(L1054,order!$A$2:$I$5001,7,FALSE)</f>
        <v>0</v>
      </c>
      <c r="O1054" t="str">
        <f>_xlfn.IFNA(VLOOKUP(N1054,order!$M$2:$N$501,2,FALSE),"")</f>
        <v/>
      </c>
      <c r="P1054" t="str">
        <f t="shared" si="83"/>
        <v/>
      </c>
      <c r="Q1054" s="8" t="e">
        <f>IF(P1054&lt;&gt;"",VLOOKUP(Sheet1!B1054,order!$A$2:$B$5001,2,FALSE),VLOOKUP(Sheet1!B1054,orderstatus!$A$4927:$B$8310,2,FALSE))</f>
        <v>#N/A</v>
      </c>
      <c r="R1054" t="str">
        <f t="shared" si="84"/>
        <v/>
      </c>
    </row>
    <row r="1055" spans="2:18" x14ac:dyDescent="0.3">
      <c r="B1055" s="1" t="s">
        <v>1491</v>
      </c>
      <c r="C1055" t="s">
        <v>1490</v>
      </c>
      <c r="D1055">
        <v>5</v>
      </c>
      <c r="E1055">
        <f t="shared" si="81"/>
        <v>21800</v>
      </c>
      <c r="F1055" t="s">
        <v>236</v>
      </c>
      <c r="G1055">
        <v>810</v>
      </c>
      <c r="J1055">
        <f t="shared" si="80"/>
        <v>1600</v>
      </c>
      <c r="K1055">
        <f t="shared" si="82"/>
        <v>160</v>
      </c>
      <c r="L1055" s="1" t="s">
        <v>2151</v>
      </c>
      <c r="M1055" t="str">
        <f>IF(VLOOKUP(L1055,order!$A$2:$I$5001,9,FALSE)=0,"",VLOOKUP(L1055,order!$A$2:$I$5001,9,FALSE))</f>
        <v/>
      </c>
      <c r="N1055">
        <f>VLOOKUP(L1055,order!$A$2:$I$5001,7,FALSE)</f>
        <v>218</v>
      </c>
      <c r="O1055" t="str">
        <f>_xlfn.IFNA(VLOOKUP(N1055,order!$M$2:$N$501,2,FALSE),"")</f>
        <v>0000000770</v>
      </c>
      <c r="P1055" t="str">
        <f t="shared" si="83"/>
        <v>0000000770</v>
      </c>
      <c r="Q1055" s="8">
        <f>IF(P1055&lt;&gt;"",VLOOKUP(Sheet1!B1055,order!$A$2:$B$5001,2,FALSE),VLOOKUP(Sheet1!B1055,orderstatus!$A$4927:$B$8310,2,FALSE))</f>
        <v>41192.251192129632</v>
      </c>
      <c r="R1055">
        <f t="shared" si="84"/>
        <v>160</v>
      </c>
    </row>
    <row r="1056" spans="2:18" x14ac:dyDescent="0.3">
      <c r="B1056" s="1" t="s">
        <v>1492</v>
      </c>
      <c r="C1056" t="s">
        <v>1207</v>
      </c>
      <c r="D1056">
        <v>8</v>
      </c>
      <c r="E1056">
        <f t="shared" si="81"/>
        <v>1680</v>
      </c>
      <c r="F1056" t="s">
        <v>5515</v>
      </c>
      <c r="G1056">
        <v>850</v>
      </c>
      <c r="J1056">
        <f t="shared" si="80"/>
        <v>4440</v>
      </c>
      <c r="K1056">
        <f t="shared" si="82"/>
        <v>444</v>
      </c>
      <c r="L1056" s="1" t="s">
        <v>2153</v>
      </c>
      <c r="M1056" t="str">
        <f>IF(VLOOKUP(L1056,order!$A$2:$I$5001,9,FALSE)=0,"",VLOOKUP(L1056,order!$A$2:$I$5001,9,FALSE))</f>
        <v>0000000686</v>
      </c>
      <c r="N1056">
        <f>VLOOKUP(L1056,order!$A$2:$I$5001,7,FALSE)</f>
        <v>0</v>
      </c>
      <c r="O1056" t="str">
        <f>_xlfn.IFNA(VLOOKUP(N1056,order!$M$2:$N$501,2,FALSE),"")</f>
        <v/>
      </c>
      <c r="P1056" t="str">
        <f t="shared" si="83"/>
        <v>0000000686</v>
      </c>
      <c r="Q1056" s="8">
        <f>IF(P1056&lt;&gt;"",VLOOKUP(Sheet1!B1056,order!$A$2:$B$5001,2,FALSE),VLOOKUP(Sheet1!B1056,orderstatus!$A$4927:$B$8310,2,FALSE))</f>
        <v>41192.589479166665</v>
      </c>
      <c r="R1056">
        <f t="shared" si="84"/>
        <v>444</v>
      </c>
    </row>
    <row r="1057" spans="2:18" x14ac:dyDescent="0.3">
      <c r="B1057" s="1" t="s">
        <v>1493</v>
      </c>
      <c r="C1057" t="s">
        <v>361</v>
      </c>
      <c r="D1057">
        <v>1</v>
      </c>
      <c r="E1057">
        <f t="shared" si="81"/>
        <v>970</v>
      </c>
      <c r="F1057" t="s">
        <v>1025</v>
      </c>
      <c r="G1057">
        <v>7860</v>
      </c>
      <c r="J1057">
        <f t="shared" si="80"/>
        <v>3000</v>
      </c>
      <c r="K1057">
        <f t="shared" si="82"/>
        <v>300</v>
      </c>
      <c r="L1057" s="1" t="s">
        <v>2156</v>
      </c>
      <c r="M1057" t="str">
        <f>IF(VLOOKUP(L1057,order!$A$2:$I$5001,9,FALSE)=0,"",VLOOKUP(L1057,order!$A$2:$I$5001,9,FALSE))</f>
        <v/>
      </c>
      <c r="N1057">
        <f>VLOOKUP(L1057,order!$A$2:$I$5001,7,FALSE)</f>
        <v>205</v>
      </c>
      <c r="O1057" t="str">
        <f>_xlfn.IFNA(VLOOKUP(N1057,order!$M$2:$N$501,2,FALSE),"")</f>
        <v>0000000677</v>
      </c>
      <c r="P1057" t="str">
        <f t="shared" si="83"/>
        <v>0000000677</v>
      </c>
      <c r="Q1057" s="8">
        <f>IF(P1057&lt;&gt;"",VLOOKUP(Sheet1!B1057,order!$A$2:$B$5001,2,FALSE),VLOOKUP(Sheet1!B1057,orderstatus!$A$4927:$B$8310,2,FALSE))</f>
        <v>41193.210081018522</v>
      </c>
      <c r="R1057">
        <f t="shared" si="84"/>
        <v>300</v>
      </c>
    </row>
    <row r="1058" spans="2:18" x14ac:dyDescent="0.3">
      <c r="B1058" s="1" t="s">
        <v>1495</v>
      </c>
      <c r="C1058" t="s">
        <v>1494</v>
      </c>
      <c r="D1058">
        <v>1</v>
      </c>
      <c r="E1058">
        <f t="shared" si="81"/>
        <v>820</v>
      </c>
      <c r="F1058" t="s">
        <v>234</v>
      </c>
      <c r="G1058">
        <v>3210</v>
      </c>
      <c r="J1058">
        <f t="shared" si="80"/>
        <v>1900</v>
      </c>
      <c r="K1058">
        <f t="shared" si="82"/>
        <v>190</v>
      </c>
      <c r="L1058" s="1" t="s">
        <v>2158</v>
      </c>
      <c r="M1058" t="str">
        <f>IF(VLOOKUP(L1058,order!$A$2:$I$5001,9,FALSE)=0,"",VLOOKUP(L1058,order!$A$2:$I$5001,9,FALSE))</f>
        <v/>
      </c>
      <c r="N1058">
        <f>VLOOKUP(L1058,order!$A$2:$I$5001,7,FALSE)</f>
        <v>0</v>
      </c>
      <c r="O1058" t="str">
        <f>_xlfn.IFNA(VLOOKUP(N1058,order!$M$2:$N$501,2,FALSE),"")</f>
        <v/>
      </c>
      <c r="P1058" t="str">
        <f t="shared" si="83"/>
        <v/>
      </c>
      <c r="Q1058" s="8" t="e">
        <f>IF(P1058&lt;&gt;"",VLOOKUP(Sheet1!B1058,order!$A$2:$B$5001,2,FALSE),VLOOKUP(Sheet1!B1058,orderstatus!$A$4927:$B$8310,2,FALSE))</f>
        <v>#N/A</v>
      </c>
      <c r="R1058" t="str">
        <f t="shared" si="84"/>
        <v/>
      </c>
    </row>
    <row r="1059" spans="2:18" x14ac:dyDescent="0.3">
      <c r="B1059" s="1" t="s">
        <v>1496</v>
      </c>
      <c r="C1059" t="s">
        <v>1446</v>
      </c>
      <c r="D1059">
        <v>3</v>
      </c>
      <c r="E1059">
        <f t="shared" si="81"/>
        <v>2610</v>
      </c>
      <c r="F1059" t="s">
        <v>4930</v>
      </c>
      <c r="G1059">
        <v>4100</v>
      </c>
      <c r="J1059">
        <f t="shared" si="80"/>
        <v>56700</v>
      </c>
      <c r="K1059">
        <f t="shared" si="82"/>
        <v>5670</v>
      </c>
      <c r="L1059" s="1" t="s">
        <v>2160</v>
      </c>
      <c r="M1059" t="str">
        <f>IF(VLOOKUP(L1059,order!$A$2:$I$5001,9,FALSE)=0,"",VLOOKUP(L1059,order!$A$2:$I$5001,9,FALSE))</f>
        <v/>
      </c>
      <c r="N1059">
        <f>VLOOKUP(L1059,order!$A$2:$I$5001,7,FALSE)</f>
        <v>0</v>
      </c>
      <c r="O1059" t="str">
        <f>_xlfn.IFNA(VLOOKUP(N1059,order!$M$2:$N$501,2,FALSE),"")</f>
        <v/>
      </c>
      <c r="P1059" t="str">
        <f t="shared" si="83"/>
        <v/>
      </c>
      <c r="Q1059" s="8">
        <f>IF(P1059&lt;&gt;"",VLOOKUP(Sheet1!B1059,order!$A$2:$B$5001,2,FALSE),VLOOKUP(Sheet1!B1059,orderstatus!$A$4927:$B$8310,2,FALSE))</f>
        <v>41197.587800000001</v>
      </c>
      <c r="R1059" t="str">
        <f t="shared" si="84"/>
        <v/>
      </c>
    </row>
    <row r="1060" spans="2:18" x14ac:dyDescent="0.3">
      <c r="B1060" s="1" t="s">
        <v>1498</v>
      </c>
      <c r="C1060" t="s">
        <v>1497</v>
      </c>
      <c r="D1060">
        <v>3</v>
      </c>
      <c r="E1060">
        <f t="shared" si="81"/>
        <v>1440</v>
      </c>
      <c r="F1060" t="s">
        <v>3901</v>
      </c>
      <c r="G1060">
        <v>1160</v>
      </c>
      <c r="J1060">
        <f t="shared" si="80"/>
        <v>570</v>
      </c>
      <c r="K1060">
        <f t="shared" si="82"/>
        <v>57</v>
      </c>
      <c r="L1060" s="1" t="s">
        <v>2161</v>
      </c>
      <c r="M1060" t="str">
        <f>IF(VLOOKUP(L1060,order!$A$2:$I$5001,9,FALSE)=0,"",VLOOKUP(L1060,order!$A$2:$I$5001,9,FALSE))</f>
        <v/>
      </c>
      <c r="N1060">
        <f>VLOOKUP(L1060,order!$A$2:$I$5001,7,FALSE)</f>
        <v>0</v>
      </c>
      <c r="O1060" t="str">
        <f>_xlfn.IFNA(VLOOKUP(N1060,order!$M$2:$N$501,2,FALSE),"")</f>
        <v/>
      </c>
      <c r="P1060" t="str">
        <f t="shared" si="83"/>
        <v/>
      </c>
      <c r="Q1060" s="8">
        <f>IF(P1060&lt;&gt;"",VLOOKUP(Sheet1!B1060,order!$A$2:$B$5001,2,FALSE),VLOOKUP(Sheet1!B1060,orderstatus!$A$4927:$B$8310,2,FALSE))</f>
        <v>41198.556400000001</v>
      </c>
      <c r="R1060" t="str">
        <f t="shared" si="84"/>
        <v/>
      </c>
    </row>
    <row r="1061" spans="2:18" x14ac:dyDescent="0.3">
      <c r="B1061" s="1" t="s">
        <v>1498</v>
      </c>
      <c r="C1061" t="s">
        <v>868</v>
      </c>
      <c r="D1061">
        <v>1</v>
      </c>
      <c r="E1061">
        <f t="shared" si="81"/>
        <v>290</v>
      </c>
      <c r="F1061" t="s">
        <v>1613</v>
      </c>
      <c r="G1061">
        <v>430</v>
      </c>
      <c r="J1061">
        <f t="shared" si="80"/>
        <v>1900</v>
      </c>
      <c r="K1061">
        <f t="shared" si="82"/>
        <v>190</v>
      </c>
      <c r="L1061" s="1" t="s">
        <v>2163</v>
      </c>
      <c r="M1061" t="str">
        <f>IF(VLOOKUP(L1061,order!$A$2:$I$5001,9,FALSE)=0,"",VLOOKUP(L1061,order!$A$2:$I$5001,9,FALSE))</f>
        <v/>
      </c>
      <c r="N1061">
        <f>VLOOKUP(L1061,order!$A$2:$I$5001,7,FALSE)</f>
        <v>0</v>
      </c>
      <c r="O1061" t="str">
        <f>_xlfn.IFNA(VLOOKUP(N1061,order!$M$2:$N$501,2,FALSE),"")</f>
        <v/>
      </c>
      <c r="P1061" t="str">
        <f t="shared" si="83"/>
        <v/>
      </c>
      <c r="Q1061" s="8">
        <f>IF(P1061&lt;&gt;"",VLOOKUP(Sheet1!B1061,order!$A$2:$B$5001,2,FALSE),VLOOKUP(Sheet1!B1061,orderstatus!$A$4927:$B$8310,2,FALSE))</f>
        <v>41198.556400000001</v>
      </c>
      <c r="R1061" t="str">
        <f t="shared" si="84"/>
        <v/>
      </c>
    </row>
    <row r="1062" spans="2:18" x14ac:dyDescent="0.3">
      <c r="B1062" s="1" t="s">
        <v>1500</v>
      </c>
      <c r="C1062" t="s">
        <v>1499</v>
      </c>
      <c r="D1062">
        <v>6</v>
      </c>
      <c r="E1062">
        <f t="shared" si="81"/>
        <v>14760</v>
      </c>
      <c r="F1062" t="s">
        <v>2447</v>
      </c>
      <c r="G1062">
        <v>630</v>
      </c>
      <c r="J1062">
        <f t="shared" si="80"/>
        <v>4800</v>
      </c>
      <c r="K1062">
        <f t="shared" si="82"/>
        <v>480</v>
      </c>
      <c r="L1062" s="1" t="s">
        <v>2165</v>
      </c>
      <c r="M1062" t="str">
        <f>IF(VLOOKUP(L1062,order!$A$2:$I$5001,9,FALSE)=0,"",VLOOKUP(L1062,order!$A$2:$I$5001,9,FALSE))</f>
        <v/>
      </c>
      <c r="N1062">
        <f>VLOOKUP(L1062,order!$A$2:$I$5001,7,FALSE)</f>
        <v>290</v>
      </c>
      <c r="O1062" t="str">
        <f>_xlfn.IFNA(VLOOKUP(N1062,order!$M$2:$N$501,2,FALSE),"")</f>
        <v>0000000242</v>
      </c>
      <c r="P1062" t="str">
        <f t="shared" si="83"/>
        <v>0000000242</v>
      </c>
      <c r="Q1062" s="8">
        <f>IF(P1062&lt;&gt;"",VLOOKUP(Sheet1!B1062,order!$A$2:$B$5001,2,FALSE),VLOOKUP(Sheet1!B1062,orderstatus!$A$4927:$B$8310,2,FALSE))</f>
        <v>41194.625</v>
      </c>
      <c r="R1062">
        <f t="shared" si="84"/>
        <v>480</v>
      </c>
    </row>
    <row r="1063" spans="2:18" x14ac:dyDescent="0.3">
      <c r="B1063" s="1" t="s">
        <v>1500</v>
      </c>
      <c r="C1063" t="s">
        <v>1501</v>
      </c>
      <c r="D1063">
        <v>2</v>
      </c>
      <c r="E1063">
        <f t="shared" si="81"/>
        <v>2200</v>
      </c>
      <c r="F1063" t="s">
        <v>306</v>
      </c>
      <c r="G1063">
        <v>570</v>
      </c>
      <c r="J1063">
        <f t="shared" si="80"/>
        <v>8000</v>
      </c>
      <c r="K1063">
        <f t="shared" si="82"/>
        <v>800</v>
      </c>
      <c r="L1063" s="1" t="s">
        <v>2168</v>
      </c>
      <c r="M1063" t="str">
        <f>IF(VLOOKUP(L1063,order!$A$2:$I$5001,9,FALSE)=0,"",VLOOKUP(L1063,order!$A$2:$I$5001,9,FALSE))</f>
        <v/>
      </c>
      <c r="N1063">
        <f>VLOOKUP(L1063,order!$A$2:$I$5001,7,FALSE)</f>
        <v>275</v>
      </c>
      <c r="O1063" t="str">
        <f>_xlfn.IFNA(VLOOKUP(N1063,order!$M$2:$N$501,2,FALSE),"")</f>
        <v>0000000403</v>
      </c>
      <c r="P1063" t="str">
        <f t="shared" si="83"/>
        <v>0000000403</v>
      </c>
      <c r="Q1063" s="8">
        <f>IF(P1063&lt;&gt;"",VLOOKUP(Sheet1!B1063,order!$A$2:$B$5001,2,FALSE),VLOOKUP(Sheet1!B1063,orderstatus!$A$4927:$B$8310,2,FALSE))</f>
        <v>41194.625</v>
      </c>
      <c r="R1063">
        <f t="shared" si="84"/>
        <v>800</v>
      </c>
    </row>
    <row r="1064" spans="2:18" x14ac:dyDescent="0.3">
      <c r="B1064" s="1" t="s">
        <v>1500</v>
      </c>
      <c r="C1064" t="s">
        <v>419</v>
      </c>
      <c r="D1064">
        <v>3</v>
      </c>
      <c r="E1064">
        <f t="shared" si="81"/>
        <v>1140</v>
      </c>
      <c r="F1064" t="s">
        <v>167</v>
      </c>
      <c r="G1064">
        <v>850</v>
      </c>
      <c r="J1064">
        <f t="shared" si="80"/>
        <v>1950</v>
      </c>
      <c r="K1064">
        <f t="shared" si="82"/>
        <v>195</v>
      </c>
      <c r="L1064" s="1" t="s">
        <v>2170</v>
      </c>
      <c r="M1064" t="str">
        <f>IF(VLOOKUP(L1064,order!$A$2:$I$5001,9,FALSE)=0,"",VLOOKUP(L1064,order!$A$2:$I$5001,9,FALSE))</f>
        <v/>
      </c>
      <c r="N1064">
        <f>VLOOKUP(L1064,order!$A$2:$I$5001,7,FALSE)</f>
        <v>0</v>
      </c>
      <c r="O1064" t="str">
        <f>_xlfn.IFNA(VLOOKUP(N1064,order!$M$2:$N$501,2,FALSE),"")</f>
        <v/>
      </c>
      <c r="P1064" t="str">
        <f t="shared" si="83"/>
        <v/>
      </c>
      <c r="Q1064" s="8" t="e">
        <f>IF(P1064&lt;&gt;"",VLOOKUP(Sheet1!B1064,order!$A$2:$B$5001,2,FALSE),VLOOKUP(Sheet1!B1064,orderstatus!$A$4927:$B$8310,2,FALSE))</f>
        <v>#N/A</v>
      </c>
      <c r="R1064" t="str">
        <f t="shared" si="84"/>
        <v/>
      </c>
    </row>
    <row r="1065" spans="2:18" x14ac:dyDescent="0.3">
      <c r="B1065" s="1" t="s">
        <v>1503</v>
      </c>
      <c r="C1065" t="s">
        <v>1502</v>
      </c>
      <c r="D1065">
        <v>2</v>
      </c>
      <c r="E1065">
        <f t="shared" si="81"/>
        <v>800</v>
      </c>
      <c r="F1065" t="s">
        <v>1985</v>
      </c>
      <c r="G1065">
        <v>790</v>
      </c>
      <c r="J1065">
        <f t="shared" si="80"/>
        <v>690</v>
      </c>
      <c r="K1065">
        <f t="shared" si="82"/>
        <v>69</v>
      </c>
      <c r="L1065" s="1" t="s">
        <v>2172</v>
      </c>
      <c r="M1065" t="str">
        <f>IF(VLOOKUP(L1065,order!$A$2:$I$5001,9,FALSE)=0,"",VLOOKUP(L1065,order!$A$2:$I$5001,9,FALSE))</f>
        <v/>
      </c>
      <c r="N1065">
        <f>VLOOKUP(L1065,order!$A$2:$I$5001,7,FALSE)</f>
        <v>58</v>
      </c>
      <c r="O1065" t="str">
        <f>_xlfn.IFNA(VLOOKUP(N1065,order!$M$2:$N$501,2,FALSE),"")</f>
        <v>0000000585</v>
      </c>
      <c r="P1065" t="str">
        <f t="shared" si="83"/>
        <v>0000000585</v>
      </c>
      <c r="Q1065" s="8">
        <f>IF(P1065&lt;&gt;"",VLOOKUP(Sheet1!B1065,order!$A$2:$B$5001,2,FALSE),VLOOKUP(Sheet1!B1065,orderstatus!$A$4927:$B$8310,2,FALSE))</f>
        <v>41194.417997685188</v>
      </c>
      <c r="R1065">
        <f t="shared" si="84"/>
        <v>69</v>
      </c>
    </row>
    <row r="1066" spans="2:18" x14ac:dyDescent="0.3">
      <c r="B1066" s="1" t="s">
        <v>1503</v>
      </c>
      <c r="C1066" t="s">
        <v>825</v>
      </c>
      <c r="D1066">
        <v>2</v>
      </c>
      <c r="E1066">
        <f t="shared" si="81"/>
        <v>1240</v>
      </c>
      <c r="F1066" t="s">
        <v>3117</v>
      </c>
      <c r="G1066">
        <v>780</v>
      </c>
      <c r="J1066">
        <f t="shared" si="80"/>
        <v>6700</v>
      </c>
      <c r="K1066">
        <f t="shared" si="82"/>
        <v>670</v>
      </c>
      <c r="L1066" s="1" t="s">
        <v>2173</v>
      </c>
      <c r="M1066" t="str">
        <f>IF(VLOOKUP(L1066,order!$A$2:$I$5001,9,FALSE)=0,"",VLOOKUP(L1066,order!$A$2:$I$5001,9,FALSE))</f>
        <v/>
      </c>
      <c r="N1066">
        <f>VLOOKUP(L1066,order!$A$2:$I$5001,7,FALSE)</f>
        <v>299</v>
      </c>
      <c r="O1066" t="str">
        <f>_xlfn.IFNA(VLOOKUP(N1066,order!$M$2:$N$501,2,FALSE),"")</f>
        <v>0000000474</v>
      </c>
      <c r="P1066" t="str">
        <f t="shared" si="83"/>
        <v>0000000474</v>
      </c>
      <c r="Q1066" s="8">
        <f>IF(P1066&lt;&gt;"",VLOOKUP(Sheet1!B1066,order!$A$2:$B$5001,2,FALSE),VLOOKUP(Sheet1!B1066,orderstatus!$A$4927:$B$8310,2,FALSE))</f>
        <v>41194.417997685188</v>
      </c>
      <c r="R1066">
        <f t="shared" si="84"/>
        <v>670</v>
      </c>
    </row>
    <row r="1067" spans="2:18" x14ac:dyDescent="0.3">
      <c r="B1067" s="1" t="s">
        <v>1504</v>
      </c>
      <c r="C1067" t="s">
        <v>1349</v>
      </c>
      <c r="D1067">
        <v>3</v>
      </c>
      <c r="E1067">
        <f t="shared" si="81"/>
        <v>7830</v>
      </c>
      <c r="F1067" t="s">
        <v>2919</v>
      </c>
      <c r="G1067">
        <v>560</v>
      </c>
      <c r="J1067">
        <f t="shared" si="80"/>
        <v>9390</v>
      </c>
      <c r="K1067">
        <f t="shared" si="82"/>
        <v>939</v>
      </c>
      <c r="L1067" s="1" t="s">
        <v>2174</v>
      </c>
      <c r="M1067" t="str">
        <f>IF(VLOOKUP(L1067,order!$A$2:$I$5001,9,FALSE)=0,"",VLOOKUP(L1067,order!$A$2:$I$5001,9,FALSE))</f>
        <v/>
      </c>
      <c r="N1067">
        <f>VLOOKUP(L1067,order!$A$2:$I$5001,7,FALSE)</f>
        <v>0</v>
      </c>
      <c r="O1067" t="str">
        <f>_xlfn.IFNA(VLOOKUP(N1067,order!$M$2:$N$501,2,FALSE),"")</f>
        <v/>
      </c>
      <c r="P1067" t="str">
        <f t="shared" si="83"/>
        <v/>
      </c>
      <c r="Q1067" s="8" t="e">
        <f>IF(P1067&lt;&gt;"",VLOOKUP(Sheet1!B1067,order!$A$2:$B$5001,2,FALSE),VLOOKUP(Sheet1!B1067,orderstatus!$A$4927:$B$8310,2,FALSE))</f>
        <v>#N/A</v>
      </c>
      <c r="R1067" t="str">
        <f t="shared" si="84"/>
        <v/>
      </c>
    </row>
    <row r="1068" spans="2:18" x14ac:dyDescent="0.3">
      <c r="B1068" s="1" t="s">
        <v>1505</v>
      </c>
      <c r="C1068" t="s">
        <v>1464</v>
      </c>
      <c r="D1068">
        <v>1</v>
      </c>
      <c r="E1068">
        <f t="shared" si="81"/>
        <v>170</v>
      </c>
      <c r="F1068" t="s">
        <v>4156</v>
      </c>
      <c r="G1068">
        <v>990</v>
      </c>
      <c r="J1068">
        <f t="shared" si="80"/>
        <v>4470</v>
      </c>
      <c r="K1068">
        <f t="shared" si="82"/>
        <v>447</v>
      </c>
      <c r="L1068" s="1" t="s">
        <v>2176</v>
      </c>
      <c r="M1068" t="str">
        <f>IF(VLOOKUP(L1068,order!$A$2:$I$5001,9,FALSE)=0,"",VLOOKUP(L1068,order!$A$2:$I$5001,9,FALSE))</f>
        <v/>
      </c>
      <c r="N1068">
        <f>VLOOKUP(L1068,order!$A$2:$I$5001,7,FALSE)</f>
        <v>0</v>
      </c>
      <c r="O1068" t="str">
        <f>_xlfn.IFNA(VLOOKUP(N1068,order!$M$2:$N$501,2,FALSE),"")</f>
        <v/>
      </c>
      <c r="P1068" t="str">
        <f t="shared" si="83"/>
        <v/>
      </c>
      <c r="Q1068" s="8" t="e">
        <f>IF(P1068&lt;&gt;"",VLOOKUP(Sheet1!B1068,order!$A$2:$B$5001,2,FALSE),VLOOKUP(Sheet1!B1068,orderstatus!$A$4927:$B$8310,2,FALSE))</f>
        <v>#N/A</v>
      </c>
      <c r="R1068" t="str">
        <f t="shared" si="84"/>
        <v/>
      </c>
    </row>
    <row r="1069" spans="2:18" x14ac:dyDescent="0.3">
      <c r="B1069" s="1" t="s">
        <v>1506</v>
      </c>
      <c r="C1069" t="s">
        <v>688</v>
      </c>
      <c r="D1069">
        <v>3</v>
      </c>
      <c r="E1069">
        <f t="shared" si="81"/>
        <v>19800</v>
      </c>
      <c r="F1069" t="s">
        <v>3131</v>
      </c>
      <c r="G1069">
        <v>1280</v>
      </c>
      <c r="J1069">
        <f t="shared" si="80"/>
        <v>2360</v>
      </c>
      <c r="K1069">
        <f t="shared" si="82"/>
        <v>236</v>
      </c>
      <c r="L1069" s="1" t="s">
        <v>2178</v>
      </c>
      <c r="M1069" t="str">
        <f>IF(VLOOKUP(L1069,order!$A$2:$I$5001,9,FALSE)=0,"",VLOOKUP(L1069,order!$A$2:$I$5001,9,FALSE))</f>
        <v/>
      </c>
      <c r="N1069">
        <f>VLOOKUP(L1069,order!$A$2:$I$5001,7,FALSE)</f>
        <v>309</v>
      </c>
      <c r="O1069" t="str">
        <f>_xlfn.IFNA(VLOOKUP(N1069,order!$M$2:$N$501,2,FALSE),"")</f>
        <v>0000000361</v>
      </c>
      <c r="P1069" t="str">
        <f t="shared" si="83"/>
        <v>0000000361</v>
      </c>
      <c r="Q1069" s="8">
        <f>IF(P1069&lt;&gt;"",VLOOKUP(Sheet1!B1069,order!$A$2:$B$5001,2,FALSE),VLOOKUP(Sheet1!B1069,orderstatus!$A$4927:$B$8310,2,FALSE))</f>
        <v>41195.484733796293</v>
      </c>
      <c r="R1069">
        <f t="shared" si="84"/>
        <v>236</v>
      </c>
    </row>
    <row r="1070" spans="2:18" x14ac:dyDescent="0.3">
      <c r="B1070" s="1" t="s">
        <v>1506</v>
      </c>
      <c r="C1070" t="s">
        <v>270</v>
      </c>
      <c r="D1070">
        <v>1</v>
      </c>
      <c r="E1070">
        <f t="shared" si="81"/>
        <v>540</v>
      </c>
      <c r="F1070" t="s">
        <v>514</v>
      </c>
      <c r="G1070">
        <v>720</v>
      </c>
      <c r="J1070">
        <f t="shared" si="80"/>
        <v>1340</v>
      </c>
      <c r="K1070">
        <f t="shared" si="82"/>
        <v>134</v>
      </c>
      <c r="L1070" s="1" t="s">
        <v>2180</v>
      </c>
      <c r="M1070" t="str">
        <f>IF(VLOOKUP(L1070,order!$A$2:$I$5001,9,FALSE)=0,"",VLOOKUP(L1070,order!$A$2:$I$5001,9,FALSE))</f>
        <v/>
      </c>
      <c r="N1070">
        <f>VLOOKUP(L1070,order!$A$2:$I$5001,7,FALSE)</f>
        <v>109</v>
      </c>
      <c r="O1070" t="str">
        <f>_xlfn.IFNA(VLOOKUP(N1070,order!$M$2:$N$501,2,FALSE),"")</f>
        <v>0000000824</v>
      </c>
      <c r="P1070" t="str">
        <f t="shared" si="83"/>
        <v>0000000824</v>
      </c>
      <c r="Q1070" s="8">
        <f>IF(P1070&lt;&gt;"",VLOOKUP(Sheet1!B1070,order!$A$2:$B$5001,2,FALSE),VLOOKUP(Sheet1!B1070,orderstatus!$A$4927:$B$8310,2,FALSE))</f>
        <v>41195.484733796293</v>
      </c>
      <c r="R1070">
        <f t="shared" si="84"/>
        <v>134</v>
      </c>
    </row>
    <row r="1071" spans="2:18" x14ac:dyDescent="0.3">
      <c r="B1071" s="1" t="s">
        <v>1507</v>
      </c>
      <c r="C1071" t="s">
        <v>979</v>
      </c>
      <c r="D1071">
        <v>3</v>
      </c>
      <c r="E1071">
        <f t="shared" si="81"/>
        <v>720</v>
      </c>
      <c r="F1071" t="s">
        <v>1784</v>
      </c>
      <c r="G1071">
        <v>760</v>
      </c>
      <c r="J1071">
        <f t="shared" si="80"/>
        <v>1200</v>
      </c>
      <c r="K1071">
        <f t="shared" si="82"/>
        <v>120</v>
      </c>
      <c r="L1071" s="1" t="s">
        <v>2181</v>
      </c>
      <c r="M1071" t="str">
        <f>IF(VLOOKUP(L1071,order!$A$2:$I$5001,9,FALSE)=0,"",VLOOKUP(L1071,order!$A$2:$I$5001,9,FALSE))</f>
        <v/>
      </c>
      <c r="N1071">
        <f>VLOOKUP(L1071,order!$A$2:$I$5001,7,FALSE)</f>
        <v>24</v>
      </c>
      <c r="O1071" t="str">
        <f>_xlfn.IFNA(VLOOKUP(N1071,order!$M$2:$N$501,2,FALSE),"")</f>
        <v>0000000754</v>
      </c>
      <c r="P1071" t="str">
        <f t="shared" si="83"/>
        <v>0000000754</v>
      </c>
      <c r="Q1071" s="8">
        <f>IF(P1071&lt;&gt;"",VLOOKUP(Sheet1!B1071,order!$A$2:$B$5001,2,FALSE),VLOOKUP(Sheet1!B1071,orderstatus!$A$4927:$B$8310,2,FALSE))</f>
        <v>41200.396770833337</v>
      </c>
      <c r="R1071">
        <f t="shared" si="84"/>
        <v>120</v>
      </c>
    </row>
    <row r="1072" spans="2:18" x14ac:dyDescent="0.3">
      <c r="B1072" s="1" t="s">
        <v>1507</v>
      </c>
      <c r="C1072" t="s">
        <v>1508</v>
      </c>
      <c r="D1072">
        <v>2</v>
      </c>
      <c r="E1072">
        <f t="shared" si="81"/>
        <v>700</v>
      </c>
      <c r="F1072" t="s">
        <v>929</v>
      </c>
      <c r="G1072">
        <v>940</v>
      </c>
      <c r="J1072">
        <f t="shared" si="80"/>
        <v>41100</v>
      </c>
      <c r="K1072">
        <f t="shared" si="82"/>
        <v>4110</v>
      </c>
      <c r="L1072" s="1" t="s">
        <v>2183</v>
      </c>
      <c r="M1072" t="str">
        <f>IF(VLOOKUP(L1072,order!$A$2:$I$5001,9,FALSE)=0,"",VLOOKUP(L1072,order!$A$2:$I$5001,9,FALSE))</f>
        <v>0000000506</v>
      </c>
      <c r="N1072">
        <f>VLOOKUP(L1072,order!$A$2:$I$5001,7,FALSE)</f>
        <v>0</v>
      </c>
      <c r="O1072" t="str">
        <f>_xlfn.IFNA(VLOOKUP(N1072,order!$M$2:$N$501,2,FALSE),"")</f>
        <v/>
      </c>
      <c r="P1072" t="str">
        <f t="shared" si="83"/>
        <v>0000000506</v>
      </c>
      <c r="Q1072" s="8">
        <f>IF(P1072&lt;&gt;"",VLOOKUP(Sheet1!B1072,order!$A$2:$B$5001,2,FALSE),VLOOKUP(Sheet1!B1072,orderstatus!$A$4927:$B$8310,2,FALSE))</f>
        <v>41200.396770833337</v>
      </c>
      <c r="R1072">
        <f t="shared" si="84"/>
        <v>4110</v>
      </c>
    </row>
    <row r="1073" spans="2:18" x14ac:dyDescent="0.3">
      <c r="B1073" s="1" t="s">
        <v>1510</v>
      </c>
      <c r="C1073" t="s">
        <v>1509</v>
      </c>
      <c r="D1073">
        <v>1</v>
      </c>
      <c r="E1073">
        <f t="shared" si="81"/>
        <v>7600</v>
      </c>
      <c r="F1073" t="s">
        <v>1209</v>
      </c>
      <c r="G1073">
        <v>710</v>
      </c>
      <c r="J1073">
        <f t="shared" si="80"/>
        <v>1540</v>
      </c>
      <c r="K1073">
        <f t="shared" si="82"/>
        <v>154</v>
      </c>
      <c r="L1073" s="1" t="s">
        <v>2184</v>
      </c>
      <c r="M1073" t="str">
        <f>IF(VLOOKUP(L1073,order!$A$2:$I$5001,9,FALSE)=0,"",VLOOKUP(L1073,order!$A$2:$I$5001,9,FALSE))</f>
        <v/>
      </c>
      <c r="N1073">
        <f>VLOOKUP(L1073,order!$A$2:$I$5001,7,FALSE)</f>
        <v>500</v>
      </c>
      <c r="O1073" t="str">
        <f>_xlfn.IFNA(VLOOKUP(N1073,order!$M$2:$N$501,2,FALSE),"")</f>
        <v>0000000608</v>
      </c>
      <c r="P1073" t="str">
        <f t="shared" si="83"/>
        <v>0000000608</v>
      </c>
      <c r="Q1073" s="8">
        <f>IF(P1073&lt;&gt;"",VLOOKUP(Sheet1!B1073,order!$A$2:$B$5001,2,FALSE),VLOOKUP(Sheet1!B1073,orderstatus!$A$4927:$B$8310,2,FALSE))</f>
        <v>41201.062384259261</v>
      </c>
      <c r="R1073">
        <f t="shared" si="84"/>
        <v>154</v>
      </c>
    </row>
    <row r="1074" spans="2:18" x14ac:dyDescent="0.3">
      <c r="B1074" s="1" t="s">
        <v>1511</v>
      </c>
      <c r="C1074" t="s">
        <v>595</v>
      </c>
      <c r="D1074">
        <v>10</v>
      </c>
      <c r="E1074">
        <f t="shared" si="81"/>
        <v>6900</v>
      </c>
      <c r="F1074" t="s">
        <v>2637</v>
      </c>
      <c r="G1074">
        <v>1310</v>
      </c>
      <c r="J1074">
        <f t="shared" si="80"/>
        <v>360</v>
      </c>
      <c r="K1074">
        <f t="shared" si="82"/>
        <v>36</v>
      </c>
      <c r="L1074" s="1" t="s">
        <v>2185</v>
      </c>
      <c r="M1074" t="str">
        <f>IF(VLOOKUP(L1074,order!$A$2:$I$5001,9,FALSE)=0,"",VLOOKUP(L1074,order!$A$2:$I$5001,9,FALSE))</f>
        <v/>
      </c>
      <c r="N1074">
        <f>VLOOKUP(L1074,order!$A$2:$I$5001,7,FALSE)</f>
        <v>0</v>
      </c>
      <c r="O1074" t="str">
        <f>_xlfn.IFNA(VLOOKUP(N1074,order!$M$2:$N$501,2,FALSE),"")</f>
        <v/>
      </c>
      <c r="P1074" t="str">
        <f t="shared" si="83"/>
        <v/>
      </c>
      <c r="Q1074" s="8" t="e">
        <f>IF(P1074&lt;&gt;"",VLOOKUP(Sheet1!B1074,order!$A$2:$B$5001,2,FALSE),VLOOKUP(Sheet1!B1074,orderstatus!$A$4927:$B$8310,2,FALSE))</f>
        <v>#N/A</v>
      </c>
      <c r="R1074" t="str">
        <f t="shared" si="84"/>
        <v/>
      </c>
    </row>
    <row r="1075" spans="2:18" x14ac:dyDescent="0.3">
      <c r="B1075" s="1" t="s">
        <v>1513</v>
      </c>
      <c r="C1075" t="s">
        <v>1512</v>
      </c>
      <c r="D1075">
        <v>7</v>
      </c>
      <c r="E1075">
        <f t="shared" si="81"/>
        <v>3080</v>
      </c>
      <c r="F1075" t="s">
        <v>4835</v>
      </c>
      <c r="G1075">
        <v>790</v>
      </c>
      <c r="J1075">
        <f t="shared" si="80"/>
        <v>4410</v>
      </c>
      <c r="K1075">
        <f t="shared" si="82"/>
        <v>441</v>
      </c>
      <c r="L1075" s="1" t="s">
        <v>2186</v>
      </c>
      <c r="M1075" t="str">
        <f>IF(VLOOKUP(L1075,order!$A$2:$I$5001,9,FALSE)=0,"",VLOOKUP(L1075,order!$A$2:$I$5001,9,FALSE))</f>
        <v/>
      </c>
      <c r="N1075">
        <f>VLOOKUP(L1075,order!$A$2:$I$5001,7,FALSE)</f>
        <v>0</v>
      </c>
      <c r="O1075" t="str">
        <f>_xlfn.IFNA(VLOOKUP(N1075,order!$M$2:$N$501,2,FALSE),"")</f>
        <v/>
      </c>
      <c r="P1075" t="str">
        <f t="shared" si="83"/>
        <v/>
      </c>
      <c r="Q1075" s="8">
        <f>IF(P1075&lt;&gt;"",VLOOKUP(Sheet1!B1075,order!$A$2:$B$5001,2,FALSE),VLOOKUP(Sheet1!B1075,orderstatus!$A$4927:$B$8310,2,FALSE))</f>
        <v>41214.468999999997</v>
      </c>
      <c r="R1075" t="str">
        <f t="shared" si="84"/>
        <v/>
      </c>
    </row>
    <row r="1076" spans="2:18" x14ac:dyDescent="0.3">
      <c r="B1076" s="1" t="s">
        <v>1514</v>
      </c>
      <c r="C1076" t="s">
        <v>126</v>
      </c>
      <c r="D1076">
        <v>6</v>
      </c>
      <c r="E1076">
        <f t="shared" si="81"/>
        <v>7800</v>
      </c>
      <c r="F1076" t="s">
        <v>2286</v>
      </c>
      <c r="G1076">
        <v>760</v>
      </c>
      <c r="J1076">
        <f t="shared" si="80"/>
        <v>5760</v>
      </c>
      <c r="K1076">
        <f t="shared" si="82"/>
        <v>576</v>
      </c>
      <c r="L1076" s="1" t="s">
        <v>2188</v>
      </c>
      <c r="M1076" t="str">
        <f>IF(VLOOKUP(L1076,order!$A$2:$I$5001,9,FALSE)=0,"",VLOOKUP(L1076,order!$A$2:$I$5001,9,FALSE))</f>
        <v/>
      </c>
      <c r="N1076">
        <f>VLOOKUP(L1076,order!$A$2:$I$5001,7,FALSE)</f>
        <v>0</v>
      </c>
      <c r="O1076" t="str">
        <f>_xlfn.IFNA(VLOOKUP(N1076,order!$M$2:$N$501,2,FALSE),"")</f>
        <v/>
      </c>
      <c r="P1076" t="str">
        <f t="shared" si="83"/>
        <v/>
      </c>
      <c r="Q1076" s="8">
        <f>IF(P1076&lt;&gt;"",VLOOKUP(Sheet1!B1076,order!$A$2:$B$5001,2,FALSE),VLOOKUP(Sheet1!B1076,orderstatus!$A$4927:$B$8310,2,FALSE))</f>
        <v>41209.641799999998</v>
      </c>
      <c r="R1076" t="str">
        <f t="shared" si="84"/>
        <v/>
      </c>
    </row>
    <row r="1077" spans="2:18" x14ac:dyDescent="0.3">
      <c r="B1077" s="1" t="s">
        <v>1514</v>
      </c>
      <c r="C1077" t="s">
        <v>641</v>
      </c>
      <c r="D1077">
        <v>1</v>
      </c>
      <c r="E1077">
        <f t="shared" si="81"/>
        <v>1200</v>
      </c>
      <c r="F1077" t="s">
        <v>3622</v>
      </c>
      <c r="G1077">
        <v>960</v>
      </c>
      <c r="J1077">
        <f t="shared" si="80"/>
        <v>8000</v>
      </c>
      <c r="K1077">
        <f t="shared" si="82"/>
        <v>800</v>
      </c>
      <c r="L1077" s="1" t="s">
        <v>2189</v>
      </c>
      <c r="M1077" t="str">
        <f>IF(VLOOKUP(L1077,order!$A$2:$I$5001,9,FALSE)=0,"",VLOOKUP(L1077,order!$A$2:$I$5001,9,FALSE))</f>
        <v/>
      </c>
      <c r="N1077">
        <f>VLOOKUP(L1077,order!$A$2:$I$5001,7,FALSE)</f>
        <v>360</v>
      </c>
      <c r="O1077" t="str">
        <f>_xlfn.IFNA(VLOOKUP(N1077,order!$M$2:$N$501,2,FALSE),"")</f>
        <v>0000000174</v>
      </c>
      <c r="P1077" t="str">
        <f t="shared" si="83"/>
        <v>0000000174</v>
      </c>
      <c r="Q1077" s="8">
        <f>IF(P1077&lt;&gt;"",VLOOKUP(Sheet1!B1077,order!$A$2:$B$5001,2,FALSE),VLOOKUP(Sheet1!B1077,orderstatus!$A$4927:$B$8310,2,FALSE))</f>
        <v>41207.127939814818</v>
      </c>
      <c r="R1077">
        <f t="shared" si="84"/>
        <v>800</v>
      </c>
    </row>
    <row r="1078" spans="2:18" x14ac:dyDescent="0.3">
      <c r="B1078" s="1" t="s">
        <v>1516</v>
      </c>
      <c r="C1078" t="s">
        <v>1515</v>
      </c>
      <c r="D1078">
        <v>1</v>
      </c>
      <c r="E1078">
        <f t="shared" si="81"/>
        <v>7000</v>
      </c>
      <c r="F1078" t="s">
        <v>6847</v>
      </c>
      <c r="G1078">
        <v>980</v>
      </c>
      <c r="J1078">
        <f t="shared" si="80"/>
        <v>1920</v>
      </c>
      <c r="K1078">
        <f t="shared" si="82"/>
        <v>192</v>
      </c>
      <c r="L1078" s="1" t="s">
        <v>2190</v>
      </c>
      <c r="M1078" t="str">
        <f>IF(VLOOKUP(L1078,order!$A$2:$I$5001,9,FALSE)=0,"",VLOOKUP(L1078,order!$A$2:$I$5001,9,FALSE))</f>
        <v/>
      </c>
      <c r="N1078">
        <f>VLOOKUP(L1078,order!$A$2:$I$5001,7,FALSE)</f>
        <v>251</v>
      </c>
      <c r="O1078" t="str">
        <f>_xlfn.IFNA(VLOOKUP(N1078,order!$M$2:$N$501,2,FALSE),"")</f>
        <v>0000000531</v>
      </c>
      <c r="P1078" t="str">
        <f t="shared" si="83"/>
        <v>0000000531</v>
      </c>
      <c r="Q1078" s="8">
        <f>IF(P1078&lt;&gt;"",VLOOKUP(Sheet1!B1078,order!$A$2:$B$5001,2,FALSE),VLOOKUP(Sheet1!B1078,orderstatus!$A$4927:$B$8310,2,FALSE))</f>
        <v>41210.715995370374</v>
      </c>
      <c r="R1078">
        <f t="shared" si="84"/>
        <v>192</v>
      </c>
    </row>
    <row r="1079" spans="2:18" x14ac:dyDescent="0.3">
      <c r="B1079" s="1" t="s">
        <v>1516</v>
      </c>
      <c r="C1079" t="s">
        <v>249</v>
      </c>
      <c r="D1079">
        <v>2</v>
      </c>
      <c r="E1079">
        <f t="shared" si="81"/>
        <v>520</v>
      </c>
      <c r="F1079" t="s">
        <v>5184</v>
      </c>
      <c r="G1079">
        <v>880</v>
      </c>
      <c r="J1079">
        <f t="shared" si="80"/>
        <v>2160</v>
      </c>
      <c r="K1079">
        <f t="shared" si="82"/>
        <v>216</v>
      </c>
      <c r="L1079" s="1" t="s">
        <v>2192</v>
      </c>
      <c r="M1079" t="str">
        <f>IF(VLOOKUP(L1079,order!$A$2:$I$5001,9,FALSE)=0,"",VLOOKUP(L1079,order!$A$2:$I$5001,9,FALSE))</f>
        <v>0000000657</v>
      </c>
      <c r="N1079">
        <f>VLOOKUP(L1079,order!$A$2:$I$5001,7,FALSE)</f>
        <v>0</v>
      </c>
      <c r="O1079" t="str">
        <f>_xlfn.IFNA(VLOOKUP(N1079,order!$M$2:$N$501,2,FALSE),"")</f>
        <v/>
      </c>
      <c r="P1079" t="str">
        <f t="shared" si="83"/>
        <v>0000000657</v>
      </c>
      <c r="Q1079" s="8">
        <f>IF(P1079&lt;&gt;"",VLOOKUP(Sheet1!B1079,order!$A$2:$B$5001,2,FALSE),VLOOKUP(Sheet1!B1079,orderstatus!$A$4927:$B$8310,2,FALSE))</f>
        <v>41210.715995370374</v>
      </c>
      <c r="R1079">
        <f t="shared" si="84"/>
        <v>216</v>
      </c>
    </row>
    <row r="1080" spans="2:18" x14ac:dyDescent="0.3">
      <c r="B1080" s="1" t="s">
        <v>1517</v>
      </c>
      <c r="C1080" t="s">
        <v>181</v>
      </c>
      <c r="D1080">
        <v>9</v>
      </c>
      <c r="E1080">
        <f t="shared" si="81"/>
        <v>16650</v>
      </c>
      <c r="F1080" t="s">
        <v>3334</v>
      </c>
      <c r="G1080">
        <v>920</v>
      </c>
      <c r="J1080">
        <f t="shared" si="80"/>
        <v>11610</v>
      </c>
      <c r="K1080">
        <f t="shared" si="82"/>
        <v>1161</v>
      </c>
      <c r="L1080" s="1" t="s">
        <v>2194</v>
      </c>
      <c r="M1080" t="str">
        <f>IF(VLOOKUP(L1080,order!$A$2:$I$5001,9,FALSE)=0,"",VLOOKUP(L1080,order!$A$2:$I$5001,9,FALSE))</f>
        <v/>
      </c>
      <c r="N1080">
        <f>VLOOKUP(L1080,order!$A$2:$I$5001,7,FALSE)</f>
        <v>311</v>
      </c>
      <c r="O1080" t="str">
        <f>_xlfn.IFNA(VLOOKUP(N1080,order!$M$2:$N$501,2,FALSE),"")</f>
        <v>0000000413</v>
      </c>
      <c r="P1080" t="str">
        <f t="shared" si="83"/>
        <v>0000000413</v>
      </c>
      <c r="Q1080" s="8">
        <f>IF(P1080&lt;&gt;"",VLOOKUP(Sheet1!B1080,order!$A$2:$B$5001,2,FALSE),VLOOKUP(Sheet1!B1080,orderstatus!$A$4927:$B$8310,2,FALSE))</f>
        <v>41210.172372685185</v>
      </c>
      <c r="R1080">
        <f t="shared" si="84"/>
        <v>1161</v>
      </c>
    </row>
    <row r="1081" spans="2:18" x14ac:dyDescent="0.3">
      <c r="B1081" s="1" t="s">
        <v>1517</v>
      </c>
      <c r="C1081" t="s">
        <v>37</v>
      </c>
      <c r="D1081">
        <v>1</v>
      </c>
      <c r="E1081">
        <f t="shared" si="81"/>
        <v>650</v>
      </c>
      <c r="F1081" t="s">
        <v>1742</v>
      </c>
      <c r="G1081">
        <v>750</v>
      </c>
      <c r="J1081">
        <f t="shared" si="80"/>
        <v>740</v>
      </c>
      <c r="K1081">
        <f t="shared" si="82"/>
        <v>74</v>
      </c>
      <c r="L1081" s="1" t="s">
        <v>2197</v>
      </c>
      <c r="M1081" t="str">
        <f>IF(VLOOKUP(L1081,order!$A$2:$I$5001,9,FALSE)=0,"",VLOOKUP(L1081,order!$A$2:$I$5001,9,FALSE))</f>
        <v/>
      </c>
      <c r="N1081">
        <f>VLOOKUP(L1081,order!$A$2:$I$5001,7,FALSE)</f>
        <v>0</v>
      </c>
      <c r="O1081" t="str">
        <f>_xlfn.IFNA(VLOOKUP(N1081,order!$M$2:$N$501,2,FALSE),"")</f>
        <v/>
      </c>
      <c r="P1081" t="str">
        <f t="shared" si="83"/>
        <v/>
      </c>
      <c r="Q1081" s="8">
        <f>IF(P1081&lt;&gt;"",VLOOKUP(Sheet1!B1081,order!$A$2:$B$5001,2,FALSE),VLOOKUP(Sheet1!B1081,orderstatus!$A$4927:$B$8310,2,FALSE))</f>
        <v>41213.529600000002</v>
      </c>
      <c r="R1081" t="str">
        <f t="shared" si="84"/>
        <v/>
      </c>
    </row>
    <row r="1082" spans="2:18" x14ac:dyDescent="0.3">
      <c r="B1082" s="1" t="s">
        <v>1519</v>
      </c>
      <c r="C1082" t="s">
        <v>1518</v>
      </c>
      <c r="D1082">
        <v>2</v>
      </c>
      <c r="E1082">
        <f t="shared" si="81"/>
        <v>1140</v>
      </c>
      <c r="F1082" t="s">
        <v>4848</v>
      </c>
      <c r="G1082">
        <v>4100</v>
      </c>
      <c r="J1082">
        <f t="shared" si="80"/>
        <v>3010</v>
      </c>
      <c r="K1082">
        <f t="shared" si="82"/>
        <v>301</v>
      </c>
      <c r="L1082" s="1" t="s">
        <v>2198</v>
      </c>
      <c r="M1082" t="str">
        <f>IF(VLOOKUP(L1082,order!$A$2:$I$5001,9,FALSE)=0,"",VLOOKUP(L1082,order!$A$2:$I$5001,9,FALSE))</f>
        <v/>
      </c>
      <c r="N1082">
        <f>VLOOKUP(L1082,order!$A$2:$I$5001,7,FALSE)</f>
        <v>261</v>
      </c>
      <c r="O1082" t="str">
        <f>_xlfn.IFNA(VLOOKUP(N1082,order!$M$2:$N$501,2,FALSE),"")</f>
        <v>0000000099</v>
      </c>
      <c r="P1082" t="str">
        <f t="shared" si="83"/>
        <v>0000000099</v>
      </c>
      <c r="Q1082" s="8">
        <f>IF(P1082&lt;&gt;"",VLOOKUP(Sheet1!B1082,order!$A$2:$B$5001,2,FALSE),VLOOKUP(Sheet1!B1082,orderstatus!$A$4927:$B$8310,2,FALSE))</f>
        <v>41211.025439814817</v>
      </c>
      <c r="R1082">
        <f t="shared" si="84"/>
        <v>301</v>
      </c>
    </row>
    <row r="1083" spans="2:18" x14ac:dyDescent="0.3">
      <c r="B1083" s="1" t="s">
        <v>1521</v>
      </c>
      <c r="C1083" t="s">
        <v>1520</v>
      </c>
      <c r="D1083">
        <v>1</v>
      </c>
      <c r="E1083">
        <f t="shared" si="81"/>
        <v>1000</v>
      </c>
      <c r="F1083" t="s">
        <v>1228</v>
      </c>
      <c r="G1083">
        <v>2600</v>
      </c>
      <c r="J1083">
        <f t="shared" si="80"/>
        <v>930</v>
      </c>
      <c r="K1083">
        <f t="shared" si="82"/>
        <v>93</v>
      </c>
      <c r="L1083" s="1" t="s">
        <v>2199</v>
      </c>
      <c r="M1083" t="str">
        <f>IF(VLOOKUP(L1083,order!$A$2:$I$5001,9,FALSE)=0,"",VLOOKUP(L1083,order!$A$2:$I$5001,9,FALSE))</f>
        <v/>
      </c>
      <c r="N1083">
        <f>VLOOKUP(L1083,order!$A$2:$I$5001,7,FALSE)</f>
        <v>0</v>
      </c>
      <c r="O1083" t="str">
        <f>_xlfn.IFNA(VLOOKUP(N1083,order!$M$2:$N$501,2,FALSE),"")</f>
        <v/>
      </c>
      <c r="P1083" t="str">
        <f t="shared" si="83"/>
        <v/>
      </c>
      <c r="Q1083" s="8" t="e">
        <f>IF(P1083&lt;&gt;"",VLOOKUP(Sheet1!B1083,order!$A$2:$B$5001,2,FALSE),VLOOKUP(Sheet1!B1083,orderstatus!$A$4927:$B$8310,2,FALSE))</f>
        <v>#N/A</v>
      </c>
      <c r="R1083" t="str">
        <f t="shared" si="84"/>
        <v/>
      </c>
    </row>
    <row r="1084" spans="2:18" x14ac:dyDescent="0.3">
      <c r="B1084" s="1" t="s">
        <v>1523</v>
      </c>
      <c r="C1084" t="s">
        <v>1522</v>
      </c>
      <c r="D1084">
        <v>9</v>
      </c>
      <c r="E1084">
        <f t="shared" si="81"/>
        <v>1800</v>
      </c>
      <c r="F1084" t="s">
        <v>1065</v>
      </c>
      <c r="G1084">
        <v>4870</v>
      </c>
      <c r="J1084">
        <f t="shared" si="80"/>
        <v>1410</v>
      </c>
      <c r="K1084">
        <f t="shared" si="82"/>
        <v>141</v>
      </c>
      <c r="L1084" s="1" t="s">
        <v>2201</v>
      </c>
      <c r="M1084" t="str">
        <f>IF(VLOOKUP(L1084,order!$A$2:$I$5001,9,FALSE)=0,"",VLOOKUP(L1084,order!$A$2:$I$5001,9,FALSE))</f>
        <v/>
      </c>
      <c r="N1084">
        <f>VLOOKUP(L1084,order!$A$2:$I$5001,7,FALSE)</f>
        <v>0</v>
      </c>
      <c r="O1084" t="str">
        <f>_xlfn.IFNA(VLOOKUP(N1084,order!$M$2:$N$501,2,FALSE),"")</f>
        <v/>
      </c>
      <c r="P1084" t="str">
        <f t="shared" si="83"/>
        <v/>
      </c>
      <c r="Q1084" s="8" t="e">
        <f>IF(P1084&lt;&gt;"",VLOOKUP(Sheet1!B1084,order!$A$2:$B$5001,2,FALSE),VLOOKUP(Sheet1!B1084,orderstatus!$A$4927:$B$8310,2,FALSE))</f>
        <v>#N/A</v>
      </c>
      <c r="R1084" t="str">
        <f t="shared" si="84"/>
        <v/>
      </c>
    </row>
    <row r="1085" spans="2:18" x14ac:dyDescent="0.3">
      <c r="B1085" s="1" t="s">
        <v>1523</v>
      </c>
      <c r="C1085" t="s">
        <v>325</v>
      </c>
      <c r="D1085">
        <v>1</v>
      </c>
      <c r="E1085">
        <f t="shared" si="81"/>
        <v>410</v>
      </c>
      <c r="F1085" t="s">
        <v>421</v>
      </c>
      <c r="G1085">
        <v>6300</v>
      </c>
      <c r="J1085">
        <f t="shared" si="80"/>
        <v>1020</v>
      </c>
      <c r="K1085">
        <f t="shared" si="82"/>
        <v>102</v>
      </c>
      <c r="L1085" s="1" t="s">
        <v>2203</v>
      </c>
      <c r="M1085" t="str">
        <f>IF(VLOOKUP(L1085,order!$A$2:$I$5001,9,FALSE)=0,"",VLOOKUP(L1085,order!$A$2:$I$5001,9,FALSE))</f>
        <v/>
      </c>
      <c r="N1085">
        <f>VLOOKUP(L1085,order!$A$2:$I$5001,7,FALSE)</f>
        <v>0</v>
      </c>
      <c r="O1085" t="str">
        <f>_xlfn.IFNA(VLOOKUP(N1085,order!$M$2:$N$501,2,FALSE),"")</f>
        <v/>
      </c>
      <c r="P1085" t="str">
        <f t="shared" si="83"/>
        <v/>
      </c>
      <c r="Q1085" s="8" t="e">
        <f>IF(P1085&lt;&gt;"",VLOOKUP(Sheet1!B1085,order!$A$2:$B$5001,2,FALSE),VLOOKUP(Sheet1!B1085,orderstatus!$A$4927:$B$8310,2,FALSE))</f>
        <v>#N/A</v>
      </c>
      <c r="R1085" t="str">
        <f t="shared" si="84"/>
        <v/>
      </c>
    </row>
    <row r="1086" spans="2:18" x14ac:dyDescent="0.3">
      <c r="B1086" s="1" t="s">
        <v>1525</v>
      </c>
      <c r="C1086" t="s">
        <v>1524</v>
      </c>
      <c r="D1086">
        <v>3</v>
      </c>
      <c r="E1086">
        <f t="shared" si="81"/>
        <v>54210</v>
      </c>
      <c r="F1086" t="s">
        <v>1509</v>
      </c>
      <c r="G1086">
        <v>7600</v>
      </c>
      <c r="J1086">
        <f t="shared" si="80"/>
        <v>240</v>
      </c>
      <c r="K1086">
        <f t="shared" si="82"/>
        <v>24</v>
      </c>
      <c r="L1086" s="1" t="s">
        <v>2205</v>
      </c>
      <c r="M1086" t="str">
        <f>IF(VLOOKUP(L1086,order!$A$2:$I$5001,9,FALSE)=0,"",VLOOKUP(L1086,order!$A$2:$I$5001,9,FALSE))</f>
        <v/>
      </c>
      <c r="N1086">
        <f>VLOOKUP(L1086,order!$A$2:$I$5001,7,FALSE)</f>
        <v>125</v>
      </c>
      <c r="O1086" t="str">
        <f>_xlfn.IFNA(VLOOKUP(N1086,order!$M$2:$N$501,2,FALSE),"")</f>
        <v>0000000081</v>
      </c>
      <c r="P1086" t="str">
        <f t="shared" si="83"/>
        <v>0000000081</v>
      </c>
      <c r="Q1086" s="8">
        <f>IF(P1086&lt;&gt;"",VLOOKUP(Sheet1!B1086,order!$A$2:$B$5001,2,FALSE),VLOOKUP(Sheet1!B1086,orderstatus!$A$4927:$B$8310,2,FALSE))</f>
        <v>41212.292303240742</v>
      </c>
      <c r="R1086">
        <f t="shared" si="84"/>
        <v>24</v>
      </c>
    </row>
    <row r="1087" spans="2:18" x14ac:dyDescent="0.3">
      <c r="B1087" s="1" t="s">
        <v>1525</v>
      </c>
      <c r="C1087" t="s">
        <v>11</v>
      </c>
      <c r="D1087">
        <v>1</v>
      </c>
      <c r="E1087">
        <f t="shared" si="81"/>
        <v>490</v>
      </c>
      <c r="F1087" t="s">
        <v>2754</v>
      </c>
      <c r="G1087">
        <v>2600</v>
      </c>
      <c r="J1087">
        <f t="shared" si="80"/>
        <v>6750</v>
      </c>
      <c r="K1087">
        <f t="shared" si="82"/>
        <v>675</v>
      </c>
      <c r="L1087" s="1" t="s">
        <v>2206</v>
      </c>
      <c r="M1087" t="str">
        <f>IF(VLOOKUP(L1087,order!$A$2:$I$5001,9,FALSE)=0,"",VLOOKUP(L1087,order!$A$2:$I$5001,9,FALSE))</f>
        <v/>
      </c>
      <c r="N1087">
        <f>VLOOKUP(L1087,order!$A$2:$I$5001,7,FALSE)</f>
        <v>0</v>
      </c>
      <c r="O1087" t="str">
        <f>_xlfn.IFNA(VLOOKUP(N1087,order!$M$2:$N$501,2,FALSE),"")</f>
        <v/>
      </c>
      <c r="P1087" t="str">
        <f t="shared" si="83"/>
        <v/>
      </c>
      <c r="Q1087" s="8">
        <f>IF(P1087&lt;&gt;"",VLOOKUP(Sheet1!B1087,order!$A$2:$B$5001,2,FALSE),VLOOKUP(Sheet1!B1087,orderstatus!$A$4927:$B$8310,2,FALSE))</f>
        <v>41214.469899999996</v>
      </c>
      <c r="R1087" t="str">
        <f t="shared" si="84"/>
        <v/>
      </c>
    </row>
    <row r="1088" spans="2:18" x14ac:dyDescent="0.3">
      <c r="B1088" s="1" t="s">
        <v>1527</v>
      </c>
      <c r="C1088" t="s">
        <v>1526</v>
      </c>
      <c r="D1088">
        <v>2</v>
      </c>
      <c r="E1088">
        <f t="shared" si="81"/>
        <v>1520</v>
      </c>
      <c r="F1088" t="s">
        <v>5014</v>
      </c>
      <c r="G1088">
        <v>4700</v>
      </c>
      <c r="J1088">
        <f t="shared" si="80"/>
        <v>840</v>
      </c>
      <c r="K1088">
        <f t="shared" si="82"/>
        <v>84</v>
      </c>
      <c r="L1088" s="1" t="s">
        <v>2208</v>
      </c>
      <c r="M1088" t="str">
        <f>IF(VLOOKUP(L1088,order!$A$2:$I$5001,9,FALSE)=0,"",VLOOKUP(L1088,order!$A$2:$I$5001,9,FALSE))</f>
        <v/>
      </c>
      <c r="N1088">
        <f>VLOOKUP(L1088,order!$A$2:$I$5001,7,FALSE)</f>
        <v>8</v>
      </c>
      <c r="O1088" t="str">
        <f>_xlfn.IFNA(VLOOKUP(N1088,order!$M$2:$N$501,2,FALSE),"")</f>
        <v>0000000398</v>
      </c>
      <c r="P1088" t="str">
        <f t="shared" si="83"/>
        <v>0000000398</v>
      </c>
      <c r="Q1088" s="8">
        <f>IF(P1088&lt;&gt;"",VLOOKUP(Sheet1!B1088,order!$A$2:$B$5001,2,FALSE),VLOOKUP(Sheet1!B1088,orderstatus!$A$4927:$B$8310,2,FALSE))</f>
        <v>41212.734907407408</v>
      </c>
      <c r="R1088">
        <f t="shared" si="84"/>
        <v>84</v>
      </c>
    </row>
    <row r="1089" spans="2:18" x14ac:dyDescent="0.3">
      <c r="B1089" s="1" t="s">
        <v>1527</v>
      </c>
      <c r="C1089" t="s">
        <v>1528</v>
      </c>
      <c r="D1089">
        <v>3</v>
      </c>
      <c r="E1089">
        <f t="shared" si="81"/>
        <v>4950</v>
      </c>
      <c r="F1089" t="s">
        <v>690</v>
      </c>
      <c r="G1089">
        <v>5200</v>
      </c>
      <c r="J1089">
        <f t="shared" si="80"/>
        <v>4630</v>
      </c>
      <c r="K1089">
        <f t="shared" si="82"/>
        <v>463</v>
      </c>
      <c r="L1089" s="1" t="s">
        <v>2209</v>
      </c>
      <c r="M1089" t="str">
        <f>IF(VLOOKUP(L1089,order!$A$2:$I$5001,9,FALSE)=0,"",VLOOKUP(L1089,order!$A$2:$I$5001,9,FALSE))</f>
        <v/>
      </c>
      <c r="N1089">
        <f>VLOOKUP(L1089,order!$A$2:$I$5001,7,FALSE)</f>
        <v>0</v>
      </c>
      <c r="O1089" t="str">
        <f>_xlfn.IFNA(VLOOKUP(N1089,order!$M$2:$N$501,2,FALSE),"")</f>
        <v/>
      </c>
      <c r="P1089" t="str">
        <f t="shared" si="83"/>
        <v/>
      </c>
      <c r="Q1089" s="8">
        <f>IF(P1089&lt;&gt;"",VLOOKUP(Sheet1!B1089,order!$A$2:$B$5001,2,FALSE),VLOOKUP(Sheet1!B1089,orderstatus!$A$4927:$B$8310,2,FALSE))</f>
        <v>41215.619400000003</v>
      </c>
      <c r="R1089" t="str">
        <f t="shared" si="84"/>
        <v/>
      </c>
    </row>
    <row r="1090" spans="2:18" x14ac:dyDescent="0.3">
      <c r="B1090" s="1" t="s">
        <v>1527</v>
      </c>
      <c r="C1090" t="s">
        <v>1529</v>
      </c>
      <c r="D1090">
        <v>2</v>
      </c>
      <c r="E1090">
        <f t="shared" si="81"/>
        <v>280</v>
      </c>
      <c r="F1090" t="s">
        <v>4465</v>
      </c>
      <c r="G1090">
        <v>5500</v>
      </c>
      <c r="J1090">
        <f t="shared" ref="J1090:J1153" si="85">SUMIFS($E$2:$E$8002,$B$2:$B$8002,L1090)</f>
        <v>1320</v>
      </c>
      <c r="K1090">
        <f t="shared" si="82"/>
        <v>132</v>
      </c>
      <c r="L1090" s="1" t="s">
        <v>2211</v>
      </c>
      <c r="M1090" t="str">
        <f>IF(VLOOKUP(L1090,order!$A$2:$I$5001,9,FALSE)=0,"",VLOOKUP(L1090,order!$A$2:$I$5001,9,FALSE))</f>
        <v/>
      </c>
      <c r="N1090">
        <f>VLOOKUP(L1090,order!$A$2:$I$5001,7,FALSE)</f>
        <v>408</v>
      </c>
      <c r="O1090" t="str">
        <f>_xlfn.IFNA(VLOOKUP(N1090,order!$M$2:$N$501,2,FALSE),"")</f>
        <v>0000000099</v>
      </c>
      <c r="P1090" t="str">
        <f t="shared" si="83"/>
        <v>0000000099</v>
      </c>
      <c r="Q1090" s="8">
        <f>IF(P1090&lt;&gt;"",VLOOKUP(Sheet1!B1090,order!$A$2:$B$5001,2,FALSE),VLOOKUP(Sheet1!B1090,orderstatus!$A$4927:$B$8310,2,FALSE))</f>
        <v>41212.734907407408</v>
      </c>
      <c r="R1090">
        <f t="shared" si="84"/>
        <v>132</v>
      </c>
    </row>
    <row r="1091" spans="2:18" x14ac:dyDescent="0.3">
      <c r="B1091" s="1" t="s">
        <v>1531</v>
      </c>
      <c r="C1091" t="s">
        <v>1530</v>
      </c>
      <c r="D1091">
        <v>3</v>
      </c>
      <c r="E1091">
        <f t="shared" ref="E1091:E1154" si="86">VLOOKUP(C1091,$F$2:$G$1858,2)*D1091</f>
        <v>1560</v>
      </c>
      <c r="F1091" t="s">
        <v>3477</v>
      </c>
      <c r="G1091">
        <v>2200</v>
      </c>
      <c r="J1091">
        <f t="shared" si="85"/>
        <v>11230</v>
      </c>
      <c r="K1091">
        <f t="shared" ref="K1091:K1154" si="87">J1091/10</f>
        <v>1123</v>
      </c>
      <c r="L1091" s="1" t="s">
        <v>2212</v>
      </c>
      <c r="M1091" t="str">
        <f>IF(VLOOKUP(L1091,order!$A$2:$I$5001,9,FALSE)=0,"",VLOOKUP(L1091,order!$A$2:$I$5001,9,FALSE))</f>
        <v/>
      </c>
      <c r="N1091">
        <f>VLOOKUP(L1091,order!$A$2:$I$5001,7,FALSE)</f>
        <v>80</v>
      </c>
      <c r="O1091" t="str">
        <f>_xlfn.IFNA(VLOOKUP(N1091,order!$M$2:$N$501,2,FALSE),"")</f>
        <v>0000000578</v>
      </c>
      <c r="P1091" t="str">
        <f t="shared" ref="P1091:P1154" si="88">_xlfn.CONCAT(M1091,O1091)</f>
        <v>0000000578</v>
      </c>
      <c r="Q1091" s="8">
        <f>IF(P1091&lt;&gt;"",VLOOKUP(Sheet1!B1091,order!$A$2:$B$5001,2,FALSE),VLOOKUP(Sheet1!B1091,orderstatus!$A$4927:$B$8310,2,FALSE))</f>
        <v>41215.380740740744</v>
      </c>
      <c r="R1091">
        <f t="shared" ref="R1091:R1154" si="89">IF(P1091&lt;&gt;"",K1091,"")</f>
        <v>1123</v>
      </c>
    </row>
    <row r="1092" spans="2:18" x14ac:dyDescent="0.3">
      <c r="B1092" s="1" t="s">
        <v>1533</v>
      </c>
      <c r="C1092" t="s">
        <v>1532</v>
      </c>
      <c r="D1092">
        <v>8</v>
      </c>
      <c r="E1092">
        <f t="shared" si="86"/>
        <v>6480</v>
      </c>
      <c r="F1092" t="s">
        <v>1486</v>
      </c>
      <c r="G1092">
        <v>2100</v>
      </c>
      <c r="J1092">
        <f t="shared" si="85"/>
        <v>2670</v>
      </c>
      <c r="K1092">
        <f t="shared" si="87"/>
        <v>267</v>
      </c>
      <c r="L1092" s="1" t="s">
        <v>2213</v>
      </c>
      <c r="M1092" t="str">
        <f>IF(VLOOKUP(L1092,order!$A$2:$I$5001,9,FALSE)=0,"",VLOOKUP(L1092,order!$A$2:$I$5001,9,FALSE))</f>
        <v/>
      </c>
      <c r="N1092">
        <f>VLOOKUP(L1092,order!$A$2:$I$5001,7,FALSE)</f>
        <v>0</v>
      </c>
      <c r="O1092" t="str">
        <f>_xlfn.IFNA(VLOOKUP(N1092,order!$M$2:$N$501,2,FALSE),"")</f>
        <v/>
      </c>
      <c r="P1092" t="str">
        <f t="shared" si="88"/>
        <v/>
      </c>
      <c r="Q1092" s="8">
        <f>IF(P1092&lt;&gt;"",VLOOKUP(Sheet1!B1092,order!$A$2:$B$5001,2,FALSE),VLOOKUP(Sheet1!B1092,orderstatus!$A$4927:$B$8310,2,FALSE))</f>
        <v>41217.458200000001</v>
      </c>
      <c r="R1092" t="str">
        <f t="shared" si="89"/>
        <v/>
      </c>
    </row>
    <row r="1093" spans="2:18" x14ac:dyDescent="0.3">
      <c r="B1093" s="1" t="s">
        <v>1533</v>
      </c>
      <c r="C1093" t="s">
        <v>906</v>
      </c>
      <c r="D1093">
        <v>3</v>
      </c>
      <c r="E1093">
        <f t="shared" si="86"/>
        <v>29400</v>
      </c>
      <c r="F1093" t="s">
        <v>6625</v>
      </c>
      <c r="G1093">
        <v>3800</v>
      </c>
      <c r="J1093">
        <f t="shared" si="85"/>
        <v>270</v>
      </c>
      <c r="K1093">
        <f t="shared" si="87"/>
        <v>27</v>
      </c>
      <c r="L1093" s="1" t="s">
        <v>2215</v>
      </c>
      <c r="M1093" t="str">
        <f>IF(VLOOKUP(L1093,order!$A$2:$I$5001,9,FALSE)=0,"",VLOOKUP(L1093,order!$A$2:$I$5001,9,FALSE))</f>
        <v/>
      </c>
      <c r="N1093">
        <f>VLOOKUP(L1093,order!$A$2:$I$5001,7,FALSE)</f>
        <v>0</v>
      </c>
      <c r="O1093" t="str">
        <f>_xlfn.IFNA(VLOOKUP(N1093,order!$M$2:$N$501,2,FALSE),"")</f>
        <v/>
      </c>
      <c r="P1093" t="str">
        <f t="shared" si="88"/>
        <v/>
      </c>
      <c r="Q1093" s="8">
        <f>IF(P1093&lt;&gt;"",VLOOKUP(Sheet1!B1093,order!$A$2:$B$5001,2,FALSE),VLOOKUP(Sheet1!B1093,orderstatus!$A$4927:$B$8310,2,FALSE))</f>
        <v>41217.458200000001</v>
      </c>
      <c r="R1093" t="str">
        <f t="shared" si="89"/>
        <v/>
      </c>
    </row>
    <row r="1094" spans="2:18" x14ac:dyDescent="0.3">
      <c r="B1094" s="1" t="s">
        <v>1534</v>
      </c>
      <c r="C1094" t="s">
        <v>1209</v>
      </c>
      <c r="D1094">
        <v>3</v>
      </c>
      <c r="E1094">
        <f t="shared" si="86"/>
        <v>2130</v>
      </c>
      <c r="F1094" t="s">
        <v>528</v>
      </c>
      <c r="G1094">
        <v>3200</v>
      </c>
      <c r="J1094">
        <f t="shared" si="85"/>
        <v>1560</v>
      </c>
      <c r="K1094">
        <f t="shared" si="87"/>
        <v>156</v>
      </c>
      <c r="L1094" s="1" t="s">
        <v>2216</v>
      </c>
      <c r="M1094" t="str">
        <f>IF(VLOOKUP(L1094,order!$A$2:$I$5001,9,FALSE)=0,"",VLOOKUP(L1094,order!$A$2:$I$5001,9,FALSE))</f>
        <v/>
      </c>
      <c r="N1094">
        <f>VLOOKUP(L1094,order!$A$2:$I$5001,7,FALSE)</f>
        <v>0</v>
      </c>
      <c r="O1094" t="str">
        <f>_xlfn.IFNA(VLOOKUP(N1094,order!$M$2:$N$501,2,FALSE),"")</f>
        <v/>
      </c>
      <c r="P1094" t="str">
        <f t="shared" si="88"/>
        <v/>
      </c>
      <c r="Q1094" s="8">
        <f>IF(P1094&lt;&gt;"",VLOOKUP(Sheet1!B1094,order!$A$2:$B$5001,2,FALSE),VLOOKUP(Sheet1!B1094,orderstatus!$A$4927:$B$8310,2,FALSE))</f>
        <v>41220.463100000001</v>
      </c>
      <c r="R1094" t="str">
        <f t="shared" si="89"/>
        <v/>
      </c>
    </row>
    <row r="1095" spans="2:18" x14ac:dyDescent="0.3">
      <c r="B1095" s="1" t="s">
        <v>1534</v>
      </c>
      <c r="C1095" t="s">
        <v>1469</v>
      </c>
      <c r="D1095">
        <v>3</v>
      </c>
      <c r="E1095">
        <f t="shared" si="86"/>
        <v>4020</v>
      </c>
      <c r="F1095" t="s">
        <v>2954</v>
      </c>
      <c r="G1095">
        <v>3000</v>
      </c>
      <c r="J1095">
        <f t="shared" si="85"/>
        <v>22200</v>
      </c>
      <c r="K1095">
        <f t="shared" si="87"/>
        <v>2220</v>
      </c>
      <c r="L1095" s="1" t="s">
        <v>2217</v>
      </c>
      <c r="M1095" t="str">
        <f>IF(VLOOKUP(L1095,order!$A$2:$I$5001,9,FALSE)=0,"",VLOOKUP(L1095,order!$A$2:$I$5001,9,FALSE))</f>
        <v/>
      </c>
      <c r="N1095">
        <f>VLOOKUP(L1095,order!$A$2:$I$5001,7,FALSE)</f>
        <v>0</v>
      </c>
      <c r="O1095" t="str">
        <f>_xlfn.IFNA(VLOOKUP(N1095,order!$M$2:$N$501,2,FALSE),"")</f>
        <v/>
      </c>
      <c r="P1095" t="str">
        <f t="shared" si="88"/>
        <v/>
      </c>
      <c r="Q1095" s="8">
        <f>IF(P1095&lt;&gt;"",VLOOKUP(Sheet1!B1095,order!$A$2:$B$5001,2,FALSE),VLOOKUP(Sheet1!B1095,orderstatus!$A$4927:$B$8310,2,FALSE))</f>
        <v>41220.463100000001</v>
      </c>
      <c r="R1095" t="str">
        <f t="shared" si="89"/>
        <v/>
      </c>
    </row>
    <row r="1096" spans="2:18" x14ac:dyDescent="0.3">
      <c r="B1096" s="1" t="s">
        <v>1535</v>
      </c>
      <c r="C1096" t="s">
        <v>931</v>
      </c>
      <c r="D1096">
        <v>1</v>
      </c>
      <c r="E1096">
        <f t="shared" si="86"/>
        <v>650</v>
      </c>
      <c r="F1096" t="s">
        <v>1795</v>
      </c>
      <c r="G1096">
        <v>4600</v>
      </c>
      <c r="J1096">
        <f t="shared" si="85"/>
        <v>3060</v>
      </c>
      <c r="K1096">
        <f t="shared" si="87"/>
        <v>306</v>
      </c>
      <c r="L1096" s="1" t="s">
        <v>2219</v>
      </c>
      <c r="M1096" t="str">
        <f>IF(VLOOKUP(L1096,order!$A$2:$I$5001,9,FALSE)=0,"",VLOOKUP(L1096,order!$A$2:$I$5001,9,FALSE))</f>
        <v/>
      </c>
      <c r="N1096">
        <f>VLOOKUP(L1096,order!$A$2:$I$5001,7,FALSE)</f>
        <v>0</v>
      </c>
      <c r="O1096" t="str">
        <f>_xlfn.IFNA(VLOOKUP(N1096,order!$M$2:$N$501,2,FALSE),"")</f>
        <v/>
      </c>
      <c r="P1096" t="str">
        <f t="shared" si="88"/>
        <v/>
      </c>
      <c r="Q1096" s="8">
        <f>IF(P1096&lt;&gt;"",VLOOKUP(Sheet1!B1096,order!$A$2:$B$5001,2,FALSE),VLOOKUP(Sheet1!B1096,orderstatus!$A$4927:$B$8310,2,FALSE))</f>
        <v>41221.702899999997</v>
      </c>
      <c r="R1096" t="str">
        <f t="shared" si="89"/>
        <v/>
      </c>
    </row>
    <row r="1097" spans="2:18" x14ac:dyDescent="0.3">
      <c r="B1097" s="1" t="s">
        <v>1536</v>
      </c>
      <c r="C1097" t="s">
        <v>1004</v>
      </c>
      <c r="D1097">
        <v>1</v>
      </c>
      <c r="E1097">
        <f t="shared" si="86"/>
        <v>200</v>
      </c>
      <c r="F1097" t="s">
        <v>29</v>
      </c>
      <c r="G1097">
        <v>3600</v>
      </c>
      <c r="J1097">
        <f t="shared" si="85"/>
        <v>1560</v>
      </c>
      <c r="K1097">
        <f t="shared" si="87"/>
        <v>156</v>
      </c>
      <c r="L1097" s="1" t="s">
        <v>2221</v>
      </c>
      <c r="M1097" t="str">
        <f>IF(VLOOKUP(L1097,order!$A$2:$I$5001,9,FALSE)=0,"",VLOOKUP(L1097,order!$A$2:$I$5001,9,FALSE))</f>
        <v/>
      </c>
      <c r="N1097">
        <f>VLOOKUP(L1097,order!$A$2:$I$5001,7,FALSE)</f>
        <v>0</v>
      </c>
      <c r="O1097" t="str">
        <f>_xlfn.IFNA(VLOOKUP(N1097,order!$M$2:$N$501,2,FALSE),"")</f>
        <v/>
      </c>
      <c r="P1097" t="str">
        <f t="shared" si="88"/>
        <v/>
      </c>
      <c r="Q1097" s="8">
        <f>IF(P1097&lt;&gt;"",VLOOKUP(Sheet1!B1097,order!$A$2:$B$5001,2,FALSE),VLOOKUP(Sheet1!B1097,orderstatus!$A$4927:$B$8310,2,FALSE))</f>
        <v>41222.644800000002</v>
      </c>
      <c r="R1097" t="str">
        <f t="shared" si="89"/>
        <v/>
      </c>
    </row>
    <row r="1098" spans="2:18" x14ac:dyDescent="0.3">
      <c r="B1098" s="1" t="s">
        <v>1538</v>
      </c>
      <c r="C1098" t="s">
        <v>1537</v>
      </c>
      <c r="D1098">
        <v>3</v>
      </c>
      <c r="E1098">
        <f t="shared" si="86"/>
        <v>1380</v>
      </c>
      <c r="F1098" t="s">
        <v>3429</v>
      </c>
      <c r="G1098">
        <v>3140</v>
      </c>
      <c r="J1098">
        <f t="shared" si="85"/>
        <v>6830</v>
      </c>
      <c r="K1098">
        <f t="shared" si="87"/>
        <v>683</v>
      </c>
      <c r="L1098" s="1" t="s">
        <v>2222</v>
      </c>
      <c r="M1098" t="str">
        <f>IF(VLOOKUP(L1098,order!$A$2:$I$5001,9,FALSE)=0,"",VLOOKUP(L1098,order!$A$2:$I$5001,9,FALSE))</f>
        <v/>
      </c>
      <c r="N1098">
        <f>VLOOKUP(L1098,order!$A$2:$I$5001,7,FALSE)</f>
        <v>0</v>
      </c>
      <c r="O1098" t="str">
        <f>_xlfn.IFNA(VLOOKUP(N1098,order!$M$2:$N$501,2,FALSE),"")</f>
        <v/>
      </c>
      <c r="P1098" t="str">
        <f t="shared" si="88"/>
        <v/>
      </c>
      <c r="Q1098" s="8">
        <f>IF(P1098&lt;&gt;"",VLOOKUP(Sheet1!B1098,order!$A$2:$B$5001,2,FALSE),VLOOKUP(Sheet1!B1098,orderstatus!$A$4927:$B$8310,2,FALSE))</f>
        <v>41226.5409</v>
      </c>
      <c r="R1098" t="str">
        <f t="shared" si="89"/>
        <v/>
      </c>
    </row>
    <row r="1099" spans="2:18" x14ac:dyDescent="0.3">
      <c r="B1099" s="1" t="s">
        <v>1538</v>
      </c>
      <c r="C1099" t="s">
        <v>149</v>
      </c>
      <c r="D1099">
        <v>3</v>
      </c>
      <c r="E1099">
        <f t="shared" si="86"/>
        <v>1620</v>
      </c>
      <c r="F1099" t="s">
        <v>2677</v>
      </c>
      <c r="G1099">
        <v>3510</v>
      </c>
      <c r="J1099">
        <f t="shared" si="85"/>
        <v>44100</v>
      </c>
      <c r="K1099">
        <f t="shared" si="87"/>
        <v>4410</v>
      </c>
      <c r="L1099" s="1" t="s">
        <v>2223</v>
      </c>
      <c r="M1099" t="str">
        <f>IF(VLOOKUP(L1099,order!$A$2:$I$5001,9,FALSE)=0,"",VLOOKUP(L1099,order!$A$2:$I$5001,9,FALSE))</f>
        <v/>
      </c>
      <c r="N1099">
        <f>VLOOKUP(L1099,order!$A$2:$I$5001,7,FALSE)</f>
        <v>97</v>
      </c>
      <c r="O1099" t="str">
        <f>_xlfn.IFNA(VLOOKUP(N1099,order!$M$2:$N$501,2,FALSE),"")</f>
        <v>0000000017</v>
      </c>
      <c r="P1099" t="s">
        <v>7736</v>
      </c>
      <c r="Q1099" s="8">
        <f>IF(P1099&lt;&gt;"",VLOOKUP(Sheet1!B1099,order!$A$2:$B$5001,2,FALSE),VLOOKUP(Sheet1!B1099,orderstatus!$A$4927:$B$8310,2,FALSE))</f>
        <v>41220.328981481478</v>
      </c>
      <c r="R1099">
        <f t="shared" si="89"/>
        <v>4410</v>
      </c>
    </row>
    <row r="1100" spans="2:18" x14ac:dyDescent="0.3">
      <c r="B1100" s="1" t="s">
        <v>1540</v>
      </c>
      <c r="C1100" t="s">
        <v>1539</v>
      </c>
      <c r="D1100">
        <v>3</v>
      </c>
      <c r="E1100">
        <f t="shared" si="86"/>
        <v>8550</v>
      </c>
      <c r="F1100" t="s">
        <v>1012</v>
      </c>
      <c r="G1100">
        <v>3430</v>
      </c>
      <c r="J1100">
        <f t="shared" si="85"/>
        <v>17480</v>
      </c>
      <c r="K1100">
        <f t="shared" si="87"/>
        <v>1748</v>
      </c>
      <c r="L1100" s="1" t="s">
        <v>2225</v>
      </c>
      <c r="M1100" t="str">
        <f>IF(VLOOKUP(L1100,order!$A$2:$I$5001,9,FALSE)=0,"",VLOOKUP(L1100,order!$A$2:$I$5001,9,FALSE))</f>
        <v>0000000736</v>
      </c>
      <c r="N1100">
        <f>VLOOKUP(L1100,order!$A$2:$I$5001,7,FALSE)</f>
        <v>0</v>
      </c>
      <c r="O1100" t="str">
        <f>_xlfn.IFNA(VLOOKUP(N1100,order!$M$2:$N$501,2,FALSE),"")</f>
        <v/>
      </c>
      <c r="P1100" t="str">
        <f t="shared" si="88"/>
        <v>0000000736</v>
      </c>
      <c r="Q1100" s="8">
        <f>IF(P1100&lt;&gt;"",VLOOKUP(Sheet1!B1100,order!$A$2:$B$5001,2,FALSE),VLOOKUP(Sheet1!B1100,orderstatus!$A$4927:$B$8310,2,FALSE))</f>
        <v>41220.338159722225</v>
      </c>
      <c r="R1100">
        <f t="shared" si="89"/>
        <v>1748</v>
      </c>
    </row>
    <row r="1101" spans="2:18" x14ac:dyDescent="0.3">
      <c r="B1101" s="1" t="s">
        <v>1540</v>
      </c>
      <c r="C1101" t="s">
        <v>598</v>
      </c>
      <c r="D1101">
        <v>2</v>
      </c>
      <c r="E1101">
        <f t="shared" si="86"/>
        <v>13200</v>
      </c>
      <c r="F1101" t="s">
        <v>1841</v>
      </c>
      <c r="G1101">
        <v>3490</v>
      </c>
      <c r="J1101">
        <f t="shared" si="85"/>
        <v>3000</v>
      </c>
      <c r="K1101">
        <f t="shared" si="87"/>
        <v>300</v>
      </c>
      <c r="L1101" s="1" t="s">
        <v>2227</v>
      </c>
      <c r="M1101" t="str">
        <f>IF(VLOOKUP(L1101,order!$A$2:$I$5001,9,FALSE)=0,"",VLOOKUP(L1101,order!$A$2:$I$5001,9,FALSE))</f>
        <v/>
      </c>
      <c r="N1101">
        <f>VLOOKUP(L1101,order!$A$2:$I$5001,7,FALSE)</f>
        <v>368</v>
      </c>
      <c r="O1101" t="str">
        <f>_xlfn.IFNA(VLOOKUP(N1101,order!$M$2:$N$501,2,FALSE),"")</f>
        <v>0000000531</v>
      </c>
      <c r="P1101" t="str">
        <f t="shared" si="88"/>
        <v>0000000531</v>
      </c>
      <c r="Q1101" s="8">
        <f>IF(P1101&lt;&gt;"",VLOOKUP(Sheet1!B1101,order!$A$2:$B$5001,2,FALSE),VLOOKUP(Sheet1!B1101,orderstatus!$A$4927:$B$8310,2,FALSE))</f>
        <v>41220.338159722225</v>
      </c>
      <c r="R1101">
        <f t="shared" si="89"/>
        <v>300</v>
      </c>
    </row>
    <row r="1102" spans="2:18" x14ac:dyDescent="0.3">
      <c r="B1102" s="1" t="s">
        <v>1542</v>
      </c>
      <c r="C1102" t="s">
        <v>1541</v>
      </c>
      <c r="D1102">
        <v>3</v>
      </c>
      <c r="E1102">
        <f t="shared" si="86"/>
        <v>20100</v>
      </c>
      <c r="F1102" t="s">
        <v>807</v>
      </c>
      <c r="G1102">
        <v>8800</v>
      </c>
      <c r="J1102">
        <f t="shared" si="85"/>
        <v>3980</v>
      </c>
      <c r="K1102">
        <f t="shared" si="87"/>
        <v>398</v>
      </c>
      <c r="L1102" s="1" t="s">
        <v>2229</v>
      </c>
      <c r="M1102" t="str">
        <f>IF(VLOOKUP(L1102,order!$A$2:$I$5001,9,FALSE)=0,"",VLOOKUP(L1102,order!$A$2:$I$5001,9,FALSE))</f>
        <v/>
      </c>
      <c r="N1102">
        <f>VLOOKUP(L1102,order!$A$2:$I$5001,7,FALSE)</f>
        <v>412</v>
      </c>
      <c r="O1102" t="str">
        <f>_xlfn.IFNA(VLOOKUP(N1102,order!$M$2:$N$501,2,FALSE),"")</f>
        <v>0000000498</v>
      </c>
      <c r="P1102" t="str">
        <f t="shared" si="88"/>
        <v>0000000498</v>
      </c>
      <c r="Q1102" s="8">
        <f>IF(P1102&lt;&gt;"",VLOOKUP(Sheet1!B1102,order!$A$2:$B$5001,2,FALSE),VLOOKUP(Sheet1!B1102,orderstatus!$A$4927:$B$8310,2,FALSE))</f>
        <v>41222.305567129632</v>
      </c>
      <c r="R1102">
        <f t="shared" si="89"/>
        <v>398</v>
      </c>
    </row>
    <row r="1103" spans="2:18" x14ac:dyDescent="0.3">
      <c r="B1103" s="1" t="s">
        <v>1544</v>
      </c>
      <c r="C1103" t="s">
        <v>1543</v>
      </c>
      <c r="D1103">
        <v>3</v>
      </c>
      <c r="E1103">
        <f t="shared" si="86"/>
        <v>2130</v>
      </c>
      <c r="F1103" t="s">
        <v>199</v>
      </c>
      <c r="G1103">
        <v>5300</v>
      </c>
      <c r="J1103">
        <f t="shared" si="85"/>
        <v>5170</v>
      </c>
      <c r="K1103">
        <f t="shared" si="87"/>
        <v>517</v>
      </c>
      <c r="L1103" s="1" t="s">
        <v>2231</v>
      </c>
      <c r="M1103" t="str">
        <f>IF(VLOOKUP(L1103,order!$A$2:$I$5001,9,FALSE)=0,"",VLOOKUP(L1103,order!$A$2:$I$5001,9,FALSE))</f>
        <v/>
      </c>
      <c r="N1103">
        <f>VLOOKUP(L1103,order!$A$2:$I$5001,7,FALSE)</f>
        <v>239</v>
      </c>
      <c r="O1103" t="str">
        <f>_xlfn.IFNA(VLOOKUP(N1103,order!$M$2:$N$501,2,FALSE),"")</f>
        <v>0000000138</v>
      </c>
      <c r="P1103" t="str">
        <f t="shared" si="88"/>
        <v>0000000138</v>
      </c>
      <c r="Q1103" s="8">
        <f>IF(P1103&lt;&gt;"",VLOOKUP(Sheet1!B1103,order!$A$2:$B$5001,2,FALSE),VLOOKUP(Sheet1!B1103,orderstatus!$A$4927:$B$8310,2,FALSE))</f>
        <v>41224.560532407406</v>
      </c>
      <c r="R1103">
        <f t="shared" si="89"/>
        <v>517</v>
      </c>
    </row>
    <row r="1104" spans="2:18" x14ac:dyDescent="0.3">
      <c r="B1104" s="1" t="s">
        <v>1546</v>
      </c>
      <c r="C1104" t="s">
        <v>1545</v>
      </c>
      <c r="D1104">
        <v>2</v>
      </c>
      <c r="E1104">
        <f t="shared" si="86"/>
        <v>19560</v>
      </c>
      <c r="F1104" t="s">
        <v>2362</v>
      </c>
      <c r="G1104">
        <v>5700</v>
      </c>
      <c r="J1104">
        <f t="shared" si="85"/>
        <v>17150</v>
      </c>
      <c r="K1104">
        <f t="shared" si="87"/>
        <v>1715</v>
      </c>
      <c r="L1104" s="1" t="s">
        <v>2232</v>
      </c>
      <c r="M1104" t="str">
        <f>IF(VLOOKUP(L1104,order!$A$2:$I$5001,9,FALSE)=0,"",VLOOKUP(L1104,order!$A$2:$I$5001,9,FALSE))</f>
        <v/>
      </c>
      <c r="N1104">
        <f>VLOOKUP(L1104,order!$A$2:$I$5001,7,FALSE)</f>
        <v>330</v>
      </c>
      <c r="O1104" t="str">
        <f>_xlfn.IFNA(VLOOKUP(N1104,order!$M$2:$N$501,2,FALSE),"")</f>
        <v>0000000054</v>
      </c>
      <c r="P1104" t="str">
        <f t="shared" si="88"/>
        <v>0000000054</v>
      </c>
      <c r="Q1104" s="8">
        <f>IF(P1104&lt;&gt;"",VLOOKUP(Sheet1!B1104,order!$A$2:$B$5001,2,FALSE),VLOOKUP(Sheet1!B1104,orderstatus!$A$4927:$B$8310,2,FALSE))</f>
        <v>41225.440995370373</v>
      </c>
      <c r="R1104">
        <f t="shared" si="89"/>
        <v>1715</v>
      </c>
    </row>
    <row r="1105" spans="2:18" x14ac:dyDescent="0.3">
      <c r="B1105" s="1" t="s">
        <v>1546</v>
      </c>
      <c r="C1105" t="s">
        <v>1547</v>
      </c>
      <c r="D1105">
        <v>1</v>
      </c>
      <c r="E1105">
        <f t="shared" si="86"/>
        <v>820</v>
      </c>
      <c r="F1105" t="s">
        <v>2230</v>
      </c>
      <c r="G1105">
        <v>5170</v>
      </c>
      <c r="J1105">
        <f t="shared" si="85"/>
        <v>4140</v>
      </c>
      <c r="K1105">
        <f t="shared" si="87"/>
        <v>414</v>
      </c>
      <c r="L1105" s="1" t="s">
        <v>2234</v>
      </c>
      <c r="M1105" t="str">
        <f>IF(VLOOKUP(L1105,order!$A$2:$I$5001,9,FALSE)=0,"",VLOOKUP(L1105,order!$A$2:$I$5001,9,FALSE))</f>
        <v/>
      </c>
      <c r="N1105">
        <f>VLOOKUP(L1105,order!$A$2:$I$5001,7,FALSE)</f>
        <v>0</v>
      </c>
      <c r="O1105" t="str">
        <f>_xlfn.IFNA(VLOOKUP(N1105,order!$M$2:$N$501,2,FALSE),"")</f>
        <v/>
      </c>
      <c r="P1105" t="str">
        <f t="shared" si="88"/>
        <v/>
      </c>
      <c r="Q1105" s="8" t="e">
        <f>IF(P1105&lt;&gt;"",VLOOKUP(Sheet1!B1105,order!$A$2:$B$5001,2,FALSE),VLOOKUP(Sheet1!B1105,orderstatus!$A$4927:$B$8310,2,FALSE))</f>
        <v>#N/A</v>
      </c>
      <c r="R1105" t="str">
        <f t="shared" si="89"/>
        <v/>
      </c>
    </row>
    <row r="1106" spans="2:18" x14ac:dyDescent="0.3">
      <c r="B1106" s="1" t="s">
        <v>1549</v>
      </c>
      <c r="C1106" t="s">
        <v>1548</v>
      </c>
      <c r="D1106">
        <v>3</v>
      </c>
      <c r="E1106">
        <f t="shared" si="86"/>
        <v>720</v>
      </c>
      <c r="F1106" t="s">
        <v>1814</v>
      </c>
      <c r="G1106">
        <v>6100</v>
      </c>
      <c r="J1106">
        <f t="shared" si="85"/>
        <v>22520</v>
      </c>
      <c r="K1106">
        <f t="shared" si="87"/>
        <v>2252</v>
      </c>
      <c r="L1106" s="1" t="s">
        <v>2235</v>
      </c>
      <c r="M1106" t="str">
        <f>IF(VLOOKUP(L1106,order!$A$2:$I$5001,9,FALSE)=0,"",VLOOKUP(L1106,order!$A$2:$I$5001,9,FALSE))</f>
        <v/>
      </c>
      <c r="N1106">
        <f>VLOOKUP(L1106,order!$A$2:$I$5001,7,FALSE)</f>
        <v>120</v>
      </c>
      <c r="O1106" t="str">
        <f>_xlfn.IFNA(VLOOKUP(N1106,order!$M$2:$N$501,2,FALSE),"")</f>
        <v>0000000556</v>
      </c>
      <c r="P1106" t="str">
        <f t="shared" si="88"/>
        <v>0000000556</v>
      </c>
      <c r="Q1106" s="8">
        <f>IF(P1106&lt;&gt;"",VLOOKUP(Sheet1!B1106,order!$A$2:$B$5001,2,FALSE),VLOOKUP(Sheet1!B1106,orderstatus!$A$4927:$B$8310,2,FALSE))</f>
        <v>41226.824999999997</v>
      </c>
      <c r="R1106">
        <f t="shared" si="89"/>
        <v>2252</v>
      </c>
    </row>
    <row r="1107" spans="2:18" x14ac:dyDescent="0.3">
      <c r="B1107" s="1" t="s">
        <v>1550</v>
      </c>
      <c r="C1107" t="s">
        <v>789</v>
      </c>
      <c r="D1107">
        <v>10</v>
      </c>
      <c r="E1107">
        <f t="shared" si="86"/>
        <v>82600</v>
      </c>
      <c r="F1107" t="s">
        <v>4178</v>
      </c>
      <c r="G1107">
        <v>1200</v>
      </c>
      <c r="J1107">
        <f t="shared" si="85"/>
        <v>2500</v>
      </c>
      <c r="K1107">
        <f t="shared" si="87"/>
        <v>250</v>
      </c>
      <c r="L1107" s="1" t="s">
        <v>2237</v>
      </c>
      <c r="M1107" t="str">
        <f>IF(VLOOKUP(L1107,order!$A$2:$I$5001,9,FALSE)=0,"",VLOOKUP(L1107,order!$A$2:$I$5001,9,FALSE))</f>
        <v/>
      </c>
      <c r="N1107">
        <f>VLOOKUP(L1107,order!$A$2:$I$5001,7,FALSE)</f>
        <v>0</v>
      </c>
      <c r="O1107" t="str">
        <f>_xlfn.IFNA(VLOOKUP(N1107,order!$M$2:$N$501,2,FALSE),"")</f>
        <v/>
      </c>
      <c r="P1107" t="str">
        <f t="shared" si="88"/>
        <v/>
      </c>
      <c r="Q1107" s="8">
        <f>IF(P1107&lt;&gt;"",VLOOKUP(Sheet1!B1107,order!$A$2:$B$5001,2,FALSE),VLOOKUP(Sheet1!B1107,orderstatus!$A$4927:$B$8310,2,FALSE))</f>
        <v>41229.556299999997</v>
      </c>
      <c r="R1107" t="str">
        <f t="shared" si="89"/>
        <v/>
      </c>
    </row>
    <row r="1108" spans="2:18" x14ac:dyDescent="0.3">
      <c r="B1108" s="1" t="s">
        <v>1552</v>
      </c>
      <c r="C1108" t="s">
        <v>1551</v>
      </c>
      <c r="D1108">
        <v>7</v>
      </c>
      <c r="E1108">
        <f t="shared" si="86"/>
        <v>30240</v>
      </c>
      <c r="F1108" t="s">
        <v>1990</v>
      </c>
      <c r="G1108">
        <v>2500</v>
      </c>
      <c r="J1108">
        <f t="shared" si="85"/>
        <v>9100</v>
      </c>
      <c r="K1108">
        <f t="shared" si="87"/>
        <v>910</v>
      </c>
      <c r="L1108" s="1" t="s">
        <v>2239</v>
      </c>
      <c r="M1108" t="str">
        <f>IF(VLOOKUP(L1108,order!$A$2:$I$5001,9,FALSE)=0,"",VLOOKUP(L1108,order!$A$2:$I$5001,9,FALSE))</f>
        <v/>
      </c>
      <c r="N1108">
        <f>VLOOKUP(L1108,order!$A$2:$I$5001,7,FALSE)</f>
        <v>0</v>
      </c>
      <c r="O1108" t="str">
        <f>_xlfn.IFNA(VLOOKUP(N1108,order!$M$2:$N$501,2,FALSE),"")</f>
        <v/>
      </c>
      <c r="P1108" t="str">
        <f t="shared" si="88"/>
        <v/>
      </c>
      <c r="Q1108" s="8">
        <f>IF(P1108&lt;&gt;"",VLOOKUP(Sheet1!B1108,order!$A$2:$B$5001,2,FALSE),VLOOKUP(Sheet1!B1108,orderstatus!$A$4927:$B$8310,2,FALSE))</f>
        <v>41232.4349</v>
      </c>
      <c r="R1108" t="str">
        <f t="shared" si="89"/>
        <v/>
      </c>
    </row>
    <row r="1109" spans="2:18" x14ac:dyDescent="0.3">
      <c r="B1109" s="1" t="s">
        <v>1552</v>
      </c>
      <c r="C1109" t="s">
        <v>1553</v>
      </c>
      <c r="D1109">
        <v>2</v>
      </c>
      <c r="E1109">
        <f t="shared" si="86"/>
        <v>560</v>
      </c>
      <c r="F1109" t="s">
        <v>1287</v>
      </c>
      <c r="G1109">
        <v>1980</v>
      </c>
      <c r="J1109">
        <f t="shared" si="85"/>
        <v>3420</v>
      </c>
      <c r="K1109">
        <f t="shared" si="87"/>
        <v>342</v>
      </c>
      <c r="L1109" s="1" t="s">
        <v>2241</v>
      </c>
      <c r="M1109" t="str">
        <f>IF(VLOOKUP(L1109,order!$A$2:$I$5001,9,FALSE)=0,"",VLOOKUP(L1109,order!$A$2:$I$5001,9,FALSE))</f>
        <v/>
      </c>
      <c r="N1109">
        <f>VLOOKUP(L1109,order!$A$2:$I$5001,7,FALSE)</f>
        <v>467</v>
      </c>
      <c r="O1109" t="str">
        <f>_xlfn.IFNA(VLOOKUP(N1109,order!$M$2:$N$501,2,FALSE),"")</f>
        <v>0000000701</v>
      </c>
      <c r="P1109" t="str">
        <f t="shared" si="88"/>
        <v>0000000701</v>
      </c>
      <c r="Q1109" s="8">
        <f>IF(P1109&lt;&gt;"",VLOOKUP(Sheet1!B1109,order!$A$2:$B$5001,2,FALSE),VLOOKUP(Sheet1!B1109,orderstatus!$A$4927:$B$8310,2,FALSE))</f>
        <v>41228.327326388891</v>
      </c>
      <c r="R1109">
        <f t="shared" si="89"/>
        <v>342</v>
      </c>
    </row>
    <row r="1110" spans="2:18" x14ac:dyDescent="0.3">
      <c r="B1110" s="1" t="s">
        <v>1554</v>
      </c>
      <c r="C1110" t="s">
        <v>1191</v>
      </c>
      <c r="D1110">
        <v>2</v>
      </c>
      <c r="E1110">
        <f t="shared" si="86"/>
        <v>380</v>
      </c>
      <c r="F1110" t="s">
        <v>1669</v>
      </c>
      <c r="G1110">
        <v>1440</v>
      </c>
      <c r="J1110">
        <f t="shared" si="85"/>
        <v>17000</v>
      </c>
      <c r="K1110">
        <f t="shared" si="87"/>
        <v>1700</v>
      </c>
      <c r="L1110" s="1" t="s">
        <v>2243</v>
      </c>
      <c r="M1110" t="str">
        <f>IF(VLOOKUP(L1110,order!$A$2:$I$5001,9,FALSE)=0,"",VLOOKUP(L1110,order!$A$2:$I$5001,9,FALSE))</f>
        <v/>
      </c>
      <c r="N1110">
        <f>VLOOKUP(L1110,order!$A$2:$I$5001,7,FALSE)</f>
        <v>475</v>
      </c>
      <c r="O1110" t="str">
        <f>_xlfn.IFNA(VLOOKUP(N1110,order!$M$2:$N$501,2,FALSE),"")</f>
        <v>0000000177</v>
      </c>
      <c r="P1110" t="str">
        <f t="shared" si="88"/>
        <v>0000000177</v>
      </c>
      <c r="Q1110" s="8">
        <f>IF(P1110&lt;&gt;"",VLOOKUP(Sheet1!B1110,order!$A$2:$B$5001,2,FALSE),VLOOKUP(Sheet1!B1110,orderstatus!$A$4927:$B$8310,2,FALSE))</f>
        <v>41228.329930555556</v>
      </c>
      <c r="R1110">
        <f t="shared" si="89"/>
        <v>1700</v>
      </c>
    </row>
    <row r="1111" spans="2:18" x14ac:dyDescent="0.3">
      <c r="B1111" s="1" t="s">
        <v>1556</v>
      </c>
      <c r="C1111" t="s">
        <v>1555</v>
      </c>
      <c r="D1111">
        <v>2</v>
      </c>
      <c r="E1111">
        <f t="shared" si="86"/>
        <v>3940</v>
      </c>
      <c r="F1111" t="s">
        <v>349</v>
      </c>
      <c r="G1111">
        <v>1540</v>
      </c>
      <c r="J1111">
        <f t="shared" si="85"/>
        <v>480</v>
      </c>
      <c r="K1111">
        <f t="shared" si="87"/>
        <v>48</v>
      </c>
      <c r="L1111" s="1" t="s">
        <v>2245</v>
      </c>
      <c r="M1111" t="str">
        <f>IF(VLOOKUP(L1111,order!$A$2:$I$5001,9,FALSE)=0,"",VLOOKUP(L1111,order!$A$2:$I$5001,9,FALSE))</f>
        <v/>
      </c>
      <c r="N1111">
        <f>VLOOKUP(L1111,order!$A$2:$I$5001,7,FALSE)</f>
        <v>9</v>
      </c>
      <c r="O1111" t="str">
        <f>_xlfn.IFNA(VLOOKUP(N1111,order!$M$2:$N$501,2,FALSE),"")</f>
        <v>0000000548</v>
      </c>
      <c r="P1111" t="str">
        <f t="shared" si="88"/>
        <v>0000000548</v>
      </c>
      <c r="Q1111" s="8">
        <f>IF(P1111&lt;&gt;"",VLOOKUP(Sheet1!B1111,order!$A$2:$B$5001,2,FALSE),VLOOKUP(Sheet1!B1111,orderstatus!$A$4927:$B$8310,2,FALSE))</f>
        <v>41231.562997685185</v>
      </c>
      <c r="R1111">
        <f t="shared" si="89"/>
        <v>48</v>
      </c>
    </row>
    <row r="1112" spans="2:18" x14ac:dyDescent="0.3">
      <c r="B1112" s="1" t="s">
        <v>1557</v>
      </c>
      <c r="C1112" t="s">
        <v>154</v>
      </c>
      <c r="D1112">
        <v>1</v>
      </c>
      <c r="E1112">
        <f t="shared" si="86"/>
        <v>880</v>
      </c>
      <c r="F1112" t="s">
        <v>4248</v>
      </c>
      <c r="G1112">
        <v>580</v>
      </c>
      <c r="J1112">
        <f t="shared" si="85"/>
        <v>1580</v>
      </c>
      <c r="K1112">
        <f t="shared" si="87"/>
        <v>158</v>
      </c>
      <c r="L1112" s="1" t="s">
        <v>2246</v>
      </c>
      <c r="M1112" t="str">
        <f>IF(VLOOKUP(L1112,order!$A$2:$I$5001,9,FALSE)=0,"",VLOOKUP(L1112,order!$A$2:$I$5001,9,FALSE))</f>
        <v/>
      </c>
      <c r="N1112">
        <f>VLOOKUP(L1112,order!$A$2:$I$5001,7,FALSE)</f>
        <v>311</v>
      </c>
      <c r="O1112" t="str">
        <f>_xlfn.IFNA(VLOOKUP(N1112,order!$M$2:$N$501,2,FALSE),"")</f>
        <v>0000000413</v>
      </c>
      <c r="P1112" t="str">
        <f t="shared" si="88"/>
        <v>0000000413</v>
      </c>
      <c r="Q1112" s="8">
        <f>IF(P1112&lt;&gt;"",VLOOKUP(Sheet1!B1112,order!$A$2:$B$5001,2,FALSE),VLOOKUP(Sheet1!B1112,orderstatus!$A$4927:$B$8310,2,FALSE))</f>
        <v>41233.509004629632</v>
      </c>
      <c r="R1112">
        <f t="shared" si="89"/>
        <v>158</v>
      </c>
    </row>
    <row r="1113" spans="2:18" x14ac:dyDescent="0.3">
      <c r="B1113" s="1" t="s">
        <v>1557</v>
      </c>
      <c r="C1113" t="s">
        <v>1558</v>
      </c>
      <c r="D1113">
        <v>4</v>
      </c>
      <c r="E1113">
        <f t="shared" si="86"/>
        <v>2440</v>
      </c>
      <c r="F1113" t="s">
        <v>2102</v>
      </c>
      <c r="G1113">
        <v>440</v>
      </c>
      <c r="J1113">
        <f t="shared" si="85"/>
        <v>18720</v>
      </c>
      <c r="K1113">
        <f t="shared" si="87"/>
        <v>1872</v>
      </c>
      <c r="L1113" s="1" t="s">
        <v>2248</v>
      </c>
      <c r="M1113" t="str">
        <f>IF(VLOOKUP(L1113,order!$A$2:$I$5001,9,FALSE)=0,"",VLOOKUP(L1113,order!$A$2:$I$5001,9,FALSE))</f>
        <v>0000000468</v>
      </c>
      <c r="N1113">
        <f>VLOOKUP(L1113,order!$A$2:$I$5001,7,FALSE)</f>
        <v>0</v>
      </c>
      <c r="O1113" t="str">
        <f>_xlfn.IFNA(VLOOKUP(N1113,order!$M$2:$N$501,2,FALSE),"")</f>
        <v/>
      </c>
      <c r="P1113" t="str">
        <f t="shared" si="88"/>
        <v>0000000468</v>
      </c>
      <c r="Q1113" s="8">
        <f>IF(P1113&lt;&gt;"",VLOOKUP(Sheet1!B1113,order!$A$2:$B$5001,2,FALSE),VLOOKUP(Sheet1!B1113,orderstatus!$A$4927:$B$8310,2,FALSE))</f>
        <v>41233.509004629632</v>
      </c>
      <c r="R1113">
        <f t="shared" si="89"/>
        <v>1872</v>
      </c>
    </row>
    <row r="1114" spans="2:18" x14ac:dyDescent="0.3">
      <c r="B1114" s="1" t="s">
        <v>1559</v>
      </c>
      <c r="C1114" t="s">
        <v>377</v>
      </c>
      <c r="D1114">
        <v>3</v>
      </c>
      <c r="E1114">
        <f t="shared" si="86"/>
        <v>8040</v>
      </c>
      <c r="F1114" t="s">
        <v>4927</v>
      </c>
      <c r="G1114">
        <v>420</v>
      </c>
      <c r="J1114">
        <f t="shared" si="85"/>
        <v>3740</v>
      </c>
      <c r="K1114">
        <f t="shared" si="87"/>
        <v>374</v>
      </c>
      <c r="L1114" s="1" t="s">
        <v>2250</v>
      </c>
      <c r="M1114" t="str">
        <f>IF(VLOOKUP(L1114,order!$A$2:$I$5001,9,FALSE)=0,"",VLOOKUP(L1114,order!$A$2:$I$5001,9,FALSE))</f>
        <v/>
      </c>
      <c r="N1114">
        <f>VLOOKUP(L1114,order!$A$2:$I$5001,7,FALSE)</f>
        <v>0</v>
      </c>
      <c r="O1114" t="str">
        <f>_xlfn.IFNA(VLOOKUP(N1114,order!$M$2:$N$501,2,FALSE),"")</f>
        <v/>
      </c>
      <c r="P1114" t="str">
        <f t="shared" si="88"/>
        <v/>
      </c>
      <c r="Q1114" s="8">
        <f>IF(P1114&lt;&gt;"",VLOOKUP(Sheet1!B1114,order!$A$2:$B$5001,2,FALSE),VLOOKUP(Sheet1!B1114,orderstatus!$A$4927:$B$8310,2,FALSE))</f>
        <v>41236.670899999997</v>
      </c>
      <c r="R1114" t="str">
        <f t="shared" si="89"/>
        <v/>
      </c>
    </row>
    <row r="1115" spans="2:18" x14ac:dyDescent="0.3">
      <c r="B1115" s="1" t="s">
        <v>1559</v>
      </c>
      <c r="C1115" t="s">
        <v>1560</v>
      </c>
      <c r="D1115">
        <v>1</v>
      </c>
      <c r="E1115">
        <f t="shared" si="86"/>
        <v>770</v>
      </c>
      <c r="F1115" t="s">
        <v>3036</v>
      </c>
      <c r="G1115">
        <v>440</v>
      </c>
      <c r="J1115">
        <f t="shared" si="85"/>
        <v>1360</v>
      </c>
      <c r="K1115">
        <f t="shared" si="87"/>
        <v>136</v>
      </c>
      <c r="L1115" s="1" t="s">
        <v>2252</v>
      </c>
      <c r="M1115" t="str">
        <f>IF(VLOOKUP(L1115,order!$A$2:$I$5001,9,FALSE)=0,"",VLOOKUP(L1115,order!$A$2:$I$5001,9,FALSE))</f>
        <v/>
      </c>
      <c r="N1115">
        <f>VLOOKUP(L1115,order!$A$2:$I$5001,7,FALSE)</f>
        <v>0</v>
      </c>
      <c r="O1115" t="str">
        <f>_xlfn.IFNA(VLOOKUP(N1115,order!$M$2:$N$501,2,FALSE),"")</f>
        <v/>
      </c>
      <c r="P1115" t="str">
        <f t="shared" si="88"/>
        <v/>
      </c>
      <c r="Q1115" s="8">
        <f>IF(P1115&lt;&gt;"",VLOOKUP(Sheet1!B1115,order!$A$2:$B$5001,2,FALSE),VLOOKUP(Sheet1!B1115,orderstatus!$A$4927:$B$8310,2,FALSE))</f>
        <v>41236.670899999997</v>
      </c>
      <c r="R1115" t="str">
        <f t="shared" si="89"/>
        <v/>
      </c>
    </row>
    <row r="1116" spans="2:18" x14ac:dyDescent="0.3">
      <c r="B1116" s="1" t="s">
        <v>1562</v>
      </c>
      <c r="C1116" t="s">
        <v>1561</v>
      </c>
      <c r="D1116">
        <v>2</v>
      </c>
      <c r="E1116">
        <f t="shared" si="86"/>
        <v>260</v>
      </c>
      <c r="F1116" t="s">
        <v>2699</v>
      </c>
      <c r="G1116">
        <v>420</v>
      </c>
      <c r="J1116">
        <f t="shared" si="85"/>
        <v>30320</v>
      </c>
      <c r="K1116">
        <f t="shared" si="87"/>
        <v>3032</v>
      </c>
      <c r="L1116" s="1" t="s">
        <v>2254</v>
      </c>
      <c r="M1116" t="str">
        <f>IF(VLOOKUP(L1116,order!$A$2:$I$5001,9,FALSE)=0,"",VLOOKUP(L1116,order!$A$2:$I$5001,9,FALSE))</f>
        <v/>
      </c>
      <c r="N1116">
        <f>VLOOKUP(L1116,order!$A$2:$I$5001,7,FALSE)</f>
        <v>189</v>
      </c>
      <c r="O1116" t="str">
        <f>_xlfn.IFNA(VLOOKUP(N1116,order!$M$2:$N$501,2,FALSE),"")</f>
        <v>0000000080</v>
      </c>
      <c r="P1116" t="str">
        <f t="shared" si="88"/>
        <v>0000000080</v>
      </c>
      <c r="Q1116" s="8">
        <f>IF(P1116&lt;&gt;"",VLOOKUP(Sheet1!B1116,order!$A$2:$B$5001,2,FALSE),VLOOKUP(Sheet1!B1116,orderstatus!$A$4927:$B$8310,2,FALSE))</f>
        <v>41238.634004629632</v>
      </c>
      <c r="R1116">
        <f t="shared" si="89"/>
        <v>3032</v>
      </c>
    </row>
    <row r="1117" spans="2:18" x14ac:dyDescent="0.3">
      <c r="B1117" s="1" t="s">
        <v>1564</v>
      </c>
      <c r="C1117" t="s">
        <v>1563</v>
      </c>
      <c r="D1117">
        <v>1</v>
      </c>
      <c r="E1117">
        <f t="shared" si="86"/>
        <v>520</v>
      </c>
      <c r="F1117" t="s">
        <v>5112</v>
      </c>
      <c r="G1117">
        <v>510</v>
      </c>
      <c r="J1117">
        <f t="shared" si="85"/>
        <v>7820</v>
      </c>
      <c r="K1117">
        <f t="shared" si="87"/>
        <v>782</v>
      </c>
      <c r="L1117" s="1" t="s">
        <v>2257</v>
      </c>
      <c r="M1117" t="str">
        <f>IF(VLOOKUP(L1117,order!$A$2:$I$5001,9,FALSE)=0,"",VLOOKUP(L1117,order!$A$2:$I$5001,9,FALSE))</f>
        <v/>
      </c>
      <c r="N1117">
        <f>VLOOKUP(L1117,order!$A$2:$I$5001,7,FALSE)</f>
        <v>0</v>
      </c>
      <c r="O1117" t="str">
        <f>_xlfn.IFNA(VLOOKUP(N1117,order!$M$2:$N$501,2,FALSE),"")</f>
        <v/>
      </c>
      <c r="P1117" t="str">
        <f t="shared" si="88"/>
        <v/>
      </c>
      <c r="Q1117" s="8" t="e">
        <f>IF(P1117&lt;&gt;"",VLOOKUP(Sheet1!B1117,order!$A$2:$B$5001,2,FALSE),VLOOKUP(Sheet1!B1117,orderstatus!$A$4927:$B$8310,2,FALSE))</f>
        <v>#N/A</v>
      </c>
      <c r="R1117" t="str">
        <f t="shared" si="89"/>
        <v/>
      </c>
    </row>
    <row r="1118" spans="2:18" x14ac:dyDescent="0.3">
      <c r="B1118" s="1" t="s">
        <v>1566</v>
      </c>
      <c r="C1118" t="s">
        <v>1565</v>
      </c>
      <c r="D1118">
        <v>2</v>
      </c>
      <c r="E1118">
        <f t="shared" si="86"/>
        <v>1160</v>
      </c>
      <c r="F1118" t="s">
        <v>1331</v>
      </c>
      <c r="G1118">
        <v>670</v>
      </c>
      <c r="J1118">
        <f t="shared" si="85"/>
        <v>10050</v>
      </c>
      <c r="K1118">
        <f t="shared" si="87"/>
        <v>1005</v>
      </c>
      <c r="L1118" s="1" t="s">
        <v>2258</v>
      </c>
      <c r="M1118" t="str">
        <f>IF(VLOOKUP(L1118,order!$A$2:$I$5001,9,FALSE)=0,"",VLOOKUP(L1118,order!$A$2:$I$5001,9,FALSE))</f>
        <v/>
      </c>
      <c r="N1118">
        <f>VLOOKUP(L1118,order!$A$2:$I$5001,7,FALSE)</f>
        <v>0</v>
      </c>
      <c r="O1118" t="str">
        <f>_xlfn.IFNA(VLOOKUP(N1118,order!$M$2:$N$501,2,FALSE),"")</f>
        <v/>
      </c>
      <c r="P1118" t="str">
        <f t="shared" si="88"/>
        <v/>
      </c>
      <c r="Q1118" s="8">
        <f>IF(P1118&lt;&gt;"",VLOOKUP(Sheet1!B1118,order!$A$2:$B$5001,2,FALSE),VLOOKUP(Sheet1!B1118,orderstatus!$A$4927:$B$8310,2,FALSE))</f>
        <v>41242.534699999997</v>
      </c>
      <c r="R1118" t="str">
        <f t="shared" si="89"/>
        <v/>
      </c>
    </row>
    <row r="1119" spans="2:18" x14ac:dyDescent="0.3">
      <c r="B1119" s="1" t="s">
        <v>1566</v>
      </c>
      <c r="C1119" t="s">
        <v>1567</v>
      </c>
      <c r="D1119">
        <v>2</v>
      </c>
      <c r="E1119">
        <f t="shared" si="86"/>
        <v>380</v>
      </c>
      <c r="F1119" t="s">
        <v>1836</v>
      </c>
      <c r="G1119">
        <v>590</v>
      </c>
      <c r="J1119">
        <f t="shared" si="85"/>
        <v>12610</v>
      </c>
      <c r="K1119">
        <f t="shared" si="87"/>
        <v>1261</v>
      </c>
      <c r="L1119" s="1" t="s">
        <v>2260</v>
      </c>
      <c r="M1119" t="str">
        <f>IF(VLOOKUP(L1119,order!$A$2:$I$5001,9,FALSE)=0,"",VLOOKUP(L1119,order!$A$2:$I$5001,9,FALSE))</f>
        <v/>
      </c>
      <c r="N1119">
        <f>VLOOKUP(L1119,order!$A$2:$I$5001,7,FALSE)</f>
        <v>0</v>
      </c>
      <c r="O1119" t="str">
        <f>_xlfn.IFNA(VLOOKUP(N1119,order!$M$2:$N$501,2,FALSE),"")</f>
        <v/>
      </c>
      <c r="P1119" t="str">
        <f t="shared" si="88"/>
        <v/>
      </c>
      <c r="Q1119" s="8">
        <f>IF(P1119&lt;&gt;"",VLOOKUP(Sheet1!B1119,order!$A$2:$B$5001,2,FALSE),VLOOKUP(Sheet1!B1119,orderstatus!$A$4927:$B$8310,2,FALSE))</f>
        <v>41242.534699999997</v>
      </c>
      <c r="R1119" t="str">
        <f t="shared" si="89"/>
        <v/>
      </c>
    </row>
    <row r="1120" spans="2:18" x14ac:dyDescent="0.3">
      <c r="B1120" s="1" t="s">
        <v>1566</v>
      </c>
      <c r="C1120" t="s">
        <v>1440</v>
      </c>
      <c r="D1120">
        <v>2</v>
      </c>
      <c r="E1120">
        <f t="shared" si="86"/>
        <v>460</v>
      </c>
      <c r="F1120" t="s">
        <v>1304</v>
      </c>
      <c r="G1120">
        <v>590</v>
      </c>
      <c r="J1120">
        <f t="shared" si="85"/>
        <v>38630</v>
      </c>
      <c r="K1120">
        <f t="shared" si="87"/>
        <v>3863</v>
      </c>
      <c r="L1120" s="1" t="s">
        <v>2263</v>
      </c>
      <c r="M1120" t="str">
        <f>IF(VLOOKUP(L1120,order!$A$2:$I$5001,9,FALSE)=0,"",VLOOKUP(L1120,order!$A$2:$I$5001,9,FALSE))</f>
        <v/>
      </c>
      <c r="N1120">
        <f>VLOOKUP(L1120,order!$A$2:$I$5001,7,FALSE)</f>
        <v>0</v>
      </c>
      <c r="O1120" t="str">
        <f>_xlfn.IFNA(VLOOKUP(N1120,order!$M$2:$N$501,2,FALSE),"")</f>
        <v/>
      </c>
      <c r="P1120" t="str">
        <f t="shared" si="88"/>
        <v/>
      </c>
      <c r="Q1120" s="8">
        <f>IF(P1120&lt;&gt;"",VLOOKUP(Sheet1!B1120,order!$A$2:$B$5001,2,FALSE),VLOOKUP(Sheet1!B1120,orderstatus!$A$4927:$B$8310,2,FALSE))</f>
        <v>41242.534699999997</v>
      </c>
      <c r="R1120" t="str">
        <f t="shared" si="89"/>
        <v/>
      </c>
    </row>
    <row r="1121" spans="2:18" x14ac:dyDescent="0.3">
      <c r="B1121" s="1" t="s">
        <v>1569</v>
      </c>
      <c r="C1121" t="s">
        <v>1568</v>
      </c>
      <c r="D1121">
        <v>3</v>
      </c>
      <c r="E1121">
        <f t="shared" si="86"/>
        <v>1140</v>
      </c>
      <c r="F1121" t="s">
        <v>178</v>
      </c>
      <c r="G1121">
        <v>660</v>
      </c>
      <c r="J1121">
        <f t="shared" si="85"/>
        <v>11090</v>
      </c>
      <c r="K1121">
        <f t="shared" si="87"/>
        <v>1109</v>
      </c>
      <c r="L1121" s="1" t="s">
        <v>2265</v>
      </c>
      <c r="M1121" t="str">
        <f>IF(VLOOKUP(L1121,order!$A$2:$I$5001,9,FALSE)=0,"",VLOOKUP(L1121,order!$A$2:$I$5001,9,FALSE))</f>
        <v/>
      </c>
      <c r="N1121">
        <f>VLOOKUP(L1121,order!$A$2:$I$5001,7,FALSE)</f>
        <v>0</v>
      </c>
      <c r="O1121" t="str">
        <f>_xlfn.IFNA(VLOOKUP(N1121,order!$M$2:$N$501,2,FALSE),"")</f>
        <v/>
      </c>
      <c r="P1121" t="str">
        <f t="shared" si="88"/>
        <v/>
      </c>
      <c r="Q1121" s="8">
        <f>IF(P1121&lt;&gt;"",VLOOKUP(Sheet1!B1121,order!$A$2:$B$5001,2,FALSE),VLOOKUP(Sheet1!B1121,orderstatus!$A$4927:$B$8310,2,FALSE))</f>
        <v>41243.504399999998</v>
      </c>
      <c r="R1121" t="str">
        <f t="shared" si="89"/>
        <v/>
      </c>
    </row>
    <row r="1122" spans="2:18" x14ac:dyDescent="0.3">
      <c r="B1122" s="1" t="s">
        <v>1569</v>
      </c>
      <c r="C1122" t="s">
        <v>706</v>
      </c>
      <c r="D1122">
        <v>1</v>
      </c>
      <c r="E1122">
        <f t="shared" si="86"/>
        <v>1000</v>
      </c>
      <c r="F1122" t="s">
        <v>2071</v>
      </c>
      <c r="G1122">
        <v>440</v>
      </c>
      <c r="J1122">
        <f t="shared" si="85"/>
        <v>2190</v>
      </c>
      <c r="K1122">
        <f t="shared" si="87"/>
        <v>219</v>
      </c>
      <c r="L1122" s="1" t="s">
        <v>2268</v>
      </c>
      <c r="M1122" t="str">
        <f>IF(VLOOKUP(L1122,order!$A$2:$I$5001,9,FALSE)=0,"",VLOOKUP(L1122,order!$A$2:$I$5001,9,FALSE))</f>
        <v/>
      </c>
      <c r="N1122">
        <f>VLOOKUP(L1122,order!$A$2:$I$5001,7,FALSE)</f>
        <v>205</v>
      </c>
      <c r="O1122" t="str">
        <f>_xlfn.IFNA(VLOOKUP(N1122,order!$M$2:$N$501,2,FALSE),"")</f>
        <v>0000000677</v>
      </c>
      <c r="P1122" t="str">
        <f t="shared" si="88"/>
        <v>0000000677</v>
      </c>
      <c r="Q1122" s="8">
        <f>IF(P1122&lt;&gt;"",VLOOKUP(Sheet1!B1122,order!$A$2:$B$5001,2,FALSE),VLOOKUP(Sheet1!B1122,orderstatus!$A$4927:$B$8310,2,FALSE))</f>
        <v>41239.675439814811</v>
      </c>
      <c r="R1122">
        <f t="shared" si="89"/>
        <v>219</v>
      </c>
    </row>
    <row r="1123" spans="2:18" x14ac:dyDescent="0.3">
      <c r="B1123" s="1" t="s">
        <v>1570</v>
      </c>
      <c r="C1123" t="s">
        <v>1320</v>
      </c>
      <c r="D1123">
        <v>1</v>
      </c>
      <c r="E1123">
        <f t="shared" si="86"/>
        <v>8390</v>
      </c>
      <c r="F1123" t="s">
        <v>6848</v>
      </c>
      <c r="G1123">
        <v>280</v>
      </c>
      <c r="J1123">
        <f t="shared" si="85"/>
        <v>800</v>
      </c>
      <c r="K1123">
        <f t="shared" si="87"/>
        <v>80</v>
      </c>
      <c r="L1123" s="1" t="s">
        <v>2269</v>
      </c>
      <c r="M1123" t="str">
        <f>IF(VLOOKUP(L1123,order!$A$2:$I$5001,9,FALSE)=0,"",VLOOKUP(L1123,order!$A$2:$I$5001,9,FALSE))</f>
        <v>0000000594</v>
      </c>
      <c r="N1123">
        <f>VLOOKUP(L1123,order!$A$2:$I$5001,7,FALSE)</f>
        <v>0</v>
      </c>
      <c r="O1123" t="str">
        <f>_xlfn.IFNA(VLOOKUP(N1123,order!$M$2:$N$501,2,FALSE),"")</f>
        <v/>
      </c>
      <c r="P1123" t="str">
        <f t="shared" si="88"/>
        <v>0000000594</v>
      </c>
      <c r="Q1123" s="8">
        <f>IF(P1123&lt;&gt;"",VLOOKUP(Sheet1!B1123,order!$A$2:$B$5001,2,FALSE),VLOOKUP(Sheet1!B1123,orderstatus!$A$4927:$B$8310,2,FALSE))</f>
        <v>41240.299375000002</v>
      </c>
      <c r="R1123">
        <f t="shared" si="89"/>
        <v>80</v>
      </c>
    </row>
    <row r="1124" spans="2:18" x14ac:dyDescent="0.3">
      <c r="B1124" s="1" t="s">
        <v>1570</v>
      </c>
      <c r="C1124" t="s">
        <v>1231</v>
      </c>
      <c r="D1124">
        <v>4</v>
      </c>
      <c r="E1124">
        <f t="shared" si="86"/>
        <v>440</v>
      </c>
      <c r="F1124" t="s">
        <v>4231</v>
      </c>
      <c r="G1124">
        <v>380</v>
      </c>
      <c r="J1124">
        <f t="shared" si="85"/>
        <v>2820</v>
      </c>
      <c r="K1124">
        <f t="shared" si="87"/>
        <v>282</v>
      </c>
      <c r="L1124" s="1" t="s">
        <v>2271</v>
      </c>
      <c r="M1124" t="str">
        <f>IF(VLOOKUP(L1124,order!$A$2:$I$5001,9,FALSE)=0,"",VLOOKUP(L1124,order!$A$2:$I$5001,9,FALSE))</f>
        <v>0000000555</v>
      </c>
      <c r="N1124">
        <f>VLOOKUP(L1124,order!$A$2:$I$5001,7,FALSE)</f>
        <v>0</v>
      </c>
      <c r="O1124" t="str">
        <f>_xlfn.IFNA(VLOOKUP(N1124,order!$M$2:$N$501,2,FALSE),"")</f>
        <v/>
      </c>
      <c r="P1124" t="str">
        <f t="shared" si="88"/>
        <v>0000000555</v>
      </c>
      <c r="Q1124" s="8">
        <f>IF(P1124&lt;&gt;"",VLOOKUP(Sheet1!B1124,order!$A$2:$B$5001,2,FALSE),VLOOKUP(Sheet1!B1124,orderstatus!$A$4927:$B$8310,2,FALSE))</f>
        <v>41240.299375000002</v>
      </c>
      <c r="R1124">
        <f t="shared" si="89"/>
        <v>282</v>
      </c>
    </row>
    <row r="1125" spans="2:18" x14ac:dyDescent="0.3">
      <c r="B1125" s="1" t="s">
        <v>1570</v>
      </c>
      <c r="C1125" t="s">
        <v>1571</v>
      </c>
      <c r="D1125">
        <v>3</v>
      </c>
      <c r="E1125">
        <f t="shared" si="86"/>
        <v>1320</v>
      </c>
      <c r="F1125" t="s">
        <v>1851</v>
      </c>
      <c r="G1125">
        <v>220</v>
      </c>
      <c r="J1125">
        <f t="shared" si="85"/>
        <v>1880</v>
      </c>
      <c r="K1125">
        <f t="shared" si="87"/>
        <v>188</v>
      </c>
      <c r="L1125" s="1" t="s">
        <v>2272</v>
      </c>
      <c r="M1125" t="str">
        <f>IF(VLOOKUP(L1125,order!$A$2:$I$5001,9,FALSE)=0,"",VLOOKUP(L1125,order!$A$2:$I$5001,9,FALSE))</f>
        <v/>
      </c>
      <c r="N1125">
        <f>VLOOKUP(L1125,order!$A$2:$I$5001,7,FALSE)</f>
        <v>0</v>
      </c>
      <c r="O1125" t="str">
        <f>_xlfn.IFNA(VLOOKUP(N1125,order!$M$2:$N$501,2,FALSE),"")</f>
        <v/>
      </c>
      <c r="P1125" t="str">
        <f t="shared" si="88"/>
        <v/>
      </c>
      <c r="Q1125" s="8">
        <f>IF(P1125&lt;&gt;"",VLOOKUP(Sheet1!B1125,order!$A$2:$B$5001,2,FALSE),VLOOKUP(Sheet1!B1125,orderstatus!$A$4927:$B$8310,2,FALSE))</f>
        <v>41243</v>
      </c>
      <c r="R1125" t="str">
        <f t="shared" si="89"/>
        <v/>
      </c>
    </row>
    <row r="1126" spans="2:18" x14ac:dyDescent="0.3">
      <c r="B1126" s="1" t="s">
        <v>1570</v>
      </c>
      <c r="C1126" t="s">
        <v>1572</v>
      </c>
      <c r="D1126">
        <v>1</v>
      </c>
      <c r="E1126">
        <f t="shared" si="86"/>
        <v>130</v>
      </c>
      <c r="F1126" t="s">
        <v>500</v>
      </c>
      <c r="G1126">
        <v>340</v>
      </c>
      <c r="J1126">
        <f t="shared" si="85"/>
        <v>120</v>
      </c>
      <c r="K1126">
        <f t="shared" si="87"/>
        <v>12</v>
      </c>
      <c r="L1126" s="1" t="s">
        <v>2273</v>
      </c>
      <c r="M1126" t="str">
        <f>IF(VLOOKUP(L1126,order!$A$2:$I$5001,9,FALSE)=0,"",VLOOKUP(L1126,order!$A$2:$I$5001,9,FALSE))</f>
        <v/>
      </c>
      <c r="N1126">
        <f>VLOOKUP(L1126,order!$A$2:$I$5001,7,FALSE)</f>
        <v>78</v>
      </c>
      <c r="O1126" t="str">
        <f>_xlfn.IFNA(VLOOKUP(N1126,order!$M$2:$N$501,2,FALSE),"")</f>
        <v>0000000179</v>
      </c>
      <c r="P1126" t="str">
        <f t="shared" si="88"/>
        <v>0000000179</v>
      </c>
      <c r="Q1126" s="8">
        <f>IF(P1126&lt;&gt;"",VLOOKUP(Sheet1!B1126,order!$A$2:$B$5001,2,FALSE),VLOOKUP(Sheet1!B1126,orderstatus!$A$4927:$B$8310,2,FALSE))</f>
        <v>41240.299375000002</v>
      </c>
      <c r="R1126">
        <f t="shared" si="89"/>
        <v>12</v>
      </c>
    </row>
    <row r="1127" spans="2:18" x14ac:dyDescent="0.3">
      <c r="B1127" s="1" t="s">
        <v>1573</v>
      </c>
      <c r="C1127" t="s">
        <v>426</v>
      </c>
      <c r="D1127">
        <v>7</v>
      </c>
      <c r="E1127">
        <f t="shared" si="86"/>
        <v>16100</v>
      </c>
      <c r="F1127" t="s">
        <v>498</v>
      </c>
      <c r="G1127">
        <v>2350</v>
      </c>
      <c r="J1127">
        <f t="shared" si="85"/>
        <v>13260</v>
      </c>
      <c r="K1127">
        <f t="shared" si="87"/>
        <v>1326</v>
      </c>
      <c r="L1127" s="1" t="s">
        <v>2275</v>
      </c>
      <c r="M1127" t="str">
        <f>IF(VLOOKUP(L1127,order!$A$2:$I$5001,9,FALSE)=0,"",VLOOKUP(L1127,order!$A$2:$I$5001,9,FALSE))</f>
        <v/>
      </c>
      <c r="N1127">
        <f>VLOOKUP(L1127,order!$A$2:$I$5001,7,FALSE)</f>
        <v>479</v>
      </c>
      <c r="O1127" t="str">
        <f>_xlfn.IFNA(VLOOKUP(N1127,order!$M$2:$N$501,2,FALSE),"")</f>
        <v>0000000079</v>
      </c>
      <c r="P1127" t="str">
        <f t="shared" si="88"/>
        <v>0000000079</v>
      </c>
      <c r="Q1127" s="8">
        <f>IF(P1127&lt;&gt;"",VLOOKUP(Sheet1!B1127,order!$A$2:$B$5001,2,FALSE),VLOOKUP(Sheet1!B1127,orderstatus!$A$4927:$B$8310,2,FALSE))</f>
        <v>41241.04351851852</v>
      </c>
      <c r="R1127">
        <f t="shared" si="89"/>
        <v>1326</v>
      </c>
    </row>
    <row r="1128" spans="2:18" x14ac:dyDescent="0.3">
      <c r="B1128" s="1" t="s">
        <v>1573</v>
      </c>
      <c r="C1128" t="s">
        <v>1574</v>
      </c>
      <c r="D1128">
        <v>1</v>
      </c>
      <c r="E1128">
        <f t="shared" si="86"/>
        <v>2440</v>
      </c>
      <c r="F1128" t="s">
        <v>1775</v>
      </c>
      <c r="G1128">
        <v>1880</v>
      </c>
      <c r="J1128">
        <f t="shared" si="85"/>
        <v>15700</v>
      </c>
      <c r="K1128">
        <f t="shared" si="87"/>
        <v>1570</v>
      </c>
      <c r="L1128" s="1" t="s">
        <v>2277</v>
      </c>
      <c r="M1128" t="str">
        <f>IF(VLOOKUP(L1128,order!$A$2:$I$5001,9,FALSE)=0,"",VLOOKUP(L1128,order!$A$2:$I$5001,9,FALSE))</f>
        <v/>
      </c>
      <c r="N1128">
        <f>VLOOKUP(L1128,order!$A$2:$I$5001,7,FALSE)</f>
        <v>0</v>
      </c>
      <c r="O1128" t="str">
        <f>_xlfn.IFNA(VLOOKUP(N1128,order!$M$2:$N$501,2,FALSE),"")</f>
        <v/>
      </c>
      <c r="P1128" t="str">
        <f t="shared" si="88"/>
        <v/>
      </c>
      <c r="Q1128" s="8">
        <f>IF(P1128&lt;&gt;"",VLOOKUP(Sheet1!B1128,order!$A$2:$B$5001,2,FALSE),VLOOKUP(Sheet1!B1128,orderstatus!$A$4927:$B$8310,2,FALSE))</f>
        <v>41244.559500000003</v>
      </c>
      <c r="R1128" t="str">
        <f t="shared" si="89"/>
        <v/>
      </c>
    </row>
    <row r="1129" spans="2:18" x14ac:dyDescent="0.3">
      <c r="B1129" s="1" t="s">
        <v>1576</v>
      </c>
      <c r="C1129" t="s">
        <v>1575</v>
      </c>
      <c r="D1129">
        <v>2</v>
      </c>
      <c r="E1129">
        <f t="shared" si="86"/>
        <v>1800</v>
      </c>
      <c r="F1129" t="s">
        <v>3451</v>
      </c>
      <c r="G1129">
        <v>1520</v>
      </c>
      <c r="J1129">
        <f t="shared" si="85"/>
        <v>120</v>
      </c>
      <c r="K1129">
        <f t="shared" si="87"/>
        <v>12</v>
      </c>
      <c r="L1129" s="1" t="s">
        <v>2279</v>
      </c>
      <c r="M1129" t="str">
        <f>IF(VLOOKUP(L1129,order!$A$2:$I$5001,9,FALSE)=0,"",VLOOKUP(L1129,order!$A$2:$I$5001,9,FALSE))</f>
        <v/>
      </c>
      <c r="N1129">
        <f>VLOOKUP(L1129,order!$A$2:$I$5001,7,FALSE)</f>
        <v>0</v>
      </c>
      <c r="O1129" t="str">
        <f>_xlfn.IFNA(VLOOKUP(N1129,order!$M$2:$N$501,2,FALSE),"")</f>
        <v/>
      </c>
      <c r="P1129" t="str">
        <f t="shared" si="88"/>
        <v/>
      </c>
      <c r="Q1129" s="8" t="e">
        <f>IF(P1129&lt;&gt;"",VLOOKUP(Sheet1!B1129,order!$A$2:$B$5001,2,FALSE),VLOOKUP(Sheet1!B1129,orderstatus!$A$4927:$B$8310,2,FALSE))</f>
        <v>#N/A</v>
      </c>
      <c r="R1129" t="str">
        <f t="shared" si="89"/>
        <v/>
      </c>
    </row>
    <row r="1130" spans="2:18" x14ac:dyDescent="0.3">
      <c r="B1130" s="1" t="s">
        <v>1578</v>
      </c>
      <c r="C1130" t="s">
        <v>1577</v>
      </c>
      <c r="D1130">
        <v>3</v>
      </c>
      <c r="E1130">
        <f t="shared" si="86"/>
        <v>2670</v>
      </c>
      <c r="F1130" t="s">
        <v>3911</v>
      </c>
      <c r="G1130">
        <v>2110</v>
      </c>
      <c r="J1130">
        <f t="shared" si="85"/>
        <v>4520</v>
      </c>
      <c r="K1130">
        <f t="shared" si="87"/>
        <v>452</v>
      </c>
      <c r="L1130" s="1" t="s">
        <v>2281</v>
      </c>
      <c r="M1130" t="str">
        <f>IF(VLOOKUP(L1130,order!$A$2:$I$5001,9,FALSE)=0,"",VLOOKUP(L1130,order!$A$2:$I$5001,9,FALSE))</f>
        <v/>
      </c>
      <c r="N1130">
        <f>VLOOKUP(L1130,order!$A$2:$I$5001,7,FALSE)</f>
        <v>340</v>
      </c>
      <c r="O1130" t="str">
        <f>_xlfn.IFNA(VLOOKUP(N1130,order!$M$2:$N$501,2,FALSE),"")</f>
        <v>0000000139</v>
      </c>
      <c r="P1130" t="str">
        <f t="shared" si="88"/>
        <v>0000000139</v>
      </c>
      <c r="Q1130" s="8">
        <f>IF(P1130&lt;&gt;"",VLOOKUP(Sheet1!B1130,order!$A$2:$B$5001,2,FALSE),VLOOKUP(Sheet1!B1130,orderstatus!$A$4927:$B$8310,2,FALSE))</f>
        <v>41242.002546296295</v>
      </c>
      <c r="R1130">
        <f t="shared" si="89"/>
        <v>452</v>
      </c>
    </row>
    <row r="1131" spans="2:18" x14ac:dyDescent="0.3">
      <c r="B1131" s="1" t="s">
        <v>1578</v>
      </c>
      <c r="C1131" t="s">
        <v>74</v>
      </c>
      <c r="D1131">
        <v>2</v>
      </c>
      <c r="E1131">
        <f t="shared" si="86"/>
        <v>3700</v>
      </c>
      <c r="F1131" t="s">
        <v>1396</v>
      </c>
      <c r="G1131">
        <v>2750</v>
      </c>
      <c r="J1131">
        <f t="shared" si="85"/>
        <v>4650</v>
      </c>
      <c r="K1131">
        <f t="shared" si="87"/>
        <v>465</v>
      </c>
      <c r="L1131" s="1" t="s">
        <v>2284</v>
      </c>
      <c r="M1131" t="str">
        <f>IF(VLOOKUP(L1131,order!$A$2:$I$5001,9,FALSE)=0,"",VLOOKUP(L1131,order!$A$2:$I$5001,9,FALSE))</f>
        <v/>
      </c>
      <c r="N1131">
        <f>VLOOKUP(L1131,order!$A$2:$I$5001,7,FALSE)</f>
        <v>0</v>
      </c>
      <c r="O1131" t="str">
        <f>_xlfn.IFNA(VLOOKUP(N1131,order!$M$2:$N$501,2,FALSE),"")</f>
        <v/>
      </c>
      <c r="P1131" t="str">
        <f t="shared" si="88"/>
        <v/>
      </c>
      <c r="Q1131" s="8">
        <f>IF(P1131&lt;&gt;"",VLOOKUP(Sheet1!B1131,order!$A$2:$B$5001,2,FALSE),VLOOKUP(Sheet1!B1131,orderstatus!$A$4927:$B$8310,2,FALSE))</f>
        <v>41246.5383</v>
      </c>
      <c r="R1131" t="str">
        <f t="shared" si="89"/>
        <v/>
      </c>
    </row>
    <row r="1132" spans="2:18" x14ac:dyDescent="0.3">
      <c r="B1132" s="1" t="s">
        <v>1579</v>
      </c>
      <c r="C1132" t="s">
        <v>567</v>
      </c>
      <c r="D1132">
        <v>2</v>
      </c>
      <c r="E1132">
        <f t="shared" si="86"/>
        <v>1680</v>
      </c>
      <c r="F1132" t="s">
        <v>417</v>
      </c>
      <c r="G1132">
        <v>300</v>
      </c>
      <c r="J1132">
        <f t="shared" si="85"/>
        <v>2140</v>
      </c>
      <c r="K1132">
        <f t="shared" si="87"/>
        <v>214</v>
      </c>
      <c r="L1132" s="1" t="s">
        <v>2285</v>
      </c>
      <c r="M1132" t="str">
        <f>IF(VLOOKUP(L1132,order!$A$2:$I$5001,9,FALSE)=0,"",VLOOKUP(L1132,order!$A$2:$I$5001,9,FALSE))</f>
        <v/>
      </c>
      <c r="N1132">
        <f>VLOOKUP(L1132,order!$A$2:$I$5001,7,FALSE)</f>
        <v>0</v>
      </c>
      <c r="O1132" t="str">
        <f>_xlfn.IFNA(VLOOKUP(N1132,order!$M$2:$N$501,2,FALSE),"")</f>
        <v/>
      </c>
      <c r="P1132" t="str">
        <f t="shared" si="88"/>
        <v/>
      </c>
      <c r="Q1132" s="8">
        <f>IF(P1132&lt;&gt;"",VLOOKUP(Sheet1!B1132,order!$A$2:$B$5001,2,FALSE),VLOOKUP(Sheet1!B1132,orderstatus!$A$4927:$B$8310,2,FALSE))</f>
        <v>41249.4827</v>
      </c>
      <c r="R1132" t="str">
        <f t="shared" si="89"/>
        <v/>
      </c>
    </row>
    <row r="1133" spans="2:18" x14ac:dyDescent="0.3">
      <c r="B1133" s="1" t="s">
        <v>1581</v>
      </c>
      <c r="C1133" t="s">
        <v>1580</v>
      </c>
      <c r="D1133">
        <v>4</v>
      </c>
      <c r="E1133">
        <f t="shared" si="86"/>
        <v>1840</v>
      </c>
      <c r="F1133" t="s">
        <v>1714</v>
      </c>
      <c r="G1133">
        <v>240</v>
      </c>
      <c r="J1133">
        <f t="shared" si="85"/>
        <v>6800</v>
      </c>
      <c r="K1133">
        <f t="shared" si="87"/>
        <v>680</v>
      </c>
      <c r="L1133" s="1" t="s">
        <v>2287</v>
      </c>
      <c r="M1133" t="str">
        <f>IF(VLOOKUP(L1133,order!$A$2:$I$5001,9,FALSE)=0,"",VLOOKUP(L1133,order!$A$2:$I$5001,9,FALSE))</f>
        <v/>
      </c>
      <c r="N1133">
        <f>VLOOKUP(L1133,order!$A$2:$I$5001,7,FALSE)</f>
        <v>146</v>
      </c>
      <c r="O1133" t="str">
        <f>_xlfn.IFNA(VLOOKUP(N1133,order!$M$2:$N$501,2,FALSE),"")</f>
        <v>0000000589</v>
      </c>
      <c r="P1133" t="str">
        <f t="shared" si="88"/>
        <v>0000000589</v>
      </c>
      <c r="Q1133" s="8">
        <f>IF(P1133&lt;&gt;"",VLOOKUP(Sheet1!B1133,order!$A$2:$B$5001,2,FALSE),VLOOKUP(Sheet1!B1133,orderstatus!$A$4927:$B$8310,2,FALSE))</f>
        <v>41243.504317129627</v>
      </c>
      <c r="R1133">
        <f t="shared" si="89"/>
        <v>680</v>
      </c>
    </row>
    <row r="1134" spans="2:18" x14ac:dyDescent="0.3">
      <c r="B1134" s="1" t="s">
        <v>1581</v>
      </c>
      <c r="C1134" t="s">
        <v>1582</v>
      </c>
      <c r="D1134">
        <v>1</v>
      </c>
      <c r="E1134">
        <f t="shared" si="86"/>
        <v>7480</v>
      </c>
      <c r="F1134" t="s">
        <v>1502</v>
      </c>
      <c r="G1134">
        <v>400</v>
      </c>
      <c r="J1134">
        <f t="shared" si="85"/>
        <v>8000</v>
      </c>
      <c r="K1134">
        <f t="shared" si="87"/>
        <v>800</v>
      </c>
      <c r="L1134" s="1" t="s">
        <v>2288</v>
      </c>
      <c r="M1134" t="str">
        <f>IF(VLOOKUP(L1134,order!$A$2:$I$5001,9,FALSE)=0,"",VLOOKUP(L1134,order!$A$2:$I$5001,9,FALSE))</f>
        <v/>
      </c>
      <c r="N1134">
        <f>VLOOKUP(L1134,order!$A$2:$I$5001,7,FALSE)</f>
        <v>0</v>
      </c>
      <c r="O1134" t="str">
        <f>_xlfn.IFNA(VLOOKUP(N1134,order!$M$2:$N$501,2,FALSE),"")</f>
        <v/>
      </c>
      <c r="P1134" t="str">
        <f t="shared" si="88"/>
        <v/>
      </c>
      <c r="Q1134" s="8">
        <f>IF(P1134&lt;&gt;"",VLOOKUP(Sheet1!B1134,order!$A$2:$B$5001,2,FALSE),VLOOKUP(Sheet1!B1134,orderstatus!$A$4927:$B$8310,2,FALSE))</f>
        <v>41248.4133</v>
      </c>
      <c r="R1134" t="str">
        <f t="shared" si="89"/>
        <v/>
      </c>
    </row>
    <row r="1135" spans="2:18" x14ac:dyDescent="0.3">
      <c r="B1135" s="1" t="s">
        <v>1584</v>
      </c>
      <c r="C1135" t="s">
        <v>1583</v>
      </c>
      <c r="D1135">
        <v>5</v>
      </c>
      <c r="E1135">
        <f t="shared" si="86"/>
        <v>1850</v>
      </c>
      <c r="F1135" t="s">
        <v>2824</v>
      </c>
      <c r="G1135">
        <v>710</v>
      </c>
      <c r="J1135">
        <f t="shared" si="85"/>
        <v>1980</v>
      </c>
      <c r="K1135">
        <f t="shared" si="87"/>
        <v>198</v>
      </c>
      <c r="L1135" s="1" t="s">
        <v>2290</v>
      </c>
      <c r="M1135" t="str">
        <f>IF(VLOOKUP(L1135,order!$A$2:$I$5001,9,FALSE)=0,"",VLOOKUP(L1135,order!$A$2:$I$5001,9,FALSE))</f>
        <v/>
      </c>
      <c r="N1135">
        <f>VLOOKUP(L1135,order!$A$2:$I$5001,7,FALSE)</f>
        <v>0</v>
      </c>
      <c r="O1135" t="str">
        <f>_xlfn.IFNA(VLOOKUP(N1135,order!$M$2:$N$501,2,FALSE),"")</f>
        <v/>
      </c>
      <c r="P1135" t="str">
        <f t="shared" si="88"/>
        <v/>
      </c>
      <c r="Q1135" s="8" t="e">
        <f>IF(P1135&lt;&gt;"",VLOOKUP(Sheet1!B1135,order!$A$2:$B$5001,2,FALSE),VLOOKUP(Sheet1!B1135,orderstatus!$A$4927:$B$8310,2,FALSE))</f>
        <v>#N/A</v>
      </c>
      <c r="R1135" t="str">
        <f t="shared" si="89"/>
        <v/>
      </c>
    </row>
    <row r="1136" spans="2:18" x14ac:dyDescent="0.3">
      <c r="B1136" s="1" t="s">
        <v>1586</v>
      </c>
      <c r="C1136" t="s">
        <v>1585</v>
      </c>
      <c r="D1136">
        <v>2</v>
      </c>
      <c r="E1136">
        <f t="shared" si="86"/>
        <v>1180</v>
      </c>
      <c r="F1136" t="s">
        <v>4306</v>
      </c>
      <c r="G1136">
        <v>600</v>
      </c>
      <c r="J1136">
        <f t="shared" si="85"/>
        <v>2470</v>
      </c>
      <c r="K1136">
        <f t="shared" si="87"/>
        <v>247</v>
      </c>
      <c r="L1136" s="1" t="s">
        <v>2292</v>
      </c>
      <c r="M1136" t="str">
        <f>IF(VLOOKUP(L1136,order!$A$2:$I$5001,9,FALSE)=0,"",VLOOKUP(L1136,order!$A$2:$I$5001,9,FALSE))</f>
        <v/>
      </c>
      <c r="N1136">
        <f>VLOOKUP(L1136,order!$A$2:$I$5001,7,FALSE)</f>
        <v>0</v>
      </c>
      <c r="O1136" t="str">
        <f>_xlfn.IFNA(VLOOKUP(N1136,order!$M$2:$N$501,2,FALSE),"")</f>
        <v/>
      </c>
      <c r="P1136" t="str">
        <f t="shared" si="88"/>
        <v/>
      </c>
      <c r="Q1136" s="8">
        <f>IF(P1136&lt;&gt;"",VLOOKUP(Sheet1!B1136,order!$A$2:$B$5001,2,FALSE),VLOOKUP(Sheet1!B1136,orderstatus!$A$4927:$B$8310,2,FALSE))</f>
        <v>41248.518700000001</v>
      </c>
      <c r="R1136" t="str">
        <f t="shared" si="89"/>
        <v/>
      </c>
    </row>
    <row r="1137" spans="2:18" x14ac:dyDescent="0.3">
      <c r="B1137" s="1" t="s">
        <v>1588</v>
      </c>
      <c r="C1137" t="s">
        <v>1587</v>
      </c>
      <c r="D1137">
        <v>2</v>
      </c>
      <c r="E1137">
        <f t="shared" si="86"/>
        <v>5480</v>
      </c>
      <c r="F1137" t="s">
        <v>142</v>
      </c>
      <c r="G1137">
        <v>270</v>
      </c>
      <c r="J1137">
        <f t="shared" si="85"/>
        <v>780</v>
      </c>
      <c r="K1137">
        <f t="shared" si="87"/>
        <v>78</v>
      </c>
      <c r="L1137" s="1" t="s">
        <v>2294</v>
      </c>
      <c r="M1137" t="str">
        <f>IF(VLOOKUP(L1137,order!$A$2:$I$5001,9,FALSE)=0,"",VLOOKUP(L1137,order!$A$2:$I$5001,9,FALSE))</f>
        <v>0000000205</v>
      </c>
      <c r="N1137">
        <f>VLOOKUP(L1137,order!$A$2:$I$5001,7,FALSE)</f>
        <v>0</v>
      </c>
      <c r="O1137" t="str">
        <f>_xlfn.IFNA(VLOOKUP(N1137,order!$M$2:$N$501,2,FALSE),"")</f>
        <v/>
      </c>
      <c r="P1137" t="str">
        <f t="shared" si="88"/>
        <v>0000000205</v>
      </c>
      <c r="Q1137" s="8">
        <f>IF(P1137&lt;&gt;"",VLOOKUP(Sheet1!B1137,order!$A$2:$B$5001,2,FALSE),VLOOKUP(Sheet1!B1137,orderstatus!$A$4927:$B$8310,2,FALSE))</f>
        <v>41248.710439814815</v>
      </c>
      <c r="R1137">
        <f t="shared" si="89"/>
        <v>78</v>
      </c>
    </row>
    <row r="1138" spans="2:18" x14ac:dyDescent="0.3">
      <c r="B1138" s="1" t="s">
        <v>1589</v>
      </c>
      <c r="C1138" t="s">
        <v>559</v>
      </c>
      <c r="D1138">
        <v>3</v>
      </c>
      <c r="E1138">
        <f t="shared" si="86"/>
        <v>7770</v>
      </c>
      <c r="F1138" t="s">
        <v>1238</v>
      </c>
      <c r="G1138">
        <v>120</v>
      </c>
      <c r="J1138">
        <f t="shared" si="85"/>
        <v>6600</v>
      </c>
      <c r="K1138">
        <f t="shared" si="87"/>
        <v>660</v>
      </c>
      <c r="L1138" s="1" t="s">
        <v>2296</v>
      </c>
      <c r="M1138" t="str">
        <f>IF(VLOOKUP(L1138,order!$A$2:$I$5001,9,FALSE)=0,"",VLOOKUP(L1138,order!$A$2:$I$5001,9,FALSE))</f>
        <v/>
      </c>
      <c r="N1138">
        <f>VLOOKUP(L1138,order!$A$2:$I$5001,7,FALSE)</f>
        <v>70</v>
      </c>
      <c r="O1138" t="str">
        <f>_xlfn.IFNA(VLOOKUP(N1138,order!$M$2:$N$501,2,FALSE),"")</f>
        <v>0000000318</v>
      </c>
      <c r="P1138" t="str">
        <f t="shared" si="88"/>
        <v>0000000318</v>
      </c>
      <c r="Q1138" s="8">
        <f>IF(P1138&lt;&gt;"",VLOOKUP(Sheet1!B1138,order!$A$2:$B$5001,2,FALSE),VLOOKUP(Sheet1!B1138,orderstatus!$A$4927:$B$8310,2,FALSE))</f>
        <v>41250.546840277777</v>
      </c>
      <c r="R1138">
        <f t="shared" si="89"/>
        <v>660</v>
      </c>
    </row>
    <row r="1139" spans="2:18" x14ac:dyDescent="0.3">
      <c r="B1139" s="1" t="s">
        <v>1589</v>
      </c>
      <c r="C1139" t="s">
        <v>858</v>
      </c>
      <c r="D1139">
        <v>3</v>
      </c>
      <c r="E1139">
        <f t="shared" si="86"/>
        <v>1500</v>
      </c>
      <c r="F1139" t="s">
        <v>4800</v>
      </c>
      <c r="G1139">
        <v>320</v>
      </c>
      <c r="J1139">
        <f t="shared" si="85"/>
        <v>1920</v>
      </c>
      <c r="K1139">
        <f t="shared" si="87"/>
        <v>192</v>
      </c>
      <c r="L1139" s="1" t="s">
        <v>2297</v>
      </c>
      <c r="M1139" t="str">
        <f>IF(VLOOKUP(L1139,order!$A$2:$I$5001,9,FALSE)=0,"",VLOOKUP(L1139,order!$A$2:$I$5001,9,FALSE))</f>
        <v>0000000320</v>
      </c>
      <c r="N1139">
        <f>VLOOKUP(L1139,order!$A$2:$I$5001,7,FALSE)</f>
        <v>0</v>
      </c>
      <c r="O1139" t="str">
        <f>_xlfn.IFNA(VLOOKUP(N1139,order!$M$2:$N$501,2,FALSE),"")</f>
        <v/>
      </c>
      <c r="P1139" t="str">
        <f t="shared" si="88"/>
        <v>0000000320</v>
      </c>
      <c r="Q1139" s="8">
        <f>IF(P1139&lt;&gt;"",VLOOKUP(Sheet1!B1139,order!$A$2:$B$5001,2,FALSE),VLOOKUP(Sheet1!B1139,orderstatus!$A$4927:$B$8310,2,FALSE))</f>
        <v>41250.546840277777</v>
      </c>
      <c r="R1139">
        <f t="shared" si="89"/>
        <v>192</v>
      </c>
    </row>
    <row r="1140" spans="2:18" x14ac:dyDescent="0.3">
      <c r="B1140" s="1" t="s">
        <v>1590</v>
      </c>
      <c r="C1140" t="s">
        <v>274</v>
      </c>
      <c r="D1140">
        <v>1</v>
      </c>
      <c r="E1140">
        <f t="shared" si="86"/>
        <v>130</v>
      </c>
      <c r="F1140" t="s">
        <v>1005</v>
      </c>
      <c r="G1140">
        <v>420</v>
      </c>
      <c r="J1140">
        <f t="shared" si="85"/>
        <v>720</v>
      </c>
      <c r="K1140">
        <f t="shared" si="87"/>
        <v>72</v>
      </c>
      <c r="L1140" s="1" t="s">
        <v>2299</v>
      </c>
      <c r="M1140" t="str">
        <f>IF(VLOOKUP(L1140,order!$A$2:$I$5001,9,FALSE)=0,"",VLOOKUP(L1140,order!$A$2:$I$5001,9,FALSE))</f>
        <v>0000000422</v>
      </c>
      <c r="N1140">
        <f>VLOOKUP(L1140,order!$A$2:$I$5001,7,FALSE)</f>
        <v>0</v>
      </c>
      <c r="O1140" t="str">
        <f>_xlfn.IFNA(VLOOKUP(N1140,order!$M$2:$N$501,2,FALSE),"")</f>
        <v/>
      </c>
      <c r="P1140" t="str">
        <f t="shared" si="88"/>
        <v>0000000422</v>
      </c>
      <c r="Q1140" s="8">
        <f>IF(P1140&lt;&gt;"",VLOOKUP(Sheet1!B1140,order!$A$2:$B$5001,2,FALSE),VLOOKUP(Sheet1!B1140,orderstatus!$A$4927:$B$8310,2,FALSE))</f>
        <v>41250.656377314815</v>
      </c>
      <c r="R1140">
        <f t="shared" si="89"/>
        <v>72</v>
      </c>
    </row>
    <row r="1141" spans="2:18" x14ac:dyDescent="0.3">
      <c r="B1141" s="1" t="s">
        <v>1592</v>
      </c>
      <c r="C1141" t="s">
        <v>1591</v>
      </c>
      <c r="D1141">
        <v>3</v>
      </c>
      <c r="E1141">
        <f t="shared" si="86"/>
        <v>7770</v>
      </c>
      <c r="F1141" t="s">
        <v>1919</v>
      </c>
      <c r="G1141">
        <v>270</v>
      </c>
      <c r="J1141">
        <f t="shared" si="85"/>
        <v>7120</v>
      </c>
      <c r="K1141">
        <f t="shared" si="87"/>
        <v>712</v>
      </c>
      <c r="L1141" s="1" t="s">
        <v>2300</v>
      </c>
      <c r="M1141" t="str">
        <f>IF(VLOOKUP(L1141,order!$A$2:$I$5001,9,FALSE)=0,"",VLOOKUP(L1141,order!$A$2:$I$5001,9,FALSE))</f>
        <v/>
      </c>
      <c r="N1141">
        <f>VLOOKUP(L1141,order!$A$2:$I$5001,7,FALSE)</f>
        <v>0</v>
      </c>
      <c r="O1141" t="str">
        <f>_xlfn.IFNA(VLOOKUP(N1141,order!$M$2:$N$501,2,FALSE),"")</f>
        <v/>
      </c>
      <c r="P1141" t="str">
        <f t="shared" si="88"/>
        <v/>
      </c>
      <c r="Q1141" s="8">
        <f>IF(P1141&lt;&gt;"",VLOOKUP(Sheet1!B1141,order!$A$2:$B$5001,2,FALSE),VLOOKUP(Sheet1!B1141,orderstatus!$A$4927:$B$8310,2,FALSE))</f>
        <v>41254.650099999999</v>
      </c>
      <c r="R1141" t="str">
        <f t="shared" si="89"/>
        <v/>
      </c>
    </row>
    <row r="1142" spans="2:18" x14ac:dyDescent="0.3">
      <c r="B1142" s="1" t="s">
        <v>1592</v>
      </c>
      <c r="C1142" t="s">
        <v>1593</v>
      </c>
      <c r="D1142">
        <v>1</v>
      </c>
      <c r="E1142">
        <f t="shared" si="86"/>
        <v>760</v>
      </c>
      <c r="F1142" t="s">
        <v>2906</v>
      </c>
      <c r="G1142">
        <v>760</v>
      </c>
      <c r="J1142">
        <f t="shared" si="85"/>
        <v>6240</v>
      </c>
      <c r="K1142">
        <f t="shared" si="87"/>
        <v>624</v>
      </c>
      <c r="L1142" s="1" t="s">
        <v>2301</v>
      </c>
      <c r="M1142" t="str">
        <f>IF(VLOOKUP(L1142,order!$A$2:$I$5001,9,FALSE)=0,"",VLOOKUP(L1142,order!$A$2:$I$5001,9,FALSE))</f>
        <v/>
      </c>
      <c r="N1142">
        <f>VLOOKUP(L1142,order!$A$2:$I$5001,7,FALSE)</f>
        <v>223</v>
      </c>
      <c r="O1142" t="str">
        <f>_xlfn.IFNA(VLOOKUP(N1142,order!$M$2:$N$501,2,FALSE),"")</f>
        <v>0000000208</v>
      </c>
      <c r="P1142" t="str">
        <f t="shared" si="88"/>
        <v>0000000208</v>
      </c>
      <c r="Q1142" s="8">
        <f>IF(P1142&lt;&gt;"",VLOOKUP(Sheet1!B1142,order!$A$2:$B$5001,2,FALSE),VLOOKUP(Sheet1!B1142,orderstatus!$A$4927:$B$8310,2,FALSE))</f>
        <v>41251.383171296293</v>
      </c>
      <c r="R1142">
        <f t="shared" si="89"/>
        <v>624</v>
      </c>
    </row>
    <row r="1143" spans="2:18" x14ac:dyDescent="0.3">
      <c r="B1143" s="1" t="s">
        <v>1595</v>
      </c>
      <c r="C1143" t="s">
        <v>1594</v>
      </c>
      <c r="D1143">
        <v>1</v>
      </c>
      <c r="E1143">
        <f t="shared" si="86"/>
        <v>610</v>
      </c>
      <c r="F1143" t="s">
        <v>540</v>
      </c>
      <c r="G1143">
        <v>650</v>
      </c>
      <c r="J1143">
        <f t="shared" si="85"/>
        <v>16830</v>
      </c>
      <c r="K1143">
        <f t="shared" si="87"/>
        <v>1683</v>
      </c>
      <c r="L1143" s="1" t="s">
        <v>2303</v>
      </c>
      <c r="M1143" t="str">
        <f>IF(VLOOKUP(L1143,order!$A$2:$I$5001,9,FALSE)=0,"",VLOOKUP(L1143,order!$A$2:$I$5001,9,FALSE))</f>
        <v/>
      </c>
      <c r="N1143">
        <f>VLOOKUP(L1143,order!$A$2:$I$5001,7,FALSE)</f>
        <v>0</v>
      </c>
      <c r="O1143" t="str">
        <f>_xlfn.IFNA(VLOOKUP(N1143,order!$M$2:$N$501,2,FALSE),"")</f>
        <v/>
      </c>
      <c r="P1143" t="str">
        <f t="shared" si="88"/>
        <v/>
      </c>
      <c r="Q1143" s="8">
        <f>IF(P1143&lt;&gt;"",VLOOKUP(Sheet1!B1143,order!$A$2:$B$5001,2,FALSE),VLOOKUP(Sheet1!B1143,orderstatus!$A$4927:$B$8310,2,FALSE))</f>
        <v>41257.4156</v>
      </c>
      <c r="R1143" t="str">
        <f t="shared" si="89"/>
        <v/>
      </c>
    </row>
    <row r="1144" spans="2:18" x14ac:dyDescent="0.3">
      <c r="B1144" s="1" t="s">
        <v>1595</v>
      </c>
      <c r="C1144" t="s">
        <v>1596</v>
      </c>
      <c r="D1144">
        <v>1</v>
      </c>
      <c r="E1144">
        <f t="shared" si="86"/>
        <v>11800</v>
      </c>
      <c r="F1144" t="s">
        <v>1819</v>
      </c>
      <c r="G1144">
        <v>840</v>
      </c>
      <c r="J1144">
        <f t="shared" si="85"/>
        <v>2850</v>
      </c>
      <c r="K1144">
        <f t="shared" si="87"/>
        <v>285</v>
      </c>
      <c r="L1144" s="1" t="s">
        <v>2305</v>
      </c>
      <c r="M1144" t="str">
        <f>IF(VLOOKUP(L1144,order!$A$2:$I$5001,9,FALSE)=0,"",VLOOKUP(L1144,order!$A$2:$I$5001,9,FALSE))</f>
        <v/>
      </c>
      <c r="N1144">
        <f>VLOOKUP(L1144,order!$A$2:$I$5001,7,FALSE)</f>
        <v>0</v>
      </c>
      <c r="O1144" t="str">
        <f>_xlfn.IFNA(VLOOKUP(N1144,order!$M$2:$N$501,2,FALSE),"")</f>
        <v/>
      </c>
      <c r="P1144" t="str">
        <f t="shared" si="88"/>
        <v/>
      </c>
      <c r="Q1144" s="8">
        <f>IF(P1144&lt;&gt;"",VLOOKUP(Sheet1!B1144,order!$A$2:$B$5001,2,FALSE),VLOOKUP(Sheet1!B1144,orderstatus!$A$4927:$B$8310,2,FALSE))</f>
        <v>41257.4156</v>
      </c>
      <c r="R1144" t="str">
        <f t="shared" si="89"/>
        <v/>
      </c>
    </row>
    <row r="1145" spans="2:18" x14ac:dyDescent="0.3">
      <c r="B1145" s="1" t="s">
        <v>1598</v>
      </c>
      <c r="C1145" t="s">
        <v>1597</v>
      </c>
      <c r="D1145">
        <v>6</v>
      </c>
      <c r="E1145">
        <f t="shared" si="86"/>
        <v>2400</v>
      </c>
      <c r="F1145" t="s">
        <v>1687</v>
      </c>
      <c r="G1145">
        <v>920</v>
      </c>
      <c r="J1145">
        <f t="shared" si="85"/>
        <v>580</v>
      </c>
      <c r="K1145">
        <f t="shared" si="87"/>
        <v>58</v>
      </c>
      <c r="L1145" s="1" t="s">
        <v>2308</v>
      </c>
      <c r="M1145" t="str">
        <f>IF(VLOOKUP(L1145,order!$A$2:$I$5001,9,FALSE)=0,"",VLOOKUP(L1145,order!$A$2:$I$5001,9,FALSE))</f>
        <v/>
      </c>
      <c r="N1145">
        <f>VLOOKUP(L1145,order!$A$2:$I$5001,7,FALSE)</f>
        <v>0</v>
      </c>
      <c r="O1145" t="str">
        <f>_xlfn.IFNA(VLOOKUP(N1145,order!$M$2:$N$501,2,FALSE),"")</f>
        <v/>
      </c>
      <c r="P1145" t="str">
        <f t="shared" si="88"/>
        <v/>
      </c>
      <c r="Q1145" s="8" t="e">
        <f>IF(P1145&lt;&gt;"",VLOOKUP(Sheet1!B1145,order!$A$2:$B$5001,2,FALSE),VLOOKUP(Sheet1!B1145,orderstatus!$A$4927:$B$8310,2,FALSE))</f>
        <v>#N/A</v>
      </c>
      <c r="R1145" t="str">
        <f t="shared" si="89"/>
        <v/>
      </c>
    </row>
    <row r="1146" spans="2:18" x14ac:dyDescent="0.3">
      <c r="B1146" s="1" t="s">
        <v>1600</v>
      </c>
      <c r="C1146" t="s">
        <v>1599</v>
      </c>
      <c r="D1146">
        <v>2</v>
      </c>
      <c r="E1146">
        <f t="shared" si="86"/>
        <v>280</v>
      </c>
      <c r="F1146" t="s">
        <v>6849</v>
      </c>
      <c r="G1146">
        <v>320</v>
      </c>
      <c r="J1146">
        <f t="shared" si="85"/>
        <v>1340</v>
      </c>
      <c r="K1146">
        <f t="shared" si="87"/>
        <v>134</v>
      </c>
      <c r="L1146" s="1" t="s">
        <v>2309</v>
      </c>
      <c r="M1146" t="str">
        <f>IF(VLOOKUP(L1146,order!$A$2:$I$5001,9,FALSE)=0,"",VLOOKUP(L1146,order!$A$2:$I$5001,9,FALSE))</f>
        <v/>
      </c>
      <c r="N1146">
        <f>VLOOKUP(L1146,order!$A$2:$I$5001,7,FALSE)</f>
        <v>0</v>
      </c>
      <c r="O1146" t="str">
        <f>_xlfn.IFNA(VLOOKUP(N1146,order!$M$2:$N$501,2,FALSE),"")</f>
        <v/>
      </c>
      <c r="P1146" t="str">
        <f t="shared" si="88"/>
        <v/>
      </c>
      <c r="Q1146" s="8" t="e">
        <f>IF(P1146&lt;&gt;"",VLOOKUP(Sheet1!B1146,order!$A$2:$B$5001,2,FALSE),VLOOKUP(Sheet1!B1146,orderstatus!$A$4927:$B$8310,2,FALSE))</f>
        <v>#N/A</v>
      </c>
      <c r="R1146" t="str">
        <f t="shared" si="89"/>
        <v/>
      </c>
    </row>
    <row r="1147" spans="2:18" x14ac:dyDescent="0.3">
      <c r="B1147" s="1" t="s">
        <v>1602</v>
      </c>
      <c r="C1147" t="s">
        <v>1601</v>
      </c>
      <c r="D1147">
        <v>1</v>
      </c>
      <c r="E1147">
        <f t="shared" si="86"/>
        <v>450</v>
      </c>
      <c r="F1147" t="s">
        <v>310</v>
      </c>
      <c r="G1147">
        <v>860</v>
      </c>
      <c r="J1147">
        <f t="shared" si="85"/>
        <v>4950</v>
      </c>
      <c r="K1147">
        <f t="shared" si="87"/>
        <v>495</v>
      </c>
      <c r="L1147" s="1" t="s">
        <v>2310</v>
      </c>
      <c r="M1147" t="str">
        <f>IF(VLOOKUP(L1147,order!$A$2:$I$5001,9,FALSE)=0,"",VLOOKUP(L1147,order!$A$2:$I$5001,9,FALSE))</f>
        <v/>
      </c>
      <c r="N1147">
        <f>VLOOKUP(L1147,order!$A$2:$I$5001,7,FALSE)</f>
        <v>0</v>
      </c>
      <c r="O1147" t="str">
        <f>_xlfn.IFNA(VLOOKUP(N1147,order!$M$2:$N$501,2,FALSE),"")</f>
        <v/>
      </c>
      <c r="P1147" t="str">
        <f t="shared" si="88"/>
        <v/>
      </c>
      <c r="Q1147" s="8">
        <f>IF(P1147&lt;&gt;"",VLOOKUP(Sheet1!B1147,order!$A$2:$B$5001,2,FALSE),VLOOKUP(Sheet1!B1147,orderstatus!$A$4927:$B$8310,2,FALSE))</f>
        <v>41261.470300000001</v>
      </c>
      <c r="R1147" t="str">
        <f t="shared" si="89"/>
        <v/>
      </c>
    </row>
    <row r="1148" spans="2:18" x14ac:dyDescent="0.3">
      <c r="B1148" s="1" t="s">
        <v>1602</v>
      </c>
      <c r="C1148" t="s">
        <v>1603</v>
      </c>
      <c r="D1148">
        <v>5</v>
      </c>
      <c r="E1148">
        <f t="shared" si="86"/>
        <v>2950</v>
      </c>
      <c r="F1148" t="s">
        <v>176</v>
      </c>
      <c r="G1148">
        <v>780</v>
      </c>
      <c r="J1148">
        <f t="shared" si="85"/>
        <v>2400</v>
      </c>
      <c r="K1148">
        <f t="shared" si="87"/>
        <v>240</v>
      </c>
      <c r="L1148" s="1" t="s">
        <v>2311</v>
      </c>
      <c r="M1148" t="str">
        <f>IF(VLOOKUP(L1148,order!$A$2:$I$5001,9,FALSE)=0,"",VLOOKUP(L1148,order!$A$2:$I$5001,9,FALSE))</f>
        <v/>
      </c>
      <c r="N1148">
        <f>VLOOKUP(L1148,order!$A$2:$I$5001,7,FALSE)</f>
        <v>0</v>
      </c>
      <c r="O1148" t="str">
        <f>_xlfn.IFNA(VLOOKUP(N1148,order!$M$2:$N$501,2,FALSE),"")</f>
        <v/>
      </c>
      <c r="P1148" t="str">
        <f t="shared" si="88"/>
        <v/>
      </c>
      <c r="Q1148" s="8">
        <f>IF(P1148&lt;&gt;"",VLOOKUP(Sheet1!B1148,order!$A$2:$B$5001,2,FALSE),VLOOKUP(Sheet1!B1148,orderstatus!$A$4927:$B$8310,2,FALSE))</f>
        <v>41261.470300000001</v>
      </c>
      <c r="R1148" t="str">
        <f t="shared" si="89"/>
        <v/>
      </c>
    </row>
    <row r="1149" spans="2:18" x14ac:dyDescent="0.3">
      <c r="B1149" s="1" t="s">
        <v>1602</v>
      </c>
      <c r="C1149" t="s">
        <v>1583</v>
      </c>
      <c r="D1149">
        <v>2</v>
      </c>
      <c r="E1149">
        <f t="shared" si="86"/>
        <v>740</v>
      </c>
      <c r="F1149" t="s">
        <v>190</v>
      </c>
      <c r="G1149">
        <v>1000</v>
      </c>
      <c r="J1149">
        <f t="shared" si="85"/>
        <v>9330</v>
      </c>
      <c r="K1149">
        <f t="shared" si="87"/>
        <v>933</v>
      </c>
      <c r="L1149" s="1" t="s">
        <v>2312</v>
      </c>
      <c r="M1149" t="str">
        <f>IF(VLOOKUP(L1149,order!$A$2:$I$5001,9,FALSE)=0,"",VLOOKUP(L1149,order!$A$2:$I$5001,9,FALSE))</f>
        <v/>
      </c>
      <c r="N1149">
        <f>VLOOKUP(L1149,order!$A$2:$I$5001,7,FALSE)</f>
        <v>0</v>
      </c>
      <c r="O1149" t="str">
        <f>_xlfn.IFNA(VLOOKUP(N1149,order!$M$2:$N$501,2,FALSE),"")</f>
        <v/>
      </c>
      <c r="P1149" t="str">
        <f t="shared" si="88"/>
        <v/>
      </c>
      <c r="Q1149" s="8">
        <f>IF(P1149&lt;&gt;"",VLOOKUP(Sheet1!B1149,order!$A$2:$B$5001,2,FALSE),VLOOKUP(Sheet1!B1149,orderstatus!$A$4927:$B$8310,2,FALSE))</f>
        <v>41261.470300000001</v>
      </c>
      <c r="R1149" t="str">
        <f t="shared" si="89"/>
        <v/>
      </c>
    </row>
    <row r="1150" spans="2:18" x14ac:dyDescent="0.3">
      <c r="B1150" s="1" t="s">
        <v>1604</v>
      </c>
      <c r="C1150" t="s">
        <v>29</v>
      </c>
      <c r="D1150">
        <v>1</v>
      </c>
      <c r="E1150">
        <f t="shared" si="86"/>
        <v>3600</v>
      </c>
      <c r="F1150" t="s">
        <v>1372</v>
      </c>
      <c r="G1150">
        <v>1290</v>
      </c>
      <c r="J1150">
        <f t="shared" si="85"/>
        <v>4760</v>
      </c>
      <c r="K1150">
        <f t="shared" si="87"/>
        <v>476</v>
      </c>
      <c r="L1150" s="1" t="s">
        <v>2314</v>
      </c>
      <c r="M1150" t="str">
        <f>IF(VLOOKUP(L1150,order!$A$2:$I$5001,9,FALSE)=0,"",VLOOKUP(L1150,order!$A$2:$I$5001,9,FALSE))</f>
        <v/>
      </c>
      <c r="N1150">
        <f>VLOOKUP(L1150,order!$A$2:$I$5001,7,FALSE)</f>
        <v>0</v>
      </c>
      <c r="O1150" t="str">
        <f>_xlfn.IFNA(VLOOKUP(N1150,order!$M$2:$N$501,2,FALSE),"")</f>
        <v/>
      </c>
      <c r="P1150" t="str">
        <f t="shared" si="88"/>
        <v/>
      </c>
      <c r="Q1150" s="8" t="e">
        <f>IF(P1150&lt;&gt;"",VLOOKUP(Sheet1!B1150,order!$A$2:$B$5001,2,FALSE),VLOOKUP(Sheet1!B1150,orderstatus!$A$4927:$B$8310,2,FALSE))</f>
        <v>#N/A</v>
      </c>
      <c r="R1150" t="str">
        <f t="shared" si="89"/>
        <v/>
      </c>
    </row>
    <row r="1151" spans="2:18" x14ac:dyDescent="0.3">
      <c r="B1151" s="1" t="s">
        <v>1604</v>
      </c>
      <c r="C1151" t="s">
        <v>116</v>
      </c>
      <c r="D1151">
        <v>8</v>
      </c>
      <c r="E1151">
        <f t="shared" si="86"/>
        <v>1120</v>
      </c>
      <c r="F1151" t="s">
        <v>2587</v>
      </c>
      <c r="G1151">
        <v>1860</v>
      </c>
      <c r="J1151">
        <f t="shared" si="85"/>
        <v>1520</v>
      </c>
      <c r="K1151">
        <f t="shared" si="87"/>
        <v>152</v>
      </c>
      <c r="L1151" s="1" t="s">
        <v>2315</v>
      </c>
      <c r="M1151" t="str">
        <f>IF(VLOOKUP(L1151,order!$A$2:$I$5001,9,FALSE)=0,"",VLOOKUP(L1151,order!$A$2:$I$5001,9,FALSE))</f>
        <v/>
      </c>
      <c r="N1151">
        <f>VLOOKUP(L1151,order!$A$2:$I$5001,7,FALSE)</f>
        <v>0</v>
      </c>
      <c r="O1151" t="str">
        <f>_xlfn.IFNA(VLOOKUP(N1151,order!$M$2:$N$501,2,FALSE),"")</f>
        <v/>
      </c>
      <c r="P1151" t="str">
        <f t="shared" si="88"/>
        <v/>
      </c>
      <c r="Q1151" s="8" t="e">
        <f>IF(P1151&lt;&gt;"",VLOOKUP(Sheet1!B1151,order!$A$2:$B$5001,2,FALSE),VLOOKUP(Sheet1!B1151,orderstatus!$A$4927:$B$8310,2,FALSE))</f>
        <v>#N/A</v>
      </c>
      <c r="R1151" t="str">
        <f t="shared" si="89"/>
        <v/>
      </c>
    </row>
    <row r="1152" spans="2:18" x14ac:dyDescent="0.3">
      <c r="B1152" s="1" t="s">
        <v>1606</v>
      </c>
      <c r="C1152" t="s">
        <v>1605</v>
      </c>
      <c r="D1152">
        <v>4</v>
      </c>
      <c r="E1152">
        <f t="shared" si="86"/>
        <v>3960</v>
      </c>
      <c r="F1152" t="s">
        <v>3939</v>
      </c>
      <c r="G1152">
        <v>2600</v>
      </c>
      <c r="J1152">
        <f t="shared" si="85"/>
        <v>5120</v>
      </c>
      <c r="K1152">
        <f t="shared" si="87"/>
        <v>512</v>
      </c>
      <c r="L1152" s="1" t="s">
        <v>2316</v>
      </c>
      <c r="M1152" t="str">
        <f>IF(VLOOKUP(L1152,order!$A$2:$I$5001,9,FALSE)=0,"",VLOOKUP(L1152,order!$A$2:$I$5001,9,FALSE))</f>
        <v>0000000804</v>
      </c>
      <c r="N1152">
        <f>VLOOKUP(L1152,order!$A$2:$I$5001,7,FALSE)</f>
        <v>0</v>
      </c>
      <c r="O1152" t="str">
        <f>_xlfn.IFNA(VLOOKUP(N1152,order!$M$2:$N$501,2,FALSE),"")</f>
        <v/>
      </c>
      <c r="P1152" t="str">
        <f t="shared" si="88"/>
        <v>0000000804</v>
      </c>
      <c r="Q1152" s="8">
        <f>IF(P1152&lt;&gt;"",VLOOKUP(Sheet1!B1152,order!$A$2:$B$5001,2,FALSE),VLOOKUP(Sheet1!B1152,orderstatus!$A$4927:$B$8310,2,FALSE))</f>
        <v>41259.112233796295</v>
      </c>
      <c r="R1152">
        <f t="shared" si="89"/>
        <v>512</v>
      </c>
    </row>
    <row r="1153" spans="2:18" x14ac:dyDescent="0.3">
      <c r="B1153" s="1" t="s">
        <v>1607</v>
      </c>
      <c r="C1153" t="s">
        <v>627</v>
      </c>
      <c r="D1153">
        <v>3</v>
      </c>
      <c r="E1153">
        <f t="shared" si="86"/>
        <v>540</v>
      </c>
      <c r="F1153" t="s">
        <v>2092</v>
      </c>
      <c r="G1153">
        <v>2200</v>
      </c>
      <c r="J1153">
        <f t="shared" si="85"/>
        <v>49010</v>
      </c>
      <c r="K1153">
        <f t="shared" si="87"/>
        <v>4901</v>
      </c>
      <c r="L1153" s="1" t="s">
        <v>2317</v>
      </c>
      <c r="M1153" t="str">
        <f>IF(VLOOKUP(L1153,order!$A$2:$I$5001,9,FALSE)=0,"",VLOOKUP(L1153,order!$A$2:$I$5001,9,FALSE))</f>
        <v/>
      </c>
      <c r="N1153">
        <f>VLOOKUP(L1153,order!$A$2:$I$5001,7,FALSE)</f>
        <v>0</v>
      </c>
      <c r="O1153" t="str">
        <f>_xlfn.IFNA(VLOOKUP(N1153,order!$M$2:$N$501,2,FALSE),"")</f>
        <v/>
      </c>
      <c r="P1153" t="str">
        <f t="shared" si="88"/>
        <v/>
      </c>
      <c r="Q1153" s="8">
        <f>IF(P1153&lt;&gt;"",VLOOKUP(Sheet1!B1153,order!$A$2:$B$5001,2,FALSE),VLOOKUP(Sheet1!B1153,orderstatus!$A$4927:$B$8310,2,FALSE))</f>
        <v>41262.650199999996</v>
      </c>
      <c r="R1153" t="str">
        <f t="shared" si="89"/>
        <v/>
      </c>
    </row>
    <row r="1154" spans="2:18" x14ac:dyDescent="0.3">
      <c r="B1154" s="1" t="s">
        <v>1607</v>
      </c>
      <c r="C1154" t="s">
        <v>1608</v>
      </c>
      <c r="D1154">
        <v>2</v>
      </c>
      <c r="E1154">
        <f t="shared" si="86"/>
        <v>1720</v>
      </c>
      <c r="F1154" t="s">
        <v>1160</v>
      </c>
      <c r="G1154">
        <v>2850</v>
      </c>
      <c r="J1154">
        <f t="shared" ref="J1154:J1217" si="90">SUMIFS($E$2:$E$8002,$B$2:$B$8002,L1154)</f>
        <v>3980</v>
      </c>
      <c r="K1154">
        <f t="shared" si="87"/>
        <v>398</v>
      </c>
      <c r="L1154" s="1" t="s">
        <v>2319</v>
      </c>
      <c r="M1154" t="str">
        <f>IF(VLOOKUP(L1154,order!$A$2:$I$5001,9,FALSE)=0,"",VLOOKUP(L1154,order!$A$2:$I$5001,9,FALSE))</f>
        <v/>
      </c>
      <c r="N1154">
        <f>VLOOKUP(L1154,order!$A$2:$I$5001,7,FALSE)</f>
        <v>55</v>
      </c>
      <c r="O1154" t="str">
        <f>_xlfn.IFNA(VLOOKUP(N1154,order!$M$2:$N$501,2,FALSE),"")</f>
        <v>0000000064</v>
      </c>
      <c r="P1154" t="str">
        <f t="shared" si="88"/>
        <v>0000000064</v>
      </c>
      <c r="Q1154" s="8">
        <f>IF(P1154&lt;&gt;"",VLOOKUP(Sheet1!B1154,order!$A$2:$B$5001,2,FALSE),VLOOKUP(Sheet1!B1154,orderstatus!$A$4927:$B$8310,2,FALSE))</f>
        <v>41259.382175925923</v>
      </c>
      <c r="R1154">
        <f t="shared" si="89"/>
        <v>398</v>
      </c>
    </row>
    <row r="1155" spans="2:18" x14ac:dyDescent="0.3">
      <c r="B1155" s="1" t="s">
        <v>1609</v>
      </c>
      <c r="C1155" t="s">
        <v>723</v>
      </c>
      <c r="D1155">
        <v>2</v>
      </c>
      <c r="E1155">
        <f t="shared" ref="E1155:E1218" si="91">VLOOKUP(C1155,$F$2:$G$1858,2)*D1155</f>
        <v>11940</v>
      </c>
      <c r="F1155" t="s">
        <v>3508</v>
      </c>
      <c r="G1155">
        <v>2650</v>
      </c>
      <c r="J1155">
        <f t="shared" si="90"/>
        <v>9040</v>
      </c>
      <c r="K1155">
        <f t="shared" ref="K1155:K1218" si="92">J1155/10</f>
        <v>904</v>
      </c>
      <c r="L1155" s="1" t="s">
        <v>2321</v>
      </c>
      <c r="M1155" t="str">
        <f>IF(VLOOKUP(L1155,order!$A$2:$I$5001,9,FALSE)=0,"",VLOOKUP(L1155,order!$A$2:$I$5001,9,FALSE))</f>
        <v/>
      </c>
      <c r="N1155">
        <f>VLOOKUP(L1155,order!$A$2:$I$5001,7,FALSE)</f>
        <v>495</v>
      </c>
      <c r="O1155" t="str">
        <f>_xlfn.IFNA(VLOOKUP(N1155,order!$M$2:$N$501,2,FALSE),"")</f>
        <v>0000000286</v>
      </c>
      <c r="P1155" t="str">
        <f t="shared" ref="P1155:P1218" si="93">_xlfn.CONCAT(M1155,O1155)</f>
        <v>0000000286</v>
      </c>
      <c r="Q1155" s="8">
        <f>IF(P1155&lt;&gt;"",VLOOKUP(Sheet1!B1155,order!$A$2:$B$5001,2,FALSE),VLOOKUP(Sheet1!B1155,orderstatus!$A$4927:$B$8310,2,FALSE))</f>
        <v>41259.420046296298</v>
      </c>
      <c r="R1155">
        <f t="shared" ref="R1155:R1218" si="94">IF(P1155&lt;&gt;"",K1155,"")</f>
        <v>904</v>
      </c>
    </row>
    <row r="1156" spans="2:18" x14ac:dyDescent="0.3">
      <c r="B1156" s="1" t="s">
        <v>1609</v>
      </c>
      <c r="C1156" t="s">
        <v>1610</v>
      </c>
      <c r="D1156">
        <v>1</v>
      </c>
      <c r="E1156">
        <f t="shared" si="91"/>
        <v>6950</v>
      </c>
      <c r="F1156" t="s">
        <v>1957</v>
      </c>
      <c r="G1156">
        <v>550</v>
      </c>
      <c r="J1156">
        <f t="shared" si="90"/>
        <v>4880</v>
      </c>
      <c r="K1156">
        <f t="shared" si="92"/>
        <v>488</v>
      </c>
      <c r="L1156" s="1" t="s">
        <v>2324</v>
      </c>
      <c r="M1156" t="str">
        <f>IF(VLOOKUP(L1156,order!$A$2:$I$5001,9,FALSE)=0,"",VLOOKUP(L1156,order!$A$2:$I$5001,9,FALSE))</f>
        <v/>
      </c>
      <c r="N1156">
        <f>VLOOKUP(L1156,order!$A$2:$I$5001,7,FALSE)</f>
        <v>0</v>
      </c>
      <c r="O1156" t="str">
        <f>_xlfn.IFNA(VLOOKUP(N1156,order!$M$2:$N$501,2,FALSE),"")</f>
        <v/>
      </c>
      <c r="P1156" t="str">
        <f t="shared" si="93"/>
        <v/>
      </c>
      <c r="Q1156" s="8">
        <f>IF(P1156&lt;&gt;"",VLOOKUP(Sheet1!B1156,order!$A$2:$B$5001,2,FALSE),VLOOKUP(Sheet1!B1156,orderstatus!$A$4927:$B$8310,2,FALSE))</f>
        <v>41263.669000000002</v>
      </c>
      <c r="R1156" t="str">
        <f t="shared" si="94"/>
        <v/>
      </c>
    </row>
    <row r="1157" spans="2:18" x14ac:dyDescent="0.3">
      <c r="B1157" s="1" t="s">
        <v>1609</v>
      </c>
      <c r="C1157" t="s">
        <v>829</v>
      </c>
      <c r="D1157">
        <v>1</v>
      </c>
      <c r="E1157">
        <f t="shared" si="91"/>
        <v>580</v>
      </c>
      <c r="F1157" t="s">
        <v>2432</v>
      </c>
      <c r="G1157">
        <v>580</v>
      </c>
      <c r="J1157">
        <f t="shared" si="90"/>
        <v>1520</v>
      </c>
      <c r="K1157">
        <f t="shared" si="92"/>
        <v>152</v>
      </c>
      <c r="L1157" s="1" t="s">
        <v>2326</v>
      </c>
      <c r="M1157" t="str">
        <f>IF(VLOOKUP(L1157,order!$A$2:$I$5001,9,FALSE)=0,"",VLOOKUP(L1157,order!$A$2:$I$5001,9,FALSE))</f>
        <v/>
      </c>
      <c r="N1157">
        <f>VLOOKUP(L1157,order!$A$2:$I$5001,7,FALSE)</f>
        <v>229</v>
      </c>
      <c r="O1157" t="str">
        <f>_xlfn.IFNA(VLOOKUP(N1157,order!$M$2:$N$501,2,FALSE),"")</f>
        <v>0000000004</v>
      </c>
      <c r="P1157" t="str">
        <f t="shared" si="93"/>
        <v>0000000004</v>
      </c>
      <c r="Q1157" s="8">
        <f>IF(P1157&lt;&gt;"",VLOOKUP(Sheet1!B1157,order!$A$2:$B$5001,2,FALSE),VLOOKUP(Sheet1!B1157,orderstatus!$A$4927:$B$8310,2,FALSE))</f>
        <v>41259.420046296298</v>
      </c>
      <c r="R1157">
        <f t="shared" si="94"/>
        <v>152</v>
      </c>
    </row>
    <row r="1158" spans="2:18" x14ac:dyDescent="0.3">
      <c r="B1158" s="1" t="s">
        <v>1612</v>
      </c>
      <c r="C1158" t="s">
        <v>1611</v>
      </c>
      <c r="D1158">
        <v>10</v>
      </c>
      <c r="E1158">
        <f t="shared" si="91"/>
        <v>68100</v>
      </c>
      <c r="F1158" t="s">
        <v>843</v>
      </c>
      <c r="G1158">
        <v>780</v>
      </c>
      <c r="J1158">
        <f t="shared" si="90"/>
        <v>20650</v>
      </c>
      <c r="K1158">
        <f t="shared" si="92"/>
        <v>2065</v>
      </c>
      <c r="L1158" s="1" t="s">
        <v>2327</v>
      </c>
      <c r="M1158" t="str">
        <f>IF(VLOOKUP(L1158,order!$A$2:$I$5001,9,FALSE)=0,"",VLOOKUP(L1158,order!$A$2:$I$5001,9,FALSE))</f>
        <v/>
      </c>
      <c r="N1158">
        <f>VLOOKUP(L1158,order!$A$2:$I$5001,7,FALSE)</f>
        <v>0</v>
      </c>
      <c r="O1158" t="str">
        <f>_xlfn.IFNA(VLOOKUP(N1158,order!$M$2:$N$501,2,FALSE),"")</f>
        <v/>
      </c>
      <c r="P1158" t="str">
        <f t="shared" si="93"/>
        <v/>
      </c>
      <c r="Q1158" s="8">
        <f>IF(P1158&lt;&gt;"",VLOOKUP(Sheet1!B1158,order!$A$2:$B$5001,2,FALSE),VLOOKUP(Sheet1!B1158,orderstatus!$A$4927:$B$8310,2,FALSE))</f>
        <v>41265.7016</v>
      </c>
      <c r="R1158" t="str">
        <f t="shared" si="94"/>
        <v/>
      </c>
    </row>
    <row r="1159" spans="2:18" x14ac:dyDescent="0.3">
      <c r="B1159" s="1" t="s">
        <v>1614</v>
      </c>
      <c r="C1159" t="s">
        <v>1613</v>
      </c>
      <c r="D1159">
        <v>3</v>
      </c>
      <c r="E1159">
        <f t="shared" si="91"/>
        <v>1290</v>
      </c>
      <c r="F1159" t="s">
        <v>51</v>
      </c>
      <c r="G1159">
        <v>640</v>
      </c>
      <c r="J1159">
        <f t="shared" si="90"/>
        <v>7680</v>
      </c>
      <c r="K1159">
        <f t="shared" si="92"/>
        <v>768</v>
      </c>
      <c r="L1159" s="1" t="s">
        <v>2330</v>
      </c>
      <c r="M1159" t="str">
        <f>IF(VLOOKUP(L1159,order!$A$2:$I$5001,9,FALSE)=0,"",VLOOKUP(L1159,order!$A$2:$I$5001,9,FALSE))</f>
        <v/>
      </c>
      <c r="N1159">
        <f>VLOOKUP(L1159,order!$A$2:$I$5001,7,FALSE)</f>
        <v>0</v>
      </c>
      <c r="O1159" t="str">
        <f>_xlfn.IFNA(VLOOKUP(N1159,order!$M$2:$N$501,2,FALSE),"")</f>
        <v/>
      </c>
      <c r="P1159" t="str">
        <f t="shared" si="93"/>
        <v/>
      </c>
      <c r="Q1159" s="8">
        <f>IF(P1159&lt;&gt;"",VLOOKUP(Sheet1!B1159,order!$A$2:$B$5001,2,FALSE),VLOOKUP(Sheet1!B1159,orderstatus!$A$4927:$B$8310,2,FALSE))</f>
        <v>41265.484299999996</v>
      </c>
      <c r="R1159" t="str">
        <f t="shared" si="94"/>
        <v/>
      </c>
    </row>
    <row r="1160" spans="2:18" x14ac:dyDescent="0.3">
      <c r="B1160" s="1" t="s">
        <v>1615</v>
      </c>
      <c r="C1160" t="s">
        <v>349</v>
      </c>
      <c r="D1160">
        <v>3</v>
      </c>
      <c r="E1160">
        <f t="shared" si="91"/>
        <v>4620</v>
      </c>
      <c r="F1160" t="s">
        <v>391</v>
      </c>
      <c r="G1160">
        <v>600</v>
      </c>
      <c r="J1160">
        <f t="shared" si="90"/>
        <v>7230</v>
      </c>
      <c r="K1160">
        <f t="shared" si="92"/>
        <v>723</v>
      </c>
      <c r="L1160" s="1" t="s">
        <v>2331</v>
      </c>
      <c r="M1160" t="str">
        <f>IF(VLOOKUP(L1160,order!$A$2:$I$5001,9,FALSE)=0,"",VLOOKUP(L1160,order!$A$2:$I$5001,9,FALSE))</f>
        <v/>
      </c>
      <c r="N1160">
        <f>VLOOKUP(L1160,order!$A$2:$I$5001,7,FALSE)</f>
        <v>0</v>
      </c>
      <c r="O1160" t="str">
        <f>_xlfn.IFNA(VLOOKUP(N1160,order!$M$2:$N$501,2,FALSE),"")</f>
        <v/>
      </c>
      <c r="P1160" t="str">
        <f t="shared" si="93"/>
        <v/>
      </c>
      <c r="Q1160" s="8">
        <f>IF(P1160&lt;&gt;"",VLOOKUP(Sheet1!B1160,order!$A$2:$B$5001,2,FALSE),VLOOKUP(Sheet1!B1160,orderstatus!$A$4927:$B$8310,2,FALSE))</f>
        <v>41269.667000000001</v>
      </c>
      <c r="R1160" t="str">
        <f t="shared" si="94"/>
        <v/>
      </c>
    </row>
    <row r="1161" spans="2:18" x14ac:dyDescent="0.3">
      <c r="B1161" s="1" t="s">
        <v>1616</v>
      </c>
      <c r="C1161" t="s">
        <v>1409</v>
      </c>
      <c r="D1161">
        <v>2</v>
      </c>
      <c r="E1161">
        <f t="shared" si="91"/>
        <v>10200</v>
      </c>
      <c r="F1161" t="s">
        <v>221</v>
      </c>
      <c r="G1161">
        <v>520</v>
      </c>
      <c r="J1161">
        <f t="shared" si="90"/>
        <v>2850</v>
      </c>
      <c r="K1161">
        <f t="shared" si="92"/>
        <v>285</v>
      </c>
      <c r="L1161" s="1" t="s">
        <v>2332</v>
      </c>
      <c r="M1161" t="str">
        <f>IF(VLOOKUP(L1161,order!$A$2:$I$5001,9,FALSE)=0,"",VLOOKUP(L1161,order!$A$2:$I$5001,9,FALSE))</f>
        <v/>
      </c>
      <c r="N1161">
        <f>VLOOKUP(L1161,order!$A$2:$I$5001,7,FALSE)</f>
        <v>100</v>
      </c>
      <c r="O1161" t="str">
        <f>_xlfn.IFNA(VLOOKUP(N1161,order!$M$2:$N$501,2,FALSE),"")</f>
        <v>0000000573</v>
      </c>
      <c r="P1161" t="str">
        <f t="shared" si="93"/>
        <v>0000000573</v>
      </c>
      <c r="Q1161" s="8">
        <f>IF(P1161&lt;&gt;"",VLOOKUP(Sheet1!B1161,order!$A$2:$B$5001,2,FALSE),VLOOKUP(Sheet1!B1161,orderstatus!$A$4927:$B$8310,2,FALSE))</f>
        <v>41267.64738425926</v>
      </c>
      <c r="R1161">
        <f t="shared" si="94"/>
        <v>285</v>
      </c>
    </row>
    <row r="1162" spans="2:18" x14ac:dyDescent="0.3">
      <c r="B1162" s="1" t="s">
        <v>1616</v>
      </c>
      <c r="C1162" t="s">
        <v>1617</v>
      </c>
      <c r="D1162">
        <v>1</v>
      </c>
      <c r="E1162">
        <f t="shared" si="91"/>
        <v>520</v>
      </c>
      <c r="F1162" t="s">
        <v>1284</v>
      </c>
      <c r="G1162">
        <v>560</v>
      </c>
      <c r="J1162">
        <f t="shared" si="90"/>
        <v>17520</v>
      </c>
      <c r="K1162">
        <f t="shared" si="92"/>
        <v>1752</v>
      </c>
      <c r="L1162" s="1" t="s">
        <v>2333</v>
      </c>
      <c r="M1162" t="str">
        <f>IF(VLOOKUP(L1162,order!$A$2:$I$5001,9,FALSE)=0,"",VLOOKUP(L1162,order!$A$2:$I$5001,9,FALSE))</f>
        <v>0000000114</v>
      </c>
      <c r="N1162">
        <f>VLOOKUP(L1162,order!$A$2:$I$5001,7,FALSE)</f>
        <v>0</v>
      </c>
      <c r="O1162" t="str">
        <f>_xlfn.IFNA(VLOOKUP(N1162,order!$M$2:$N$501,2,FALSE),"")</f>
        <v/>
      </c>
      <c r="P1162" t="str">
        <f t="shared" si="93"/>
        <v>0000000114</v>
      </c>
      <c r="Q1162" s="8">
        <f>IF(P1162&lt;&gt;"",VLOOKUP(Sheet1!B1162,order!$A$2:$B$5001,2,FALSE),VLOOKUP(Sheet1!B1162,orderstatus!$A$4927:$B$8310,2,FALSE))</f>
        <v>41267.64738425926</v>
      </c>
      <c r="R1162">
        <f t="shared" si="94"/>
        <v>1752</v>
      </c>
    </row>
    <row r="1163" spans="2:18" x14ac:dyDescent="0.3">
      <c r="B1163" s="1" t="s">
        <v>1619</v>
      </c>
      <c r="C1163" t="s">
        <v>1618</v>
      </c>
      <c r="D1163">
        <v>3</v>
      </c>
      <c r="E1163">
        <f t="shared" si="91"/>
        <v>6000</v>
      </c>
      <c r="F1163" t="s">
        <v>1617</v>
      </c>
      <c r="G1163">
        <v>520</v>
      </c>
      <c r="J1163">
        <f t="shared" si="90"/>
        <v>1180</v>
      </c>
      <c r="K1163">
        <f t="shared" si="92"/>
        <v>118</v>
      </c>
      <c r="L1163" s="1" t="s">
        <v>2334</v>
      </c>
      <c r="M1163" t="str">
        <f>IF(VLOOKUP(L1163,order!$A$2:$I$5001,9,FALSE)=0,"",VLOOKUP(L1163,order!$A$2:$I$5001,9,FALSE))</f>
        <v/>
      </c>
      <c r="N1163">
        <f>VLOOKUP(L1163,order!$A$2:$I$5001,7,FALSE)</f>
        <v>149</v>
      </c>
      <c r="O1163" t="str">
        <f>_xlfn.IFNA(VLOOKUP(N1163,order!$M$2:$N$501,2,FALSE),"")</f>
        <v>0000000420</v>
      </c>
      <c r="P1163" t="str">
        <f t="shared" si="93"/>
        <v>0000000420</v>
      </c>
      <c r="Q1163" s="8">
        <f>IF(P1163&lt;&gt;"",VLOOKUP(Sheet1!B1163,order!$A$2:$B$5001,2,FALSE),VLOOKUP(Sheet1!B1163,orderstatus!$A$4927:$B$8310,2,FALSE))</f>
        <v>41268.656087962961</v>
      </c>
      <c r="R1163">
        <f t="shared" si="94"/>
        <v>118</v>
      </c>
    </row>
    <row r="1164" spans="2:18" x14ac:dyDescent="0.3">
      <c r="B1164" s="1" t="s">
        <v>1620</v>
      </c>
      <c r="C1164" t="s">
        <v>676</v>
      </c>
      <c r="D1164">
        <v>1</v>
      </c>
      <c r="E1164">
        <f t="shared" si="91"/>
        <v>1850</v>
      </c>
      <c r="F1164" t="s">
        <v>1640</v>
      </c>
      <c r="G1164">
        <v>410</v>
      </c>
      <c r="J1164">
        <f t="shared" si="90"/>
        <v>12280</v>
      </c>
      <c r="K1164">
        <f t="shared" si="92"/>
        <v>1228</v>
      </c>
      <c r="L1164" s="1" t="s">
        <v>2336</v>
      </c>
      <c r="M1164" t="str">
        <f>IF(VLOOKUP(L1164,order!$A$2:$I$5001,9,FALSE)=0,"",VLOOKUP(L1164,order!$A$2:$I$5001,9,FALSE))</f>
        <v/>
      </c>
      <c r="N1164">
        <f>VLOOKUP(L1164,order!$A$2:$I$5001,7,FALSE)</f>
        <v>0</v>
      </c>
      <c r="O1164" t="str">
        <f>_xlfn.IFNA(VLOOKUP(N1164,order!$M$2:$N$501,2,FALSE),"")</f>
        <v/>
      </c>
      <c r="P1164" t="str">
        <f t="shared" si="93"/>
        <v/>
      </c>
      <c r="Q1164" s="8">
        <f>IF(P1164&lt;&gt;"",VLOOKUP(Sheet1!B1164,order!$A$2:$B$5001,2,FALSE),VLOOKUP(Sheet1!B1164,orderstatus!$A$4927:$B$8310,2,FALSE))</f>
        <v>41271.534699999997</v>
      </c>
      <c r="R1164" t="str">
        <f t="shared" si="94"/>
        <v/>
      </c>
    </row>
    <row r="1165" spans="2:18" x14ac:dyDescent="0.3">
      <c r="B1165" s="1" t="s">
        <v>1622</v>
      </c>
      <c r="C1165" t="s">
        <v>1621</v>
      </c>
      <c r="D1165">
        <v>9</v>
      </c>
      <c r="E1165">
        <f t="shared" si="91"/>
        <v>81270</v>
      </c>
      <c r="F1165" t="s">
        <v>409</v>
      </c>
      <c r="G1165">
        <v>570</v>
      </c>
      <c r="J1165">
        <f t="shared" si="90"/>
        <v>5220</v>
      </c>
      <c r="K1165">
        <f t="shared" si="92"/>
        <v>522</v>
      </c>
      <c r="L1165" s="1" t="s">
        <v>2337</v>
      </c>
      <c r="M1165" t="str">
        <f>IF(VLOOKUP(L1165,order!$A$2:$I$5001,9,FALSE)=0,"",VLOOKUP(L1165,order!$A$2:$I$5001,9,FALSE))</f>
        <v>0000000695</v>
      </c>
      <c r="N1165">
        <f>VLOOKUP(L1165,order!$A$2:$I$5001,7,FALSE)</f>
        <v>0</v>
      </c>
      <c r="O1165" t="str">
        <f>_xlfn.IFNA(VLOOKUP(N1165,order!$M$2:$N$501,2,FALSE),"")</f>
        <v/>
      </c>
      <c r="P1165" t="str">
        <f t="shared" si="93"/>
        <v>0000000695</v>
      </c>
      <c r="Q1165" s="8">
        <f>IF(P1165&lt;&gt;"",VLOOKUP(Sheet1!B1165,order!$A$2:$B$5001,2,FALSE),VLOOKUP(Sheet1!B1165,orderstatus!$A$4927:$B$8310,2,FALSE))</f>
        <v>41269.073541666665</v>
      </c>
      <c r="R1165">
        <f t="shared" si="94"/>
        <v>522</v>
      </c>
    </row>
    <row r="1166" spans="2:18" x14ac:dyDescent="0.3">
      <c r="B1166" s="1" t="s">
        <v>1624</v>
      </c>
      <c r="C1166" t="s">
        <v>1623</v>
      </c>
      <c r="D1166">
        <v>3</v>
      </c>
      <c r="E1166">
        <f t="shared" si="91"/>
        <v>13470</v>
      </c>
      <c r="F1166" t="s">
        <v>502</v>
      </c>
      <c r="G1166">
        <v>760</v>
      </c>
      <c r="J1166">
        <f t="shared" si="90"/>
        <v>2700</v>
      </c>
      <c r="K1166">
        <f t="shared" si="92"/>
        <v>270</v>
      </c>
      <c r="L1166" s="1" t="s">
        <v>2338</v>
      </c>
      <c r="M1166" t="str">
        <f>IF(VLOOKUP(L1166,order!$A$2:$I$5001,9,FALSE)=0,"",VLOOKUP(L1166,order!$A$2:$I$5001,9,FALSE))</f>
        <v/>
      </c>
      <c r="N1166">
        <f>VLOOKUP(L1166,order!$A$2:$I$5001,7,FALSE)</f>
        <v>445</v>
      </c>
      <c r="O1166" t="str">
        <f>_xlfn.IFNA(VLOOKUP(N1166,order!$M$2:$N$501,2,FALSE),"")</f>
        <v>0000000165</v>
      </c>
      <c r="P1166" t="str">
        <f t="shared" si="93"/>
        <v>0000000165</v>
      </c>
      <c r="Q1166" s="8">
        <f>IF(P1166&lt;&gt;"",VLOOKUP(Sheet1!B1166,order!$A$2:$B$5001,2,FALSE),VLOOKUP(Sheet1!B1166,orderstatus!$A$4927:$B$8310,2,FALSE))</f>
        <v>41269.192303240743</v>
      </c>
      <c r="R1166">
        <f t="shared" si="94"/>
        <v>270</v>
      </c>
    </row>
    <row r="1167" spans="2:18" x14ac:dyDescent="0.3">
      <c r="B1167" s="1" t="s">
        <v>1625</v>
      </c>
      <c r="C1167" t="s">
        <v>1354</v>
      </c>
      <c r="D1167">
        <v>6</v>
      </c>
      <c r="E1167">
        <f t="shared" si="91"/>
        <v>2760</v>
      </c>
      <c r="F1167" t="s">
        <v>203</v>
      </c>
      <c r="G1167">
        <v>520</v>
      </c>
      <c r="J1167">
        <f t="shared" si="90"/>
        <v>77770</v>
      </c>
      <c r="K1167">
        <f t="shared" si="92"/>
        <v>7777</v>
      </c>
      <c r="L1167" s="1" t="s">
        <v>2339</v>
      </c>
      <c r="M1167" t="str">
        <f>IF(VLOOKUP(L1167,order!$A$2:$I$5001,9,FALSE)=0,"",VLOOKUP(L1167,order!$A$2:$I$5001,9,FALSE))</f>
        <v/>
      </c>
      <c r="N1167">
        <f>VLOOKUP(L1167,order!$A$2:$I$5001,7,FALSE)</f>
        <v>0</v>
      </c>
      <c r="O1167" t="str">
        <f>_xlfn.IFNA(VLOOKUP(N1167,order!$M$2:$N$501,2,FALSE),"")</f>
        <v/>
      </c>
      <c r="P1167" t="str">
        <f t="shared" si="93"/>
        <v/>
      </c>
      <c r="Q1167" s="8">
        <f>IF(P1167&lt;&gt;"",VLOOKUP(Sheet1!B1167,order!$A$2:$B$5001,2,FALSE),VLOOKUP(Sheet1!B1167,orderstatus!$A$4927:$B$8310,2,FALSE))</f>
        <v>41275.395100000002</v>
      </c>
      <c r="R1167" t="str">
        <f t="shared" si="94"/>
        <v/>
      </c>
    </row>
    <row r="1168" spans="2:18" x14ac:dyDescent="0.3">
      <c r="B1168" s="1" t="s">
        <v>1625</v>
      </c>
      <c r="C1168" t="s">
        <v>1626</v>
      </c>
      <c r="D1168">
        <v>1</v>
      </c>
      <c r="E1168">
        <f t="shared" si="91"/>
        <v>12900</v>
      </c>
      <c r="F1168" t="s">
        <v>403</v>
      </c>
      <c r="G1168">
        <v>750</v>
      </c>
      <c r="J1168">
        <f t="shared" si="90"/>
        <v>11260</v>
      </c>
      <c r="K1168">
        <f t="shared" si="92"/>
        <v>1126</v>
      </c>
      <c r="L1168" s="1" t="s">
        <v>2341</v>
      </c>
      <c r="M1168" t="str">
        <f>IF(VLOOKUP(L1168,order!$A$2:$I$5001,9,FALSE)=0,"",VLOOKUP(L1168,order!$A$2:$I$5001,9,FALSE))</f>
        <v/>
      </c>
      <c r="N1168">
        <f>VLOOKUP(L1168,order!$A$2:$I$5001,7,FALSE)</f>
        <v>0</v>
      </c>
      <c r="O1168" t="str">
        <f>_xlfn.IFNA(VLOOKUP(N1168,order!$M$2:$N$501,2,FALSE),"")</f>
        <v/>
      </c>
      <c r="P1168" t="str">
        <f t="shared" si="93"/>
        <v/>
      </c>
      <c r="Q1168" s="8">
        <f>IF(P1168&lt;&gt;"",VLOOKUP(Sheet1!B1168,order!$A$2:$B$5001,2,FALSE),VLOOKUP(Sheet1!B1168,orderstatus!$A$4927:$B$8310,2,FALSE))</f>
        <v>41275.395100000002</v>
      </c>
      <c r="R1168" t="str">
        <f t="shared" si="94"/>
        <v/>
      </c>
    </row>
    <row r="1169" spans="2:18" x14ac:dyDescent="0.3">
      <c r="B1169" s="1" t="s">
        <v>1625</v>
      </c>
      <c r="C1169" t="s">
        <v>524</v>
      </c>
      <c r="D1169">
        <v>1</v>
      </c>
      <c r="E1169">
        <f t="shared" si="91"/>
        <v>840</v>
      </c>
      <c r="F1169" t="s">
        <v>2843</v>
      </c>
      <c r="G1169">
        <v>600</v>
      </c>
      <c r="J1169">
        <f t="shared" si="90"/>
        <v>3360</v>
      </c>
      <c r="K1169">
        <f t="shared" si="92"/>
        <v>336</v>
      </c>
      <c r="L1169" s="1" t="s">
        <v>2342</v>
      </c>
      <c r="M1169" t="str">
        <f>IF(VLOOKUP(L1169,order!$A$2:$I$5001,9,FALSE)=0,"",VLOOKUP(L1169,order!$A$2:$I$5001,9,FALSE))</f>
        <v/>
      </c>
      <c r="N1169">
        <f>VLOOKUP(L1169,order!$A$2:$I$5001,7,FALSE)</f>
        <v>0</v>
      </c>
      <c r="O1169" t="str">
        <f>_xlfn.IFNA(VLOOKUP(N1169,order!$M$2:$N$501,2,FALSE),"")</f>
        <v/>
      </c>
      <c r="P1169" t="str">
        <f t="shared" si="93"/>
        <v/>
      </c>
      <c r="Q1169" s="8">
        <f>IF(P1169&lt;&gt;"",VLOOKUP(Sheet1!B1169,order!$A$2:$B$5001,2,FALSE),VLOOKUP(Sheet1!B1169,orderstatus!$A$4927:$B$8310,2,FALSE))</f>
        <v>41275.395100000002</v>
      </c>
      <c r="R1169" t="str">
        <f t="shared" si="94"/>
        <v/>
      </c>
    </row>
    <row r="1170" spans="2:18" x14ac:dyDescent="0.3">
      <c r="B1170" s="1" t="s">
        <v>1627</v>
      </c>
      <c r="C1170" t="s">
        <v>1150</v>
      </c>
      <c r="D1170">
        <v>2</v>
      </c>
      <c r="E1170">
        <f t="shared" si="91"/>
        <v>720</v>
      </c>
      <c r="F1170" t="s">
        <v>395</v>
      </c>
      <c r="G1170">
        <v>330</v>
      </c>
      <c r="J1170">
        <f t="shared" si="90"/>
        <v>2280</v>
      </c>
      <c r="K1170">
        <f t="shared" si="92"/>
        <v>228</v>
      </c>
      <c r="L1170" s="1" t="s">
        <v>2343</v>
      </c>
      <c r="M1170" t="str">
        <f>IF(VLOOKUP(L1170,order!$A$2:$I$5001,9,FALSE)=0,"",VLOOKUP(L1170,order!$A$2:$I$5001,9,FALSE))</f>
        <v>0000000307</v>
      </c>
      <c r="N1170">
        <f>VLOOKUP(L1170,order!$A$2:$I$5001,7,FALSE)</f>
        <v>0</v>
      </c>
      <c r="O1170" t="str">
        <f>_xlfn.IFNA(VLOOKUP(N1170,order!$M$2:$N$501,2,FALSE),"")</f>
        <v/>
      </c>
      <c r="P1170" t="str">
        <f t="shared" si="93"/>
        <v>0000000307</v>
      </c>
      <c r="Q1170" s="8">
        <f>IF(P1170&lt;&gt;"",VLOOKUP(Sheet1!B1170,order!$A$2:$B$5001,2,FALSE),VLOOKUP(Sheet1!B1170,orderstatus!$A$4927:$B$8310,2,FALSE))</f>
        <v>41270.482997685183</v>
      </c>
      <c r="R1170">
        <f t="shared" si="94"/>
        <v>228</v>
      </c>
    </row>
    <row r="1171" spans="2:18" x14ac:dyDescent="0.3">
      <c r="B1171" s="1" t="s">
        <v>1629</v>
      </c>
      <c r="C1171" t="s">
        <v>1628</v>
      </c>
      <c r="D1171">
        <v>3</v>
      </c>
      <c r="E1171">
        <f t="shared" si="91"/>
        <v>22290</v>
      </c>
      <c r="F1171" t="s">
        <v>243</v>
      </c>
      <c r="G1171">
        <v>4250</v>
      </c>
      <c r="J1171">
        <f t="shared" si="90"/>
        <v>14840</v>
      </c>
      <c r="K1171">
        <f t="shared" si="92"/>
        <v>1484</v>
      </c>
      <c r="L1171" s="1" t="s">
        <v>2345</v>
      </c>
      <c r="M1171" t="str">
        <f>IF(VLOOKUP(L1171,order!$A$2:$I$5001,9,FALSE)=0,"",VLOOKUP(L1171,order!$A$2:$I$5001,9,FALSE))</f>
        <v/>
      </c>
      <c r="N1171">
        <f>VLOOKUP(L1171,order!$A$2:$I$5001,7,FALSE)</f>
        <v>235</v>
      </c>
      <c r="O1171" t="str">
        <f>_xlfn.IFNA(VLOOKUP(N1171,order!$M$2:$N$501,2,FALSE),"")</f>
        <v>0000000810</v>
      </c>
      <c r="P1171" t="str">
        <f t="shared" si="93"/>
        <v>0000000810</v>
      </c>
      <c r="Q1171" s="8">
        <f>IF(P1171&lt;&gt;"",VLOOKUP(Sheet1!B1171,order!$A$2:$B$5001,2,FALSE),VLOOKUP(Sheet1!B1171,orderstatus!$A$4927:$B$8310,2,FALSE))</f>
        <v>41271.246655092589</v>
      </c>
      <c r="R1171">
        <f t="shared" si="94"/>
        <v>1484</v>
      </c>
    </row>
    <row r="1172" spans="2:18" x14ac:dyDescent="0.3">
      <c r="B1172" s="1" t="s">
        <v>1629</v>
      </c>
      <c r="C1172" t="s">
        <v>1630</v>
      </c>
      <c r="D1172">
        <v>1</v>
      </c>
      <c r="E1172">
        <f t="shared" si="91"/>
        <v>310</v>
      </c>
      <c r="F1172" t="s">
        <v>2018</v>
      </c>
      <c r="G1172">
        <v>4930</v>
      </c>
      <c r="J1172">
        <f t="shared" si="90"/>
        <v>7740</v>
      </c>
      <c r="K1172">
        <f t="shared" si="92"/>
        <v>774</v>
      </c>
      <c r="L1172" s="1" t="s">
        <v>2347</v>
      </c>
      <c r="M1172" t="str">
        <f>IF(VLOOKUP(L1172,order!$A$2:$I$5001,9,FALSE)=0,"",VLOOKUP(L1172,order!$A$2:$I$5001,9,FALSE))</f>
        <v/>
      </c>
      <c r="N1172">
        <f>VLOOKUP(L1172,order!$A$2:$I$5001,7,FALSE)</f>
        <v>0</v>
      </c>
      <c r="O1172" t="str">
        <f>_xlfn.IFNA(VLOOKUP(N1172,order!$M$2:$N$501,2,FALSE),"")</f>
        <v/>
      </c>
      <c r="P1172" t="str">
        <f t="shared" si="93"/>
        <v/>
      </c>
      <c r="Q1172" s="8">
        <f>IF(P1172&lt;&gt;"",VLOOKUP(Sheet1!B1172,order!$A$2:$B$5001,2,FALSE),VLOOKUP(Sheet1!B1172,orderstatus!$A$4927:$B$8310,2,FALSE))</f>
        <v>41273.677900000002</v>
      </c>
      <c r="R1172" t="str">
        <f t="shared" si="94"/>
        <v/>
      </c>
    </row>
    <row r="1173" spans="2:18" x14ac:dyDescent="0.3">
      <c r="B1173" s="1" t="s">
        <v>1629</v>
      </c>
      <c r="C1173" t="s">
        <v>37</v>
      </c>
      <c r="D1173">
        <v>2</v>
      </c>
      <c r="E1173">
        <f t="shared" si="91"/>
        <v>1300</v>
      </c>
      <c r="F1173" t="s">
        <v>2424</v>
      </c>
      <c r="G1173">
        <v>6640</v>
      </c>
      <c r="J1173">
        <f t="shared" si="90"/>
        <v>17930</v>
      </c>
      <c r="K1173">
        <f t="shared" si="92"/>
        <v>1793</v>
      </c>
      <c r="L1173" s="1" t="s">
        <v>2349</v>
      </c>
      <c r="M1173" t="str">
        <f>IF(VLOOKUP(L1173,order!$A$2:$I$5001,9,FALSE)=0,"",VLOOKUP(L1173,order!$A$2:$I$5001,9,FALSE))</f>
        <v/>
      </c>
      <c r="N1173">
        <f>VLOOKUP(L1173,order!$A$2:$I$5001,7,FALSE)</f>
        <v>429</v>
      </c>
      <c r="O1173" t="str">
        <f>_xlfn.IFNA(VLOOKUP(N1173,order!$M$2:$N$501,2,FALSE),"")</f>
        <v>0000000437</v>
      </c>
      <c r="P1173" t="str">
        <f t="shared" si="93"/>
        <v>0000000437</v>
      </c>
      <c r="Q1173" s="8">
        <f>IF(P1173&lt;&gt;"",VLOOKUP(Sheet1!B1173,order!$A$2:$B$5001,2,FALSE),VLOOKUP(Sheet1!B1173,orderstatus!$A$4927:$B$8310,2,FALSE))</f>
        <v>41271.246655092589</v>
      </c>
      <c r="R1173">
        <f t="shared" si="94"/>
        <v>1793</v>
      </c>
    </row>
    <row r="1174" spans="2:18" x14ac:dyDescent="0.3">
      <c r="B1174" s="1" t="s">
        <v>1631</v>
      </c>
      <c r="C1174" t="s">
        <v>80</v>
      </c>
      <c r="D1174">
        <v>1</v>
      </c>
      <c r="E1174">
        <f t="shared" si="91"/>
        <v>800</v>
      </c>
      <c r="F1174" t="s">
        <v>1804</v>
      </c>
      <c r="G1174">
        <v>7600</v>
      </c>
      <c r="J1174">
        <f t="shared" si="90"/>
        <v>2900</v>
      </c>
      <c r="K1174">
        <f t="shared" si="92"/>
        <v>290</v>
      </c>
      <c r="L1174" s="1" t="s">
        <v>2352</v>
      </c>
      <c r="M1174" t="str">
        <f>IF(VLOOKUP(L1174,order!$A$2:$I$5001,9,FALSE)=0,"",VLOOKUP(L1174,order!$A$2:$I$5001,9,FALSE))</f>
        <v/>
      </c>
      <c r="N1174">
        <f>VLOOKUP(L1174,order!$A$2:$I$5001,7,FALSE)</f>
        <v>0</v>
      </c>
      <c r="O1174" t="str">
        <f>_xlfn.IFNA(VLOOKUP(N1174,order!$M$2:$N$501,2,FALSE),"")</f>
        <v/>
      </c>
      <c r="P1174" t="str">
        <f t="shared" si="93"/>
        <v/>
      </c>
      <c r="Q1174" s="8">
        <f>IF(P1174&lt;&gt;"",VLOOKUP(Sheet1!B1174,order!$A$2:$B$5001,2,FALSE),VLOOKUP(Sheet1!B1174,orderstatus!$A$4927:$B$8310,2,FALSE))</f>
        <v>41276.484700000001</v>
      </c>
      <c r="R1174" t="str">
        <f t="shared" si="94"/>
        <v/>
      </c>
    </row>
    <row r="1175" spans="2:18" x14ac:dyDescent="0.3">
      <c r="B1175" s="1" t="s">
        <v>1632</v>
      </c>
      <c r="C1175" t="s">
        <v>869</v>
      </c>
      <c r="D1175">
        <v>1</v>
      </c>
      <c r="E1175">
        <f t="shared" si="91"/>
        <v>6140</v>
      </c>
      <c r="F1175" t="s">
        <v>1039</v>
      </c>
      <c r="G1175">
        <v>4600</v>
      </c>
      <c r="J1175">
        <f t="shared" si="90"/>
        <v>880</v>
      </c>
      <c r="K1175">
        <f t="shared" si="92"/>
        <v>88</v>
      </c>
      <c r="L1175" s="1" t="s">
        <v>2353</v>
      </c>
      <c r="M1175" t="str">
        <f>IF(VLOOKUP(L1175,order!$A$2:$I$5001,9,FALSE)=0,"",VLOOKUP(L1175,order!$A$2:$I$5001,9,FALSE))</f>
        <v/>
      </c>
      <c r="N1175">
        <f>VLOOKUP(L1175,order!$A$2:$I$5001,7,FALSE)</f>
        <v>0</v>
      </c>
      <c r="O1175" t="str">
        <f>_xlfn.IFNA(VLOOKUP(N1175,order!$M$2:$N$501,2,FALSE),"")</f>
        <v/>
      </c>
      <c r="P1175" t="str">
        <f t="shared" si="93"/>
        <v/>
      </c>
      <c r="Q1175" s="8">
        <f>IF(P1175&lt;&gt;"",VLOOKUP(Sheet1!B1175,order!$A$2:$B$5001,2,FALSE),VLOOKUP(Sheet1!B1175,orderstatus!$A$4927:$B$8310,2,FALSE))</f>
        <v>41279.631000000001</v>
      </c>
      <c r="R1175" t="str">
        <f t="shared" si="94"/>
        <v/>
      </c>
    </row>
    <row r="1176" spans="2:18" x14ac:dyDescent="0.3">
      <c r="B1176" s="1" t="s">
        <v>1633</v>
      </c>
      <c r="C1176" t="s">
        <v>735</v>
      </c>
      <c r="D1176">
        <v>1</v>
      </c>
      <c r="E1176">
        <f t="shared" si="91"/>
        <v>120</v>
      </c>
      <c r="F1176" t="s">
        <v>2799</v>
      </c>
      <c r="G1176">
        <v>1890</v>
      </c>
      <c r="J1176">
        <f t="shared" si="90"/>
        <v>1500</v>
      </c>
      <c r="K1176">
        <f t="shared" si="92"/>
        <v>150</v>
      </c>
      <c r="L1176" s="1" t="s">
        <v>2355</v>
      </c>
      <c r="M1176" t="str">
        <f>IF(VLOOKUP(L1176,order!$A$2:$I$5001,9,FALSE)=0,"",VLOOKUP(L1176,order!$A$2:$I$5001,9,FALSE))</f>
        <v/>
      </c>
      <c r="N1176">
        <f>VLOOKUP(L1176,order!$A$2:$I$5001,7,FALSE)</f>
        <v>403</v>
      </c>
      <c r="O1176" t="str">
        <f>_xlfn.IFNA(VLOOKUP(N1176,order!$M$2:$N$501,2,FALSE),"")</f>
        <v>0000000823</v>
      </c>
      <c r="P1176" t="str">
        <f t="shared" si="93"/>
        <v>0000000823</v>
      </c>
      <c r="Q1176" s="8">
        <f>IF(P1176&lt;&gt;"",VLOOKUP(Sheet1!B1176,order!$A$2:$B$5001,2,FALSE),VLOOKUP(Sheet1!B1176,orderstatus!$A$4927:$B$8310,2,FALSE))</f>
        <v>41275.487326388888</v>
      </c>
      <c r="R1176">
        <f t="shared" si="94"/>
        <v>150</v>
      </c>
    </row>
    <row r="1177" spans="2:18" x14ac:dyDescent="0.3">
      <c r="B1177" s="1" t="s">
        <v>1635</v>
      </c>
      <c r="C1177" t="s">
        <v>1634</v>
      </c>
      <c r="D1177">
        <v>2</v>
      </c>
      <c r="E1177">
        <f t="shared" si="91"/>
        <v>6200</v>
      </c>
      <c r="F1177" t="s">
        <v>845</v>
      </c>
      <c r="G1177">
        <v>1950</v>
      </c>
      <c r="J1177">
        <f t="shared" si="90"/>
        <v>4800</v>
      </c>
      <c r="K1177">
        <f t="shared" si="92"/>
        <v>480</v>
      </c>
      <c r="L1177" s="1" t="s">
        <v>2357</v>
      </c>
      <c r="M1177" t="str">
        <f>IF(VLOOKUP(L1177,order!$A$2:$I$5001,9,FALSE)=0,"",VLOOKUP(L1177,order!$A$2:$I$5001,9,FALSE))</f>
        <v/>
      </c>
      <c r="N1177">
        <f>VLOOKUP(L1177,order!$A$2:$I$5001,7,FALSE)</f>
        <v>131</v>
      </c>
      <c r="O1177" t="str">
        <f>_xlfn.IFNA(VLOOKUP(N1177,order!$M$2:$N$501,2,FALSE),"")</f>
        <v>0000000351</v>
      </c>
      <c r="P1177" t="str">
        <f t="shared" si="93"/>
        <v>0000000351</v>
      </c>
      <c r="Q1177" s="8">
        <f>IF(P1177&lt;&gt;"",VLOOKUP(Sheet1!B1177,order!$A$2:$B$5001,2,FALSE),VLOOKUP(Sheet1!B1177,orderstatus!$A$4927:$B$8310,2,FALSE))</f>
        <v>41277.328645833331</v>
      </c>
      <c r="R1177">
        <f t="shared" si="94"/>
        <v>480</v>
      </c>
    </row>
    <row r="1178" spans="2:18" x14ac:dyDescent="0.3">
      <c r="B1178" s="1" t="s">
        <v>1635</v>
      </c>
      <c r="C1178" t="s">
        <v>1636</v>
      </c>
      <c r="D1178">
        <v>3</v>
      </c>
      <c r="E1178">
        <f t="shared" si="91"/>
        <v>1320</v>
      </c>
      <c r="F1178" t="s">
        <v>3267</v>
      </c>
      <c r="G1178">
        <v>1670</v>
      </c>
      <c r="J1178">
        <f t="shared" si="90"/>
        <v>5400</v>
      </c>
      <c r="K1178">
        <f t="shared" si="92"/>
        <v>540</v>
      </c>
      <c r="L1178" s="1" t="s">
        <v>2359</v>
      </c>
      <c r="M1178" t="str">
        <f>IF(VLOOKUP(L1178,order!$A$2:$I$5001,9,FALSE)=0,"",VLOOKUP(L1178,order!$A$2:$I$5001,9,FALSE))</f>
        <v/>
      </c>
      <c r="N1178">
        <f>VLOOKUP(L1178,order!$A$2:$I$5001,7,FALSE)</f>
        <v>0</v>
      </c>
      <c r="O1178" t="str">
        <f>_xlfn.IFNA(VLOOKUP(N1178,order!$M$2:$N$501,2,FALSE),"")</f>
        <v/>
      </c>
      <c r="P1178" t="str">
        <f t="shared" si="93"/>
        <v/>
      </c>
      <c r="Q1178" s="8">
        <f>IF(P1178&lt;&gt;"",VLOOKUP(Sheet1!B1178,order!$A$2:$B$5001,2,FALSE),VLOOKUP(Sheet1!B1178,orderstatus!$A$4927:$B$8310,2,FALSE))</f>
        <v>41280.452799999999</v>
      </c>
      <c r="R1178" t="str">
        <f t="shared" si="94"/>
        <v/>
      </c>
    </row>
    <row r="1179" spans="2:18" x14ac:dyDescent="0.3">
      <c r="B1179" s="1" t="s">
        <v>1635</v>
      </c>
      <c r="C1179" t="s">
        <v>1637</v>
      </c>
      <c r="D1179">
        <v>7</v>
      </c>
      <c r="E1179">
        <f t="shared" si="91"/>
        <v>5880</v>
      </c>
      <c r="F1179" t="s">
        <v>2302</v>
      </c>
      <c r="G1179">
        <v>1890</v>
      </c>
      <c r="J1179">
        <f t="shared" si="90"/>
        <v>1140</v>
      </c>
      <c r="K1179">
        <f t="shared" si="92"/>
        <v>114</v>
      </c>
      <c r="L1179" s="1" t="s">
        <v>2361</v>
      </c>
      <c r="M1179" t="str">
        <f>IF(VLOOKUP(L1179,order!$A$2:$I$5001,9,FALSE)=0,"",VLOOKUP(L1179,order!$A$2:$I$5001,9,FALSE))</f>
        <v/>
      </c>
      <c r="N1179">
        <f>VLOOKUP(L1179,order!$A$2:$I$5001,7,FALSE)</f>
        <v>466</v>
      </c>
      <c r="O1179" t="str">
        <f>_xlfn.IFNA(VLOOKUP(N1179,order!$M$2:$N$501,2,FALSE),"")</f>
        <v>0000000345</v>
      </c>
      <c r="P1179" t="str">
        <f t="shared" si="93"/>
        <v>0000000345</v>
      </c>
      <c r="Q1179" s="8">
        <f>IF(P1179&lt;&gt;"",VLOOKUP(Sheet1!B1179,order!$A$2:$B$5001,2,FALSE),VLOOKUP(Sheet1!B1179,orderstatus!$A$4927:$B$8310,2,FALSE))</f>
        <v>41277.328645833331</v>
      </c>
      <c r="R1179">
        <f t="shared" si="94"/>
        <v>114</v>
      </c>
    </row>
    <row r="1180" spans="2:18" x14ac:dyDescent="0.3">
      <c r="B1180" s="1" t="s">
        <v>1635</v>
      </c>
      <c r="C1180" t="s">
        <v>1638</v>
      </c>
      <c r="D1180">
        <v>3</v>
      </c>
      <c r="E1180">
        <f t="shared" si="91"/>
        <v>900</v>
      </c>
      <c r="F1180" t="s">
        <v>2033</v>
      </c>
      <c r="G1180">
        <v>1320</v>
      </c>
      <c r="J1180">
        <f t="shared" si="90"/>
        <v>18680</v>
      </c>
      <c r="K1180">
        <f t="shared" si="92"/>
        <v>1868</v>
      </c>
      <c r="L1180" s="1" t="s">
        <v>2363</v>
      </c>
      <c r="M1180" t="str">
        <f>IF(VLOOKUP(L1180,order!$A$2:$I$5001,9,FALSE)=0,"",VLOOKUP(L1180,order!$A$2:$I$5001,9,FALSE))</f>
        <v/>
      </c>
      <c r="N1180">
        <f>VLOOKUP(L1180,order!$A$2:$I$5001,7,FALSE)</f>
        <v>259</v>
      </c>
      <c r="O1180" t="str">
        <f>_xlfn.IFNA(VLOOKUP(N1180,order!$M$2:$N$501,2,FALSE),"")</f>
        <v>0000000322</v>
      </c>
      <c r="P1180" t="str">
        <f t="shared" si="93"/>
        <v>0000000322</v>
      </c>
      <c r="Q1180" s="8">
        <f>IF(P1180&lt;&gt;"",VLOOKUP(Sheet1!B1180,order!$A$2:$B$5001,2,FALSE),VLOOKUP(Sheet1!B1180,orderstatus!$A$4927:$B$8310,2,FALSE))</f>
        <v>41277.328645833331</v>
      </c>
      <c r="R1180">
        <f t="shared" si="94"/>
        <v>1868</v>
      </c>
    </row>
    <row r="1181" spans="2:18" x14ac:dyDescent="0.3">
      <c r="B1181" s="1" t="s">
        <v>1635</v>
      </c>
      <c r="C1181" t="s">
        <v>1639</v>
      </c>
      <c r="D1181">
        <v>1</v>
      </c>
      <c r="E1181">
        <f t="shared" si="91"/>
        <v>260</v>
      </c>
      <c r="F1181" t="s">
        <v>713</v>
      </c>
      <c r="G1181">
        <v>4600</v>
      </c>
      <c r="J1181">
        <f t="shared" si="90"/>
        <v>5580</v>
      </c>
      <c r="K1181">
        <f t="shared" si="92"/>
        <v>558</v>
      </c>
      <c r="L1181" s="1" t="s">
        <v>2367</v>
      </c>
      <c r="M1181" t="str">
        <f>IF(VLOOKUP(L1181,order!$A$2:$I$5001,9,FALSE)=0,"",VLOOKUP(L1181,order!$A$2:$I$5001,9,FALSE))</f>
        <v/>
      </c>
      <c r="N1181">
        <f>VLOOKUP(L1181,order!$A$2:$I$5001,7,FALSE)</f>
        <v>262</v>
      </c>
      <c r="O1181" t="str">
        <f>_xlfn.IFNA(VLOOKUP(N1181,order!$M$2:$N$501,2,FALSE),"")</f>
        <v>0000000492</v>
      </c>
      <c r="P1181" t="str">
        <f t="shared" si="93"/>
        <v>0000000492</v>
      </c>
      <c r="Q1181" s="8">
        <f>IF(P1181&lt;&gt;"",VLOOKUP(Sheet1!B1181,order!$A$2:$B$5001,2,FALSE),VLOOKUP(Sheet1!B1181,orderstatus!$A$4927:$B$8310,2,FALSE))</f>
        <v>41277.328645833331</v>
      </c>
      <c r="R1181">
        <f t="shared" si="94"/>
        <v>558</v>
      </c>
    </row>
    <row r="1182" spans="2:18" x14ac:dyDescent="0.3">
      <c r="B1182" s="1" t="s">
        <v>1641</v>
      </c>
      <c r="C1182" t="s">
        <v>1640</v>
      </c>
      <c r="D1182">
        <v>2</v>
      </c>
      <c r="E1182">
        <f t="shared" si="91"/>
        <v>820</v>
      </c>
      <c r="F1182" t="s">
        <v>4100</v>
      </c>
      <c r="G1182">
        <v>5130</v>
      </c>
      <c r="J1182">
        <f t="shared" si="90"/>
        <v>20280</v>
      </c>
      <c r="K1182">
        <f t="shared" si="92"/>
        <v>2028</v>
      </c>
      <c r="L1182" s="1" t="s">
        <v>2369</v>
      </c>
      <c r="M1182" t="str">
        <f>IF(VLOOKUP(L1182,order!$A$2:$I$5001,9,FALSE)=0,"",VLOOKUP(L1182,order!$A$2:$I$5001,9,FALSE))</f>
        <v/>
      </c>
      <c r="N1182">
        <f>VLOOKUP(L1182,order!$A$2:$I$5001,7,FALSE)</f>
        <v>0</v>
      </c>
      <c r="O1182" t="str">
        <f>_xlfn.IFNA(VLOOKUP(N1182,order!$M$2:$N$501,2,FALSE),"")</f>
        <v/>
      </c>
      <c r="P1182" t="str">
        <f t="shared" si="93"/>
        <v/>
      </c>
      <c r="Q1182" s="8">
        <f>IF(P1182&lt;&gt;"",VLOOKUP(Sheet1!B1182,order!$A$2:$B$5001,2,FALSE),VLOOKUP(Sheet1!B1182,orderstatus!$A$4927:$B$8310,2,FALSE))</f>
        <v>41280.693399999996</v>
      </c>
      <c r="R1182" t="str">
        <f t="shared" si="94"/>
        <v/>
      </c>
    </row>
    <row r="1183" spans="2:18" x14ac:dyDescent="0.3">
      <c r="B1183" s="1" t="s">
        <v>1643</v>
      </c>
      <c r="C1183" t="s">
        <v>1642</v>
      </c>
      <c r="D1183">
        <v>3</v>
      </c>
      <c r="E1183">
        <f t="shared" si="91"/>
        <v>2970</v>
      </c>
      <c r="F1183" t="s">
        <v>25</v>
      </c>
      <c r="G1183">
        <v>3500</v>
      </c>
      <c r="J1183">
        <f t="shared" si="90"/>
        <v>3430</v>
      </c>
      <c r="K1183">
        <f t="shared" si="92"/>
        <v>343</v>
      </c>
      <c r="L1183" s="1" t="s">
        <v>2371</v>
      </c>
      <c r="M1183" t="str">
        <f>IF(VLOOKUP(L1183,order!$A$2:$I$5001,9,FALSE)=0,"",VLOOKUP(L1183,order!$A$2:$I$5001,9,FALSE))</f>
        <v/>
      </c>
      <c r="N1183">
        <f>VLOOKUP(L1183,order!$A$2:$I$5001,7,FALSE)</f>
        <v>0</v>
      </c>
      <c r="O1183" t="str">
        <f>_xlfn.IFNA(VLOOKUP(N1183,order!$M$2:$N$501,2,FALSE),"")</f>
        <v/>
      </c>
      <c r="P1183" t="str">
        <f t="shared" si="93"/>
        <v/>
      </c>
      <c r="Q1183" s="8">
        <f>IF(P1183&lt;&gt;"",VLOOKUP(Sheet1!B1183,order!$A$2:$B$5001,2,FALSE),VLOOKUP(Sheet1!B1183,orderstatus!$A$4927:$B$8310,2,FALSE))</f>
        <v>41280.610099999998</v>
      </c>
      <c r="R1183" t="str">
        <f t="shared" si="94"/>
        <v/>
      </c>
    </row>
    <row r="1184" spans="2:18" x14ac:dyDescent="0.3">
      <c r="B1184" s="1" t="s">
        <v>1644</v>
      </c>
      <c r="C1184" t="s">
        <v>1196</v>
      </c>
      <c r="D1184">
        <v>9</v>
      </c>
      <c r="E1184">
        <f t="shared" si="91"/>
        <v>6840</v>
      </c>
      <c r="F1184" t="s">
        <v>319</v>
      </c>
      <c r="G1184">
        <v>4900</v>
      </c>
      <c r="J1184">
        <f t="shared" si="90"/>
        <v>2760</v>
      </c>
      <c r="K1184">
        <f t="shared" si="92"/>
        <v>276</v>
      </c>
      <c r="L1184" s="1" t="s">
        <v>2372</v>
      </c>
      <c r="M1184" t="str">
        <f>IF(VLOOKUP(L1184,order!$A$2:$I$5001,9,FALSE)=0,"",VLOOKUP(L1184,order!$A$2:$I$5001,9,FALSE))</f>
        <v/>
      </c>
      <c r="N1184">
        <f>VLOOKUP(L1184,order!$A$2:$I$5001,7,FALSE)</f>
        <v>78</v>
      </c>
      <c r="O1184" t="str">
        <f>_xlfn.IFNA(VLOOKUP(N1184,order!$M$2:$N$501,2,FALSE),"")</f>
        <v>0000000179</v>
      </c>
      <c r="P1184" t="str">
        <f t="shared" si="93"/>
        <v>0000000179</v>
      </c>
      <c r="Q1184" s="8">
        <f>IF(P1184&lt;&gt;"",VLOOKUP(Sheet1!B1184,order!$A$2:$B$5001,2,FALSE),VLOOKUP(Sheet1!B1184,orderstatus!$A$4927:$B$8310,2,FALSE))</f>
        <v>41279.264699074076</v>
      </c>
      <c r="R1184">
        <f t="shared" si="94"/>
        <v>276</v>
      </c>
    </row>
    <row r="1185" spans="2:18" x14ac:dyDescent="0.3">
      <c r="B1185" s="1" t="s">
        <v>1644</v>
      </c>
      <c r="C1185" t="s">
        <v>1645</v>
      </c>
      <c r="D1185">
        <v>2</v>
      </c>
      <c r="E1185">
        <f t="shared" si="91"/>
        <v>15100</v>
      </c>
      <c r="F1185" t="s">
        <v>608</v>
      </c>
      <c r="G1185">
        <v>3400</v>
      </c>
      <c r="J1185">
        <f t="shared" si="90"/>
        <v>1630</v>
      </c>
      <c r="K1185">
        <f t="shared" si="92"/>
        <v>163</v>
      </c>
      <c r="L1185" s="1" t="s">
        <v>2373</v>
      </c>
      <c r="M1185" t="str">
        <f>IF(VLOOKUP(L1185,order!$A$2:$I$5001,9,FALSE)=0,"",VLOOKUP(L1185,order!$A$2:$I$5001,9,FALSE))</f>
        <v/>
      </c>
      <c r="N1185">
        <f>VLOOKUP(L1185,order!$A$2:$I$5001,7,FALSE)</f>
        <v>0</v>
      </c>
      <c r="O1185" t="str">
        <f>_xlfn.IFNA(VLOOKUP(N1185,order!$M$2:$N$501,2,FALSE),"")</f>
        <v/>
      </c>
      <c r="P1185" t="str">
        <f t="shared" si="93"/>
        <v/>
      </c>
      <c r="Q1185" s="8">
        <f>IF(P1185&lt;&gt;"",VLOOKUP(Sheet1!B1185,order!$A$2:$B$5001,2,FALSE),VLOOKUP(Sheet1!B1185,orderstatus!$A$4927:$B$8310,2,FALSE))</f>
        <v>41282.465499999998</v>
      </c>
      <c r="R1185" t="str">
        <f t="shared" si="94"/>
        <v/>
      </c>
    </row>
    <row r="1186" spans="2:18" x14ac:dyDescent="0.3">
      <c r="B1186" s="1" t="s">
        <v>1646</v>
      </c>
      <c r="C1186" t="s">
        <v>1212</v>
      </c>
      <c r="D1186">
        <v>1</v>
      </c>
      <c r="E1186">
        <f t="shared" si="91"/>
        <v>950</v>
      </c>
      <c r="F1186" t="s">
        <v>162</v>
      </c>
      <c r="G1186">
        <v>7000</v>
      </c>
      <c r="J1186">
        <f t="shared" si="90"/>
        <v>1350</v>
      </c>
      <c r="K1186">
        <f t="shared" si="92"/>
        <v>135</v>
      </c>
      <c r="L1186" s="1" t="s">
        <v>2375</v>
      </c>
      <c r="M1186" t="str">
        <f>IF(VLOOKUP(L1186,order!$A$2:$I$5001,9,FALSE)=0,"",VLOOKUP(L1186,order!$A$2:$I$5001,9,FALSE))</f>
        <v/>
      </c>
      <c r="N1186">
        <f>VLOOKUP(L1186,order!$A$2:$I$5001,7,FALSE)</f>
        <v>291</v>
      </c>
      <c r="O1186" t="str">
        <f>_xlfn.IFNA(VLOOKUP(N1186,order!$M$2:$N$501,2,FALSE),"")</f>
        <v>0000000498</v>
      </c>
      <c r="P1186" t="str">
        <f t="shared" si="93"/>
        <v>0000000498</v>
      </c>
      <c r="Q1186" s="8">
        <f>IF(P1186&lt;&gt;"",VLOOKUP(Sheet1!B1186,order!$A$2:$B$5001,2,FALSE),VLOOKUP(Sheet1!B1186,orderstatus!$A$4927:$B$8310,2,FALSE))</f>
        <v>41280.081087962964</v>
      </c>
      <c r="R1186">
        <f t="shared" si="94"/>
        <v>135</v>
      </c>
    </row>
    <row r="1187" spans="2:18" x14ac:dyDescent="0.3">
      <c r="B1187" s="1" t="s">
        <v>1647</v>
      </c>
      <c r="C1187" t="s">
        <v>504</v>
      </c>
      <c r="D1187">
        <v>3</v>
      </c>
      <c r="E1187">
        <f t="shared" si="91"/>
        <v>1470</v>
      </c>
      <c r="F1187" t="s">
        <v>3227</v>
      </c>
      <c r="G1187">
        <v>5200</v>
      </c>
      <c r="J1187">
        <f t="shared" si="90"/>
        <v>5360</v>
      </c>
      <c r="K1187">
        <f t="shared" si="92"/>
        <v>536</v>
      </c>
      <c r="L1187" s="1" t="s">
        <v>2376</v>
      </c>
      <c r="M1187" t="str">
        <f>IF(VLOOKUP(L1187,order!$A$2:$I$5001,9,FALSE)=0,"",VLOOKUP(L1187,order!$A$2:$I$5001,9,FALSE))</f>
        <v/>
      </c>
      <c r="N1187">
        <f>VLOOKUP(L1187,order!$A$2:$I$5001,7,FALSE)</f>
        <v>0</v>
      </c>
      <c r="O1187" t="str">
        <f>_xlfn.IFNA(VLOOKUP(N1187,order!$M$2:$N$501,2,FALSE),"")</f>
        <v/>
      </c>
      <c r="P1187" t="str">
        <f t="shared" si="93"/>
        <v/>
      </c>
      <c r="Q1187" s="8">
        <f>IF(P1187&lt;&gt;"",VLOOKUP(Sheet1!B1187,order!$A$2:$B$5001,2,FALSE),VLOOKUP(Sheet1!B1187,orderstatus!$A$4927:$B$8310,2,FALSE))</f>
        <v>41284.643100000001</v>
      </c>
      <c r="R1187" t="str">
        <f t="shared" si="94"/>
        <v/>
      </c>
    </row>
    <row r="1188" spans="2:18" x14ac:dyDescent="0.3">
      <c r="B1188" s="1" t="s">
        <v>1647</v>
      </c>
      <c r="C1188" t="s">
        <v>1648</v>
      </c>
      <c r="D1188">
        <v>10</v>
      </c>
      <c r="E1188">
        <f t="shared" si="91"/>
        <v>8400</v>
      </c>
      <c r="F1188" t="s">
        <v>2403</v>
      </c>
      <c r="G1188">
        <v>8000</v>
      </c>
      <c r="J1188">
        <f t="shared" si="90"/>
        <v>2710</v>
      </c>
      <c r="K1188">
        <f t="shared" si="92"/>
        <v>271</v>
      </c>
      <c r="L1188" s="1" t="s">
        <v>2378</v>
      </c>
      <c r="M1188" t="str">
        <f>IF(VLOOKUP(L1188,order!$A$2:$I$5001,9,FALSE)=0,"",VLOOKUP(L1188,order!$A$2:$I$5001,9,FALSE))</f>
        <v/>
      </c>
      <c r="N1188">
        <f>VLOOKUP(L1188,order!$A$2:$I$5001,7,FALSE)</f>
        <v>71</v>
      </c>
      <c r="O1188" t="str">
        <f>_xlfn.IFNA(VLOOKUP(N1188,order!$M$2:$N$501,2,FALSE),"")</f>
        <v>0000000734</v>
      </c>
      <c r="P1188" t="str">
        <f t="shared" si="93"/>
        <v>0000000734</v>
      </c>
      <c r="Q1188" s="8">
        <f>IF(P1188&lt;&gt;"",VLOOKUP(Sheet1!B1188,order!$A$2:$B$5001,2,FALSE),VLOOKUP(Sheet1!B1188,orderstatus!$A$4927:$B$8310,2,FALSE))</f>
        <v>41282.448217592595</v>
      </c>
      <c r="R1188">
        <f t="shared" si="94"/>
        <v>271</v>
      </c>
    </row>
    <row r="1189" spans="2:18" x14ac:dyDescent="0.3">
      <c r="B1189" s="1" t="s">
        <v>1649</v>
      </c>
      <c r="C1189" t="s">
        <v>546</v>
      </c>
      <c r="D1189">
        <v>7</v>
      </c>
      <c r="E1189">
        <f t="shared" si="91"/>
        <v>23310</v>
      </c>
      <c r="F1189" t="s">
        <v>665</v>
      </c>
      <c r="G1189">
        <v>9100</v>
      </c>
      <c r="J1189">
        <f t="shared" si="90"/>
        <v>2900</v>
      </c>
      <c r="K1189">
        <f t="shared" si="92"/>
        <v>290</v>
      </c>
      <c r="L1189" s="1" t="s">
        <v>2380</v>
      </c>
      <c r="M1189" t="str">
        <f>IF(VLOOKUP(L1189,order!$A$2:$I$5001,9,FALSE)=0,"",VLOOKUP(L1189,order!$A$2:$I$5001,9,FALSE))</f>
        <v>0000000645</v>
      </c>
      <c r="N1189">
        <f>VLOOKUP(L1189,order!$A$2:$I$5001,7,FALSE)</f>
        <v>0</v>
      </c>
      <c r="O1189" t="str">
        <f>_xlfn.IFNA(VLOOKUP(N1189,order!$M$2:$N$501,2,FALSE),"")</f>
        <v/>
      </c>
      <c r="P1189" t="str">
        <f t="shared" si="93"/>
        <v>0000000645</v>
      </c>
      <c r="Q1189" s="8">
        <f>IF(P1189&lt;&gt;"",VLOOKUP(Sheet1!B1189,order!$A$2:$B$5001,2,FALSE),VLOOKUP(Sheet1!B1189,orderstatus!$A$4927:$B$8310,2,FALSE))</f>
        <v>41284.567824074074</v>
      </c>
      <c r="R1189">
        <f t="shared" si="94"/>
        <v>290</v>
      </c>
    </row>
    <row r="1190" spans="2:18" x14ac:dyDescent="0.3">
      <c r="B1190" s="1" t="s">
        <v>1651</v>
      </c>
      <c r="C1190" t="s">
        <v>1650</v>
      </c>
      <c r="D1190">
        <v>1</v>
      </c>
      <c r="E1190">
        <f t="shared" si="91"/>
        <v>180</v>
      </c>
      <c r="F1190" t="s">
        <v>1105</v>
      </c>
      <c r="G1190">
        <v>9900</v>
      </c>
      <c r="J1190">
        <f t="shared" si="90"/>
        <v>23870</v>
      </c>
      <c r="K1190">
        <f t="shared" si="92"/>
        <v>2387</v>
      </c>
      <c r="L1190" s="1" t="s">
        <v>2383</v>
      </c>
      <c r="M1190" t="str">
        <f>IF(VLOOKUP(L1190,order!$A$2:$I$5001,9,FALSE)=0,"",VLOOKUP(L1190,order!$A$2:$I$5001,9,FALSE))</f>
        <v/>
      </c>
      <c r="N1190">
        <f>VLOOKUP(L1190,order!$A$2:$I$5001,7,FALSE)</f>
        <v>98</v>
      </c>
      <c r="O1190" t="str">
        <f>_xlfn.IFNA(VLOOKUP(N1190,order!$M$2:$N$501,2,FALSE),"")</f>
        <v>0000000323</v>
      </c>
      <c r="P1190" t="str">
        <f t="shared" si="93"/>
        <v>0000000323</v>
      </c>
      <c r="Q1190" s="8">
        <f>IF(P1190&lt;&gt;"",VLOOKUP(Sheet1!B1190,order!$A$2:$B$5001,2,FALSE),VLOOKUP(Sheet1!B1190,orderstatus!$A$4927:$B$8310,2,FALSE))</f>
        <v>41285.839004629626</v>
      </c>
      <c r="R1190">
        <f t="shared" si="94"/>
        <v>2387</v>
      </c>
    </row>
    <row r="1191" spans="2:18" x14ac:dyDescent="0.3">
      <c r="B1191" s="1" t="s">
        <v>1651</v>
      </c>
      <c r="C1191" t="s">
        <v>1652</v>
      </c>
      <c r="D1191">
        <v>3</v>
      </c>
      <c r="E1191">
        <f t="shared" si="91"/>
        <v>2790</v>
      </c>
      <c r="F1191" t="s">
        <v>4450</v>
      </c>
      <c r="G1191">
        <v>18810</v>
      </c>
      <c r="J1191">
        <f t="shared" si="90"/>
        <v>7920</v>
      </c>
      <c r="K1191">
        <f t="shared" si="92"/>
        <v>792</v>
      </c>
      <c r="L1191" s="1" t="s">
        <v>2385</v>
      </c>
      <c r="M1191" t="str">
        <f>IF(VLOOKUP(L1191,order!$A$2:$I$5001,9,FALSE)=0,"",VLOOKUP(L1191,order!$A$2:$I$5001,9,FALSE))</f>
        <v/>
      </c>
      <c r="N1191">
        <f>VLOOKUP(L1191,order!$A$2:$I$5001,7,FALSE)</f>
        <v>0</v>
      </c>
      <c r="O1191" t="str">
        <f>_xlfn.IFNA(VLOOKUP(N1191,order!$M$2:$N$501,2,FALSE),"")</f>
        <v/>
      </c>
      <c r="P1191" t="str">
        <f t="shared" si="93"/>
        <v/>
      </c>
      <c r="Q1191" s="8" t="e">
        <f>IF(P1191&lt;&gt;"",VLOOKUP(Sheet1!B1191,order!$A$2:$B$5001,2,FALSE),VLOOKUP(Sheet1!B1191,orderstatus!$A$4927:$B$8310,2,FALSE))</f>
        <v>#N/A</v>
      </c>
      <c r="R1191" t="str">
        <f t="shared" si="94"/>
        <v/>
      </c>
    </row>
    <row r="1192" spans="2:18" x14ac:dyDescent="0.3">
      <c r="B1192" s="1" t="s">
        <v>1653</v>
      </c>
      <c r="C1192" t="s">
        <v>537</v>
      </c>
      <c r="D1192">
        <v>3</v>
      </c>
      <c r="E1192">
        <f t="shared" si="91"/>
        <v>2850</v>
      </c>
      <c r="F1192" t="s">
        <v>3534</v>
      </c>
      <c r="G1192">
        <v>12810</v>
      </c>
      <c r="J1192">
        <f t="shared" si="90"/>
        <v>1230</v>
      </c>
      <c r="K1192">
        <f t="shared" si="92"/>
        <v>123</v>
      </c>
      <c r="L1192" s="1" t="s">
        <v>2386</v>
      </c>
      <c r="M1192" t="str">
        <f>IF(VLOOKUP(L1192,order!$A$2:$I$5001,9,FALSE)=0,"",VLOOKUP(L1192,order!$A$2:$I$5001,9,FALSE))</f>
        <v/>
      </c>
      <c r="N1192">
        <f>VLOOKUP(L1192,order!$A$2:$I$5001,7,FALSE)</f>
        <v>0</v>
      </c>
      <c r="O1192" t="str">
        <f>_xlfn.IFNA(VLOOKUP(N1192,order!$M$2:$N$501,2,FALSE),"")</f>
        <v/>
      </c>
      <c r="P1192" t="str">
        <f t="shared" si="93"/>
        <v/>
      </c>
      <c r="Q1192" s="8">
        <f>IF(P1192&lt;&gt;"",VLOOKUP(Sheet1!B1192,order!$A$2:$B$5001,2,FALSE),VLOOKUP(Sheet1!B1192,orderstatus!$A$4927:$B$8310,2,FALSE))</f>
        <v>41288.467600000004</v>
      </c>
      <c r="R1192" t="str">
        <f t="shared" si="94"/>
        <v/>
      </c>
    </row>
    <row r="1193" spans="2:18" x14ac:dyDescent="0.3">
      <c r="B1193" s="1" t="s">
        <v>1655</v>
      </c>
      <c r="C1193" t="s">
        <v>1654</v>
      </c>
      <c r="D1193">
        <v>5</v>
      </c>
      <c r="E1193">
        <f t="shared" si="91"/>
        <v>1650</v>
      </c>
      <c r="F1193" t="s">
        <v>5625</v>
      </c>
      <c r="G1193">
        <v>13200</v>
      </c>
      <c r="J1193">
        <f t="shared" si="90"/>
        <v>9060</v>
      </c>
      <c r="K1193">
        <f t="shared" si="92"/>
        <v>906</v>
      </c>
      <c r="L1193" s="1" t="s">
        <v>2387</v>
      </c>
      <c r="M1193" t="str">
        <f>IF(VLOOKUP(L1193,order!$A$2:$I$5001,9,FALSE)=0,"",VLOOKUP(L1193,order!$A$2:$I$5001,9,FALSE))</f>
        <v/>
      </c>
      <c r="N1193">
        <f>VLOOKUP(L1193,order!$A$2:$I$5001,7,FALSE)</f>
        <v>0</v>
      </c>
      <c r="O1193" t="str">
        <f>_xlfn.IFNA(VLOOKUP(N1193,order!$M$2:$N$501,2,FALSE),"")</f>
        <v/>
      </c>
      <c r="P1193" t="str">
        <f t="shared" si="93"/>
        <v/>
      </c>
      <c r="Q1193" s="8">
        <f>IF(P1193&lt;&gt;"",VLOOKUP(Sheet1!B1193,order!$A$2:$B$5001,2,FALSE),VLOOKUP(Sheet1!B1193,orderstatus!$A$4927:$B$8310,2,FALSE))</f>
        <v>41288.661699999997</v>
      </c>
      <c r="R1193" t="str">
        <f t="shared" si="94"/>
        <v/>
      </c>
    </row>
    <row r="1194" spans="2:18" x14ac:dyDescent="0.3">
      <c r="B1194" s="1" t="s">
        <v>1656</v>
      </c>
      <c r="C1194" t="s">
        <v>595</v>
      </c>
      <c r="D1194">
        <v>1</v>
      </c>
      <c r="E1194">
        <f t="shared" si="91"/>
        <v>690</v>
      </c>
      <c r="F1194" t="s">
        <v>1075</v>
      </c>
      <c r="G1194">
        <v>18450</v>
      </c>
      <c r="J1194">
        <f t="shared" si="90"/>
        <v>3600</v>
      </c>
      <c r="K1194">
        <f t="shared" si="92"/>
        <v>360</v>
      </c>
      <c r="L1194" s="1" t="s">
        <v>2389</v>
      </c>
      <c r="M1194" t="str">
        <f>IF(VLOOKUP(L1194,order!$A$2:$I$5001,9,FALSE)=0,"",VLOOKUP(L1194,order!$A$2:$I$5001,9,FALSE))</f>
        <v/>
      </c>
      <c r="N1194">
        <f>VLOOKUP(L1194,order!$A$2:$I$5001,7,FALSE)</f>
        <v>12</v>
      </c>
      <c r="O1194" t="str">
        <f>_xlfn.IFNA(VLOOKUP(N1194,order!$M$2:$N$501,2,FALSE),"")</f>
        <v>0000000294</v>
      </c>
      <c r="P1194" t="str">
        <f t="shared" si="93"/>
        <v>0000000294</v>
      </c>
      <c r="Q1194" s="8">
        <f>IF(P1194&lt;&gt;"",VLOOKUP(Sheet1!B1194,order!$A$2:$B$5001,2,FALSE),VLOOKUP(Sheet1!B1194,orderstatus!$A$4927:$B$8310,2,FALSE))</f>
        <v>41290.112083333333</v>
      </c>
      <c r="R1194">
        <f t="shared" si="94"/>
        <v>360</v>
      </c>
    </row>
    <row r="1195" spans="2:18" x14ac:dyDescent="0.3">
      <c r="B1195" s="1" t="s">
        <v>1657</v>
      </c>
      <c r="C1195" t="s">
        <v>496</v>
      </c>
      <c r="D1195">
        <v>2</v>
      </c>
      <c r="E1195">
        <f t="shared" si="91"/>
        <v>660</v>
      </c>
      <c r="F1195" t="s">
        <v>1390</v>
      </c>
      <c r="G1195">
        <v>11410</v>
      </c>
      <c r="J1195">
        <f t="shared" si="90"/>
        <v>300</v>
      </c>
      <c r="K1195">
        <f t="shared" si="92"/>
        <v>30</v>
      </c>
      <c r="L1195" s="1" t="s">
        <v>2391</v>
      </c>
      <c r="M1195" t="str">
        <f>IF(VLOOKUP(L1195,order!$A$2:$I$5001,9,FALSE)=0,"",VLOOKUP(L1195,order!$A$2:$I$5001,9,FALSE))</f>
        <v/>
      </c>
      <c r="N1195">
        <f>VLOOKUP(L1195,order!$A$2:$I$5001,7,FALSE)</f>
        <v>316</v>
      </c>
      <c r="O1195" t="str">
        <f>_xlfn.IFNA(VLOOKUP(N1195,order!$M$2:$N$501,2,FALSE),"")</f>
        <v>0000000548</v>
      </c>
      <c r="P1195" t="str">
        <f t="shared" si="93"/>
        <v>0000000548</v>
      </c>
      <c r="Q1195" s="8">
        <f>IF(P1195&lt;&gt;"",VLOOKUP(Sheet1!B1195,order!$A$2:$B$5001,2,FALSE),VLOOKUP(Sheet1!B1195,orderstatus!$A$4927:$B$8310,2,FALSE))</f>
        <v>41290.634004629632</v>
      </c>
      <c r="R1195">
        <f t="shared" si="94"/>
        <v>30</v>
      </c>
    </row>
    <row r="1196" spans="2:18" x14ac:dyDescent="0.3">
      <c r="B1196" s="1" t="s">
        <v>1658</v>
      </c>
      <c r="C1196" t="s">
        <v>454</v>
      </c>
      <c r="D1196">
        <v>2</v>
      </c>
      <c r="E1196">
        <f t="shared" si="91"/>
        <v>1600</v>
      </c>
      <c r="F1196" t="s">
        <v>2840</v>
      </c>
      <c r="G1196">
        <v>14900</v>
      </c>
      <c r="J1196">
        <f t="shared" si="90"/>
        <v>40440</v>
      </c>
      <c r="K1196">
        <f t="shared" si="92"/>
        <v>4044</v>
      </c>
      <c r="L1196" s="1" t="s">
        <v>2392</v>
      </c>
      <c r="M1196" t="str">
        <f>IF(VLOOKUP(L1196,order!$A$2:$I$5001,9,FALSE)=0,"",VLOOKUP(L1196,order!$A$2:$I$5001,9,FALSE))</f>
        <v/>
      </c>
      <c r="N1196">
        <f>VLOOKUP(L1196,order!$A$2:$I$5001,7,FALSE)</f>
        <v>0</v>
      </c>
      <c r="O1196" t="str">
        <f>_xlfn.IFNA(VLOOKUP(N1196,order!$M$2:$N$501,2,FALSE),"")</f>
        <v/>
      </c>
      <c r="P1196" t="str">
        <f t="shared" si="93"/>
        <v/>
      </c>
      <c r="Q1196" s="8">
        <f>IF(P1196&lt;&gt;"",VLOOKUP(Sheet1!B1196,order!$A$2:$B$5001,2,FALSE),VLOOKUP(Sheet1!B1196,orderstatus!$A$4927:$B$8310,2,FALSE))</f>
        <v>41297.601499999997</v>
      </c>
      <c r="R1196" t="str">
        <f t="shared" si="94"/>
        <v/>
      </c>
    </row>
    <row r="1197" spans="2:18" x14ac:dyDescent="0.3">
      <c r="B1197" s="1" t="s">
        <v>1658</v>
      </c>
      <c r="C1197" t="s">
        <v>929</v>
      </c>
      <c r="D1197">
        <v>3</v>
      </c>
      <c r="E1197">
        <f t="shared" si="91"/>
        <v>2820</v>
      </c>
      <c r="F1197" t="s">
        <v>462</v>
      </c>
      <c r="G1197">
        <v>13500</v>
      </c>
      <c r="J1197">
        <f t="shared" si="90"/>
        <v>1300</v>
      </c>
      <c r="K1197">
        <f t="shared" si="92"/>
        <v>130</v>
      </c>
      <c r="L1197" s="1" t="s">
        <v>2395</v>
      </c>
      <c r="M1197" t="str">
        <f>IF(VLOOKUP(L1197,order!$A$2:$I$5001,9,FALSE)=0,"",VLOOKUP(L1197,order!$A$2:$I$5001,9,FALSE))</f>
        <v/>
      </c>
      <c r="N1197">
        <f>VLOOKUP(L1197,order!$A$2:$I$5001,7,FALSE)</f>
        <v>0</v>
      </c>
      <c r="O1197" t="str">
        <f>_xlfn.IFNA(VLOOKUP(N1197,order!$M$2:$N$501,2,FALSE),"")</f>
        <v/>
      </c>
      <c r="P1197" t="str">
        <f t="shared" si="93"/>
        <v/>
      </c>
      <c r="Q1197" s="8">
        <f>IF(P1197&lt;&gt;"",VLOOKUP(Sheet1!B1197,order!$A$2:$B$5001,2,FALSE),VLOOKUP(Sheet1!B1197,orderstatus!$A$4927:$B$8310,2,FALSE))</f>
        <v>41297.601499999997</v>
      </c>
      <c r="R1197" t="str">
        <f t="shared" si="94"/>
        <v/>
      </c>
    </row>
    <row r="1198" spans="2:18" x14ac:dyDescent="0.3">
      <c r="B1198" s="1" t="s">
        <v>1659</v>
      </c>
      <c r="C1198" t="s">
        <v>287</v>
      </c>
      <c r="D1198">
        <v>3</v>
      </c>
      <c r="E1198">
        <f t="shared" si="91"/>
        <v>1620</v>
      </c>
      <c r="F1198" t="s">
        <v>1596</v>
      </c>
      <c r="G1198">
        <v>11800</v>
      </c>
      <c r="J1198">
        <f t="shared" si="90"/>
        <v>3700</v>
      </c>
      <c r="K1198">
        <f t="shared" si="92"/>
        <v>370</v>
      </c>
      <c r="L1198" s="1" t="s">
        <v>2396</v>
      </c>
      <c r="M1198" t="str">
        <f>IF(VLOOKUP(L1198,order!$A$2:$I$5001,9,FALSE)=0,"",VLOOKUP(L1198,order!$A$2:$I$5001,9,FALSE))</f>
        <v/>
      </c>
      <c r="N1198">
        <f>VLOOKUP(L1198,order!$A$2:$I$5001,7,FALSE)</f>
        <v>343</v>
      </c>
      <c r="O1198" t="str">
        <f>_xlfn.IFNA(VLOOKUP(N1198,order!$M$2:$N$501,2,FALSE),"")</f>
        <v>0000000288</v>
      </c>
      <c r="P1198" t="str">
        <f t="shared" si="93"/>
        <v>0000000288</v>
      </c>
      <c r="Q1198" s="8">
        <f>IF(P1198&lt;&gt;"",VLOOKUP(Sheet1!B1198,order!$A$2:$B$5001,2,FALSE),VLOOKUP(Sheet1!B1198,orderstatus!$A$4927:$B$8310,2,FALSE))</f>
        <v>41293.450856481482</v>
      </c>
      <c r="R1198">
        <f t="shared" si="94"/>
        <v>370</v>
      </c>
    </row>
    <row r="1199" spans="2:18" x14ac:dyDescent="0.3">
      <c r="B1199" s="1" t="s">
        <v>1661</v>
      </c>
      <c r="C1199" t="s">
        <v>1660</v>
      </c>
      <c r="D1199">
        <v>1</v>
      </c>
      <c r="E1199">
        <f t="shared" si="91"/>
        <v>930</v>
      </c>
      <c r="F1199" t="s">
        <v>2340</v>
      </c>
      <c r="G1199">
        <v>11260</v>
      </c>
      <c r="J1199">
        <f t="shared" si="90"/>
        <v>5790</v>
      </c>
      <c r="K1199">
        <f t="shared" si="92"/>
        <v>579</v>
      </c>
      <c r="L1199" s="1" t="s">
        <v>2397</v>
      </c>
      <c r="M1199" t="str">
        <f>IF(VLOOKUP(L1199,order!$A$2:$I$5001,9,FALSE)=0,"",VLOOKUP(L1199,order!$A$2:$I$5001,9,FALSE))</f>
        <v>0000000303</v>
      </c>
      <c r="N1199">
        <f>VLOOKUP(L1199,order!$A$2:$I$5001,7,FALSE)</f>
        <v>0</v>
      </c>
      <c r="O1199" t="str">
        <f>_xlfn.IFNA(VLOOKUP(N1199,order!$M$2:$N$501,2,FALSE),"")</f>
        <v/>
      </c>
      <c r="P1199" t="str">
        <f t="shared" si="93"/>
        <v>0000000303</v>
      </c>
      <c r="Q1199" s="8">
        <f>IF(P1199&lt;&gt;"",VLOOKUP(Sheet1!B1199,order!$A$2:$B$5001,2,FALSE),VLOOKUP(Sheet1!B1199,orderstatus!$A$4927:$B$8310,2,FALSE))</f>
        <v>41294.330451388887</v>
      </c>
      <c r="R1199">
        <f t="shared" si="94"/>
        <v>579</v>
      </c>
    </row>
    <row r="1200" spans="2:18" x14ac:dyDescent="0.3">
      <c r="B1200" s="1" t="s">
        <v>1662</v>
      </c>
      <c r="C1200" t="s">
        <v>598</v>
      </c>
      <c r="D1200">
        <v>10</v>
      </c>
      <c r="E1200">
        <f t="shared" si="91"/>
        <v>66000</v>
      </c>
      <c r="F1200" t="s">
        <v>2667</v>
      </c>
      <c r="G1200">
        <v>11230</v>
      </c>
      <c r="J1200">
        <f t="shared" si="90"/>
        <v>2080</v>
      </c>
      <c r="K1200">
        <f t="shared" si="92"/>
        <v>208</v>
      </c>
      <c r="L1200" s="1" t="s">
        <v>2399</v>
      </c>
      <c r="M1200" t="str">
        <f>IF(VLOOKUP(L1200,order!$A$2:$I$5001,9,FALSE)=0,"",VLOOKUP(L1200,order!$A$2:$I$5001,9,FALSE))</f>
        <v/>
      </c>
      <c r="N1200">
        <f>VLOOKUP(L1200,order!$A$2:$I$5001,7,FALSE)</f>
        <v>358</v>
      </c>
      <c r="O1200" t="str">
        <f>_xlfn.IFNA(VLOOKUP(N1200,order!$M$2:$N$501,2,FALSE),"")</f>
        <v>0000000725</v>
      </c>
      <c r="P1200" t="str">
        <f t="shared" si="93"/>
        <v>0000000725</v>
      </c>
      <c r="Q1200" s="8">
        <f>IF(P1200&lt;&gt;"",VLOOKUP(Sheet1!B1200,order!$A$2:$B$5001,2,FALSE),VLOOKUP(Sheet1!B1200,orderstatus!$A$4927:$B$8310,2,FALSE))</f>
        <v>41295.211157407408</v>
      </c>
      <c r="R1200">
        <f t="shared" si="94"/>
        <v>208</v>
      </c>
    </row>
    <row r="1201" spans="2:18" x14ac:dyDescent="0.3">
      <c r="B1201" s="1" t="s">
        <v>1664</v>
      </c>
      <c r="C1201" t="s">
        <v>1663</v>
      </c>
      <c r="D1201">
        <v>7</v>
      </c>
      <c r="E1201">
        <f t="shared" si="91"/>
        <v>5670</v>
      </c>
      <c r="F1201" t="s">
        <v>3946</v>
      </c>
      <c r="G1201">
        <v>3920</v>
      </c>
      <c r="J1201">
        <f t="shared" si="90"/>
        <v>1650</v>
      </c>
      <c r="K1201">
        <f t="shared" si="92"/>
        <v>165</v>
      </c>
      <c r="L1201" s="1" t="s">
        <v>2400</v>
      </c>
      <c r="M1201" t="str">
        <f>IF(VLOOKUP(L1201,order!$A$2:$I$5001,9,FALSE)=0,"",VLOOKUP(L1201,order!$A$2:$I$5001,9,FALSE))</f>
        <v>0000000066</v>
      </c>
      <c r="N1201">
        <f>VLOOKUP(L1201,order!$A$2:$I$5001,7,FALSE)</f>
        <v>0</v>
      </c>
      <c r="O1201" t="str">
        <f>_xlfn.IFNA(VLOOKUP(N1201,order!$M$2:$N$501,2,FALSE),"")</f>
        <v/>
      </c>
      <c r="P1201" t="str">
        <f t="shared" si="93"/>
        <v>0000000066</v>
      </c>
      <c r="Q1201" s="8">
        <f>IF(P1201&lt;&gt;"",VLOOKUP(Sheet1!B1201,order!$A$2:$B$5001,2,FALSE),VLOOKUP(Sheet1!B1201,orderstatus!$A$4927:$B$8310,2,FALSE))</f>
        <v>41296.730798611112</v>
      </c>
      <c r="R1201">
        <f t="shared" si="94"/>
        <v>165</v>
      </c>
    </row>
    <row r="1202" spans="2:18" x14ac:dyDescent="0.3">
      <c r="B1202" s="1" t="s">
        <v>1664</v>
      </c>
      <c r="C1202" t="s">
        <v>1273</v>
      </c>
      <c r="D1202">
        <v>1</v>
      </c>
      <c r="E1202">
        <f t="shared" si="91"/>
        <v>770</v>
      </c>
      <c r="F1202" t="s">
        <v>4810</v>
      </c>
      <c r="G1202">
        <v>3800</v>
      </c>
      <c r="J1202">
        <f t="shared" si="90"/>
        <v>1740</v>
      </c>
      <c r="K1202">
        <f t="shared" si="92"/>
        <v>174</v>
      </c>
      <c r="L1202" s="1" t="s">
        <v>2401</v>
      </c>
      <c r="M1202" t="str">
        <f>IF(VLOOKUP(L1202,order!$A$2:$I$5001,9,FALSE)=0,"",VLOOKUP(L1202,order!$A$2:$I$5001,9,FALSE))</f>
        <v/>
      </c>
      <c r="N1202">
        <f>VLOOKUP(L1202,order!$A$2:$I$5001,7,FALSE)</f>
        <v>0</v>
      </c>
      <c r="O1202" t="str">
        <f>_xlfn.IFNA(VLOOKUP(N1202,order!$M$2:$N$501,2,FALSE),"")</f>
        <v/>
      </c>
      <c r="P1202" t="str">
        <f t="shared" si="93"/>
        <v/>
      </c>
      <c r="Q1202" s="8">
        <f>IF(P1202&lt;&gt;"",VLOOKUP(Sheet1!B1202,order!$A$2:$B$5001,2,FALSE),VLOOKUP(Sheet1!B1202,orderstatus!$A$4927:$B$8310,2,FALSE))</f>
        <v>41300.448600000003</v>
      </c>
      <c r="R1202" t="str">
        <f t="shared" si="94"/>
        <v/>
      </c>
    </row>
    <row r="1203" spans="2:18" x14ac:dyDescent="0.3">
      <c r="B1203" s="1" t="s">
        <v>1666</v>
      </c>
      <c r="C1203" t="s">
        <v>1665</v>
      </c>
      <c r="D1203">
        <v>4</v>
      </c>
      <c r="E1203">
        <f t="shared" si="91"/>
        <v>22400</v>
      </c>
      <c r="F1203" t="s">
        <v>96</v>
      </c>
      <c r="G1203">
        <v>4600</v>
      </c>
      <c r="J1203">
        <f t="shared" si="90"/>
        <v>28300</v>
      </c>
      <c r="K1203">
        <f t="shared" si="92"/>
        <v>2830</v>
      </c>
      <c r="L1203" s="1" t="s">
        <v>2402</v>
      </c>
      <c r="M1203" t="str">
        <f>IF(VLOOKUP(L1203,order!$A$2:$I$5001,9,FALSE)=0,"",VLOOKUP(L1203,order!$A$2:$I$5001,9,FALSE))</f>
        <v/>
      </c>
      <c r="N1203">
        <f>VLOOKUP(L1203,order!$A$2:$I$5001,7,FALSE)</f>
        <v>0</v>
      </c>
      <c r="O1203" t="str">
        <f>_xlfn.IFNA(VLOOKUP(N1203,order!$M$2:$N$501,2,FALSE),"")</f>
        <v/>
      </c>
      <c r="P1203" t="str">
        <f t="shared" si="93"/>
        <v/>
      </c>
      <c r="Q1203" s="8">
        <f>IF(P1203&lt;&gt;"",VLOOKUP(Sheet1!B1203,order!$A$2:$B$5001,2,FALSE),VLOOKUP(Sheet1!B1203,orderstatus!$A$4927:$B$8310,2,FALSE))</f>
        <v>41300.551399999997</v>
      </c>
      <c r="R1203" t="str">
        <f t="shared" si="94"/>
        <v/>
      </c>
    </row>
    <row r="1204" spans="2:18" x14ac:dyDescent="0.3">
      <c r="B1204" s="1" t="s">
        <v>1666</v>
      </c>
      <c r="C1204" t="s">
        <v>303</v>
      </c>
      <c r="D1204">
        <v>2</v>
      </c>
      <c r="E1204">
        <f t="shared" si="91"/>
        <v>1620</v>
      </c>
      <c r="F1204" t="s">
        <v>4012</v>
      </c>
      <c r="G1204">
        <v>4100</v>
      </c>
      <c r="J1204">
        <f t="shared" si="90"/>
        <v>6400</v>
      </c>
      <c r="K1204">
        <f t="shared" si="92"/>
        <v>640</v>
      </c>
      <c r="L1204" s="1" t="s">
        <v>2405</v>
      </c>
      <c r="M1204" t="str">
        <f>IF(VLOOKUP(L1204,order!$A$2:$I$5001,9,FALSE)=0,"",VLOOKUP(L1204,order!$A$2:$I$5001,9,FALSE))</f>
        <v/>
      </c>
      <c r="N1204">
        <f>VLOOKUP(L1204,order!$A$2:$I$5001,7,FALSE)</f>
        <v>0</v>
      </c>
      <c r="O1204" t="str">
        <f>_xlfn.IFNA(VLOOKUP(N1204,order!$M$2:$N$501,2,FALSE),"")</f>
        <v/>
      </c>
      <c r="P1204" t="str">
        <f t="shared" si="93"/>
        <v/>
      </c>
      <c r="Q1204" s="8">
        <f>IF(P1204&lt;&gt;"",VLOOKUP(Sheet1!B1204,order!$A$2:$B$5001,2,FALSE),VLOOKUP(Sheet1!B1204,orderstatus!$A$4927:$B$8310,2,FALSE))</f>
        <v>41300.551399999997</v>
      </c>
      <c r="R1204" t="str">
        <f t="shared" si="94"/>
        <v/>
      </c>
    </row>
    <row r="1205" spans="2:18" x14ac:dyDescent="0.3">
      <c r="B1205" s="1" t="s">
        <v>1668</v>
      </c>
      <c r="C1205" t="s">
        <v>1667</v>
      </c>
      <c r="D1205">
        <v>8</v>
      </c>
      <c r="E1205">
        <f t="shared" si="91"/>
        <v>6720</v>
      </c>
      <c r="F1205" t="s">
        <v>171</v>
      </c>
      <c r="G1205">
        <v>4270</v>
      </c>
      <c r="J1205">
        <f t="shared" si="90"/>
        <v>810</v>
      </c>
      <c r="K1205">
        <f t="shared" si="92"/>
        <v>81</v>
      </c>
      <c r="L1205" s="1" t="s">
        <v>2407</v>
      </c>
      <c r="M1205" t="str">
        <f>IF(VLOOKUP(L1205,order!$A$2:$I$5001,9,FALSE)=0,"",VLOOKUP(L1205,order!$A$2:$I$5001,9,FALSE))</f>
        <v/>
      </c>
      <c r="N1205">
        <f>VLOOKUP(L1205,order!$A$2:$I$5001,7,FALSE)</f>
        <v>0</v>
      </c>
      <c r="O1205" t="str">
        <f>_xlfn.IFNA(VLOOKUP(N1205,order!$M$2:$N$501,2,FALSE),"")</f>
        <v/>
      </c>
      <c r="P1205" t="str">
        <f t="shared" si="93"/>
        <v/>
      </c>
      <c r="Q1205" s="8">
        <f>IF(P1205&lt;&gt;"",VLOOKUP(Sheet1!B1205,order!$A$2:$B$5001,2,FALSE),VLOOKUP(Sheet1!B1205,orderstatus!$A$4927:$B$8310,2,FALSE))</f>
        <v>41299</v>
      </c>
      <c r="R1205" t="str">
        <f t="shared" si="94"/>
        <v/>
      </c>
    </row>
    <row r="1206" spans="2:18" x14ac:dyDescent="0.3">
      <c r="B1206" s="1" t="s">
        <v>1668</v>
      </c>
      <c r="C1206" t="s">
        <v>1669</v>
      </c>
      <c r="D1206">
        <v>3</v>
      </c>
      <c r="E1206">
        <f t="shared" si="91"/>
        <v>4320</v>
      </c>
      <c r="F1206" t="s">
        <v>2474</v>
      </c>
      <c r="G1206">
        <v>3570</v>
      </c>
      <c r="J1206">
        <f t="shared" si="90"/>
        <v>1520</v>
      </c>
      <c r="K1206">
        <f t="shared" si="92"/>
        <v>152</v>
      </c>
      <c r="L1206" s="1" t="s">
        <v>2408</v>
      </c>
      <c r="M1206" t="str">
        <f>IF(VLOOKUP(L1206,order!$A$2:$I$5001,9,FALSE)=0,"",VLOOKUP(L1206,order!$A$2:$I$5001,9,FALSE))</f>
        <v/>
      </c>
      <c r="N1206">
        <f>VLOOKUP(L1206,order!$A$2:$I$5001,7,FALSE)</f>
        <v>0</v>
      </c>
      <c r="O1206" t="str">
        <f>_xlfn.IFNA(VLOOKUP(N1206,order!$M$2:$N$501,2,FALSE),"")</f>
        <v/>
      </c>
      <c r="P1206" t="str">
        <f t="shared" si="93"/>
        <v/>
      </c>
      <c r="Q1206" s="8">
        <f>IF(P1206&lt;&gt;"",VLOOKUP(Sheet1!B1206,order!$A$2:$B$5001,2,FALSE),VLOOKUP(Sheet1!B1206,orderstatus!$A$4927:$B$8310,2,FALSE))</f>
        <v>41299</v>
      </c>
      <c r="R1206" t="str">
        <f t="shared" si="94"/>
        <v/>
      </c>
    </row>
    <row r="1207" spans="2:18" x14ac:dyDescent="0.3">
      <c r="B1207" s="1" t="s">
        <v>1670</v>
      </c>
      <c r="C1207" t="s">
        <v>487</v>
      </c>
      <c r="D1207">
        <v>1</v>
      </c>
      <c r="E1207">
        <f t="shared" si="91"/>
        <v>790</v>
      </c>
      <c r="F1207" t="s">
        <v>924</v>
      </c>
      <c r="G1207">
        <v>3720</v>
      </c>
      <c r="J1207">
        <f t="shared" si="90"/>
        <v>11010</v>
      </c>
      <c r="K1207">
        <f t="shared" si="92"/>
        <v>1101</v>
      </c>
      <c r="L1207" s="1" t="s">
        <v>2410</v>
      </c>
      <c r="M1207" t="str">
        <f>IF(VLOOKUP(L1207,order!$A$2:$I$5001,9,FALSE)=0,"",VLOOKUP(L1207,order!$A$2:$I$5001,9,FALSE))</f>
        <v/>
      </c>
      <c r="N1207">
        <f>VLOOKUP(L1207,order!$A$2:$I$5001,7,FALSE)</f>
        <v>0</v>
      </c>
      <c r="O1207" t="str">
        <f>_xlfn.IFNA(VLOOKUP(N1207,order!$M$2:$N$501,2,FALSE),"")</f>
        <v/>
      </c>
      <c r="P1207" t="str">
        <f t="shared" si="93"/>
        <v/>
      </c>
      <c r="Q1207" s="8">
        <f>IF(P1207&lt;&gt;"",VLOOKUP(Sheet1!B1207,order!$A$2:$B$5001,2,FALSE),VLOOKUP(Sheet1!B1207,orderstatus!$A$4927:$B$8310,2,FALSE))</f>
        <v>41302.632400000002</v>
      </c>
      <c r="R1207" t="str">
        <f t="shared" si="94"/>
        <v/>
      </c>
    </row>
    <row r="1208" spans="2:18" x14ac:dyDescent="0.3">
      <c r="B1208" s="1" t="s">
        <v>1672</v>
      </c>
      <c r="C1208" t="s">
        <v>1671</v>
      </c>
      <c r="D1208">
        <v>3</v>
      </c>
      <c r="E1208">
        <f t="shared" si="91"/>
        <v>1950</v>
      </c>
      <c r="F1208" t="s">
        <v>6507</v>
      </c>
      <c r="G1208">
        <v>3850</v>
      </c>
      <c r="J1208">
        <f t="shared" si="90"/>
        <v>25680</v>
      </c>
      <c r="K1208">
        <f t="shared" si="92"/>
        <v>2568</v>
      </c>
      <c r="L1208" s="1" t="s">
        <v>2412</v>
      </c>
      <c r="M1208" t="str">
        <f>IF(VLOOKUP(L1208,order!$A$2:$I$5001,9,FALSE)=0,"",VLOOKUP(L1208,order!$A$2:$I$5001,9,FALSE))</f>
        <v/>
      </c>
      <c r="N1208">
        <f>VLOOKUP(L1208,order!$A$2:$I$5001,7,FALSE)</f>
        <v>357</v>
      </c>
      <c r="O1208" t="str">
        <f>_xlfn.IFNA(VLOOKUP(N1208,order!$M$2:$N$501,2,FALSE),"")</f>
        <v>0000000034</v>
      </c>
      <c r="P1208" t="str">
        <f t="shared" si="93"/>
        <v>0000000034</v>
      </c>
      <c r="Q1208" s="8">
        <f>IF(P1208&lt;&gt;"",VLOOKUP(Sheet1!B1208,order!$A$2:$B$5001,2,FALSE),VLOOKUP(Sheet1!B1208,orderstatus!$A$4927:$B$8310,2,FALSE))</f>
        <v>41299.548622685186</v>
      </c>
      <c r="R1208">
        <f t="shared" si="94"/>
        <v>2568</v>
      </c>
    </row>
    <row r="1209" spans="2:18" x14ac:dyDescent="0.3">
      <c r="B1209" s="1" t="s">
        <v>1673</v>
      </c>
      <c r="C1209" t="s">
        <v>1667</v>
      </c>
      <c r="D1209">
        <v>2</v>
      </c>
      <c r="E1209">
        <f t="shared" si="91"/>
        <v>1680</v>
      </c>
      <c r="F1209" t="s">
        <v>2384</v>
      </c>
      <c r="G1209">
        <v>3370</v>
      </c>
      <c r="J1209">
        <f t="shared" si="90"/>
        <v>17050</v>
      </c>
      <c r="K1209">
        <f t="shared" si="92"/>
        <v>1705</v>
      </c>
      <c r="L1209" s="1" t="s">
        <v>2413</v>
      </c>
      <c r="M1209" t="str">
        <f>IF(VLOOKUP(L1209,order!$A$2:$I$5001,9,FALSE)=0,"",VLOOKUP(L1209,order!$A$2:$I$5001,9,FALSE))</f>
        <v/>
      </c>
      <c r="N1209">
        <f>VLOOKUP(L1209,order!$A$2:$I$5001,7,FALSE)</f>
        <v>0</v>
      </c>
      <c r="O1209" t="str">
        <f>_xlfn.IFNA(VLOOKUP(N1209,order!$M$2:$N$501,2,FALSE),"")</f>
        <v/>
      </c>
      <c r="P1209" t="str">
        <f t="shared" si="93"/>
        <v/>
      </c>
      <c r="Q1209" s="8">
        <f>IF(P1209&lt;&gt;"",VLOOKUP(Sheet1!B1209,order!$A$2:$B$5001,2,FALSE),VLOOKUP(Sheet1!B1209,orderstatus!$A$4927:$B$8310,2,FALSE))</f>
        <v>41302.689200000001</v>
      </c>
      <c r="R1209" t="str">
        <f t="shared" si="94"/>
        <v/>
      </c>
    </row>
    <row r="1210" spans="2:18" x14ac:dyDescent="0.3">
      <c r="B1210" s="1" t="s">
        <v>1674</v>
      </c>
      <c r="C1210" t="s">
        <v>1050</v>
      </c>
      <c r="D1210">
        <v>2</v>
      </c>
      <c r="E1210">
        <f t="shared" si="91"/>
        <v>14940</v>
      </c>
      <c r="F1210" t="s">
        <v>1430</v>
      </c>
      <c r="G1210">
        <v>3300</v>
      </c>
      <c r="J1210">
        <f t="shared" si="90"/>
        <v>5620</v>
      </c>
      <c r="K1210">
        <f t="shared" si="92"/>
        <v>562</v>
      </c>
      <c r="L1210" s="1" t="s">
        <v>2415</v>
      </c>
      <c r="M1210" t="str">
        <f>IF(VLOOKUP(L1210,order!$A$2:$I$5001,9,FALSE)=0,"",VLOOKUP(L1210,order!$A$2:$I$5001,9,FALSE))</f>
        <v>0000000486</v>
      </c>
      <c r="N1210">
        <f>VLOOKUP(L1210,order!$A$2:$I$5001,7,FALSE)</f>
        <v>0</v>
      </c>
      <c r="O1210" t="str">
        <f>_xlfn.IFNA(VLOOKUP(N1210,order!$M$2:$N$501,2,FALSE),"")</f>
        <v/>
      </c>
      <c r="P1210" t="str">
        <f t="shared" si="93"/>
        <v>0000000486</v>
      </c>
      <c r="Q1210" s="8">
        <f>IF(P1210&lt;&gt;"",VLOOKUP(Sheet1!B1210,order!$A$2:$B$5001,2,FALSE),VLOOKUP(Sheet1!B1210,orderstatus!$A$4927:$B$8310,2,FALSE))</f>
        <v>41303.757997685185</v>
      </c>
      <c r="R1210">
        <f t="shared" si="94"/>
        <v>562</v>
      </c>
    </row>
    <row r="1211" spans="2:18" x14ac:dyDescent="0.3">
      <c r="B1211" s="1" t="s">
        <v>1674</v>
      </c>
      <c r="C1211" t="s">
        <v>528</v>
      </c>
      <c r="D1211">
        <v>3</v>
      </c>
      <c r="E1211">
        <f t="shared" si="91"/>
        <v>9600</v>
      </c>
      <c r="F1211" t="s">
        <v>3541</v>
      </c>
      <c r="G1211">
        <v>600</v>
      </c>
      <c r="J1211">
        <f t="shared" si="90"/>
        <v>3790</v>
      </c>
      <c r="K1211">
        <f t="shared" si="92"/>
        <v>379</v>
      </c>
      <c r="L1211" s="1" t="s">
        <v>2416</v>
      </c>
      <c r="M1211" t="str">
        <f>IF(VLOOKUP(L1211,order!$A$2:$I$5001,9,FALSE)=0,"",VLOOKUP(L1211,order!$A$2:$I$5001,9,FALSE))</f>
        <v/>
      </c>
      <c r="N1211">
        <f>VLOOKUP(L1211,order!$A$2:$I$5001,7,FALSE)</f>
        <v>35</v>
      </c>
      <c r="O1211" t="str">
        <f>_xlfn.IFNA(VLOOKUP(N1211,order!$M$2:$N$501,2,FALSE),"")</f>
        <v>0000000635</v>
      </c>
      <c r="P1211" t="str">
        <f t="shared" si="93"/>
        <v>0000000635</v>
      </c>
      <c r="Q1211" s="8">
        <f>IF(P1211&lt;&gt;"",VLOOKUP(Sheet1!B1211,order!$A$2:$B$5001,2,FALSE),VLOOKUP(Sheet1!B1211,orderstatus!$A$4927:$B$8310,2,FALSE))</f>
        <v>41303.757997685185</v>
      </c>
      <c r="R1211">
        <f t="shared" si="94"/>
        <v>379</v>
      </c>
    </row>
    <row r="1212" spans="2:18" x14ac:dyDescent="0.3">
      <c r="B1212" s="1" t="s">
        <v>1674</v>
      </c>
      <c r="C1212" t="s">
        <v>1334</v>
      </c>
      <c r="D1212">
        <v>2</v>
      </c>
      <c r="E1212">
        <f t="shared" si="91"/>
        <v>2300</v>
      </c>
      <c r="F1212" t="s">
        <v>1079</v>
      </c>
      <c r="G1212">
        <v>600</v>
      </c>
      <c r="J1212">
        <f t="shared" si="90"/>
        <v>4800</v>
      </c>
      <c r="K1212">
        <f t="shared" si="92"/>
        <v>480</v>
      </c>
      <c r="L1212" s="1" t="s">
        <v>2417</v>
      </c>
      <c r="M1212" t="str">
        <f>IF(VLOOKUP(L1212,order!$A$2:$I$5001,9,FALSE)=0,"",VLOOKUP(L1212,order!$A$2:$I$5001,9,FALSE))</f>
        <v/>
      </c>
      <c r="N1212">
        <f>VLOOKUP(L1212,order!$A$2:$I$5001,7,FALSE)</f>
        <v>290</v>
      </c>
      <c r="O1212" t="str">
        <f>_xlfn.IFNA(VLOOKUP(N1212,order!$M$2:$N$501,2,FALSE),"")</f>
        <v>0000000242</v>
      </c>
      <c r="P1212" t="str">
        <f t="shared" si="93"/>
        <v>0000000242</v>
      </c>
      <c r="Q1212" s="8">
        <f>IF(P1212&lt;&gt;"",VLOOKUP(Sheet1!B1212,order!$A$2:$B$5001,2,FALSE),VLOOKUP(Sheet1!B1212,orderstatus!$A$4927:$B$8310,2,FALSE))</f>
        <v>41303.757997685185</v>
      </c>
      <c r="R1212">
        <f t="shared" si="94"/>
        <v>480</v>
      </c>
    </row>
    <row r="1213" spans="2:18" x14ac:dyDescent="0.3">
      <c r="B1213" s="1" t="s">
        <v>1676</v>
      </c>
      <c r="C1213" t="s">
        <v>1675</v>
      </c>
      <c r="D1213">
        <v>1</v>
      </c>
      <c r="E1213">
        <f t="shared" si="91"/>
        <v>640</v>
      </c>
      <c r="F1213" t="s">
        <v>2016</v>
      </c>
      <c r="G1213">
        <v>690</v>
      </c>
      <c r="J1213">
        <f t="shared" si="90"/>
        <v>3240</v>
      </c>
      <c r="K1213">
        <f t="shared" si="92"/>
        <v>324</v>
      </c>
      <c r="L1213" s="1" t="s">
        <v>2418</v>
      </c>
      <c r="M1213" t="str">
        <f>IF(VLOOKUP(L1213,order!$A$2:$I$5001,9,FALSE)=0,"",VLOOKUP(L1213,order!$A$2:$I$5001,9,FALSE))</f>
        <v/>
      </c>
      <c r="N1213">
        <f>VLOOKUP(L1213,order!$A$2:$I$5001,7,FALSE)</f>
        <v>0</v>
      </c>
      <c r="O1213" t="str">
        <f>_xlfn.IFNA(VLOOKUP(N1213,order!$M$2:$N$501,2,FALSE),"")</f>
        <v/>
      </c>
      <c r="P1213" t="str">
        <f t="shared" si="93"/>
        <v/>
      </c>
      <c r="Q1213" s="8" t="e">
        <f>IF(P1213&lt;&gt;"",VLOOKUP(Sheet1!B1213,order!$A$2:$B$5001,2,FALSE),VLOOKUP(Sheet1!B1213,orderstatus!$A$4927:$B$8310,2,FALSE))</f>
        <v>#N/A</v>
      </c>
      <c r="R1213" t="str">
        <f t="shared" si="94"/>
        <v/>
      </c>
    </row>
    <row r="1214" spans="2:18" x14ac:dyDescent="0.3">
      <c r="B1214" s="1" t="s">
        <v>1678</v>
      </c>
      <c r="C1214" t="s">
        <v>1677</v>
      </c>
      <c r="D1214">
        <v>3</v>
      </c>
      <c r="E1214">
        <f t="shared" si="91"/>
        <v>2340</v>
      </c>
      <c r="F1214" t="s">
        <v>822</v>
      </c>
      <c r="G1214">
        <v>680</v>
      </c>
      <c r="J1214">
        <f t="shared" si="90"/>
        <v>470</v>
      </c>
      <c r="K1214">
        <f t="shared" si="92"/>
        <v>47</v>
      </c>
      <c r="L1214" s="1" t="s">
        <v>2420</v>
      </c>
      <c r="M1214" t="str">
        <f>IF(VLOOKUP(L1214,order!$A$2:$I$5001,9,FALSE)=0,"",VLOOKUP(L1214,order!$A$2:$I$5001,9,FALSE))</f>
        <v/>
      </c>
      <c r="N1214">
        <f>VLOOKUP(L1214,order!$A$2:$I$5001,7,FALSE)</f>
        <v>0</v>
      </c>
      <c r="O1214" t="str">
        <f>_xlfn.IFNA(VLOOKUP(N1214,order!$M$2:$N$501,2,FALSE),"")</f>
        <v/>
      </c>
      <c r="P1214" t="str">
        <f t="shared" si="93"/>
        <v/>
      </c>
      <c r="Q1214" s="8" t="e">
        <f>IF(P1214&lt;&gt;"",VLOOKUP(Sheet1!B1214,order!$A$2:$B$5001,2,FALSE),VLOOKUP(Sheet1!B1214,orderstatus!$A$4927:$B$8310,2,FALSE))</f>
        <v>#N/A</v>
      </c>
      <c r="R1214" t="str">
        <f t="shared" si="94"/>
        <v/>
      </c>
    </row>
    <row r="1215" spans="2:18" x14ac:dyDescent="0.3">
      <c r="B1215" s="1" t="s">
        <v>1679</v>
      </c>
      <c r="C1215" t="s">
        <v>1409</v>
      </c>
      <c r="D1215">
        <v>2</v>
      </c>
      <c r="E1215">
        <f t="shared" si="91"/>
        <v>10200</v>
      </c>
      <c r="F1215" t="s">
        <v>831</v>
      </c>
      <c r="G1215">
        <v>620</v>
      </c>
      <c r="J1215">
        <f t="shared" si="90"/>
        <v>12800</v>
      </c>
      <c r="K1215">
        <f t="shared" si="92"/>
        <v>1280</v>
      </c>
      <c r="L1215" s="1" t="s">
        <v>2421</v>
      </c>
      <c r="M1215" t="str">
        <f>IF(VLOOKUP(L1215,order!$A$2:$I$5001,9,FALSE)=0,"",VLOOKUP(L1215,order!$A$2:$I$5001,9,FALSE))</f>
        <v/>
      </c>
      <c r="N1215">
        <f>VLOOKUP(L1215,order!$A$2:$I$5001,7,FALSE)</f>
        <v>0</v>
      </c>
      <c r="O1215" t="str">
        <f>_xlfn.IFNA(VLOOKUP(N1215,order!$M$2:$N$501,2,FALSE),"")</f>
        <v/>
      </c>
      <c r="P1215" t="str">
        <f t="shared" si="93"/>
        <v/>
      </c>
      <c r="Q1215" s="8" t="e">
        <f>IF(P1215&lt;&gt;"",VLOOKUP(Sheet1!B1215,order!$A$2:$B$5001,2,FALSE),VLOOKUP(Sheet1!B1215,orderstatus!$A$4927:$B$8310,2,FALSE))</f>
        <v>#N/A</v>
      </c>
      <c r="R1215" t="str">
        <f t="shared" si="94"/>
        <v/>
      </c>
    </row>
    <row r="1216" spans="2:18" x14ac:dyDescent="0.3">
      <c r="B1216" s="1" t="s">
        <v>1679</v>
      </c>
      <c r="C1216" t="s">
        <v>1680</v>
      </c>
      <c r="D1216">
        <v>2</v>
      </c>
      <c r="E1216">
        <f t="shared" si="91"/>
        <v>1780</v>
      </c>
      <c r="F1216" t="s">
        <v>10</v>
      </c>
      <c r="G1216">
        <v>530</v>
      </c>
      <c r="J1216">
        <f t="shared" si="90"/>
        <v>28800</v>
      </c>
      <c r="K1216">
        <f t="shared" si="92"/>
        <v>2880</v>
      </c>
      <c r="L1216" s="1" t="s">
        <v>2422</v>
      </c>
      <c r="M1216" t="str">
        <f>IF(VLOOKUP(L1216,order!$A$2:$I$5001,9,FALSE)=0,"",VLOOKUP(L1216,order!$A$2:$I$5001,9,FALSE))</f>
        <v/>
      </c>
      <c r="N1216">
        <f>VLOOKUP(L1216,order!$A$2:$I$5001,7,FALSE)</f>
        <v>0</v>
      </c>
      <c r="O1216" t="str">
        <f>_xlfn.IFNA(VLOOKUP(N1216,order!$M$2:$N$501,2,FALSE),"")</f>
        <v/>
      </c>
      <c r="P1216" t="str">
        <f t="shared" si="93"/>
        <v/>
      </c>
      <c r="Q1216" s="8" t="e">
        <f>IF(P1216&lt;&gt;"",VLOOKUP(Sheet1!B1216,order!$A$2:$B$5001,2,FALSE),VLOOKUP(Sheet1!B1216,orderstatus!$A$4927:$B$8310,2,FALSE))</f>
        <v>#N/A</v>
      </c>
      <c r="R1216" t="str">
        <f t="shared" si="94"/>
        <v/>
      </c>
    </row>
    <row r="1217" spans="2:18" x14ac:dyDescent="0.3">
      <c r="B1217" s="1" t="s">
        <v>1682</v>
      </c>
      <c r="C1217" t="s">
        <v>1681</v>
      </c>
      <c r="D1217">
        <v>1</v>
      </c>
      <c r="E1217">
        <f t="shared" si="91"/>
        <v>1370</v>
      </c>
      <c r="F1217" t="s">
        <v>460</v>
      </c>
      <c r="G1217">
        <v>560</v>
      </c>
      <c r="J1217">
        <f t="shared" si="90"/>
        <v>21360</v>
      </c>
      <c r="K1217">
        <f t="shared" si="92"/>
        <v>2136</v>
      </c>
      <c r="L1217" s="1" t="s">
        <v>2423</v>
      </c>
      <c r="M1217" t="str">
        <f>IF(VLOOKUP(L1217,order!$A$2:$I$5001,9,FALSE)=0,"",VLOOKUP(L1217,order!$A$2:$I$5001,9,FALSE))</f>
        <v>0000000664</v>
      </c>
      <c r="N1217">
        <f>VLOOKUP(L1217,order!$A$2:$I$5001,7,FALSE)</f>
        <v>0</v>
      </c>
      <c r="O1217" t="str">
        <f>_xlfn.IFNA(VLOOKUP(N1217,order!$M$2:$N$501,2,FALSE),"")</f>
        <v/>
      </c>
      <c r="P1217" t="str">
        <f t="shared" si="93"/>
        <v>0000000664</v>
      </c>
      <c r="Q1217" s="8">
        <f>IF(P1217&lt;&gt;"",VLOOKUP(Sheet1!B1217,order!$A$2:$B$5001,2,FALSE),VLOOKUP(Sheet1!B1217,orderstatus!$A$4927:$B$8310,2,FALSE))</f>
        <v>41305.742962962962</v>
      </c>
      <c r="R1217">
        <f t="shared" si="94"/>
        <v>2136</v>
      </c>
    </row>
    <row r="1218" spans="2:18" x14ac:dyDescent="0.3">
      <c r="B1218" s="1" t="s">
        <v>1682</v>
      </c>
      <c r="C1218" t="s">
        <v>95</v>
      </c>
      <c r="D1218">
        <v>1</v>
      </c>
      <c r="E1218">
        <f t="shared" si="91"/>
        <v>260</v>
      </c>
      <c r="F1218" t="s">
        <v>2606</v>
      </c>
      <c r="G1218">
        <v>420</v>
      </c>
      <c r="J1218">
        <f t="shared" ref="J1218:J1281" si="95">SUMIFS($E$2:$E$8002,$B$2:$B$8002,L1218)</f>
        <v>1160</v>
      </c>
      <c r="K1218">
        <f t="shared" si="92"/>
        <v>116</v>
      </c>
      <c r="L1218" s="1" t="s">
        <v>2425</v>
      </c>
      <c r="M1218" t="str">
        <f>IF(VLOOKUP(L1218,order!$A$2:$I$5001,9,FALSE)=0,"",VLOOKUP(L1218,order!$A$2:$I$5001,9,FALSE))</f>
        <v/>
      </c>
      <c r="N1218">
        <f>VLOOKUP(L1218,order!$A$2:$I$5001,7,FALSE)</f>
        <v>71</v>
      </c>
      <c r="O1218" t="str">
        <f>_xlfn.IFNA(VLOOKUP(N1218,order!$M$2:$N$501,2,FALSE),"")</f>
        <v>0000000734</v>
      </c>
      <c r="P1218" t="str">
        <f t="shared" si="93"/>
        <v>0000000734</v>
      </c>
      <c r="Q1218" s="8">
        <f>IF(P1218&lt;&gt;"",VLOOKUP(Sheet1!B1218,order!$A$2:$B$5001,2,FALSE),VLOOKUP(Sheet1!B1218,orderstatus!$A$4927:$B$8310,2,FALSE))</f>
        <v>41305.742962962962</v>
      </c>
      <c r="R1218">
        <f t="shared" si="94"/>
        <v>116</v>
      </c>
    </row>
    <row r="1219" spans="2:18" x14ac:dyDescent="0.3">
      <c r="B1219" s="1" t="s">
        <v>1684</v>
      </c>
      <c r="C1219" t="s">
        <v>1683</v>
      </c>
      <c r="D1219">
        <v>1</v>
      </c>
      <c r="E1219">
        <f t="shared" ref="E1219:E1282" si="96">VLOOKUP(C1219,$F$2:$G$1858,2)*D1219</f>
        <v>2430</v>
      </c>
      <c r="F1219" t="s">
        <v>2943</v>
      </c>
      <c r="G1219">
        <v>360</v>
      </c>
      <c r="J1219">
        <f t="shared" si="95"/>
        <v>240</v>
      </c>
      <c r="K1219">
        <f t="shared" ref="K1219:K1282" si="97">J1219/10</f>
        <v>24</v>
      </c>
      <c r="L1219" s="1" t="s">
        <v>2427</v>
      </c>
      <c r="M1219" t="str">
        <f>IF(VLOOKUP(L1219,order!$A$2:$I$5001,9,FALSE)=0,"",VLOOKUP(L1219,order!$A$2:$I$5001,9,FALSE))</f>
        <v/>
      </c>
      <c r="N1219">
        <f>VLOOKUP(L1219,order!$A$2:$I$5001,7,FALSE)</f>
        <v>199</v>
      </c>
      <c r="O1219" t="str">
        <f>_xlfn.IFNA(VLOOKUP(N1219,order!$M$2:$N$501,2,FALSE),"")</f>
        <v>0000000240</v>
      </c>
      <c r="P1219" t="str">
        <f t="shared" ref="P1219:P1282" si="98">_xlfn.CONCAT(M1219,O1219)</f>
        <v>0000000240</v>
      </c>
      <c r="Q1219" s="8">
        <f>IF(P1219&lt;&gt;"",VLOOKUP(Sheet1!B1219,order!$A$2:$B$5001,2,FALSE),VLOOKUP(Sheet1!B1219,orderstatus!$A$4927:$B$8310,2,FALSE))</f>
        <v>41306.188240740739</v>
      </c>
      <c r="R1219">
        <f t="shared" ref="R1219:R1282" si="99">IF(P1219&lt;&gt;"",K1219,"")</f>
        <v>24</v>
      </c>
    </row>
    <row r="1220" spans="2:18" x14ac:dyDescent="0.3">
      <c r="B1220" s="1" t="s">
        <v>1684</v>
      </c>
      <c r="C1220" t="s">
        <v>735</v>
      </c>
      <c r="D1220">
        <v>2</v>
      </c>
      <c r="E1220">
        <f t="shared" si="96"/>
        <v>240</v>
      </c>
      <c r="F1220" t="s">
        <v>1044</v>
      </c>
      <c r="G1220">
        <v>780</v>
      </c>
      <c r="J1220">
        <f t="shared" si="95"/>
        <v>320</v>
      </c>
      <c r="K1220">
        <f t="shared" si="97"/>
        <v>32</v>
      </c>
      <c r="L1220" s="1" t="s">
        <v>2428</v>
      </c>
      <c r="M1220" t="str">
        <f>IF(VLOOKUP(L1220,order!$A$2:$I$5001,9,FALSE)=0,"",VLOOKUP(L1220,order!$A$2:$I$5001,9,FALSE))</f>
        <v>0000000427</v>
      </c>
      <c r="N1220">
        <f>VLOOKUP(L1220,order!$A$2:$I$5001,7,FALSE)</f>
        <v>0</v>
      </c>
      <c r="O1220" t="str">
        <f>_xlfn.IFNA(VLOOKUP(N1220,order!$M$2:$N$501,2,FALSE),"")</f>
        <v/>
      </c>
      <c r="P1220" t="str">
        <f t="shared" si="98"/>
        <v>0000000427</v>
      </c>
      <c r="Q1220" s="8">
        <f>IF(P1220&lt;&gt;"",VLOOKUP(Sheet1!B1220,order!$A$2:$B$5001,2,FALSE),VLOOKUP(Sheet1!B1220,orderstatus!$A$4927:$B$8310,2,FALSE))</f>
        <v>41306.188240740739</v>
      </c>
      <c r="R1220">
        <f t="shared" si="99"/>
        <v>32</v>
      </c>
    </row>
    <row r="1221" spans="2:18" x14ac:dyDescent="0.3">
      <c r="B1221" s="1" t="s">
        <v>1684</v>
      </c>
      <c r="C1221" t="s">
        <v>1193</v>
      </c>
      <c r="D1221">
        <v>1</v>
      </c>
      <c r="E1221">
        <f t="shared" si="96"/>
        <v>510</v>
      </c>
      <c r="F1221" t="s">
        <v>91</v>
      </c>
      <c r="G1221">
        <v>1680</v>
      </c>
      <c r="J1221">
        <f t="shared" si="95"/>
        <v>870</v>
      </c>
      <c r="K1221">
        <f t="shared" si="97"/>
        <v>87</v>
      </c>
      <c r="L1221" s="1" t="s">
        <v>2429</v>
      </c>
      <c r="M1221" t="str">
        <f>IF(VLOOKUP(L1221,order!$A$2:$I$5001,9,FALSE)=0,"",VLOOKUP(L1221,order!$A$2:$I$5001,9,FALSE))</f>
        <v/>
      </c>
      <c r="N1221">
        <f>VLOOKUP(L1221,order!$A$2:$I$5001,7,FALSE)</f>
        <v>0</v>
      </c>
      <c r="O1221" t="str">
        <f>_xlfn.IFNA(VLOOKUP(N1221,order!$M$2:$N$501,2,FALSE),"")</f>
        <v/>
      </c>
      <c r="P1221" t="str">
        <f t="shared" si="98"/>
        <v/>
      </c>
      <c r="Q1221" s="8">
        <f>IF(P1221&lt;&gt;"",VLOOKUP(Sheet1!B1221,order!$A$2:$B$5001,2,FALSE),VLOOKUP(Sheet1!B1221,orderstatus!$A$4927:$B$8310,2,FALSE))</f>
        <v>41311.689599999998</v>
      </c>
      <c r="R1221" t="str">
        <f t="shared" si="99"/>
        <v/>
      </c>
    </row>
    <row r="1222" spans="2:18" x14ac:dyDescent="0.3">
      <c r="B1222" s="1" t="s">
        <v>1686</v>
      </c>
      <c r="C1222" t="s">
        <v>1685</v>
      </c>
      <c r="D1222">
        <v>7</v>
      </c>
      <c r="E1222">
        <f t="shared" si="96"/>
        <v>2450</v>
      </c>
      <c r="F1222" t="s">
        <v>676</v>
      </c>
      <c r="G1222">
        <v>1850</v>
      </c>
      <c r="J1222">
        <f t="shared" si="95"/>
        <v>11140</v>
      </c>
      <c r="K1222">
        <f t="shared" si="97"/>
        <v>1114</v>
      </c>
      <c r="L1222" s="1" t="s">
        <v>2431</v>
      </c>
      <c r="M1222" t="str">
        <f>IF(VLOOKUP(L1222,order!$A$2:$I$5001,9,FALSE)=0,"",VLOOKUP(L1222,order!$A$2:$I$5001,9,FALSE))</f>
        <v/>
      </c>
      <c r="N1222">
        <f>VLOOKUP(L1222,order!$A$2:$I$5001,7,FALSE)</f>
        <v>0</v>
      </c>
      <c r="O1222" t="str">
        <f>_xlfn.IFNA(VLOOKUP(N1222,order!$M$2:$N$501,2,FALSE),"")</f>
        <v/>
      </c>
      <c r="P1222" t="str">
        <f t="shared" si="98"/>
        <v/>
      </c>
      <c r="Q1222" s="8" t="e">
        <f>IF(P1222&lt;&gt;"",VLOOKUP(Sheet1!B1222,order!$A$2:$B$5001,2,FALSE),VLOOKUP(Sheet1!B1222,orderstatus!$A$4927:$B$8310,2,FALSE))</f>
        <v>#N/A</v>
      </c>
      <c r="R1222" t="str">
        <f t="shared" si="99"/>
        <v/>
      </c>
    </row>
    <row r="1223" spans="2:18" x14ac:dyDescent="0.3">
      <c r="B1223" s="1" t="s">
        <v>1686</v>
      </c>
      <c r="C1223" t="s">
        <v>1435</v>
      </c>
      <c r="D1223">
        <v>8</v>
      </c>
      <c r="E1223">
        <f t="shared" si="96"/>
        <v>1840</v>
      </c>
      <c r="F1223" t="s">
        <v>6850</v>
      </c>
      <c r="G1223">
        <v>2100</v>
      </c>
      <c r="J1223">
        <f t="shared" si="95"/>
        <v>2850</v>
      </c>
      <c r="K1223">
        <f t="shared" si="97"/>
        <v>285</v>
      </c>
      <c r="L1223" s="1" t="s">
        <v>2433</v>
      </c>
      <c r="M1223" t="str">
        <f>IF(VLOOKUP(L1223,order!$A$2:$I$5001,9,FALSE)=0,"",VLOOKUP(L1223,order!$A$2:$I$5001,9,FALSE))</f>
        <v/>
      </c>
      <c r="N1223">
        <f>VLOOKUP(L1223,order!$A$2:$I$5001,7,FALSE)</f>
        <v>0</v>
      </c>
      <c r="O1223" t="str">
        <f>_xlfn.IFNA(VLOOKUP(N1223,order!$M$2:$N$501,2,FALSE),"")</f>
        <v/>
      </c>
      <c r="P1223" t="str">
        <f t="shared" si="98"/>
        <v/>
      </c>
      <c r="Q1223" s="8" t="e">
        <f>IF(P1223&lt;&gt;"",VLOOKUP(Sheet1!B1223,order!$A$2:$B$5001,2,FALSE),VLOOKUP(Sheet1!B1223,orderstatus!$A$4927:$B$8310,2,FALSE))</f>
        <v>#N/A</v>
      </c>
      <c r="R1223" t="str">
        <f t="shared" si="99"/>
        <v/>
      </c>
    </row>
    <row r="1224" spans="2:18" x14ac:dyDescent="0.3">
      <c r="B1224" s="1" t="s">
        <v>1686</v>
      </c>
      <c r="C1224" t="s">
        <v>1687</v>
      </c>
      <c r="D1224">
        <v>1</v>
      </c>
      <c r="E1224">
        <f t="shared" si="96"/>
        <v>920</v>
      </c>
      <c r="F1224" t="s">
        <v>3527</v>
      </c>
      <c r="G1224">
        <v>1510</v>
      </c>
      <c r="J1224">
        <f t="shared" si="95"/>
        <v>31510</v>
      </c>
      <c r="K1224">
        <f t="shared" si="97"/>
        <v>3151</v>
      </c>
      <c r="L1224" s="1" t="s">
        <v>2434</v>
      </c>
      <c r="M1224" t="str">
        <f>IF(VLOOKUP(L1224,order!$A$2:$I$5001,9,FALSE)=0,"",VLOOKUP(L1224,order!$A$2:$I$5001,9,FALSE))</f>
        <v>0000000134</v>
      </c>
      <c r="N1224">
        <f>VLOOKUP(L1224,order!$A$2:$I$5001,7,FALSE)</f>
        <v>0</v>
      </c>
      <c r="O1224" t="str">
        <f>_xlfn.IFNA(VLOOKUP(N1224,order!$M$2:$N$501,2,FALSE),"")</f>
        <v/>
      </c>
      <c r="P1224" t="str">
        <f t="shared" si="98"/>
        <v>0000000134</v>
      </c>
      <c r="Q1224" s="8">
        <f>IF(P1224&lt;&gt;"",VLOOKUP(Sheet1!B1224,order!$A$2:$B$5001,2,FALSE),VLOOKUP(Sheet1!B1224,orderstatus!$A$4927:$B$8310,2,FALSE))</f>
        <v>41307.622997685183</v>
      </c>
      <c r="R1224">
        <f t="shared" si="99"/>
        <v>3151</v>
      </c>
    </row>
    <row r="1225" spans="2:18" x14ac:dyDescent="0.3">
      <c r="B1225" s="1" t="s">
        <v>1689</v>
      </c>
      <c r="C1225" t="s">
        <v>1688</v>
      </c>
      <c r="D1225">
        <v>2</v>
      </c>
      <c r="E1225">
        <f t="shared" si="96"/>
        <v>1620</v>
      </c>
      <c r="F1225" t="s">
        <v>3812</v>
      </c>
      <c r="G1225">
        <v>1700</v>
      </c>
      <c r="J1225">
        <f t="shared" si="95"/>
        <v>6990</v>
      </c>
      <c r="K1225">
        <f t="shared" si="97"/>
        <v>699</v>
      </c>
      <c r="L1225" s="1" t="s">
        <v>2435</v>
      </c>
      <c r="M1225" t="str">
        <f>IF(VLOOKUP(L1225,order!$A$2:$I$5001,9,FALSE)=0,"",VLOOKUP(L1225,order!$A$2:$I$5001,9,FALSE))</f>
        <v/>
      </c>
      <c r="N1225">
        <f>VLOOKUP(L1225,order!$A$2:$I$5001,7,FALSE)</f>
        <v>0</v>
      </c>
      <c r="O1225" t="str">
        <f>_xlfn.IFNA(VLOOKUP(N1225,order!$M$2:$N$501,2,FALSE),"")</f>
        <v/>
      </c>
      <c r="P1225" t="str">
        <f t="shared" si="98"/>
        <v/>
      </c>
      <c r="Q1225" s="8">
        <f>IF(P1225&lt;&gt;"",VLOOKUP(Sheet1!B1225,order!$A$2:$B$5001,2,FALSE),VLOOKUP(Sheet1!B1225,orderstatus!$A$4927:$B$8310,2,FALSE))</f>
        <v>41309.6126</v>
      </c>
      <c r="R1225" t="str">
        <f t="shared" si="99"/>
        <v/>
      </c>
    </row>
    <row r="1226" spans="2:18" x14ac:dyDescent="0.3">
      <c r="B1226" s="1" t="s">
        <v>1689</v>
      </c>
      <c r="C1226" t="s">
        <v>144</v>
      </c>
      <c r="D1226">
        <v>9</v>
      </c>
      <c r="E1226">
        <f t="shared" si="96"/>
        <v>4410</v>
      </c>
      <c r="F1226" t="s">
        <v>4734</v>
      </c>
      <c r="G1226">
        <v>1420</v>
      </c>
      <c r="J1226">
        <f t="shared" si="95"/>
        <v>11400</v>
      </c>
      <c r="K1226">
        <f t="shared" si="97"/>
        <v>1140</v>
      </c>
      <c r="L1226" s="1" t="s">
        <v>2437</v>
      </c>
      <c r="M1226" t="str">
        <f>IF(VLOOKUP(L1226,order!$A$2:$I$5001,9,FALSE)=0,"",VLOOKUP(L1226,order!$A$2:$I$5001,9,FALSE))</f>
        <v/>
      </c>
      <c r="N1226">
        <f>VLOOKUP(L1226,order!$A$2:$I$5001,7,FALSE)</f>
        <v>0</v>
      </c>
      <c r="O1226" t="str">
        <f>_xlfn.IFNA(VLOOKUP(N1226,order!$M$2:$N$501,2,FALSE),"")</f>
        <v/>
      </c>
      <c r="P1226" t="str">
        <f t="shared" si="98"/>
        <v/>
      </c>
      <c r="Q1226" s="8">
        <f>IF(P1226&lt;&gt;"",VLOOKUP(Sheet1!B1226,order!$A$2:$B$5001,2,FALSE),VLOOKUP(Sheet1!B1226,orderstatus!$A$4927:$B$8310,2,FALSE))</f>
        <v>41309.6126</v>
      </c>
      <c r="R1226" t="str">
        <f t="shared" si="99"/>
        <v/>
      </c>
    </row>
    <row r="1227" spans="2:18" x14ac:dyDescent="0.3">
      <c r="B1227" s="1" t="s">
        <v>1691</v>
      </c>
      <c r="C1227" t="s">
        <v>1690</v>
      </c>
      <c r="D1227">
        <v>3</v>
      </c>
      <c r="E1227">
        <f t="shared" si="96"/>
        <v>1200</v>
      </c>
      <c r="F1227" t="s">
        <v>706</v>
      </c>
      <c r="G1227">
        <v>1000</v>
      </c>
      <c r="J1227">
        <f t="shared" si="95"/>
        <v>950</v>
      </c>
      <c r="K1227">
        <f t="shared" si="97"/>
        <v>95</v>
      </c>
      <c r="L1227" s="1" t="s">
        <v>2439</v>
      </c>
      <c r="M1227" t="str">
        <f>IF(VLOOKUP(L1227,order!$A$2:$I$5001,9,FALSE)=0,"",VLOOKUP(L1227,order!$A$2:$I$5001,9,FALSE))</f>
        <v/>
      </c>
      <c r="N1227">
        <f>VLOOKUP(L1227,order!$A$2:$I$5001,7,FALSE)</f>
        <v>0</v>
      </c>
      <c r="O1227" t="str">
        <f>_xlfn.IFNA(VLOOKUP(N1227,order!$M$2:$N$501,2,FALSE),"")</f>
        <v/>
      </c>
      <c r="P1227" t="str">
        <f t="shared" si="98"/>
        <v/>
      </c>
      <c r="Q1227" s="8">
        <f>IF(P1227&lt;&gt;"",VLOOKUP(Sheet1!B1227,order!$A$2:$B$5001,2,FALSE),VLOOKUP(Sheet1!B1227,orderstatus!$A$4927:$B$8310,2,FALSE))</f>
        <v>41310.529799999997</v>
      </c>
      <c r="R1227" t="str">
        <f t="shared" si="99"/>
        <v/>
      </c>
    </row>
    <row r="1228" spans="2:18" x14ac:dyDescent="0.3">
      <c r="B1228" s="1" t="s">
        <v>1691</v>
      </c>
      <c r="C1228" t="s">
        <v>1692</v>
      </c>
      <c r="D1228">
        <v>1</v>
      </c>
      <c r="E1228">
        <f t="shared" si="96"/>
        <v>750</v>
      </c>
      <c r="F1228" t="s">
        <v>1203</v>
      </c>
      <c r="G1228">
        <v>1280</v>
      </c>
      <c r="J1228">
        <f t="shared" si="95"/>
        <v>6870</v>
      </c>
      <c r="K1228">
        <f t="shared" si="97"/>
        <v>687</v>
      </c>
      <c r="L1228" s="1" t="s">
        <v>2441</v>
      </c>
      <c r="M1228" t="str">
        <f>IF(VLOOKUP(L1228,order!$A$2:$I$5001,9,FALSE)=0,"",VLOOKUP(L1228,order!$A$2:$I$5001,9,FALSE))</f>
        <v/>
      </c>
      <c r="N1228">
        <f>VLOOKUP(L1228,order!$A$2:$I$5001,7,FALSE)</f>
        <v>0</v>
      </c>
      <c r="O1228" t="str">
        <f>_xlfn.IFNA(VLOOKUP(N1228,order!$M$2:$N$501,2,FALSE),"")</f>
        <v/>
      </c>
      <c r="P1228" t="str">
        <f t="shared" si="98"/>
        <v/>
      </c>
      <c r="Q1228" s="8">
        <f>IF(P1228&lt;&gt;"",VLOOKUP(Sheet1!B1228,order!$A$2:$B$5001,2,FALSE),VLOOKUP(Sheet1!B1228,orderstatus!$A$4927:$B$8310,2,FALSE))</f>
        <v>41310.529799999997</v>
      </c>
      <c r="R1228" t="str">
        <f t="shared" si="99"/>
        <v/>
      </c>
    </row>
    <row r="1229" spans="2:18" x14ac:dyDescent="0.3">
      <c r="B1229" s="1" t="s">
        <v>1693</v>
      </c>
      <c r="C1229" t="s">
        <v>835</v>
      </c>
      <c r="D1229">
        <v>3</v>
      </c>
      <c r="E1229">
        <f t="shared" si="96"/>
        <v>840</v>
      </c>
      <c r="F1229" t="s">
        <v>6729</v>
      </c>
      <c r="G1229">
        <v>1370</v>
      </c>
      <c r="J1229">
        <f t="shared" si="95"/>
        <v>990</v>
      </c>
      <c r="K1229">
        <f t="shared" si="97"/>
        <v>99</v>
      </c>
      <c r="L1229" s="1" t="s">
        <v>2444</v>
      </c>
      <c r="M1229" t="str">
        <f>IF(VLOOKUP(L1229,order!$A$2:$I$5001,9,FALSE)=0,"",VLOOKUP(L1229,order!$A$2:$I$5001,9,FALSE))</f>
        <v/>
      </c>
      <c r="N1229">
        <f>VLOOKUP(L1229,order!$A$2:$I$5001,7,FALSE)</f>
        <v>0</v>
      </c>
      <c r="O1229" t="str">
        <f>_xlfn.IFNA(VLOOKUP(N1229,order!$M$2:$N$501,2,FALSE),"")</f>
        <v/>
      </c>
      <c r="P1229" t="str">
        <f t="shared" si="98"/>
        <v/>
      </c>
      <c r="Q1229" s="8">
        <f>IF(P1229&lt;&gt;"",VLOOKUP(Sheet1!B1229,order!$A$2:$B$5001,2,FALSE),VLOOKUP(Sheet1!B1229,orderstatus!$A$4927:$B$8310,2,FALSE))</f>
        <v>41312.389499999997</v>
      </c>
      <c r="R1229" t="str">
        <f t="shared" si="99"/>
        <v/>
      </c>
    </row>
    <row r="1230" spans="2:18" x14ac:dyDescent="0.3">
      <c r="B1230" s="1" t="s">
        <v>1695</v>
      </c>
      <c r="C1230" t="s">
        <v>1694</v>
      </c>
      <c r="D1230">
        <v>2</v>
      </c>
      <c r="E1230">
        <f t="shared" si="96"/>
        <v>18200</v>
      </c>
      <c r="F1230" t="s">
        <v>4261</v>
      </c>
      <c r="G1230">
        <v>1500</v>
      </c>
      <c r="J1230">
        <f t="shared" si="95"/>
        <v>780</v>
      </c>
      <c r="K1230">
        <f t="shared" si="97"/>
        <v>78</v>
      </c>
      <c r="L1230" s="1" t="s">
        <v>2446</v>
      </c>
      <c r="M1230" t="str">
        <f>IF(VLOOKUP(L1230,order!$A$2:$I$5001,9,FALSE)=0,"",VLOOKUP(L1230,order!$A$2:$I$5001,9,FALSE))</f>
        <v/>
      </c>
      <c r="N1230">
        <f>VLOOKUP(L1230,order!$A$2:$I$5001,7,FALSE)</f>
        <v>443</v>
      </c>
      <c r="O1230" t="str">
        <f>_xlfn.IFNA(VLOOKUP(N1230,order!$M$2:$N$501,2,FALSE),"")</f>
        <v>0000000079</v>
      </c>
      <c r="P1230" t="str">
        <f t="shared" si="98"/>
        <v>0000000079</v>
      </c>
      <c r="Q1230" s="8">
        <f>IF(P1230&lt;&gt;"",VLOOKUP(Sheet1!B1230,order!$A$2:$B$5001,2,FALSE),VLOOKUP(Sheet1!B1230,orderstatus!$A$4927:$B$8310,2,FALSE))</f>
        <v>41309.51703703704</v>
      </c>
      <c r="R1230">
        <f t="shared" si="99"/>
        <v>78</v>
      </c>
    </row>
    <row r="1231" spans="2:18" x14ac:dyDescent="0.3">
      <c r="B1231" s="1" t="s">
        <v>1695</v>
      </c>
      <c r="C1231" t="s">
        <v>1696</v>
      </c>
      <c r="D1231">
        <v>2</v>
      </c>
      <c r="E1231">
        <f t="shared" si="96"/>
        <v>5620</v>
      </c>
      <c r="F1231" t="s">
        <v>352</v>
      </c>
      <c r="G1231">
        <v>1900</v>
      </c>
      <c r="J1231">
        <f t="shared" si="95"/>
        <v>1260</v>
      </c>
      <c r="K1231">
        <f t="shared" si="97"/>
        <v>126</v>
      </c>
      <c r="L1231" s="1" t="s">
        <v>2448</v>
      </c>
      <c r="M1231" t="str">
        <f>IF(VLOOKUP(L1231,order!$A$2:$I$5001,9,FALSE)=0,"",VLOOKUP(L1231,order!$A$2:$I$5001,9,FALSE))</f>
        <v/>
      </c>
      <c r="N1231">
        <f>VLOOKUP(L1231,order!$A$2:$I$5001,7,FALSE)</f>
        <v>72</v>
      </c>
      <c r="O1231" t="str">
        <f>_xlfn.IFNA(VLOOKUP(N1231,order!$M$2:$N$501,2,FALSE),"")</f>
        <v>0000000830</v>
      </c>
      <c r="P1231" t="str">
        <f t="shared" si="98"/>
        <v>0000000830</v>
      </c>
      <c r="Q1231" s="8">
        <f>IF(P1231&lt;&gt;"",VLOOKUP(Sheet1!B1231,order!$A$2:$B$5001,2,FALSE),VLOOKUP(Sheet1!B1231,orderstatus!$A$4927:$B$8310,2,FALSE))</f>
        <v>41309.51703703704</v>
      </c>
      <c r="R1231">
        <f t="shared" si="99"/>
        <v>126</v>
      </c>
    </row>
    <row r="1232" spans="2:18" x14ac:dyDescent="0.3">
      <c r="B1232" s="1" t="s">
        <v>1697</v>
      </c>
      <c r="C1232" t="s">
        <v>83</v>
      </c>
      <c r="D1232">
        <v>8</v>
      </c>
      <c r="E1232">
        <f t="shared" si="96"/>
        <v>13440</v>
      </c>
      <c r="F1232" t="s">
        <v>6851</v>
      </c>
      <c r="G1232">
        <v>1520</v>
      </c>
      <c r="J1232">
        <f t="shared" si="95"/>
        <v>44640</v>
      </c>
      <c r="K1232">
        <f t="shared" si="97"/>
        <v>4464</v>
      </c>
      <c r="L1232" s="1" t="s">
        <v>2449</v>
      </c>
      <c r="M1232" t="str">
        <f>IF(VLOOKUP(L1232,order!$A$2:$I$5001,9,FALSE)=0,"",VLOOKUP(L1232,order!$A$2:$I$5001,9,FALSE))</f>
        <v>0000000043</v>
      </c>
      <c r="N1232">
        <f>VLOOKUP(L1232,order!$A$2:$I$5001,7,FALSE)</f>
        <v>0</v>
      </c>
      <c r="O1232" t="str">
        <f>_xlfn.IFNA(VLOOKUP(N1232,order!$M$2:$N$501,2,FALSE),"")</f>
        <v/>
      </c>
      <c r="P1232" t="str">
        <f t="shared" si="98"/>
        <v>0000000043</v>
      </c>
      <c r="Q1232" s="8">
        <f>IF(P1232&lt;&gt;"",VLOOKUP(Sheet1!B1232,order!$A$2:$B$5001,2,FALSE),VLOOKUP(Sheet1!B1232,orderstatus!$A$4927:$B$8310,2,FALSE))</f>
        <v>41310.111666666664</v>
      </c>
      <c r="R1232">
        <f t="shared" si="99"/>
        <v>4464</v>
      </c>
    </row>
    <row r="1233" spans="2:18" x14ac:dyDescent="0.3">
      <c r="B1233" s="1" t="s">
        <v>1699</v>
      </c>
      <c r="C1233" t="s">
        <v>1698</v>
      </c>
      <c r="D1233">
        <v>5</v>
      </c>
      <c r="E1233">
        <f t="shared" si="96"/>
        <v>3000</v>
      </c>
      <c r="F1233" t="s">
        <v>1528</v>
      </c>
      <c r="G1233">
        <v>1650</v>
      </c>
      <c r="J1233">
        <f t="shared" si="95"/>
        <v>23310</v>
      </c>
      <c r="K1233">
        <f t="shared" si="97"/>
        <v>2331</v>
      </c>
      <c r="L1233" s="1" t="s">
        <v>2450</v>
      </c>
      <c r="M1233" t="str">
        <f>IF(VLOOKUP(L1233,order!$A$2:$I$5001,9,FALSE)=0,"",VLOOKUP(L1233,order!$A$2:$I$5001,9,FALSE))</f>
        <v/>
      </c>
      <c r="N1233">
        <f>VLOOKUP(L1233,order!$A$2:$I$5001,7,FALSE)</f>
        <v>291</v>
      </c>
      <c r="O1233" t="str">
        <f>_xlfn.IFNA(VLOOKUP(N1233,order!$M$2:$N$501,2,FALSE),"")</f>
        <v>0000000498</v>
      </c>
      <c r="P1233" t="str">
        <f t="shared" si="98"/>
        <v>0000000498</v>
      </c>
      <c r="Q1233" s="8">
        <f>IF(P1233&lt;&gt;"",VLOOKUP(Sheet1!B1233,order!$A$2:$B$5001,2,FALSE),VLOOKUP(Sheet1!B1233,orderstatus!$A$4927:$B$8310,2,FALSE))</f>
        <v>41313.254988425928</v>
      </c>
      <c r="R1233">
        <f t="shared" si="99"/>
        <v>2331</v>
      </c>
    </row>
    <row r="1234" spans="2:18" x14ac:dyDescent="0.3">
      <c r="B1234" s="1" t="s">
        <v>1701</v>
      </c>
      <c r="C1234" t="s">
        <v>1700</v>
      </c>
      <c r="D1234">
        <v>1</v>
      </c>
      <c r="E1234">
        <f t="shared" si="96"/>
        <v>410</v>
      </c>
      <c r="F1234" t="s">
        <v>3311</v>
      </c>
      <c r="G1234">
        <v>1730</v>
      </c>
      <c r="J1234">
        <f t="shared" si="95"/>
        <v>2460</v>
      </c>
      <c r="K1234">
        <f t="shared" si="97"/>
        <v>246</v>
      </c>
      <c r="L1234" s="1" t="s">
        <v>2451</v>
      </c>
      <c r="M1234" t="str">
        <f>IF(VLOOKUP(L1234,order!$A$2:$I$5001,9,FALSE)=0,"",VLOOKUP(L1234,order!$A$2:$I$5001,9,FALSE))</f>
        <v/>
      </c>
      <c r="N1234">
        <f>VLOOKUP(L1234,order!$A$2:$I$5001,7,FALSE)</f>
        <v>0</v>
      </c>
      <c r="O1234" t="str">
        <f>_xlfn.IFNA(VLOOKUP(N1234,order!$M$2:$N$501,2,FALSE),"")</f>
        <v/>
      </c>
      <c r="P1234" t="str">
        <f t="shared" si="98"/>
        <v/>
      </c>
      <c r="Q1234" s="8">
        <f>IF(P1234&lt;&gt;"",VLOOKUP(Sheet1!B1234,order!$A$2:$B$5001,2,FALSE),VLOOKUP(Sheet1!B1234,orderstatus!$A$4927:$B$8310,2,FALSE))</f>
        <v>41318.631200000003</v>
      </c>
      <c r="R1234" t="str">
        <f t="shared" si="99"/>
        <v/>
      </c>
    </row>
    <row r="1235" spans="2:18" x14ac:dyDescent="0.3">
      <c r="B1235" s="1" t="s">
        <v>1703</v>
      </c>
      <c r="C1235" t="s">
        <v>1702</v>
      </c>
      <c r="D1235">
        <v>3</v>
      </c>
      <c r="E1235">
        <f t="shared" si="96"/>
        <v>1740</v>
      </c>
      <c r="F1235" t="s">
        <v>5352</v>
      </c>
      <c r="G1235">
        <v>1880</v>
      </c>
      <c r="J1235">
        <f t="shared" si="95"/>
        <v>13440</v>
      </c>
      <c r="K1235">
        <f t="shared" si="97"/>
        <v>1344</v>
      </c>
      <c r="L1235" s="1" t="s">
        <v>2452</v>
      </c>
      <c r="M1235" t="str">
        <f>IF(VLOOKUP(L1235,order!$A$2:$I$5001,9,FALSE)=0,"",VLOOKUP(L1235,order!$A$2:$I$5001,9,FALSE))</f>
        <v/>
      </c>
      <c r="N1235">
        <f>VLOOKUP(L1235,order!$A$2:$I$5001,7,FALSE)</f>
        <v>0</v>
      </c>
      <c r="O1235" t="str">
        <f>_xlfn.IFNA(VLOOKUP(N1235,order!$M$2:$N$501,2,FALSE),"")</f>
        <v/>
      </c>
      <c r="P1235" t="str">
        <f t="shared" si="98"/>
        <v/>
      </c>
      <c r="Q1235" s="8">
        <f>IF(P1235&lt;&gt;"",VLOOKUP(Sheet1!B1235,order!$A$2:$B$5001,2,FALSE),VLOOKUP(Sheet1!B1235,orderstatus!$A$4927:$B$8310,2,FALSE))</f>
        <v>41316.398500000003</v>
      </c>
      <c r="R1235" t="str">
        <f t="shared" si="99"/>
        <v/>
      </c>
    </row>
    <row r="1236" spans="2:18" x14ac:dyDescent="0.3">
      <c r="B1236" s="1" t="s">
        <v>1705</v>
      </c>
      <c r="C1236" t="s">
        <v>1704</v>
      </c>
      <c r="D1236">
        <v>2</v>
      </c>
      <c r="E1236">
        <f t="shared" si="96"/>
        <v>14580</v>
      </c>
      <c r="F1236" t="s">
        <v>3305</v>
      </c>
      <c r="G1236">
        <v>4730</v>
      </c>
      <c r="J1236">
        <f t="shared" si="95"/>
        <v>570</v>
      </c>
      <c r="K1236">
        <f t="shared" si="97"/>
        <v>57</v>
      </c>
      <c r="L1236" s="1" t="s">
        <v>2453</v>
      </c>
      <c r="M1236" t="str">
        <f>IF(VLOOKUP(L1236,order!$A$2:$I$5001,9,FALSE)=0,"",VLOOKUP(L1236,order!$A$2:$I$5001,9,FALSE))</f>
        <v/>
      </c>
      <c r="N1236">
        <f>VLOOKUP(L1236,order!$A$2:$I$5001,7,FALSE)</f>
        <v>0</v>
      </c>
      <c r="O1236" t="str">
        <f>_xlfn.IFNA(VLOOKUP(N1236,order!$M$2:$N$501,2,FALSE),"")</f>
        <v/>
      </c>
      <c r="P1236" t="str">
        <f t="shared" si="98"/>
        <v/>
      </c>
      <c r="Q1236" s="8">
        <f>IF(P1236&lt;&gt;"",VLOOKUP(Sheet1!B1236,order!$A$2:$B$5001,2,FALSE),VLOOKUP(Sheet1!B1236,orderstatus!$A$4927:$B$8310,2,FALSE))</f>
        <v>41319.677300000003</v>
      </c>
      <c r="R1236" t="str">
        <f t="shared" si="99"/>
        <v/>
      </c>
    </row>
    <row r="1237" spans="2:18" x14ac:dyDescent="0.3">
      <c r="B1237" s="1" t="s">
        <v>1707</v>
      </c>
      <c r="C1237" t="s">
        <v>1706</v>
      </c>
      <c r="D1237">
        <v>3</v>
      </c>
      <c r="E1237">
        <f t="shared" si="96"/>
        <v>5370</v>
      </c>
      <c r="F1237" t="s">
        <v>62</v>
      </c>
      <c r="G1237">
        <v>4590</v>
      </c>
      <c r="J1237">
        <f t="shared" si="95"/>
        <v>2820</v>
      </c>
      <c r="K1237">
        <f t="shared" si="97"/>
        <v>282</v>
      </c>
      <c r="L1237" s="1" t="s">
        <v>2454</v>
      </c>
      <c r="M1237" t="str">
        <f>IF(VLOOKUP(L1237,order!$A$2:$I$5001,9,FALSE)=0,"",VLOOKUP(L1237,order!$A$2:$I$5001,9,FALSE))</f>
        <v/>
      </c>
      <c r="N1237">
        <f>VLOOKUP(L1237,order!$A$2:$I$5001,7,FALSE)</f>
        <v>313</v>
      </c>
      <c r="O1237" t="str">
        <f>_xlfn.IFNA(VLOOKUP(N1237,order!$M$2:$N$501,2,FALSE),"")</f>
        <v>0000000442</v>
      </c>
      <c r="P1237" t="str">
        <f t="shared" si="98"/>
        <v>0000000442</v>
      </c>
      <c r="Q1237" s="8">
        <f>IF(P1237&lt;&gt;"",VLOOKUP(Sheet1!B1237,order!$A$2:$B$5001,2,FALSE),VLOOKUP(Sheet1!B1237,orderstatus!$A$4927:$B$8310,2,FALSE))</f>
        <v>41315.348275462966</v>
      </c>
      <c r="R1237">
        <f t="shared" si="99"/>
        <v>282</v>
      </c>
    </row>
    <row r="1238" spans="2:18" x14ac:dyDescent="0.3">
      <c r="B1238" s="1" t="s">
        <v>1708</v>
      </c>
      <c r="C1238" t="s">
        <v>1572</v>
      </c>
      <c r="D1238">
        <v>1</v>
      </c>
      <c r="E1238">
        <f t="shared" si="96"/>
        <v>130</v>
      </c>
      <c r="F1238" t="s">
        <v>2313</v>
      </c>
      <c r="G1238">
        <v>4760</v>
      </c>
      <c r="J1238">
        <f t="shared" si="95"/>
        <v>7930</v>
      </c>
      <c r="K1238">
        <f t="shared" si="97"/>
        <v>793</v>
      </c>
      <c r="L1238" s="1" t="s">
        <v>2456</v>
      </c>
      <c r="M1238" t="str">
        <f>IF(VLOOKUP(L1238,order!$A$2:$I$5001,9,FALSE)=0,"",VLOOKUP(L1238,order!$A$2:$I$5001,9,FALSE))</f>
        <v/>
      </c>
      <c r="N1238">
        <f>VLOOKUP(L1238,order!$A$2:$I$5001,7,FALSE)</f>
        <v>0</v>
      </c>
      <c r="O1238" t="str">
        <f>_xlfn.IFNA(VLOOKUP(N1238,order!$M$2:$N$501,2,FALSE),"")</f>
        <v/>
      </c>
      <c r="P1238" t="str">
        <f t="shared" si="98"/>
        <v/>
      </c>
      <c r="Q1238" s="8">
        <f>IF(P1238&lt;&gt;"",VLOOKUP(Sheet1!B1238,order!$A$2:$B$5001,2,FALSE),VLOOKUP(Sheet1!B1238,orderstatus!$A$4927:$B$8310,2,FALSE))</f>
        <v>41319.614500000003</v>
      </c>
      <c r="R1238" t="str">
        <f t="shared" si="99"/>
        <v/>
      </c>
    </row>
    <row r="1239" spans="2:18" x14ac:dyDescent="0.3">
      <c r="B1239" s="1" t="s">
        <v>1710</v>
      </c>
      <c r="C1239" t="s">
        <v>1709</v>
      </c>
      <c r="D1239">
        <v>2</v>
      </c>
      <c r="E1239">
        <f t="shared" si="96"/>
        <v>3080</v>
      </c>
      <c r="F1239" t="s">
        <v>1551</v>
      </c>
      <c r="G1239">
        <v>4320</v>
      </c>
      <c r="J1239">
        <f t="shared" si="95"/>
        <v>2550</v>
      </c>
      <c r="K1239">
        <f t="shared" si="97"/>
        <v>255</v>
      </c>
      <c r="L1239" s="1" t="s">
        <v>2457</v>
      </c>
      <c r="M1239" t="str">
        <f>IF(VLOOKUP(L1239,order!$A$2:$I$5001,9,FALSE)=0,"",VLOOKUP(L1239,order!$A$2:$I$5001,9,FALSE))</f>
        <v/>
      </c>
      <c r="N1239">
        <f>VLOOKUP(L1239,order!$A$2:$I$5001,7,FALSE)</f>
        <v>0</v>
      </c>
      <c r="O1239" t="str">
        <f>_xlfn.IFNA(VLOOKUP(N1239,order!$M$2:$N$501,2,FALSE),"")</f>
        <v/>
      </c>
      <c r="P1239" t="str">
        <f t="shared" si="98"/>
        <v/>
      </c>
      <c r="Q1239" s="8" t="e">
        <f>IF(P1239&lt;&gt;"",VLOOKUP(Sheet1!B1239,order!$A$2:$B$5001,2,FALSE),VLOOKUP(Sheet1!B1239,orderstatus!$A$4927:$B$8310,2,FALSE))</f>
        <v>#N/A</v>
      </c>
      <c r="R1239" t="str">
        <f t="shared" si="99"/>
        <v/>
      </c>
    </row>
    <row r="1240" spans="2:18" x14ac:dyDescent="0.3">
      <c r="B1240" s="1" t="s">
        <v>1710</v>
      </c>
      <c r="C1240" t="s">
        <v>1418</v>
      </c>
      <c r="D1240">
        <v>9</v>
      </c>
      <c r="E1240">
        <f t="shared" si="96"/>
        <v>49320</v>
      </c>
      <c r="F1240" t="s">
        <v>3632</v>
      </c>
      <c r="G1240">
        <v>4890</v>
      </c>
      <c r="J1240">
        <f t="shared" si="95"/>
        <v>360</v>
      </c>
      <c r="K1240">
        <f t="shared" si="97"/>
        <v>36</v>
      </c>
      <c r="L1240" s="1" t="s">
        <v>2459</v>
      </c>
      <c r="M1240" t="str">
        <f>IF(VLOOKUP(L1240,order!$A$2:$I$5001,9,FALSE)=0,"",VLOOKUP(L1240,order!$A$2:$I$5001,9,FALSE))</f>
        <v/>
      </c>
      <c r="N1240">
        <f>VLOOKUP(L1240,order!$A$2:$I$5001,7,FALSE)</f>
        <v>0</v>
      </c>
      <c r="O1240" t="str">
        <f>_xlfn.IFNA(VLOOKUP(N1240,order!$M$2:$N$501,2,FALSE),"")</f>
        <v/>
      </c>
      <c r="P1240" t="str">
        <f t="shared" si="98"/>
        <v/>
      </c>
      <c r="Q1240" s="8" t="e">
        <f>IF(P1240&lt;&gt;"",VLOOKUP(Sheet1!B1240,order!$A$2:$B$5001,2,FALSE),VLOOKUP(Sheet1!B1240,orderstatus!$A$4927:$B$8310,2,FALSE))</f>
        <v>#N/A</v>
      </c>
      <c r="R1240" t="str">
        <f t="shared" si="99"/>
        <v/>
      </c>
    </row>
    <row r="1241" spans="2:18" x14ac:dyDescent="0.3">
      <c r="B1241" s="1" t="s">
        <v>1711</v>
      </c>
      <c r="C1241" t="s">
        <v>681</v>
      </c>
      <c r="D1241">
        <v>3</v>
      </c>
      <c r="E1241">
        <f t="shared" si="96"/>
        <v>27810</v>
      </c>
      <c r="F1241" t="s">
        <v>2087</v>
      </c>
      <c r="G1241">
        <v>1360</v>
      </c>
      <c r="J1241">
        <f t="shared" si="95"/>
        <v>14770</v>
      </c>
      <c r="K1241">
        <f t="shared" si="97"/>
        <v>1477</v>
      </c>
      <c r="L1241" s="1" t="s">
        <v>2460</v>
      </c>
      <c r="M1241" t="str">
        <f>IF(VLOOKUP(L1241,order!$A$2:$I$5001,9,FALSE)=0,"",VLOOKUP(L1241,order!$A$2:$I$5001,9,FALSE))</f>
        <v>0000000009</v>
      </c>
      <c r="N1241">
        <f>VLOOKUP(L1241,order!$A$2:$I$5001,7,FALSE)</f>
        <v>0</v>
      </c>
      <c r="O1241" t="str">
        <f>_xlfn.IFNA(VLOOKUP(N1241,order!$M$2:$N$501,2,FALSE),"")</f>
        <v/>
      </c>
      <c r="P1241" t="str">
        <f t="shared" si="98"/>
        <v>0000000009</v>
      </c>
      <c r="Q1241" s="8">
        <f>IF(P1241&lt;&gt;"",VLOOKUP(Sheet1!B1241,order!$A$2:$B$5001,2,FALSE),VLOOKUP(Sheet1!B1241,orderstatus!$A$4927:$B$8310,2,FALSE))</f>
        <v>41320.032488425924</v>
      </c>
      <c r="R1241">
        <f t="shared" si="99"/>
        <v>1477</v>
      </c>
    </row>
    <row r="1242" spans="2:18" x14ac:dyDescent="0.3">
      <c r="B1242" s="1" t="s">
        <v>1711</v>
      </c>
      <c r="C1242" t="s">
        <v>341</v>
      </c>
      <c r="D1242">
        <v>3</v>
      </c>
      <c r="E1242">
        <f t="shared" si="96"/>
        <v>1560</v>
      </c>
      <c r="F1242" t="s">
        <v>1808</v>
      </c>
      <c r="G1242">
        <v>1340</v>
      </c>
      <c r="J1242">
        <f t="shared" si="95"/>
        <v>940</v>
      </c>
      <c r="K1242">
        <f t="shared" si="97"/>
        <v>94</v>
      </c>
      <c r="L1242" s="1" t="s">
        <v>2462</v>
      </c>
      <c r="M1242" t="str">
        <f>IF(VLOOKUP(L1242,order!$A$2:$I$5001,9,FALSE)=0,"",VLOOKUP(L1242,order!$A$2:$I$5001,9,FALSE))</f>
        <v/>
      </c>
      <c r="N1242">
        <f>VLOOKUP(L1242,order!$A$2:$I$5001,7,FALSE)</f>
        <v>0</v>
      </c>
      <c r="O1242" t="str">
        <f>_xlfn.IFNA(VLOOKUP(N1242,order!$M$2:$N$501,2,FALSE),"")</f>
        <v/>
      </c>
      <c r="P1242" t="str">
        <f t="shared" si="98"/>
        <v/>
      </c>
      <c r="Q1242" s="8">
        <f>IF(P1242&lt;&gt;"",VLOOKUP(Sheet1!B1242,order!$A$2:$B$5001,2,FALSE),VLOOKUP(Sheet1!B1242,orderstatus!$A$4927:$B$8310,2,FALSE))</f>
        <v>41323.440999999999</v>
      </c>
      <c r="R1242" t="str">
        <f t="shared" si="99"/>
        <v/>
      </c>
    </row>
    <row r="1243" spans="2:18" x14ac:dyDescent="0.3">
      <c r="B1243" s="1" t="s">
        <v>1711</v>
      </c>
      <c r="C1243" t="s">
        <v>1712</v>
      </c>
      <c r="D1243">
        <v>3</v>
      </c>
      <c r="E1243">
        <f t="shared" si="96"/>
        <v>6210</v>
      </c>
      <c r="F1243" t="s">
        <v>1182</v>
      </c>
      <c r="G1243">
        <v>1390</v>
      </c>
      <c r="J1243">
        <f t="shared" si="95"/>
        <v>2060</v>
      </c>
      <c r="K1243">
        <f t="shared" si="97"/>
        <v>206</v>
      </c>
      <c r="L1243" s="1" t="s">
        <v>2463</v>
      </c>
      <c r="M1243" t="str">
        <f>IF(VLOOKUP(L1243,order!$A$2:$I$5001,9,FALSE)=0,"",VLOOKUP(L1243,order!$A$2:$I$5001,9,FALSE))</f>
        <v/>
      </c>
      <c r="N1243">
        <f>VLOOKUP(L1243,order!$A$2:$I$5001,7,FALSE)</f>
        <v>0</v>
      </c>
      <c r="O1243" t="str">
        <f>_xlfn.IFNA(VLOOKUP(N1243,order!$M$2:$N$501,2,FALSE),"")</f>
        <v/>
      </c>
      <c r="P1243" t="str">
        <f t="shared" si="98"/>
        <v/>
      </c>
      <c r="Q1243" s="8">
        <f>IF(P1243&lt;&gt;"",VLOOKUP(Sheet1!B1243,order!$A$2:$B$5001,2,FALSE),VLOOKUP(Sheet1!B1243,orderstatus!$A$4927:$B$8310,2,FALSE))</f>
        <v>41323.440999999999</v>
      </c>
      <c r="R1243" t="str">
        <f t="shared" si="99"/>
        <v/>
      </c>
    </row>
    <row r="1244" spans="2:18" x14ac:dyDescent="0.3">
      <c r="B1244" s="1" t="s">
        <v>1713</v>
      </c>
      <c r="C1244" t="s">
        <v>419</v>
      </c>
      <c r="D1244">
        <v>1</v>
      </c>
      <c r="E1244">
        <f t="shared" si="96"/>
        <v>380</v>
      </c>
      <c r="F1244" t="s">
        <v>4856</v>
      </c>
      <c r="G1244">
        <v>1360</v>
      </c>
      <c r="J1244">
        <f t="shared" si="95"/>
        <v>41100</v>
      </c>
      <c r="K1244">
        <f t="shared" si="97"/>
        <v>4110</v>
      </c>
      <c r="L1244" s="1" t="s">
        <v>2464</v>
      </c>
      <c r="M1244" t="str">
        <f>IF(VLOOKUP(L1244,order!$A$2:$I$5001,9,FALSE)=0,"",VLOOKUP(L1244,order!$A$2:$I$5001,9,FALSE))</f>
        <v/>
      </c>
      <c r="N1244">
        <f>VLOOKUP(L1244,order!$A$2:$I$5001,7,FALSE)</f>
        <v>0</v>
      </c>
      <c r="O1244" t="str">
        <f>_xlfn.IFNA(VLOOKUP(N1244,order!$M$2:$N$501,2,FALSE),"")</f>
        <v/>
      </c>
      <c r="P1244" t="str">
        <f t="shared" si="98"/>
        <v/>
      </c>
      <c r="Q1244" s="8" t="e">
        <f>IF(P1244&lt;&gt;"",VLOOKUP(Sheet1!B1244,order!$A$2:$B$5001,2,FALSE),VLOOKUP(Sheet1!B1244,orderstatus!$A$4927:$B$8310,2,FALSE))</f>
        <v>#N/A</v>
      </c>
      <c r="R1244" t="str">
        <f t="shared" si="99"/>
        <v/>
      </c>
    </row>
    <row r="1245" spans="2:18" x14ac:dyDescent="0.3">
      <c r="B1245" s="1" t="s">
        <v>1715</v>
      </c>
      <c r="C1245" t="s">
        <v>1714</v>
      </c>
      <c r="D1245">
        <v>1</v>
      </c>
      <c r="E1245">
        <f t="shared" si="96"/>
        <v>240</v>
      </c>
      <c r="F1245" t="s">
        <v>1425</v>
      </c>
      <c r="G1245">
        <v>1360</v>
      </c>
      <c r="J1245">
        <f t="shared" si="95"/>
        <v>7960</v>
      </c>
      <c r="K1245">
        <f t="shared" si="97"/>
        <v>796</v>
      </c>
      <c r="L1245" s="1" t="s">
        <v>2465</v>
      </c>
      <c r="M1245" t="str">
        <f>IF(VLOOKUP(L1245,order!$A$2:$I$5001,9,FALSE)=0,"",VLOOKUP(L1245,order!$A$2:$I$5001,9,FALSE))</f>
        <v/>
      </c>
      <c r="N1245">
        <f>VLOOKUP(L1245,order!$A$2:$I$5001,7,FALSE)</f>
        <v>423</v>
      </c>
      <c r="O1245" t="str">
        <f>_xlfn.IFNA(VLOOKUP(N1245,order!$M$2:$N$501,2,FALSE),"")</f>
        <v>0000000490</v>
      </c>
      <c r="P1245" t="str">
        <f t="shared" si="98"/>
        <v>0000000490</v>
      </c>
      <c r="Q1245" s="8">
        <f>IF(P1245&lt;&gt;"",VLOOKUP(Sheet1!B1245,order!$A$2:$B$5001,2,FALSE),VLOOKUP(Sheet1!B1245,orderstatus!$A$4927:$B$8310,2,FALSE))</f>
        <v>41321.048379629632</v>
      </c>
      <c r="R1245">
        <f t="shared" si="99"/>
        <v>796</v>
      </c>
    </row>
    <row r="1246" spans="2:18" x14ac:dyDescent="0.3">
      <c r="B1246" s="1" t="s">
        <v>1717</v>
      </c>
      <c r="C1246" t="s">
        <v>1716</v>
      </c>
      <c r="D1246">
        <v>1</v>
      </c>
      <c r="E1246">
        <f t="shared" si="96"/>
        <v>2300</v>
      </c>
      <c r="F1246" t="s">
        <v>5230</v>
      </c>
      <c r="G1246">
        <v>600</v>
      </c>
      <c r="J1246">
        <f t="shared" si="95"/>
        <v>3420</v>
      </c>
      <c r="K1246">
        <f t="shared" si="97"/>
        <v>342</v>
      </c>
      <c r="L1246" s="1" t="s">
        <v>2466</v>
      </c>
      <c r="M1246" t="str">
        <f>IF(VLOOKUP(L1246,order!$A$2:$I$5001,9,FALSE)=0,"",VLOOKUP(L1246,order!$A$2:$I$5001,9,FALSE))</f>
        <v/>
      </c>
      <c r="N1246">
        <f>VLOOKUP(L1246,order!$A$2:$I$5001,7,FALSE)</f>
        <v>255</v>
      </c>
      <c r="O1246" t="str">
        <f>_xlfn.IFNA(VLOOKUP(N1246,order!$M$2:$N$501,2,FALSE),"")</f>
        <v>0000000077</v>
      </c>
      <c r="P1246" t="str">
        <f t="shared" si="98"/>
        <v>0000000077</v>
      </c>
      <c r="Q1246" s="8">
        <f>IF(P1246&lt;&gt;"",VLOOKUP(Sheet1!B1246,order!$A$2:$B$5001,2,FALSE),VLOOKUP(Sheet1!B1246,orderstatus!$A$4927:$B$8310,2,FALSE))</f>
        <v>41321.056817129633</v>
      </c>
      <c r="R1246">
        <f t="shared" si="99"/>
        <v>342</v>
      </c>
    </row>
    <row r="1247" spans="2:18" x14ac:dyDescent="0.3">
      <c r="B1247" s="1" t="s">
        <v>1717</v>
      </c>
      <c r="C1247" t="s">
        <v>205</v>
      </c>
      <c r="D1247">
        <v>3</v>
      </c>
      <c r="E1247">
        <f t="shared" si="96"/>
        <v>1980</v>
      </c>
      <c r="F1247" t="s">
        <v>37</v>
      </c>
      <c r="G1247">
        <v>650</v>
      </c>
      <c r="J1247">
        <f t="shared" si="95"/>
        <v>1060</v>
      </c>
      <c r="K1247">
        <f t="shared" si="97"/>
        <v>106</v>
      </c>
      <c r="L1247" s="1" t="s">
        <v>2468</v>
      </c>
      <c r="M1247" t="str">
        <f>IF(VLOOKUP(L1247,order!$A$2:$I$5001,9,FALSE)=0,"",VLOOKUP(L1247,order!$A$2:$I$5001,9,FALSE))</f>
        <v/>
      </c>
      <c r="N1247">
        <f>VLOOKUP(L1247,order!$A$2:$I$5001,7,FALSE)</f>
        <v>0</v>
      </c>
      <c r="O1247" t="str">
        <f>_xlfn.IFNA(VLOOKUP(N1247,order!$M$2:$N$501,2,FALSE),"")</f>
        <v/>
      </c>
      <c r="P1247" t="str">
        <f t="shared" si="98"/>
        <v/>
      </c>
      <c r="Q1247" s="8">
        <f>IF(P1247&lt;&gt;"",VLOOKUP(Sheet1!B1247,order!$A$2:$B$5001,2,FALSE),VLOOKUP(Sheet1!B1247,orderstatus!$A$4927:$B$8310,2,FALSE))</f>
        <v>41324.453600000001</v>
      </c>
      <c r="R1247" t="str">
        <f t="shared" si="99"/>
        <v/>
      </c>
    </row>
    <row r="1248" spans="2:18" x14ac:dyDescent="0.3">
      <c r="B1248" s="1" t="s">
        <v>1719</v>
      </c>
      <c r="C1248" t="s">
        <v>1718</v>
      </c>
      <c r="D1248">
        <v>6</v>
      </c>
      <c r="E1248">
        <f t="shared" si="96"/>
        <v>14220</v>
      </c>
      <c r="F1248" t="s">
        <v>4255</v>
      </c>
      <c r="G1248">
        <v>650</v>
      </c>
      <c r="J1248">
        <f t="shared" si="95"/>
        <v>4500</v>
      </c>
      <c r="K1248">
        <f t="shared" si="97"/>
        <v>450</v>
      </c>
      <c r="L1248" s="1" t="s">
        <v>2469</v>
      </c>
      <c r="M1248" t="str">
        <f>IF(VLOOKUP(L1248,order!$A$2:$I$5001,9,FALSE)=0,"",VLOOKUP(L1248,order!$A$2:$I$5001,9,FALSE))</f>
        <v/>
      </c>
      <c r="N1248">
        <f>VLOOKUP(L1248,order!$A$2:$I$5001,7,FALSE)</f>
        <v>0</v>
      </c>
      <c r="O1248" t="str">
        <f>_xlfn.IFNA(VLOOKUP(N1248,order!$M$2:$N$501,2,FALSE),"")</f>
        <v/>
      </c>
      <c r="P1248" t="str">
        <f t="shared" si="98"/>
        <v/>
      </c>
      <c r="Q1248" s="8">
        <f>IF(P1248&lt;&gt;"",VLOOKUP(Sheet1!B1248,order!$A$2:$B$5001,2,FALSE),VLOOKUP(Sheet1!B1248,orderstatus!$A$4927:$B$8310,2,FALSE))</f>
        <v>41326.500200000002</v>
      </c>
      <c r="R1248" t="str">
        <f t="shared" si="99"/>
        <v/>
      </c>
    </row>
    <row r="1249" spans="2:18" x14ac:dyDescent="0.3">
      <c r="B1249" s="1" t="s">
        <v>1720</v>
      </c>
      <c r="C1249" t="s">
        <v>641</v>
      </c>
      <c r="D1249">
        <v>1</v>
      </c>
      <c r="E1249">
        <f t="shared" si="96"/>
        <v>1200</v>
      </c>
      <c r="F1249" t="s">
        <v>4604</v>
      </c>
      <c r="G1249">
        <v>660</v>
      </c>
      <c r="J1249">
        <f t="shared" si="95"/>
        <v>850</v>
      </c>
      <c r="K1249">
        <f t="shared" si="97"/>
        <v>85</v>
      </c>
      <c r="L1249" s="1" t="s">
        <v>2470</v>
      </c>
      <c r="M1249" t="str">
        <f>IF(VLOOKUP(L1249,order!$A$2:$I$5001,9,FALSE)=0,"",VLOOKUP(L1249,order!$A$2:$I$5001,9,FALSE))</f>
        <v/>
      </c>
      <c r="N1249">
        <f>VLOOKUP(L1249,order!$A$2:$I$5001,7,FALSE)</f>
        <v>0</v>
      </c>
      <c r="O1249" t="str">
        <f>_xlfn.IFNA(VLOOKUP(N1249,order!$M$2:$N$501,2,FALSE),"")</f>
        <v/>
      </c>
      <c r="P1249" t="str">
        <f t="shared" si="98"/>
        <v/>
      </c>
      <c r="Q1249" s="8">
        <f>IF(P1249&lt;&gt;"",VLOOKUP(Sheet1!B1249,order!$A$2:$B$5001,2,FALSE),VLOOKUP(Sheet1!B1249,orderstatus!$A$4927:$B$8310,2,FALSE))</f>
        <v>41323.622100000001</v>
      </c>
      <c r="R1249" t="str">
        <f t="shared" si="99"/>
        <v/>
      </c>
    </row>
    <row r="1250" spans="2:18" x14ac:dyDescent="0.3">
      <c r="B1250" s="1" t="s">
        <v>1720</v>
      </c>
      <c r="C1250" t="s">
        <v>1721</v>
      </c>
      <c r="D1250">
        <v>1</v>
      </c>
      <c r="E1250">
        <f t="shared" si="96"/>
        <v>940</v>
      </c>
      <c r="F1250" t="s">
        <v>4740</v>
      </c>
      <c r="G1250">
        <v>660</v>
      </c>
      <c r="J1250">
        <f t="shared" si="95"/>
        <v>8500</v>
      </c>
      <c r="K1250">
        <f t="shared" si="97"/>
        <v>850</v>
      </c>
      <c r="L1250" s="1" t="s">
        <v>2471</v>
      </c>
      <c r="M1250" t="str">
        <f>IF(VLOOKUP(L1250,order!$A$2:$I$5001,9,FALSE)=0,"",VLOOKUP(L1250,order!$A$2:$I$5001,9,FALSE))</f>
        <v/>
      </c>
      <c r="N1250">
        <f>VLOOKUP(L1250,order!$A$2:$I$5001,7,FALSE)</f>
        <v>229</v>
      </c>
      <c r="O1250" t="str">
        <f>_xlfn.IFNA(VLOOKUP(N1250,order!$M$2:$N$501,2,FALSE),"")</f>
        <v>0000000004</v>
      </c>
      <c r="P1250" t="str">
        <f t="shared" si="98"/>
        <v>0000000004</v>
      </c>
      <c r="Q1250" s="8">
        <f>IF(P1250&lt;&gt;"",VLOOKUP(Sheet1!B1250,order!$A$2:$B$5001,2,FALSE),VLOOKUP(Sheet1!B1250,orderstatus!$A$4927:$B$8310,2,FALSE))</f>
        <v>41321.482881944445</v>
      </c>
      <c r="R1250">
        <f t="shared" si="99"/>
        <v>850</v>
      </c>
    </row>
    <row r="1251" spans="2:18" x14ac:dyDescent="0.3">
      <c r="B1251" s="1" t="s">
        <v>1723</v>
      </c>
      <c r="C1251" t="s">
        <v>1722</v>
      </c>
      <c r="D1251">
        <v>1</v>
      </c>
      <c r="E1251">
        <f t="shared" si="96"/>
        <v>480</v>
      </c>
      <c r="F1251" t="s">
        <v>4854</v>
      </c>
      <c r="G1251">
        <v>1310</v>
      </c>
      <c r="J1251">
        <f t="shared" si="95"/>
        <v>9010</v>
      </c>
      <c r="K1251">
        <f t="shared" si="97"/>
        <v>901</v>
      </c>
      <c r="L1251" s="1" t="s">
        <v>2473</v>
      </c>
      <c r="M1251" t="str">
        <f>IF(VLOOKUP(L1251,order!$A$2:$I$5001,9,FALSE)=0,"",VLOOKUP(L1251,order!$A$2:$I$5001,9,FALSE))</f>
        <v/>
      </c>
      <c r="N1251">
        <f>VLOOKUP(L1251,order!$A$2:$I$5001,7,FALSE)</f>
        <v>0</v>
      </c>
      <c r="O1251" t="str">
        <f>_xlfn.IFNA(VLOOKUP(N1251,order!$M$2:$N$501,2,FALSE),"")</f>
        <v/>
      </c>
      <c r="P1251" t="str">
        <f t="shared" si="98"/>
        <v/>
      </c>
      <c r="Q1251" s="8" t="e">
        <f>IF(P1251&lt;&gt;"",VLOOKUP(Sheet1!B1251,order!$A$2:$B$5001,2,FALSE),VLOOKUP(Sheet1!B1251,orderstatus!$A$4927:$B$8310,2,FALSE))</f>
        <v>#N/A</v>
      </c>
      <c r="R1251" t="str">
        <f t="shared" si="99"/>
        <v/>
      </c>
    </row>
    <row r="1252" spans="2:18" x14ac:dyDescent="0.3">
      <c r="B1252" s="1" t="s">
        <v>1725</v>
      </c>
      <c r="C1252" t="s">
        <v>1724</v>
      </c>
      <c r="D1252">
        <v>8</v>
      </c>
      <c r="E1252">
        <f t="shared" si="96"/>
        <v>2800</v>
      </c>
      <c r="F1252" t="s">
        <v>2622</v>
      </c>
      <c r="G1252">
        <v>1370</v>
      </c>
      <c r="J1252">
        <f t="shared" si="95"/>
        <v>7780</v>
      </c>
      <c r="K1252">
        <f t="shared" si="97"/>
        <v>778</v>
      </c>
      <c r="L1252" s="1" t="s">
        <v>2475</v>
      </c>
      <c r="M1252" t="str">
        <f>IF(VLOOKUP(L1252,order!$A$2:$I$5001,9,FALSE)=0,"",VLOOKUP(L1252,order!$A$2:$I$5001,9,FALSE))</f>
        <v/>
      </c>
      <c r="N1252">
        <f>VLOOKUP(L1252,order!$A$2:$I$5001,7,FALSE)</f>
        <v>0</v>
      </c>
      <c r="O1252" t="str">
        <f>_xlfn.IFNA(VLOOKUP(N1252,order!$M$2:$N$501,2,FALSE),"")</f>
        <v/>
      </c>
      <c r="P1252" t="str">
        <f t="shared" si="98"/>
        <v/>
      </c>
      <c r="Q1252" s="8">
        <f>IF(P1252&lt;&gt;"",VLOOKUP(Sheet1!B1252,order!$A$2:$B$5001,2,FALSE),VLOOKUP(Sheet1!B1252,orderstatus!$A$4927:$B$8310,2,FALSE))</f>
        <v>41324.399700000002</v>
      </c>
      <c r="R1252" t="str">
        <f t="shared" si="99"/>
        <v/>
      </c>
    </row>
    <row r="1253" spans="2:18" x14ac:dyDescent="0.3">
      <c r="B1253" s="1" t="s">
        <v>1725</v>
      </c>
      <c r="C1253" t="s">
        <v>500</v>
      </c>
      <c r="D1253">
        <v>3</v>
      </c>
      <c r="E1253">
        <f t="shared" si="96"/>
        <v>1020</v>
      </c>
      <c r="F1253" t="s">
        <v>2394</v>
      </c>
      <c r="G1253">
        <v>650</v>
      </c>
      <c r="J1253">
        <f t="shared" si="95"/>
        <v>77400</v>
      </c>
      <c r="K1253">
        <f t="shared" si="97"/>
        <v>7740</v>
      </c>
      <c r="L1253" s="1" t="s">
        <v>2477</v>
      </c>
      <c r="M1253" t="str">
        <f>IF(VLOOKUP(L1253,order!$A$2:$I$5001,9,FALSE)=0,"",VLOOKUP(L1253,order!$A$2:$I$5001,9,FALSE))</f>
        <v/>
      </c>
      <c r="N1253">
        <f>VLOOKUP(L1253,order!$A$2:$I$5001,7,FALSE)</f>
        <v>257</v>
      </c>
      <c r="O1253" t="str">
        <f>_xlfn.IFNA(VLOOKUP(N1253,order!$M$2:$N$501,2,FALSE),"")</f>
        <v>0000000085</v>
      </c>
      <c r="P1253" t="str">
        <f t="shared" si="98"/>
        <v>0000000085</v>
      </c>
      <c r="Q1253" s="8">
        <f>IF(P1253&lt;&gt;"",VLOOKUP(Sheet1!B1253,order!$A$2:$B$5001,2,FALSE),VLOOKUP(Sheet1!B1253,orderstatus!$A$4927:$B$8310,2,FALSE))</f>
        <v>41322.313275462962</v>
      </c>
      <c r="R1253">
        <f t="shared" si="99"/>
        <v>7740</v>
      </c>
    </row>
    <row r="1254" spans="2:18" x14ac:dyDescent="0.3">
      <c r="B1254" s="1" t="s">
        <v>1726</v>
      </c>
      <c r="C1254" t="s">
        <v>72</v>
      </c>
      <c r="D1254">
        <v>1</v>
      </c>
      <c r="E1254">
        <f t="shared" si="96"/>
        <v>490</v>
      </c>
      <c r="F1254" t="s">
        <v>222</v>
      </c>
      <c r="G1254">
        <v>660</v>
      </c>
      <c r="J1254">
        <f t="shared" si="95"/>
        <v>2620</v>
      </c>
      <c r="K1254">
        <f t="shared" si="97"/>
        <v>262</v>
      </c>
      <c r="L1254" s="1" t="s">
        <v>2478</v>
      </c>
      <c r="M1254" t="str">
        <f>IF(VLOOKUP(L1254,order!$A$2:$I$5001,9,FALSE)=0,"",VLOOKUP(L1254,order!$A$2:$I$5001,9,FALSE))</f>
        <v/>
      </c>
      <c r="N1254">
        <f>VLOOKUP(L1254,order!$A$2:$I$5001,7,FALSE)</f>
        <v>0</v>
      </c>
      <c r="O1254" t="str">
        <f>_xlfn.IFNA(VLOOKUP(N1254,order!$M$2:$N$501,2,FALSE),"")</f>
        <v/>
      </c>
      <c r="P1254" t="str">
        <f t="shared" si="98"/>
        <v/>
      </c>
      <c r="Q1254" s="8">
        <f>IF(P1254&lt;&gt;"",VLOOKUP(Sheet1!B1254,order!$A$2:$B$5001,2,FALSE),VLOOKUP(Sheet1!B1254,orderstatus!$A$4927:$B$8310,2,FALSE))</f>
        <v>41328.595300000001</v>
      </c>
      <c r="R1254" t="str">
        <f t="shared" si="99"/>
        <v/>
      </c>
    </row>
    <row r="1255" spans="2:18" x14ac:dyDescent="0.3">
      <c r="B1255" s="1" t="s">
        <v>1726</v>
      </c>
      <c r="C1255" t="s">
        <v>1401</v>
      </c>
      <c r="D1255">
        <v>2</v>
      </c>
      <c r="E1255">
        <f t="shared" si="96"/>
        <v>960</v>
      </c>
      <c r="F1255" t="s">
        <v>817</v>
      </c>
      <c r="G1255">
        <v>610</v>
      </c>
      <c r="J1255">
        <f t="shared" si="95"/>
        <v>8950</v>
      </c>
      <c r="K1255">
        <f t="shared" si="97"/>
        <v>895</v>
      </c>
      <c r="L1255" s="1" t="s">
        <v>2481</v>
      </c>
      <c r="M1255" t="str">
        <f>IF(VLOOKUP(L1255,order!$A$2:$I$5001,9,FALSE)=0,"",VLOOKUP(L1255,order!$A$2:$I$5001,9,FALSE))</f>
        <v/>
      </c>
      <c r="N1255">
        <f>VLOOKUP(L1255,order!$A$2:$I$5001,7,FALSE)</f>
        <v>0</v>
      </c>
      <c r="O1255" t="str">
        <f>_xlfn.IFNA(VLOOKUP(N1255,order!$M$2:$N$501,2,FALSE),"")</f>
        <v/>
      </c>
      <c r="P1255" t="str">
        <f t="shared" si="98"/>
        <v/>
      </c>
      <c r="Q1255" s="8">
        <f>IF(P1255&lt;&gt;"",VLOOKUP(Sheet1!B1255,order!$A$2:$B$5001,2,FALSE),VLOOKUP(Sheet1!B1255,orderstatus!$A$4927:$B$8310,2,FALSE))</f>
        <v>41328.595300000001</v>
      </c>
      <c r="R1255" t="str">
        <f t="shared" si="99"/>
        <v/>
      </c>
    </row>
    <row r="1256" spans="2:18" x14ac:dyDescent="0.3">
      <c r="B1256" s="1" t="s">
        <v>1727</v>
      </c>
      <c r="C1256" t="s">
        <v>211</v>
      </c>
      <c r="D1256">
        <v>1</v>
      </c>
      <c r="E1256">
        <f t="shared" si="96"/>
        <v>800</v>
      </c>
      <c r="F1256" t="s">
        <v>180</v>
      </c>
      <c r="G1256">
        <v>650</v>
      </c>
      <c r="J1256">
        <f t="shared" si="95"/>
        <v>840</v>
      </c>
      <c r="K1256">
        <f t="shared" si="97"/>
        <v>84</v>
      </c>
      <c r="L1256" s="1" t="s">
        <v>2482</v>
      </c>
      <c r="M1256" t="str">
        <f>IF(VLOOKUP(L1256,order!$A$2:$I$5001,9,FALSE)=0,"",VLOOKUP(L1256,order!$A$2:$I$5001,9,FALSE))</f>
        <v/>
      </c>
      <c r="N1256">
        <f>VLOOKUP(L1256,order!$A$2:$I$5001,7,FALSE)</f>
        <v>427</v>
      </c>
      <c r="O1256" t="str">
        <f>_xlfn.IFNA(VLOOKUP(N1256,order!$M$2:$N$501,2,FALSE),"")</f>
        <v>0000000461</v>
      </c>
      <c r="P1256" t="str">
        <f t="shared" si="98"/>
        <v>0000000461</v>
      </c>
      <c r="Q1256" s="8">
        <f>IF(P1256&lt;&gt;"",VLOOKUP(Sheet1!B1256,order!$A$2:$B$5001,2,FALSE),VLOOKUP(Sheet1!B1256,orderstatus!$A$4927:$B$8310,2,FALSE))</f>
        <v>41324.32576388889</v>
      </c>
      <c r="R1256">
        <f t="shared" si="99"/>
        <v>84</v>
      </c>
    </row>
    <row r="1257" spans="2:18" x14ac:dyDescent="0.3">
      <c r="B1257" s="1" t="s">
        <v>1729</v>
      </c>
      <c r="C1257" t="s">
        <v>1728</v>
      </c>
      <c r="D1257">
        <v>4</v>
      </c>
      <c r="E1257">
        <f t="shared" si="96"/>
        <v>1680</v>
      </c>
      <c r="F1257" t="s">
        <v>794</v>
      </c>
      <c r="G1257">
        <v>630</v>
      </c>
      <c r="J1257">
        <f t="shared" si="95"/>
        <v>16290</v>
      </c>
      <c r="K1257">
        <f t="shared" si="97"/>
        <v>1629</v>
      </c>
      <c r="L1257" s="1" t="s">
        <v>2483</v>
      </c>
      <c r="M1257" t="str">
        <f>IF(VLOOKUP(L1257,order!$A$2:$I$5001,9,FALSE)=0,"",VLOOKUP(L1257,order!$A$2:$I$5001,9,FALSE))</f>
        <v/>
      </c>
      <c r="N1257">
        <f>VLOOKUP(L1257,order!$A$2:$I$5001,7,FALSE)</f>
        <v>0</v>
      </c>
      <c r="O1257" t="str">
        <f>_xlfn.IFNA(VLOOKUP(N1257,order!$M$2:$N$501,2,FALSE),"")</f>
        <v/>
      </c>
      <c r="P1257" t="str">
        <f t="shared" si="98"/>
        <v/>
      </c>
      <c r="Q1257" s="8">
        <f>IF(P1257&lt;&gt;"",VLOOKUP(Sheet1!B1257,order!$A$2:$B$5001,2,FALSE),VLOOKUP(Sheet1!B1257,orderstatus!$A$4927:$B$8310,2,FALSE))</f>
        <v>41329.480000000003</v>
      </c>
      <c r="R1257" t="str">
        <f t="shared" si="99"/>
        <v/>
      </c>
    </row>
    <row r="1258" spans="2:18" x14ac:dyDescent="0.3">
      <c r="B1258" s="1" t="s">
        <v>1729</v>
      </c>
      <c r="C1258" t="s">
        <v>1730</v>
      </c>
      <c r="D1258">
        <v>9</v>
      </c>
      <c r="E1258">
        <f t="shared" si="96"/>
        <v>3780</v>
      </c>
      <c r="F1258" t="s">
        <v>855</v>
      </c>
      <c r="G1258">
        <v>480</v>
      </c>
      <c r="J1258">
        <f t="shared" si="95"/>
        <v>21750</v>
      </c>
      <c r="K1258">
        <f t="shared" si="97"/>
        <v>2175</v>
      </c>
      <c r="L1258" s="1" t="s">
        <v>2485</v>
      </c>
      <c r="M1258" t="str">
        <f>IF(VLOOKUP(L1258,order!$A$2:$I$5001,9,FALSE)=0,"",VLOOKUP(L1258,order!$A$2:$I$5001,9,FALSE))</f>
        <v/>
      </c>
      <c r="N1258">
        <f>VLOOKUP(L1258,order!$A$2:$I$5001,7,FALSE)</f>
        <v>0</v>
      </c>
      <c r="O1258" t="str">
        <f>_xlfn.IFNA(VLOOKUP(N1258,order!$M$2:$N$501,2,FALSE),"")</f>
        <v/>
      </c>
      <c r="P1258" t="str">
        <f t="shared" si="98"/>
        <v/>
      </c>
      <c r="Q1258" s="8">
        <f>IF(P1258&lt;&gt;"",VLOOKUP(Sheet1!B1258,order!$A$2:$B$5001,2,FALSE),VLOOKUP(Sheet1!B1258,orderstatus!$A$4927:$B$8310,2,FALSE))</f>
        <v>41329.480000000003</v>
      </c>
      <c r="R1258" t="str">
        <f t="shared" si="99"/>
        <v/>
      </c>
    </row>
    <row r="1259" spans="2:18" x14ac:dyDescent="0.3">
      <c r="B1259" s="1" t="s">
        <v>1732</v>
      </c>
      <c r="C1259" t="s">
        <v>1731</v>
      </c>
      <c r="D1259">
        <v>3</v>
      </c>
      <c r="E1259">
        <f t="shared" si="96"/>
        <v>2580</v>
      </c>
      <c r="F1259" t="s">
        <v>1922</v>
      </c>
      <c r="G1259">
        <v>470</v>
      </c>
      <c r="J1259">
        <f t="shared" si="95"/>
        <v>3200</v>
      </c>
      <c r="K1259">
        <f t="shared" si="97"/>
        <v>320</v>
      </c>
      <c r="L1259" s="1" t="s">
        <v>2486</v>
      </c>
      <c r="M1259" t="str">
        <f>IF(VLOOKUP(L1259,order!$A$2:$I$5001,9,FALSE)=0,"",VLOOKUP(L1259,order!$A$2:$I$5001,9,FALSE))</f>
        <v/>
      </c>
      <c r="N1259">
        <f>VLOOKUP(L1259,order!$A$2:$I$5001,7,FALSE)</f>
        <v>0</v>
      </c>
      <c r="O1259" t="str">
        <f>_xlfn.IFNA(VLOOKUP(N1259,order!$M$2:$N$501,2,FALSE),"")</f>
        <v/>
      </c>
      <c r="P1259" t="str">
        <f t="shared" si="98"/>
        <v/>
      </c>
      <c r="Q1259" s="8">
        <f>IF(P1259&lt;&gt;"",VLOOKUP(Sheet1!B1259,order!$A$2:$B$5001,2,FALSE),VLOOKUP(Sheet1!B1259,orderstatus!$A$4927:$B$8310,2,FALSE))</f>
        <v>41331.411999999997</v>
      </c>
      <c r="R1259" t="str">
        <f t="shared" si="99"/>
        <v/>
      </c>
    </row>
    <row r="1260" spans="2:18" x14ac:dyDescent="0.3">
      <c r="B1260" s="1" t="s">
        <v>1732</v>
      </c>
      <c r="C1260" t="s">
        <v>352</v>
      </c>
      <c r="D1260">
        <v>1</v>
      </c>
      <c r="E1260">
        <f t="shared" si="96"/>
        <v>1900</v>
      </c>
      <c r="F1260" t="s">
        <v>569</v>
      </c>
      <c r="G1260">
        <v>480</v>
      </c>
      <c r="J1260">
        <f t="shared" si="95"/>
        <v>1200</v>
      </c>
      <c r="K1260">
        <f t="shared" si="97"/>
        <v>120</v>
      </c>
      <c r="L1260" s="1" t="s">
        <v>2488</v>
      </c>
      <c r="M1260" t="str">
        <f>IF(VLOOKUP(L1260,order!$A$2:$I$5001,9,FALSE)=0,"",VLOOKUP(L1260,order!$A$2:$I$5001,9,FALSE))</f>
        <v/>
      </c>
      <c r="N1260">
        <f>VLOOKUP(L1260,order!$A$2:$I$5001,7,FALSE)</f>
        <v>484</v>
      </c>
      <c r="O1260" t="str">
        <f>_xlfn.IFNA(VLOOKUP(N1260,order!$M$2:$N$501,2,FALSE),"")</f>
        <v>0000000026</v>
      </c>
      <c r="P1260" t="str">
        <f t="shared" si="98"/>
        <v>0000000026</v>
      </c>
      <c r="Q1260" s="8">
        <f>IF(P1260&lt;&gt;"",VLOOKUP(Sheet1!B1260,order!$A$2:$B$5001,2,FALSE),VLOOKUP(Sheet1!B1260,orderstatus!$A$4927:$B$8310,2,FALSE))</f>
        <v>41325.30431712963</v>
      </c>
      <c r="R1260">
        <f t="shared" si="99"/>
        <v>120</v>
      </c>
    </row>
    <row r="1261" spans="2:18" x14ac:dyDescent="0.3">
      <c r="B1261" s="1" t="s">
        <v>1733</v>
      </c>
      <c r="C1261" t="s">
        <v>1621</v>
      </c>
      <c r="D1261">
        <v>1</v>
      </c>
      <c r="E1261">
        <f t="shared" si="96"/>
        <v>9030</v>
      </c>
      <c r="F1261" t="s">
        <v>2592</v>
      </c>
      <c r="G1261">
        <v>470</v>
      </c>
      <c r="J1261">
        <f t="shared" si="95"/>
        <v>2010</v>
      </c>
      <c r="K1261">
        <f t="shared" si="97"/>
        <v>201</v>
      </c>
      <c r="L1261" s="1" t="s">
        <v>2489</v>
      </c>
      <c r="M1261" t="str">
        <f>IF(VLOOKUP(L1261,order!$A$2:$I$5001,9,FALSE)=0,"",VLOOKUP(L1261,order!$A$2:$I$5001,9,FALSE))</f>
        <v/>
      </c>
      <c r="N1261">
        <f>VLOOKUP(L1261,order!$A$2:$I$5001,7,FALSE)</f>
        <v>0</v>
      </c>
      <c r="O1261" t="str">
        <f>_xlfn.IFNA(VLOOKUP(N1261,order!$M$2:$N$501,2,FALSE),"")</f>
        <v/>
      </c>
      <c r="P1261" t="str">
        <f t="shared" si="98"/>
        <v/>
      </c>
      <c r="Q1261" s="8">
        <f>IF(P1261&lt;&gt;"",VLOOKUP(Sheet1!B1261,order!$A$2:$B$5001,2,FALSE),VLOOKUP(Sheet1!B1261,orderstatus!$A$4927:$B$8310,2,FALSE))</f>
        <v>41327.703500000003</v>
      </c>
      <c r="R1261" t="str">
        <f t="shared" si="99"/>
        <v/>
      </c>
    </row>
    <row r="1262" spans="2:18" x14ac:dyDescent="0.3">
      <c r="B1262" s="1" t="s">
        <v>1735</v>
      </c>
      <c r="C1262" t="s">
        <v>1734</v>
      </c>
      <c r="D1262">
        <v>3</v>
      </c>
      <c r="E1262">
        <f t="shared" si="96"/>
        <v>2550</v>
      </c>
      <c r="F1262" t="s">
        <v>1113</v>
      </c>
      <c r="G1262">
        <v>540</v>
      </c>
      <c r="J1262">
        <f t="shared" si="95"/>
        <v>920</v>
      </c>
      <c r="K1262">
        <f t="shared" si="97"/>
        <v>92</v>
      </c>
      <c r="L1262" s="1" t="s">
        <v>2491</v>
      </c>
      <c r="M1262" t="str">
        <f>IF(VLOOKUP(L1262,order!$A$2:$I$5001,9,FALSE)=0,"",VLOOKUP(L1262,order!$A$2:$I$5001,9,FALSE))</f>
        <v/>
      </c>
      <c r="N1262">
        <f>VLOOKUP(L1262,order!$A$2:$I$5001,7,FALSE)</f>
        <v>0</v>
      </c>
      <c r="O1262" t="str">
        <f>_xlfn.IFNA(VLOOKUP(N1262,order!$M$2:$N$501,2,FALSE),"")</f>
        <v/>
      </c>
      <c r="P1262" t="str">
        <f t="shared" si="98"/>
        <v/>
      </c>
      <c r="Q1262" s="8">
        <f>IF(P1262&lt;&gt;"",VLOOKUP(Sheet1!B1262,order!$A$2:$B$5001,2,FALSE),VLOOKUP(Sheet1!B1262,orderstatus!$A$4927:$B$8310,2,FALSE))</f>
        <v>41328.496599999999</v>
      </c>
      <c r="R1262" t="str">
        <f t="shared" si="99"/>
        <v/>
      </c>
    </row>
    <row r="1263" spans="2:18" x14ac:dyDescent="0.3">
      <c r="B1263" s="1" t="s">
        <v>1736</v>
      </c>
      <c r="C1263" t="s">
        <v>1425</v>
      </c>
      <c r="D1263">
        <v>7</v>
      </c>
      <c r="E1263">
        <f t="shared" si="96"/>
        <v>9520</v>
      </c>
      <c r="F1263" t="s">
        <v>3797</v>
      </c>
      <c r="G1263">
        <v>490</v>
      </c>
      <c r="J1263">
        <f t="shared" si="95"/>
        <v>5660</v>
      </c>
      <c r="K1263">
        <f t="shared" si="97"/>
        <v>566</v>
      </c>
      <c r="L1263" s="1" t="s">
        <v>2493</v>
      </c>
      <c r="M1263" t="str">
        <f>IF(VLOOKUP(L1263,order!$A$2:$I$5001,9,FALSE)=0,"",VLOOKUP(L1263,order!$A$2:$I$5001,9,FALSE))</f>
        <v/>
      </c>
      <c r="N1263">
        <f>VLOOKUP(L1263,order!$A$2:$I$5001,7,FALSE)</f>
        <v>0</v>
      </c>
      <c r="O1263" t="str">
        <f>_xlfn.IFNA(VLOOKUP(N1263,order!$M$2:$N$501,2,FALSE),"")</f>
        <v/>
      </c>
      <c r="P1263" t="str">
        <f t="shared" si="98"/>
        <v/>
      </c>
      <c r="Q1263" s="8">
        <f>IF(P1263&lt;&gt;"",VLOOKUP(Sheet1!B1263,order!$A$2:$B$5001,2,FALSE),VLOOKUP(Sheet1!B1263,orderstatus!$A$4927:$B$8310,2,FALSE))</f>
        <v>41333.4686</v>
      </c>
      <c r="R1263" t="str">
        <f t="shared" si="99"/>
        <v/>
      </c>
    </row>
    <row r="1264" spans="2:18" x14ac:dyDescent="0.3">
      <c r="B1264" s="1" t="s">
        <v>1737</v>
      </c>
      <c r="C1264" t="s">
        <v>1209</v>
      </c>
      <c r="D1264">
        <v>4</v>
      </c>
      <c r="E1264">
        <f t="shared" si="96"/>
        <v>2840</v>
      </c>
      <c r="F1264" t="s">
        <v>2977</v>
      </c>
      <c r="G1264">
        <v>490</v>
      </c>
      <c r="J1264">
        <f t="shared" si="95"/>
        <v>1740</v>
      </c>
      <c r="K1264">
        <f t="shared" si="97"/>
        <v>174</v>
      </c>
      <c r="L1264" s="1" t="s">
        <v>2495</v>
      </c>
      <c r="M1264" t="str">
        <f>IF(VLOOKUP(L1264,order!$A$2:$I$5001,9,FALSE)=0,"",VLOOKUP(L1264,order!$A$2:$I$5001,9,FALSE))</f>
        <v/>
      </c>
      <c r="N1264">
        <f>VLOOKUP(L1264,order!$A$2:$I$5001,7,FALSE)</f>
        <v>323</v>
      </c>
      <c r="O1264" t="str">
        <f>_xlfn.IFNA(VLOOKUP(N1264,order!$M$2:$N$501,2,FALSE),"")</f>
        <v>0000000525</v>
      </c>
      <c r="P1264" t="str">
        <f t="shared" si="98"/>
        <v>0000000525</v>
      </c>
      <c r="Q1264" s="8">
        <f>IF(P1264&lt;&gt;"",VLOOKUP(Sheet1!B1264,order!$A$2:$B$5001,2,FALSE),VLOOKUP(Sheet1!B1264,orderstatus!$A$4927:$B$8310,2,FALSE))</f>
        <v>41327.228136574071</v>
      </c>
      <c r="R1264">
        <f t="shared" si="99"/>
        <v>174</v>
      </c>
    </row>
    <row r="1265" spans="2:18" x14ac:dyDescent="0.3">
      <c r="B1265" s="1" t="s">
        <v>1737</v>
      </c>
      <c r="C1265" t="s">
        <v>1092</v>
      </c>
      <c r="D1265">
        <v>5</v>
      </c>
      <c r="E1265">
        <f t="shared" si="96"/>
        <v>31500</v>
      </c>
      <c r="F1265" t="s">
        <v>1829</v>
      </c>
      <c r="G1265">
        <v>490</v>
      </c>
      <c r="J1265">
        <f t="shared" si="95"/>
        <v>1230</v>
      </c>
      <c r="K1265">
        <f t="shared" si="97"/>
        <v>123</v>
      </c>
      <c r="L1265" s="1" t="s">
        <v>2497</v>
      </c>
      <c r="M1265" t="str">
        <f>IF(VLOOKUP(L1265,order!$A$2:$I$5001,9,FALSE)=0,"",VLOOKUP(L1265,order!$A$2:$I$5001,9,FALSE))</f>
        <v/>
      </c>
      <c r="N1265">
        <f>VLOOKUP(L1265,order!$A$2:$I$5001,7,FALSE)</f>
        <v>0</v>
      </c>
      <c r="O1265" t="str">
        <f>_xlfn.IFNA(VLOOKUP(N1265,order!$M$2:$N$501,2,FALSE),"")</f>
        <v/>
      </c>
      <c r="P1265" t="str">
        <f t="shared" si="98"/>
        <v/>
      </c>
      <c r="Q1265" s="8">
        <f>IF(P1265&lt;&gt;"",VLOOKUP(Sheet1!B1265,order!$A$2:$B$5001,2,FALSE),VLOOKUP(Sheet1!B1265,orderstatus!$A$4927:$B$8310,2,FALSE))</f>
        <v>41334.432500000003</v>
      </c>
      <c r="R1265" t="str">
        <f t="shared" si="99"/>
        <v/>
      </c>
    </row>
    <row r="1266" spans="2:18" x14ac:dyDescent="0.3">
      <c r="B1266" s="1" t="s">
        <v>1737</v>
      </c>
      <c r="C1266" t="s">
        <v>217</v>
      </c>
      <c r="D1266">
        <v>3</v>
      </c>
      <c r="E1266">
        <f t="shared" si="96"/>
        <v>4170</v>
      </c>
      <c r="F1266" t="s">
        <v>5773</v>
      </c>
      <c r="G1266">
        <v>1970</v>
      </c>
      <c r="J1266">
        <f t="shared" si="95"/>
        <v>27600</v>
      </c>
      <c r="K1266">
        <f t="shared" si="97"/>
        <v>2760</v>
      </c>
      <c r="L1266" s="1" t="s">
        <v>2498</v>
      </c>
      <c r="M1266" t="str">
        <f>IF(VLOOKUP(L1266,order!$A$2:$I$5001,9,FALSE)=0,"",VLOOKUP(L1266,order!$A$2:$I$5001,9,FALSE))</f>
        <v>0000000368</v>
      </c>
      <c r="N1266">
        <f>VLOOKUP(L1266,order!$A$2:$I$5001,7,FALSE)</f>
        <v>0</v>
      </c>
      <c r="O1266" t="str">
        <f>_xlfn.IFNA(VLOOKUP(N1266,order!$M$2:$N$501,2,FALSE),"")</f>
        <v/>
      </c>
      <c r="P1266" t="str">
        <f t="shared" si="98"/>
        <v>0000000368</v>
      </c>
      <c r="Q1266" s="8">
        <f>IF(P1266&lt;&gt;"",VLOOKUP(Sheet1!B1266,order!$A$2:$B$5001,2,FALSE),VLOOKUP(Sheet1!B1266,orderstatus!$A$4927:$B$8310,2,FALSE))</f>
        <v>41327.228136574071</v>
      </c>
      <c r="R1266">
        <f t="shared" si="99"/>
        <v>2760</v>
      </c>
    </row>
    <row r="1267" spans="2:18" x14ac:dyDescent="0.3">
      <c r="B1267" s="1" t="s">
        <v>1738</v>
      </c>
      <c r="C1267" t="s">
        <v>1354</v>
      </c>
      <c r="D1267">
        <v>3</v>
      </c>
      <c r="E1267">
        <f t="shared" si="96"/>
        <v>1380</v>
      </c>
      <c r="F1267" t="s">
        <v>2062</v>
      </c>
      <c r="G1267">
        <v>1880</v>
      </c>
      <c r="J1267">
        <f t="shared" si="95"/>
        <v>13390</v>
      </c>
      <c r="K1267">
        <f t="shared" si="97"/>
        <v>1339</v>
      </c>
      <c r="L1267" s="1" t="s">
        <v>2499</v>
      </c>
      <c r="M1267" t="str">
        <f>IF(VLOOKUP(L1267,order!$A$2:$I$5001,9,FALSE)=0,"",VLOOKUP(L1267,order!$A$2:$I$5001,9,FALSE))</f>
        <v/>
      </c>
      <c r="N1267">
        <f>VLOOKUP(L1267,order!$A$2:$I$5001,7,FALSE)</f>
        <v>0</v>
      </c>
      <c r="O1267" t="str">
        <f>_xlfn.IFNA(VLOOKUP(N1267,order!$M$2:$N$501,2,FALSE),"")</f>
        <v/>
      </c>
      <c r="P1267" t="str">
        <f t="shared" si="98"/>
        <v/>
      </c>
      <c r="Q1267" s="8" t="e">
        <f>IF(P1267&lt;&gt;"",VLOOKUP(Sheet1!B1267,order!$A$2:$B$5001,2,FALSE),VLOOKUP(Sheet1!B1267,orderstatus!$A$4927:$B$8310,2,FALSE))</f>
        <v>#N/A</v>
      </c>
      <c r="R1267" t="str">
        <f t="shared" si="99"/>
        <v/>
      </c>
    </row>
    <row r="1268" spans="2:18" x14ac:dyDescent="0.3">
      <c r="B1268" s="1" t="s">
        <v>1738</v>
      </c>
      <c r="C1268" t="s">
        <v>83</v>
      </c>
      <c r="D1268">
        <v>3</v>
      </c>
      <c r="E1268">
        <f t="shared" si="96"/>
        <v>5040</v>
      </c>
      <c r="F1268" t="s">
        <v>1408</v>
      </c>
      <c r="G1268">
        <v>1890</v>
      </c>
      <c r="J1268">
        <f t="shared" si="95"/>
        <v>6940</v>
      </c>
      <c r="K1268">
        <f t="shared" si="97"/>
        <v>694</v>
      </c>
      <c r="L1268" s="1" t="s">
        <v>2502</v>
      </c>
      <c r="M1268" t="str">
        <f>IF(VLOOKUP(L1268,order!$A$2:$I$5001,9,FALSE)=0,"",VLOOKUP(L1268,order!$A$2:$I$5001,9,FALSE))</f>
        <v/>
      </c>
      <c r="N1268">
        <f>VLOOKUP(L1268,order!$A$2:$I$5001,7,FALSE)</f>
        <v>0</v>
      </c>
      <c r="O1268" t="str">
        <f>_xlfn.IFNA(VLOOKUP(N1268,order!$M$2:$N$501,2,FALSE),"")</f>
        <v/>
      </c>
      <c r="P1268" t="str">
        <f t="shared" si="98"/>
        <v/>
      </c>
      <c r="Q1268" s="8" t="e">
        <f>IF(P1268&lt;&gt;"",VLOOKUP(Sheet1!B1268,order!$A$2:$B$5001,2,FALSE),VLOOKUP(Sheet1!B1268,orderstatus!$A$4927:$B$8310,2,FALSE))</f>
        <v>#N/A</v>
      </c>
      <c r="R1268" t="str">
        <f t="shared" si="99"/>
        <v/>
      </c>
    </row>
    <row r="1269" spans="2:18" x14ac:dyDescent="0.3">
      <c r="B1269" s="1" t="s">
        <v>1738</v>
      </c>
      <c r="C1269" t="s">
        <v>1739</v>
      </c>
      <c r="D1269">
        <v>2</v>
      </c>
      <c r="E1269">
        <f t="shared" si="96"/>
        <v>6920</v>
      </c>
      <c r="F1269" t="s">
        <v>739</v>
      </c>
      <c r="G1269">
        <v>2270</v>
      </c>
      <c r="J1269">
        <f t="shared" si="95"/>
        <v>29850</v>
      </c>
      <c r="K1269">
        <f t="shared" si="97"/>
        <v>2985</v>
      </c>
      <c r="L1269" s="1" t="s">
        <v>2505</v>
      </c>
      <c r="M1269" t="str">
        <f>IF(VLOOKUP(L1269,order!$A$2:$I$5001,9,FALSE)=0,"",VLOOKUP(L1269,order!$A$2:$I$5001,9,FALSE))</f>
        <v/>
      </c>
      <c r="N1269">
        <f>VLOOKUP(L1269,order!$A$2:$I$5001,7,FALSE)</f>
        <v>0</v>
      </c>
      <c r="O1269" t="str">
        <f>_xlfn.IFNA(VLOOKUP(N1269,order!$M$2:$N$501,2,FALSE),"")</f>
        <v/>
      </c>
      <c r="P1269" t="str">
        <f t="shared" si="98"/>
        <v/>
      </c>
      <c r="Q1269" s="8" t="e">
        <f>IF(P1269&lt;&gt;"",VLOOKUP(Sheet1!B1269,order!$A$2:$B$5001,2,FALSE),VLOOKUP(Sheet1!B1269,orderstatus!$A$4927:$B$8310,2,FALSE))</f>
        <v>#N/A</v>
      </c>
      <c r="R1269" t="str">
        <f t="shared" si="99"/>
        <v/>
      </c>
    </row>
    <row r="1270" spans="2:18" x14ac:dyDescent="0.3">
      <c r="B1270" s="1" t="s">
        <v>1740</v>
      </c>
      <c r="C1270" t="s">
        <v>1687</v>
      </c>
      <c r="D1270">
        <v>4</v>
      </c>
      <c r="E1270">
        <f t="shared" si="96"/>
        <v>3680</v>
      </c>
      <c r="F1270" t="s">
        <v>2236</v>
      </c>
      <c r="G1270">
        <v>2500</v>
      </c>
      <c r="J1270">
        <f t="shared" si="95"/>
        <v>680</v>
      </c>
      <c r="K1270">
        <f t="shared" si="97"/>
        <v>68</v>
      </c>
      <c r="L1270" s="1" t="s">
        <v>2507</v>
      </c>
      <c r="M1270" t="str">
        <f>IF(VLOOKUP(L1270,order!$A$2:$I$5001,9,FALSE)=0,"",VLOOKUP(L1270,order!$A$2:$I$5001,9,FALSE))</f>
        <v/>
      </c>
      <c r="N1270">
        <f>VLOOKUP(L1270,order!$A$2:$I$5001,7,FALSE)</f>
        <v>360</v>
      </c>
      <c r="O1270" t="str">
        <f>_xlfn.IFNA(VLOOKUP(N1270,order!$M$2:$N$501,2,FALSE),"")</f>
        <v>0000000174</v>
      </c>
      <c r="P1270" t="str">
        <f t="shared" si="98"/>
        <v>0000000174</v>
      </c>
      <c r="Q1270" s="8">
        <f>IF(P1270&lt;&gt;"",VLOOKUP(Sheet1!B1270,order!$A$2:$B$5001,2,FALSE),VLOOKUP(Sheet1!B1270,orderstatus!$A$4927:$B$8310,2,FALSE))</f>
        <v>41330.020370370374</v>
      </c>
      <c r="R1270">
        <f t="shared" si="99"/>
        <v>68</v>
      </c>
    </row>
    <row r="1271" spans="2:18" x14ac:dyDescent="0.3">
      <c r="B1271" s="1" t="s">
        <v>1741</v>
      </c>
      <c r="C1271" t="s">
        <v>113</v>
      </c>
      <c r="D1271">
        <v>2</v>
      </c>
      <c r="E1271">
        <f t="shared" si="96"/>
        <v>820</v>
      </c>
      <c r="F1271" t="s">
        <v>3810</v>
      </c>
      <c r="G1271">
        <v>6910</v>
      </c>
      <c r="J1271">
        <f t="shared" si="95"/>
        <v>820</v>
      </c>
      <c r="K1271">
        <f t="shared" si="97"/>
        <v>82</v>
      </c>
      <c r="L1271" s="1" t="s">
        <v>2508</v>
      </c>
      <c r="M1271" t="str">
        <f>IF(VLOOKUP(L1271,order!$A$2:$I$5001,9,FALSE)=0,"",VLOOKUP(L1271,order!$A$2:$I$5001,9,FALSE))</f>
        <v/>
      </c>
      <c r="N1271">
        <f>VLOOKUP(L1271,order!$A$2:$I$5001,7,FALSE)</f>
        <v>0</v>
      </c>
      <c r="O1271" t="str">
        <f>_xlfn.IFNA(VLOOKUP(N1271,order!$M$2:$N$501,2,FALSE),"")</f>
        <v/>
      </c>
      <c r="P1271" t="str">
        <f t="shared" si="98"/>
        <v/>
      </c>
      <c r="Q1271" s="8">
        <f>IF(P1271&lt;&gt;"",VLOOKUP(Sheet1!B1271,order!$A$2:$B$5001,2,FALSE),VLOOKUP(Sheet1!B1271,orderstatus!$A$4927:$B$8310,2,FALSE))</f>
        <v>41332.668899999997</v>
      </c>
      <c r="R1271" t="str">
        <f t="shared" si="99"/>
        <v/>
      </c>
    </row>
    <row r="1272" spans="2:18" x14ac:dyDescent="0.3">
      <c r="B1272" s="1" t="s">
        <v>1741</v>
      </c>
      <c r="C1272" t="s">
        <v>1742</v>
      </c>
      <c r="D1272">
        <v>1</v>
      </c>
      <c r="E1272">
        <f t="shared" si="96"/>
        <v>750</v>
      </c>
      <c r="F1272" t="s">
        <v>6810</v>
      </c>
      <c r="G1272">
        <v>6830</v>
      </c>
      <c r="J1272">
        <f t="shared" si="95"/>
        <v>2600</v>
      </c>
      <c r="K1272">
        <f t="shared" si="97"/>
        <v>260</v>
      </c>
      <c r="L1272" s="1" t="s">
        <v>2509</v>
      </c>
      <c r="M1272" t="str">
        <f>IF(VLOOKUP(L1272,order!$A$2:$I$5001,9,FALSE)=0,"",VLOOKUP(L1272,order!$A$2:$I$5001,9,FALSE))</f>
        <v/>
      </c>
      <c r="N1272">
        <f>VLOOKUP(L1272,order!$A$2:$I$5001,7,FALSE)</f>
        <v>0</v>
      </c>
      <c r="O1272" t="str">
        <f>_xlfn.IFNA(VLOOKUP(N1272,order!$M$2:$N$501,2,FALSE),"")</f>
        <v/>
      </c>
      <c r="P1272" t="str">
        <f t="shared" si="98"/>
        <v/>
      </c>
      <c r="Q1272" s="8">
        <f>IF(P1272&lt;&gt;"",VLOOKUP(Sheet1!B1272,order!$A$2:$B$5001,2,FALSE),VLOOKUP(Sheet1!B1272,orderstatus!$A$4927:$B$8310,2,FALSE))</f>
        <v>41332.668899999997</v>
      </c>
      <c r="R1272" t="str">
        <f t="shared" si="99"/>
        <v/>
      </c>
    </row>
    <row r="1273" spans="2:18" x14ac:dyDescent="0.3">
      <c r="B1273" s="1" t="s">
        <v>1743</v>
      </c>
      <c r="C1273" t="s">
        <v>824</v>
      </c>
      <c r="D1273">
        <v>5</v>
      </c>
      <c r="E1273">
        <f t="shared" si="96"/>
        <v>1250</v>
      </c>
      <c r="F1273" t="s">
        <v>521</v>
      </c>
      <c r="G1273">
        <v>7370</v>
      </c>
      <c r="J1273">
        <f t="shared" si="95"/>
        <v>1560</v>
      </c>
      <c r="K1273">
        <f t="shared" si="97"/>
        <v>156</v>
      </c>
      <c r="L1273" s="1" t="s">
        <v>2511</v>
      </c>
      <c r="M1273" t="str">
        <f>IF(VLOOKUP(L1273,order!$A$2:$I$5001,9,FALSE)=0,"",VLOOKUP(L1273,order!$A$2:$I$5001,9,FALSE))</f>
        <v/>
      </c>
      <c r="N1273">
        <f>VLOOKUP(L1273,order!$A$2:$I$5001,7,FALSE)</f>
        <v>309</v>
      </c>
      <c r="O1273" t="str">
        <f>_xlfn.IFNA(VLOOKUP(N1273,order!$M$2:$N$501,2,FALSE),"")</f>
        <v>0000000361</v>
      </c>
      <c r="P1273" t="str">
        <f t="shared" si="98"/>
        <v>0000000361</v>
      </c>
      <c r="Q1273" s="8">
        <f>IF(P1273&lt;&gt;"",VLOOKUP(Sheet1!B1273,order!$A$2:$B$5001,2,FALSE),VLOOKUP(Sheet1!B1273,orderstatus!$A$4927:$B$8310,2,FALSE))</f>
        <v>41332.644884259258</v>
      </c>
      <c r="R1273">
        <f t="shared" si="99"/>
        <v>156</v>
      </c>
    </row>
    <row r="1274" spans="2:18" x14ac:dyDescent="0.3">
      <c r="B1274" s="1" t="s">
        <v>1743</v>
      </c>
      <c r="C1274" t="s">
        <v>151</v>
      </c>
      <c r="D1274">
        <v>3</v>
      </c>
      <c r="E1274">
        <f t="shared" si="96"/>
        <v>2160</v>
      </c>
      <c r="F1274" t="s">
        <v>1050</v>
      </c>
      <c r="G1274">
        <v>7470</v>
      </c>
      <c r="J1274">
        <f t="shared" si="95"/>
        <v>5300</v>
      </c>
      <c r="K1274">
        <f t="shared" si="97"/>
        <v>530</v>
      </c>
      <c r="L1274" s="1" t="s">
        <v>2512</v>
      </c>
      <c r="M1274" t="str">
        <f>IF(VLOOKUP(L1274,order!$A$2:$I$5001,9,FALSE)=0,"",VLOOKUP(L1274,order!$A$2:$I$5001,9,FALSE))</f>
        <v/>
      </c>
      <c r="N1274">
        <f>VLOOKUP(L1274,order!$A$2:$I$5001,7,FALSE)</f>
        <v>0</v>
      </c>
      <c r="O1274" t="str">
        <f>_xlfn.IFNA(VLOOKUP(N1274,order!$M$2:$N$501,2,FALSE),"")</f>
        <v/>
      </c>
      <c r="P1274" t="str">
        <f t="shared" si="98"/>
        <v/>
      </c>
      <c r="Q1274" s="8" t="e">
        <f>IF(P1274&lt;&gt;"",VLOOKUP(Sheet1!B1274,order!$A$2:$B$5001,2,FALSE),VLOOKUP(Sheet1!B1274,orderstatus!$A$4927:$B$8310,2,FALSE))</f>
        <v>#N/A</v>
      </c>
      <c r="R1274" t="str">
        <f t="shared" si="99"/>
        <v/>
      </c>
    </row>
    <row r="1275" spans="2:18" x14ac:dyDescent="0.3">
      <c r="B1275" s="1" t="s">
        <v>1744</v>
      </c>
      <c r="C1275" t="s">
        <v>1448</v>
      </c>
      <c r="D1275">
        <v>3</v>
      </c>
      <c r="E1275">
        <f t="shared" si="96"/>
        <v>600</v>
      </c>
      <c r="F1275" t="s">
        <v>1611</v>
      </c>
      <c r="G1275">
        <v>6810</v>
      </c>
      <c r="J1275">
        <f t="shared" si="95"/>
        <v>2140</v>
      </c>
      <c r="K1275">
        <f t="shared" si="97"/>
        <v>214</v>
      </c>
      <c r="L1275" s="1" t="s">
        <v>2515</v>
      </c>
      <c r="M1275" t="str">
        <f>IF(VLOOKUP(L1275,order!$A$2:$I$5001,9,FALSE)=0,"",VLOOKUP(L1275,order!$A$2:$I$5001,9,FALSE))</f>
        <v/>
      </c>
      <c r="N1275">
        <f>VLOOKUP(L1275,order!$A$2:$I$5001,7,FALSE)</f>
        <v>0</v>
      </c>
      <c r="O1275" t="str">
        <f>_xlfn.IFNA(VLOOKUP(N1275,order!$M$2:$N$501,2,FALSE),"")</f>
        <v/>
      </c>
      <c r="P1275" t="str">
        <f t="shared" si="98"/>
        <v/>
      </c>
      <c r="Q1275" s="8">
        <f>IF(P1275&lt;&gt;"",VLOOKUP(Sheet1!B1275,order!$A$2:$B$5001,2,FALSE),VLOOKUP(Sheet1!B1275,orderstatus!$A$4927:$B$8310,2,FALSE))</f>
        <v>41337.449500000002</v>
      </c>
      <c r="R1275" t="str">
        <f t="shared" si="99"/>
        <v/>
      </c>
    </row>
    <row r="1276" spans="2:18" x14ac:dyDescent="0.3">
      <c r="B1276" s="1" t="s">
        <v>1744</v>
      </c>
      <c r="C1276" t="s">
        <v>1225</v>
      </c>
      <c r="D1276">
        <v>3</v>
      </c>
      <c r="E1276">
        <f t="shared" si="96"/>
        <v>1650</v>
      </c>
      <c r="F1276" t="s">
        <v>980</v>
      </c>
      <c r="G1276">
        <v>3840</v>
      </c>
      <c r="J1276">
        <f t="shared" si="95"/>
        <v>630</v>
      </c>
      <c r="K1276">
        <f t="shared" si="97"/>
        <v>63</v>
      </c>
      <c r="L1276" s="1" t="s">
        <v>2517</v>
      </c>
      <c r="M1276" t="str">
        <f>IF(VLOOKUP(L1276,order!$A$2:$I$5001,9,FALSE)=0,"",VLOOKUP(L1276,order!$A$2:$I$5001,9,FALSE))</f>
        <v/>
      </c>
      <c r="N1276">
        <f>VLOOKUP(L1276,order!$A$2:$I$5001,7,FALSE)</f>
        <v>0</v>
      </c>
      <c r="O1276" t="str">
        <f>_xlfn.IFNA(VLOOKUP(N1276,order!$M$2:$N$501,2,FALSE),"")</f>
        <v/>
      </c>
      <c r="P1276" t="str">
        <f t="shared" si="98"/>
        <v/>
      </c>
      <c r="Q1276" s="8">
        <f>IF(P1276&lt;&gt;"",VLOOKUP(Sheet1!B1276,order!$A$2:$B$5001,2,FALSE),VLOOKUP(Sheet1!B1276,orderstatus!$A$4927:$B$8310,2,FALSE))</f>
        <v>41337.449500000002</v>
      </c>
      <c r="R1276" t="str">
        <f t="shared" si="99"/>
        <v/>
      </c>
    </row>
    <row r="1277" spans="2:18" x14ac:dyDescent="0.3">
      <c r="B1277" s="1" t="s">
        <v>1746</v>
      </c>
      <c r="C1277" t="s">
        <v>1745</v>
      </c>
      <c r="D1277">
        <v>2</v>
      </c>
      <c r="E1277">
        <f t="shared" si="96"/>
        <v>3760</v>
      </c>
      <c r="F1277" t="s">
        <v>1739</v>
      </c>
      <c r="G1277">
        <v>3460</v>
      </c>
      <c r="J1277">
        <f t="shared" si="95"/>
        <v>15600</v>
      </c>
      <c r="K1277">
        <f t="shared" si="97"/>
        <v>1560</v>
      </c>
      <c r="L1277" s="1" t="s">
        <v>2518</v>
      </c>
      <c r="M1277" t="str">
        <f>IF(VLOOKUP(L1277,order!$A$2:$I$5001,9,FALSE)=0,"",VLOOKUP(L1277,order!$A$2:$I$5001,9,FALSE))</f>
        <v/>
      </c>
      <c r="N1277">
        <f>VLOOKUP(L1277,order!$A$2:$I$5001,7,FALSE)</f>
        <v>296</v>
      </c>
      <c r="O1277" t="str">
        <f>_xlfn.IFNA(VLOOKUP(N1277,order!$M$2:$N$501,2,FALSE),"")</f>
        <v>0000000263</v>
      </c>
      <c r="P1277" t="str">
        <f t="shared" si="98"/>
        <v>0000000263</v>
      </c>
      <c r="Q1277" s="8">
        <f>IF(P1277&lt;&gt;"",VLOOKUP(Sheet1!B1277,order!$A$2:$B$5001,2,FALSE),VLOOKUP(Sheet1!B1277,orderstatus!$A$4927:$B$8310,2,FALSE))</f>
        <v>41338.262569444443</v>
      </c>
      <c r="R1277">
        <f t="shared" si="99"/>
        <v>1560</v>
      </c>
    </row>
    <row r="1278" spans="2:18" x14ac:dyDescent="0.3">
      <c r="B1278" s="1" t="s">
        <v>1746</v>
      </c>
      <c r="C1278" t="s">
        <v>1683</v>
      </c>
      <c r="D1278">
        <v>3</v>
      </c>
      <c r="E1278">
        <f t="shared" si="96"/>
        <v>7290</v>
      </c>
      <c r="F1278" t="s">
        <v>4365</v>
      </c>
      <c r="G1278">
        <v>3200</v>
      </c>
      <c r="J1278">
        <f t="shared" si="95"/>
        <v>8640</v>
      </c>
      <c r="K1278">
        <f t="shared" si="97"/>
        <v>864</v>
      </c>
      <c r="L1278" s="1" t="s">
        <v>2519</v>
      </c>
      <c r="M1278" t="str">
        <f>IF(VLOOKUP(L1278,order!$A$2:$I$5001,9,FALSE)=0,"",VLOOKUP(L1278,order!$A$2:$I$5001,9,FALSE))</f>
        <v/>
      </c>
      <c r="N1278">
        <f>VLOOKUP(L1278,order!$A$2:$I$5001,7,FALSE)</f>
        <v>247</v>
      </c>
      <c r="O1278" t="str">
        <f>_xlfn.IFNA(VLOOKUP(N1278,order!$M$2:$N$501,2,FALSE),"")</f>
        <v>0000000469</v>
      </c>
      <c r="P1278" t="str">
        <f t="shared" si="98"/>
        <v>0000000469</v>
      </c>
      <c r="Q1278" s="8">
        <f>IF(P1278&lt;&gt;"",VLOOKUP(Sheet1!B1278,order!$A$2:$B$5001,2,FALSE),VLOOKUP(Sheet1!B1278,orderstatus!$A$4927:$B$8310,2,FALSE))</f>
        <v>41338.262569444443</v>
      </c>
      <c r="R1278">
        <f t="shared" si="99"/>
        <v>864</v>
      </c>
    </row>
    <row r="1279" spans="2:18" x14ac:dyDescent="0.3">
      <c r="B1279" s="1" t="s">
        <v>1748</v>
      </c>
      <c r="C1279" t="s">
        <v>1747</v>
      </c>
      <c r="D1279">
        <v>3</v>
      </c>
      <c r="E1279">
        <f t="shared" si="96"/>
        <v>2190</v>
      </c>
      <c r="F1279" t="s">
        <v>1749</v>
      </c>
      <c r="G1279">
        <v>3830</v>
      </c>
      <c r="J1279">
        <f t="shared" si="95"/>
        <v>4900</v>
      </c>
      <c r="K1279">
        <f t="shared" si="97"/>
        <v>490</v>
      </c>
      <c r="L1279" s="1" t="s">
        <v>2521</v>
      </c>
      <c r="M1279" t="str">
        <f>IF(VLOOKUP(L1279,order!$A$2:$I$5001,9,FALSE)=0,"",VLOOKUP(L1279,order!$A$2:$I$5001,9,FALSE))</f>
        <v/>
      </c>
      <c r="N1279">
        <f>VLOOKUP(L1279,order!$A$2:$I$5001,7,FALSE)</f>
        <v>0</v>
      </c>
      <c r="O1279" t="str">
        <f>_xlfn.IFNA(VLOOKUP(N1279,order!$M$2:$N$501,2,FALSE),"")</f>
        <v/>
      </c>
      <c r="P1279" t="str">
        <f t="shared" si="98"/>
        <v/>
      </c>
      <c r="Q1279" s="8">
        <f>IF(P1279&lt;&gt;"",VLOOKUP(Sheet1!B1279,order!$A$2:$B$5001,2,FALSE),VLOOKUP(Sheet1!B1279,orderstatus!$A$4927:$B$8310,2,FALSE))</f>
        <v>41343.461900000002</v>
      </c>
      <c r="R1279" t="str">
        <f t="shared" si="99"/>
        <v/>
      </c>
    </row>
    <row r="1280" spans="2:18" x14ac:dyDescent="0.3">
      <c r="B1280" s="1" t="s">
        <v>1750</v>
      </c>
      <c r="C1280" t="s">
        <v>1749</v>
      </c>
      <c r="D1280">
        <v>9</v>
      </c>
      <c r="E1280">
        <f t="shared" si="96"/>
        <v>34470</v>
      </c>
      <c r="F1280" t="s">
        <v>556</v>
      </c>
      <c r="G1280">
        <v>3630</v>
      </c>
      <c r="J1280">
        <f t="shared" si="95"/>
        <v>1780</v>
      </c>
      <c r="K1280">
        <f t="shared" si="97"/>
        <v>178</v>
      </c>
      <c r="L1280" s="1" t="s">
        <v>2522</v>
      </c>
      <c r="M1280" t="str">
        <f>IF(VLOOKUP(L1280,order!$A$2:$I$5001,9,FALSE)=0,"",VLOOKUP(L1280,order!$A$2:$I$5001,9,FALSE))</f>
        <v/>
      </c>
      <c r="N1280">
        <f>VLOOKUP(L1280,order!$A$2:$I$5001,7,FALSE)</f>
        <v>162</v>
      </c>
      <c r="O1280" t="str">
        <f>_xlfn.IFNA(VLOOKUP(N1280,order!$M$2:$N$501,2,FALSE),"")</f>
        <v>0000000288</v>
      </c>
      <c r="P1280" t="str">
        <f t="shared" si="98"/>
        <v>0000000288</v>
      </c>
      <c r="Q1280" s="8">
        <f>IF(P1280&lt;&gt;"",VLOOKUP(Sheet1!B1280,order!$A$2:$B$5001,2,FALSE),VLOOKUP(Sheet1!B1280,orderstatus!$A$4927:$B$8310,2,FALSE))</f>
        <v>41341.243032407408</v>
      </c>
      <c r="R1280">
        <f t="shared" si="99"/>
        <v>178</v>
      </c>
    </row>
    <row r="1281" spans="2:18" x14ac:dyDescent="0.3">
      <c r="B1281" s="1" t="s">
        <v>1750</v>
      </c>
      <c r="C1281" t="s">
        <v>1460</v>
      </c>
      <c r="D1281">
        <v>10</v>
      </c>
      <c r="E1281">
        <f t="shared" si="96"/>
        <v>20100</v>
      </c>
      <c r="F1281" t="s">
        <v>345</v>
      </c>
      <c r="G1281">
        <v>1550</v>
      </c>
      <c r="J1281">
        <f t="shared" si="95"/>
        <v>17400</v>
      </c>
      <c r="K1281">
        <f t="shared" si="97"/>
        <v>1740</v>
      </c>
      <c r="L1281" s="1" t="s">
        <v>2523</v>
      </c>
      <c r="M1281" t="str">
        <f>IF(VLOOKUP(L1281,order!$A$2:$I$5001,9,FALSE)=0,"",VLOOKUP(L1281,order!$A$2:$I$5001,9,FALSE))</f>
        <v/>
      </c>
      <c r="N1281">
        <f>VLOOKUP(L1281,order!$A$2:$I$5001,7,FALSE)</f>
        <v>0</v>
      </c>
      <c r="O1281" t="str">
        <f>_xlfn.IFNA(VLOOKUP(N1281,order!$M$2:$N$501,2,FALSE),"")</f>
        <v/>
      </c>
      <c r="P1281" t="str">
        <f t="shared" si="98"/>
        <v/>
      </c>
      <c r="Q1281" s="8">
        <f>IF(P1281&lt;&gt;"",VLOOKUP(Sheet1!B1281,order!$A$2:$B$5001,2,FALSE),VLOOKUP(Sheet1!B1281,orderstatus!$A$4927:$B$8310,2,FALSE))</f>
        <v>41344.410000000003</v>
      </c>
      <c r="R1281" t="str">
        <f t="shared" si="99"/>
        <v/>
      </c>
    </row>
    <row r="1282" spans="2:18" x14ac:dyDescent="0.3">
      <c r="B1282" s="1" t="s">
        <v>1751</v>
      </c>
      <c r="C1282" t="s">
        <v>298</v>
      </c>
      <c r="D1282">
        <v>5</v>
      </c>
      <c r="E1282">
        <f t="shared" si="96"/>
        <v>5550</v>
      </c>
      <c r="F1282" t="s">
        <v>4614</v>
      </c>
      <c r="G1282">
        <v>1080</v>
      </c>
      <c r="J1282">
        <f t="shared" ref="J1282:J1345" si="100">SUMIFS($E$2:$E$8002,$B$2:$B$8002,L1282)</f>
        <v>54600</v>
      </c>
      <c r="K1282">
        <f t="shared" si="97"/>
        <v>5460</v>
      </c>
      <c r="L1282" s="1" t="s">
        <v>2525</v>
      </c>
      <c r="M1282" t="str">
        <f>IF(VLOOKUP(L1282,order!$A$2:$I$5001,9,FALSE)=0,"",VLOOKUP(L1282,order!$A$2:$I$5001,9,FALSE))</f>
        <v/>
      </c>
      <c r="N1282">
        <f>VLOOKUP(L1282,order!$A$2:$I$5001,7,FALSE)</f>
        <v>202</v>
      </c>
      <c r="O1282" t="str">
        <f>_xlfn.IFNA(VLOOKUP(N1282,order!$M$2:$N$501,2,FALSE),"")</f>
        <v>0000000813</v>
      </c>
      <c r="P1282" t="str">
        <f t="shared" si="98"/>
        <v>0000000813</v>
      </c>
      <c r="Q1282" s="8">
        <f>IF(P1282&lt;&gt;"",VLOOKUP(Sheet1!B1282,order!$A$2:$B$5001,2,FALSE),VLOOKUP(Sheet1!B1282,orderstatus!$A$4927:$B$8310,2,FALSE))</f>
        <v>41342.013622685183</v>
      </c>
      <c r="R1282">
        <f t="shared" si="99"/>
        <v>5460</v>
      </c>
    </row>
    <row r="1283" spans="2:18" x14ac:dyDescent="0.3">
      <c r="B1283" s="1" t="s">
        <v>1753</v>
      </c>
      <c r="C1283" t="s">
        <v>1752</v>
      </c>
      <c r="D1283">
        <v>2</v>
      </c>
      <c r="E1283">
        <f t="shared" ref="E1283:E1346" si="101">VLOOKUP(C1283,$F$2:$G$1858,2)*D1283</f>
        <v>320</v>
      </c>
      <c r="F1283" t="s">
        <v>2656</v>
      </c>
      <c r="G1283">
        <v>1400</v>
      </c>
      <c r="J1283">
        <f t="shared" si="100"/>
        <v>200</v>
      </c>
      <c r="K1283">
        <f t="shared" ref="K1283:K1346" si="102">J1283/10</f>
        <v>20</v>
      </c>
      <c r="L1283" s="1" t="s">
        <v>2527</v>
      </c>
      <c r="M1283" t="str">
        <f>IF(VLOOKUP(L1283,order!$A$2:$I$5001,9,FALSE)=0,"",VLOOKUP(L1283,order!$A$2:$I$5001,9,FALSE))</f>
        <v/>
      </c>
      <c r="N1283">
        <f>VLOOKUP(L1283,order!$A$2:$I$5001,7,FALSE)</f>
        <v>0</v>
      </c>
      <c r="O1283" t="str">
        <f>_xlfn.IFNA(VLOOKUP(N1283,order!$M$2:$N$501,2,FALSE),"")</f>
        <v/>
      </c>
      <c r="P1283" t="str">
        <f t="shared" ref="P1283:P1346" si="103">_xlfn.CONCAT(M1283,O1283)</f>
        <v/>
      </c>
      <c r="Q1283" s="8" t="e">
        <f>IF(P1283&lt;&gt;"",VLOOKUP(Sheet1!B1283,order!$A$2:$B$5001,2,FALSE),VLOOKUP(Sheet1!B1283,orderstatus!$A$4927:$B$8310,2,FALSE))</f>
        <v>#N/A</v>
      </c>
      <c r="R1283" t="str">
        <f t="shared" ref="R1283:R1346" si="104">IF(P1283&lt;&gt;"",K1283,"")</f>
        <v/>
      </c>
    </row>
    <row r="1284" spans="2:18" x14ac:dyDescent="0.3">
      <c r="B1284" s="1" t="s">
        <v>1755</v>
      </c>
      <c r="C1284" t="s">
        <v>1754</v>
      </c>
      <c r="D1284">
        <v>1</v>
      </c>
      <c r="E1284">
        <f t="shared" si="101"/>
        <v>490</v>
      </c>
      <c r="F1284" t="s">
        <v>1880</v>
      </c>
      <c r="G1284">
        <v>1180</v>
      </c>
      <c r="J1284">
        <f t="shared" si="100"/>
        <v>7520</v>
      </c>
      <c r="K1284">
        <f t="shared" si="102"/>
        <v>752</v>
      </c>
      <c r="L1284" s="1" t="s">
        <v>2528</v>
      </c>
      <c r="M1284" t="str">
        <f>IF(VLOOKUP(L1284,order!$A$2:$I$5001,9,FALSE)=0,"",VLOOKUP(L1284,order!$A$2:$I$5001,9,FALSE))</f>
        <v/>
      </c>
      <c r="N1284">
        <f>VLOOKUP(L1284,order!$A$2:$I$5001,7,FALSE)</f>
        <v>0</v>
      </c>
      <c r="O1284" t="str">
        <f>_xlfn.IFNA(VLOOKUP(N1284,order!$M$2:$N$501,2,FALSE),"")</f>
        <v/>
      </c>
      <c r="P1284" t="str">
        <f t="shared" si="103"/>
        <v/>
      </c>
      <c r="Q1284" s="8" t="e">
        <f>IF(P1284&lt;&gt;"",VLOOKUP(Sheet1!B1284,order!$A$2:$B$5001,2,FALSE),VLOOKUP(Sheet1!B1284,orderstatus!$A$4927:$B$8310,2,FALSE))</f>
        <v>#N/A</v>
      </c>
      <c r="R1284" t="str">
        <f t="shared" si="104"/>
        <v/>
      </c>
    </row>
    <row r="1285" spans="2:18" x14ac:dyDescent="0.3">
      <c r="B1285" s="1" t="s">
        <v>1755</v>
      </c>
      <c r="C1285" t="s">
        <v>1756</v>
      </c>
      <c r="D1285">
        <v>7</v>
      </c>
      <c r="E1285">
        <f t="shared" si="101"/>
        <v>40320</v>
      </c>
      <c r="F1285" t="s">
        <v>773</v>
      </c>
      <c r="G1285">
        <v>1630</v>
      </c>
      <c r="J1285">
        <f t="shared" si="100"/>
        <v>2000</v>
      </c>
      <c r="K1285">
        <f t="shared" si="102"/>
        <v>200</v>
      </c>
      <c r="L1285" s="1" t="s">
        <v>2529</v>
      </c>
      <c r="M1285" t="str">
        <f>IF(VLOOKUP(L1285,order!$A$2:$I$5001,9,FALSE)=0,"",VLOOKUP(L1285,order!$A$2:$I$5001,9,FALSE))</f>
        <v/>
      </c>
      <c r="N1285">
        <f>VLOOKUP(L1285,order!$A$2:$I$5001,7,FALSE)</f>
        <v>258</v>
      </c>
      <c r="O1285" t="str">
        <f>_xlfn.IFNA(VLOOKUP(N1285,order!$M$2:$N$501,2,FALSE),"")</f>
        <v>0000000192</v>
      </c>
      <c r="P1285" t="str">
        <f t="shared" si="103"/>
        <v>0000000192</v>
      </c>
      <c r="Q1285" s="8">
        <f>IF(P1285&lt;&gt;"",VLOOKUP(Sheet1!B1285,order!$A$2:$B$5001,2,FALSE),VLOOKUP(Sheet1!B1285,orderstatus!$A$4927:$B$8310,2,FALSE))</f>
        <v>41343.865995370368</v>
      </c>
      <c r="R1285">
        <f t="shared" si="104"/>
        <v>200</v>
      </c>
    </row>
    <row r="1286" spans="2:18" x14ac:dyDescent="0.3">
      <c r="B1286" s="1" t="s">
        <v>1755</v>
      </c>
      <c r="C1286" t="s">
        <v>1757</v>
      </c>
      <c r="D1286">
        <v>2</v>
      </c>
      <c r="E1286">
        <f t="shared" si="101"/>
        <v>3660</v>
      </c>
      <c r="F1286" t="s">
        <v>2746</v>
      </c>
      <c r="G1286">
        <v>2670</v>
      </c>
      <c r="J1286">
        <f t="shared" si="100"/>
        <v>1920</v>
      </c>
      <c r="K1286">
        <f t="shared" si="102"/>
        <v>192</v>
      </c>
      <c r="L1286" s="1" t="s">
        <v>2530</v>
      </c>
      <c r="M1286" t="str">
        <f>IF(VLOOKUP(L1286,order!$A$2:$I$5001,9,FALSE)=0,"",VLOOKUP(L1286,order!$A$2:$I$5001,9,FALSE))</f>
        <v/>
      </c>
      <c r="N1286">
        <f>VLOOKUP(L1286,order!$A$2:$I$5001,7,FALSE)</f>
        <v>0</v>
      </c>
      <c r="O1286" t="str">
        <f>_xlfn.IFNA(VLOOKUP(N1286,order!$M$2:$N$501,2,FALSE),"")</f>
        <v/>
      </c>
      <c r="P1286" t="str">
        <f t="shared" si="103"/>
        <v/>
      </c>
      <c r="Q1286" s="8" t="e">
        <f>IF(P1286&lt;&gt;"",VLOOKUP(Sheet1!B1286,order!$A$2:$B$5001,2,FALSE),VLOOKUP(Sheet1!B1286,orderstatus!$A$4927:$B$8310,2,FALSE))</f>
        <v>#N/A</v>
      </c>
      <c r="R1286" t="str">
        <f t="shared" si="104"/>
        <v/>
      </c>
    </row>
    <row r="1287" spans="2:18" x14ac:dyDescent="0.3">
      <c r="B1287" s="1" t="s">
        <v>1759</v>
      </c>
      <c r="C1287" t="s">
        <v>1758</v>
      </c>
      <c r="D1287">
        <v>1</v>
      </c>
      <c r="E1287">
        <f t="shared" si="101"/>
        <v>6140</v>
      </c>
      <c r="F1287" t="s">
        <v>4593</v>
      </c>
      <c r="G1287">
        <v>2600</v>
      </c>
      <c r="J1287">
        <f t="shared" si="100"/>
        <v>4720</v>
      </c>
      <c r="K1287">
        <f t="shared" si="102"/>
        <v>472</v>
      </c>
      <c r="L1287" s="1" t="s">
        <v>2531</v>
      </c>
      <c r="M1287" t="str">
        <f>IF(VLOOKUP(L1287,order!$A$2:$I$5001,9,FALSE)=0,"",VLOOKUP(L1287,order!$A$2:$I$5001,9,FALSE))</f>
        <v/>
      </c>
      <c r="N1287">
        <f>VLOOKUP(L1287,order!$A$2:$I$5001,7,FALSE)</f>
        <v>0</v>
      </c>
      <c r="O1287" t="str">
        <f>_xlfn.IFNA(VLOOKUP(N1287,order!$M$2:$N$501,2,FALSE),"")</f>
        <v/>
      </c>
      <c r="P1287" t="str">
        <f t="shared" si="103"/>
        <v/>
      </c>
      <c r="Q1287" s="8">
        <f>IF(P1287&lt;&gt;"",VLOOKUP(Sheet1!B1287,order!$A$2:$B$5001,2,FALSE),VLOOKUP(Sheet1!B1287,orderstatus!$A$4927:$B$8310,2,FALSE))</f>
        <v>41348.6541</v>
      </c>
      <c r="R1287" t="str">
        <f t="shared" si="104"/>
        <v/>
      </c>
    </row>
    <row r="1288" spans="2:18" x14ac:dyDescent="0.3">
      <c r="B1288" s="1" t="s">
        <v>1759</v>
      </c>
      <c r="C1288" t="s">
        <v>1100</v>
      </c>
      <c r="D1288">
        <v>2</v>
      </c>
      <c r="E1288">
        <f t="shared" si="101"/>
        <v>1240</v>
      </c>
      <c r="F1288" t="s">
        <v>157</v>
      </c>
      <c r="G1288">
        <v>2170</v>
      </c>
      <c r="J1288">
        <f t="shared" si="100"/>
        <v>480</v>
      </c>
      <c r="K1288">
        <f t="shared" si="102"/>
        <v>48</v>
      </c>
      <c r="L1288" s="1" t="s">
        <v>2532</v>
      </c>
      <c r="M1288" t="str">
        <f>IF(VLOOKUP(L1288,order!$A$2:$I$5001,9,FALSE)=0,"",VLOOKUP(L1288,order!$A$2:$I$5001,9,FALSE))</f>
        <v/>
      </c>
      <c r="N1288">
        <f>VLOOKUP(L1288,order!$A$2:$I$5001,7,FALSE)</f>
        <v>0</v>
      </c>
      <c r="O1288" t="str">
        <f>_xlfn.IFNA(VLOOKUP(N1288,order!$M$2:$N$501,2,FALSE),"")</f>
        <v/>
      </c>
      <c r="P1288" t="str">
        <f t="shared" si="103"/>
        <v/>
      </c>
      <c r="Q1288" s="8">
        <f>IF(P1288&lt;&gt;"",VLOOKUP(Sheet1!B1288,order!$A$2:$B$5001,2,FALSE),VLOOKUP(Sheet1!B1288,orderstatus!$A$4927:$B$8310,2,FALSE))</f>
        <v>41348.6541</v>
      </c>
      <c r="R1288" t="str">
        <f t="shared" si="104"/>
        <v/>
      </c>
    </row>
    <row r="1289" spans="2:18" x14ac:dyDescent="0.3">
      <c r="B1289" s="1" t="s">
        <v>1760</v>
      </c>
      <c r="C1289" t="s">
        <v>231</v>
      </c>
      <c r="D1289">
        <v>10</v>
      </c>
      <c r="E1289">
        <f t="shared" si="101"/>
        <v>15700</v>
      </c>
      <c r="F1289" t="s">
        <v>330</v>
      </c>
      <c r="G1289">
        <v>2060</v>
      </c>
      <c r="J1289">
        <f t="shared" si="100"/>
        <v>5880</v>
      </c>
      <c r="K1289">
        <f t="shared" si="102"/>
        <v>588</v>
      </c>
      <c r="L1289" s="1" t="s">
        <v>2533</v>
      </c>
      <c r="M1289" t="str">
        <f>IF(VLOOKUP(L1289,order!$A$2:$I$5001,9,FALSE)=0,"",VLOOKUP(L1289,order!$A$2:$I$5001,9,FALSE))</f>
        <v/>
      </c>
      <c r="N1289">
        <f>VLOOKUP(L1289,order!$A$2:$I$5001,7,FALSE)</f>
        <v>0</v>
      </c>
      <c r="O1289" t="str">
        <f>_xlfn.IFNA(VLOOKUP(N1289,order!$M$2:$N$501,2,FALSE),"")</f>
        <v/>
      </c>
      <c r="P1289" t="str">
        <f t="shared" si="103"/>
        <v/>
      </c>
      <c r="Q1289" s="8">
        <f>IF(P1289&lt;&gt;"",VLOOKUP(Sheet1!B1289,order!$A$2:$B$5001,2,FALSE),VLOOKUP(Sheet1!B1289,orderstatus!$A$4927:$B$8310,2,FALSE))</f>
        <v>41349.593800000002</v>
      </c>
      <c r="R1289" t="str">
        <f t="shared" si="104"/>
        <v/>
      </c>
    </row>
    <row r="1290" spans="2:18" x14ac:dyDescent="0.3">
      <c r="B1290" s="1" t="s">
        <v>1761</v>
      </c>
      <c r="C1290" t="s">
        <v>633</v>
      </c>
      <c r="D1290">
        <v>4</v>
      </c>
      <c r="E1290">
        <f t="shared" si="101"/>
        <v>3800</v>
      </c>
      <c r="F1290" t="s">
        <v>3699</v>
      </c>
      <c r="G1290">
        <v>2870</v>
      </c>
      <c r="J1290">
        <f t="shared" si="100"/>
        <v>840</v>
      </c>
      <c r="K1290">
        <f t="shared" si="102"/>
        <v>84</v>
      </c>
      <c r="L1290" s="1" t="s">
        <v>2534</v>
      </c>
      <c r="M1290" t="str">
        <f>IF(VLOOKUP(L1290,order!$A$2:$I$5001,9,FALSE)=0,"",VLOOKUP(L1290,order!$A$2:$I$5001,9,FALSE))</f>
        <v/>
      </c>
      <c r="N1290">
        <f>VLOOKUP(L1290,order!$A$2:$I$5001,7,FALSE)</f>
        <v>199</v>
      </c>
      <c r="O1290" t="str">
        <f>_xlfn.IFNA(VLOOKUP(N1290,order!$M$2:$N$501,2,FALSE),"")</f>
        <v>0000000240</v>
      </c>
      <c r="P1290" t="str">
        <f t="shared" si="103"/>
        <v>0000000240</v>
      </c>
      <c r="Q1290" s="8">
        <f>IF(P1290&lt;&gt;"",VLOOKUP(Sheet1!B1290,order!$A$2:$B$5001,2,FALSE),VLOOKUP(Sheet1!B1290,orderstatus!$A$4927:$B$8310,2,FALSE))</f>
        <v>41347.598043981481</v>
      </c>
      <c r="R1290">
        <f t="shared" si="104"/>
        <v>84</v>
      </c>
    </row>
    <row r="1291" spans="2:18" x14ac:dyDescent="0.3">
      <c r="B1291" s="1" t="s">
        <v>1762</v>
      </c>
      <c r="C1291" t="s">
        <v>565</v>
      </c>
      <c r="D1291">
        <v>1</v>
      </c>
      <c r="E1291">
        <f t="shared" si="101"/>
        <v>150</v>
      </c>
      <c r="F1291" t="s">
        <v>681</v>
      </c>
      <c r="G1291">
        <v>9270</v>
      </c>
      <c r="J1291">
        <f t="shared" si="100"/>
        <v>20850</v>
      </c>
      <c r="K1291">
        <f t="shared" si="102"/>
        <v>2085</v>
      </c>
      <c r="L1291" s="1" t="s">
        <v>2536</v>
      </c>
      <c r="M1291" t="str">
        <f>IF(VLOOKUP(L1291,order!$A$2:$I$5001,9,FALSE)=0,"",VLOOKUP(L1291,order!$A$2:$I$5001,9,FALSE))</f>
        <v/>
      </c>
      <c r="N1291">
        <f>VLOOKUP(L1291,order!$A$2:$I$5001,7,FALSE)</f>
        <v>319</v>
      </c>
      <c r="O1291" t="str">
        <f>_xlfn.IFNA(VLOOKUP(N1291,order!$M$2:$N$501,2,FALSE),"")</f>
        <v>0000000543</v>
      </c>
      <c r="P1291" t="str">
        <f t="shared" si="103"/>
        <v>0000000543</v>
      </c>
      <c r="Q1291" s="8">
        <f>IF(P1291&lt;&gt;"",VLOOKUP(Sheet1!B1291,order!$A$2:$B$5001,2,FALSE),VLOOKUP(Sheet1!B1291,orderstatus!$A$4927:$B$8310,2,FALSE))</f>
        <v>41351.352754629632</v>
      </c>
      <c r="R1291">
        <f t="shared" si="104"/>
        <v>2085</v>
      </c>
    </row>
    <row r="1292" spans="2:18" x14ac:dyDescent="0.3">
      <c r="B1292" s="1" t="s">
        <v>1763</v>
      </c>
      <c r="C1292" t="s">
        <v>1032</v>
      </c>
      <c r="D1292">
        <v>1</v>
      </c>
      <c r="E1292">
        <f t="shared" si="101"/>
        <v>660</v>
      </c>
      <c r="F1292" t="s">
        <v>1694</v>
      </c>
      <c r="G1292">
        <v>9100</v>
      </c>
      <c r="J1292">
        <f t="shared" si="100"/>
        <v>1080</v>
      </c>
      <c r="K1292">
        <f t="shared" si="102"/>
        <v>108</v>
      </c>
      <c r="L1292" s="1" t="s">
        <v>2538</v>
      </c>
      <c r="M1292" t="str">
        <f>IF(VLOOKUP(L1292,order!$A$2:$I$5001,9,FALSE)=0,"",VLOOKUP(L1292,order!$A$2:$I$5001,9,FALSE))</f>
        <v/>
      </c>
      <c r="N1292">
        <f>VLOOKUP(L1292,order!$A$2:$I$5001,7,FALSE)</f>
        <v>0</v>
      </c>
      <c r="O1292" t="str">
        <f>_xlfn.IFNA(VLOOKUP(N1292,order!$M$2:$N$501,2,FALSE),"")</f>
        <v/>
      </c>
      <c r="P1292" t="str">
        <f t="shared" si="103"/>
        <v/>
      </c>
      <c r="Q1292" s="8">
        <f>IF(P1292&lt;&gt;"",VLOOKUP(Sheet1!B1292,order!$A$2:$B$5001,2,FALSE),VLOOKUP(Sheet1!B1292,orderstatus!$A$4927:$B$8310,2,FALSE))</f>
        <v>41356.505799999999</v>
      </c>
      <c r="R1292" t="str">
        <f t="shared" si="104"/>
        <v/>
      </c>
    </row>
    <row r="1293" spans="2:18" x14ac:dyDescent="0.3">
      <c r="B1293" s="1" t="s">
        <v>1763</v>
      </c>
      <c r="C1293" t="s">
        <v>236</v>
      </c>
      <c r="D1293">
        <v>3</v>
      </c>
      <c r="E1293">
        <f t="shared" si="101"/>
        <v>2430</v>
      </c>
      <c r="F1293" t="s">
        <v>1328</v>
      </c>
      <c r="G1293">
        <v>9500</v>
      </c>
      <c r="J1293">
        <f t="shared" si="100"/>
        <v>2580</v>
      </c>
      <c r="K1293">
        <f t="shared" si="102"/>
        <v>258</v>
      </c>
      <c r="L1293" s="1" t="s">
        <v>2539</v>
      </c>
      <c r="M1293" t="str">
        <f>IF(VLOOKUP(L1293,order!$A$2:$I$5001,9,FALSE)=0,"",VLOOKUP(L1293,order!$A$2:$I$5001,9,FALSE))</f>
        <v>0000000527</v>
      </c>
      <c r="N1293">
        <f>VLOOKUP(L1293,order!$A$2:$I$5001,7,FALSE)</f>
        <v>0</v>
      </c>
      <c r="O1293" t="str">
        <f>_xlfn.IFNA(VLOOKUP(N1293,order!$M$2:$N$501,2,FALSE),"")</f>
        <v/>
      </c>
      <c r="P1293" t="str">
        <f t="shared" si="103"/>
        <v>0000000527</v>
      </c>
      <c r="Q1293" s="8">
        <f>IF(P1293&lt;&gt;"",VLOOKUP(Sheet1!B1293,order!$A$2:$B$5001,2,FALSE),VLOOKUP(Sheet1!B1293,orderstatus!$A$4927:$B$8310,2,FALSE))</f>
        <v>41351.692847222221</v>
      </c>
      <c r="R1293">
        <f t="shared" si="104"/>
        <v>258</v>
      </c>
    </row>
    <row r="1294" spans="2:18" x14ac:dyDescent="0.3">
      <c r="B1294" s="1" t="s">
        <v>1765</v>
      </c>
      <c r="C1294" t="s">
        <v>1764</v>
      </c>
      <c r="D1294">
        <v>1</v>
      </c>
      <c r="E1294">
        <f t="shared" si="101"/>
        <v>400</v>
      </c>
      <c r="F1294" t="s">
        <v>701</v>
      </c>
      <c r="G1294">
        <v>9410</v>
      </c>
      <c r="J1294">
        <f t="shared" si="100"/>
        <v>12200</v>
      </c>
      <c r="K1294">
        <f t="shared" si="102"/>
        <v>1220</v>
      </c>
      <c r="L1294" s="1" t="s">
        <v>2540</v>
      </c>
      <c r="M1294" t="str">
        <f>IF(VLOOKUP(L1294,order!$A$2:$I$5001,9,FALSE)=0,"",VLOOKUP(L1294,order!$A$2:$I$5001,9,FALSE))</f>
        <v>0000000305</v>
      </c>
      <c r="N1294">
        <f>VLOOKUP(L1294,order!$A$2:$I$5001,7,FALSE)</f>
        <v>0</v>
      </c>
      <c r="O1294" t="str">
        <f>_xlfn.IFNA(VLOOKUP(N1294,order!$M$2:$N$501,2,FALSE),"")</f>
        <v/>
      </c>
      <c r="P1294" t="str">
        <f t="shared" si="103"/>
        <v>0000000305</v>
      </c>
      <c r="Q1294" s="8">
        <f>IF(P1294&lt;&gt;"",VLOOKUP(Sheet1!B1294,order!$A$2:$B$5001,2,FALSE),VLOOKUP(Sheet1!B1294,orderstatus!$A$4927:$B$8310,2,FALSE))</f>
        <v>41351.720381944448</v>
      </c>
      <c r="R1294">
        <f t="shared" si="104"/>
        <v>1220</v>
      </c>
    </row>
    <row r="1295" spans="2:18" x14ac:dyDescent="0.3">
      <c r="B1295" s="1" t="s">
        <v>1767</v>
      </c>
      <c r="C1295" t="s">
        <v>1766</v>
      </c>
      <c r="D1295">
        <v>4</v>
      </c>
      <c r="E1295">
        <f t="shared" si="101"/>
        <v>1360</v>
      </c>
      <c r="F1295" t="s">
        <v>3905</v>
      </c>
      <c r="G1295">
        <v>9380</v>
      </c>
      <c r="J1295">
        <f t="shared" si="100"/>
        <v>840</v>
      </c>
      <c r="K1295">
        <f t="shared" si="102"/>
        <v>84</v>
      </c>
      <c r="L1295" s="1" t="s">
        <v>2543</v>
      </c>
      <c r="M1295" t="str">
        <f>IF(VLOOKUP(L1295,order!$A$2:$I$5001,9,FALSE)=0,"",VLOOKUP(L1295,order!$A$2:$I$5001,9,FALSE))</f>
        <v/>
      </c>
      <c r="N1295">
        <f>VLOOKUP(L1295,order!$A$2:$I$5001,7,FALSE)</f>
        <v>0</v>
      </c>
      <c r="O1295" t="str">
        <f>_xlfn.IFNA(VLOOKUP(N1295,order!$M$2:$N$501,2,FALSE),"")</f>
        <v/>
      </c>
      <c r="P1295" t="str">
        <f t="shared" si="103"/>
        <v/>
      </c>
      <c r="Q1295" s="8">
        <f>IF(P1295&lt;&gt;"",VLOOKUP(Sheet1!B1295,order!$A$2:$B$5001,2,FALSE),VLOOKUP(Sheet1!B1295,orderstatus!$A$4927:$B$8310,2,FALSE))</f>
        <v>41355.455900000001</v>
      </c>
      <c r="R1295" t="str">
        <f t="shared" si="104"/>
        <v/>
      </c>
    </row>
    <row r="1296" spans="2:18" x14ac:dyDescent="0.3">
      <c r="B1296" s="1" t="s">
        <v>1769</v>
      </c>
      <c r="C1296" t="s">
        <v>1768</v>
      </c>
      <c r="D1296">
        <v>3</v>
      </c>
      <c r="E1296">
        <f t="shared" si="101"/>
        <v>720</v>
      </c>
      <c r="F1296" t="s">
        <v>2226</v>
      </c>
      <c r="G1296">
        <v>500</v>
      </c>
      <c r="J1296">
        <f t="shared" si="100"/>
        <v>28270</v>
      </c>
      <c r="K1296">
        <f t="shared" si="102"/>
        <v>2827</v>
      </c>
      <c r="L1296" s="1" t="s">
        <v>2544</v>
      </c>
      <c r="M1296" t="str">
        <f>IF(VLOOKUP(L1296,order!$A$2:$I$5001,9,FALSE)=0,"",VLOOKUP(L1296,order!$A$2:$I$5001,9,FALSE))</f>
        <v/>
      </c>
      <c r="N1296">
        <f>VLOOKUP(L1296,order!$A$2:$I$5001,7,FALSE)</f>
        <v>28</v>
      </c>
      <c r="O1296" t="str">
        <f>_xlfn.IFNA(VLOOKUP(N1296,order!$M$2:$N$501,2,FALSE),"")</f>
        <v>0000000754</v>
      </c>
      <c r="P1296" t="str">
        <f t="shared" si="103"/>
        <v>0000000754</v>
      </c>
      <c r="Q1296" s="8">
        <f>IF(P1296&lt;&gt;"",VLOOKUP(Sheet1!B1296,order!$A$2:$B$5001,2,FALSE),VLOOKUP(Sheet1!B1296,orderstatus!$A$4927:$B$8310,2,FALSE))</f>
        <v>41352.495694444442</v>
      </c>
      <c r="R1296">
        <f t="shared" si="104"/>
        <v>2827</v>
      </c>
    </row>
    <row r="1297" spans="2:18" x14ac:dyDescent="0.3">
      <c r="B1297" s="1" t="s">
        <v>1771</v>
      </c>
      <c r="C1297" t="s">
        <v>1770</v>
      </c>
      <c r="D1297">
        <v>1</v>
      </c>
      <c r="E1297">
        <f t="shared" si="101"/>
        <v>210</v>
      </c>
      <c r="F1297" t="s">
        <v>247</v>
      </c>
      <c r="G1297">
        <v>480</v>
      </c>
      <c r="J1297">
        <f t="shared" si="100"/>
        <v>11850</v>
      </c>
      <c r="K1297">
        <f t="shared" si="102"/>
        <v>1185</v>
      </c>
      <c r="L1297" s="1" t="s">
        <v>2546</v>
      </c>
      <c r="M1297" t="str">
        <f>IF(VLOOKUP(L1297,order!$A$2:$I$5001,9,FALSE)=0,"",VLOOKUP(L1297,order!$A$2:$I$5001,9,FALSE))</f>
        <v/>
      </c>
      <c r="N1297">
        <f>VLOOKUP(L1297,order!$A$2:$I$5001,7,FALSE)</f>
        <v>0</v>
      </c>
      <c r="O1297" t="str">
        <f>_xlfn.IFNA(VLOOKUP(N1297,order!$M$2:$N$501,2,FALSE),"")</f>
        <v/>
      </c>
      <c r="P1297" t="str">
        <f t="shared" si="103"/>
        <v/>
      </c>
      <c r="Q1297" s="8">
        <f>IF(P1297&lt;&gt;"",VLOOKUP(Sheet1!B1297,order!$A$2:$B$5001,2,FALSE),VLOOKUP(Sheet1!B1297,orderstatus!$A$4927:$B$8310,2,FALSE))</f>
        <v>41357.535199999998</v>
      </c>
      <c r="R1297" t="str">
        <f t="shared" si="104"/>
        <v/>
      </c>
    </row>
    <row r="1298" spans="2:18" x14ac:dyDescent="0.3">
      <c r="B1298" s="1" t="s">
        <v>1771</v>
      </c>
      <c r="C1298" t="s">
        <v>1772</v>
      </c>
      <c r="D1298">
        <v>3</v>
      </c>
      <c r="E1298">
        <f t="shared" si="101"/>
        <v>7230</v>
      </c>
      <c r="F1298" t="s">
        <v>2242</v>
      </c>
      <c r="G1298">
        <v>480</v>
      </c>
      <c r="J1298">
        <f t="shared" si="100"/>
        <v>2070</v>
      </c>
      <c r="K1298">
        <f t="shared" si="102"/>
        <v>207</v>
      </c>
      <c r="L1298" s="1" t="s">
        <v>2549</v>
      </c>
      <c r="M1298" t="str">
        <f>IF(VLOOKUP(L1298,order!$A$2:$I$5001,9,FALSE)=0,"",VLOOKUP(L1298,order!$A$2:$I$5001,9,FALSE))</f>
        <v/>
      </c>
      <c r="N1298">
        <f>VLOOKUP(L1298,order!$A$2:$I$5001,7,FALSE)</f>
        <v>0</v>
      </c>
      <c r="O1298" t="str">
        <f>_xlfn.IFNA(VLOOKUP(N1298,order!$M$2:$N$501,2,FALSE),"")</f>
        <v/>
      </c>
      <c r="P1298" t="str">
        <f t="shared" si="103"/>
        <v/>
      </c>
      <c r="Q1298" s="8">
        <f>IF(P1298&lt;&gt;"",VLOOKUP(Sheet1!B1298,order!$A$2:$B$5001,2,FALSE),VLOOKUP(Sheet1!B1298,orderstatus!$A$4927:$B$8310,2,FALSE))</f>
        <v>41357.535199999998</v>
      </c>
      <c r="R1298" t="str">
        <f t="shared" si="104"/>
        <v/>
      </c>
    </row>
    <row r="1299" spans="2:18" x14ac:dyDescent="0.3">
      <c r="B1299" s="1" t="s">
        <v>1774</v>
      </c>
      <c r="C1299" t="s">
        <v>1773</v>
      </c>
      <c r="D1299">
        <v>3</v>
      </c>
      <c r="E1299">
        <f t="shared" si="101"/>
        <v>24000</v>
      </c>
      <c r="F1299" t="s">
        <v>779</v>
      </c>
      <c r="G1299">
        <v>480</v>
      </c>
      <c r="J1299">
        <f t="shared" si="100"/>
        <v>49480</v>
      </c>
      <c r="K1299">
        <f t="shared" si="102"/>
        <v>4948</v>
      </c>
      <c r="L1299" s="1" t="s">
        <v>2551</v>
      </c>
      <c r="M1299" t="str">
        <f>IF(VLOOKUP(L1299,order!$A$2:$I$5001,9,FALSE)=0,"",VLOOKUP(L1299,order!$A$2:$I$5001,9,FALSE))</f>
        <v/>
      </c>
      <c r="N1299">
        <f>VLOOKUP(L1299,order!$A$2:$I$5001,7,FALSE)</f>
        <v>0</v>
      </c>
      <c r="O1299" t="str">
        <f>_xlfn.IFNA(VLOOKUP(N1299,order!$M$2:$N$501,2,FALSE),"")</f>
        <v/>
      </c>
      <c r="P1299" t="str">
        <f t="shared" si="103"/>
        <v/>
      </c>
      <c r="Q1299" s="8">
        <f>IF(P1299&lt;&gt;"",VLOOKUP(Sheet1!B1299,order!$A$2:$B$5001,2,FALSE),VLOOKUP(Sheet1!B1299,orderstatus!$A$4927:$B$8310,2,FALSE))</f>
        <v>41358.536800000002</v>
      </c>
      <c r="R1299" t="str">
        <f t="shared" si="104"/>
        <v/>
      </c>
    </row>
    <row r="1300" spans="2:18" x14ac:dyDescent="0.3">
      <c r="B1300" s="1" t="s">
        <v>1774</v>
      </c>
      <c r="C1300" t="s">
        <v>1775</v>
      </c>
      <c r="D1300">
        <v>3</v>
      </c>
      <c r="E1300">
        <f t="shared" si="101"/>
        <v>5640</v>
      </c>
      <c r="F1300" t="s">
        <v>2244</v>
      </c>
      <c r="G1300">
        <v>480</v>
      </c>
      <c r="J1300">
        <f t="shared" si="100"/>
        <v>20780</v>
      </c>
      <c r="K1300">
        <f t="shared" si="102"/>
        <v>2078</v>
      </c>
      <c r="L1300" s="1" t="s">
        <v>2553</v>
      </c>
      <c r="M1300" t="str">
        <f>IF(VLOOKUP(L1300,order!$A$2:$I$5001,9,FALSE)=0,"",VLOOKUP(L1300,order!$A$2:$I$5001,9,FALSE))</f>
        <v/>
      </c>
      <c r="N1300">
        <f>VLOOKUP(L1300,order!$A$2:$I$5001,7,FALSE)</f>
        <v>207</v>
      </c>
      <c r="O1300" t="str">
        <f>_xlfn.IFNA(VLOOKUP(N1300,order!$M$2:$N$501,2,FALSE),"")</f>
        <v>0000000016</v>
      </c>
      <c r="P1300" t="str">
        <f t="shared" si="103"/>
        <v>0000000016</v>
      </c>
      <c r="Q1300" s="8">
        <f>IF(P1300&lt;&gt;"",VLOOKUP(Sheet1!B1300,order!$A$2:$B$5001,2,FALSE),VLOOKUP(Sheet1!B1300,orderstatus!$A$4927:$B$8310,2,FALSE))</f>
        <v>41353.406921296293</v>
      </c>
      <c r="R1300">
        <f t="shared" si="104"/>
        <v>2078</v>
      </c>
    </row>
    <row r="1301" spans="2:18" x14ac:dyDescent="0.3">
      <c r="B1301" s="1" t="s">
        <v>1777</v>
      </c>
      <c r="C1301" t="s">
        <v>1776</v>
      </c>
      <c r="D1301">
        <v>3</v>
      </c>
      <c r="E1301">
        <f t="shared" si="101"/>
        <v>2640</v>
      </c>
      <c r="F1301" t="s">
        <v>858</v>
      </c>
      <c r="G1301">
        <v>500</v>
      </c>
      <c r="J1301">
        <f t="shared" si="100"/>
        <v>18750</v>
      </c>
      <c r="K1301">
        <f t="shared" si="102"/>
        <v>1875</v>
      </c>
      <c r="L1301" s="1" t="s">
        <v>2555</v>
      </c>
      <c r="M1301" t="str">
        <f>IF(VLOOKUP(L1301,order!$A$2:$I$5001,9,FALSE)=0,"",VLOOKUP(L1301,order!$A$2:$I$5001,9,FALSE))</f>
        <v/>
      </c>
      <c r="N1301">
        <f>VLOOKUP(L1301,order!$A$2:$I$5001,7,FALSE)</f>
        <v>0</v>
      </c>
      <c r="O1301" t="str">
        <f>_xlfn.IFNA(VLOOKUP(N1301,order!$M$2:$N$501,2,FALSE),"")</f>
        <v/>
      </c>
      <c r="P1301" t="str">
        <f t="shared" si="103"/>
        <v/>
      </c>
      <c r="Q1301" s="8">
        <f>IF(P1301&lt;&gt;"",VLOOKUP(Sheet1!B1301,order!$A$2:$B$5001,2,FALSE),VLOOKUP(Sheet1!B1301,orderstatus!$A$4927:$B$8310,2,FALSE))</f>
        <v>41357.414799999999</v>
      </c>
      <c r="R1301" t="str">
        <f t="shared" si="104"/>
        <v/>
      </c>
    </row>
    <row r="1302" spans="2:18" x14ac:dyDescent="0.3">
      <c r="B1302" s="1" t="s">
        <v>1778</v>
      </c>
      <c r="C1302" t="s">
        <v>1418</v>
      </c>
      <c r="D1302">
        <v>1</v>
      </c>
      <c r="E1302">
        <f t="shared" si="101"/>
        <v>5480</v>
      </c>
      <c r="F1302" t="s">
        <v>3837</v>
      </c>
      <c r="G1302">
        <v>510</v>
      </c>
      <c r="J1302">
        <f t="shared" si="100"/>
        <v>1710</v>
      </c>
      <c r="K1302">
        <f t="shared" si="102"/>
        <v>171</v>
      </c>
      <c r="L1302" s="1" t="s">
        <v>2556</v>
      </c>
      <c r="M1302" t="str">
        <f>IF(VLOOKUP(L1302,order!$A$2:$I$5001,9,FALSE)=0,"",VLOOKUP(L1302,order!$A$2:$I$5001,9,FALSE))</f>
        <v/>
      </c>
      <c r="N1302">
        <f>VLOOKUP(L1302,order!$A$2:$I$5001,7,FALSE)</f>
        <v>39</v>
      </c>
      <c r="O1302" t="str">
        <f>_xlfn.IFNA(VLOOKUP(N1302,order!$M$2:$N$501,2,FALSE),"")</f>
        <v>0000000050</v>
      </c>
      <c r="P1302" t="str">
        <f t="shared" si="103"/>
        <v>0000000050</v>
      </c>
      <c r="Q1302" s="8">
        <f>IF(P1302&lt;&gt;"",VLOOKUP(Sheet1!B1302,order!$A$2:$B$5001,2,FALSE),VLOOKUP(Sheet1!B1302,orderstatus!$A$4927:$B$8310,2,FALSE))</f>
        <v>41354.037638888891</v>
      </c>
      <c r="R1302">
        <f t="shared" si="104"/>
        <v>171</v>
      </c>
    </row>
    <row r="1303" spans="2:18" x14ac:dyDescent="0.3">
      <c r="B1303" s="1" t="s">
        <v>1778</v>
      </c>
      <c r="C1303" t="s">
        <v>1779</v>
      </c>
      <c r="D1303">
        <v>3</v>
      </c>
      <c r="E1303">
        <f t="shared" si="101"/>
        <v>1230</v>
      </c>
      <c r="F1303" t="s">
        <v>1700</v>
      </c>
      <c r="G1303">
        <v>410</v>
      </c>
      <c r="J1303">
        <f t="shared" si="100"/>
        <v>440</v>
      </c>
      <c r="K1303">
        <f t="shared" si="102"/>
        <v>44</v>
      </c>
      <c r="L1303" s="1" t="s">
        <v>2558</v>
      </c>
      <c r="M1303" t="str">
        <f>IF(VLOOKUP(L1303,order!$A$2:$I$5001,9,FALSE)=0,"",VLOOKUP(L1303,order!$A$2:$I$5001,9,FALSE))</f>
        <v/>
      </c>
      <c r="N1303">
        <f>VLOOKUP(L1303,order!$A$2:$I$5001,7,FALSE)</f>
        <v>0</v>
      </c>
      <c r="O1303" t="str">
        <f>_xlfn.IFNA(VLOOKUP(N1303,order!$M$2:$N$501,2,FALSE),"")</f>
        <v/>
      </c>
      <c r="P1303" t="str">
        <f t="shared" si="103"/>
        <v/>
      </c>
      <c r="Q1303" s="8">
        <f>IF(P1303&lt;&gt;"",VLOOKUP(Sheet1!B1303,order!$A$2:$B$5001,2,FALSE),VLOOKUP(Sheet1!B1303,orderstatus!$A$4927:$B$8310,2,FALSE))</f>
        <v>41359.440399999999</v>
      </c>
      <c r="R1303" t="str">
        <f t="shared" si="104"/>
        <v/>
      </c>
    </row>
    <row r="1304" spans="2:18" x14ac:dyDescent="0.3">
      <c r="B1304" s="1" t="s">
        <v>1780</v>
      </c>
      <c r="C1304" t="s">
        <v>1652</v>
      </c>
      <c r="D1304">
        <v>1</v>
      </c>
      <c r="E1304">
        <f t="shared" si="101"/>
        <v>930</v>
      </c>
      <c r="F1304" t="s">
        <v>1316</v>
      </c>
      <c r="G1304">
        <v>460</v>
      </c>
      <c r="J1304">
        <f t="shared" si="100"/>
        <v>6060</v>
      </c>
      <c r="K1304">
        <f t="shared" si="102"/>
        <v>606</v>
      </c>
      <c r="L1304" s="1" t="s">
        <v>2560</v>
      </c>
      <c r="M1304" t="str">
        <f>IF(VLOOKUP(L1304,order!$A$2:$I$5001,9,FALSE)=0,"",VLOOKUP(L1304,order!$A$2:$I$5001,9,FALSE))</f>
        <v/>
      </c>
      <c r="N1304">
        <f>VLOOKUP(L1304,order!$A$2:$I$5001,7,FALSE)</f>
        <v>0</v>
      </c>
      <c r="O1304" t="str">
        <f>_xlfn.IFNA(VLOOKUP(N1304,order!$M$2:$N$501,2,FALSE),"")</f>
        <v/>
      </c>
      <c r="P1304" t="str">
        <f t="shared" si="103"/>
        <v/>
      </c>
      <c r="Q1304" s="8">
        <f>IF(P1304&lt;&gt;"",VLOOKUP(Sheet1!B1304,order!$A$2:$B$5001,2,FALSE),VLOOKUP(Sheet1!B1304,orderstatus!$A$4927:$B$8310,2,FALSE))</f>
        <v>41360.653700000003</v>
      </c>
      <c r="R1304" t="str">
        <f t="shared" si="104"/>
        <v/>
      </c>
    </row>
    <row r="1305" spans="2:18" x14ac:dyDescent="0.3">
      <c r="B1305" s="1" t="s">
        <v>1780</v>
      </c>
      <c r="C1305" t="s">
        <v>1409</v>
      </c>
      <c r="D1305">
        <v>3</v>
      </c>
      <c r="E1305">
        <f t="shared" si="101"/>
        <v>15300</v>
      </c>
      <c r="F1305" t="s">
        <v>672</v>
      </c>
      <c r="G1305">
        <v>490</v>
      </c>
      <c r="J1305">
        <f t="shared" si="100"/>
        <v>10380</v>
      </c>
      <c r="K1305">
        <f t="shared" si="102"/>
        <v>1038</v>
      </c>
      <c r="L1305" s="1" t="s">
        <v>2562</v>
      </c>
      <c r="M1305" t="str">
        <f>IF(VLOOKUP(L1305,order!$A$2:$I$5001,9,FALSE)=0,"",VLOOKUP(L1305,order!$A$2:$I$5001,9,FALSE))</f>
        <v/>
      </c>
      <c r="N1305">
        <f>VLOOKUP(L1305,order!$A$2:$I$5001,7,FALSE)</f>
        <v>0</v>
      </c>
      <c r="O1305" t="str">
        <f>_xlfn.IFNA(VLOOKUP(N1305,order!$M$2:$N$501,2,FALSE),"")</f>
        <v/>
      </c>
      <c r="P1305" t="str">
        <f t="shared" si="103"/>
        <v/>
      </c>
      <c r="Q1305" s="8">
        <f>IF(P1305&lt;&gt;"",VLOOKUP(Sheet1!B1305,order!$A$2:$B$5001,2,FALSE),VLOOKUP(Sheet1!B1305,orderstatus!$A$4927:$B$8310,2,FALSE))</f>
        <v>41360.653700000003</v>
      </c>
      <c r="R1305" t="str">
        <f t="shared" si="104"/>
        <v/>
      </c>
    </row>
    <row r="1306" spans="2:18" x14ac:dyDescent="0.3">
      <c r="B1306" s="1" t="s">
        <v>1782</v>
      </c>
      <c r="C1306" t="s">
        <v>1781</v>
      </c>
      <c r="D1306">
        <v>9</v>
      </c>
      <c r="E1306">
        <f t="shared" si="101"/>
        <v>2160</v>
      </c>
      <c r="F1306" t="s">
        <v>75</v>
      </c>
      <c r="G1306">
        <v>1200</v>
      </c>
      <c r="J1306">
        <f t="shared" si="100"/>
        <v>1240</v>
      </c>
      <c r="K1306">
        <f t="shared" si="102"/>
        <v>124</v>
      </c>
      <c r="L1306" s="1" t="s">
        <v>2564</v>
      </c>
      <c r="M1306" t="str">
        <f>IF(VLOOKUP(L1306,order!$A$2:$I$5001,9,FALSE)=0,"",VLOOKUP(L1306,order!$A$2:$I$5001,9,FALSE))</f>
        <v>0000000561</v>
      </c>
      <c r="N1306">
        <f>VLOOKUP(L1306,order!$A$2:$I$5001,7,FALSE)</f>
        <v>0</v>
      </c>
      <c r="O1306" t="str">
        <f>_xlfn.IFNA(VLOOKUP(N1306,order!$M$2:$N$501,2,FALSE),"")</f>
        <v/>
      </c>
      <c r="P1306" t="str">
        <f t="shared" si="103"/>
        <v>0000000561</v>
      </c>
      <c r="Q1306" s="8">
        <f>IF(P1306&lt;&gt;"",VLOOKUP(Sheet1!B1306,order!$A$2:$B$5001,2,FALSE),VLOOKUP(Sheet1!B1306,orderstatus!$A$4927:$B$8310,2,FALSE))</f>
        <v>41355.578530092593</v>
      </c>
      <c r="R1306">
        <f t="shared" si="104"/>
        <v>124</v>
      </c>
    </row>
    <row r="1307" spans="2:18" x14ac:dyDescent="0.3">
      <c r="B1307" s="1" t="s">
        <v>1783</v>
      </c>
      <c r="C1307" t="s">
        <v>620</v>
      </c>
      <c r="D1307">
        <v>2</v>
      </c>
      <c r="E1307">
        <f t="shared" si="101"/>
        <v>1280</v>
      </c>
      <c r="F1307" t="s">
        <v>1346</v>
      </c>
      <c r="G1307">
        <v>1990</v>
      </c>
      <c r="J1307">
        <f t="shared" si="100"/>
        <v>13020</v>
      </c>
      <c r="K1307">
        <f t="shared" si="102"/>
        <v>1302</v>
      </c>
      <c r="L1307" s="1" t="s">
        <v>2565</v>
      </c>
      <c r="M1307" t="str">
        <f>IF(VLOOKUP(L1307,order!$A$2:$I$5001,9,FALSE)=0,"",VLOOKUP(L1307,order!$A$2:$I$5001,9,FALSE))</f>
        <v>0000000768</v>
      </c>
      <c r="N1307">
        <f>VLOOKUP(L1307,order!$A$2:$I$5001,7,FALSE)</f>
        <v>0</v>
      </c>
      <c r="O1307" t="str">
        <f>_xlfn.IFNA(VLOOKUP(N1307,order!$M$2:$N$501,2,FALSE),"")</f>
        <v/>
      </c>
      <c r="P1307" t="str">
        <f t="shared" si="103"/>
        <v>0000000768</v>
      </c>
      <c r="Q1307" s="8">
        <f>IF(P1307&lt;&gt;"",VLOOKUP(Sheet1!B1307,order!$A$2:$B$5001,2,FALSE),VLOOKUP(Sheet1!B1307,orderstatus!$A$4927:$B$8310,2,FALSE))</f>
        <v>41355.584641203706</v>
      </c>
      <c r="R1307">
        <f t="shared" si="104"/>
        <v>1302</v>
      </c>
    </row>
    <row r="1308" spans="2:18" x14ac:dyDescent="0.3">
      <c r="B1308" s="1" t="s">
        <v>1783</v>
      </c>
      <c r="C1308" t="s">
        <v>13</v>
      </c>
      <c r="D1308">
        <v>1</v>
      </c>
      <c r="E1308">
        <f t="shared" si="101"/>
        <v>740</v>
      </c>
      <c r="F1308" t="s">
        <v>1045</v>
      </c>
      <c r="G1308">
        <v>1960</v>
      </c>
      <c r="J1308">
        <f t="shared" si="100"/>
        <v>480</v>
      </c>
      <c r="K1308">
        <f t="shared" si="102"/>
        <v>48</v>
      </c>
      <c r="L1308" s="1" t="s">
        <v>2567</v>
      </c>
      <c r="M1308" t="str">
        <f>IF(VLOOKUP(L1308,order!$A$2:$I$5001,9,FALSE)=0,"",VLOOKUP(L1308,order!$A$2:$I$5001,9,FALSE))</f>
        <v/>
      </c>
      <c r="N1308">
        <f>VLOOKUP(L1308,order!$A$2:$I$5001,7,FALSE)</f>
        <v>239</v>
      </c>
      <c r="O1308" t="str">
        <f>_xlfn.IFNA(VLOOKUP(N1308,order!$M$2:$N$501,2,FALSE),"")</f>
        <v>0000000138</v>
      </c>
      <c r="P1308" t="str">
        <f t="shared" si="103"/>
        <v>0000000138</v>
      </c>
      <c r="Q1308" s="8">
        <f>IF(P1308&lt;&gt;"",VLOOKUP(Sheet1!B1308,order!$A$2:$B$5001,2,FALSE),VLOOKUP(Sheet1!B1308,orderstatus!$A$4927:$B$8310,2,FALSE))</f>
        <v>41355.584641203706</v>
      </c>
      <c r="R1308">
        <f t="shared" si="104"/>
        <v>48</v>
      </c>
    </row>
    <row r="1309" spans="2:18" x14ac:dyDescent="0.3">
      <c r="B1309" s="1" t="s">
        <v>1783</v>
      </c>
      <c r="C1309" t="s">
        <v>1784</v>
      </c>
      <c r="D1309">
        <v>1</v>
      </c>
      <c r="E1309">
        <f t="shared" si="101"/>
        <v>760</v>
      </c>
      <c r="F1309" t="s">
        <v>2687</v>
      </c>
      <c r="G1309">
        <v>1630</v>
      </c>
      <c r="J1309">
        <f t="shared" si="100"/>
        <v>3180</v>
      </c>
      <c r="K1309">
        <f t="shared" si="102"/>
        <v>318</v>
      </c>
      <c r="L1309" s="1" t="s">
        <v>2568</v>
      </c>
      <c r="M1309" t="str">
        <f>IF(VLOOKUP(L1309,order!$A$2:$I$5001,9,FALSE)=0,"",VLOOKUP(L1309,order!$A$2:$I$5001,9,FALSE))</f>
        <v/>
      </c>
      <c r="N1309">
        <f>VLOOKUP(L1309,order!$A$2:$I$5001,7,FALSE)</f>
        <v>296</v>
      </c>
      <c r="O1309" t="str">
        <f>_xlfn.IFNA(VLOOKUP(N1309,order!$M$2:$N$501,2,FALSE),"")</f>
        <v>0000000263</v>
      </c>
      <c r="P1309" t="str">
        <f t="shared" si="103"/>
        <v>0000000263</v>
      </c>
      <c r="Q1309" s="8">
        <f>IF(P1309&lt;&gt;"",VLOOKUP(Sheet1!B1309,order!$A$2:$B$5001,2,FALSE),VLOOKUP(Sheet1!B1309,orderstatus!$A$4927:$B$8310,2,FALSE))</f>
        <v>41355.584641203706</v>
      </c>
      <c r="R1309">
        <f t="shared" si="104"/>
        <v>318</v>
      </c>
    </row>
    <row r="1310" spans="2:18" x14ac:dyDescent="0.3">
      <c r="B1310" s="1" t="s">
        <v>1786</v>
      </c>
      <c r="C1310" t="s">
        <v>1785</v>
      </c>
      <c r="D1310">
        <v>2</v>
      </c>
      <c r="E1310">
        <f t="shared" si="101"/>
        <v>700</v>
      </c>
      <c r="F1310" t="s">
        <v>2480</v>
      </c>
      <c r="G1310">
        <v>1560</v>
      </c>
      <c r="J1310">
        <f t="shared" si="100"/>
        <v>3000</v>
      </c>
      <c r="K1310">
        <f t="shared" si="102"/>
        <v>300</v>
      </c>
      <c r="L1310" s="1" t="s">
        <v>2569</v>
      </c>
      <c r="M1310" t="str">
        <f>IF(VLOOKUP(L1310,order!$A$2:$I$5001,9,FALSE)=0,"",VLOOKUP(L1310,order!$A$2:$I$5001,9,FALSE))</f>
        <v/>
      </c>
      <c r="N1310">
        <f>VLOOKUP(L1310,order!$A$2:$I$5001,7,FALSE)</f>
        <v>0</v>
      </c>
      <c r="O1310" t="str">
        <f>_xlfn.IFNA(VLOOKUP(N1310,order!$M$2:$N$501,2,FALSE),"")</f>
        <v/>
      </c>
      <c r="P1310" t="str">
        <f t="shared" si="103"/>
        <v/>
      </c>
      <c r="Q1310" s="8">
        <f>IF(P1310&lt;&gt;"",VLOOKUP(Sheet1!B1310,order!$A$2:$B$5001,2,FALSE),VLOOKUP(Sheet1!B1310,orderstatus!$A$4927:$B$8310,2,FALSE))</f>
        <v>41358.404000000002</v>
      </c>
      <c r="R1310" t="str">
        <f t="shared" si="104"/>
        <v/>
      </c>
    </row>
    <row r="1311" spans="2:18" x14ac:dyDescent="0.3">
      <c r="B1311" s="1" t="s">
        <v>1788</v>
      </c>
      <c r="C1311" t="s">
        <v>1787</v>
      </c>
      <c r="D1311">
        <v>2</v>
      </c>
      <c r="E1311">
        <f t="shared" si="101"/>
        <v>3680</v>
      </c>
      <c r="F1311" t="s">
        <v>3870</v>
      </c>
      <c r="G1311">
        <v>4950</v>
      </c>
      <c r="J1311">
        <f t="shared" si="100"/>
        <v>72840</v>
      </c>
      <c r="K1311">
        <f t="shared" si="102"/>
        <v>7284</v>
      </c>
      <c r="L1311" s="1" t="s">
        <v>2570</v>
      </c>
      <c r="M1311" t="str">
        <f>IF(VLOOKUP(L1311,order!$A$2:$I$5001,9,FALSE)=0,"",VLOOKUP(L1311,order!$A$2:$I$5001,9,FALSE))</f>
        <v/>
      </c>
      <c r="N1311">
        <f>VLOOKUP(L1311,order!$A$2:$I$5001,7,FALSE)</f>
        <v>271</v>
      </c>
      <c r="O1311" t="str">
        <f>_xlfn.IFNA(VLOOKUP(N1311,order!$M$2:$N$501,2,FALSE),"")</f>
        <v>0000000343</v>
      </c>
      <c r="P1311" t="str">
        <f t="shared" si="103"/>
        <v>0000000343</v>
      </c>
      <c r="Q1311" s="8">
        <f>IF(P1311&lt;&gt;"",VLOOKUP(Sheet1!B1311,order!$A$2:$B$5001,2,FALSE),VLOOKUP(Sheet1!B1311,orderstatus!$A$4927:$B$8310,2,FALSE))</f>
        <v>41356.642997685187</v>
      </c>
      <c r="R1311">
        <f t="shared" si="104"/>
        <v>7284</v>
      </c>
    </row>
    <row r="1312" spans="2:18" x14ac:dyDescent="0.3">
      <c r="B1312" s="1" t="s">
        <v>1789</v>
      </c>
      <c r="C1312" t="s">
        <v>677</v>
      </c>
      <c r="D1312">
        <v>3</v>
      </c>
      <c r="E1312">
        <f t="shared" si="101"/>
        <v>17430</v>
      </c>
      <c r="F1312" t="s">
        <v>755</v>
      </c>
      <c r="G1312">
        <v>4670</v>
      </c>
      <c r="J1312">
        <f t="shared" si="100"/>
        <v>260</v>
      </c>
      <c r="K1312">
        <f t="shared" si="102"/>
        <v>26</v>
      </c>
      <c r="L1312" s="1" t="s">
        <v>2573</v>
      </c>
      <c r="M1312" t="str">
        <f>IF(VLOOKUP(L1312,order!$A$2:$I$5001,9,FALSE)=0,"",VLOOKUP(L1312,order!$A$2:$I$5001,9,FALSE))</f>
        <v/>
      </c>
      <c r="N1312">
        <f>VLOOKUP(L1312,order!$A$2:$I$5001,7,FALSE)</f>
        <v>0</v>
      </c>
      <c r="O1312" t="str">
        <f>_xlfn.IFNA(VLOOKUP(N1312,order!$M$2:$N$501,2,FALSE),"")</f>
        <v/>
      </c>
      <c r="P1312" t="str">
        <f t="shared" si="103"/>
        <v/>
      </c>
      <c r="Q1312" s="8">
        <f>IF(P1312&lt;&gt;"",VLOOKUP(Sheet1!B1312,order!$A$2:$B$5001,2,FALSE),VLOOKUP(Sheet1!B1312,orderstatus!$A$4927:$B$8310,2,FALSE))</f>
        <v>41358.389600000002</v>
      </c>
      <c r="R1312" t="str">
        <f t="shared" si="104"/>
        <v/>
      </c>
    </row>
    <row r="1313" spans="2:18" x14ac:dyDescent="0.3">
      <c r="B1313" s="1" t="s">
        <v>1789</v>
      </c>
      <c r="C1313" t="s">
        <v>1041</v>
      </c>
      <c r="D1313">
        <v>9</v>
      </c>
      <c r="E1313">
        <f t="shared" si="101"/>
        <v>7020</v>
      </c>
      <c r="F1313" t="s">
        <v>3730</v>
      </c>
      <c r="G1313">
        <v>4850</v>
      </c>
      <c r="J1313">
        <f t="shared" si="100"/>
        <v>23210</v>
      </c>
      <c r="K1313">
        <f t="shared" si="102"/>
        <v>2321</v>
      </c>
      <c r="L1313" s="1" t="s">
        <v>2574</v>
      </c>
      <c r="M1313" t="str">
        <f>IF(VLOOKUP(L1313,order!$A$2:$I$5001,9,FALSE)=0,"",VLOOKUP(L1313,order!$A$2:$I$5001,9,FALSE))</f>
        <v/>
      </c>
      <c r="N1313">
        <f>VLOOKUP(L1313,order!$A$2:$I$5001,7,FALSE)</f>
        <v>0</v>
      </c>
      <c r="O1313" t="str">
        <f>_xlfn.IFNA(VLOOKUP(N1313,order!$M$2:$N$501,2,FALSE),"")</f>
        <v/>
      </c>
      <c r="P1313" t="str">
        <f t="shared" si="103"/>
        <v/>
      </c>
      <c r="Q1313" s="8">
        <f>IF(P1313&lt;&gt;"",VLOOKUP(Sheet1!B1313,order!$A$2:$B$5001,2,FALSE),VLOOKUP(Sheet1!B1313,orderstatus!$A$4927:$B$8310,2,FALSE))</f>
        <v>41358.389600000002</v>
      </c>
      <c r="R1313" t="str">
        <f t="shared" si="104"/>
        <v/>
      </c>
    </row>
    <row r="1314" spans="2:18" x14ac:dyDescent="0.3">
      <c r="B1314" s="1" t="s">
        <v>1789</v>
      </c>
      <c r="C1314" t="s">
        <v>1790</v>
      </c>
      <c r="D1314">
        <v>1</v>
      </c>
      <c r="E1314">
        <f t="shared" si="101"/>
        <v>800</v>
      </c>
      <c r="F1314" t="s">
        <v>315</v>
      </c>
      <c r="G1314">
        <v>4960</v>
      </c>
      <c r="J1314">
        <f t="shared" si="100"/>
        <v>1740</v>
      </c>
      <c r="K1314">
        <f t="shared" si="102"/>
        <v>174</v>
      </c>
      <c r="L1314" s="1" t="s">
        <v>2575</v>
      </c>
      <c r="M1314" t="str">
        <f>IF(VLOOKUP(L1314,order!$A$2:$I$5001,9,FALSE)=0,"",VLOOKUP(L1314,order!$A$2:$I$5001,9,FALSE))</f>
        <v/>
      </c>
      <c r="N1314">
        <f>VLOOKUP(L1314,order!$A$2:$I$5001,7,FALSE)</f>
        <v>0</v>
      </c>
      <c r="O1314" t="str">
        <f>_xlfn.IFNA(VLOOKUP(N1314,order!$M$2:$N$501,2,FALSE),"")</f>
        <v/>
      </c>
      <c r="P1314" t="str">
        <f t="shared" si="103"/>
        <v/>
      </c>
      <c r="Q1314" s="8">
        <f>IF(P1314&lt;&gt;"",VLOOKUP(Sheet1!B1314,order!$A$2:$B$5001,2,FALSE),VLOOKUP(Sheet1!B1314,orderstatus!$A$4927:$B$8310,2,FALSE))</f>
        <v>41358.389600000002</v>
      </c>
      <c r="R1314" t="str">
        <f t="shared" si="104"/>
        <v/>
      </c>
    </row>
    <row r="1315" spans="2:18" x14ac:dyDescent="0.3">
      <c r="B1315" s="1" t="s">
        <v>1789</v>
      </c>
      <c r="C1315" t="s">
        <v>1791</v>
      </c>
      <c r="D1315">
        <v>3</v>
      </c>
      <c r="E1315">
        <f t="shared" si="101"/>
        <v>480</v>
      </c>
      <c r="F1315" t="s">
        <v>3</v>
      </c>
      <c r="G1315">
        <v>4990</v>
      </c>
      <c r="J1315">
        <f t="shared" si="100"/>
        <v>1500</v>
      </c>
      <c r="K1315">
        <f t="shared" si="102"/>
        <v>150</v>
      </c>
      <c r="L1315" s="1" t="s">
        <v>2576</v>
      </c>
      <c r="M1315" t="str">
        <f>IF(VLOOKUP(L1315,order!$A$2:$I$5001,9,FALSE)=0,"",VLOOKUP(L1315,order!$A$2:$I$5001,9,FALSE))</f>
        <v/>
      </c>
      <c r="N1315">
        <f>VLOOKUP(L1315,order!$A$2:$I$5001,7,FALSE)</f>
        <v>38</v>
      </c>
      <c r="O1315" t="str">
        <f>_xlfn.IFNA(VLOOKUP(N1315,order!$M$2:$N$501,2,FALSE),"")</f>
        <v>0000000527</v>
      </c>
      <c r="P1315" t="str">
        <f t="shared" si="103"/>
        <v>0000000527</v>
      </c>
      <c r="Q1315" s="8">
        <f>IF(P1315&lt;&gt;"",VLOOKUP(Sheet1!B1315,order!$A$2:$B$5001,2,FALSE),VLOOKUP(Sheet1!B1315,orderstatus!$A$4927:$B$8310,2,FALSE))</f>
        <v>41356.360312500001</v>
      </c>
      <c r="R1315">
        <f t="shared" si="104"/>
        <v>150</v>
      </c>
    </row>
    <row r="1316" spans="2:18" x14ac:dyDescent="0.3">
      <c r="B1316" s="1" t="s">
        <v>1789</v>
      </c>
      <c r="C1316" t="s">
        <v>1792</v>
      </c>
      <c r="D1316">
        <v>2</v>
      </c>
      <c r="E1316">
        <f t="shared" si="101"/>
        <v>1480</v>
      </c>
      <c r="F1316" t="s">
        <v>3433</v>
      </c>
      <c r="G1316">
        <v>3780</v>
      </c>
      <c r="J1316">
        <f t="shared" si="100"/>
        <v>1410</v>
      </c>
      <c r="K1316">
        <f t="shared" si="102"/>
        <v>141</v>
      </c>
      <c r="L1316" s="1" t="s">
        <v>2577</v>
      </c>
      <c r="M1316" t="str">
        <f>IF(VLOOKUP(L1316,order!$A$2:$I$5001,9,FALSE)=0,"",VLOOKUP(L1316,order!$A$2:$I$5001,9,FALSE))</f>
        <v/>
      </c>
      <c r="N1316">
        <f>VLOOKUP(L1316,order!$A$2:$I$5001,7,FALSE)</f>
        <v>0</v>
      </c>
      <c r="O1316" t="str">
        <f>_xlfn.IFNA(VLOOKUP(N1316,order!$M$2:$N$501,2,FALSE),"")</f>
        <v/>
      </c>
      <c r="P1316" t="str">
        <f t="shared" si="103"/>
        <v/>
      </c>
      <c r="Q1316" s="8">
        <f>IF(P1316&lt;&gt;"",VLOOKUP(Sheet1!B1316,order!$A$2:$B$5001,2,FALSE),VLOOKUP(Sheet1!B1316,orderstatus!$A$4927:$B$8310,2,FALSE))</f>
        <v>41358.389600000002</v>
      </c>
      <c r="R1316" t="str">
        <f t="shared" si="104"/>
        <v/>
      </c>
    </row>
    <row r="1317" spans="2:18" x14ac:dyDescent="0.3">
      <c r="B1317" s="1" t="s">
        <v>1794</v>
      </c>
      <c r="C1317" t="s">
        <v>1793</v>
      </c>
      <c r="D1317">
        <v>3</v>
      </c>
      <c r="E1317">
        <f t="shared" si="101"/>
        <v>840</v>
      </c>
      <c r="F1317" t="s">
        <v>328</v>
      </c>
      <c r="G1317">
        <v>4250</v>
      </c>
      <c r="J1317">
        <f t="shared" si="100"/>
        <v>1700</v>
      </c>
      <c r="K1317">
        <f t="shared" si="102"/>
        <v>170</v>
      </c>
      <c r="L1317" s="1" t="s">
        <v>2579</v>
      </c>
      <c r="M1317" t="str">
        <f>IF(VLOOKUP(L1317,order!$A$2:$I$5001,9,FALSE)=0,"",VLOOKUP(L1317,order!$A$2:$I$5001,9,FALSE))</f>
        <v/>
      </c>
      <c r="N1317">
        <f>VLOOKUP(L1317,order!$A$2:$I$5001,7,FALSE)</f>
        <v>0</v>
      </c>
      <c r="O1317" t="str">
        <f>_xlfn.IFNA(VLOOKUP(N1317,order!$M$2:$N$501,2,FALSE),"")</f>
        <v/>
      </c>
      <c r="P1317" t="str">
        <f t="shared" si="103"/>
        <v/>
      </c>
      <c r="Q1317" s="8">
        <f>IF(P1317&lt;&gt;"",VLOOKUP(Sheet1!B1317,order!$A$2:$B$5001,2,FALSE),VLOOKUP(Sheet1!B1317,orderstatus!$A$4927:$B$8310,2,FALSE))</f>
        <v>41362.454400000002</v>
      </c>
      <c r="R1317" t="str">
        <f t="shared" si="104"/>
        <v/>
      </c>
    </row>
    <row r="1318" spans="2:18" x14ac:dyDescent="0.3">
      <c r="B1318" s="1" t="s">
        <v>1794</v>
      </c>
      <c r="C1318" t="s">
        <v>1795</v>
      </c>
      <c r="D1318">
        <v>8</v>
      </c>
      <c r="E1318">
        <f t="shared" si="101"/>
        <v>36800</v>
      </c>
      <c r="F1318" t="s">
        <v>1101</v>
      </c>
      <c r="G1318">
        <v>4200</v>
      </c>
      <c r="J1318">
        <f t="shared" si="100"/>
        <v>1800</v>
      </c>
      <c r="K1318">
        <f t="shared" si="102"/>
        <v>180</v>
      </c>
      <c r="L1318" s="1" t="s">
        <v>2581</v>
      </c>
      <c r="M1318" t="str">
        <f>IF(VLOOKUP(L1318,order!$A$2:$I$5001,9,FALSE)=0,"",VLOOKUP(L1318,order!$A$2:$I$5001,9,FALSE))</f>
        <v>0000000777</v>
      </c>
      <c r="N1318">
        <f>VLOOKUP(L1318,order!$A$2:$I$5001,7,FALSE)</f>
        <v>0</v>
      </c>
      <c r="O1318" t="str">
        <f>_xlfn.IFNA(VLOOKUP(N1318,order!$M$2:$N$501,2,FALSE),"")</f>
        <v/>
      </c>
      <c r="P1318" t="str">
        <f t="shared" si="103"/>
        <v>0000000777</v>
      </c>
      <c r="Q1318" s="8">
        <f>IF(P1318&lt;&gt;"",VLOOKUP(Sheet1!B1318,order!$A$2:$B$5001,2,FALSE),VLOOKUP(Sheet1!B1318,orderstatus!$A$4927:$B$8310,2,FALSE))</f>
        <v>41357.488229166665</v>
      </c>
      <c r="R1318">
        <f t="shared" si="104"/>
        <v>180</v>
      </c>
    </row>
    <row r="1319" spans="2:18" x14ac:dyDescent="0.3">
      <c r="B1319" s="1" t="s">
        <v>1796</v>
      </c>
      <c r="C1319" t="s">
        <v>311</v>
      </c>
      <c r="D1319">
        <v>2</v>
      </c>
      <c r="E1319">
        <f t="shared" si="101"/>
        <v>15400</v>
      </c>
      <c r="F1319" t="s">
        <v>1115</v>
      </c>
      <c r="G1319">
        <v>3900</v>
      </c>
      <c r="J1319">
        <f t="shared" si="100"/>
        <v>4570</v>
      </c>
      <c r="K1319">
        <f t="shared" si="102"/>
        <v>457</v>
      </c>
      <c r="L1319" s="1" t="s">
        <v>2582</v>
      </c>
      <c r="M1319" t="str">
        <f>IF(VLOOKUP(L1319,order!$A$2:$I$5001,9,FALSE)=0,"",VLOOKUP(L1319,order!$A$2:$I$5001,9,FALSE))</f>
        <v/>
      </c>
      <c r="N1319">
        <f>VLOOKUP(L1319,order!$A$2:$I$5001,7,FALSE)</f>
        <v>0</v>
      </c>
      <c r="O1319" t="str">
        <f>_xlfn.IFNA(VLOOKUP(N1319,order!$M$2:$N$501,2,FALSE),"")</f>
        <v/>
      </c>
      <c r="P1319" t="str">
        <f t="shared" si="103"/>
        <v/>
      </c>
      <c r="Q1319" s="8" t="e">
        <f>IF(P1319&lt;&gt;"",VLOOKUP(Sheet1!B1319,order!$A$2:$B$5001,2,FALSE),VLOOKUP(Sheet1!B1319,orderstatus!$A$4927:$B$8310,2,FALSE))</f>
        <v>#N/A</v>
      </c>
      <c r="R1319" t="str">
        <f t="shared" si="104"/>
        <v/>
      </c>
    </row>
    <row r="1320" spans="2:18" x14ac:dyDescent="0.3">
      <c r="B1320" s="1" t="s">
        <v>1796</v>
      </c>
      <c r="C1320" t="s">
        <v>1797</v>
      </c>
      <c r="D1320">
        <v>5</v>
      </c>
      <c r="E1320">
        <f t="shared" si="101"/>
        <v>2650</v>
      </c>
      <c r="F1320" t="s">
        <v>146</v>
      </c>
      <c r="G1320">
        <v>3800</v>
      </c>
      <c r="J1320">
        <f t="shared" si="100"/>
        <v>3870</v>
      </c>
      <c r="K1320">
        <f t="shared" si="102"/>
        <v>387</v>
      </c>
      <c r="L1320" s="1" t="s">
        <v>2583</v>
      </c>
      <c r="M1320" t="str">
        <f>IF(VLOOKUP(L1320,order!$A$2:$I$5001,9,FALSE)=0,"",VLOOKUP(L1320,order!$A$2:$I$5001,9,FALSE))</f>
        <v>0000000605</v>
      </c>
      <c r="N1320">
        <f>VLOOKUP(L1320,order!$A$2:$I$5001,7,FALSE)</f>
        <v>0</v>
      </c>
      <c r="O1320" t="str">
        <f>_xlfn.IFNA(VLOOKUP(N1320,order!$M$2:$N$501,2,FALSE),"")</f>
        <v/>
      </c>
      <c r="P1320" t="str">
        <f t="shared" si="103"/>
        <v>0000000605</v>
      </c>
      <c r="Q1320" s="8">
        <f>IF(P1320&lt;&gt;"",VLOOKUP(Sheet1!B1320,order!$A$2:$B$5001,2,FALSE),VLOOKUP(Sheet1!B1320,orderstatus!$A$4927:$B$8310,2,FALSE))</f>
        <v>41361.867002314815</v>
      </c>
      <c r="R1320">
        <f t="shared" si="104"/>
        <v>387</v>
      </c>
    </row>
    <row r="1321" spans="2:18" x14ac:dyDescent="0.3">
      <c r="B1321" s="1" t="s">
        <v>1799</v>
      </c>
      <c r="C1321" t="s">
        <v>1798</v>
      </c>
      <c r="D1321">
        <v>1</v>
      </c>
      <c r="E1321">
        <f t="shared" si="101"/>
        <v>440</v>
      </c>
      <c r="F1321" t="s">
        <v>2800</v>
      </c>
      <c r="G1321">
        <v>6460</v>
      </c>
      <c r="J1321">
        <f t="shared" si="100"/>
        <v>7990</v>
      </c>
      <c r="K1321">
        <f t="shared" si="102"/>
        <v>799</v>
      </c>
      <c r="L1321" s="1" t="s">
        <v>2584</v>
      </c>
      <c r="M1321" t="str">
        <f>IF(VLOOKUP(L1321,order!$A$2:$I$5001,9,FALSE)=0,"",VLOOKUP(L1321,order!$A$2:$I$5001,9,FALSE))</f>
        <v/>
      </c>
      <c r="N1321">
        <f>VLOOKUP(L1321,order!$A$2:$I$5001,7,FALSE)</f>
        <v>291</v>
      </c>
      <c r="O1321" t="str">
        <f>_xlfn.IFNA(VLOOKUP(N1321,order!$M$2:$N$501,2,FALSE),"")</f>
        <v>0000000498</v>
      </c>
      <c r="P1321" t="str">
        <f t="shared" si="103"/>
        <v>0000000498</v>
      </c>
      <c r="Q1321" s="8">
        <f>IF(P1321&lt;&gt;"",VLOOKUP(Sheet1!B1321,order!$A$2:$B$5001,2,FALSE),VLOOKUP(Sheet1!B1321,orderstatus!$A$4927:$B$8310,2,FALSE))</f>
        <v>41362.149953703702</v>
      </c>
      <c r="R1321">
        <f t="shared" si="104"/>
        <v>799</v>
      </c>
    </row>
    <row r="1322" spans="2:18" x14ac:dyDescent="0.3">
      <c r="B1322" s="1" t="s">
        <v>1800</v>
      </c>
      <c r="C1322" t="s">
        <v>88</v>
      </c>
      <c r="D1322">
        <v>3</v>
      </c>
      <c r="E1322">
        <f t="shared" si="101"/>
        <v>3000</v>
      </c>
      <c r="F1322" t="s">
        <v>684</v>
      </c>
      <c r="G1322">
        <v>6260</v>
      </c>
      <c r="J1322">
        <f t="shared" si="100"/>
        <v>3800</v>
      </c>
      <c r="K1322">
        <f t="shared" si="102"/>
        <v>380</v>
      </c>
      <c r="L1322" s="1" t="s">
        <v>2585</v>
      </c>
      <c r="M1322" t="str">
        <f>IF(VLOOKUP(L1322,order!$A$2:$I$5001,9,FALSE)=0,"",VLOOKUP(L1322,order!$A$2:$I$5001,9,FALSE))</f>
        <v/>
      </c>
      <c r="N1322">
        <f>VLOOKUP(L1322,order!$A$2:$I$5001,7,FALSE)</f>
        <v>164</v>
      </c>
      <c r="O1322" t="str">
        <f>_xlfn.IFNA(VLOOKUP(N1322,order!$M$2:$N$501,2,FALSE),"")</f>
        <v>0000000598</v>
      </c>
      <c r="P1322" t="str">
        <f t="shared" si="103"/>
        <v>0000000598</v>
      </c>
      <c r="Q1322" s="8">
        <f>IF(P1322&lt;&gt;"",VLOOKUP(Sheet1!B1322,order!$A$2:$B$5001,2,FALSE),VLOOKUP(Sheet1!B1322,orderstatus!$A$4927:$B$8310,2,FALSE))</f>
        <v>41367.392534722225</v>
      </c>
      <c r="R1322">
        <f t="shared" si="104"/>
        <v>380</v>
      </c>
    </row>
    <row r="1323" spans="2:18" x14ac:dyDescent="0.3">
      <c r="B1323" s="1" t="s">
        <v>1801</v>
      </c>
      <c r="C1323" t="s">
        <v>157</v>
      </c>
      <c r="D1323">
        <v>1</v>
      </c>
      <c r="E1323">
        <f t="shared" si="101"/>
        <v>2170</v>
      </c>
      <c r="F1323" t="s">
        <v>3319</v>
      </c>
      <c r="G1323">
        <v>6130</v>
      </c>
      <c r="J1323">
        <f t="shared" si="100"/>
        <v>3900</v>
      </c>
      <c r="K1323">
        <f t="shared" si="102"/>
        <v>390</v>
      </c>
      <c r="L1323" s="1" t="s">
        <v>2586</v>
      </c>
      <c r="M1323" t="str">
        <f>IF(VLOOKUP(L1323,order!$A$2:$I$5001,9,FALSE)=0,"",VLOOKUP(L1323,order!$A$2:$I$5001,9,FALSE))</f>
        <v/>
      </c>
      <c r="N1323">
        <f>VLOOKUP(L1323,order!$A$2:$I$5001,7,FALSE)</f>
        <v>391</v>
      </c>
      <c r="O1323" t="str">
        <f>_xlfn.IFNA(VLOOKUP(N1323,order!$M$2:$N$501,2,FALSE),"")</f>
        <v>0000000635</v>
      </c>
      <c r="P1323" t="str">
        <f t="shared" si="103"/>
        <v>0000000635</v>
      </c>
      <c r="Q1323" s="8">
        <f>IF(P1323&lt;&gt;"",VLOOKUP(Sheet1!B1323,order!$A$2:$B$5001,2,FALSE),VLOOKUP(Sheet1!B1323,orderstatus!$A$4927:$B$8310,2,FALSE))</f>
        <v>41367.742291666669</v>
      </c>
      <c r="R1323">
        <f t="shared" si="104"/>
        <v>390</v>
      </c>
    </row>
    <row r="1324" spans="2:18" x14ac:dyDescent="0.3">
      <c r="B1324" s="1" t="s">
        <v>1803</v>
      </c>
      <c r="C1324" t="s">
        <v>1802</v>
      </c>
      <c r="D1324">
        <v>5</v>
      </c>
      <c r="E1324">
        <f t="shared" si="101"/>
        <v>15550</v>
      </c>
      <c r="F1324" t="s">
        <v>3777</v>
      </c>
      <c r="G1324">
        <v>5890</v>
      </c>
      <c r="J1324">
        <f t="shared" si="100"/>
        <v>22410</v>
      </c>
      <c r="K1324">
        <f t="shared" si="102"/>
        <v>2241</v>
      </c>
      <c r="L1324" s="1" t="s">
        <v>2588</v>
      </c>
      <c r="M1324" t="str">
        <f>IF(VLOOKUP(L1324,order!$A$2:$I$5001,9,FALSE)=0,"",VLOOKUP(L1324,order!$A$2:$I$5001,9,FALSE))</f>
        <v/>
      </c>
      <c r="N1324">
        <f>VLOOKUP(L1324,order!$A$2:$I$5001,7,FALSE)</f>
        <v>0</v>
      </c>
      <c r="O1324" t="str">
        <f>_xlfn.IFNA(VLOOKUP(N1324,order!$M$2:$N$501,2,FALSE),"")</f>
        <v/>
      </c>
      <c r="P1324" t="str">
        <f t="shared" si="103"/>
        <v/>
      </c>
      <c r="Q1324" s="8" t="e">
        <f>IF(P1324&lt;&gt;"",VLOOKUP(Sheet1!B1324,order!$A$2:$B$5001,2,FALSE),VLOOKUP(Sheet1!B1324,orderstatus!$A$4927:$B$8310,2,FALSE))</f>
        <v>#N/A</v>
      </c>
      <c r="R1324" t="str">
        <f t="shared" si="104"/>
        <v/>
      </c>
    </row>
    <row r="1325" spans="2:18" x14ac:dyDescent="0.3">
      <c r="B1325" s="1" t="s">
        <v>1805</v>
      </c>
      <c r="C1325" t="s">
        <v>1804</v>
      </c>
      <c r="D1325">
        <v>1</v>
      </c>
      <c r="E1325">
        <f t="shared" si="101"/>
        <v>7600</v>
      </c>
      <c r="F1325" t="s">
        <v>5664</v>
      </c>
      <c r="G1325">
        <v>5940</v>
      </c>
      <c r="J1325">
        <f t="shared" si="100"/>
        <v>1440</v>
      </c>
      <c r="K1325">
        <f t="shared" si="102"/>
        <v>144</v>
      </c>
      <c r="L1325" s="1" t="s">
        <v>2591</v>
      </c>
      <c r="M1325" t="str">
        <f>IF(VLOOKUP(L1325,order!$A$2:$I$5001,9,FALSE)=0,"",VLOOKUP(L1325,order!$A$2:$I$5001,9,FALSE))</f>
        <v/>
      </c>
      <c r="N1325">
        <f>VLOOKUP(L1325,order!$A$2:$I$5001,7,FALSE)</f>
        <v>0</v>
      </c>
      <c r="O1325" t="str">
        <f>_xlfn.IFNA(VLOOKUP(N1325,order!$M$2:$N$501,2,FALSE),"")</f>
        <v/>
      </c>
      <c r="P1325" t="str">
        <f t="shared" si="103"/>
        <v/>
      </c>
      <c r="Q1325" s="8">
        <f>IF(P1325&lt;&gt;"",VLOOKUP(Sheet1!B1325,order!$A$2:$B$5001,2,FALSE),VLOOKUP(Sheet1!B1325,orderstatus!$A$4927:$B$8310,2,FALSE))</f>
        <v>41373.5389</v>
      </c>
      <c r="R1325" t="str">
        <f t="shared" si="104"/>
        <v/>
      </c>
    </row>
    <row r="1326" spans="2:18" x14ac:dyDescent="0.3">
      <c r="B1326" s="1" t="s">
        <v>1805</v>
      </c>
      <c r="C1326" t="s">
        <v>1806</v>
      </c>
      <c r="D1326">
        <v>8</v>
      </c>
      <c r="E1326">
        <f t="shared" si="101"/>
        <v>4400</v>
      </c>
      <c r="F1326" t="s">
        <v>3689</v>
      </c>
      <c r="G1326">
        <v>990</v>
      </c>
      <c r="J1326">
        <f t="shared" si="100"/>
        <v>940</v>
      </c>
      <c r="K1326">
        <f t="shared" si="102"/>
        <v>94</v>
      </c>
      <c r="L1326" s="1" t="s">
        <v>2593</v>
      </c>
      <c r="M1326" t="str">
        <f>IF(VLOOKUP(L1326,order!$A$2:$I$5001,9,FALSE)=0,"",VLOOKUP(L1326,order!$A$2:$I$5001,9,FALSE))</f>
        <v/>
      </c>
      <c r="N1326">
        <f>VLOOKUP(L1326,order!$A$2:$I$5001,7,FALSE)</f>
        <v>0</v>
      </c>
      <c r="O1326" t="str">
        <f>_xlfn.IFNA(VLOOKUP(N1326,order!$M$2:$N$501,2,FALSE),"")</f>
        <v/>
      </c>
      <c r="P1326" t="str">
        <f t="shared" si="103"/>
        <v/>
      </c>
      <c r="Q1326" s="8">
        <f>IF(P1326&lt;&gt;"",VLOOKUP(Sheet1!B1326,order!$A$2:$B$5001,2,FALSE),VLOOKUP(Sheet1!B1326,orderstatus!$A$4927:$B$8310,2,FALSE))</f>
        <v>41373.5389</v>
      </c>
      <c r="R1326" t="str">
        <f t="shared" si="104"/>
        <v/>
      </c>
    </row>
    <row r="1327" spans="2:18" x14ac:dyDescent="0.3">
      <c r="B1327" s="1" t="s">
        <v>1805</v>
      </c>
      <c r="C1327" t="s">
        <v>1608</v>
      </c>
      <c r="D1327">
        <v>1</v>
      </c>
      <c r="E1327">
        <f t="shared" si="101"/>
        <v>860</v>
      </c>
      <c r="F1327" t="s">
        <v>3298</v>
      </c>
      <c r="G1327">
        <v>830</v>
      </c>
      <c r="J1327">
        <f t="shared" si="100"/>
        <v>100</v>
      </c>
      <c r="K1327">
        <f t="shared" si="102"/>
        <v>10</v>
      </c>
      <c r="L1327" s="1" t="s">
        <v>2595</v>
      </c>
      <c r="M1327" t="str">
        <f>IF(VLOOKUP(L1327,order!$A$2:$I$5001,9,FALSE)=0,"",VLOOKUP(L1327,order!$A$2:$I$5001,9,FALSE))</f>
        <v/>
      </c>
      <c r="N1327">
        <f>VLOOKUP(L1327,order!$A$2:$I$5001,7,FALSE)</f>
        <v>0</v>
      </c>
      <c r="O1327" t="str">
        <f>_xlfn.IFNA(VLOOKUP(N1327,order!$M$2:$N$501,2,FALSE),"")</f>
        <v/>
      </c>
      <c r="P1327" t="str">
        <f t="shared" si="103"/>
        <v/>
      </c>
      <c r="Q1327" s="8">
        <f>IF(P1327&lt;&gt;"",VLOOKUP(Sheet1!B1327,order!$A$2:$B$5001,2,FALSE),VLOOKUP(Sheet1!B1327,orderstatus!$A$4927:$B$8310,2,FALSE))</f>
        <v>41373.5389</v>
      </c>
      <c r="R1327" t="str">
        <f t="shared" si="104"/>
        <v/>
      </c>
    </row>
    <row r="1328" spans="2:18" x14ac:dyDescent="0.3">
      <c r="B1328" s="1" t="s">
        <v>1807</v>
      </c>
      <c r="C1328" t="s">
        <v>256</v>
      </c>
      <c r="D1328">
        <v>1</v>
      </c>
      <c r="E1328">
        <f t="shared" si="101"/>
        <v>810</v>
      </c>
      <c r="F1328" t="s">
        <v>705</v>
      </c>
      <c r="G1328">
        <v>890</v>
      </c>
      <c r="J1328">
        <f t="shared" si="100"/>
        <v>1470</v>
      </c>
      <c r="K1328">
        <f t="shared" si="102"/>
        <v>147</v>
      </c>
      <c r="L1328" s="1" t="s">
        <v>2597</v>
      </c>
      <c r="M1328" t="str">
        <f>IF(VLOOKUP(L1328,order!$A$2:$I$5001,9,FALSE)=0,"",VLOOKUP(L1328,order!$A$2:$I$5001,9,FALSE))</f>
        <v>0000000251</v>
      </c>
      <c r="N1328">
        <f>VLOOKUP(L1328,order!$A$2:$I$5001,7,FALSE)</f>
        <v>0</v>
      </c>
      <c r="O1328" t="str">
        <f>_xlfn.IFNA(VLOOKUP(N1328,order!$M$2:$N$501,2,FALSE),"")</f>
        <v/>
      </c>
      <c r="P1328" t="str">
        <f t="shared" si="103"/>
        <v>0000000251</v>
      </c>
      <c r="Q1328" s="8">
        <f>IF(P1328&lt;&gt;"",VLOOKUP(Sheet1!B1328,order!$A$2:$B$5001,2,FALSE),VLOOKUP(Sheet1!B1328,orderstatus!$A$4927:$B$8310,2,FALSE))</f>
        <v>41372.14334490741</v>
      </c>
      <c r="R1328">
        <f t="shared" si="104"/>
        <v>147</v>
      </c>
    </row>
    <row r="1329" spans="2:18" x14ac:dyDescent="0.3">
      <c r="B1329" s="1" t="s">
        <v>1809</v>
      </c>
      <c r="C1329" t="s">
        <v>1808</v>
      </c>
      <c r="D1329">
        <v>3</v>
      </c>
      <c r="E1329">
        <f t="shared" si="101"/>
        <v>4020</v>
      </c>
      <c r="F1329" t="s">
        <v>3122</v>
      </c>
      <c r="G1329">
        <v>820</v>
      </c>
      <c r="J1329">
        <f t="shared" si="100"/>
        <v>3150</v>
      </c>
      <c r="K1329">
        <f t="shared" si="102"/>
        <v>315</v>
      </c>
      <c r="L1329" s="1" t="s">
        <v>2598</v>
      </c>
      <c r="M1329" t="str">
        <f>IF(VLOOKUP(L1329,order!$A$2:$I$5001,9,FALSE)=0,"",VLOOKUP(L1329,order!$A$2:$I$5001,9,FALSE))</f>
        <v/>
      </c>
      <c r="N1329">
        <f>VLOOKUP(L1329,order!$A$2:$I$5001,7,FALSE)</f>
        <v>0</v>
      </c>
      <c r="O1329" t="str">
        <f>_xlfn.IFNA(VLOOKUP(N1329,order!$M$2:$N$501,2,FALSE),"")</f>
        <v/>
      </c>
      <c r="P1329" t="str">
        <f t="shared" si="103"/>
        <v/>
      </c>
      <c r="Q1329" s="8">
        <f>IF(P1329&lt;&gt;"",VLOOKUP(Sheet1!B1329,order!$A$2:$B$5001,2,FALSE),VLOOKUP(Sheet1!B1329,orderstatus!$A$4927:$B$8310,2,FALSE))</f>
        <v>41375.653100000003</v>
      </c>
      <c r="R1329" t="str">
        <f t="shared" si="104"/>
        <v/>
      </c>
    </row>
    <row r="1330" spans="2:18" x14ac:dyDescent="0.3">
      <c r="B1330" s="1" t="s">
        <v>1809</v>
      </c>
      <c r="C1330" t="s">
        <v>1497</v>
      </c>
      <c r="D1330">
        <v>2</v>
      </c>
      <c r="E1330">
        <f t="shared" si="101"/>
        <v>960</v>
      </c>
      <c r="F1330" t="s">
        <v>1123</v>
      </c>
      <c r="G1330">
        <v>900</v>
      </c>
      <c r="J1330">
        <f t="shared" si="100"/>
        <v>21000</v>
      </c>
      <c r="K1330">
        <f t="shared" si="102"/>
        <v>2100</v>
      </c>
      <c r="L1330" s="1" t="s">
        <v>2600</v>
      </c>
      <c r="M1330" t="str">
        <f>IF(VLOOKUP(L1330,order!$A$2:$I$5001,9,FALSE)=0,"",VLOOKUP(L1330,order!$A$2:$I$5001,9,FALSE))</f>
        <v/>
      </c>
      <c r="N1330">
        <f>VLOOKUP(L1330,order!$A$2:$I$5001,7,FALSE)</f>
        <v>0</v>
      </c>
      <c r="O1330" t="str">
        <f>_xlfn.IFNA(VLOOKUP(N1330,order!$M$2:$N$501,2,FALSE),"")</f>
        <v/>
      </c>
      <c r="P1330" t="str">
        <f t="shared" si="103"/>
        <v/>
      </c>
      <c r="Q1330" s="8">
        <f>IF(P1330&lt;&gt;"",VLOOKUP(Sheet1!B1330,order!$A$2:$B$5001,2,FALSE),VLOOKUP(Sheet1!B1330,orderstatus!$A$4927:$B$8310,2,FALSE))</f>
        <v>41375.653100000003</v>
      </c>
      <c r="R1330" t="str">
        <f t="shared" si="104"/>
        <v/>
      </c>
    </row>
    <row r="1331" spans="2:18" x14ac:dyDescent="0.3">
      <c r="B1331" s="1" t="s">
        <v>1810</v>
      </c>
      <c r="C1331" t="s">
        <v>452</v>
      </c>
      <c r="D1331">
        <v>1</v>
      </c>
      <c r="E1331">
        <f t="shared" si="101"/>
        <v>350</v>
      </c>
      <c r="F1331" t="s">
        <v>2280</v>
      </c>
      <c r="G1331">
        <v>190</v>
      </c>
      <c r="J1331">
        <f t="shared" si="100"/>
        <v>1560</v>
      </c>
      <c r="K1331">
        <f t="shared" si="102"/>
        <v>156</v>
      </c>
      <c r="L1331" s="1" t="s">
        <v>2602</v>
      </c>
      <c r="M1331" t="str">
        <f>IF(VLOOKUP(L1331,order!$A$2:$I$5001,9,FALSE)=0,"",VLOOKUP(L1331,order!$A$2:$I$5001,9,FALSE))</f>
        <v/>
      </c>
      <c r="N1331">
        <f>VLOOKUP(L1331,order!$A$2:$I$5001,7,FALSE)</f>
        <v>0</v>
      </c>
      <c r="O1331" t="str">
        <f>_xlfn.IFNA(VLOOKUP(N1331,order!$M$2:$N$501,2,FALSE),"")</f>
        <v/>
      </c>
      <c r="P1331" t="str">
        <f t="shared" si="103"/>
        <v/>
      </c>
      <c r="Q1331" s="8">
        <f>IF(P1331&lt;&gt;"",VLOOKUP(Sheet1!B1331,order!$A$2:$B$5001,2,FALSE),VLOOKUP(Sheet1!B1331,orderstatus!$A$4927:$B$8310,2,FALSE))</f>
        <v>41375.425999999999</v>
      </c>
      <c r="R1331" t="str">
        <f t="shared" si="104"/>
        <v/>
      </c>
    </row>
    <row r="1332" spans="2:18" x14ac:dyDescent="0.3">
      <c r="B1332" s="1" t="s">
        <v>1810</v>
      </c>
      <c r="C1332" t="s">
        <v>1811</v>
      </c>
      <c r="D1332">
        <v>1</v>
      </c>
      <c r="E1332">
        <f t="shared" si="101"/>
        <v>3600</v>
      </c>
      <c r="F1332" t="s">
        <v>1567</v>
      </c>
      <c r="G1332">
        <v>190</v>
      </c>
      <c r="J1332">
        <f t="shared" si="100"/>
        <v>7720</v>
      </c>
      <c r="K1332">
        <f t="shared" si="102"/>
        <v>772</v>
      </c>
      <c r="L1332" s="1" t="s">
        <v>2603</v>
      </c>
      <c r="M1332" t="str">
        <f>IF(VLOOKUP(L1332,order!$A$2:$I$5001,9,FALSE)=0,"",VLOOKUP(L1332,order!$A$2:$I$5001,9,FALSE))</f>
        <v>0000000824</v>
      </c>
      <c r="N1332">
        <f>VLOOKUP(L1332,order!$A$2:$I$5001,7,FALSE)</f>
        <v>0</v>
      </c>
      <c r="O1332" t="str">
        <f>_xlfn.IFNA(VLOOKUP(N1332,order!$M$2:$N$501,2,FALSE),"")</f>
        <v/>
      </c>
      <c r="P1332" t="str">
        <f t="shared" si="103"/>
        <v>0000000824</v>
      </c>
      <c r="Q1332" s="8">
        <f>IF(P1332&lt;&gt;"",VLOOKUP(Sheet1!B1332,order!$A$2:$B$5001,2,FALSE),VLOOKUP(Sheet1!B1332,orderstatus!$A$4927:$B$8310,2,FALSE))</f>
        <v>41373.517604166664</v>
      </c>
      <c r="R1332">
        <f t="shared" si="104"/>
        <v>772</v>
      </c>
    </row>
    <row r="1333" spans="2:18" x14ac:dyDescent="0.3">
      <c r="B1333" s="1" t="s">
        <v>1813</v>
      </c>
      <c r="C1333" t="s">
        <v>1812</v>
      </c>
      <c r="D1333">
        <v>4</v>
      </c>
      <c r="E1333">
        <f t="shared" si="101"/>
        <v>2120</v>
      </c>
      <c r="F1333" t="s">
        <v>339</v>
      </c>
      <c r="G1333">
        <v>180</v>
      </c>
      <c r="J1333">
        <f t="shared" si="100"/>
        <v>2200</v>
      </c>
      <c r="K1333">
        <f t="shared" si="102"/>
        <v>220</v>
      </c>
      <c r="L1333" s="1" t="s">
        <v>2605</v>
      </c>
      <c r="M1333" t="str">
        <f>IF(VLOOKUP(L1333,order!$A$2:$I$5001,9,FALSE)=0,"",VLOOKUP(L1333,order!$A$2:$I$5001,9,FALSE))</f>
        <v>0000000573</v>
      </c>
      <c r="N1333">
        <f>VLOOKUP(L1333,order!$A$2:$I$5001,7,FALSE)</f>
        <v>0</v>
      </c>
      <c r="O1333" t="str">
        <f>_xlfn.IFNA(VLOOKUP(N1333,order!$M$2:$N$501,2,FALSE),"")</f>
        <v/>
      </c>
      <c r="P1333" t="str">
        <f t="shared" si="103"/>
        <v>0000000573</v>
      </c>
      <c r="Q1333" s="8">
        <f>IF(P1333&lt;&gt;"",VLOOKUP(Sheet1!B1333,order!$A$2:$B$5001,2,FALSE),VLOOKUP(Sheet1!B1333,orderstatus!$A$4927:$B$8310,2,FALSE))</f>
        <v>41375.467002314814</v>
      </c>
      <c r="R1333">
        <f t="shared" si="104"/>
        <v>220</v>
      </c>
    </row>
    <row r="1334" spans="2:18" x14ac:dyDescent="0.3">
      <c r="B1334" s="1" t="s">
        <v>1815</v>
      </c>
      <c r="C1334" t="s">
        <v>1814</v>
      </c>
      <c r="D1334">
        <v>2</v>
      </c>
      <c r="E1334">
        <f t="shared" si="101"/>
        <v>12200</v>
      </c>
      <c r="F1334" t="s">
        <v>2740</v>
      </c>
      <c r="G1334">
        <v>230</v>
      </c>
      <c r="J1334">
        <f t="shared" si="100"/>
        <v>960</v>
      </c>
      <c r="K1334">
        <f t="shared" si="102"/>
        <v>96</v>
      </c>
      <c r="L1334" s="1" t="s">
        <v>2607</v>
      </c>
      <c r="M1334" t="str">
        <f>IF(VLOOKUP(L1334,order!$A$2:$I$5001,9,FALSE)=0,"",VLOOKUP(L1334,order!$A$2:$I$5001,9,FALSE))</f>
        <v/>
      </c>
      <c r="N1334">
        <f>VLOOKUP(L1334,order!$A$2:$I$5001,7,FALSE)</f>
        <v>0</v>
      </c>
      <c r="O1334" t="str">
        <f>_xlfn.IFNA(VLOOKUP(N1334,order!$M$2:$N$501,2,FALSE),"")</f>
        <v/>
      </c>
      <c r="P1334" t="str">
        <f t="shared" si="103"/>
        <v/>
      </c>
      <c r="Q1334" s="8" t="e">
        <f>IF(P1334&lt;&gt;"",VLOOKUP(Sheet1!B1334,order!$A$2:$B$5001,2,FALSE),VLOOKUP(Sheet1!B1334,orderstatus!$A$4927:$B$8310,2,FALSE))</f>
        <v>#N/A</v>
      </c>
      <c r="R1334" t="str">
        <f t="shared" si="104"/>
        <v/>
      </c>
    </row>
    <row r="1335" spans="2:18" x14ac:dyDescent="0.3">
      <c r="B1335" s="1" t="s">
        <v>1817</v>
      </c>
      <c r="C1335" t="s">
        <v>1816</v>
      </c>
      <c r="D1335">
        <v>8</v>
      </c>
      <c r="E1335">
        <f t="shared" si="101"/>
        <v>3120</v>
      </c>
      <c r="F1335" t="s">
        <v>3121</v>
      </c>
      <c r="G1335">
        <v>320</v>
      </c>
      <c r="J1335">
        <f t="shared" si="100"/>
        <v>2200</v>
      </c>
      <c r="K1335">
        <f t="shared" si="102"/>
        <v>220</v>
      </c>
      <c r="L1335" s="1" t="s">
        <v>2609</v>
      </c>
      <c r="M1335" t="str">
        <f>IF(VLOOKUP(L1335,order!$A$2:$I$5001,9,FALSE)=0,"",VLOOKUP(L1335,order!$A$2:$I$5001,9,FALSE))</f>
        <v/>
      </c>
      <c r="N1335">
        <f>VLOOKUP(L1335,order!$A$2:$I$5001,7,FALSE)</f>
        <v>0</v>
      </c>
      <c r="O1335" t="str">
        <f>_xlfn.IFNA(VLOOKUP(N1335,order!$M$2:$N$501,2,FALSE),"")</f>
        <v/>
      </c>
      <c r="P1335" t="str">
        <f t="shared" si="103"/>
        <v/>
      </c>
      <c r="Q1335" s="8" t="e">
        <f>IF(P1335&lt;&gt;"",VLOOKUP(Sheet1!B1335,order!$A$2:$B$5001,2,FALSE),VLOOKUP(Sheet1!B1335,orderstatus!$A$4927:$B$8310,2,FALSE))</f>
        <v>#N/A</v>
      </c>
      <c r="R1335" t="str">
        <f t="shared" si="104"/>
        <v/>
      </c>
    </row>
    <row r="1336" spans="2:18" x14ac:dyDescent="0.3">
      <c r="B1336" s="1" t="s">
        <v>1817</v>
      </c>
      <c r="C1336" t="s">
        <v>1818</v>
      </c>
      <c r="D1336">
        <v>3</v>
      </c>
      <c r="E1336">
        <f t="shared" si="101"/>
        <v>1500</v>
      </c>
      <c r="F1336" t="s">
        <v>6373</v>
      </c>
      <c r="G1336">
        <v>260</v>
      </c>
      <c r="J1336">
        <f t="shared" si="100"/>
        <v>2850</v>
      </c>
      <c r="K1336">
        <f t="shared" si="102"/>
        <v>285</v>
      </c>
      <c r="L1336" s="1" t="s">
        <v>2610</v>
      </c>
      <c r="M1336" t="str">
        <f>IF(VLOOKUP(L1336,order!$A$2:$I$5001,9,FALSE)=0,"",VLOOKUP(L1336,order!$A$2:$I$5001,9,FALSE))</f>
        <v>0000000522</v>
      </c>
      <c r="N1336">
        <f>VLOOKUP(L1336,order!$A$2:$I$5001,7,FALSE)</f>
        <v>0</v>
      </c>
      <c r="O1336" t="str">
        <f>_xlfn.IFNA(VLOOKUP(N1336,order!$M$2:$N$501,2,FALSE),"")</f>
        <v/>
      </c>
      <c r="P1336" t="str">
        <f t="shared" si="103"/>
        <v>0000000522</v>
      </c>
      <c r="Q1336" s="8">
        <f>IF(P1336&lt;&gt;"",VLOOKUP(Sheet1!B1336,order!$A$2:$B$5001,2,FALSE),VLOOKUP(Sheet1!B1336,orderstatus!$A$4927:$B$8310,2,FALSE))</f>
        <v>41376.447002314817</v>
      </c>
      <c r="R1336">
        <f t="shared" si="104"/>
        <v>285</v>
      </c>
    </row>
    <row r="1337" spans="2:18" x14ac:dyDescent="0.3">
      <c r="B1337" s="1" t="s">
        <v>1817</v>
      </c>
      <c r="C1337" t="s">
        <v>1819</v>
      </c>
      <c r="D1337">
        <v>9</v>
      </c>
      <c r="E1337">
        <f t="shared" si="101"/>
        <v>7560</v>
      </c>
      <c r="F1337" t="s">
        <v>1081</v>
      </c>
      <c r="G1337">
        <v>270</v>
      </c>
      <c r="J1337">
        <f t="shared" si="100"/>
        <v>9080</v>
      </c>
      <c r="K1337">
        <f t="shared" si="102"/>
        <v>908</v>
      </c>
      <c r="L1337" s="1" t="s">
        <v>2611</v>
      </c>
      <c r="M1337" t="str">
        <f>IF(VLOOKUP(L1337,order!$A$2:$I$5001,9,FALSE)=0,"",VLOOKUP(L1337,order!$A$2:$I$5001,9,FALSE))</f>
        <v/>
      </c>
      <c r="N1337">
        <f>VLOOKUP(L1337,order!$A$2:$I$5001,7,FALSE)</f>
        <v>0</v>
      </c>
      <c r="O1337" t="str">
        <f>_xlfn.IFNA(VLOOKUP(N1337,order!$M$2:$N$501,2,FALSE),"")</f>
        <v/>
      </c>
      <c r="P1337" t="str">
        <f t="shared" si="103"/>
        <v/>
      </c>
      <c r="Q1337" s="8" t="e">
        <f>IF(P1337&lt;&gt;"",VLOOKUP(Sheet1!B1337,order!$A$2:$B$5001,2,FALSE),VLOOKUP(Sheet1!B1337,orderstatus!$A$4927:$B$8310,2,FALSE))</f>
        <v>#N/A</v>
      </c>
      <c r="R1337" t="str">
        <f t="shared" si="104"/>
        <v/>
      </c>
    </row>
    <row r="1338" spans="2:18" x14ac:dyDescent="0.3">
      <c r="B1338" s="1" t="s">
        <v>1821</v>
      </c>
      <c r="C1338" t="s">
        <v>1820</v>
      </c>
      <c r="D1338">
        <v>2</v>
      </c>
      <c r="E1338">
        <f t="shared" si="101"/>
        <v>3200</v>
      </c>
      <c r="F1338" t="s">
        <v>1442</v>
      </c>
      <c r="G1338">
        <v>370</v>
      </c>
      <c r="J1338">
        <f t="shared" si="100"/>
        <v>50050</v>
      </c>
      <c r="K1338">
        <f t="shared" si="102"/>
        <v>5005</v>
      </c>
      <c r="L1338" s="1" t="s">
        <v>2613</v>
      </c>
      <c r="M1338" t="str">
        <f>IF(VLOOKUP(L1338,order!$A$2:$I$5001,9,FALSE)=0,"",VLOOKUP(L1338,order!$A$2:$I$5001,9,FALSE))</f>
        <v/>
      </c>
      <c r="N1338">
        <f>VLOOKUP(L1338,order!$A$2:$I$5001,7,FALSE)</f>
        <v>0</v>
      </c>
      <c r="O1338" t="str">
        <f>_xlfn.IFNA(VLOOKUP(N1338,order!$M$2:$N$501,2,FALSE),"")</f>
        <v/>
      </c>
      <c r="P1338" t="str">
        <f t="shared" si="103"/>
        <v/>
      </c>
      <c r="Q1338" s="8">
        <f>IF(P1338&lt;&gt;"",VLOOKUP(Sheet1!B1338,order!$A$2:$B$5001,2,FALSE),VLOOKUP(Sheet1!B1338,orderstatus!$A$4927:$B$8310,2,FALSE))</f>
        <v>41382.693299999999</v>
      </c>
      <c r="R1338" t="str">
        <f t="shared" si="104"/>
        <v/>
      </c>
    </row>
    <row r="1339" spans="2:18" x14ac:dyDescent="0.3">
      <c r="B1339" s="1" t="s">
        <v>1821</v>
      </c>
      <c r="C1339" t="s">
        <v>1822</v>
      </c>
      <c r="D1339">
        <v>1</v>
      </c>
      <c r="E1339">
        <f t="shared" si="101"/>
        <v>450</v>
      </c>
      <c r="F1339" t="s">
        <v>1987</v>
      </c>
      <c r="G1339">
        <v>180</v>
      </c>
      <c r="J1339">
        <f t="shared" si="100"/>
        <v>22820</v>
      </c>
      <c r="K1339">
        <f t="shared" si="102"/>
        <v>2282</v>
      </c>
      <c r="L1339" s="1" t="s">
        <v>2614</v>
      </c>
      <c r="M1339" t="str">
        <f>IF(VLOOKUP(L1339,order!$A$2:$I$5001,9,FALSE)=0,"",VLOOKUP(L1339,order!$A$2:$I$5001,9,FALSE))</f>
        <v/>
      </c>
      <c r="N1339">
        <f>VLOOKUP(L1339,order!$A$2:$I$5001,7,FALSE)</f>
        <v>293</v>
      </c>
      <c r="O1339" t="str">
        <f>_xlfn.IFNA(VLOOKUP(N1339,order!$M$2:$N$501,2,FALSE),"")</f>
        <v>0000000783</v>
      </c>
      <c r="P1339" t="str">
        <f t="shared" si="103"/>
        <v>0000000783</v>
      </c>
      <c r="Q1339" s="8">
        <f>IF(P1339&lt;&gt;"",VLOOKUP(Sheet1!B1339,order!$A$2:$B$5001,2,FALSE),VLOOKUP(Sheet1!B1339,orderstatus!$A$4927:$B$8310,2,FALSE))</f>
        <v>41380.094687500001</v>
      </c>
      <c r="R1339">
        <f t="shared" si="104"/>
        <v>2282</v>
      </c>
    </row>
    <row r="1340" spans="2:18" x14ac:dyDescent="0.3">
      <c r="B1340" s="1" t="s">
        <v>1823</v>
      </c>
      <c r="C1340" t="s">
        <v>62</v>
      </c>
      <c r="D1340">
        <v>3</v>
      </c>
      <c r="E1340">
        <f t="shared" si="101"/>
        <v>13770</v>
      </c>
      <c r="F1340" t="s">
        <v>3265</v>
      </c>
      <c r="G1340">
        <v>220</v>
      </c>
      <c r="J1340">
        <f t="shared" si="100"/>
        <v>3110</v>
      </c>
      <c r="K1340">
        <f t="shared" si="102"/>
        <v>311</v>
      </c>
      <c r="L1340" s="1" t="s">
        <v>2616</v>
      </c>
      <c r="M1340" t="str">
        <f>IF(VLOOKUP(L1340,order!$A$2:$I$5001,9,FALSE)=0,"",VLOOKUP(L1340,order!$A$2:$I$5001,9,FALSE))</f>
        <v/>
      </c>
      <c r="N1340">
        <f>VLOOKUP(L1340,order!$A$2:$I$5001,7,FALSE)</f>
        <v>0</v>
      </c>
      <c r="O1340" t="str">
        <f>_xlfn.IFNA(VLOOKUP(N1340,order!$M$2:$N$501,2,FALSE),"")</f>
        <v/>
      </c>
      <c r="P1340" t="str">
        <f t="shared" si="103"/>
        <v/>
      </c>
      <c r="Q1340" s="8" t="e">
        <f>IF(P1340&lt;&gt;"",VLOOKUP(Sheet1!B1340,order!$A$2:$B$5001,2,FALSE),VLOOKUP(Sheet1!B1340,orderstatus!$A$4927:$B$8310,2,FALSE))</f>
        <v>#N/A</v>
      </c>
      <c r="R1340" t="str">
        <f t="shared" si="104"/>
        <v/>
      </c>
    </row>
    <row r="1341" spans="2:18" x14ac:dyDescent="0.3">
      <c r="B1341" s="1" t="s">
        <v>1825</v>
      </c>
      <c r="C1341" t="s">
        <v>1824</v>
      </c>
      <c r="D1341">
        <v>1</v>
      </c>
      <c r="E1341">
        <f t="shared" si="101"/>
        <v>640</v>
      </c>
      <c r="F1341" t="s">
        <v>1002</v>
      </c>
      <c r="G1341">
        <v>170</v>
      </c>
      <c r="J1341">
        <f t="shared" si="100"/>
        <v>520</v>
      </c>
      <c r="K1341">
        <f t="shared" si="102"/>
        <v>52</v>
      </c>
      <c r="L1341" s="1" t="s">
        <v>2618</v>
      </c>
      <c r="M1341" t="str">
        <f>IF(VLOOKUP(L1341,order!$A$2:$I$5001,9,FALSE)=0,"",VLOOKUP(L1341,order!$A$2:$I$5001,9,FALSE))</f>
        <v/>
      </c>
      <c r="N1341">
        <f>VLOOKUP(L1341,order!$A$2:$I$5001,7,FALSE)</f>
        <v>0</v>
      </c>
      <c r="O1341" t="str">
        <f>_xlfn.IFNA(VLOOKUP(N1341,order!$M$2:$N$501,2,FALSE),"")</f>
        <v/>
      </c>
      <c r="P1341" t="str">
        <f t="shared" si="103"/>
        <v/>
      </c>
      <c r="Q1341" s="8">
        <f>IF(P1341&lt;&gt;"",VLOOKUP(Sheet1!B1341,order!$A$2:$B$5001,2,FALSE),VLOOKUP(Sheet1!B1341,orderstatus!$A$4927:$B$8310,2,FALSE))</f>
        <v>41384.440699999999</v>
      </c>
      <c r="R1341" t="str">
        <f t="shared" si="104"/>
        <v/>
      </c>
    </row>
    <row r="1342" spans="2:18" x14ac:dyDescent="0.3">
      <c r="B1342" s="1" t="s">
        <v>1827</v>
      </c>
      <c r="C1342" t="s">
        <v>1826</v>
      </c>
      <c r="D1342">
        <v>3</v>
      </c>
      <c r="E1342">
        <f t="shared" si="101"/>
        <v>1560</v>
      </c>
      <c r="F1342" t="s">
        <v>6852</v>
      </c>
      <c r="G1342">
        <v>130</v>
      </c>
      <c r="J1342">
        <f t="shared" si="100"/>
        <v>2370</v>
      </c>
      <c r="K1342">
        <f t="shared" si="102"/>
        <v>237</v>
      </c>
      <c r="L1342" s="1" t="s">
        <v>2619</v>
      </c>
      <c r="M1342" t="str">
        <f>IF(VLOOKUP(L1342,order!$A$2:$I$5001,9,FALSE)=0,"",VLOOKUP(L1342,order!$A$2:$I$5001,9,FALSE))</f>
        <v/>
      </c>
      <c r="N1342">
        <f>VLOOKUP(L1342,order!$A$2:$I$5001,7,FALSE)</f>
        <v>0</v>
      </c>
      <c r="O1342" t="str">
        <f>_xlfn.IFNA(VLOOKUP(N1342,order!$M$2:$N$501,2,FALSE),"")</f>
        <v/>
      </c>
      <c r="P1342" t="str">
        <f t="shared" si="103"/>
        <v/>
      </c>
      <c r="Q1342" s="8" t="e">
        <f>IF(P1342&lt;&gt;"",VLOOKUP(Sheet1!B1342,order!$A$2:$B$5001,2,FALSE),VLOOKUP(Sheet1!B1342,orderstatus!$A$4927:$B$8310,2,FALSE))</f>
        <v>#N/A</v>
      </c>
      <c r="R1342" t="str">
        <f t="shared" si="104"/>
        <v/>
      </c>
    </row>
    <row r="1343" spans="2:18" x14ac:dyDescent="0.3">
      <c r="B1343" s="1" t="s">
        <v>1827</v>
      </c>
      <c r="C1343" t="s">
        <v>1828</v>
      </c>
      <c r="D1343">
        <v>3</v>
      </c>
      <c r="E1343">
        <f t="shared" si="101"/>
        <v>4530</v>
      </c>
      <c r="F1343" t="s">
        <v>898</v>
      </c>
      <c r="G1343">
        <v>110</v>
      </c>
      <c r="J1343">
        <f t="shared" si="100"/>
        <v>870</v>
      </c>
      <c r="K1343">
        <f t="shared" si="102"/>
        <v>87</v>
      </c>
      <c r="L1343" s="1" t="s">
        <v>2620</v>
      </c>
      <c r="M1343" t="str">
        <f>IF(VLOOKUP(L1343,order!$A$2:$I$5001,9,FALSE)=0,"",VLOOKUP(L1343,order!$A$2:$I$5001,9,FALSE))</f>
        <v/>
      </c>
      <c r="N1343">
        <f>VLOOKUP(L1343,order!$A$2:$I$5001,7,FALSE)</f>
        <v>0</v>
      </c>
      <c r="O1343" t="str">
        <f>_xlfn.IFNA(VLOOKUP(N1343,order!$M$2:$N$501,2,FALSE),"")</f>
        <v/>
      </c>
      <c r="P1343" t="str">
        <f t="shared" si="103"/>
        <v/>
      </c>
      <c r="Q1343" s="8" t="e">
        <f>IF(P1343&lt;&gt;"",VLOOKUP(Sheet1!B1343,order!$A$2:$B$5001,2,FALSE),VLOOKUP(Sheet1!B1343,orderstatus!$A$4927:$B$8310,2,FALSE))</f>
        <v>#N/A</v>
      </c>
      <c r="R1343" t="str">
        <f t="shared" si="104"/>
        <v/>
      </c>
    </row>
    <row r="1344" spans="2:18" x14ac:dyDescent="0.3">
      <c r="B1344" s="1" t="s">
        <v>1830</v>
      </c>
      <c r="C1344" t="s">
        <v>1829</v>
      </c>
      <c r="D1344">
        <v>2</v>
      </c>
      <c r="E1344">
        <f t="shared" si="101"/>
        <v>980</v>
      </c>
      <c r="F1344" t="s">
        <v>116</v>
      </c>
      <c r="G1344">
        <v>140</v>
      </c>
      <c r="J1344">
        <f t="shared" si="100"/>
        <v>13640</v>
      </c>
      <c r="K1344">
        <f t="shared" si="102"/>
        <v>1364</v>
      </c>
      <c r="L1344" s="1" t="s">
        <v>2621</v>
      </c>
      <c r="M1344" t="str">
        <f>IF(VLOOKUP(L1344,order!$A$2:$I$5001,9,FALSE)=0,"",VLOOKUP(L1344,order!$A$2:$I$5001,9,FALSE))</f>
        <v/>
      </c>
      <c r="N1344">
        <f>VLOOKUP(L1344,order!$A$2:$I$5001,7,FALSE)</f>
        <v>452</v>
      </c>
      <c r="O1344" t="str">
        <f>_xlfn.IFNA(VLOOKUP(N1344,order!$M$2:$N$501,2,FALSE),"")</f>
        <v>0000000446</v>
      </c>
      <c r="P1344" t="str">
        <f t="shared" si="103"/>
        <v>0000000446</v>
      </c>
      <c r="Q1344" s="8">
        <f>IF(P1344&lt;&gt;"",VLOOKUP(Sheet1!B1344,order!$A$2:$B$5001,2,FALSE),VLOOKUP(Sheet1!B1344,orderstatus!$A$4927:$B$8310,2,FALSE))</f>
        <v>41385.253379629627</v>
      </c>
      <c r="R1344">
        <f t="shared" si="104"/>
        <v>1364</v>
      </c>
    </row>
    <row r="1345" spans="2:18" x14ac:dyDescent="0.3">
      <c r="B1345" s="1" t="s">
        <v>1830</v>
      </c>
      <c r="C1345" t="s">
        <v>1617</v>
      </c>
      <c r="D1345">
        <v>3</v>
      </c>
      <c r="E1345">
        <f t="shared" si="101"/>
        <v>1560</v>
      </c>
      <c r="F1345" t="s">
        <v>16</v>
      </c>
      <c r="G1345">
        <v>110</v>
      </c>
      <c r="J1345">
        <f t="shared" si="100"/>
        <v>1370</v>
      </c>
      <c r="K1345">
        <f t="shared" si="102"/>
        <v>137</v>
      </c>
      <c r="L1345" s="1" t="s">
        <v>2623</v>
      </c>
      <c r="M1345" t="str">
        <f>IF(VLOOKUP(L1345,order!$A$2:$I$5001,9,FALSE)=0,"",VLOOKUP(L1345,order!$A$2:$I$5001,9,FALSE))</f>
        <v>0000000584</v>
      </c>
      <c r="N1345">
        <f>VLOOKUP(L1345,order!$A$2:$I$5001,7,FALSE)</f>
        <v>0</v>
      </c>
      <c r="O1345" t="str">
        <f>_xlfn.IFNA(VLOOKUP(N1345,order!$M$2:$N$501,2,FALSE),"")</f>
        <v/>
      </c>
      <c r="P1345" t="str">
        <f t="shared" si="103"/>
        <v>0000000584</v>
      </c>
      <c r="Q1345" s="8">
        <f>IF(P1345&lt;&gt;"",VLOOKUP(Sheet1!B1345,order!$A$2:$B$5001,2,FALSE),VLOOKUP(Sheet1!B1345,orderstatus!$A$4927:$B$8310,2,FALSE))</f>
        <v>41385.253379629627</v>
      </c>
      <c r="R1345">
        <f t="shared" si="104"/>
        <v>137</v>
      </c>
    </row>
    <row r="1346" spans="2:18" x14ac:dyDescent="0.3">
      <c r="B1346" s="1" t="s">
        <v>1831</v>
      </c>
      <c r="C1346" t="s">
        <v>391</v>
      </c>
      <c r="D1346">
        <v>1</v>
      </c>
      <c r="E1346">
        <f t="shared" si="101"/>
        <v>600</v>
      </c>
      <c r="F1346" t="s">
        <v>671</v>
      </c>
      <c r="G1346">
        <v>190</v>
      </c>
      <c r="J1346">
        <f t="shared" ref="J1346:J1409" si="105">SUMIFS($E$2:$E$8002,$B$2:$B$8002,L1346)</f>
        <v>860</v>
      </c>
      <c r="K1346">
        <f t="shared" si="102"/>
        <v>86</v>
      </c>
      <c r="L1346" s="1" t="s">
        <v>2625</v>
      </c>
      <c r="M1346" t="str">
        <f>IF(VLOOKUP(L1346,order!$A$2:$I$5001,9,FALSE)=0,"",VLOOKUP(L1346,order!$A$2:$I$5001,9,FALSE))</f>
        <v/>
      </c>
      <c r="N1346">
        <f>VLOOKUP(L1346,order!$A$2:$I$5001,7,FALSE)</f>
        <v>0</v>
      </c>
      <c r="O1346" t="str">
        <f>_xlfn.IFNA(VLOOKUP(N1346,order!$M$2:$N$501,2,FALSE),"")</f>
        <v/>
      </c>
      <c r="P1346" t="str">
        <f t="shared" si="103"/>
        <v/>
      </c>
      <c r="Q1346" s="8" t="e">
        <f>IF(P1346&lt;&gt;"",VLOOKUP(Sheet1!B1346,order!$A$2:$B$5001,2,FALSE),VLOOKUP(Sheet1!B1346,orderstatus!$A$4927:$B$8310,2,FALSE))</f>
        <v>#N/A</v>
      </c>
      <c r="R1346" t="str">
        <f t="shared" si="104"/>
        <v/>
      </c>
    </row>
    <row r="1347" spans="2:18" x14ac:dyDescent="0.3">
      <c r="B1347" s="1" t="s">
        <v>1831</v>
      </c>
      <c r="C1347" t="s">
        <v>1832</v>
      </c>
      <c r="D1347">
        <v>2</v>
      </c>
      <c r="E1347">
        <f t="shared" ref="E1347:E1410" si="106">VLOOKUP(C1347,$F$2:$G$1858,2)*D1347</f>
        <v>2460</v>
      </c>
      <c r="F1347" t="s">
        <v>2364</v>
      </c>
      <c r="G1347">
        <v>190</v>
      </c>
      <c r="J1347">
        <f t="shared" si="105"/>
        <v>1960</v>
      </c>
      <c r="K1347">
        <f t="shared" ref="K1347:K1410" si="107">J1347/10</f>
        <v>196</v>
      </c>
      <c r="L1347" s="1" t="s">
        <v>2626</v>
      </c>
      <c r="M1347" t="str">
        <f>IF(VLOOKUP(L1347,order!$A$2:$I$5001,9,FALSE)=0,"",VLOOKUP(L1347,order!$A$2:$I$5001,9,FALSE))</f>
        <v>0000000121</v>
      </c>
      <c r="N1347">
        <f>VLOOKUP(L1347,order!$A$2:$I$5001,7,FALSE)</f>
        <v>0</v>
      </c>
      <c r="O1347" t="str">
        <f>_xlfn.IFNA(VLOOKUP(N1347,order!$M$2:$N$501,2,FALSE),"")</f>
        <v/>
      </c>
      <c r="P1347" t="str">
        <f t="shared" ref="P1347:P1410" si="108">_xlfn.CONCAT(M1347,O1347)</f>
        <v>0000000121</v>
      </c>
      <c r="Q1347" s="8">
        <f>IF(P1347&lt;&gt;"",VLOOKUP(Sheet1!B1347,order!$A$2:$B$5001,2,FALSE),VLOOKUP(Sheet1!B1347,orderstatus!$A$4927:$B$8310,2,FALSE))</f>
        <v>41386.754999999997</v>
      </c>
      <c r="R1347">
        <f t="shared" ref="R1347:R1410" si="109">IF(P1347&lt;&gt;"",K1347,"")</f>
        <v>196</v>
      </c>
    </row>
    <row r="1348" spans="2:18" x14ac:dyDescent="0.3">
      <c r="B1348" s="1" t="s">
        <v>1831</v>
      </c>
      <c r="C1348" t="s">
        <v>1833</v>
      </c>
      <c r="D1348">
        <v>3</v>
      </c>
      <c r="E1348">
        <f t="shared" si="106"/>
        <v>2070</v>
      </c>
      <c r="F1348" t="s">
        <v>627</v>
      </c>
      <c r="G1348">
        <v>180</v>
      </c>
      <c r="J1348">
        <f t="shared" si="105"/>
        <v>2370</v>
      </c>
      <c r="K1348">
        <f t="shared" si="107"/>
        <v>237</v>
      </c>
      <c r="L1348" s="1" t="s">
        <v>2627</v>
      </c>
      <c r="M1348" t="str">
        <f>IF(VLOOKUP(L1348,order!$A$2:$I$5001,9,FALSE)=0,"",VLOOKUP(L1348,order!$A$2:$I$5001,9,FALSE))</f>
        <v>0000000707</v>
      </c>
      <c r="N1348">
        <f>VLOOKUP(L1348,order!$A$2:$I$5001,7,FALSE)</f>
        <v>0</v>
      </c>
      <c r="O1348" t="str">
        <f>_xlfn.IFNA(VLOOKUP(N1348,order!$M$2:$N$501,2,FALSE),"")</f>
        <v/>
      </c>
      <c r="P1348" t="str">
        <f t="shared" si="108"/>
        <v>0000000707</v>
      </c>
      <c r="Q1348" s="8">
        <f>IF(P1348&lt;&gt;"",VLOOKUP(Sheet1!B1348,order!$A$2:$B$5001,2,FALSE),VLOOKUP(Sheet1!B1348,orderstatus!$A$4927:$B$8310,2,FALSE))</f>
        <v>41386.754999999997</v>
      </c>
      <c r="R1348">
        <f t="shared" si="109"/>
        <v>237</v>
      </c>
    </row>
    <row r="1349" spans="2:18" x14ac:dyDescent="0.3">
      <c r="B1349" s="1" t="s">
        <v>1834</v>
      </c>
      <c r="C1349" t="s">
        <v>1162</v>
      </c>
      <c r="D1349">
        <v>4</v>
      </c>
      <c r="E1349">
        <f t="shared" si="106"/>
        <v>42400</v>
      </c>
      <c r="F1349" t="s">
        <v>986</v>
      </c>
      <c r="G1349">
        <v>180</v>
      </c>
      <c r="J1349">
        <f t="shared" si="105"/>
        <v>4730</v>
      </c>
      <c r="K1349">
        <f t="shared" si="107"/>
        <v>473</v>
      </c>
      <c r="L1349" s="1" t="s">
        <v>2628</v>
      </c>
      <c r="M1349" t="str">
        <f>IF(VLOOKUP(L1349,order!$A$2:$I$5001,9,FALSE)=0,"",VLOOKUP(L1349,order!$A$2:$I$5001,9,FALSE))</f>
        <v/>
      </c>
      <c r="N1349">
        <f>VLOOKUP(L1349,order!$A$2:$I$5001,7,FALSE)</f>
        <v>95</v>
      </c>
      <c r="O1349" t="str">
        <f>_xlfn.IFNA(VLOOKUP(N1349,order!$M$2:$N$501,2,FALSE),"")</f>
        <v>0000000076</v>
      </c>
      <c r="P1349" t="str">
        <f t="shared" si="108"/>
        <v>0000000076</v>
      </c>
      <c r="Q1349" s="8">
        <f>IF(P1349&lt;&gt;"",VLOOKUP(Sheet1!B1349,order!$A$2:$B$5001,2,FALSE),VLOOKUP(Sheet1!B1349,orderstatus!$A$4927:$B$8310,2,FALSE))</f>
        <v>41386.55400462963</v>
      </c>
      <c r="R1349">
        <f t="shared" si="109"/>
        <v>473</v>
      </c>
    </row>
    <row r="1350" spans="2:18" x14ac:dyDescent="0.3">
      <c r="B1350" s="1" t="s">
        <v>1835</v>
      </c>
      <c r="C1350" t="s">
        <v>917</v>
      </c>
      <c r="D1350">
        <v>1</v>
      </c>
      <c r="E1350">
        <f t="shared" si="106"/>
        <v>3260</v>
      </c>
      <c r="F1350" t="s">
        <v>4753</v>
      </c>
      <c r="G1350">
        <v>220</v>
      </c>
      <c r="J1350">
        <f t="shared" si="105"/>
        <v>1520</v>
      </c>
      <c r="K1350">
        <f t="shared" si="107"/>
        <v>152</v>
      </c>
      <c r="L1350" s="1" t="s">
        <v>2631</v>
      </c>
      <c r="M1350" t="str">
        <f>IF(VLOOKUP(L1350,order!$A$2:$I$5001,9,FALSE)=0,"",VLOOKUP(L1350,order!$A$2:$I$5001,9,FALSE))</f>
        <v/>
      </c>
      <c r="N1350">
        <f>VLOOKUP(L1350,order!$A$2:$I$5001,7,FALSE)</f>
        <v>0</v>
      </c>
      <c r="O1350" t="str">
        <f>_xlfn.IFNA(VLOOKUP(N1350,order!$M$2:$N$501,2,FALSE),"")</f>
        <v/>
      </c>
      <c r="P1350" t="str">
        <f t="shared" si="108"/>
        <v/>
      </c>
      <c r="Q1350" s="8">
        <f>IF(P1350&lt;&gt;"",VLOOKUP(Sheet1!B1350,order!$A$2:$B$5001,2,FALSE),VLOOKUP(Sheet1!B1350,orderstatus!$A$4927:$B$8310,2,FALSE))</f>
        <v>41390.4925</v>
      </c>
      <c r="R1350" t="str">
        <f t="shared" si="109"/>
        <v/>
      </c>
    </row>
    <row r="1351" spans="2:18" x14ac:dyDescent="0.3">
      <c r="B1351" s="1" t="s">
        <v>1837</v>
      </c>
      <c r="C1351" t="s">
        <v>1836</v>
      </c>
      <c r="D1351">
        <v>1</v>
      </c>
      <c r="E1351">
        <f t="shared" si="106"/>
        <v>590</v>
      </c>
      <c r="F1351" t="s">
        <v>910</v>
      </c>
      <c r="G1351">
        <v>350</v>
      </c>
      <c r="J1351">
        <f t="shared" si="105"/>
        <v>10170</v>
      </c>
      <c r="K1351">
        <f t="shared" si="107"/>
        <v>1017</v>
      </c>
      <c r="L1351" s="1" t="s">
        <v>2632</v>
      </c>
      <c r="M1351" t="str">
        <f>IF(VLOOKUP(L1351,order!$A$2:$I$5001,9,FALSE)=0,"",VLOOKUP(L1351,order!$A$2:$I$5001,9,FALSE))</f>
        <v>0000000631</v>
      </c>
      <c r="N1351">
        <f>VLOOKUP(L1351,order!$A$2:$I$5001,7,FALSE)</f>
        <v>0</v>
      </c>
      <c r="O1351" t="str">
        <f>_xlfn.IFNA(VLOOKUP(N1351,order!$M$2:$N$501,2,FALSE),"")</f>
        <v/>
      </c>
      <c r="P1351" t="str">
        <f t="shared" si="108"/>
        <v>0000000631</v>
      </c>
      <c r="Q1351" s="8">
        <f>IF(P1351&lt;&gt;"",VLOOKUP(Sheet1!B1351,order!$A$2:$B$5001,2,FALSE),VLOOKUP(Sheet1!B1351,orderstatus!$A$4927:$B$8310,2,FALSE))</f>
        <v>41390.472002314818</v>
      </c>
      <c r="R1351">
        <f t="shared" si="109"/>
        <v>1017</v>
      </c>
    </row>
    <row r="1352" spans="2:18" x14ac:dyDescent="0.3">
      <c r="B1352" s="1" t="s">
        <v>1839</v>
      </c>
      <c r="C1352" t="s">
        <v>1838</v>
      </c>
      <c r="D1352">
        <v>1</v>
      </c>
      <c r="E1352">
        <f t="shared" si="106"/>
        <v>940</v>
      </c>
      <c r="F1352" t="s">
        <v>60</v>
      </c>
      <c r="G1352">
        <v>340</v>
      </c>
      <c r="J1352">
        <f t="shared" si="105"/>
        <v>440</v>
      </c>
      <c r="K1352">
        <f t="shared" si="107"/>
        <v>44</v>
      </c>
      <c r="L1352" s="1" t="s">
        <v>2633</v>
      </c>
      <c r="M1352" t="str">
        <f>IF(VLOOKUP(L1352,order!$A$2:$I$5001,9,FALSE)=0,"",VLOOKUP(L1352,order!$A$2:$I$5001,9,FALSE))</f>
        <v/>
      </c>
      <c r="N1352">
        <f>VLOOKUP(L1352,order!$A$2:$I$5001,7,FALSE)</f>
        <v>343</v>
      </c>
      <c r="O1352" t="str">
        <f>_xlfn.IFNA(VLOOKUP(N1352,order!$M$2:$N$501,2,FALSE),"")</f>
        <v>0000000288</v>
      </c>
      <c r="P1352" t="str">
        <f t="shared" si="108"/>
        <v>0000000288</v>
      </c>
      <c r="Q1352" s="8">
        <f>IF(P1352&lt;&gt;"",VLOOKUP(Sheet1!B1352,order!$A$2:$B$5001,2,FALSE),VLOOKUP(Sheet1!B1352,orderstatus!$A$4927:$B$8310,2,FALSE))</f>
        <v>41391.477303240739</v>
      </c>
      <c r="R1352">
        <f t="shared" si="109"/>
        <v>44</v>
      </c>
    </row>
    <row r="1353" spans="2:18" x14ac:dyDescent="0.3">
      <c r="B1353" s="1" t="s">
        <v>1840</v>
      </c>
      <c r="C1353" t="s">
        <v>343</v>
      </c>
      <c r="D1353">
        <v>2</v>
      </c>
      <c r="E1353">
        <f t="shared" si="106"/>
        <v>1980</v>
      </c>
      <c r="F1353" t="s">
        <v>2228</v>
      </c>
      <c r="G1353">
        <v>320</v>
      </c>
      <c r="J1353">
        <f t="shared" si="105"/>
        <v>5030</v>
      </c>
      <c r="K1353">
        <f t="shared" si="107"/>
        <v>503</v>
      </c>
      <c r="L1353" s="1" t="s">
        <v>2634</v>
      </c>
      <c r="M1353" t="str">
        <f>IF(VLOOKUP(L1353,order!$A$2:$I$5001,9,FALSE)=0,"",VLOOKUP(L1353,order!$A$2:$I$5001,9,FALSE))</f>
        <v/>
      </c>
      <c r="N1353">
        <f>VLOOKUP(L1353,order!$A$2:$I$5001,7,FALSE)</f>
        <v>0</v>
      </c>
      <c r="O1353" t="str">
        <f>_xlfn.IFNA(VLOOKUP(N1353,order!$M$2:$N$501,2,FALSE),"")</f>
        <v/>
      </c>
      <c r="P1353" t="str">
        <f t="shared" si="108"/>
        <v/>
      </c>
      <c r="Q1353" s="8">
        <f>IF(P1353&lt;&gt;"",VLOOKUP(Sheet1!B1353,order!$A$2:$B$5001,2,FALSE),VLOOKUP(Sheet1!B1353,orderstatus!$A$4927:$B$8310,2,FALSE))</f>
        <v>41396.686500000003</v>
      </c>
      <c r="R1353" t="str">
        <f t="shared" si="109"/>
        <v/>
      </c>
    </row>
    <row r="1354" spans="2:18" x14ac:dyDescent="0.3">
      <c r="B1354" s="1" t="s">
        <v>1840</v>
      </c>
      <c r="C1354" t="s">
        <v>332</v>
      </c>
      <c r="D1354">
        <v>1</v>
      </c>
      <c r="E1354">
        <f t="shared" si="106"/>
        <v>510</v>
      </c>
      <c r="F1354" t="s">
        <v>2578</v>
      </c>
      <c r="G1354">
        <v>340</v>
      </c>
      <c r="J1354">
        <f t="shared" si="105"/>
        <v>490</v>
      </c>
      <c r="K1354">
        <f t="shared" si="107"/>
        <v>49</v>
      </c>
      <c r="L1354" s="1" t="s">
        <v>2635</v>
      </c>
      <c r="M1354" t="str">
        <f>IF(VLOOKUP(L1354,order!$A$2:$I$5001,9,FALSE)=0,"",VLOOKUP(L1354,order!$A$2:$I$5001,9,FALSE))</f>
        <v/>
      </c>
      <c r="N1354">
        <f>VLOOKUP(L1354,order!$A$2:$I$5001,7,FALSE)</f>
        <v>0</v>
      </c>
      <c r="O1354" t="str">
        <f>_xlfn.IFNA(VLOOKUP(N1354,order!$M$2:$N$501,2,FALSE),"")</f>
        <v/>
      </c>
      <c r="P1354" t="str">
        <f t="shared" si="108"/>
        <v/>
      </c>
      <c r="Q1354" s="8">
        <f>IF(P1354&lt;&gt;"",VLOOKUP(Sheet1!B1354,order!$A$2:$B$5001,2,FALSE),VLOOKUP(Sheet1!B1354,orderstatus!$A$4927:$B$8310,2,FALSE))</f>
        <v>41396.686500000003</v>
      </c>
      <c r="R1354" t="str">
        <f t="shared" si="109"/>
        <v/>
      </c>
    </row>
    <row r="1355" spans="2:18" x14ac:dyDescent="0.3">
      <c r="B1355" s="1" t="s">
        <v>1842</v>
      </c>
      <c r="C1355" t="s">
        <v>1841</v>
      </c>
      <c r="D1355">
        <v>3</v>
      </c>
      <c r="E1355">
        <f t="shared" si="106"/>
        <v>10470</v>
      </c>
      <c r="F1355" t="s">
        <v>2157</v>
      </c>
      <c r="G1355">
        <v>380</v>
      </c>
      <c r="J1355">
        <f t="shared" si="105"/>
        <v>130</v>
      </c>
      <c r="K1355">
        <f t="shared" si="107"/>
        <v>13</v>
      </c>
      <c r="L1355" s="1" t="s">
        <v>2636</v>
      </c>
      <c r="M1355" t="str">
        <f>IF(VLOOKUP(L1355,order!$A$2:$I$5001,9,FALSE)=0,"",VLOOKUP(L1355,order!$A$2:$I$5001,9,FALSE))</f>
        <v/>
      </c>
      <c r="N1355">
        <f>VLOOKUP(L1355,order!$A$2:$I$5001,7,FALSE)</f>
        <v>0</v>
      </c>
      <c r="O1355" t="str">
        <f>_xlfn.IFNA(VLOOKUP(N1355,order!$M$2:$N$501,2,FALSE),"")</f>
        <v/>
      </c>
      <c r="P1355" t="str">
        <f t="shared" si="108"/>
        <v/>
      </c>
      <c r="Q1355" s="8" t="e">
        <f>IF(P1355&lt;&gt;"",VLOOKUP(Sheet1!B1355,order!$A$2:$B$5001,2,FALSE),VLOOKUP(Sheet1!B1355,orderstatus!$A$4927:$B$8310,2,FALSE))</f>
        <v>#N/A</v>
      </c>
      <c r="R1355" t="str">
        <f t="shared" si="109"/>
        <v/>
      </c>
    </row>
    <row r="1356" spans="2:18" x14ac:dyDescent="0.3">
      <c r="B1356" s="1" t="s">
        <v>1842</v>
      </c>
      <c r="C1356" t="s">
        <v>758</v>
      </c>
      <c r="D1356">
        <v>3</v>
      </c>
      <c r="E1356">
        <f t="shared" si="106"/>
        <v>2430</v>
      </c>
      <c r="F1356" t="s">
        <v>3404</v>
      </c>
      <c r="G1356">
        <v>680</v>
      </c>
      <c r="J1356">
        <f t="shared" si="105"/>
        <v>10480</v>
      </c>
      <c r="K1356">
        <f t="shared" si="107"/>
        <v>1048</v>
      </c>
      <c r="L1356" s="1" t="s">
        <v>2638</v>
      </c>
      <c r="M1356" t="str">
        <f>IF(VLOOKUP(L1356,order!$A$2:$I$5001,9,FALSE)=0,"",VLOOKUP(L1356,order!$A$2:$I$5001,9,FALSE))</f>
        <v>0000000426</v>
      </c>
      <c r="N1356">
        <f>VLOOKUP(L1356,order!$A$2:$I$5001,7,FALSE)</f>
        <v>0</v>
      </c>
      <c r="O1356" t="str">
        <f>_xlfn.IFNA(VLOOKUP(N1356,order!$M$2:$N$501,2,FALSE),"")</f>
        <v/>
      </c>
      <c r="P1356" t="str">
        <f t="shared" si="108"/>
        <v>0000000426</v>
      </c>
      <c r="Q1356" s="8">
        <f>IF(P1356&lt;&gt;"",VLOOKUP(Sheet1!B1356,order!$A$2:$B$5001,2,FALSE),VLOOKUP(Sheet1!B1356,orderstatus!$A$4927:$B$8310,2,FALSE))</f>
        <v>41392.782002314816</v>
      </c>
      <c r="R1356">
        <f t="shared" si="109"/>
        <v>1048</v>
      </c>
    </row>
    <row r="1357" spans="2:18" x14ac:dyDescent="0.3">
      <c r="B1357" s="1" t="s">
        <v>1842</v>
      </c>
      <c r="C1357" t="s">
        <v>1133</v>
      </c>
      <c r="D1357">
        <v>2</v>
      </c>
      <c r="E1357">
        <f t="shared" si="106"/>
        <v>1560</v>
      </c>
      <c r="F1357" t="s">
        <v>900</v>
      </c>
      <c r="G1357">
        <v>720</v>
      </c>
      <c r="J1357">
        <f t="shared" si="105"/>
        <v>5990</v>
      </c>
      <c r="K1357">
        <f t="shared" si="107"/>
        <v>599</v>
      </c>
      <c r="L1357" s="1" t="s">
        <v>2639</v>
      </c>
      <c r="M1357" t="str">
        <f>IF(VLOOKUP(L1357,order!$A$2:$I$5001,9,FALSE)=0,"",VLOOKUP(L1357,order!$A$2:$I$5001,9,FALSE))</f>
        <v/>
      </c>
      <c r="N1357">
        <f>VLOOKUP(L1357,order!$A$2:$I$5001,7,FALSE)</f>
        <v>0</v>
      </c>
      <c r="O1357" t="str">
        <f>_xlfn.IFNA(VLOOKUP(N1357,order!$M$2:$N$501,2,FALSE),"")</f>
        <v/>
      </c>
      <c r="P1357" t="str">
        <f t="shared" si="108"/>
        <v/>
      </c>
      <c r="Q1357" s="8" t="e">
        <f>IF(P1357&lt;&gt;"",VLOOKUP(Sheet1!B1357,order!$A$2:$B$5001,2,FALSE),VLOOKUP(Sheet1!B1357,orderstatus!$A$4927:$B$8310,2,FALSE))</f>
        <v>#N/A</v>
      </c>
      <c r="R1357" t="str">
        <f t="shared" si="109"/>
        <v/>
      </c>
    </row>
    <row r="1358" spans="2:18" x14ac:dyDescent="0.3">
      <c r="B1358" s="1" t="s">
        <v>1844</v>
      </c>
      <c r="C1358" t="s">
        <v>1843</v>
      </c>
      <c r="D1358">
        <v>4</v>
      </c>
      <c r="E1358">
        <f t="shared" si="106"/>
        <v>3320</v>
      </c>
      <c r="F1358" t="s">
        <v>2665</v>
      </c>
      <c r="G1358">
        <v>580</v>
      </c>
      <c r="J1358">
        <f t="shared" si="105"/>
        <v>280</v>
      </c>
      <c r="K1358">
        <f t="shared" si="107"/>
        <v>28</v>
      </c>
      <c r="L1358" s="1" t="s">
        <v>2641</v>
      </c>
      <c r="M1358" t="str">
        <f>IF(VLOOKUP(L1358,order!$A$2:$I$5001,9,FALSE)=0,"",VLOOKUP(L1358,order!$A$2:$I$5001,9,FALSE))</f>
        <v/>
      </c>
      <c r="N1358">
        <f>VLOOKUP(L1358,order!$A$2:$I$5001,7,FALSE)</f>
        <v>264</v>
      </c>
      <c r="O1358" t="str">
        <f>_xlfn.IFNA(VLOOKUP(N1358,order!$M$2:$N$501,2,FALSE),"")</f>
        <v>0000000299</v>
      </c>
      <c r="P1358" t="str">
        <f t="shared" si="108"/>
        <v>0000000299</v>
      </c>
      <c r="Q1358" s="8">
        <f>IF(P1358&lt;&gt;"",VLOOKUP(Sheet1!B1358,order!$A$2:$B$5001,2,FALSE),VLOOKUP(Sheet1!B1358,orderstatus!$A$4927:$B$8310,2,FALSE))</f>
        <v>41393.018460648149</v>
      </c>
      <c r="R1358">
        <f t="shared" si="109"/>
        <v>28</v>
      </c>
    </row>
    <row r="1359" spans="2:18" x14ac:dyDescent="0.3">
      <c r="B1359" s="1" t="s">
        <v>1844</v>
      </c>
      <c r="C1359" t="s">
        <v>1845</v>
      </c>
      <c r="D1359">
        <v>3</v>
      </c>
      <c r="E1359">
        <f t="shared" si="106"/>
        <v>1650</v>
      </c>
      <c r="F1359" t="s">
        <v>3041</v>
      </c>
      <c r="G1359">
        <v>720</v>
      </c>
      <c r="J1359">
        <f t="shared" si="105"/>
        <v>430</v>
      </c>
      <c r="K1359">
        <f t="shared" si="107"/>
        <v>43</v>
      </c>
      <c r="L1359" s="1" t="s">
        <v>2642</v>
      </c>
      <c r="M1359" t="str">
        <f>IF(VLOOKUP(L1359,order!$A$2:$I$5001,9,FALSE)=0,"",VLOOKUP(L1359,order!$A$2:$I$5001,9,FALSE))</f>
        <v/>
      </c>
      <c r="N1359">
        <f>VLOOKUP(L1359,order!$A$2:$I$5001,7,FALSE)</f>
        <v>0</v>
      </c>
      <c r="O1359" t="str">
        <f>_xlfn.IFNA(VLOOKUP(N1359,order!$M$2:$N$501,2,FALSE),"")</f>
        <v/>
      </c>
      <c r="P1359" t="str">
        <f t="shared" si="108"/>
        <v/>
      </c>
      <c r="Q1359" s="8">
        <f>IF(P1359&lt;&gt;"",VLOOKUP(Sheet1!B1359,order!$A$2:$B$5001,2,FALSE),VLOOKUP(Sheet1!B1359,orderstatus!$A$4927:$B$8310,2,FALSE))</f>
        <v>41395.580099999999</v>
      </c>
      <c r="R1359" t="str">
        <f t="shared" si="109"/>
        <v/>
      </c>
    </row>
    <row r="1360" spans="2:18" x14ac:dyDescent="0.3">
      <c r="B1360" s="1" t="s">
        <v>1847</v>
      </c>
      <c r="C1360" t="s">
        <v>1846</v>
      </c>
      <c r="D1360">
        <v>2</v>
      </c>
      <c r="E1360">
        <f t="shared" si="106"/>
        <v>15400</v>
      </c>
      <c r="F1360" t="s">
        <v>1526</v>
      </c>
      <c r="G1360">
        <v>760</v>
      </c>
      <c r="J1360">
        <f t="shared" si="105"/>
        <v>480</v>
      </c>
      <c r="K1360">
        <f t="shared" si="107"/>
        <v>48</v>
      </c>
      <c r="L1360" s="1" t="s">
        <v>2643</v>
      </c>
      <c r="M1360" t="str">
        <f>IF(VLOOKUP(L1360,order!$A$2:$I$5001,9,FALSE)=0,"",VLOOKUP(L1360,order!$A$2:$I$5001,9,FALSE))</f>
        <v>0000000462</v>
      </c>
      <c r="N1360">
        <f>VLOOKUP(L1360,order!$A$2:$I$5001,7,FALSE)</f>
        <v>0</v>
      </c>
      <c r="O1360" t="str">
        <f>_xlfn.IFNA(VLOOKUP(N1360,order!$M$2:$N$501,2,FALSE),"")</f>
        <v/>
      </c>
      <c r="P1360" t="str">
        <f t="shared" si="108"/>
        <v>0000000462</v>
      </c>
      <c r="Q1360" s="8">
        <f>IF(P1360&lt;&gt;"",VLOOKUP(Sheet1!B1360,order!$A$2:$B$5001,2,FALSE),VLOOKUP(Sheet1!B1360,orderstatus!$A$4927:$B$8310,2,FALSE))</f>
        <v>41393.068391203706</v>
      </c>
      <c r="R1360">
        <f t="shared" si="109"/>
        <v>48</v>
      </c>
    </row>
    <row r="1361" spans="2:18" x14ac:dyDescent="0.3">
      <c r="B1361" s="1" t="s">
        <v>1848</v>
      </c>
      <c r="C1361" t="s">
        <v>607</v>
      </c>
      <c r="D1361">
        <v>2</v>
      </c>
      <c r="E1361">
        <f t="shared" si="106"/>
        <v>720</v>
      </c>
      <c r="F1361" t="s">
        <v>1138</v>
      </c>
      <c r="G1361">
        <v>100</v>
      </c>
      <c r="J1361">
        <f t="shared" si="105"/>
        <v>560</v>
      </c>
      <c r="K1361">
        <f t="shared" si="107"/>
        <v>56</v>
      </c>
      <c r="L1361" s="1" t="s">
        <v>2644</v>
      </c>
      <c r="M1361" t="str">
        <f>IF(VLOOKUP(L1361,order!$A$2:$I$5001,9,FALSE)=0,"",VLOOKUP(L1361,order!$A$2:$I$5001,9,FALSE))</f>
        <v/>
      </c>
      <c r="N1361">
        <f>VLOOKUP(L1361,order!$A$2:$I$5001,7,FALSE)</f>
        <v>490</v>
      </c>
      <c r="O1361" t="str">
        <f>_xlfn.IFNA(VLOOKUP(N1361,order!$M$2:$N$501,2,FALSE),"")</f>
        <v>0000000311</v>
      </c>
      <c r="P1361" t="str">
        <f t="shared" si="108"/>
        <v>0000000311</v>
      </c>
      <c r="Q1361" s="8">
        <f>IF(P1361&lt;&gt;"",VLOOKUP(Sheet1!B1361,order!$A$2:$B$5001,2,FALSE),VLOOKUP(Sheet1!B1361,orderstatus!$A$4927:$B$8310,2,FALSE))</f>
        <v>41395.68650462963</v>
      </c>
      <c r="R1361">
        <f t="shared" si="109"/>
        <v>56</v>
      </c>
    </row>
    <row r="1362" spans="2:18" x14ac:dyDescent="0.3">
      <c r="B1362" s="1" t="s">
        <v>1849</v>
      </c>
      <c r="C1362" t="s">
        <v>1754</v>
      </c>
      <c r="D1362">
        <v>5</v>
      </c>
      <c r="E1362">
        <f t="shared" si="106"/>
        <v>2450</v>
      </c>
      <c r="F1362" t="s">
        <v>976</v>
      </c>
      <c r="G1362">
        <v>210</v>
      </c>
      <c r="J1362">
        <f t="shared" si="105"/>
        <v>4630</v>
      </c>
      <c r="K1362">
        <f t="shared" si="107"/>
        <v>463</v>
      </c>
      <c r="L1362" s="1" t="s">
        <v>2645</v>
      </c>
      <c r="M1362" t="str">
        <f>IF(VLOOKUP(L1362,order!$A$2:$I$5001,9,FALSE)=0,"",VLOOKUP(L1362,order!$A$2:$I$5001,9,FALSE))</f>
        <v/>
      </c>
      <c r="N1362">
        <f>VLOOKUP(L1362,order!$A$2:$I$5001,7,FALSE)</f>
        <v>0</v>
      </c>
      <c r="O1362" t="str">
        <f>_xlfn.IFNA(VLOOKUP(N1362,order!$M$2:$N$501,2,FALSE),"")</f>
        <v/>
      </c>
      <c r="P1362" t="str">
        <f t="shared" si="108"/>
        <v/>
      </c>
      <c r="Q1362" s="8">
        <f>IF(P1362&lt;&gt;"",VLOOKUP(Sheet1!B1362,order!$A$2:$B$5001,2,FALSE),VLOOKUP(Sheet1!B1362,orderstatus!$A$4927:$B$8310,2,FALSE))</f>
        <v>41398.438199999997</v>
      </c>
      <c r="R1362" t="str">
        <f t="shared" si="109"/>
        <v/>
      </c>
    </row>
    <row r="1363" spans="2:18" x14ac:dyDescent="0.3">
      <c r="B1363" s="1" t="s">
        <v>1850</v>
      </c>
      <c r="C1363" t="s">
        <v>1626</v>
      </c>
      <c r="D1363">
        <v>3</v>
      </c>
      <c r="E1363">
        <f t="shared" si="106"/>
        <v>38700</v>
      </c>
      <c r="F1363" t="s">
        <v>1426</v>
      </c>
      <c r="G1363">
        <v>130</v>
      </c>
      <c r="J1363">
        <f t="shared" si="105"/>
        <v>900</v>
      </c>
      <c r="K1363">
        <f t="shared" si="107"/>
        <v>90</v>
      </c>
      <c r="L1363" s="1" t="s">
        <v>2648</v>
      </c>
      <c r="M1363" t="str">
        <f>IF(VLOOKUP(L1363,order!$A$2:$I$5001,9,FALSE)=0,"",VLOOKUP(L1363,order!$A$2:$I$5001,9,FALSE))</f>
        <v>0000000634</v>
      </c>
      <c r="N1363">
        <f>VLOOKUP(L1363,order!$A$2:$I$5001,7,FALSE)</f>
        <v>0</v>
      </c>
      <c r="O1363" t="str">
        <f>_xlfn.IFNA(VLOOKUP(N1363,order!$M$2:$N$501,2,FALSE),"")</f>
        <v/>
      </c>
      <c r="P1363" t="str">
        <f t="shared" si="108"/>
        <v>0000000634</v>
      </c>
      <c r="Q1363" s="8">
        <f>IF(P1363&lt;&gt;"",VLOOKUP(Sheet1!B1363,order!$A$2:$B$5001,2,FALSE),VLOOKUP(Sheet1!B1363,orderstatus!$A$4927:$B$8310,2,FALSE))</f>
        <v>41397.524722222224</v>
      </c>
      <c r="R1363">
        <f t="shared" si="109"/>
        <v>90</v>
      </c>
    </row>
    <row r="1364" spans="2:18" x14ac:dyDescent="0.3">
      <c r="B1364" s="1" t="s">
        <v>1852</v>
      </c>
      <c r="C1364" t="s">
        <v>1851</v>
      </c>
      <c r="D1364">
        <v>1</v>
      </c>
      <c r="E1364">
        <f t="shared" si="106"/>
        <v>220</v>
      </c>
      <c r="F1364" t="s">
        <v>645</v>
      </c>
      <c r="G1364">
        <v>170</v>
      </c>
      <c r="J1364">
        <f t="shared" si="105"/>
        <v>590</v>
      </c>
      <c r="K1364">
        <f t="shared" si="107"/>
        <v>59</v>
      </c>
      <c r="L1364" s="1" t="s">
        <v>2649</v>
      </c>
      <c r="M1364" t="str">
        <f>IF(VLOOKUP(L1364,order!$A$2:$I$5001,9,FALSE)=0,"",VLOOKUP(L1364,order!$A$2:$I$5001,9,FALSE))</f>
        <v/>
      </c>
      <c r="N1364">
        <f>VLOOKUP(L1364,order!$A$2:$I$5001,7,FALSE)</f>
        <v>0</v>
      </c>
      <c r="O1364" t="str">
        <f>_xlfn.IFNA(VLOOKUP(N1364,order!$M$2:$N$501,2,FALSE),"")</f>
        <v/>
      </c>
      <c r="P1364" t="str">
        <f t="shared" si="108"/>
        <v/>
      </c>
      <c r="Q1364" s="8" t="e">
        <f>IF(P1364&lt;&gt;"",VLOOKUP(Sheet1!B1364,order!$A$2:$B$5001,2,FALSE),VLOOKUP(Sheet1!B1364,orderstatus!$A$4927:$B$8310,2,FALSE))</f>
        <v>#N/A</v>
      </c>
      <c r="R1364" t="str">
        <f t="shared" si="109"/>
        <v/>
      </c>
    </row>
    <row r="1365" spans="2:18" x14ac:dyDescent="0.3">
      <c r="B1365" s="1" t="s">
        <v>1853</v>
      </c>
      <c r="C1365" t="s">
        <v>1623</v>
      </c>
      <c r="D1365">
        <v>1</v>
      </c>
      <c r="E1365">
        <f t="shared" si="106"/>
        <v>4490</v>
      </c>
      <c r="F1365" t="s">
        <v>372</v>
      </c>
      <c r="G1365">
        <v>90</v>
      </c>
      <c r="J1365">
        <f t="shared" si="105"/>
        <v>1780</v>
      </c>
      <c r="K1365">
        <f t="shared" si="107"/>
        <v>178</v>
      </c>
      <c r="L1365" s="1" t="s">
        <v>2651</v>
      </c>
      <c r="M1365" t="str">
        <f>IF(VLOOKUP(L1365,order!$A$2:$I$5001,9,FALSE)=0,"",VLOOKUP(L1365,order!$A$2:$I$5001,9,FALSE))</f>
        <v/>
      </c>
      <c r="N1365">
        <f>VLOOKUP(L1365,order!$A$2:$I$5001,7,FALSE)</f>
        <v>0</v>
      </c>
      <c r="O1365" t="str">
        <f>_xlfn.IFNA(VLOOKUP(N1365,order!$M$2:$N$501,2,FALSE),"")</f>
        <v/>
      </c>
      <c r="P1365" t="str">
        <f t="shared" si="108"/>
        <v/>
      </c>
      <c r="Q1365" s="8">
        <f>IF(P1365&lt;&gt;"",VLOOKUP(Sheet1!B1365,order!$A$2:$B$5001,2,FALSE),VLOOKUP(Sheet1!B1365,orderstatus!$A$4927:$B$8310,2,FALSE))</f>
        <v>41403.4447</v>
      </c>
      <c r="R1365" t="str">
        <f t="shared" si="109"/>
        <v/>
      </c>
    </row>
    <row r="1366" spans="2:18" x14ac:dyDescent="0.3">
      <c r="B1366" s="1" t="s">
        <v>1853</v>
      </c>
      <c r="C1366" t="s">
        <v>1854</v>
      </c>
      <c r="D1366">
        <v>8</v>
      </c>
      <c r="E1366">
        <f t="shared" si="106"/>
        <v>3760</v>
      </c>
      <c r="F1366" t="s">
        <v>2708</v>
      </c>
      <c r="G1366">
        <v>260</v>
      </c>
      <c r="J1366">
        <f t="shared" si="105"/>
        <v>1020</v>
      </c>
      <c r="K1366">
        <f t="shared" si="107"/>
        <v>102</v>
      </c>
      <c r="L1366" s="1" t="s">
        <v>2652</v>
      </c>
      <c r="M1366" t="str">
        <f>IF(VLOOKUP(L1366,order!$A$2:$I$5001,9,FALSE)=0,"",VLOOKUP(L1366,order!$A$2:$I$5001,9,FALSE))</f>
        <v/>
      </c>
      <c r="N1366">
        <f>VLOOKUP(L1366,order!$A$2:$I$5001,7,FALSE)</f>
        <v>0</v>
      </c>
      <c r="O1366" t="str">
        <f>_xlfn.IFNA(VLOOKUP(N1366,order!$M$2:$N$501,2,FALSE),"")</f>
        <v/>
      </c>
      <c r="P1366" t="str">
        <f t="shared" si="108"/>
        <v/>
      </c>
      <c r="Q1366" s="8">
        <f>IF(P1366&lt;&gt;"",VLOOKUP(Sheet1!B1366,order!$A$2:$B$5001,2,FALSE),VLOOKUP(Sheet1!B1366,orderstatus!$A$4927:$B$8310,2,FALSE))</f>
        <v>41403.4447</v>
      </c>
      <c r="R1366" t="str">
        <f t="shared" si="109"/>
        <v/>
      </c>
    </row>
    <row r="1367" spans="2:18" x14ac:dyDescent="0.3">
      <c r="B1367" s="1" t="s">
        <v>1855</v>
      </c>
      <c r="C1367" t="s">
        <v>1115</v>
      </c>
      <c r="D1367">
        <v>1</v>
      </c>
      <c r="E1367">
        <f t="shared" si="106"/>
        <v>3900</v>
      </c>
      <c r="F1367" t="s">
        <v>4422</v>
      </c>
      <c r="G1367">
        <v>190</v>
      </c>
      <c r="J1367">
        <f t="shared" si="105"/>
        <v>540</v>
      </c>
      <c r="K1367">
        <f t="shared" si="107"/>
        <v>54</v>
      </c>
      <c r="L1367" s="1" t="s">
        <v>2653</v>
      </c>
      <c r="M1367" t="str">
        <f>IF(VLOOKUP(L1367,order!$A$2:$I$5001,9,FALSE)=0,"",VLOOKUP(L1367,order!$A$2:$I$5001,9,FALSE))</f>
        <v/>
      </c>
      <c r="N1367">
        <f>VLOOKUP(L1367,order!$A$2:$I$5001,7,FALSE)</f>
        <v>0</v>
      </c>
      <c r="O1367" t="str">
        <f>_xlfn.IFNA(VLOOKUP(N1367,order!$M$2:$N$501,2,FALSE),"")</f>
        <v/>
      </c>
      <c r="P1367" t="str">
        <f t="shared" si="108"/>
        <v/>
      </c>
      <c r="Q1367" s="8" t="e">
        <f>IF(P1367&lt;&gt;"",VLOOKUP(Sheet1!B1367,order!$A$2:$B$5001,2,FALSE),VLOOKUP(Sheet1!B1367,orderstatus!$A$4927:$B$8310,2,FALSE))</f>
        <v>#N/A</v>
      </c>
      <c r="R1367" t="str">
        <f t="shared" si="109"/>
        <v/>
      </c>
    </row>
    <row r="1368" spans="2:18" x14ac:dyDescent="0.3">
      <c r="B1368" s="1" t="s">
        <v>1855</v>
      </c>
      <c r="C1368" t="s">
        <v>540</v>
      </c>
      <c r="D1368">
        <v>2</v>
      </c>
      <c r="E1368">
        <f t="shared" si="106"/>
        <v>1300</v>
      </c>
      <c r="F1368" t="s">
        <v>2047</v>
      </c>
      <c r="G1368">
        <v>180</v>
      </c>
      <c r="J1368">
        <f t="shared" si="105"/>
        <v>2440</v>
      </c>
      <c r="K1368">
        <f t="shared" si="107"/>
        <v>244</v>
      </c>
      <c r="L1368" s="1" t="s">
        <v>2654</v>
      </c>
      <c r="M1368" t="str">
        <f>IF(VLOOKUP(L1368,order!$A$2:$I$5001,9,FALSE)=0,"",VLOOKUP(L1368,order!$A$2:$I$5001,9,FALSE))</f>
        <v/>
      </c>
      <c r="N1368">
        <f>VLOOKUP(L1368,order!$A$2:$I$5001,7,FALSE)</f>
        <v>0</v>
      </c>
      <c r="O1368" t="str">
        <f>_xlfn.IFNA(VLOOKUP(N1368,order!$M$2:$N$501,2,FALSE),"")</f>
        <v/>
      </c>
      <c r="P1368" t="str">
        <f t="shared" si="108"/>
        <v/>
      </c>
      <c r="Q1368" s="8" t="e">
        <f>IF(P1368&lt;&gt;"",VLOOKUP(Sheet1!B1368,order!$A$2:$B$5001,2,FALSE),VLOOKUP(Sheet1!B1368,orderstatus!$A$4927:$B$8310,2,FALSE))</f>
        <v>#N/A</v>
      </c>
      <c r="R1368" t="str">
        <f t="shared" si="109"/>
        <v/>
      </c>
    </row>
    <row r="1369" spans="2:18" x14ac:dyDescent="0.3">
      <c r="B1369" s="1" t="s">
        <v>1857</v>
      </c>
      <c r="C1369" t="s">
        <v>1856</v>
      </c>
      <c r="D1369">
        <v>2</v>
      </c>
      <c r="E1369">
        <f t="shared" si="106"/>
        <v>560</v>
      </c>
      <c r="F1369" t="s">
        <v>1639</v>
      </c>
      <c r="G1369">
        <v>260</v>
      </c>
      <c r="J1369">
        <f t="shared" si="105"/>
        <v>2350</v>
      </c>
      <c r="K1369">
        <f t="shared" si="107"/>
        <v>235</v>
      </c>
      <c r="L1369" s="1" t="s">
        <v>2655</v>
      </c>
      <c r="M1369" t="str">
        <f>IF(VLOOKUP(L1369,order!$A$2:$I$5001,9,FALSE)=0,"",VLOOKUP(L1369,order!$A$2:$I$5001,9,FALSE))</f>
        <v/>
      </c>
      <c r="N1369">
        <f>VLOOKUP(L1369,order!$A$2:$I$5001,7,FALSE)</f>
        <v>0</v>
      </c>
      <c r="O1369" t="str">
        <f>_xlfn.IFNA(VLOOKUP(N1369,order!$M$2:$N$501,2,FALSE),"")</f>
        <v/>
      </c>
      <c r="P1369" t="str">
        <f t="shared" si="108"/>
        <v/>
      </c>
      <c r="Q1369" s="8" t="e">
        <f>IF(P1369&lt;&gt;"",VLOOKUP(Sheet1!B1369,order!$A$2:$B$5001,2,FALSE),VLOOKUP(Sheet1!B1369,orderstatus!$A$4927:$B$8310,2,FALSE))</f>
        <v>#N/A</v>
      </c>
      <c r="R1369" t="str">
        <f t="shared" si="109"/>
        <v/>
      </c>
    </row>
    <row r="1370" spans="2:18" x14ac:dyDescent="0.3">
      <c r="B1370" s="1" t="s">
        <v>1857</v>
      </c>
      <c r="C1370" t="s">
        <v>1858</v>
      </c>
      <c r="D1370">
        <v>1</v>
      </c>
      <c r="E1370">
        <f t="shared" si="106"/>
        <v>8700</v>
      </c>
      <c r="F1370" t="s">
        <v>529</v>
      </c>
      <c r="G1370">
        <v>230</v>
      </c>
      <c r="J1370">
        <f t="shared" si="105"/>
        <v>4200</v>
      </c>
      <c r="K1370">
        <f t="shared" si="107"/>
        <v>420</v>
      </c>
      <c r="L1370" s="1" t="s">
        <v>2657</v>
      </c>
      <c r="M1370" t="str">
        <f>IF(VLOOKUP(L1370,order!$A$2:$I$5001,9,FALSE)=0,"",VLOOKUP(L1370,order!$A$2:$I$5001,9,FALSE))</f>
        <v>0000000229</v>
      </c>
      <c r="N1370">
        <f>VLOOKUP(L1370,order!$A$2:$I$5001,7,FALSE)</f>
        <v>0</v>
      </c>
      <c r="O1370" t="str">
        <f>_xlfn.IFNA(VLOOKUP(N1370,order!$M$2:$N$501,2,FALSE),"")</f>
        <v/>
      </c>
      <c r="P1370" t="str">
        <f t="shared" si="108"/>
        <v>0000000229</v>
      </c>
      <c r="Q1370" s="8">
        <f>IF(P1370&lt;&gt;"",VLOOKUP(Sheet1!B1370,order!$A$2:$B$5001,2,FALSE),VLOOKUP(Sheet1!B1370,orderstatus!$A$4927:$B$8310,2,FALSE))</f>
        <v>41403.684999999998</v>
      </c>
      <c r="R1370">
        <f t="shared" si="109"/>
        <v>420</v>
      </c>
    </row>
    <row r="1371" spans="2:18" x14ac:dyDescent="0.3">
      <c r="B1371" s="1" t="s">
        <v>1860</v>
      </c>
      <c r="C1371" t="s">
        <v>1859</v>
      </c>
      <c r="D1371">
        <v>3</v>
      </c>
      <c r="E1371">
        <f t="shared" si="106"/>
        <v>4620</v>
      </c>
      <c r="F1371" t="s">
        <v>1285</v>
      </c>
      <c r="G1371">
        <v>690</v>
      </c>
      <c r="J1371">
        <f t="shared" si="105"/>
        <v>900</v>
      </c>
      <c r="K1371">
        <f t="shared" si="107"/>
        <v>90</v>
      </c>
      <c r="L1371" s="1" t="s">
        <v>2659</v>
      </c>
      <c r="M1371" t="str">
        <f>IF(VLOOKUP(L1371,order!$A$2:$I$5001,9,FALSE)=0,"",VLOOKUP(L1371,order!$A$2:$I$5001,9,FALSE))</f>
        <v/>
      </c>
      <c r="N1371">
        <f>VLOOKUP(L1371,order!$A$2:$I$5001,7,FALSE)</f>
        <v>0</v>
      </c>
      <c r="O1371" t="str">
        <f>_xlfn.IFNA(VLOOKUP(N1371,order!$M$2:$N$501,2,FALSE),"")</f>
        <v/>
      </c>
      <c r="P1371" t="str">
        <f t="shared" si="108"/>
        <v/>
      </c>
      <c r="Q1371" s="8">
        <f>IF(P1371&lt;&gt;"",VLOOKUP(Sheet1!B1371,order!$A$2:$B$5001,2,FALSE),VLOOKUP(Sheet1!B1371,orderstatus!$A$4927:$B$8310,2,FALSE))</f>
        <v>41406.462</v>
      </c>
      <c r="R1371" t="str">
        <f t="shared" si="109"/>
        <v/>
      </c>
    </row>
    <row r="1372" spans="2:18" x14ac:dyDescent="0.3">
      <c r="B1372" s="1" t="s">
        <v>1861</v>
      </c>
      <c r="C1372" t="s">
        <v>355</v>
      </c>
      <c r="D1372">
        <v>2</v>
      </c>
      <c r="E1372">
        <f t="shared" si="106"/>
        <v>960</v>
      </c>
      <c r="F1372" t="s">
        <v>3450</v>
      </c>
      <c r="G1372">
        <v>550</v>
      </c>
      <c r="J1372">
        <f t="shared" si="105"/>
        <v>6210</v>
      </c>
      <c r="K1372">
        <f t="shared" si="107"/>
        <v>621</v>
      </c>
      <c r="L1372" s="1" t="s">
        <v>2661</v>
      </c>
      <c r="M1372" t="str">
        <f>IF(VLOOKUP(L1372,order!$A$2:$I$5001,9,FALSE)=0,"",VLOOKUP(L1372,order!$A$2:$I$5001,9,FALSE))</f>
        <v>0000000724</v>
      </c>
      <c r="N1372">
        <f>VLOOKUP(L1372,order!$A$2:$I$5001,7,FALSE)</f>
        <v>0</v>
      </c>
      <c r="O1372" t="str">
        <f>_xlfn.IFNA(VLOOKUP(N1372,order!$M$2:$N$501,2,FALSE),"")</f>
        <v/>
      </c>
      <c r="P1372" t="str">
        <f t="shared" si="108"/>
        <v>0000000724</v>
      </c>
      <c r="Q1372" s="8">
        <f>IF(P1372&lt;&gt;"",VLOOKUP(Sheet1!B1372,order!$A$2:$B$5001,2,FALSE),VLOOKUP(Sheet1!B1372,orderstatus!$A$4927:$B$8310,2,FALSE))</f>
        <v>41403.452997685185</v>
      </c>
      <c r="R1372">
        <f t="shared" si="109"/>
        <v>621</v>
      </c>
    </row>
    <row r="1373" spans="2:18" x14ac:dyDescent="0.3">
      <c r="B1373" s="1" t="s">
        <v>1862</v>
      </c>
      <c r="C1373" t="s">
        <v>1015</v>
      </c>
      <c r="D1373">
        <v>3</v>
      </c>
      <c r="E1373">
        <f t="shared" si="106"/>
        <v>4740</v>
      </c>
      <c r="F1373" t="s">
        <v>1054</v>
      </c>
      <c r="G1373">
        <v>640</v>
      </c>
      <c r="J1373">
        <f t="shared" si="105"/>
        <v>500</v>
      </c>
      <c r="K1373">
        <f t="shared" si="107"/>
        <v>50</v>
      </c>
      <c r="L1373" s="1" t="s">
        <v>2662</v>
      </c>
      <c r="M1373" t="str">
        <f>IF(VLOOKUP(L1373,order!$A$2:$I$5001,9,FALSE)=0,"",VLOOKUP(L1373,order!$A$2:$I$5001,9,FALSE))</f>
        <v/>
      </c>
      <c r="N1373">
        <f>VLOOKUP(L1373,order!$A$2:$I$5001,7,FALSE)</f>
        <v>0</v>
      </c>
      <c r="O1373" t="str">
        <f>_xlfn.IFNA(VLOOKUP(N1373,order!$M$2:$N$501,2,FALSE),"")</f>
        <v/>
      </c>
      <c r="P1373" t="str">
        <f t="shared" si="108"/>
        <v/>
      </c>
      <c r="Q1373" s="8">
        <f>IF(P1373&lt;&gt;"",VLOOKUP(Sheet1!B1373,order!$A$2:$B$5001,2,FALSE),VLOOKUP(Sheet1!B1373,orderstatus!$A$4927:$B$8310,2,FALSE))</f>
        <v>41406.687400000003</v>
      </c>
      <c r="R1373" t="str">
        <f t="shared" si="109"/>
        <v/>
      </c>
    </row>
    <row r="1374" spans="2:18" x14ac:dyDescent="0.3">
      <c r="B1374" s="1" t="s">
        <v>1862</v>
      </c>
      <c r="C1374" t="s">
        <v>1863</v>
      </c>
      <c r="D1374">
        <v>2</v>
      </c>
      <c r="E1374">
        <f t="shared" si="106"/>
        <v>1620</v>
      </c>
      <c r="F1374" t="s">
        <v>683</v>
      </c>
      <c r="G1374">
        <v>570</v>
      </c>
      <c r="J1374">
        <f t="shared" si="105"/>
        <v>170</v>
      </c>
      <c r="K1374">
        <f t="shared" si="107"/>
        <v>17</v>
      </c>
      <c r="L1374" s="1" t="s">
        <v>2663</v>
      </c>
      <c r="M1374" t="str">
        <f>IF(VLOOKUP(L1374,order!$A$2:$I$5001,9,FALSE)=0,"",VLOOKUP(L1374,order!$A$2:$I$5001,9,FALSE))</f>
        <v/>
      </c>
      <c r="N1374">
        <f>VLOOKUP(L1374,order!$A$2:$I$5001,7,FALSE)</f>
        <v>411</v>
      </c>
      <c r="O1374" t="str">
        <f>_xlfn.IFNA(VLOOKUP(N1374,order!$M$2:$N$501,2,FALSE),"")</f>
        <v>0000000216</v>
      </c>
      <c r="P1374" t="str">
        <f t="shared" si="108"/>
        <v>0000000216</v>
      </c>
      <c r="Q1374" s="8">
        <f>IF(P1374&lt;&gt;"",VLOOKUP(Sheet1!B1374,order!$A$2:$B$5001,2,FALSE),VLOOKUP(Sheet1!B1374,orderstatus!$A$4927:$B$8310,2,FALSE))</f>
        <v>41404.162407407406</v>
      </c>
      <c r="R1374">
        <f t="shared" si="109"/>
        <v>17</v>
      </c>
    </row>
    <row r="1375" spans="2:18" x14ac:dyDescent="0.3">
      <c r="B1375" s="1" t="s">
        <v>1862</v>
      </c>
      <c r="C1375" t="s">
        <v>1864</v>
      </c>
      <c r="D1375">
        <v>6</v>
      </c>
      <c r="E1375">
        <f t="shared" si="106"/>
        <v>11820</v>
      </c>
      <c r="F1375" t="s">
        <v>2936</v>
      </c>
      <c r="G1375">
        <v>480</v>
      </c>
      <c r="J1375">
        <f t="shared" si="105"/>
        <v>1400</v>
      </c>
      <c r="K1375">
        <f t="shared" si="107"/>
        <v>140</v>
      </c>
      <c r="L1375" s="1" t="s">
        <v>2664</v>
      </c>
      <c r="M1375" t="str">
        <f>IF(VLOOKUP(L1375,order!$A$2:$I$5001,9,FALSE)=0,"",VLOOKUP(L1375,order!$A$2:$I$5001,9,FALSE))</f>
        <v/>
      </c>
      <c r="N1375">
        <f>VLOOKUP(L1375,order!$A$2:$I$5001,7,FALSE)</f>
        <v>0</v>
      </c>
      <c r="O1375" t="str">
        <f>_xlfn.IFNA(VLOOKUP(N1375,order!$M$2:$N$501,2,FALSE),"")</f>
        <v/>
      </c>
      <c r="P1375" t="str">
        <f t="shared" si="108"/>
        <v/>
      </c>
      <c r="Q1375" s="8">
        <f>IF(P1375&lt;&gt;"",VLOOKUP(Sheet1!B1375,order!$A$2:$B$5001,2,FALSE),VLOOKUP(Sheet1!B1375,orderstatus!$A$4927:$B$8310,2,FALSE))</f>
        <v>41406.687400000003</v>
      </c>
      <c r="R1375" t="str">
        <f t="shared" si="109"/>
        <v/>
      </c>
    </row>
    <row r="1376" spans="2:18" x14ac:dyDescent="0.3">
      <c r="B1376" s="1" t="s">
        <v>1865</v>
      </c>
      <c r="C1376" t="s">
        <v>1702</v>
      </c>
      <c r="D1376">
        <v>5</v>
      </c>
      <c r="E1376">
        <f t="shared" si="106"/>
        <v>2900</v>
      </c>
      <c r="F1376" t="s">
        <v>3807</v>
      </c>
      <c r="G1376">
        <v>500</v>
      </c>
      <c r="J1376">
        <f t="shared" si="105"/>
        <v>1160</v>
      </c>
      <c r="K1376">
        <f t="shared" si="107"/>
        <v>116</v>
      </c>
      <c r="L1376" s="1" t="s">
        <v>2666</v>
      </c>
      <c r="M1376" t="str">
        <f>IF(VLOOKUP(L1376,order!$A$2:$I$5001,9,FALSE)=0,"",VLOOKUP(L1376,order!$A$2:$I$5001,9,FALSE))</f>
        <v/>
      </c>
      <c r="N1376">
        <f>VLOOKUP(L1376,order!$A$2:$I$5001,7,FALSE)</f>
        <v>80</v>
      </c>
      <c r="O1376" t="str">
        <f>_xlfn.IFNA(VLOOKUP(N1376,order!$M$2:$N$501,2,FALSE),"")</f>
        <v>0000000578</v>
      </c>
      <c r="P1376" t="str">
        <f t="shared" si="108"/>
        <v>0000000578</v>
      </c>
      <c r="Q1376" s="8">
        <f>IF(P1376&lt;&gt;"",VLOOKUP(Sheet1!B1376,order!$A$2:$B$5001,2,FALSE),VLOOKUP(Sheet1!B1376,orderstatus!$A$4927:$B$8310,2,FALSE))</f>
        <v>41404.427997685183</v>
      </c>
      <c r="R1376">
        <f t="shared" si="109"/>
        <v>116</v>
      </c>
    </row>
    <row r="1377" spans="2:18" x14ac:dyDescent="0.3">
      <c r="B1377" s="1" t="s">
        <v>1867</v>
      </c>
      <c r="C1377" t="s">
        <v>1866</v>
      </c>
      <c r="D1377">
        <v>1</v>
      </c>
      <c r="E1377">
        <f t="shared" si="106"/>
        <v>1630</v>
      </c>
      <c r="F1377" t="s">
        <v>2379</v>
      </c>
      <c r="G1377">
        <v>600</v>
      </c>
      <c r="J1377">
        <f t="shared" si="105"/>
        <v>97040</v>
      </c>
      <c r="K1377">
        <f t="shared" si="107"/>
        <v>9704</v>
      </c>
      <c r="L1377" s="1" t="s">
        <v>2668</v>
      </c>
      <c r="M1377" t="str">
        <f>IF(VLOOKUP(L1377,order!$A$2:$I$5001,9,FALSE)=0,"",VLOOKUP(L1377,order!$A$2:$I$5001,9,FALSE))</f>
        <v/>
      </c>
      <c r="N1377">
        <f>VLOOKUP(L1377,order!$A$2:$I$5001,7,FALSE)</f>
        <v>0</v>
      </c>
      <c r="O1377" t="str">
        <f>_xlfn.IFNA(VLOOKUP(N1377,order!$M$2:$N$501,2,FALSE),"")</f>
        <v/>
      </c>
      <c r="P1377" t="str">
        <f t="shared" si="108"/>
        <v/>
      </c>
      <c r="Q1377" s="8">
        <f>IF(P1377&lt;&gt;"",VLOOKUP(Sheet1!B1377,order!$A$2:$B$5001,2,FALSE),VLOOKUP(Sheet1!B1377,orderstatus!$A$4927:$B$8310,2,FALSE))</f>
        <v>41409.6253</v>
      </c>
      <c r="R1377" t="str">
        <f t="shared" si="109"/>
        <v/>
      </c>
    </row>
    <row r="1378" spans="2:18" x14ac:dyDescent="0.3">
      <c r="B1378" s="1" t="s">
        <v>1868</v>
      </c>
      <c r="C1378" t="s">
        <v>1316</v>
      </c>
      <c r="D1378">
        <v>1</v>
      </c>
      <c r="E1378">
        <f t="shared" si="106"/>
        <v>460</v>
      </c>
      <c r="F1378" t="s">
        <v>1698</v>
      </c>
      <c r="G1378">
        <v>600</v>
      </c>
      <c r="J1378">
        <f t="shared" si="105"/>
        <v>1720</v>
      </c>
      <c r="K1378">
        <f t="shared" si="107"/>
        <v>172</v>
      </c>
      <c r="L1378" s="1" t="s">
        <v>2670</v>
      </c>
      <c r="M1378" t="str">
        <f>IF(VLOOKUP(L1378,order!$A$2:$I$5001,9,FALSE)=0,"",VLOOKUP(L1378,order!$A$2:$I$5001,9,FALSE))</f>
        <v/>
      </c>
      <c r="N1378">
        <f>VLOOKUP(L1378,order!$A$2:$I$5001,7,FALSE)</f>
        <v>42</v>
      </c>
      <c r="O1378" t="str">
        <f>_xlfn.IFNA(VLOOKUP(N1378,order!$M$2:$N$501,2,FALSE),"")</f>
        <v>0000000761</v>
      </c>
      <c r="P1378" t="str">
        <f t="shared" si="108"/>
        <v>0000000761</v>
      </c>
      <c r="Q1378" s="8">
        <f>IF(P1378&lt;&gt;"",VLOOKUP(Sheet1!B1378,order!$A$2:$B$5001,2,FALSE),VLOOKUP(Sheet1!B1378,orderstatus!$A$4927:$B$8310,2,FALSE))</f>
        <v>41405.473437499997</v>
      </c>
      <c r="R1378">
        <f t="shared" si="109"/>
        <v>172</v>
      </c>
    </row>
    <row r="1379" spans="2:18" x14ac:dyDescent="0.3">
      <c r="B1379" s="1" t="s">
        <v>1869</v>
      </c>
      <c r="C1379" t="s">
        <v>1209</v>
      </c>
      <c r="D1379">
        <v>2</v>
      </c>
      <c r="E1379">
        <f t="shared" si="106"/>
        <v>1420</v>
      </c>
      <c r="F1379" t="s">
        <v>359</v>
      </c>
      <c r="G1379">
        <v>720</v>
      </c>
      <c r="J1379">
        <f t="shared" si="105"/>
        <v>660</v>
      </c>
      <c r="K1379">
        <f t="shared" si="107"/>
        <v>66</v>
      </c>
      <c r="L1379" s="1" t="s">
        <v>2673</v>
      </c>
      <c r="M1379" t="str">
        <f>IF(VLOOKUP(L1379,order!$A$2:$I$5001,9,FALSE)=0,"",VLOOKUP(L1379,order!$A$2:$I$5001,9,FALSE))</f>
        <v>0000000513</v>
      </c>
      <c r="N1379">
        <f>VLOOKUP(L1379,order!$A$2:$I$5001,7,FALSE)</f>
        <v>0</v>
      </c>
      <c r="O1379" t="str">
        <f>_xlfn.IFNA(VLOOKUP(N1379,order!$M$2:$N$501,2,FALSE),"")</f>
        <v/>
      </c>
      <c r="P1379" t="str">
        <f t="shared" si="108"/>
        <v>0000000513</v>
      </c>
      <c r="Q1379" s="8">
        <f>IF(P1379&lt;&gt;"",VLOOKUP(Sheet1!B1379,order!$A$2:$B$5001,2,FALSE),VLOOKUP(Sheet1!B1379,orderstatus!$A$4927:$B$8310,2,FALSE))</f>
        <v>41407.627997685187</v>
      </c>
      <c r="R1379">
        <f t="shared" si="109"/>
        <v>66</v>
      </c>
    </row>
    <row r="1380" spans="2:18" x14ac:dyDescent="0.3">
      <c r="B1380" s="1" t="s">
        <v>1870</v>
      </c>
      <c r="C1380" t="s">
        <v>10</v>
      </c>
      <c r="D1380">
        <v>1</v>
      </c>
      <c r="E1380">
        <f t="shared" si="106"/>
        <v>530</v>
      </c>
      <c r="F1380" t="s">
        <v>3111</v>
      </c>
      <c r="G1380">
        <v>590</v>
      </c>
      <c r="J1380">
        <f t="shared" si="105"/>
        <v>15000</v>
      </c>
      <c r="K1380">
        <f t="shared" si="107"/>
        <v>1500</v>
      </c>
      <c r="L1380" s="1" t="s">
        <v>2674</v>
      </c>
      <c r="M1380" t="str">
        <f>IF(VLOOKUP(L1380,order!$A$2:$I$5001,9,FALSE)=0,"",VLOOKUP(L1380,order!$A$2:$I$5001,9,FALSE))</f>
        <v/>
      </c>
      <c r="N1380">
        <f>VLOOKUP(L1380,order!$A$2:$I$5001,7,FALSE)</f>
        <v>0</v>
      </c>
      <c r="O1380" t="str">
        <f>_xlfn.IFNA(VLOOKUP(N1380,order!$M$2:$N$501,2,FALSE),"")</f>
        <v/>
      </c>
      <c r="P1380" t="str">
        <f t="shared" si="108"/>
        <v/>
      </c>
      <c r="Q1380" s="8">
        <f>IF(P1380&lt;&gt;"",VLOOKUP(Sheet1!B1380,order!$A$2:$B$5001,2,FALSE),VLOOKUP(Sheet1!B1380,orderstatus!$A$4927:$B$8310,2,FALSE))</f>
        <v>41412.585899999998</v>
      </c>
      <c r="R1380" t="str">
        <f t="shared" si="109"/>
        <v/>
      </c>
    </row>
    <row r="1381" spans="2:18" x14ac:dyDescent="0.3">
      <c r="B1381" s="1" t="s">
        <v>1870</v>
      </c>
      <c r="C1381" t="s">
        <v>1871</v>
      </c>
      <c r="D1381">
        <v>10</v>
      </c>
      <c r="E1381">
        <f t="shared" si="106"/>
        <v>6300</v>
      </c>
      <c r="F1381" t="s">
        <v>1972</v>
      </c>
      <c r="G1381">
        <v>350</v>
      </c>
      <c r="J1381">
        <f t="shared" si="105"/>
        <v>10380</v>
      </c>
      <c r="K1381">
        <f t="shared" si="107"/>
        <v>1038</v>
      </c>
      <c r="L1381" s="1" t="s">
        <v>2675</v>
      </c>
      <c r="M1381" t="str">
        <f>IF(VLOOKUP(L1381,order!$A$2:$I$5001,9,FALSE)=0,"",VLOOKUP(L1381,order!$A$2:$I$5001,9,FALSE))</f>
        <v/>
      </c>
      <c r="N1381">
        <f>VLOOKUP(L1381,order!$A$2:$I$5001,7,FALSE)</f>
        <v>86</v>
      </c>
      <c r="O1381" t="str">
        <f>_xlfn.IFNA(VLOOKUP(N1381,order!$M$2:$N$501,2,FALSE),"")</f>
        <v>0000000030</v>
      </c>
      <c r="P1381" t="str">
        <f t="shared" si="108"/>
        <v>0000000030</v>
      </c>
      <c r="Q1381" s="8">
        <f>IF(P1381&lt;&gt;"",VLOOKUP(Sheet1!B1381,order!$A$2:$B$5001,2,FALSE),VLOOKUP(Sheet1!B1381,orderstatus!$A$4927:$B$8310,2,FALSE))</f>
        <v>41407.671666666669</v>
      </c>
      <c r="R1381">
        <f t="shared" si="109"/>
        <v>1038</v>
      </c>
    </row>
    <row r="1382" spans="2:18" x14ac:dyDescent="0.3">
      <c r="B1382" s="1" t="s">
        <v>1873</v>
      </c>
      <c r="C1382" t="s">
        <v>1872</v>
      </c>
      <c r="D1382">
        <v>2</v>
      </c>
      <c r="E1382">
        <f t="shared" si="106"/>
        <v>10400</v>
      </c>
      <c r="F1382" t="s">
        <v>2925</v>
      </c>
      <c r="G1382">
        <v>300</v>
      </c>
      <c r="J1382">
        <f t="shared" si="105"/>
        <v>9000</v>
      </c>
      <c r="K1382">
        <f t="shared" si="107"/>
        <v>900</v>
      </c>
      <c r="L1382" s="1" t="s">
        <v>2676</v>
      </c>
      <c r="M1382" t="str">
        <f>IF(VLOOKUP(L1382,order!$A$2:$I$5001,9,FALSE)=0,"",VLOOKUP(L1382,order!$A$2:$I$5001,9,FALSE))</f>
        <v/>
      </c>
      <c r="N1382">
        <f>VLOOKUP(L1382,order!$A$2:$I$5001,7,FALSE)</f>
        <v>0</v>
      </c>
      <c r="O1382" t="str">
        <f>_xlfn.IFNA(VLOOKUP(N1382,order!$M$2:$N$501,2,FALSE),"")</f>
        <v/>
      </c>
      <c r="P1382" t="str">
        <f t="shared" si="108"/>
        <v/>
      </c>
      <c r="Q1382" s="8">
        <f>IF(P1382&lt;&gt;"",VLOOKUP(Sheet1!B1382,order!$A$2:$B$5001,2,FALSE),VLOOKUP(Sheet1!B1382,orderstatus!$A$4927:$B$8310,2,FALSE))</f>
        <v>41414.573499999999</v>
      </c>
      <c r="R1382" t="str">
        <f t="shared" si="109"/>
        <v/>
      </c>
    </row>
    <row r="1383" spans="2:18" x14ac:dyDescent="0.3">
      <c r="B1383" s="1" t="s">
        <v>1874</v>
      </c>
      <c r="C1383" t="s">
        <v>1795</v>
      </c>
      <c r="D1383">
        <v>1</v>
      </c>
      <c r="E1383">
        <f t="shared" si="106"/>
        <v>4600</v>
      </c>
      <c r="F1383" t="s">
        <v>2193</v>
      </c>
      <c r="G1383">
        <v>190</v>
      </c>
      <c r="J1383">
        <f t="shared" si="105"/>
        <v>10690</v>
      </c>
      <c r="K1383">
        <f t="shared" si="107"/>
        <v>1069</v>
      </c>
      <c r="L1383" s="1" t="s">
        <v>2678</v>
      </c>
      <c r="M1383" t="str">
        <f>IF(VLOOKUP(L1383,order!$A$2:$I$5001,9,FALSE)=0,"",VLOOKUP(L1383,order!$A$2:$I$5001,9,FALSE))</f>
        <v/>
      </c>
      <c r="N1383">
        <f>VLOOKUP(L1383,order!$A$2:$I$5001,7,FALSE)</f>
        <v>347</v>
      </c>
      <c r="O1383" t="str">
        <f>_xlfn.IFNA(VLOOKUP(N1383,order!$M$2:$N$501,2,FALSE),"")</f>
        <v>0000000064</v>
      </c>
      <c r="P1383" t="str">
        <f t="shared" si="108"/>
        <v>0000000064</v>
      </c>
      <c r="Q1383" s="8">
        <f>IF(P1383&lt;&gt;"",VLOOKUP(Sheet1!B1383,order!$A$2:$B$5001,2,FALSE),VLOOKUP(Sheet1!B1383,orderstatus!$A$4927:$B$8310,2,FALSE))</f>
        <v>41412.779004629629</v>
      </c>
      <c r="R1383">
        <f t="shared" si="109"/>
        <v>1069</v>
      </c>
    </row>
    <row r="1384" spans="2:18" x14ac:dyDescent="0.3">
      <c r="B1384" s="1" t="s">
        <v>1876</v>
      </c>
      <c r="C1384" t="s">
        <v>1875</v>
      </c>
      <c r="D1384">
        <v>3</v>
      </c>
      <c r="E1384">
        <f t="shared" si="106"/>
        <v>8220</v>
      </c>
      <c r="F1384" t="s">
        <v>2716</v>
      </c>
      <c r="G1384">
        <v>200</v>
      </c>
      <c r="J1384">
        <f t="shared" si="105"/>
        <v>8070</v>
      </c>
      <c r="K1384">
        <f t="shared" si="107"/>
        <v>807</v>
      </c>
      <c r="L1384" s="1" t="s">
        <v>2680</v>
      </c>
      <c r="M1384" t="str">
        <f>IF(VLOOKUP(L1384,order!$A$2:$I$5001,9,FALSE)=0,"",VLOOKUP(L1384,order!$A$2:$I$5001,9,FALSE))</f>
        <v/>
      </c>
      <c r="N1384">
        <f>VLOOKUP(L1384,order!$A$2:$I$5001,7,FALSE)</f>
        <v>0</v>
      </c>
      <c r="O1384" t="str">
        <f>_xlfn.IFNA(VLOOKUP(N1384,order!$M$2:$N$501,2,FALSE),"")</f>
        <v/>
      </c>
      <c r="P1384" t="str">
        <f t="shared" si="108"/>
        <v/>
      </c>
      <c r="Q1384" s="8">
        <f>IF(P1384&lt;&gt;"",VLOOKUP(Sheet1!B1384,order!$A$2:$B$5001,2,FALSE),VLOOKUP(Sheet1!B1384,orderstatus!$A$4927:$B$8310,2,FALSE))</f>
        <v>41414.5726</v>
      </c>
      <c r="R1384" t="str">
        <f t="shared" si="109"/>
        <v/>
      </c>
    </row>
    <row r="1385" spans="2:18" x14ac:dyDescent="0.3">
      <c r="B1385" s="1" t="s">
        <v>1876</v>
      </c>
      <c r="C1385" t="s">
        <v>1330</v>
      </c>
      <c r="D1385">
        <v>3</v>
      </c>
      <c r="E1385">
        <f t="shared" si="106"/>
        <v>3900</v>
      </c>
      <c r="F1385" t="s">
        <v>4097</v>
      </c>
      <c r="G1385">
        <v>140</v>
      </c>
      <c r="J1385">
        <f t="shared" si="105"/>
        <v>10830</v>
      </c>
      <c r="K1385">
        <f t="shared" si="107"/>
        <v>1083</v>
      </c>
      <c r="L1385" s="1" t="s">
        <v>2682</v>
      </c>
      <c r="M1385" t="str">
        <f>IF(VLOOKUP(L1385,order!$A$2:$I$5001,9,FALSE)=0,"",VLOOKUP(L1385,order!$A$2:$I$5001,9,FALSE))</f>
        <v/>
      </c>
      <c r="N1385">
        <f>VLOOKUP(L1385,order!$A$2:$I$5001,7,FALSE)</f>
        <v>0</v>
      </c>
      <c r="O1385" t="str">
        <f>_xlfn.IFNA(VLOOKUP(N1385,order!$M$2:$N$501,2,FALSE),"")</f>
        <v/>
      </c>
      <c r="P1385" t="str">
        <f t="shared" si="108"/>
        <v/>
      </c>
      <c r="Q1385" s="8">
        <f>IF(P1385&lt;&gt;"",VLOOKUP(Sheet1!B1385,order!$A$2:$B$5001,2,FALSE),VLOOKUP(Sheet1!B1385,orderstatus!$A$4927:$B$8310,2,FALSE))</f>
        <v>41414.5726</v>
      </c>
      <c r="R1385" t="str">
        <f t="shared" si="109"/>
        <v/>
      </c>
    </row>
    <row r="1386" spans="2:18" x14ac:dyDescent="0.3">
      <c r="B1386" s="1" t="s">
        <v>1876</v>
      </c>
      <c r="C1386" t="s">
        <v>1877</v>
      </c>
      <c r="D1386">
        <v>5</v>
      </c>
      <c r="E1386">
        <f t="shared" si="106"/>
        <v>30500</v>
      </c>
      <c r="F1386" t="s">
        <v>1288</v>
      </c>
      <c r="G1386">
        <v>490</v>
      </c>
      <c r="J1386">
        <f t="shared" si="105"/>
        <v>3880</v>
      </c>
      <c r="K1386">
        <f t="shared" si="107"/>
        <v>388</v>
      </c>
      <c r="L1386" s="1" t="s">
        <v>2683</v>
      </c>
      <c r="M1386" t="str">
        <f>IF(VLOOKUP(L1386,order!$A$2:$I$5001,9,FALSE)=0,"",VLOOKUP(L1386,order!$A$2:$I$5001,9,FALSE))</f>
        <v/>
      </c>
      <c r="N1386">
        <f>VLOOKUP(L1386,order!$A$2:$I$5001,7,FALSE)</f>
        <v>38</v>
      </c>
      <c r="O1386" t="str">
        <f>_xlfn.IFNA(VLOOKUP(N1386,order!$M$2:$N$501,2,FALSE),"")</f>
        <v>0000000527</v>
      </c>
      <c r="P1386" t="str">
        <f t="shared" si="108"/>
        <v>0000000527</v>
      </c>
      <c r="Q1386" s="8">
        <f>IF(P1386&lt;&gt;"",VLOOKUP(Sheet1!B1386,order!$A$2:$B$5001,2,FALSE),VLOOKUP(Sheet1!B1386,orderstatus!$A$4927:$B$8310,2,FALSE))</f>
        <v>41412.226423611108</v>
      </c>
      <c r="R1386">
        <f t="shared" si="109"/>
        <v>388</v>
      </c>
    </row>
    <row r="1387" spans="2:18" x14ac:dyDescent="0.3">
      <c r="B1387" s="1" t="s">
        <v>1878</v>
      </c>
      <c r="C1387" t="s">
        <v>1814</v>
      </c>
      <c r="D1387">
        <v>1</v>
      </c>
      <c r="E1387">
        <f t="shared" si="106"/>
        <v>6100</v>
      </c>
      <c r="F1387" t="s">
        <v>2596</v>
      </c>
      <c r="G1387">
        <v>490</v>
      </c>
      <c r="J1387">
        <f t="shared" si="105"/>
        <v>13100</v>
      </c>
      <c r="K1387">
        <f t="shared" si="107"/>
        <v>1310</v>
      </c>
      <c r="L1387" s="1" t="s">
        <v>2684</v>
      </c>
      <c r="M1387" t="str">
        <f>IF(VLOOKUP(L1387,order!$A$2:$I$5001,9,FALSE)=0,"",VLOOKUP(L1387,order!$A$2:$I$5001,9,FALSE))</f>
        <v>0000000797</v>
      </c>
      <c r="N1387">
        <f>VLOOKUP(L1387,order!$A$2:$I$5001,7,FALSE)</f>
        <v>0</v>
      </c>
      <c r="O1387" t="str">
        <f>_xlfn.IFNA(VLOOKUP(N1387,order!$M$2:$N$501,2,FALSE),"")</f>
        <v/>
      </c>
      <c r="P1387" t="str">
        <f t="shared" si="108"/>
        <v>0000000797</v>
      </c>
      <c r="Q1387" s="8">
        <f>IF(P1387&lt;&gt;"",VLOOKUP(Sheet1!B1387,order!$A$2:$B$5001,2,FALSE),VLOOKUP(Sheet1!B1387,orderstatus!$A$4927:$B$8310,2,FALSE))</f>
        <v>41413.019375000003</v>
      </c>
      <c r="R1387">
        <f t="shared" si="109"/>
        <v>1310</v>
      </c>
    </row>
    <row r="1388" spans="2:18" x14ac:dyDescent="0.3">
      <c r="B1388" s="1" t="s">
        <v>1879</v>
      </c>
      <c r="C1388" t="s">
        <v>1123</v>
      </c>
      <c r="D1388">
        <v>1</v>
      </c>
      <c r="E1388">
        <f t="shared" si="106"/>
        <v>900</v>
      </c>
      <c r="F1388" t="s">
        <v>3205</v>
      </c>
      <c r="G1388">
        <v>450</v>
      </c>
      <c r="J1388">
        <f t="shared" si="105"/>
        <v>2450</v>
      </c>
      <c r="K1388">
        <f t="shared" si="107"/>
        <v>245</v>
      </c>
      <c r="L1388" s="1" t="s">
        <v>2686</v>
      </c>
      <c r="M1388" t="str">
        <f>IF(VLOOKUP(L1388,order!$A$2:$I$5001,9,FALSE)=0,"",VLOOKUP(L1388,order!$A$2:$I$5001,9,FALSE))</f>
        <v/>
      </c>
      <c r="N1388">
        <f>VLOOKUP(L1388,order!$A$2:$I$5001,7,FALSE)</f>
        <v>0</v>
      </c>
      <c r="O1388" t="str">
        <f>_xlfn.IFNA(VLOOKUP(N1388,order!$M$2:$N$501,2,FALSE),"")</f>
        <v/>
      </c>
      <c r="P1388" t="str">
        <f t="shared" si="108"/>
        <v/>
      </c>
      <c r="Q1388" s="8">
        <f>IF(P1388&lt;&gt;"",VLOOKUP(Sheet1!B1388,order!$A$2:$B$5001,2,FALSE),VLOOKUP(Sheet1!B1388,orderstatus!$A$4927:$B$8310,2,FALSE))</f>
        <v>41418.706599999998</v>
      </c>
      <c r="R1388" t="str">
        <f t="shared" si="109"/>
        <v/>
      </c>
    </row>
    <row r="1389" spans="2:18" x14ac:dyDescent="0.3">
      <c r="B1389" s="1" t="s">
        <v>1881</v>
      </c>
      <c r="C1389" t="s">
        <v>1880</v>
      </c>
      <c r="D1389">
        <v>1</v>
      </c>
      <c r="E1389">
        <f t="shared" si="106"/>
        <v>1180</v>
      </c>
      <c r="F1389" t="s">
        <v>3729</v>
      </c>
      <c r="G1389">
        <v>460</v>
      </c>
      <c r="J1389">
        <f t="shared" si="105"/>
        <v>3350</v>
      </c>
      <c r="K1389">
        <f t="shared" si="107"/>
        <v>335</v>
      </c>
      <c r="L1389" s="1" t="s">
        <v>2688</v>
      </c>
      <c r="M1389" t="str">
        <f>IF(VLOOKUP(L1389,order!$A$2:$I$5001,9,FALSE)=0,"",VLOOKUP(L1389,order!$A$2:$I$5001,9,FALSE))</f>
        <v/>
      </c>
      <c r="N1389">
        <f>VLOOKUP(L1389,order!$A$2:$I$5001,7,FALSE)</f>
        <v>312</v>
      </c>
      <c r="O1389" t="str">
        <f>_xlfn.IFNA(VLOOKUP(N1389,order!$M$2:$N$501,2,FALSE),"")</f>
        <v>0000000352</v>
      </c>
      <c r="P1389" t="str">
        <f t="shared" si="108"/>
        <v>0000000352</v>
      </c>
      <c r="Q1389" s="8">
        <f>IF(P1389&lt;&gt;"",VLOOKUP(Sheet1!B1389,order!$A$2:$B$5001,2,FALSE),VLOOKUP(Sheet1!B1389,orderstatus!$A$4927:$B$8310,2,FALSE))</f>
        <v>41418.508020833331</v>
      </c>
      <c r="R1389">
        <f t="shared" si="109"/>
        <v>335</v>
      </c>
    </row>
    <row r="1390" spans="2:18" x14ac:dyDescent="0.3">
      <c r="B1390" s="1" t="s">
        <v>1883</v>
      </c>
      <c r="C1390" t="s">
        <v>1882</v>
      </c>
      <c r="D1390">
        <v>5</v>
      </c>
      <c r="E1390">
        <f t="shared" si="106"/>
        <v>3950</v>
      </c>
      <c r="F1390" t="s">
        <v>4386</v>
      </c>
      <c r="G1390">
        <v>420</v>
      </c>
      <c r="J1390">
        <f t="shared" si="105"/>
        <v>740</v>
      </c>
      <c r="K1390">
        <f t="shared" si="107"/>
        <v>74</v>
      </c>
      <c r="L1390" s="1" t="s">
        <v>2690</v>
      </c>
      <c r="M1390" t="str">
        <f>IF(VLOOKUP(L1390,order!$A$2:$I$5001,9,FALSE)=0,"",VLOOKUP(L1390,order!$A$2:$I$5001,9,FALSE))</f>
        <v/>
      </c>
      <c r="N1390">
        <f>VLOOKUP(L1390,order!$A$2:$I$5001,7,FALSE)</f>
        <v>0</v>
      </c>
      <c r="O1390" t="str">
        <f>_xlfn.IFNA(VLOOKUP(N1390,order!$M$2:$N$501,2,FALSE),"")</f>
        <v/>
      </c>
      <c r="P1390" t="str">
        <f t="shared" si="108"/>
        <v/>
      </c>
      <c r="Q1390" s="8">
        <f>IF(P1390&lt;&gt;"",VLOOKUP(Sheet1!B1390,order!$A$2:$B$5001,2,FALSE),VLOOKUP(Sheet1!B1390,orderstatus!$A$4927:$B$8310,2,FALSE))</f>
        <v>41423.604899999998</v>
      </c>
      <c r="R1390" t="str">
        <f t="shared" si="109"/>
        <v/>
      </c>
    </row>
    <row r="1391" spans="2:18" x14ac:dyDescent="0.3">
      <c r="B1391" s="1" t="s">
        <v>1883</v>
      </c>
      <c r="C1391" t="s">
        <v>1336</v>
      </c>
      <c r="D1391">
        <v>4</v>
      </c>
      <c r="E1391">
        <f t="shared" si="106"/>
        <v>1400</v>
      </c>
      <c r="F1391" t="s">
        <v>2171</v>
      </c>
      <c r="G1391">
        <v>440</v>
      </c>
      <c r="J1391">
        <f t="shared" si="105"/>
        <v>4240</v>
      </c>
      <c r="K1391">
        <f t="shared" si="107"/>
        <v>424</v>
      </c>
      <c r="L1391" s="1" t="s">
        <v>2691</v>
      </c>
      <c r="M1391" t="str">
        <f>IF(VLOOKUP(L1391,order!$A$2:$I$5001,9,FALSE)=0,"",VLOOKUP(L1391,order!$A$2:$I$5001,9,FALSE))</f>
        <v/>
      </c>
      <c r="N1391">
        <f>VLOOKUP(L1391,order!$A$2:$I$5001,7,FALSE)</f>
        <v>468</v>
      </c>
      <c r="O1391" t="str">
        <f>_xlfn.IFNA(VLOOKUP(N1391,order!$M$2:$N$501,2,FALSE),"")</f>
        <v>0000000145</v>
      </c>
      <c r="P1391" t="str">
        <f t="shared" si="108"/>
        <v>0000000145</v>
      </c>
      <c r="Q1391" s="8">
        <f>IF(P1391&lt;&gt;"",VLOOKUP(Sheet1!B1391,order!$A$2:$B$5001,2,FALSE),VLOOKUP(Sheet1!B1391,orderstatus!$A$4927:$B$8310,2,FALSE))</f>
        <v>41419.126585648148</v>
      </c>
      <c r="R1391">
        <f t="shared" si="109"/>
        <v>424</v>
      </c>
    </row>
    <row r="1392" spans="2:18" x14ac:dyDescent="0.3">
      <c r="B1392" s="1" t="s">
        <v>1885</v>
      </c>
      <c r="C1392" t="s">
        <v>1884</v>
      </c>
      <c r="D1392">
        <v>2</v>
      </c>
      <c r="E1392">
        <f t="shared" si="106"/>
        <v>1060</v>
      </c>
      <c r="F1392" t="s">
        <v>1722</v>
      </c>
      <c r="G1392">
        <v>480</v>
      </c>
      <c r="J1392">
        <f t="shared" si="105"/>
        <v>2740</v>
      </c>
      <c r="K1392">
        <f t="shared" si="107"/>
        <v>274</v>
      </c>
      <c r="L1392" s="1" t="s">
        <v>2693</v>
      </c>
      <c r="M1392" t="str">
        <f>IF(VLOOKUP(L1392,order!$A$2:$I$5001,9,FALSE)=0,"",VLOOKUP(L1392,order!$A$2:$I$5001,9,FALSE))</f>
        <v/>
      </c>
      <c r="N1392">
        <f>VLOOKUP(L1392,order!$A$2:$I$5001,7,FALSE)</f>
        <v>0</v>
      </c>
      <c r="O1392" t="str">
        <f>_xlfn.IFNA(VLOOKUP(N1392,order!$M$2:$N$501,2,FALSE),"")</f>
        <v/>
      </c>
      <c r="P1392" t="str">
        <f t="shared" si="108"/>
        <v/>
      </c>
      <c r="Q1392" s="8">
        <f>IF(P1392&lt;&gt;"",VLOOKUP(Sheet1!B1392,order!$A$2:$B$5001,2,FALSE),VLOOKUP(Sheet1!B1392,orderstatus!$A$4927:$B$8310,2,FALSE))</f>
        <v>41423.626100000001</v>
      </c>
      <c r="R1392" t="str">
        <f t="shared" si="109"/>
        <v/>
      </c>
    </row>
    <row r="1393" spans="2:18" x14ac:dyDescent="0.3">
      <c r="B1393" s="1" t="s">
        <v>1885</v>
      </c>
      <c r="C1393" t="s">
        <v>1886</v>
      </c>
      <c r="D1393">
        <v>1</v>
      </c>
      <c r="E1393">
        <f t="shared" si="106"/>
        <v>8790</v>
      </c>
      <c r="F1393" t="s">
        <v>6853</v>
      </c>
      <c r="G1393">
        <v>430</v>
      </c>
      <c r="J1393">
        <f t="shared" si="105"/>
        <v>5100</v>
      </c>
      <c r="K1393">
        <f t="shared" si="107"/>
        <v>510</v>
      </c>
      <c r="L1393" s="1" t="s">
        <v>2694</v>
      </c>
      <c r="M1393" t="str">
        <f>IF(VLOOKUP(L1393,order!$A$2:$I$5001,9,FALSE)=0,"",VLOOKUP(L1393,order!$A$2:$I$5001,9,FALSE))</f>
        <v/>
      </c>
      <c r="N1393">
        <f>VLOOKUP(L1393,order!$A$2:$I$5001,7,FALSE)</f>
        <v>359</v>
      </c>
      <c r="O1393" t="str">
        <f>_xlfn.IFNA(VLOOKUP(N1393,order!$M$2:$N$501,2,FALSE),"")</f>
        <v>0000000341</v>
      </c>
      <c r="P1393" t="str">
        <f t="shared" si="108"/>
        <v>0000000341</v>
      </c>
      <c r="Q1393" s="8">
        <f>IF(P1393&lt;&gt;"",VLOOKUP(Sheet1!B1393,order!$A$2:$B$5001,2,FALSE),VLOOKUP(Sheet1!B1393,orderstatus!$A$4927:$B$8310,2,FALSE))</f>
        <v>41419.2109375</v>
      </c>
      <c r="R1393">
        <f t="shared" si="109"/>
        <v>510</v>
      </c>
    </row>
    <row r="1394" spans="2:18" x14ac:dyDescent="0.3">
      <c r="B1394" s="1" t="s">
        <v>1887</v>
      </c>
      <c r="C1394" t="s">
        <v>1381</v>
      </c>
      <c r="D1394">
        <v>1</v>
      </c>
      <c r="E1394">
        <f t="shared" si="106"/>
        <v>3770</v>
      </c>
      <c r="F1394" t="s">
        <v>504</v>
      </c>
      <c r="G1394">
        <v>490</v>
      </c>
      <c r="J1394">
        <f t="shared" si="105"/>
        <v>4700</v>
      </c>
      <c r="K1394">
        <f t="shared" si="107"/>
        <v>470</v>
      </c>
      <c r="L1394" s="1" t="s">
        <v>2696</v>
      </c>
      <c r="M1394" t="str">
        <f>IF(VLOOKUP(L1394,order!$A$2:$I$5001,9,FALSE)=0,"",VLOOKUP(L1394,order!$A$2:$I$5001,9,FALSE))</f>
        <v/>
      </c>
      <c r="N1394">
        <f>VLOOKUP(L1394,order!$A$2:$I$5001,7,FALSE)</f>
        <v>0</v>
      </c>
      <c r="O1394" t="str">
        <f>_xlfn.IFNA(VLOOKUP(N1394,order!$M$2:$N$501,2,FALSE),"")</f>
        <v/>
      </c>
      <c r="P1394" t="str">
        <f t="shared" si="108"/>
        <v/>
      </c>
      <c r="Q1394" s="8">
        <f>IF(P1394&lt;&gt;"",VLOOKUP(Sheet1!B1394,order!$A$2:$B$5001,2,FALSE),VLOOKUP(Sheet1!B1394,orderstatus!$A$4927:$B$8310,2,FALSE))</f>
        <v>41422.562700000002</v>
      </c>
      <c r="R1394" t="str">
        <f t="shared" si="109"/>
        <v/>
      </c>
    </row>
    <row r="1395" spans="2:18" x14ac:dyDescent="0.3">
      <c r="B1395" s="1" t="s">
        <v>1889</v>
      </c>
      <c r="C1395" t="s">
        <v>1888</v>
      </c>
      <c r="D1395">
        <v>3</v>
      </c>
      <c r="E1395">
        <f t="shared" si="106"/>
        <v>4440</v>
      </c>
      <c r="F1395" t="s">
        <v>482</v>
      </c>
      <c r="G1395">
        <v>440</v>
      </c>
      <c r="J1395">
        <f t="shared" si="105"/>
        <v>450</v>
      </c>
      <c r="K1395">
        <f t="shared" si="107"/>
        <v>45</v>
      </c>
      <c r="L1395" s="1" t="s">
        <v>2698</v>
      </c>
      <c r="M1395" t="str">
        <f>IF(VLOOKUP(L1395,order!$A$2:$I$5001,9,FALSE)=0,"",VLOOKUP(L1395,order!$A$2:$I$5001,9,FALSE))</f>
        <v/>
      </c>
      <c r="N1395">
        <f>VLOOKUP(L1395,order!$A$2:$I$5001,7,FALSE)</f>
        <v>0</v>
      </c>
      <c r="O1395" t="str">
        <f>_xlfn.IFNA(VLOOKUP(N1395,order!$M$2:$N$501,2,FALSE),"")</f>
        <v/>
      </c>
      <c r="P1395" t="str">
        <f t="shared" si="108"/>
        <v/>
      </c>
      <c r="Q1395" s="8" t="e">
        <f>IF(P1395&lt;&gt;"",VLOOKUP(Sheet1!B1395,order!$A$2:$B$5001,2,FALSE),VLOOKUP(Sheet1!B1395,orderstatus!$A$4927:$B$8310,2,FALSE))</f>
        <v>#N/A</v>
      </c>
      <c r="R1395" t="str">
        <f t="shared" si="109"/>
        <v/>
      </c>
    </row>
    <row r="1396" spans="2:18" x14ac:dyDescent="0.3">
      <c r="B1396" s="1" t="s">
        <v>1890</v>
      </c>
      <c r="C1396" t="s">
        <v>1880</v>
      </c>
      <c r="D1396">
        <v>3</v>
      </c>
      <c r="E1396">
        <f t="shared" si="106"/>
        <v>3540</v>
      </c>
      <c r="F1396" t="s">
        <v>1232</v>
      </c>
      <c r="G1396">
        <v>160</v>
      </c>
      <c r="J1396">
        <f t="shared" si="105"/>
        <v>420</v>
      </c>
      <c r="K1396">
        <f t="shared" si="107"/>
        <v>42</v>
      </c>
      <c r="L1396" s="1" t="s">
        <v>2700</v>
      </c>
      <c r="M1396" t="str">
        <f>IF(VLOOKUP(L1396,order!$A$2:$I$5001,9,FALSE)=0,"",VLOOKUP(L1396,order!$A$2:$I$5001,9,FALSE))</f>
        <v/>
      </c>
      <c r="N1396">
        <f>VLOOKUP(L1396,order!$A$2:$I$5001,7,FALSE)</f>
        <v>0</v>
      </c>
      <c r="O1396" t="str">
        <f>_xlfn.IFNA(VLOOKUP(N1396,order!$M$2:$N$501,2,FALSE),"")</f>
        <v/>
      </c>
      <c r="P1396" t="str">
        <f t="shared" si="108"/>
        <v/>
      </c>
      <c r="Q1396" s="8" t="e">
        <f>IF(P1396&lt;&gt;"",VLOOKUP(Sheet1!B1396,order!$A$2:$B$5001,2,FALSE),VLOOKUP(Sheet1!B1396,orderstatus!$A$4927:$B$8310,2,FALSE))</f>
        <v>#N/A</v>
      </c>
      <c r="R1396" t="str">
        <f t="shared" si="109"/>
        <v/>
      </c>
    </row>
    <row r="1397" spans="2:18" x14ac:dyDescent="0.3">
      <c r="B1397" s="1" t="s">
        <v>1890</v>
      </c>
      <c r="C1397" t="s">
        <v>1298</v>
      </c>
      <c r="D1397">
        <v>1</v>
      </c>
      <c r="E1397">
        <f t="shared" si="106"/>
        <v>590</v>
      </c>
      <c r="F1397" t="s">
        <v>3146</v>
      </c>
      <c r="G1397">
        <v>100</v>
      </c>
      <c r="J1397">
        <f t="shared" si="105"/>
        <v>59800</v>
      </c>
      <c r="K1397">
        <f t="shared" si="107"/>
        <v>5980</v>
      </c>
      <c r="L1397" s="1" t="s">
        <v>2701</v>
      </c>
      <c r="M1397" t="str">
        <f>IF(VLOOKUP(L1397,order!$A$2:$I$5001,9,FALSE)=0,"",VLOOKUP(L1397,order!$A$2:$I$5001,9,FALSE))</f>
        <v/>
      </c>
      <c r="N1397">
        <f>VLOOKUP(L1397,order!$A$2:$I$5001,7,FALSE)</f>
        <v>0</v>
      </c>
      <c r="O1397" t="str">
        <f>_xlfn.IFNA(VLOOKUP(N1397,order!$M$2:$N$501,2,FALSE),"")</f>
        <v/>
      </c>
      <c r="P1397" t="str">
        <f t="shared" si="108"/>
        <v/>
      </c>
      <c r="Q1397" s="8" t="e">
        <f>IF(P1397&lt;&gt;"",VLOOKUP(Sheet1!B1397,order!$A$2:$B$5001,2,FALSE),VLOOKUP(Sheet1!B1397,orderstatus!$A$4927:$B$8310,2,FALSE))</f>
        <v>#N/A</v>
      </c>
      <c r="R1397" t="str">
        <f t="shared" si="109"/>
        <v/>
      </c>
    </row>
    <row r="1398" spans="2:18" x14ac:dyDescent="0.3">
      <c r="B1398" s="1" t="s">
        <v>1890</v>
      </c>
      <c r="C1398" t="s">
        <v>584</v>
      </c>
      <c r="D1398">
        <v>3</v>
      </c>
      <c r="E1398">
        <f t="shared" si="106"/>
        <v>1050</v>
      </c>
      <c r="F1398" t="s">
        <v>2036</v>
      </c>
      <c r="G1398">
        <v>150</v>
      </c>
      <c r="J1398">
        <f t="shared" si="105"/>
        <v>1050</v>
      </c>
      <c r="K1398">
        <f t="shared" si="107"/>
        <v>105</v>
      </c>
      <c r="L1398" s="1" t="s">
        <v>2703</v>
      </c>
      <c r="M1398" t="str">
        <f>IF(VLOOKUP(L1398,order!$A$2:$I$5001,9,FALSE)=0,"",VLOOKUP(L1398,order!$A$2:$I$5001,9,FALSE))</f>
        <v/>
      </c>
      <c r="N1398">
        <f>VLOOKUP(L1398,order!$A$2:$I$5001,7,FALSE)</f>
        <v>0</v>
      </c>
      <c r="O1398" t="str">
        <f>_xlfn.IFNA(VLOOKUP(N1398,order!$M$2:$N$501,2,FALSE),"")</f>
        <v/>
      </c>
      <c r="P1398" t="str">
        <f t="shared" si="108"/>
        <v/>
      </c>
      <c r="Q1398" s="8" t="e">
        <f>IF(P1398&lt;&gt;"",VLOOKUP(Sheet1!B1398,order!$A$2:$B$5001,2,FALSE),VLOOKUP(Sheet1!B1398,orderstatus!$A$4927:$B$8310,2,FALSE))</f>
        <v>#N/A</v>
      </c>
      <c r="R1398" t="str">
        <f t="shared" si="109"/>
        <v/>
      </c>
    </row>
    <row r="1399" spans="2:18" x14ac:dyDescent="0.3">
      <c r="B1399" s="1" t="s">
        <v>1891</v>
      </c>
      <c r="C1399" t="s">
        <v>889</v>
      </c>
      <c r="D1399">
        <v>7</v>
      </c>
      <c r="E1399">
        <f t="shared" si="106"/>
        <v>9100</v>
      </c>
      <c r="F1399" t="s">
        <v>2679</v>
      </c>
      <c r="G1399">
        <v>160</v>
      </c>
      <c r="J1399">
        <f t="shared" si="105"/>
        <v>9320</v>
      </c>
      <c r="K1399">
        <f t="shared" si="107"/>
        <v>932</v>
      </c>
      <c r="L1399" s="1" t="s">
        <v>2704</v>
      </c>
      <c r="M1399" t="str">
        <f>IF(VLOOKUP(L1399,order!$A$2:$I$5001,9,FALSE)=0,"",VLOOKUP(L1399,order!$A$2:$I$5001,9,FALSE))</f>
        <v/>
      </c>
      <c r="N1399">
        <f>VLOOKUP(L1399,order!$A$2:$I$5001,7,FALSE)</f>
        <v>0</v>
      </c>
      <c r="O1399" t="str">
        <f>_xlfn.IFNA(VLOOKUP(N1399,order!$M$2:$N$501,2,FALSE),"")</f>
        <v/>
      </c>
      <c r="P1399" t="str">
        <f t="shared" si="108"/>
        <v/>
      </c>
      <c r="Q1399" s="8">
        <f>IF(P1399&lt;&gt;"",VLOOKUP(Sheet1!B1399,order!$A$2:$B$5001,2,FALSE),VLOOKUP(Sheet1!B1399,orderstatus!$A$4927:$B$8310,2,FALSE))</f>
        <v>41427.446199999998</v>
      </c>
      <c r="R1399" t="str">
        <f t="shared" si="109"/>
        <v/>
      </c>
    </row>
    <row r="1400" spans="2:18" x14ac:dyDescent="0.3">
      <c r="B1400" s="1" t="s">
        <v>1892</v>
      </c>
      <c r="C1400" t="s">
        <v>1882</v>
      </c>
      <c r="D1400">
        <v>3</v>
      </c>
      <c r="E1400">
        <f t="shared" si="106"/>
        <v>2370</v>
      </c>
      <c r="F1400" t="s">
        <v>735</v>
      </c>
      <c r="G1400">
        <v>120</v>
      </c>
      <c r="J1400">
        <f t="shared" si="105"/>
        <v>1000</v>
      </c>
      <c r="K1400">
        <f t="shared" si="107"/>
        <v>100</v>
      </c>
      <c r="L1400" s="1" t="s">
        <v>2706</v>
      </c>
      <c r="M1400" t="str">
        <f>IF(VLOOKUP(L1400,order!$A$2:$I$5001,9,FALSE)=0,"",VLOOKUP(L1400,order!$A$2:$I$5001,9,FALSE))</f>
        <v/>
      </c>
      <c r="N1400">
        <f>VLOOKUP(L1400,order!$A$2:$I$5001,7,FALSE)</f>
        <v>0</v>
      </c>
      <c r="O1400" t="str">
        <f>_xlfn.IFNA(VLOOKUP(N1400,order!$M$2:$N$501,2,FALSE),"")</f>
        <v/>
      </c>
      <c r="P1400" t="str">
        <f t="shared" si="108"/>
        <v/>
      </c>
      <c r="Q1400" s="8" t="e">
        <f>IF(P1400&lt;&gt;"",VLOOKUP(Sheet1!B1400,order!$A$2:$B$5001,2,FALSE),VLOOKUP(Sheet1!B1400,orderstatus!$A$4927:$B$8310,2,FALSE))</f>
        <v>#N/A</v>
      </c>
      <c r="R1400" t="str">
        <f t="shared" si="109"/>
        <v/>
      </c>
    </row>
    <row r="1401" spans="2:18" x14ac:dyDescent="0.3">
      <c r="B1401" s="1" t="s">
        <v>1894</v>
      </c>
      <c r="C1401" t="s">
        <v>1893</v>
      </c>
      <c r="D1401">
        <v>1</v>
      </c>
      <c r="E1401">
        <f t="shared" si="106"/>
        <v>340</v>
      </c>
      <c r="F1401" t="s">
        <v>72</v>
      </c>
      <c r="G1401">
        <v>490</v>
      </c>
      <c r="J1401">
        <f t="shared" si="105"/>
        <v>1960</v>
      </c>
      <c r="K1401">
        <f t="shared" si="107"/>
        <v>196</v>
      </c>
      <c r="L1401" s="1" t="s">
        <v>2707</v>
      </c>
      <c r="M1401" t="str">
        <f>IF(VLOOKUP(L1401,order!$A$2:$I$5001,9,FALSE)=0,"",VLOOKUP(L1401,order!$A$2:$I$5001,9,FALSE))</f>
        <v/>
      </c>
      <c r="N1401">
        <f>VLOOKUP(L1401,order!$A$2:$I$5001,7,FALSE)</f>
        <v>78</v>
      </c>
      <c r="O1401" t="str">
        <f>_xlfn.IFNA(VLOOKUP(N1401,order!$M$2:$N$501,2,FALSE),"")</f>
        <v>0000000179</v>
      </c>
      <c r="P1401" t="str">
        <f t="shared" si="108"/>
        <v>0000000179</v>
      </c>
      <c r="Q1401" s="8">
        <f>IF(P1401&lt;&gt;"",VLOOKUP(Sheet1!B1401,order!$A$2:$B$5001,2,FALSE),VLOOKUP(Sheet1!B1401,orderstatus!$A$4927:$B$8310,2,FALSE))</f>
        <v>41426.639999999999</v>
      </c>
      <c r="R1401">
        <f t="shared" si="109"/>
        <v>196</v>
      </c>
    </row>
    <row r="1402" spans="2:18" x14ac:dyDescent="0.3">
      <c r="B1402" s="1" t="s">
        <v>1894</v>
      </c>
      <c r="C1402" t="s">
        <v>293</v>
      </c>
      <c r="D1402">
        <v>2</v>
      </c>
      <c r="E1402">
        <f t="shared" si="106"/>
        <v>740</v>
      </c>
      <c r="F1402" t="s">
        <v>4850</v>
      </c>
      <c r="G1402">
        <v>450</v>
      </c>
      <c r="J1402">
        <f t="shared" si="105"/>
        <v>520</v>
      </c>
      <c r="K1402">
        <f t="shared" si="107"/>
        <v>52</v>
      </c>
      <c r="L1402" s="1" t="s">
        <v>2709</v>
      </c>
      <c r="M1402" t="str">
        <f>IF(VLOOKUP(L1402,order!$A$2:$I$5001,9,FALSE)=0,"",VLOOKUP(L1402,order!$A$2:$I$5001,9,FALSE))</f>
        <v/>
      </c>
      <c r="N1402">
        <f>VLOOKUP(L1402,order!$A$2:$I$5001,7,FALSE)</f>
        <v>0</v>
      </c>
      <c r="O1402" t="str">
        <f>_xlfn.IFNA(VLOOKUP(N1402,order!$M$2:$N$501,2,FALSE),"")</f>
        <v/>
      </c>
      <c r="P1402" t="str">
        <f t="shared" si="108"/>
        <v/>
      </c>
      <c r="Q1402" s="8" t="e">
        <f>IF(P1402&lt;&gt;"",VLOOKUP(Sheet1!B1402,order!$A$2:$B$5001,2,FALSE),VLOOKUP(Sheet1!B1402,orderstatus!$A$4927:$B$8310,2,FALSE))</f>
        <v>#N/A</v>
      </c>
      <c r="R1402" t="str">
        <f t="shared" si="109"/>
        <v/>
      </c>
    </row>
    <row r="1403" spans="2:18" x14ac:dyDescent="0.3">
      <c r="B1403" s="1" t="s">
        <v>1895</v>
      </c>
      <c r="C1403" t="s">
        <v>236</v>
      </c>
      <c r="D1403">
        <v>4</v>
      </c>
      <c r="E1403">
        <f t="shared" si="106"/>
        <v>3240</v>
      </c>
      <c r="F1403" t="s">
        <v>3441</v>
      </c>
      <c r="G1403">
        <v>410</v>
      </c>
      <c r="J1403">
        <f t="shared" si="105"/>
        <v>6300</v>
      </c>
      <c r="K1403">
        <f t="shared" si="107"/>
        <v>630</v>
      </c>
      <c r="L1403" s="1" t="s">
        <v>2711</v>
      </c>
      <c r="M1403" t="str">
        <f>IF(VLOOKUP(L1403,order!$A$2:$I$5001,9,FALSE)=0,"",VLOOKUP(L1403,order!$A$2:$I$5001,9,FALSE))</f>
        <v>0000000630</v>
      </c>
      <c r="N1403">
        <f>VLOOKUP(L1403,order!$A$2:$I$5001,7,FALSE)</f>
        <v>0</v>
      </c>
      <c r="O1403" t="str">
        <f>_xlfn.IFNA(VLOOKUP(N1403,order!$M$2:$N$501,2,FALSE),"")</f>
        <v/>
      </c>
      <c r="P1403" t="str">
        <f t="shared" si="108"/>
        <v>0000000630</v>
      </c>
      <c r="Q1403" s="8">
        <f>IF(P1403&lt;&gt;"",VLOOKUP(Sheet1!B1403,order!$A$2:$B$5001,2,FALSE),VLOOKUP(Sheet1!B1403,orderstatus!$A$4927:$B$8310,2,FALSE))</f>
        <v>41427.447002314817</v>
      </c>
      <c r="R1403">
        <f t="shared" si="109"/>
        <v>630</v>
      </c>
    </row>
    <row r="1404" spans="2:18" x14ac:dyDescent="0.3">
      <c r="B1404" s="1" t="s">
        <v>1897</v>
      </c>
      <c r="C1404" t="s">
        <v>1896</v>
      </c>
      <c r="D1404">
        <v>2</v>
      </c>
      <c r="E1404">
        <f t="shared" si="106"/>
        <v>640</v>
      </c>
      <c r="F1404" t="s">
        <v>2794</v>
      </c>
      <c r="G1404">
        <v>430</v>
      </c>
      <c r="J1404">
        <f t="shared" si="105"/>
        <v>2900</v>
      </c>
      <c r="K1404">
        <f t="shared" si="107"/>
        <v>290</v>
      </c>
      <c r="L1404" s="1" t="s">
        <v>2712</v>
      </c>
      <c r="M1404" t="str">
        <f>IF(VLOOKUP(L1404,order!$A$2:$I$5001,9,FALSE)=0,"",VLOOKUP(L1404,order!$A$2:$I$5001,9,FALSE))</f>
        <v>0000000108</v>
      </c>
      <c r="N1404">
        <f>VLOOKUP(L1404,order!$A$2:$I$5001,7,FALSE)</f>
        <v>0</v>
      </c>
      <c r="O1404" t="str">
        <f>_xlfn.IFNA(VLOOKUP(N1404,order!$M$2:$N$501,2,FALSE),"")</f>
        <v/>
      </c>
      <c r="P1404" t="str">
        <f t="shared" si="108"/>
        <v>0000000108</v>
      </c>
      <c r="Q1404" s="8">
        <f>IF(P1404&lt;&gt;"",VLOOKUP(Sheet1!B1404,order!$A$2:$B$5001,2,FALSE),VLOOKUP(Sheet1!B1404,orderstatus!$A$4927:$B$8310,2,FALSE))</f>
        <v>41428.182766203703</v>
      </c>
      <c r="R1404">
        <f t="shared" si="109"/>
        <v>290</v>
      </c>
    </row>
    <row r="1405" spans="2:18" x14ac:dyDescent="0.3">
      <c r="B1405" s="1" t="s">
        <v>1899</v>
      </c>
      <c r="C1405" t="s">
        <v>1898</v>
      </c>
      <c r="D1405">
        <v>1</v>
      </c>
      <c r="E1405">
        <f t="shared" si="106"/>
        <v>8730</v>
      </c>
      <c r="F1405" t="s">
        <v>419</v>
      </c>
      <c r="G1405">
        <v>380</v>
      </c>
      <c r="J1405">
        <f t="shared" si="105"/>
        <v>20200</v>
      </c>
      <c r="K1405">
        <f t="shared" si="107"/>
        <v>2020</v>
      </c>
      <c r="L1405" s="1" t="s">
        <v>2715</v>
      </c>
      <c r="M1405" t="str">
        <f>IF(VLOOKUP(L1405,order!$A$2:$I$5001,9,FALSE)=0,"",VLOOKUP(L1405,order!$A$2:$I$5001,9,FALSE))</f>
        <v/>
      </c>
      <c r="N1405">
        <f>VLOOKUP(L1405,order!$A$2:$I$5001,7,FALSE)</f>
        <v>185</v>
      </c>
      <c r="O1405" t="str">
        <f>_xlfn.IFNA(VLOOKUP(N1405,order!$M$2:$N$501,2,FALSE),"")</f>
        <v>0000000133</v>
      </c>
      <c r="P1405" t="str">
        <f t="shared" si="108"/>
        <v>0000000133</v>
      </c>
      <c r="Q1405" s="8">
        <f>IF(P1405&lt;&gt;"",VLOOKUP(Sheet1!B1405,order!$A$2:$B$5001,2,FALSE),VLOOKUP(Sheet1!B1405,orderstatus!$A$4927:$B$8310,2,FALSE))</f>
        <v>41433.461655092593</v>
      </c>
      <c r="R1405">
        <f t="shared" si="109"/>
        <v>2020</v>
      </c>
    </row>
    <row r="1406" spans="2:18" x14ac:dyDescent="0.3">
      <c r="B1406" s="1" t="s">
        <v>1900</v>
      </c>
      <c r="C1406" t="s">
        <v>951</v>
      </c>
      <c r="D1406">
        <v>1</v>
      </c>
      <c r="E1406">
        <f t="shared" si="106"/>
        <v>940</v>
      </c>
      <c r="F1406" t="s">
        <v>1654</v>
      </c>
      <c r="G1406">
        <v>330</v>
      </c>
      <c r="J1406">
        <f t="shared" si="105"/>
        <v>15210</v>
      </c>
      <c r="K1406">
        <f t="shared" si="107"/>
        <v>1521</v>
      </c>
      <c r="L1406" s="1" t="s">
        <v>2717</v>
      </c>
      <c r="M1406" t="str">
        <f>IF(VLOOKUP(L1406,order!$A$2:$I$5001,9,FALSE)=0,"",VLOOKUP(L1406,order!$A$2:$I$5001,9,FALSE))</f>
        <v/>
      </c>
      <c r="N1406">
        <f>VLOOKUP(L1406,order!$A$2:$I$5001,7,FALSE)</f>
        <v>0</v>
      </c>
      <c r="O1406" t="str">
        <f>_xlfn.IFNA(VLOOKUP(N1406,order!$M$2:$N$501,2,FALSE),"")</f>
        <v/>
      </c>
      <c r="P1406" t="str">
        <f t="shared" si="108"/>
        <v/>
      </c>
      <c r="Q1406" s="8" t="e">
        <f>IF(P1406&lt;&gt;"",VLOOKUP(Sheet1!B1406,order!$A$2:$B$5001,2,FALSE),VLOOKUP(Sheet1!B1406,orderstatus!$A$4927:$B$8310,2,FALSE))</f>
        <v>#N/A</v>
      </c>
      <c r="R1406" t="str">
        <f t="shared" si="109"/>
        <v/>
      </c>
    </row>
    <row r="1407" spans="2:18" x14ac:dyDescent="0.3">
      <c r="B1407" s="1" t="s">
        <v>1901</v>
      </c>
      <c r="C1407" t="s">
        <v>1062</v>
      </c>
      <c r="D1407">
        <v>2</v>
      </c>
      <c r="E1407">
        <f t="shared" si="106"/>
        <v>1720</v>
      </c>
      <c r="F1407" t="s">
        <v>5461</v>
      </c>
      <c r="G1407">
        <v>240</v>
      </c>
      <c r="J1407">
        <f t="shared" si="105"/>
        <v>2430</v>
      </c>
      <c r="K1407">
        <f t="shared" si="107"/>
        <v>243</v>
      </c>
      <c r="L1407" s="1" t="s">
        <v>2718</v>
      </c>
      <c r="M1407" t="str">
        <f>IF(VLOOKUP(L1407,order!$A$2:$I$5001,9,FALSE)=0,"",VLOOKUP(L1407,order!$A$2:$I$5001,9,FALSE))</f>
        <v/>
      </c>
      <c r="N1407">
        <f>VLOOKUP(L1407,order!$A$2:$I$5001,7,FALSE)</f>
        <v>0</v>
      </c>
      <c r="O1407" t="str">
        <f>_xlfn.IFNA(VLOOKUP(N1407,order!$M$2:$N$501,2,FALSE),"")</f>
        <v/>
      </c>
      <c r="P1407" t="str">
        <f t="shared" si="108"/>
        <v/>
      </c>
      <c r="Q1407" s="8">
        <f>IF(P1407&lt;&gt;"",VLOOKUP(Sheet1!B1407,order!$A$2:$B$5001,2,FALSE),VLOOKUP(Sheet1!B1407,orderstatus!$A$4927:$B$8310,2,FALSE))</f>
        <v>41437.379099999998</v>
      </c>
      <c r="R1407" t="str">
        <f t="shared" si="109"/>
        <v/>
      </c>
    </row>
    <row r="1408" spans="2:18" x14ac:dyDescent="0.3">
      <c r="B1408" s="1" t="s">
        <v>1901</v>
      </c>
      <c r="C1408" t="s">
        <v>1902</v>
      </c>
      <c r="D1408">
        <v>3</v>
      </c>
      <c r="E1408">
        <f t="shared" si="106"/>
        <v>10800</v>
      </c>
      <c r="F1408" t="s">
        <v>2127</v>
      </c>
      <c r="G1408">
        <v>350</v>
      </c>
      <c r="J1408">
        <f t="shared" si="105"/>
        <v>3440</v>
      </c>
      <c r="K1408">
        <f t="shared" si="107"/>
        <v>344</v>
      </c>
      <c r="L1408" s="1" t="s">
        <v>2719</v>
      </c>
      <c r="M1408" t="str">
        <f>IF(VLOOKUP(L1408,order!$A$2:$I$5001,9,FALSE)=0,"",VLOOKUP(L1408,order!$A$2:$I$5001,9,FALSE))</f>
        <v/>
      </c>
      <c r="N1408">
        <f>VLOOKUP(L1408,order!$A$2:$I$5001,7,FALSE)</f>
        <v>0</v>
      </c>
      <c r="O1408" t="str">
        <f>_xlfn.IFNA(VLOOKUP(N1408,order!$M$2:$N$501,2,FALSE),"")</f>
        <v/>
      </c>
      <c r="P1408" t="str">
        <f t="shared" si="108"/>
        <v/>
      </c>
      <c r="Q1408" s="8">
        <f>IF(P1408&lt;&gt;"",VLOOKUP(Sheet1!B1408,order!$A$2:$B$5001,2,FALSE),VLOOKUP(Sheet1!B1408,orderstatus!$A$4927:$B$8310,2,FALSE))</f>
        <v>41437.379099999998</v>
      </c>
      <c r="R1408" t="str">
        <f t="shared" si="109"/>
        <v/>
      </c>
    </row>
    <row r="1409" spans="2:18" x14ac:dyDescent="0.3">
      <c r="B1409" s="1" t="s">
        <v>1904</v>
      </c>
      <c r="C1409" t="s">
        <v>1903</v>
      </c>
      <c r="D1409">
        <v>1</v>
      </c>
      <c r="E1409">
        <f t="shared" si="106"/>
        <v>5610</v>
      </c>
      <c r="F1409" t="s">
        <v>1086</v>
      </c>
      <c r="G1409">
        <v>290</v>
      </c>
      <c r="J1409">
        <f t="shared" si="105"/>
        <v>1590</v>
      </c>
      <c r="K1409">
        <f t="shared" si="107"/>
        <v>159</v>
      </c>
      <c r="L1409" s="1" t="s">
        <v>2720</v>
      </c>
      <c r="M1409" t="str">
        <f>IF(VLOOKUP(L1409,order!$A$2:$I$5001,9,FALSE)=0,"",VLOOKUP(L1409,order!$A$2:$I$5001,9,FALSE))</f>
        <v/>
      </c>
      <c r="N1409">
        <f>VLOOKUP(L1409,order!$A$2:$I$5001,7,FALSE)</f>
        <v>0</v>
      </c>
      <c r="O1409" t="str">
        <f>_xlfn.IFNA(VLOOKUP(N1409,order!$M$2:$N$501,2,FALSE),"")</f>
        <v/>
      </c>
      <c r="P1409" t="str">
        <f t="shared" si="108"/>
        <v/>
      </c>
      <c r="Q1409" s="8">
        <f>IF(P1409&lt;&gt;"",VLOOKUP(Sheet1!B1409,order!$A$2:$B$5001,2,FALSE),VLOOKUP(Sheet1!B1409,orderstatus!$A$4927:$B$8310,2,FALSE))</f>
        <v>41440.5311</v>
      </c>
      <c r="R1409" t="str">
        <f t="shared" si="109"/>
        <v/>
      </c>
    </row>
    <row r="1410" spans="2:18" x14ac:dyDescent="0.3">
      <c r="B1410" s="1" t="s">
        <v>1905</v>
      </c>
      <c r="C1410" t="s">
        <v>247</v>
      </c>
      <c r="D1410">
        <v>2</v>
      </c>
      <c r="E1410">
        <f t="shared" si="106"/>
        <v>960</v>
      </c>
      <c r="F1410" t="s">
        <v>6144</v>
      </c>
      <c r="G1410">
        <v>330</v>
      </c>
      <c r="J1410">
        <f t="shared" ref="J1410:J1473" si="110">SUMIFS($E$2:$E$8002,$B$2:$B$8002,L1410)</f>
        <v>2310</v>
      </c>
      <c r="K1410">
        <f t="shared" si="107"/>
        <v>231</v>
      </c>
      <c r="L1410" s="1" t="s">
        <v>2722</v>
      </c>
      <c r="M1410" t="str">
        <f>IF(VLOOKUP(L1410,order!$A$2:$I$5001,9,FALSE)=0,"",VLOOKUP(L1410,order!$A$2:$I$5001,9,FALSE))</f>
        <v/>
      </c>
      <c r="N1410">
        <f>VLOOKUP(L1410,order!$A$2:$I$5001,7,FALSE)</f>
        <v>0</v>
      </c>
      <c r="O1410" t="str">
        <f>_xlfn.IFNA(VLOOKUP(N1410,order!$M$2:$N$501,2,FALSE),"")</f>
        <v/>
      </c>
      <c r="P1410" t="str">
        <f t="shared" si="108"/>
        <v/>
      </c>
      <c r="Q1410" s="8">
        <f>IF(P1410&lt;&gt;"",VLOOKUP(Sheet1!B1410,order!$A$2:$B$5001,2,FALSE),VLOOKUP(Sheet1!B1410,orderstatus!$A$4927:$B$8310,2,FALSE))</f>
        <v>41441.591399999998</v>
      </c>
      <c r="R1410" t="str">
        <f t="shared" si="109"/>
        <v/>
      </c>
    </row>
    <row r="1411" spans="2:18" x14ac:dyDescent="0.3">
      <c r="B1411" s="1" t="s">
        <v>1905</v>
      </c>
      <c r="C1411" t="s">
        <v>1906</v>
      </c>
      <c r="D1411">
        <v>1</v>
      </c>
      <c r="E1411">
        <f t="shared" ref="E1411:E1474" si="111">VLOOKUP(C1411,$F$2:$G$1858,2)*D1411</f>
        <v>410</v>
      </c>
      <c r="F1411" t="s">
        <v>195</v>
      </c>
      <c r="G1411">
        <v>270</v>
      </c>
      <c r="J1411">
        <f t="shared" si="110"/>
        <v>280</v>
      </c>
      <c r="K1411">
        <f t="shared" ref="K1411:K1474" si="112">J1411/10</f>
        <v>28</v>
      </c>
      <c r="L1411" s="1" t="s">
        <v>2723</v>
      </c>
      <c r="M1411" t="str">
        <f>IF(VLOOKUP(L1411,order!$A$2:$I$5001,9,FALSE)=0,"",VLOOKUP(L1411,order!$A$2:$I$5001,9,FALSE))</f>
        <v/>
      </c>
      <c r="N1411">
        <f>VLOOKUP(L1411,order!$A$2:$I$5001,7,FALSE)</f>
        <v>122</v>
      </c>
      <c r="O1411" t="str">
        <f>_xlfn.IFNA(VLOOKUP(N1411,order!$M$2:$N$501,2,FALSE),"")</f>
        <v>0000000070</v>
      </c>
      <c r="P1411" t="str">
        <f t="shared" ref="P1411:P1474" si="113">_xlfn.CONCAT(M1411,O1411)</f>
        <v>0000000070</v>
      </c>
      <c r="Q1411" s="8">
        <f>IF(P1411&lt;&gt;"",VLOOKUP(Sheet1!B1411,order!$A$2:$B$5001,2,FALSE),VLOOKUP(Sheet1!B1411,orderstatus!$A$4927:$B$8310,2,FALSE))</f>
        <v>41437.173032407409</v>
      </c>
      <c r="R1411">
        <f t="shared" ref="R1411:R1474" si="114">IF(P1411&lt;&gt;"",K1411,"")</f>
        <v>28</v>
      </c>
    </row>
    <row r="1412" spans="2:18" x14ac:dyDescent="0.3">
      <c r="B1412" s="1" t="s">
        <v>1908</v>
      </c>
      <c r="C1412" t="s">
        <v>1907</v>
      </c>
      <c r="D1412">
        <v>2</v>
      </c>
      <c r="E1412">
        <f t="shared" si="111"/>
        <v>840</v>
      </c>
      <c r="F1412" t="s">
        <v>581</v>
      </c>
      <c r="G1412">
        <v>360</v>
      </c>
      <c r="J1412">
        <f t="shared" si="110"/>
        <v>230</v>
      </c>
      <c r="K1412">
        <f t="shared" si="112"/>
        <v>23</v>
      </c>
      <c r="L1412" s="1" t="s">
        <v>2725</v>
      </c>
      <c r="M1412" t="str">
        <f>IF(VLOOKUP(L1412,order!$A$2:$I$5001,9,FALSE)=0,"",VLOOKUP(L1412,order!$A$2:$I$5001,9,FALSE))</f>
        <v/>
      </c>
      <c r="N1412">
        <f>VLOOKUP(L1412,order!$A$2:$I$5001,7,FALSE)</f>
        <v>0</v>
      </c>
      <c r="O1412" t="str">
        <f>_xlfn.IFNA(VLOOKUP(N1412,order!$M$2:$N$501,2,FALSE),"")</f>
        <v/>
      </c>
      <c r="P1412" t="str">
        <f t="shared" si="113"/>
        <v/>
      </c>
      <c r="Q1412" s="8">
        <f>IF(P1412&lt;&gt;"",VLOOKUP(Sheet1!B1412,order!$A$2:$B$5001,2,FALSE),VLOOKUP(Sheet1!B1412,orderstatus!$A$4927:$B$8310,2,FALSE))</f>
        <v>41439.652999999998</v>
      </c>
      <c r="R1412" t="str">
        <f t="shared" si="114"/>
        <v/>
      </c>
    </row>
    <row r="1413" spans="2:18" x14ac:dyDescent="0.3">
      <c r="B1413" s="1" t="s">
        <v>1910</v>
      </c>
      <c r="C1413" t="s">
        <v>1909</v>
      </c>
      <c r="D1413">
        <v>2</v>
      </c>
      <c r="E1413">
        <f t="shared" si="111"/>
        <v>17000</v>
      </c>
      <c r="F1413" t="s">
        <v>3486</v>
      </c>
      <c r="G1413">
        <v>340</v>
      </c>
      <c r="J1413">
        <f t="shared" si="110"/>
        <v>2280</v>
      </c>
      <c r="K1413">
        <f t="shared" si="112"/>
        <v>228</v>
      </c>
      <c r="L1413" s="1" t="s">
        <v>2727</v>
      </c>
      <c r="M1413" t="str">
        <f>IF(VLOOKUP(L1413,order!$A$2:$I$5001,9,FALSE)=0,"",VLOOKUP(L1413,order!$A$2:$I$5001,9,FALSE))</f>
        <v/>
      </c>
      <c r="N1413">
        <f>VLOOKUP(L1413,order!$A$2:$I$5001,7,FALSE)</f>
        <v>310</v>
      </c>
      <c r="O1413" t="str">
        <f>_xlfn.IFNA(VLOOKUP(N1413,order!$M$2:$N$501,2,FALSE),"")</f>
        <v>0000000100</v>
      </c>
      <c r="P1413" t="str">
        <f t="shared" si="113"/>
        <v>0000000100</v>
      </c>
      <c r="Q1413" s="8">
        <f>IF(P1413&lt;&gt;"",VLOOKUP(Sheet1!B1413,order!$A$2:$B$5001,2,FALSE),VLOOKUP(Sheet1!B1413,orderstatus!$A$4927:$B$8310,2,FALSE))</f>
        <v>41437.617002314815</v>
      </c>
      <c r="R1413">
        <f t="shared" si="114"/>
        <v>228</v>
      </c>
    </row>
    <row r="1414" spans="2:18" x14ac:dyDescent="0.3">
      <c r="B1414" s="1" t="s">
        <v>1910</v>
      </c>
      <c r="C1414" t="s">
        <v>594</v>
      </c>
      <c r="D1414">
        <v>2</v>
      </c>
      <c r="E1414">
        <f t="shared" si="111"/>
        <v>8000</v>
      </c>
      <c r="F1414" t="s">
        <v>3291</v>
      </c>
      <c r="G1414">
        <v>320</v>
      </c>
      <c r="J1414">
        <f t="shared" si="110"/>
        <v>480</v>
      </c>
      <c r="K1414">
        <f t="shared" si="112"/>
        <v>48</v>
      </c>
      <c r="L1414" s="1" t="s">
        <v>2728</v>
      </c>
      <c r="M1414" t="str">
        <f>IF(VLOOKUP(L1414,order!$A$2:$I$5001,9,FALSE)=0,"",VLOOKUP(L1414,order!$A$2:$I$5001,9,FALSE))</f>
        <v/>
      </c>
      <c r="N1414">
        <f>VLOOKUP(L1414,order!$A$2:$I$5001,7,FALSE)</f>
        <v>0</v>
      </c>
      <c r="O1414" t="str">
        <f>_xlfn.IFNA(VLOOKUP(N1414,order!$M$2:$N$501,2,FALSE),"")</f>
        <v/>
      </c>
      <c r="P1414" t="str">
        <f t="shared" si="113"/>
        <v/>
      </c>
      <c r="Q1414" s="8" t="e">
        <f>IF(P1414&lt;&gt;"",VLOOKUP(Sheet1!B1414,order!$A$2:$B$5001,2,FALSE),VLOOKUP(Sheet1!B1414,orderstatus!$A$4927:$B$8310,2,FALSE))</f>
        <v>#N/A</v>
      </c>
      <c r="R1414" t="str">
        <f t="shared" si="114"/>
        <v/>
      </c>
    </row>
    <row r="1415" spans="2:18" x14ac:dyDescent="0.3">
      <c r="B1415" s="1" t="s">
        <v>1910</v>
      </c>
      <c r="C1415" t="s">
        <v>6</v>
      </c>
      <c r="D1415">
        <v>8</v>
      </c>
      <c r="E1415">
        <f t="shared" si="111"/>
        <v>6240</v>
      </c>
      <c r="F1415" t="s">
        <v>2377</v>
      </c>
      <c r="G1415">
        <v>340</v>
      </c>
      <c r="J1415">
        <f t="shared" si="110"/>
        <v>2410</v>
      </c>
      <c r="K1415">
        <f t="shared" si="112"/>
        <v>241</v>
      </c>
      <c r="L1415" s="1" t="s">
        <v>2729</v>
      </c>
      <c r="M1415" t="str">
        <f>IF(VLOOKUP(L1415,order!$A$2:$I$5001,9,FALSE)=0,"",VLOOKUP(L1415,order!$A$2:$I$5001,9,FALSE))</f>
        <v>0000000094</v>
      </c>
      <c r="N1415">
        <f>VLOOKUP(L1415,order!$A$2:$I$5001,7,FALSE)</f>
        <v>0</v>
      </c>
      <c r="O1415" t="str">
        <f>_xlfn.IFNA(VLOOKUP(N1415,order!$M$2:$N$501,2,FALSE),"")</f>
        <v/>
      </c>
      <c r="P1415" t="str">
        <f t="shared" si="113"/>
        <v>0000000094</v>
      </c>
      <c r="Q1415" s="8">
        <f>IF(P1415&lt;&gt;"",VLOOKUP(Sheet1!B1415,order!$A$2:$B$5001,2,FALSE),VLOOKUP(Sheet1!B1415,orderstatus!$A$4927:$B$8310,2,FALSE))</f>
        <v>41437.617002314815</v>
      </c>
      <c r="R1415">
        <f t="shared" si="114"/>
        <v>241</v>
      </c>
    </row>
    <row r="1416" spans="2:18" x14ac:dyDescent="0.3">
      <c r="B1416" s="1" t="s">
        <v>1911</v>
      </c>
      <c r="C1416" t="s">
        <v>733</v>
      </c>
      <c r="D1416">
        <v>2</v>
      </c>
      <c r="E1416">
        <f t="shared" si="111"/>
        <v>1660</v>
      </c>
      <c r="F1416" t="s">
        <v>363</v>
      </c>
      <c r="G1416">
        <v>350</v>
      </c>
      <c r="J1416">
        <f t="shared" si="110"/>
        <v>2100</v>
      </c>
      <c r="K1416">
        <f t="shared" si="112"/>
        <v>210</v>
      </c>
      <c r="L1416" s="1" t="s">
        <v>2732</v>
      </c>
      <c r="M1416" t="str">
        <f>IF(VLOOKUP(L1416,order!$A$2:$I$5001,9,FALSE)=0,"",VLOOKUP(L1416,order!$A$2:$I$5001,9,FALSE))</f>
        <v/>
      </c>
      <c r="N1416">
        <f>VLOOKUP(L1416,order!$A$2:$I$5001,7,FALSE)</f>
        <v>0</v>
      </c>
      <c r="O1416" t="str">
        <f>_xlfn.IFNA(VLOOKUP(N1416,order!$M$2:$N$501,2,FALSE),"")</f>
        <v/>
      </c>
      <c r="P1416" t="str">
        <f t="shared" si="113"/>
        <v/>
      </c>
      <c r="Q1416" s="8">
        <f>IF(P1416&lt;&gt;"",VLOOKUP(Sheet1!B1416,order!$A$2:$B$5001,2,FALSE),VLOOKUP(Sheet1!B1416,orderstatus!$A$4927:$B$8310,2,FALSE))</f>
        <v>41439</v>
      </c>
      <c r="R1416" t="str">
        <f t="shared" si="114"/>
        <v/>
      </c>
    </row>
    <row r="1417" spans="2:18" x14ac:dyDescent="0.3">
      <c r="B1417" s="1" t="s">
        <v>1912</v>
      </c>
      <c r="C1417" t="s">
        <v>282</v>
      </c>
      <c r="D1417">
        <v>3</v>
      </c>
      <c r="E1417">
        <f t="shared" si="111"/>
        <v>8550</v>
      </c>
      <c r="F1417" t="s">
        <v>1356</v>
      </c>
      <c r="G1417">
        <v>900</v>
      </c>
      <c r="J1417">
        <f t="shared" si="110"/>
        <v>4700</v>
      </c>
      <c r="K1417">
        <f t="shared" si="112"/>
        <v>470</v>
      </c>
      <c r="L1417" s="1" t="s">
        <v>2734</v>
      </c>
      <c r="M1417" t="str">
        <f>IF(VLOOKUP(L1417,order!$A$2:$I$5001,9,FALSE)=0,"",VLOOKUP(L1417,order!$A$2:$I$5001,9,FALSE))</f>
        <v/>
      </c>
      <c r="N1417">
        <f>VLOOKUP(L1417,order!$A$2:$I$5001,7,FALSE)</f>
        <v>0</v>
      </c>
      <c r="O1417" t="str">
        <f>_xlfn.IFNA(VLOOKUP(N1417,order!$M$2:$N$501,2,FALSE),"")</f>
        <v/>
      </c>
      <c r="P1417" t="str">
        <f t="shared" si="113"/>
        <v/>
      </c>
      <c r="Q1417" s="8">
        <f>IF(P1417&lt;&gt;"",VLOOKUP(Sheet1!B1417,order!$A$2:$B$5001,2,FALSE),VLOOKUP(Sheet1!B1417,orderstatus!$A$4927:$B$8310,2,FALSE))</f>
        <v>41445.580399999999</v>
      </c>
      <c r="R1417" t="str">
        <f t="shared" si="114"/>
        <v/>
      </c>
    </row>
    <row r="1418" spans="2:18" x14ac:dyDescent="0.3">
      <c r="B1418" s="1" t="s">
        <v>1913</v>
      </c>
      <c r="C1418" t="s">
        <v>1806</v>
      </c>
      <c r="D1418">
        <v>4</v>
      </c>
      <c r="E1418">
        <f t="shared" si="111"/>
        <v>2200</v>
      </c>
      <c r="F1418" t="s">
        <v>704</v>
      </c>
      <c r="G1418">
        <v>880</v>
      </c>
      <c r="J1418">
        <f t="shared" si="110"/>
        <v>9170</v>
      </c>
      <c r="K1418">
        <f t="shared" si="112"/>
        <v>917</v>
      </c>
      <c r="L1418" s="1" t="s">
        <v>2736</v>
      </c>
      <c r="M1418" t="str">
        <f>IF(VLOOKUP(L1418,order!$A$2:$I$5001,9,FALSE)=0,"",VLOOKUP(L1418,order!$A$2:$I$5001,9,FALSE))</f>
        <v/>
      </c>
      <c r="N1418">
        <f>VLOOKUP(L1418,order!$A$2:$I$5001,7,FALSE)</f>
        <v>0</v>
      </c>
      <c r="O1418" t="str">
        <f>_xlfn.IFNA(VLOOKUP(N1418,order!$M$2:$N$501,2,FALSE),"")</f>
        <v/>
      </c>
      <c r="P1418" t="str">
        <f t="shared" si="113"/>
        <v/>
      </c>
      <c r="Q1418" s="8">
        <f>IF(P1418&lt;&gt;"",VLOOKUP(Sheet1!B1418,order!$A$2:$B$5001,2,FALSE),VLOOKUP(Sheet1!B1418,orderstatus!$A$4927:$B$8310,2,FALSE))</f>
        <v>41443.421900000001</v>
      </c>
      <c r="R1418" t="str">
        <f t="shared" si="114"/>
        <v/>
      </c>
    </row>
    <row r="1419" spans="2:18" x14ac:dyDescent="0.3">
      <c r="B1419" s="1" t="s">
        <v>1913</v>
      </c>
      <c r="C1419" t="s">
        <v>1914</v>
      </c>
      <c r="D1419">
        <v>3</v>
      </c>
      <c r="E1419">
        <f t="shared" si="111"/>
        <v>8910</v>
      </c>
      <c r="F1419" t="s">
        <v>1111</v>
      </c>
      <c r="G1419">
        <v>790</v>
      </c>
      <c r="J1419">
        <f t="shared" si="110"/>
        <v>12440</v>
      </c>
      <c r="K1419">
        <f t="shared" si="112"/>
        <v>1244</v>
      </c>
      <c r="L1419" s="1" t="s">
        <v>2738</v>
      </c>
      <c r="M1419" t="str">
        <f>IF(VLOOKUP(L1419,order!$A$2:$I$5001,9,FALSE)=0,"",VLOOKUP(L1419,order!$A$2:$I$5001,9,FALSE))</f>
        <v/>
      </c>
      <c r="N1419">
        <f>VLOOKUP(L1419,order!$A$2:$I$5001,7,FALSE)</f>
        <v>410</v>
      </c>
      <c r="O1419" t="str">
        <f>_xlfn.IFNA(VLOOKUP(N1419,order!$M$2:$N$501,2,FALSE),"")</f>
        <v>0000000238</v>
      </c>
      <c r="P1419" t="str">
        <f t="shared" si="113"/>
        <v>0000000238</v>
      </c>
      <c r="Q1419" s="8">
        <f>IF(P1419&lt;&gt;"",VLOOKUP(Sheet1!B1419,order!$A$2:$B$5001,2,FALSE),VLOOKUP(Sheet1!B1419,orderstatus!$A$4927:$B$8310,2,FALSE))</f>
        <v>41439.244641203702</v>
      </c>
      <c r="R1419">
        <f t="shared" si="114"/>
        <v>1244</v>
      </c>
    </row>
    <row r="1420" spans="2:18" x14ac:dyDescent="0.3">
      <c r="B1420" s="1" t="s">
        <v>1915</v>
      </c>
      <c r="C1420" t="s">
        <v>848</v>
      </c>
      <c r="D1420">
        <v>1</v>
      </c>
      <c r="E1420">
        <f t="shared" si="111"/>
        <v>570</v>
      </c>
      <c r="F1420" t="s">
        <v>487</v>
      </c>
      <c r="G1420">
        <v>790</v>
      </c>
      <c r="J1420">
        <f t="shared" si="110"/>
        <v>9400</v>
      </c>
      <c r="K1420">
        <f t="shared" si="112"/>
        <v>940</v>
      </c>
      <c r="L1420" s="1" t="s">
        <v>2741</v>
      </c>
      <c r="M1420" t="str">
        <f>IF(VLOOKUP(L1420,order!$A$2:$I$5001,9,FALSE)=0,"",VLOOKUP(L1420,order!$A$2:$I$5001,9,FALSE))</f>
        <v/>
      </c>
      <c r="N1420">
        <f>VLOOKUP(L1420,order!$A$2:$I$5001,7,FALSE)</f>
        <v>0</v>
      </c>
      <c r="O1420" t="str">
        <f>_xlfn.IFNA(VLOOKUP(N1420,order!$M$2:$N$501,2,FALSE),"")</f>
        <v/>
      </c>
      <c r="P1420" t="str">
        <f t="shared" si="113"/>
        <v/>
      </c>
      <c r="Q1420" s="8">
        <f>IF(P1420&lt;&gt;"",VLOOKUP(Sheet1!B1420,order!$A$2:$B$5001,2,FALSE),VLOOKUP(Sheet1!B1420,orderstatus!$A$4927:$B$8310,2,FALSE))</f>
        <v>41444.480499999998</v>
      </c>
      <c r="R1420" t="str">
        <f t="shared" si="114"/>
        <v/>
      </c>
    </row>
    <row r="1421" spans="2:18" x14ac:dyDescent="0.3">
      <c r="B1421" s="1" t="s">
        <v>1917</v>
      </c>
      <c r="C1421" t="s">
        <v>1916</v>
      </c>
      <c r="D1421">
        <v>3</v>
      </c>
      <c r="E1421">
        <f t="shared" si="111"/>
        <v>1500</v>
      </c>
      <c r="F1421" t="s">
        <v>2411</v>
      </c>
      <c r="G1421">
        <v>660</v>
      </c>
      <c r="J1421">
        <f t="shared" si="110"/>
        <v>260</v>
      </c>
      <c r="K1421">
        <f t="shared" si="112"/>
        <v>26</v>
      </c>
      <c r="L1421" s="1" t="s">
        <v>2742</v>
      </c>
      <c r="M1421" t="str">
        <f>IF(VLOOKUP(L1421,order!$A$2:$I$5001,9,FALSE)=0,"",VLOOKUP(L1421,order!$A$2:$I$5001,9,FALSE))</f>
        <v/>
      </c>
      <c r="N1421">
        <f>VLOOKUP(L1421,order!$A$2:$I$5001,7,FALSE)</f>
        <v>402</v>
      </c>
      <c r="O1421" t="str">
        <f>_xlfn.IFNA(VLOOKUP(N1421,order!$M$2:$N$501,2,FALSE),"")</f>
        <v>0000000656</v>
      </c>
      <c r="P1421" t="str">
        <f t="shared" si="113"/>
        <v>0000000656</v>
      </c>
      <c r="Q1421" s="8">
        <f>IF(P1421&lt;&gt;"",VLOOKUP(Sheet1!B1421,order!$A$2:$B$5001,2,FALSE),VLOOKUP(Sheet1!B1421,orderstatus!$A$4927:$B$8310,2,FALSE))</f>
        <v>41440.127465277779</v>
      </c>
      <c r="R1421">
        <f t="shared" si="114"/>
        <v>26</v>
      </c>
    </row>
    <row r="1422" spans="2:18" x14ac:dyDescent="0.3">
      <c r="B1422" s="1" t="s">
        <v>1917</v>
      </c>
      <c r="C1422" t="s">
        <v>1918</v>
      </c>
      <c r="D1422">
        <v>4</v>
      </c>
      <c r="E1422">
        <f t="shared" si="111"/>
        <v>11360</v>
      </c>
      <c r="F1422" t="s">
        <v>120</v>
      </c>
      <c r="G1422">
        <v>670</v>
      </c>
      <c r="J1422">
        <f t="shared" si="110"/>
        <v>3760</v>
      </c>
      <c r="K1422">
        <f t="shared" si="112"/>
        <v>376</v>
      </c>
      <c r="L1422" s="1" t="s">
        <v>2743</v>
      </c>
      <c r="M1422" t="str">
        <f>IF(VLOOKUP(L1422,order!$A$2:$I$5001,9,FALSE)=0,"",VLOOKUP(L1422,order!$A$2:$I$5001,9,FALSE))</f>
        <v>0000000779</v>
      </c>
      <c r="N1422">
        <f>VLOOKUP(L1422,order!$A$2:$I$5001,7,FALSE)</f>
        <v>0</v>
      </c>
      <c r="O1422" t="str">
        <f>_xlfn.IFNA(VLOOKUP(N1422,order!$M$2:$N$501,2,FALSE),"")</f>
        <v/>
      </c>
      <c r="P1422" t="str">
        <f t="shared" si="113"/>
        <v>0000000779</v>
      </c>
      <c r="Q1422" s="8">
        <f>IF(P1422&lt;&gt;"",VLOOKUP(Sheet1!B1422,order!$A$2:$B$5001,2,FALSE),VLOOKUP(Sheet1!B1422,orderstatus!$A$4927:$B$8310,2,FALSE))</f>
        <v>41440.127465277779</v>
      </c>
      <c r="R1422">
        <f t="shared" si="114"/>
        <v>376</v>
      </c>
    </row>
    <row r="1423" spans="2:18" x14ac:dyDescent="0.3">
      <c r="B1423" s="1" t="s">
        <v>1917</v>
      </c>
      <c r="C1423" t="s">
        <v>1919</v>
      </c>
      <c r="D1423">
        <v>3</v>
      </c>
      <c r="E1423">
        <f t="shared" si="111"/>
        <v>810</v>
      </c>
      <c r="F1423" t="s">
        <v>2335</v>
      </c>
      <c r="G1423">
        <v>550</v>
      </c>
      <c r="J1423">
        <f t="shared" si="110"/>
        <v>17840</v>
      </c>
      <c r="K1423">
        <f t="shared" si="112"/>
        <v>1784</v>
      </c>
      <c r="L1423" s="1" t="s">
        <v>2744</v>
      </c>
      <c r="M1423" t="str">
        <f>IF(VLOOKUP(L1423,order!$A$2:$I$5001,9,FALSE)=0,"",VLOOKUP(L1423,order!$A$2:$I$5001,9,FALSE))</f>
        <v/>
      </c>
      <c r="N1423">
        <f>VLOOKUP(L1423,order!$A$2:$I$5001,7,FALSE)</f>
        <v>389</v>
      </c>
      <c r="O1423" t="str">
        <f>_xlfn.IFNA(VLOOKUP(N1423,order!$M$2:$N$501,2,FALSE),"")</f>
        <v>0000000083</v>
      </c>
      <c r="P1423" t="str">
        <f t="shared" si="113"/>
        <v>0000000083</v>
      </c>
      <c r="Q1423" s="8">
        <f>IF(P1423&lt;&gt;"",VLOOKUP(Sheet1!B1423,order!$A$2:$B$5001,2,FALSE),VLOOKUP(Sheet1!B1423,orderstatus!$A$4927:$B$8310,2,FALSE))</f>
        <v>41440.127465277779</v>
      </c>
      <c r="R1423">
        <f t="shared" si="114"/>
        <v>1784</v>
      </c>
    </row>
    <row r="1424" spans="2:18" x14ac:dyDescent="0.3">
      <c r="B1424" s="1" t="s">
        <v>1921</v>
      </c>
      <c r="C1424" t="s">
        <v>1920</v>
      </c>
      <c r="D1424">
        <v>1</v>
      </c>
      <c r="E1424">
        <f t="shared" si="111"/>
        <v>740</v>
      </c>
      <c r="F1424" t="s">
        <v>796</v>
      </c>
      <c r="G1424">
        <v>630</v>
      </c>
      <c r="J1424">
        <f t="shared" si="110"/>
        <v>5660</v>
      </c>
      <c r="K1424">
        <f t="shared" si="112"/>
        <v>566</v>
      </c>
      <c r="L1424" s="1" t="s">
        <v>2745</v>
      </c>
      <c r="M1424" t="str">
        <f>IF(VLOOKUP(L1424,order!$A$2:$I$5001,9,FALSE)=0,"",VLOOKUP(L1424,order!$A$2:$I$5001,9,FALSE))</f>
        <v/>
      </c>
      <c r="N1424">
        <f>VLOOKUP(L1424,order!$A$2:$I$5001,7,FALSE)</f>
        <v>0</v>
      </c>
      <c r="O1424" t="str">
        <f>_xlfn.IFNA(VLOOKUP(N1424,order!$M$2:$N$501,2,FALSE),"")</f>
        <v/>
      </c>
      <c r="P1424" t="str">
        <f t="shared" si="113"/>
        <v/>
      </c>
      <c r="Q1424" s="8">
        <f>IF(P1424&lt;&gt;"",VLOOKUP(Sheet1!B1424,order!$A$2:$B$5001,2,FALSE),VLOOKUP(Sheet1!B1424,orderstatus!$A$4927:$B$8310,2,FALSE))</f>
        <v>41444.496200000001</v>
      </c>
      <c r="R1424" t="str">
        <f t="shared" si="114"/>
        <v/>
      </c>
    </row>
    <row r="1425" spans="2:18" x14ac:dyDescent="0.3">
      <c r="B1425" s="1" t="s">
        <v>1921</v>
      </c>
      <c r="C1425" t="s">
        <v>1922</v>
      </c>
      <c r="D1425">
        <v>2</v>
      </c>
      <c r="E1425">
        <f t="shared" si="111"/>
        <v>940</v>
      </c>
      <c r="F1425" t="s">
        <v>2838</v>
      </c>
      <c r="G1425">
        <v>590</v>
      </c>
      <c r="J1425">
        <f t="shared" si="110"/>
        <v>15910</v>
      </c>
      <c r="K1425">
        <f t="shared" si="112"/>
        <v>1591</v>
      </c>
      <c r="L1425" s="1" t="s">
        <v>2747</v>
      </c>
      <c r="M1425" t="str">
        <f>IF(VLOOKUP(L1425,order!$A$2:$I$5001,9,FALSE)=0,"",VLOOKUP(L1425,order!$A$2:$I$5001,9,FALSE))</f>
        <v/>
      </c>
      <c r="N1425">
        <f>VLOOKUP(L1425,order!$A$2:$I$5001,7,FALSE)</f>
        <v>93</v>
      </c>
      <c r="O1425" t="str">
        <f>_xlfn.IFNA(VLOOKUP(N1425,order!$M$2:$N$501,2,FALSE),"")</f>
        <v>0000000649</v>
      </c>
      <c r="P1425" t="str">
        <f t="shared" si="113"/>
        <v>0000000649</v>
      </c>
      <c r="Q1425" s="8">
        <f>IF(P1425&lt;&gt;"",VLOOKUP(Sheet1!B1425,order!$A$2:$B$5001,2,FALSE),VLOOKUP(Sheet1!B1425,orderstatus!$A$4927:$B$8310,2,FALSE))</f>
        <v>41440.387731481482</v>
      </c>
      <c r="R1425">
        <f t="shared" si="114"/>
        <v>1591</v>
      </c>
    </row>
    <row r="1426" spans="2:18" x14ac:dyDescent="0.3">
      <c r="B1426" s="1" t="s">
        <v>1923</v>
      </c>
      <c r="C1426" t="s">
        <v>702</v>
      </c>
      <c r="D1426">
        <v>3</v>
      </c>
      <c r="E1426">
        <f t="shared" si="111"/>
        <v>2340</v>
      </c>
      <c r="F1426" t="s">
        <v>5133</v>
      </c>
      <c r="G1426">
        <v>260</v>
      </c>
      <c r="J1426">
        <f t="shared" si="110"/>
        <v>5820</v>
      </c>
      <c r="K1426">
        <f t="shared" si="112"/>
        <v>582</v>
      </c>
      <c r="L1426" s="1" t="s">
        <v>2748</v>
      </c>
      <c r="M1426" t="str">
        <f>IF(VLOOKUP(L1426,order!$A$2:$I$5001,9,FALSE)=0,"",VLOOKUP(L1426,order!$A$2:$I$5001,9,FALSE))</f>
        <v/>
      </c>
      <c r="N1426">
        <f>VLOOKUP(L1426,order!$A$2:$I$5001,7,FALSE)</f>
        <v>0</v>
      </c>
      <c r="O1426" t="str">
        <f>_xlfn.IFNA(VLOOKUP(N1426,order!$M$2:$N$501,2,FALSE),"")</f>
        <v/>
      </c>
      <c r="P1426" t="str">
        <f t="shared" si="113"/>
        <v/>
      </c>
      <c r="Q1426" s="8">
        <f>IF(P1426&lt;&gt;"",VLOOKUP(Sheet1!B1426,order!$A$2:$B$5001,2,FALSE),VLOOKUP(Sheet1!B1426,orderstatus!$A$4927:$B$8310,2,FALSE))</f>
        <v>41443</v>
      </c>
      <c r="R1426" t="str">
        <f t="shared" si="114"/>
        <v/>
      </c>
    </row>
    <row r="1427" spans="2:18" x14ac:dyDescent="0.3">
      <c r="B1427" s="1" t="s">
        <v>1924</v>
      </c>
      <c r="C1427" t="s">
        <v>1858</v>
      </c>
      <c r="D1427">
        <v>2</v>
      </c>
      <c r="E1427">
        <f t="shared" si="111"/>
        <v>17400</v>
      </c>
      <c r="F1427" t="s">
        <v>3872</v>
      </c>
      <c r="G1427">
        <v>280</v>
      </c>
      <c r="J1427">
        <f t="shared" si="110"/>
        <v>5400</v>
      </c>
      <c r="K1427">
        <f t="shared" si="112"/>
        <v>540</v>
      </c>
      <c r="L1427" s="1" t="s">
        <v>2749</v>
      </c>
      <c r="M1427" t="str">
        <f>IF(VLOOKUP(L1427,order!$A$2:$I$5001,9,FALSE)=0,"",VLOOKUP(L1427,order!$A$2:$I$5001,9,FALSE))</f>
        <v/>
      </c>
      <c r="N1427">
        <f>VLOOKUP(L1427,order!$A$2:$I$5001,7,FALSE)</f>
        <v>282</v>
      </c>
      <c r="O1427" t="str">
        <f>_xlfn.IFNA(VLOOKUP(N1427,order!$M$2:$N$501,2,FALSE),"")</f>
        <v>0000000835</v>
      </c>
      <c r="P1427" t="str">
        <f t="shared" si="113"/>
        <v>0000000835</v>
      </c>
      <c r="Q1427" s="8">
        <f>IF(P1427&lt;&gt;"",VLOOKUP(Sheet1!B1427,order!$A$2:$B$5001,2,FALSE),VLOOKUP(Sheet1!B1427,orderstatus!$A$4927:$B$8310,2,FALSE))</f>
        <v>41440.645995370367</v>
      </c>
      <c r="R1427">
        <f t="shared" si="114"/>
        <v>540</v>
      </c>
    </row>
    <row r="1428" spans="2:18" x14ac:dyDescent="0.3">
      <c r="B1428" s="1" t="s">
        <v>1924</v>
      </c>
      <c r="C1428" t="s">
        <v>1925</v>
      </c>
      <c r="D1428">
        <v>5</v>
      </c>
      <c r="E1428">
        <f t="shared" si="111"/>
        <v>2600</v>
      </c>
      <c r="F1428" t="s">
        <v>4171</v>
      </c>
      <c r="G1428">
        <v>350</v>
      </c>
      <c r="J1428">
        <f t="shared" si="110"/>
        <v>810</v>
      </c>
      <c r="K1428">
        <f t="shared" si="112"/>
        <v>81</v>
      </c>
      <c r="L1428" s="1" t="s">
        <v>2751</v>
      </c>
      <c r="M1428" t="str">
        <f>IF(VLOOKUP(L1428,order!$A$2:$I$5001,9,FALSE)=0,"",VLOOKUP(L1428,order!$A$2:$I$5001,9,FALSE))</f>
        <v/>
      </c>
      <c r="N1428">
        <f>VLOOKUP(L1428,order!$A$2:$I$5001,7,FALSE)</f>
        <v>0</v>
      </c>
      <c r="O1428" t="str">
        <f>_xlfn.IFNA(VLOOKUP(N1428,order!$M$2:$N$501,2,FALSE),"")</f>
        <v/>
      </c>
      <c r="P1428" t="str">
        <f t="shared" si="113"/>
        <v/>
      </c>
      <c r="Q1428" s="8" t="e">
        <f>IF(P1428&lt;&gt;"",VLOOKUP(Sheet1!B1428,order!$A$2:$B$5001,2,FALSE),VLOOKUP(Sheet1!B1428,orderstatus!$A$4927:$B$8310,2,FALSE))</f>
        <v>#N/A</v>
      </c>
      <c r="R1428" t="str">
        <f t="shared" si="114"/>
        <v/>
      </c>
    </row>
    <row r="1429" spans="2:18" x14ac:dyDescent="0.3">
      <c r="B1429" s="1" t="s">
        <v>1926</v>
      </c>
      <c r="C1429" t="s">
        <v>1520</v>
      </c>
      <c r="D1429">
        <v>3</v>
      </c>
      <c r="E1429">
        <f t="shared" si="111"/>
        <v>3000</v>
      </c>
      <c r="F1429" t="s">
        <v>224</v>
      </c>
      <c r="G1429">
        <v>300</v>
      </c>
      <c r="J1429">
        <f t="shared" si="110"/>
        <v>5910</v>
      </c>
      <c r="K1429">
        <f t="shared" si="112"/>
        <v>591</v>
      </c>
      <c r="L1429" s="1" t="s">
        <v>2752</v>
      </c>
      <c r="M1429" t="str">
        <f>IF(VLOOKUP(L1429,order!$A$2:$I$5001,9,FALSE)=0,"",VLOOKUP(L1429,order!$A$2:$I$5001,9,FALSE))</f>
        <v/>
      </c>
      <c r="N1429">
        <f>VLOOKUP(L1429,order!$A$2:$I$5001,7,FALSE)</f>
        <v>141</v>
      </c>
      <c r="O1429" t="str">
        <f>_xlfn.IFNA(VLOOKUP(N1429,order!$M$2:$N$501,2,FALSE),"")</f>
        <v>0000000002</v>
      </c>
      <c r="P1429" t="str">
        <f t="shared" si="113"/>
        <v>0000000002</v>
      </c>
      <c r="Q1429" s="8">
        <f>IF(P1429&lt;&gt;"",VLOOKUP(Sheet1!B1429,order!$A$2:$B$5001,2,FALSE),VLOOKUP(Sheet1!B1429,orderstatus!$A$4927:$B$8310,2,FALSE))</f>
        <v>41442.349398148152</v>
      </c>
      <c r="R1429">
        <f t="shared" si="114"/>
        <v>591</v>
      </c>
    </row>
    <row r="1430" spans="2:18" x14ac:dyDescent="0.3">
      <c r="B1430" s="1" t="s">
        <v>1927</v>
      </c>
      <c r="C1430" t="s">
        <v>1079</v>
      </c>
      <c r="D1430">
        <v>6</v>
      </c>
      <c r="E1430">
        <f t="shared" si="111"/>
        <v>3600</v>
      </c>
      <c r="F1430" t="s">
        <v>3960</v>
      </c>
      <c r="G1430">
        <v>270</v>
      </c>
      <c r="J1430">
        <f t="shared" si="110"/>
        <v>16140</v>
      </c>
      <c r="K1430">
        <f t="shared" si="112"/>
        <v>1614</v>
      </c>
      <c r="L1430" s="1" t="s">
        <v>2755</v>
      </c>
      <c r="M1430" t="str">
        <f>IF(VLOOKUP(L1430,order!$A$2:$I$5001,9,FALSE)=0,"",VLOOKUP(L1430,order!$A$2:$I$5001,9,FALSE))</f>
        <v/>
      </c>
      <c r="N1430">
        <f>VLOOKUP(L1430,order!$A$2:$I$5001,7,FALSE)</f>
        <v>0</v>
      </c>
      <c r="O1430" t="str">
        <f>_xlfn.IFNA(VLOOKUP(N1430,order!$M$2:$N$501,2,FALSE),"")</f>
        <v/>
      </c>
      <c r="P1430" t="str">
        <f t="shared" si="113"/>
        <v/>
      </c>
      <c r="Q1430" s="8" t="e">
        <f>IF(P1430&lt;&gt;"",VLOOKUP(Sheet1!B1430,order!$A$2:$B$5001,2,FALSE),VLOOKUP(Sheet1!B1430,orderstatus!$A$4927:$B$8310,2,FALSE))</f>
        <v>#N/A</v>
      </c>
      <c r="R1430" t="str">
        <f t="shared" si="114"/>
        <v/>
      </c>
    </row>
    <row r="1431" spans="2:18" x14ac:dyDescent="0.3">
      <c r="B1431" s="1" t="s">
        <v>1929</v>
      </c>
      <c r="C1431" t="s">
        <v>1928</v>
      </c>
      <c r="D1431">
        <v>2</v>
      </c>
      <c r="E1431">
        <f t="shared" si="111"/>
        <v>4360</v>
      </c>
      <c r="F1431" t="s">
        <v>662</v>
      </c>
      <c r="G1431">
        <v>300</v>
      </c>
      <c r="J1431">
        <f t="shared" si="110"/>
        <v>2580</v>
      </c>
      <c r="K1431">
        <f t="shared" si="112"/>
        <v>258</v>
      </c>
      <c r="L1431" s="1" t="s">
        <v>2756</v>
      </c>
      <c r="M1431" t="str">
        <f>IF(VLOOKUP(L1431,order!$A$2:$I$5001,9,FALSE)=0,"",VLOOKUP(L1431,order!$A$2:$I$5001,9,FALSE))</f>
        <v/>
      </c>
      <c r="N1431">
        <f>VLOOKUP(L1431,order!$A$2:$I$5001,7,FALSE)</f>
        <v>0</v>
      </c>
      <c r="O1431" t="str">
        <f>_xlfn.IFNA(VLOOKUP(N1431,order!$M$2:$N$501,2,FALSE),"")</f>
        <v/>
      </c>
      <c r="P1431" t="str">
        <f t="shared" si="113"/>
        <v/>
      </c>
      <c r="Q1431" s="8">
        <f>IF(P1431&lt;&gt;"",VLOOKUP(Sheet1!B1431,order!$A$2:$B$5001,2,FALSE),VLOOKUP(Sheet1!B1431,orderstatus!$A$4927:$B$8310,2,FALSE))</f>
        <v>41449.387999999999</v>
      </c>
      <c r="R1431" t="str">
        <f t="shared" si="114"/>
        <v/>
      </c>
    </row>
    <row r="1432" spans="2:18" x14ac:dyDescent="0.3">
      <c r="B1432" s="1" t="s">
        <v>1931</v>
      </c>
      <c r="C1432" t="s">
        <v>1930</v>
      </c>
      <c r="D1432">
        <v>2</v>
      </c>
      <c r="E1432">
        <f t="shared" si="111"/>
        <v>1260</v>
      </c>
      <c r="F1432" t="s">
        <v>2141</v>
      </c>
      <c r="G1432">
        <v>290</v>
      </c>
      <c r="J1432">
        <f t="shared" si="110"/>
        <v>900</v>
      </c>
      <c r="K1432">
        <f t="shared" si="112"/>
        <v>90</v>
      </c>
      <c r="L1432" s="1" t="s">
        <v>2757</v>
      </c>
      <c r="M1432" t="str">
        <f>IF(VLOOKUP(L1432,order!$A$2:$I$5001,9,FALSE)=0,"",VLOOKUP(L1432,order!$A$2:$I$5001,9,FALSE))</f>
        <v>0000000577</v>
      </c>
      <c r="N1432">
        <f>VLOOKUP(L1432,order!$A$2:$I$5001,7,FALSE)</f>
        <v>0</v>
      </c>
      <c r="O1432" t="str">
        <f>_xlfn.IFNA(VLOOKUP(N1432,order!$M$2:$N$501,2,FALSE),"")</f>
        <v/>
      </c>
      <c r="P1432" t="str">
        <f t="shared" si="113"/>
        <v>0000000577</v>
      </c>
      <c r="Q1432" s="8">
        <f>IF(P1432&lt;&gt;"",VLOOKUP(Sheet1!B1432,order!$A$2:$B$5001,2,FALSE),VLOOKUP(Sheet1!B1432,orderstatus!$A$4927:$B$8310,2,FALSE))</f>
        <v>41448.422002314815</v>
      </c>
      <c r="R1432">
        <f t="shared" si="114"/>
        <v>90</v>
      </c>
    </row>
    <row r="1433" spans="2:18" x14ac:dyDescent="0.3">
      <c r="B1433" s="1" t="s">
        <v>1931</v>
      </c>
      <c r="C1433" t="s">
        <v>1932</v>
      </c>
      <c r="D1433">
        <v>2</v>
      </c>
      <c r="E1433">
        <f t="shared" si="111"/>
        <v>1900</v>
      </c>
      <c r="F1433" t="s">
        <v>3954</v>
      </c>
      <c r="G1433">
        <v>250</v>
      </c>
      <c r="J1433">
        <f t="shared" si="110"/>
        <v>43750</v>
      </c>
      <c r="K1433">
        <f t="shared" si="112"/>
        <v>4375</v>
      </c>
      <c r="L1433" s="1" t="s">
        <v>2759</v>
      </c>
      <c r="M1433" t="str">
        <f>IF(VLOOKUP(L1433,order!$A$2:$I$5001,9,FALSE)=0,"",VLOOKUP(L1433,order!$A$2:$I$5001,9,FALSE))</f>
        <v/>
      </c>
      <c r="N1433">
        <f>VLOOKUP(L1433,order!$A$2:$I$5001,7,FALSE)</f>
        <v>381</v>
      </c>
      <c r="O1433" t="str">
        <f>_xlfn.IFNA(VLOOKUP(N1433,order!$M$2:$N$501,2,FALSE),"")</f>
        <v>0000000304</v>
      </c>
      <c r="P1433" t="str">
        <f t="shared" si="113"/>
        <v>0000000304</v>
      </c>
      <c r="Q1433" s="8">
        <f>IF(P1433&lt;&gt;"",VLOOKUP(Sheet1!B1433,order!$A$2:$B$5001,2,FALSE),VLOOKUP(Sheet1!B1433,orderstatus!$A$4927:$B$8310,2,FALSE))</f>
        <v>41448.422002314815</v>
      </c>
      <c r="R1433">
        <f t="shared" si="114"/>
        <v>4375</v>
      </c>
    </row>
    <row r="1434" spans="2:18" x14ac:dyDescent="0.3">
      <c r="B1434" s="1" t="s">
        <v>1933</v>
      </c>
      <c r="C1434" t="s">
        <v>54</v>
      </c>
      <c r="D1434">
        <v>10</v>
      </c>
      <c r="E1434">
        <f t="shared" si="111"/>
        <v>6700</v>
      </c>
      <c r="F1434" t="s">
        <v>2426</v>
      </c>
      <c r="G1434">
        <v>240</v>
      </c>
      <c r="J1434">
        <f t="shared" si="110"/>
        <v>1950</v>
      </c>
      <c r="K1434">
        <f t="shared" si="112"/>
        <v>195</v>
      </c>
      <c r="L1434" s="1" t="s">
        <v>2760</v>
      </c>
      <c r="M1434" t="str">
        <f>IF(VLOOKUP(L1434,order!$A$2:$I$5001,9,FALSE)=0,"",VLOOKUP(L1434,order!$A$2:$I$5001,9,FALSE))</f>
        <v/>
      </c>
      <c r="N1434">
        <f>VLOOKUP(L1434,order!$A$2:$I$5001,7,FALSE)</f>
        <v>0</v>
      </c>
      <c r="O1434" t="str">
        <f>_xlfn.IFNA(VLOOKUP(N1434,order!$M$2:$N$501,2,FALSE),"")</f>
        <v/>
      </c>
      <c r="P1434" t="str">
        <f t="shared" si="113"/>
        <v/>
      </c>
      <c r="Q1434" s="8">
        <f>IF(P1434&lt;&gt;"",VLOOKUP(Sheet1!B1434,order!$A$2:$B$5001,2,FALSE),VLOOKUP(Sheet1!B1434,orderstatus!$A$4927:$B$8310,2,FALSE))</f>
        <v>41451.453600000001</v>
      </c>
      <c r="R1434" t="str">
        <f t="shared" si="114"/>
        <v/>
      </c>
    </row>
    <row r="1435" spans="2:18" x14ac:dyDescent="0.3">
      <c r="B1435" s="1" t="s">
        <v>1935</v>
      </c>
      <c r="C1435" t="s">
        <v>1934</v>
      </c>
      <c r="D1435">
        <v>3</v>
      </c>
      <c r="E1435">
        <f t="shared" si="111"/>
        <v>1410</v>
      </c>
      <c r="F1435" t="s">
        <v>135</v>
      </c>
      <c r="G1435">
        <v>270</v>
      </c>
      <c r="J1435">
        <f t="shared" si="110"/>
        <v>6580</v>
      </c>
      <c r="K1435">
        <f t="shared" si="112"/>
        <v>658</v>
      </c>
      <c r="L1435" s="1" t="s">
        <v>2762</v>
      </c>
      <c r="M1435" t="str">
        <f>IF(VLOOKUP(L1435,order!$A$2:$I$5001,9,FALSE)=0,"",VLOOKUP(L1435,order!$A$2:$I$5001,9,FALSE))</f>
        <v/>
      </c>
      <c r="N1435">
        <f>VLOOKUP(L1435,order!$A$2:$I$5001,7,FALSE)</f>
        <v>467</v>
      </c>
      <c r="O1435" t="str">
        <f>_xlfn.IFNA(VLOOKUP(N1435,order!$M$2:$N$501,2,FALSE),"")</f>
        <v>0000000701</v>
      </c>
      <c r="P1435" t="str">
        <f t="shared" si="113"/>
        <v>0000000701</v>
      </c>
      <c r="Q1435" s="8">
        <f>IF(P1435&lt;&gt;"",VLOOKUP(Sheet1!B1435,order!$A$2:$B$5001,2,FALSE),VLOOKUP(Sheet1!B1435,orderstatus!$A$4927:$B$8310,2,FALSE))</f>
        <v>41450.702951388892</v>
      </c>
      <c r="R1435">
        <f t="shared" si="114"/>
        <v>658</v>
      </c>
    </row>
    <row r="1436" spans="2:18" x14ac:dyDescent="0.3">
      <c r="B1436" s="1" t="s">
        <v>1935</v>
      </c>
      <c r="C1436" t="s">
        <v>979</v>
      </c>
      <c r="D1436">
        <v>1</v>
      </c>
      <c r="E1436">
        <f t="shared" si="111"/>
        <v>240</v>
      </c>
      <c r="F1436" t="s">
        <v>2615</v>
      </c>
      <c r="G1436">
        <v>250</v>
      </c>
      <c r="J1436">
        <f t="shared" si="110"/>
        <v>2460</v>
      </c>
      <c r="K1436">
        <f t="shared" si="112"/>
        <v>246</v>
      </c>
      <c r="L1436" s="1" t="s">
        <v>2763</v>
      </c>
      <c r="M1436" t="str">
        <f>IF(VLOOKUP(L1436,order!$A$2:$I$5001,9,FALSE)=0,"",VLOOKUP(L1436,order!$A$2:$I$5001,9,FALSE))</f>
        <v/>
      </c>
      <c r="N1436">
        <f>VLOOKUP(L1436,order!$A$2:$I$5001,7,FALSE)</f>
        <v>298</v>
      </c>
      <c r="O1436" t="str">
        <f>_xlfn.IFNA(VLOOKUP(N1436,order!$M$2:$N$501,2,FALSE),"")</f>
        <v>0000000357</v>
      </c>
      <c r="P1436" t="str">
        <f t="shared" si="113"/>
        <v>0000000357</v>
      </c>
      <c r="Q1436" s="8">
        <f>IF(P1436&lt;&gt;"",VLOOKUP(Sheet1!B1436,order!$A$2:$B$5001,2,FALSE),VLOOKUP(Sheet1!B1436,orderstatus!$A$4927:$B$8310,2,FALSE))</f>
        <v>41450.702951388892</v>
      </c>
      <c r="R1436">
        <f t="shared" si="114"/>
        <v>246</v>
      </c>
    </row>
    <row r="1437" spans="2:18" x14ac:dyDescent="0.3">
      <c r="B1437" s="1" t="s">
        <v>1936</v>
      </c>
      <c r="C1437" t="s">
        <v>1652</v>
      </c>
      <c r="D1437">
        <v>3</v>
      </c>
      <c r="E1437">
        <f t="shared" si="111"/>
        <v>2790</v>
      </c>
      <c r="F1437" t="s">
        <v>5652</v>
      </c>
      <c r="G1437">
        <v>200</v>
      </c>
      <c r="J1437">
        <f t="shared" si="110"/>
        <v>19500</v>
      </c>
      <c r="K1437">
        <f t="shared" si="112"/>
        <v>1950</v>
      </c>
      <c r="L1437" s="1" t="s">
        <v>2764</v>
      </c>
      <c r="M1437" t="str">
        <f>IF(VLOOKUP(L1437,order!$A$2:$I$5001,9,FALSE)=0,"",VLOOKUP(L1437,order!$A$2:$I$5001,9,FALSE))</f>
        <v/>
      </c>
      <c r="N1437">
        <f>VLOOKUP(L1437,order!$A$2:$I$5001,7,FALSE)</f>
        <v>0</v>
      </c>
      <c r="O1437" t="str">
        <f>_xlfn.IFNA(VLOOKUP(N1437,order!$M$2:$N$501,2,FALSE),"")</f>
        <v/>
      </c>
      <c r="P1437" t="str">
        <f t="shared" si="113"/>
        <v/>
      </c>
      <c r="Q1437" s="8">
        <f>IF(P1437&lt;&gt;"",VLOOKUP(Sheet1!B1437,order!$A$2:$B$5001,2,FALSE),VLOOKUP(Sheet1!B1437,orderstatus!$A$4927:$B$8310,2,FALSE))</f>
        <v>41455.693500000001</v>
      </c>
      <c r="R1437" t="str">
        <f t="shared" si="114"/>
        <v/>
      </c>
    </row>
    <row r="1438" spans="2:18" x14ac:dyDescent="0.3">
      <c r="B1438" s="1" t="s">
        <v>1937</v>
      </c>
      <c r="C1438" t="s">
        <v>283</v>
      </c>
      <c r="D1438">
        <v>2</v>
      </c>
      <c r="E1438">
        <f t="shared" si="111"/>
        <v>1500</v>
      </c>
      <c r="F1438" t="s">
        <v>649</v>
      </c>
      <c r="G1438">
        <v>100</v>
      </c>
      <c r="J1438">
        <f t="shared" si="110"/>
        <v>1720</v>
      </c>
      <c r="K1438">
        <f t="shared" si="112"/>
        <v>172</v>
      </c>
      <c r="L1438" s="1" t="s">
        <v>2766</v>
      </c>
      <c r="M1438" t="str">
        <f>IF(VLOOKUP(L1438,order!$A$2:$I$5001,9,FALSE)=0,"",VLOOKUP(L1438,order!$A$2:$I$5001,9,FALSE))</f>
        <v>0000000424</v>
      </c>
      <c r="N1438">
        <f>VLOOKUP(L1438,order!$A$2:$I$5001,7,FALSE)</f>
        <v>0</v>
      </c>
      <c r="O1438" t="str">
        <f>_xlfn.IFNA(VLOOKUP(N1438,order!$M$2:$N$501,2,FALSE),"")</f>
        <v/>
      </c>
      <c r="P1438" t="str">
        <f t="shared" si="113"/>
        <v>0000000424</v>
      </c>
      <c r="Q1438" s="8">
        <f>IF(P1438&lt;&gt;"",VLOOKUP(Sheet1!B1438,order!$A$2:$B$5001,2,FALSE),VLOOKUP(Sheet1!B1438,orderstatus!$A$4927:$B$8310,2,FALSE))</f>
        <v>41451.553182870368</v>
      </c>
      <c r="R1438">
        <f t="shared" si="114"/>
        <v>172</v>
      </c>
    </row>
    <row r="1439" spans="2:18" x14ac:dyDescent="0.3">
      <c r="B1439" s="1" t="s">
        <v>1937</v>
      </c>
      <c r="C1439" t="s">
        <v>1938</v>
      </c>
      <c r="D1439">
        <v>1</v>
      </c>
      <c r="E1439">
        <f t="shared" si="111"/>
        <v>1000</v>
      </c>
      <c r="F1439" t="s">
        <v>1392</v>
      </c>
      <c r="G1439">
        <v>190</v>
      </c>
      <c r="J1439">
        <f t="shared" si="110"/>
        <v>15070</v>
      </c>
      <c r="K1439">
        <f t="shared" si="112"/>
        <v>1507</v>
      </c>
      <c r="L1439" s="1" t="s">
        <v>2767</v>
      </c>
      <c r="M1439" t="str">
        <f>IF(VLOOKUP(L1439,order!$A$2:$I$5001,9,FALSE)=0,"",VLOOKUP(L1439,order!$A$2:$I$5001,9,FALSE))</f>
        <v/>
      </c>
      <c r="N1439">
        <f>VLOOKUP(L1439,order!$A$2:$I$5001,7,FALSE)</f>
        <v>244</v>
      </c>
      <c r="O1439" t="str">
        <f>_xlfn.IFNA(VLOOKUP(N1439,order!$M$2:$N$501,2,FALSE),"")</f>
        <v>0000000407</v>
      </c>
      <c r="P1439" t="str">
        <f t="shared" si="113"/>
        <v>0000000407</v>
      </c>
      <c r="Q1439" s="8">
        <f>IF(P1439&lt;&gt;"",VLOOKUP(Sheet1!B1439,order!$A$2:$B$5001,2,FALSE),VLOOKUP(Sheet1!B1439,orderstatus!$A$4927:$B$8310,2,FALSE))</f>
        <v>41451.553182870368</v>
      </c>
      <c r="R1439">
        <f t="shared" si="114"/>
        <v>1507</v>
      </c>
    </row>
    <row r="1440" spans="2:18" x14ac:dyDescent="0.3">
      <c r="B1440" s="1" t="s">
        <v>1940</v>
      </c>
      <c r="C1440" t="s">
        <v>1939</v>
      </c>
      <c r="D1440">
        <v>2</v>
      </c>
      <c r="E1440">
        <f t="shared" si="111"/>
        <v>560</v>
      </c>
      <c r="F1440" t="s">
        <v>2115</v>
      </c>
      <c r="G1440">
        <v>200</v>
      </c>
      <c r="J1440">
        <f t="shared" si="110"/>
        <v>720</v>
      </c>
      <c r="K1440">
        <f t="shared" si="112"/>
        <v>72</v>
      </c>
      <c r="L1440" s="1" t="s">
        <v>2768</v>
      </c>
      <c r="M1440" t="str">
        <f>IF(VLOOKUP(L1440,order!$A$2:$I$5001,9,FALSE)=0,"",VLOOKUP(L1440,order!$A$2:$I$5001,9,FALSE))</f>
        <v>0000000685</v>
      </c>
      <c r="N1440">
        <f>VLOOKUP(L1440,order!$A$2:$I$5001,7,FALSE)</f>
        <v>0</v>
      </c>
      <c r="O1440" t="str">
        <f>_xlfn.IFNA(VLOOKUP(N1440,order!$M$2:$N$501,2,FALSE),"")</f>
        <v/>
      </c>
      <c r="P1440" t="str">
        <f t="shared" si="113"/>
        <v>0000000685</v>
      </c>
      <c r="Q1440" s="8">
        <f>IF(P1440&lt;&gt;"",VLOOKUP(Sheet1!B1440,order!$A$2:$B$5001,2,FALSE),VLOOKUP(Sheet1!B1440,orderstatus!$A$4927:$B$8310,2,FALSE))</f>
        <v>41452.515960648147</v>
      </c>
      <c r="R1440">
        <f t="shared" si="114"/>
        <v>72</v>
      </c>
    </row>
    <row r="1441" spans="2:18" x14ac:dyDescent="0.3">
      <c r="B1441" s="1" t="s">
        <v>1940</v>
      </c>
      <c r="C1441" t="s">
        <v>300</v>
      </c>
      <c r="D1441">
        <v>9</v>
      </c>
      <c r="E1441">
        <f t="shared" si="111"/>
        <v>7470</v>
      </c>
      <c r="F1441" t="s">
        <v>3129</v>
      </c>
      <c r="G1441">
        <v>120</v>
      </c>
      <c r="J1441">
        <f t="shared" si="110"/>
        <v>3790</v>
      </c>
      <c r="K1441">
        <f t="shared" si="112"/>
        <v>379</v>
      </c>
      <c r="L1441" s="1" t="s">
        <v>2770</v>
      </c>
      <c r="M1441" t="str">
        <f>IF(VLOOKUP(L1441,order!$A$2:$I$5001,9,FALSE)=0,"",VLOOKUP(L1441,order!$A$2:$I$5001,9,FALSE))</f>
        <v/>
      </c>
      <c r="N1441">
        <f>VLOOKUP(L1441,order!$A$2:$I$5001,7,FALSE)</f>
        <v>0</v>
      </c>
      <c r="O1441" t="str">
        <f>_xlfn.IFNA(VLOOKUP(N1441,order!$M$2:$N$501,2,FALSE),"")</f>
        <v/>
      </c>
      <c r="P1441" t="str">
        <f t="shared" si="113"/>
        <v/>
      </c>
      <c r="Q1441" s="8" t="e">
        <f>IF(P1441&lt;&gt;"",VLOOKUP(Sheet1!B1441,order!$A$2:$B$5001,2,FALSE),VLOOKUP(Sheet1!B1441,orderstatus!$A$4927:$B$8310,2,FALSE))</f>
        <v>#N/A</v>
      </c>
      <c r="R1441" t="str">
        <f t="shared" si="114"/>
        <v/>
      </c>
    </row>
    <row r="1442" spans="2:18" x14ac:dyDescent="0.3">
      <c r="B1442" s="1" t="s">
        <v>1940</v>
      </c>
      <c r="C1442" t="s">
        <v>1326</v>
      </c>
      <c r="D1442">
        <v>2</v>
      </c>
      <c r="E1442">
        <f t="shared" si="111"/>
        <v>1060</v>
      </c>
      <c r="F1442" t="s">
        <v>565</v>
      </c>
      <c r="G1442">
        <v>150</v>
      </c>
      <c r="J1442">
        <f t="shared" si="110"/>
        <v>350</v>
      </c>
      <c r="K1442">
        <f t="shared" si="112"/>
        <v>35</v>
      </c>
      <c r="L1442" s="1" t="s">
        <v>2771</v>
      </c>
      <c r="M1442" t="str">
        <f>IF(VLOOKUP(L1442,order!$A$2:$I$5001,9,FALSE)=0,"",VLOOKUP(L1442,order!$A$2:$I$5001,9,FALSE))</f>
        <v>0000000382</v>
      </c>
      <c r="N1442">
        <f>VLOOKUP(L1442,order!$A$2:$I$5001,7,FALSE)</f>
        <v>0</v>
      </c>
      <c r="O1442" t="str">
        <f>_xlfn.IFNA(VLOOKUP(N1442,order!$M$2:$N$501,2,FALSE),"")</f>
        <v/>
      </c>
      <c r="P1442" t="str">
        <f t="shared" si="113"/>
        <v>0000000382</v>
      </c>
      <c r="Q1442" s="8">
        <f>IF(P1442&lt;&gt;"",VLOOKUP(Sheet1!B1442,order!$A$2:$B$5001,2,FALSE),VLOOKUP(Sheet1!B1442,orderstatus!$A$4927:$B$8310,2,FALSE))</f>
        <v>41452.515960648147</v>
      </c>
      <c r="R1442">
        <f t="shared" si="114"/>
        <v>35</v>
      </c>
    </row>
    <row r="1443" spans="2:18" x14ac:dyDescent="0.3">
      <c r="B1443" s="1" t="s">
        <v>1942</v>
      </c>
      <c r="C1443" t="s">
        <v>1941</v>
      </c>
      <c r="D1443">
        <v>5</v>
      </c>
      <c r="E1443">
        <f t="shared" si="111"/>
        <v>15650</v>
      </c>
      <c r="F1443" t="s">
        <v>3742</v>
      </c>
      <c r="G1443">
        <v>170</v>
      </c>
      <c r="J1443">
        <f t="shared" si="110"/>
        <v>4930</v>
      </c>
      <c r="K1443">
        <f t="shared" si="112"/>
        <v>493</v>
      </c>
      <c r="L1443" s="1" t="s">
        <v>2772</v>
      </c>
      <c r="M1443" t="str">
        <f>IF(VLOOKUP(L1443,order!$A$2:$I$5001,9,FALSE)=0,"",VLOOKUP(L1443,order!$A$2:$I$5001,9,FALSE))</f>
        <v/>
      </c>
      <c r="N1443">
        <f>VLOOKUP(L1443,order!$A$2:$I$5001,7,FALSE)</f>
        <v>0</v>
      </c>
      <c r="O1443" t="str">
        <f>_xlfn.IFNA(VLOOKUP(N1443,order!$M$2:$N$501,2,FALSE),"")</f>
        <v/>
      </c>
      <c r="P1443" t="str">
        <f t="shared" si="113"/>
        <v/>
      </c>
      <c r="Q1443" s="8" t="e">
        <f>IF(P1443&lt;&gt;"",VLOOKUP(Sheet1!B1443,order!$A$2:$B$5001,2,FALSE),VLOOKUP(Sheet1!B1443,orderstatus!$A$4927:$B$8310,2,FALSE))</f>
        <v>#N/A</v>
      </c>
      <c r="R1443" t="str">
        <f t="shared" si="114"/>
        <v/>
      </c>
    </row>
    <row r="1444" spans="2:18" x14ac:dyDescent="0.3">
      <c r="B1444" s="1" t="s">
        <v>1943</v>
      </c>
      <c r="C1444" t="s">
        <v>700</v>
      </c>
      <c r="D1444">
        <v>3</v>
      </c>
      <c r="E1444">
        <f t="shared" si="111"/>
        <v>26760</v>
      </c>
      <c r="F1444" t="s">
        <v>1529</v>
      </c>
      <c r="G1444">
        <v>140</v>
      </c>
      <c r="J1444">
        <f t="shared" si="110"/>
        <v>1460</v>
      </c>
      <c r="K1444">
        <f t="shared" si="112"/>
        <v>146</v>
      </c>
      <c r="L1444" s="1" t="s">
        <v>2774</v>
      </c>
      <c r="M1444" t="str">
        <f>IF(VLOOKUP(L1444,order!$A$2:$I$5001,9,FALSE)=0,"",VLOOKUP(L1444,order!$A$2:$I$5001,9,FALSE))</f>
        <v/>
      </c>
      <c r="N1444">
        <f>VLOOKUP(L1444,order!$A$2:$I$5001,7,FALSE)</f>
        <v>0</v>
      </c>
      <c r="O1444" t="str">
        <f>_xlfn.IFNA(VLOOKUP(N1444,order!$M$2:$N$501,2,FALSE),"")</f>
        <v/>
      </c>
      <c r="P1444" t="str">
        <f t="shared" si="113"/>
        <v/>
      </c>
      <c r="Q1444" s="8">
        <f>IF(P1444&lt;&gt;"",VLOOKUP(Sheet1!B1444,order!$A$2:$B$5001,2,FALSE),VLOOKUP(Sheet1!B1444,orderstatus!$A$4927:$B$8310,2,FALSE))</f>
        <v>41457.4859</v>
      </c>
      <c r="R1444" t="str">
        <f t="shared" si="114"/>
        <v/>
      </c>
    </row>
    <row r="1445" spans="2:18" x14ac:dyDescent="0.3">
      <c r="B1445" s="1" t="s">
        <v>1945</v>
      </c>
      <c r="C1445" t="s">
        <v>1944</v>
      </c>
      <c r="D1445">
        <v>7</v>
      </c>
      <c r="E1445">
        <f t="shared" si="111"/>
        <v>66080</v>
      </c>
      <c r="F1445" t="s">
        <v>370</v>
      </c>
      <c r="G1445">
        <v>150</v>
      </c>
      <c r="J1445">
        <f t="shared" si="110"/>
        <v>6700</v>
      </c>
      <c r="K1445">
        <f t="shared" si="112"/>
        <v>670</v>
      </c>
      <c r="L1445" s="1" t="s">
        <v>2775</v>
      </c>
      <c r="M1445" t="str">
        <f>IF(VLOOKUP(L1445,order!$A$2:$I$5001,9,FALSE)=0,"",VLOOKUP(L1445,order!$A$2:$I$5001,9,FALSE))</f>
        <v/>
      </c>
      <c r="N1445">
        <f>VLOOKUP(L1445,order!$A$2:$I$5001,7,FALSE)</f>
        <v>0</v>
      </c>
      <c r="O1445" t="str">
        <f>_xlfn.IFNA(VLOOKUP(N1445,order!$M$2:$N$501,2,FALSE),"")</f>
        <v/>
      </c>
      <c r="P1445" t="str">
        <f t="shared" si="113"/>
        <v/>
      </c>
      <c r="Q1445" s="8" t="e">
        <f>IF(P1445&lt;&gt;"",VLOOKUP(Sheet1!B1445,order!$A$2:$B$5001,2,FALSE),VLOOKUP(Sheet1!B1445,orderstatus!$A$4927:$B$8310,2,FALSE))</f>
        <v>#N/A</v>
      </c>
      <c r="R1445" t="str">
        <f t="shared" si="114"/>
        <v/>
      </c>
    </row>
    <row r="1446" spans="2:18" x14ac:dyDescent="0.3">
      <c r="B1446" s="1" t="s">
        <v>1945</v>
      </c>
      <c r="C1446" t="s">
        <v>1034</v>
      </c>
      <c r="D1446">
        <v>2</v>
      </c>
      <c r="E1446">
        <f t="shared" si="111"/>
        <v>420</v>
      </c>
      <c r="F1446" t="s">
        <v>2233</v>
      </c>
      <c r="G1446">
        <v>530</v>
      </c>
      <c r="J1446">
        <f t="shared" si="110"/>
        <v>12400</v>
      </c>
      <c r="K1446">
        <f t="shared" si="112"/>
        <v>1240</v>
      </c>
      <c r="L1446" s="1" t="s">
        <v>2777</v>
      </c>
      <c r="M1446" t="str">
        <f>IF(VLOOKUP(L1446,order!$A$2:$I$5001,9,FALSE)=0,"",VLOOKUP(L1446,order!$A$2:$I$5001,9,FALSE))</f>
        <v>0000000838</v>
      </c>
      <c r="N1446">
        <f>VLOOKUP(L1446,order!$A$2:$I$5001,7,FALSE)</f>
        <v>0</v>
      </c>
      <c r="O1446" t="str">
        <f>_xlfn.IFNA(VLOOKUP(N1446,order!$M$2:$N$501,2,FALSE),"")</f>
        <v/>
      </c>
      <c r="P1446" t="str">
        <f t="shared" si="113"/>
        <v>0000000838</v>
      </c>
      <c r="Q1446" s="8">
        <f>IF(P1446&lt;&gt;"",VLOOKUP(Sheet1!B1446,order!$A$2:$B$5001,2,FALSE),VLOOKUP(Sheet1!B1446,orderstatus!$A$4927:$B$8310,2,FALSE))</f>
        <v>41453.70275462963</v>
      </c>
      <c r="R1446">
        <f t="shared" si="114"/>
        <v>1240</v>
      </c>
    </row>
    <row r="1447" spans="2:18" x14ac:dyDescent="0.3">
      <c r="B1447" s="1" t="s">
        <v>1946</v>
      </c>
      <c r="C1447" t="s">
        <v>207</v>
      </c>
      <c r="D1447">
        <v>3</v>
      </c>
      <c r="E1447">
        <f t="shared" si="111"/>
        <v>1950</v>
      </c>
      <c r="F1447" t="s">
        <v>3034</v>
      </c>
      <c r="G1447">
        <v>550</v>
      </c>
      <c r="J1447">
        <f t="shared" si="110"/>
        <v>1200</v>
      </c>
      <c r="K1447">
        <f t="shared" si="112"/>
        <v>120</v>
      </c>
      <c r="L1447" s="1" t="s">
        <v>2778</v>
      </c>
      <c r="M1447" t="str">
        <f>IF(VLOOKUP(L1447,order!$A$2:$I$5001,9,FALSE)=0,"",VLOOKUP(L1447,order!$A$2:$I$5001,9,FALSE))</f>
        <v/>
      </c>
      <c r="N1447">
        <f>VLOOKUP(L1447,order!$A$2:$I$5001,7,FALSE)</f>
        <v>433</v>
      </c>
      <c r="O1447" t="str">
        <f>_xlfn.IFNA(VLOOKUP(N1447,order!$M$2:$N$501,2,FALSE),"")</f>
        <v>0000000733</v>
      </c>
      <c r="P1447" t="str">
        <f t="shared" si="113"/>
        <v>0000000733</v>
      </c>
      <c r="Q1447" s="8">
        <f>IF(P1447&lt;&gt;"",VLOOKUP(Sheet1!B1447,order!$A$2:$B$5001,2,FALSE),VLOOKUP(Sheet1!B1447,orderstatus!$A$4927:$B$8310,2,FALSE))</f>
        <v>41455.722002314818</v>
      </c>
      <c r="R1447">
        <f t="shared" si="114"/>
        <v>120</v>
      </c>
    </row>
    <row r="1448" spans="2:18" x14ac:dyDescent="0.3">
      <c r="B1448" s="1" t="s">
        <v>1946</v>
      </c>
      <c r="C1448" t="s">
        <v>81</v>
      </c>
      <c r="D1448">
        <v>2</v>
      </c>
      <c r="E1448">
        <f t="shared" si="111"/>
        <v>2640</v>
      </c>
      <c r="F1448" t="s">
        <v>978</v>
      </c>
      <c r="G1448">
        <v>510</v>
      </c>
      <c r="J1448">
        <f t="shared" si="110"/>
        <v>20900</v>
      </c>
      <c r="K1448">
        <f t="shared" si="112"/>
        <v>2090</v>
      </c>
      <c r="L1448" s="1" t="s">
        <v>2779</v>
      </c>
      <c r="M1448" t="str">
        <f>IF(VLOOKUP(L1448,order!$A$2:$I$5001,9,FALSE)=0,"",VLOOKUP(L1448,order!$A$2:$I$5001,9,FALSE))</f>
        <v/>
      </c>
      <c r="N1448">
        <f>VLOOKUP(L1448,order!$A$2:$I$5001,7,FALSE)</f>
        <v>0</v>
      </c>
      <c r="O1448" t="str">
        <f>_xlfn.IFNA(VLOOKUP(N1448,order!$M$2:$N$501,2,FALSE),"")</f>
        <v/>
      </c>
      <c r="P1448" t="str">
        <f t="shared" si="113"/>
        <v/>
      </c>
      <c r="Q1448" s="8" t="e">
        <f>IF(P1448&lt;&gt;"",VLOOKUP(Sheet1!B1448,order!$A$2:$B$5001,2,FALSE),VLOOKUP(Sheet1!B1448,orderstatus!$A$4927:$B$8310,2,FALSE))</f>
        <v>#N/A</v>
      </c>
      <c r="R1448" t="str">
        <f t="shared" si="114"/>
        <v/>
      </c>
    </row>
    <row r="1449" spans="2:18" x14ac:dyDescent="0.3">
      <c r="B1449" s="1" t="s">
        <v>1948</v>
      </c>
      <c r="C1449" t="s">
        <v>1947</v>
      </c>
      <c r="D1449">
        <v>1</v>
      </c>
      <c r="E1449">
        <f t="shared" si="111"/>
        <v>520</v>
      </c>
      <c r="F1449" t="s">
        <v>5239</v>
      </c>
      <c r="G1449">
        <v>420</v>
      </c>
      <c r="J1449">
        <f t="shared" si="110"/>
        <v>1590</v>
      </c>
      <c r="K1449">
        <f t="shared" si="112"/>
        <v>159</v>
      </c>
      <c r="L1449" s="1" t="s">
        <v>2780</v>
      </c>
      <c r="M1449" t="str">
        <f>IF(VLOOKUP(L1449,order!$A$2:$I$5001,9,FALSE)=0,"",VLOOKUP(L1449,order!$A$2:$I$5001,9,FALSE))</f>
        <v/>
      </c>
      <c r="N1449">
        <f>VLOOKUP(L1449,order!$A$2:$I$5001,7,FALSE)</f>
        <v>0</v>
      </c>
      <c r="O1449" t="str">
        <f>_xlfn.IFNA(VLOOKUP(N1449,order!$M$2:$N$501,2,FALSE),"")</f>
        <v/>
      </c>
      <c r="P1449" t="str">
        <f t="shared" si="113"/>
        <v/>
      </c>
      <c r="Q1449" s="8">
        <f>IF(P1449&lt;&gt;"",VLOOKUP(Sheet1!B1449,order!$A$2:$B$5001,2,FALSE),VLOOKUP(Sheet1!B1449,orderstatus!$A$4927:$B$8310,2,FALSE))</f>
        <v>41458.702899999997</v>
      </c>
      <c r="R1449" t="str">
        <f t="shared" si="114"/>
        <v/>
      </c>
    </row>
    <row r="1450" spans="2:18" x14ac:dyDescent="0.3">
      <c r="B1450" s="1" t="s">
        <v>1948</v>
      </c>
      <c r="C1450" t="s">
        <v>1949</v>
      </c>
      <c r="D1450">
        <v>3</v>
      </c>
      <c r="E1450">
        <f t="shared" si="111"/>
        <v>690</v>
      </c>
      <c r="F1450" t="s">
        <v>18</v>
      </c>
      <c r="G1450">
        <v>520</v>
      </c>
      <c r="J1450">
        <f t="shared" si="110"/>
        <v>29320</v>
      </c>
      <c r="K1450">
        <f t="shared" si="112"/>
        <v>2932</v>
      </c>
      <c r="L1450" s="1" t="s">
        <v>2781</v>
      </c>
      <c r="M1450" t="str">
        <f>IF(VLOOKUP(L1450,order!$A$2:$I$5001,9,FALSE)=0,"",VLOOKUP(L1450,order!$A$2:$I$5001,9,FALSE))</f>
        <v/>
      </c>
      <c r="N1450">
        <f>VLOOKUP(L1450,order!$A$2:$I$5001,7,FALSE)</f>
        <v>0</v>
      </c>
      <c r="O1450" t="str">
        <f>_xlfn.IFNA(VLOOKUP(N1450,order!$M$2:$N$501,2,FALSE),"")</f>
        <v/>
      </c>
      <c r="P1450" t="str">
        <f t="shared" si="113"/>
        <v/>
      </c>
      <c r="Q1450" s="8">
        <f>IF(P1450&lt;&gt;"",VLOOKUP(Sheet1!B1450,order!$A$2:$B$5001,2,FALSE),VLOOKUP(Sheet1!B1450,orderstatus!$A$4927:$B$8310,2,FALSE))</f>
        <v>41458.702899999997</v>
      </c>
      <c r="R1450" t="str">
        <f t="shared" si="114"/>
        <v/>
      </c>
    </row>
    <row r="1451" spans="2:18" x14ac:dyDescent="0.3">
      <c r="B1451" s="1" t="s">
        <v>1948</v>
      </c>
      <c r="C1451" t="s">
        <v>853</v>
      </c>
      <c r="D1451">
        <v>4</v>
      </c>
      <c r="E1451">
        <f t="shared" si="111"/>
        <v>16680</v>
      </c>
      <c r="F1451" t="s">
        <v>229</v>
      </c>
      <c r="G1451">
        <v>330</v>
      </c>
      <c r="J1451">
        <f t="shared" si="110"/>
        <v>21210</v>
      </c>
      <c r="K1451">
        <f t="shared" si="112"/>
        <v>2121</v>
      </c>
      <c r="L1451" s="1" t="s">
        <v>2783</v>
      </c>
      <c r="M1451" t="str">
        <f>IF(VLOOKUP(L1451,order!$A$2:$I$5001,9,FALSE)=0,"",VLOOKUP(L1451,order!$A$2:$I$5001,9,FALSE))</f>
        <v/>
      </c>
      <c r="N1451">
        <f>VLOOKUP(L1451,order!$A$2:$I$5001,7,FALSE)</f>
        <v>0</v>
      </c>
      <c r="O1451" t="str">
        <f>_xlfn.IFNA(VLOOKUP(N1451,order!$M$2:$N$501,2,FALSE),"")</f>
        <v/>
      </c>
      <c r="P1451" t="str">
        <f t="shared" si="113"/>
        <v/>
      </c>
      <c r="Q1451" s="8">
        <f>IF(P1451&lt;&gt;"",VLOOKUP(Sheet1!B1451,order!$A$2:$B$5001,2,FALSE),VLOOKUP(Sheet1!B1451,orderstatus!$A$4927:$B$8310,2,FALSE))</f>
        <v>41458.702899999997</v>
      </c>
      <c r="R1451" t="str">
        <f t="shared" si="114"/>
        <v/>
      </c>
    </row>
    <row r="1452" spans="2:18" x14ac:dyDescent="0.3">
      <c r="B1452" s="1" t="s">
        <v>1950</v>
      </c>
      <c r="C1452" t="s">
        <v>1582</v>
      </c>
      <c r="D1452">
        <v>2</v>
      </c>
      <c r="E1452">
        <f t="shared" si="111"/>
        <v>14960</v>
      </c>
      <c r="F1452" t="s">
        <v>4374</v>
      </c>
      <c r="G1452">
        <v>410</v>
      </c>
      <c r="J1452">
        <f t="shared" si="110"/>
        <v>21380</v>
      </c>
      <c r="K1452">
        <f t="shared" si="112"/>
        <v>2138</v>
      </c>
      <c r="L1452" s="1" t="s">
        <v>2784</v>
      </c>
      <c r="M1452" t="str">
        <f>IF(VLOOKUP(L1452,order!$A$2:$I$5001,9,FALSE)=0,"",VLOOKUP(L1452,order!$A$2:$I$5001,9,FALSE))</f>
        <v>0000000678</v>
      </c>
      <c r="N1452">
        <f>VLOOKUP(L1452,order!$A$2:$I$5001,7,FALSE)</f>
        <v>0</v>
      </c>
      <c r="O1452" t="str">
        <f>_xlfn.IFNA(VLOOKUP(N1452,order!$M$2:$N$501,2,FALSE),"")</f>
        <v/>
      </c>
      <c r="P1452" t="str">
        <f t="shared" si="113"/>
        <v>0000000678</v>
      </c>
      <c r="Q1452" s="8">
        <f>IF(P1452&lt;&gt;"",VLOOKUP(Sheet1!B1452,order!$A$2:$B$5001,2,FALSE),VLOOKUP(Sheet1!B1452,orderstatus!$A$4927:$B$8310,2,FALSE))</f>
        <v>41457.151550925926</v>
      </c>
      <c r="R1452">
        <f t="shared" si="114"/>
        <v>2138</v>
      </c>
    </row>
    <row r="1453" spans="2:18" x14ac:dyDescent="0.3">
      <c r="B1453" s="1" t="s">
        <v>1952</v>
      </c>
      <c r="C1453" t="s">
        <v>1951</v>
      </c>
      <c r="D1453">
        <v>1</v>
      </c>
      <c r="E1453">
        <f t="shared" si="111"/>
        <v>520</v>
      </c>
      <c r="F1453" t="s">
        <v>2436</v>
      </c>
      <c r="G1453">
        <v>380</v>
      </c>
      <c r="J1453">
        <f t="shared" si="110"/>
        <v>10880</v>
      </c>
      <c r="K1453">
        <f t="shared" si="112"/>
        <v>1088</v>
      </c>
      <c r="L1453" s="1" t="s">
        <v>2786</v>
      </c>
      <c r="M1453" t="str">
        <f>IF(VLOOKUP(L1453,order!$A$2:$I$5001,9,FALSE)=0,"",VLOOKUP(L1453,order!$A$2:$I$5001,9,FALSE))</f>
        <v/>
      </c>
      <c r="N1453">
        <f>VLOOKUP(L1453,order!$A$2:$I$5001,7,FALSE)</f>
        <v>0</v>
      </c>
      <c r="O1453" t="str">
        <f>_xlfn.IFNA(VLOOKUP(N1453,order!$M$2:$N$501,2,FALSE),"")</f>
        <v/>
      </c>
      <c r="P1453" t="str">
        <f t="shared" si="113"/>
        <v/>
      </c>
      <c r="Q1453" s="8">
        <f>IF(P1453&lt;&gt;"",VLOOKUP(Sheet1!B1453,order!$A$2:$B$5001,2,FALSE),VLOOKUP(Sheet1!B1453,orderstatus!$A$4927:$B$8310,2,FALSE))</f>
        <v>41460.396800000002</v>
      </c>
      <c r="R1453" t="str">
        <f t="shared" si="114"/>
        <v/>
      </c>
    </row>
    <row r="1454" spans="2:18" x14ac:dyDescent="0.3">
      <c r="B1454" s="1" t="s">
        <v>1954</v>
      </c>
      <c r="C1454" t="s">
        <v>1953</v>
      </c>
      <c r="D1454">
        <v>2</v>
      </c>
      <c r="E1454">
        <f t="shared" si="111"/>
        <v>3000</v>
      </c>
      <c r="F1454" t="s">
        <v>949</v>
      </c>
      <c r="G1454">
        <v>560</v>
      </c>
      <c r="J1454">
        <f t="shared" si="110"/>
        <v>7040</v>
      </c>
      <c r="K1454">
        <f t="shared" si="112"/>
        <v>704</v>
      </c>
      <c r="L1454" s="1" t="s">
        <v>2787</v>
      </c>
      <c r="M1454" t="str">
        <f>IF(VLOOKUP(L1454,order!$A$2:$I$5001,9,FALSE)=0,"",VLOOKUP(L1454,order!$A$2:$I$5001,9,FALSE))</f>
        <v/>
      </c>
      <c r="N1454">
        <f>VLOOKUP(L1454,order!$A$2:$I$5001,7,FALSE)</f>
        <v>203</v>
      </c>
      <c r="O1454" t="str">
        <f>_xlfn.IFNA(VLOOKUP(N1454,order!$M$2:$N$501,2,FALSE),"")</f>
        <v>0000000034</v>
      </c>
      <c r="P1454" t="str">
        <f t="shared" si="113"/>
        <v>0000000034</v>
      </c>
      <c r="Q1454" s="8">
        <f>IF(P1454&lt;&gt;"",VLOOKUP(Sheet1!B1454,order!$A$2:$B$5001,2,FALSE),VLOOKUP(Sheet1!B1454,orderstatus!$A$4927:$B$8310,2,FALSE))</f>
        <v>41457.587997685187</v>
      </c>
      <c r="R1454">
        <f t="shared" si="114"/>
        <v>704</v>
      </c>
    </row>
    <row r="1455" spans="2:18" x14ac:dyDescent="0.3">
      <c r="B1455" s="1" t="s">
        <v>1954</v>
      </c>
      <c r="C1455" t="s">
        <v>504</v>
      </c>
      <c r="D1455">
        <v>3</v>
      </c>
      <c r="E1455">
        <f t="shared" si="111"/>
        <v>1470</v>
      </c>
      <c r="F1455" t="s">
        <v>272</v>
      </c>
      <c r="G1455">
        <v>1220</v>
      </c>
      <c r="J1455">
        <f t="shared" si="110"/>
        <v>14740</v>
      </c>
      <c r="K1455">
        <f t="shared" si="112"/>
        <v>1474</v>
      </c>
      <c r="L1455" s="1" t="s">
        <v>2789</v>
      </c>
      <c r="M1455" t="str">
        <f>IF(VLOOKUP(L1455,order!$A$2:$I$5001,9,FALSE)=0,"",VLOOKUP(L1455,order!$A$2:$I$5001,9,FALSE))</f>
        <v/>
      </c>
      <c r="N1455">
        <f>VLOOKUP(L1455,order!$A$2:$I$5001,7,FALSE)</f>
        <v>0</v>
      </c>
      <c r="O1455" t="str">
        <f>_xlfn.IFNA(VLOOKUP(N1455,order!$M$2:$N$501,2,FALSE),"")</f>
        <v/>
      </c>
      <c r="P1455" t="str">
        <f t="shared" si="113"/>
        <v/>
      </c>
      <c r="Q1455" s="8" t="e">
        <f>IF(P1455&lt;&gt;"",VLOOKUP(Sheet1!B1455,order!$A$2:$B$5001,2,FALSE),VLOOKUP(Sheet1!B1455,orderstatus!$A$4927:$B$8310,2,FALSE))</f>
        <v>#N/A</v>
      </c>
      <c r="R1455" t="str">
        <f t="shared" si="114"/>
        <v/>
      </c>
    </row>
    <row r="1456" spans="2:18" x14ac:dyDescent="0.3">
      <c r="B1456" s="1" t="s">
        <v>1955</v>
      </c>
      <c r="C1456" t="s">
        <v>1603</v>
      </c>
      <c r="D1456">
        <v>2</v>
      </c>
      <c r="E1456">
        <f t="shared" si="111"/>
        <v>1180</v>
      </c>
      <c r="F1456" t="s">
        <v>953</v>
      </c>
      <c r="G1456">
        <v>320</v>
      </c>
      <c r="J1456">
        <f t="shared" si="110"/>
        <v>2670</v>
      </c>
      <c r="K1456">
        <f t="shared" si="112"/>
        <v>267</v>
      </c>
      <c r="L1456" s="1" t="s">
        <v>2790</v>
      </c>
      <c r="M1456" t="str">
        <f>IF(VLOOKUP(L1456,order!$A$2:$I$5001,9,FALSE)=0,"",VLOOKUP(L1456,order!$A$2:$I$5001,9,FALSE))</f>
        <v/>
      </c>
      <c r="N1456">
        <f>VLOOKUP(L1456,order!$A$2:$I$5001,7,FALSE)</f>
        <v>468</v>
      </c>
      <c r="O1456" t="str">
        <f>_xlfn.IFNA(VLOOKUP(N1456,order!$M$2:$N$501,2,FALSE),"")</f>
        <v>0000000145</v>
      </c>
      <c r="P1456" t="str">
        <f t="shared" si="113"/>
        <v>0000000145</v>
      </c>
      <c r="Q1456" s="8">
        <f>IF(P1456&lt;&gt;"",VLOOKUP(Sheet1!B1456,order!$A$2:$B$5001,2,FALSE),VLOOKUP(Sheet1!B1456,orderstatus!$A$4927:$B$8310,2,FALSE))</f>
        <v>41458.790995370371</v>
      </c>
      <c r="R1456">
        <f t="shared" si="114"/>
        <v>267</v>
      </c>
    </row>
    <row r="1457" spans="2:18" x14ac:dyDescent="0.3">
      <c r="B1457" s="1" t="s">
        <v>1955</v>
      </c>
      <c r="C1457" t="s">
        <v>406</v>
      </c>
      <c r="D1457">
        <v>2</v>
      </c>
      <c r="E1457">
        <f t="shared" si="111"/>
        <v>4600</v>
      </c>
      <c r="F1457" t="s">
        <v>185</v>
      </c>
      <c r="G1457">
        <v>220</v>
      </c>
      <c r="J1457">
        <f t="shared" si="110"/>
        <v>6300</v>
      </c>
      <c r="K1457">
        <f t="shared" si="112"/>
        <v>630</v>
      </c>
      <c r="L1457" s="1" t="s">
        <v>2792</v>
      </c>
      <c r="M1457" t="str">
        <f>IF(VLOOKUP(L1457,order!$A$2:$I$5001,9,FALSE)=0,"",VLOOKUP(L1457,order!$A$2:$I$5001,9,FALSE))</f>
        <v>0000000412</v>
      </c>
      <c r="N1457">
        <f>VLOOKUP(L1457,order!$A$2:$I$5001,7,FALSE)</f>
        <v>0</v>
      </c>
      <c r="O1457" t="str">
        <f>_xlfn.IFNA(VLOOKUP(N1457,order!$M$2:$N$501,2,FALSE),"")</f>
        <v/>
      </c>
      <c r="P1457" t="str">
        <f t="shared" si="113"/>
        <v>0000000412</v>
      </c>
      <c r="Q1457" s="8">
        <f>IF(P1457&lt;&gt;"",VLOOKUP(Sheet1!B1457,order!$A$2:$B$5001,2,FALSE),VLOOKUP(Sheet1!B1457,orderstatus!$A$4927:$B$8310,2,FALSE))</f>
        <v>41458.790995370371</v>
      </c>
      <c r="R1457">
        <f t="shared" si="114"/>
        <v>630</v>
      </c>
    </row>
    <row r="1458" spans="2:18" x14ac:dyDescent="0.3">
      <c r="B1458" s="1" t="s">
        <v>1956</v>
      </c>
      <c r="C1458" t="s">
        <v>1002</v>
      </c>
      <c r="D1458">
        <v>2</v>
      </c>
      <c r="E1458">
        <f t="shared" si="111"/>
        <v>340</v>
      </c>
      <c r="F1458" t="s">
        <v>3144</v>
      </c>
      <c r="G1458">
        <v>250</v>
      </c>
      <c r="J1458">
        <f t="shared" si="110"/>
        <v>10910</v>
      </c>
      <c r="K1458">
        <f t="shared" si="112"/>
        <v>1091</v>
      </c>
      <c r="L1458" s="1" t="s">
        <v>2793</v>
      </c>
      <c r="M1458" t="str">
        <f>IF(VLOOKUP(L1458,order!$A$2:$I$5001,9,FALSE)=0,"",VLOOKUP(L1458,order!$A$2:$I$5001,9,FALSE))</f>
        <v/>
      </c>
      <c r="N1458">
        <f>VLOOKUP(L1458,order!$A$2:$I$5001,7,FALSE)</f>
        <v>0</v>
      </c>
      <c r="O1458" t="str">
        <f>_xlfn.IFNA(VLOOKUP(N1458,order!$M$2:$N$501,2,FALSE),"")</f>
        <v/>
      </c>
      <c r="P1458" t="str">
        <f t="shared" si="113"/>
        <v/>
      </c>
      <c r="Q1458" s="8">
        <f>IF(P1458&lt;&gt;"",VLOOKUP(Sheet1!B1458,order!$A$2:$B$5001,2,FALSE),VLOOKUP(Sheet1!B1458,orderstatus!$A$4927:$B$8310,2,FALSE))</f>
        <v>41461.506200000003</v>
      </c>
      <c r="R1458" t="str">
        <f t="shared" si="114"/>
        <v/>
      </c>
    </row>
    <row r="1459" spans="2:18" x14ac:dyDescent="0.3">
      <c r="B1459" s="1" t="s">
        <v>1956</v>
      </c>
      <c r="C1459" t="s">
        <v>1957</v>
      </c>
      <c r="D1459">
        <v>6</v>
      </c>
      <c r="E1459">
        <f t="shared" si="111"/>
        <v>3300</v>
      </c>
      <c r="F1459" t="s">
        <v>2458</v>
      </c>
      <c r="G1459">
        <v>300</v>
      </c>
      <c r="J1459">
        <f t="shared" si="110"/>
        <v>3960</v>
      </c>
      <c r="K1459">
        <f t="shared" si="112"/>
        <v>396</v>
      </c>
      <c r="L1459" s="1" t="s">
        <v>2795</v>
      </c>
      <c r="M1459" t="str">
        <f>IF(VLOOKUP(L1459,order!$A$2:$I$5001,9,FALSE)=0,"",VLOOKUP(L1459,order!$A$2:$I$5001,9,FALSE))</f>
        <v/>
      </c>
      <c r="N1459">
        <f>VLOOKUP(L1459,order!$A$2:$I$5001,7,FALSE)</f>
        <v>0</v>
      </c>
      <c r="O1459" t="str">
        <f>_xlfn.IFNA(VLOOKUP(N1459,order!$M$2:$N$501,2,FALSE),"")</f>
        <v/>
      </c>
      <c r="P1459" t="str">
        <f t="shared" si="113"/>
        <v/>
      </c>
      <c r="Q1459" s="8">
        <f>IF(P1459&lt;&gt;"",VLOOKUP(Sheet1!B1459,order!$A$2:$B$5001,2,FALSE),VLOOKUP(Sheet1!B1459,orderstatus!$A$4927:$B$8310,2,FALSE))</f>
        <v>41461.506200000003</v>
      </c>
      <c r="R1459" t="str">
        <f t="shared" si="114"/>
        <v/>
      </c>
    </row>
    <row r="1460" spans="2:18" x14ac:dyDescent="0.3">
      <c r="B1460" s="1" t="s">
        <v>1959</v>
      </c>
      <c r="C1460" t="s">
        <v>1958</v>
      </c>
      <c r="D1460">
        <v>1</v>
      </c>
      <c r="E1460">
        <f t="shared" si="111"/>
        <v>630</v>
      </c>
      <c r="F1460" t="s">
        <v>2256</v>
      </c>
      <c r="G1460">
        <v>260</v>
      </c>
      <c r="J1460">
        <f t="shared" si="110"/>
        <v>12460</v>
      </c>
      <c r="K1460">
        <f t="shared" si="112"/>
        <v>1246</v>
      </c>
      <c r="L1460" s="1" t="s">
        <v>2796</v>
      </c>
      <c r="M1460" t="str">
        <f>IF(VLOOKUP(L1460,order!$A$2:$I$5001,9,FALSE)=0,"",VLOOKUP(L1460,order!$A$2:$I$5001,9,FALSE))</f>
        <v/>
      </c>
      <c r="N1460">
        <f>VLOOKUP(L1460,order!$A$2:$I$5001,7,FALSE)</f>
        <v>37</v>
      </c>
      <c r="O1460" t="str">
        <f>_xlfn.IFNA(VLOOKUP(N1460,order!$M$2:$N$501,2,FALSE),"")</f>
        <v>0000000228</v>
      </c>
      <c r="P1460" t="str">
        <f t="shared" si="113"/>
        <v>0000000228</v>
      </c>
      <c r="Q1460" s="8">
        <f>IF(P1460&lt;&gt;"",VLOOKUP(Sheet1!B1460,order!$A$2:$B$5001,2,FALSE),VLOOKUP(Sheet1!B1460,orderstatus!$A$4927:$B$8310,2,FALSE))</f>
        <v>41460.200462962966</v>
      </c>
      <c r="R1460">
        <f t="shared" si="114"/>
        <v>1246</v>
      </c>
    </row>
    <row r="1461" spans="2:18" x14ac:dyDescent="0.3">
      <c r="B1461" s="1" t="s">
        <v>1961</v>
      </c>
      <c r="C1461" t="s">
        <v>1960</v>
      </c>
      <c r="D1461">
        <v>1</v>
      </c>
      <c r="E1461">
        <f t="shared" si="111"/>
        <v>300</v>
      </c>
      <c r="F1461" t="s">
        <v>1273</v>
      </c>
      <c r="G1461">
        <v>770</v>
      </c>
      <c r="J1461">
        <f t="shared" si="110"/>
        <v>10660</v>
      </c>
      <c r="K1461">
        <f t="shared" si="112"/>
        <v>1066</v>
      </c>
      <c r="L1461" s="1" t="s">
        <v>2798</v>
      </c>
      <c r="M1461" t="str">
        <f>IF(VLOOKUP(L1461,order!$A$2:$I$5001,9,FALSE)=0,"",VLOOKUP(L1461,order!$A$2:$I$5001,9,FALSE))</f>
        <v/>
      </c>
      <c r="N1461">
        <f>VLOOKUP(L1461,order!$A$2:$I$5001,7,FALSE)</f>
        <v>0</v>
      </c>
      <c r="O1461" t="str">
        <f>_xlfn.IFNA(VLOOKUP(N1461,order!$M$2:$N$501,2,FALSE),"")</f>
        <v/>
      </c>
      <c r="P1461" t="str">
        <f t="shared" si="113"/>
        <v/>
      </c>
      <c r="Q1461" s="8">
        <f>IF(P1461&lt;&gt;"",VLOOKUP(Sheet1!B1461,order!$A$2:$B$5001,2,FALSE),VLOOKUP(Sheet1!B1461,orderstatus!$A$4927:$B$8310,2,FALSE))</f>
        <v>41464.575799999999</v>
      </c>
      <c r="R1461" t="str">
        <f t="shared" si="114"/>
        <v/>
      </c>
    </row>
    <row r="1462" spans="2:18" x14ac:dyDescent="0.3">
      <c r="B1462" s="1" t="s">
        <v>1963</v>
      </c>
      <c r="C1462" t="s">
        <v>1962</v>
      </c>
      <c r="D1462">
        <v>3</v>
      </c>
      <c r="E1462">
        <f t="shared" si="111"/>
        <v>1290</v>
      </c>
      <c r="F1462" t="s">
        <v>782</v>
      </c>
      <c r="G1462">
        <v>1540</v>
      </c>
      <c r="J1462">
        <f t="shared" si="110"/>
        <v>80100</v>
      </c>
      <c r="K1462">
        <f t="shared" si="112"/>
        <v>8010</v>
      </c>
      <c r="L1462" s="1" t="s">
        <v>2801</v>
      </c>
      <c r="M1462" t="str">
        <f>IF(VLOOKUP(L1462,order!$A$2:$I$5001,9,FALSE)=0,"",VLOOKUP(L1462,order!$A$2:$I$5001,9,FALSE))</f>
        <v/>
      </c>
      <c r="N1462">
        <f>VLOOKUP(L1462,order!$A$2:$I$5001,7,FALSE)</f>
        <v>0</v>
      </c>
      <c r="O1462" t="str">
        <f>_xlfn.IFNA(VLOOKUP(N1462,order!$M$2:$N$501,2,FALSE),"")</f>
        <v/>
      </c>
      <c r="P1462" t="str">
        <f t="shared" si="113"/>
        <v/>
      </c>
      <c r="Q1462" s="8">
        <f>IF(P1462&lt;&gt;"",VLOOKUP(Sheet1!B1462,order!$A$2:$B$5001,2,FALSE),VLOOKUP(Sheet1!B1462,orderstatus!$A$4927:$B$8310,2,FALSE))</f>
        <v>41468.472800000003</v>
      </c>
      <c r="R1462" t="str">
        <f t="shared" si="114"/>
        <v/>
      </c>
    </row>
    <row r="1463" spans="2:18" x14ac:dyDescent="0.3">
      <c r="B1463" s="1" t="s">
        <v>1964</v>
      </c>
      <c r="C1463" t="s">
        <v>2</v>
      </c>
      <c r="D1463">
        <v>1</v>
      </c>
      <c r="E1463">
        <f t="shared" si="111"/>
        <v>450</v>
      </c>
      <c r="F1463" t="s">
        <v>2731</v>
      </c>
      <c r="G1463">
        <v>390</v>
      </c>
      <c r="J1463">
        <f t="shared" si="110"/>
        <v>14740</v>
      </c>
      <c r="K1463">
        <f t="shared" si="112"/>
        <v>1474</v>
      </c>
      <c r="L1463" s="1" t="s">
        <v>2803</v>
      </c>
      <c r="M1463" t="str">
        <f>IF(VLOOKUP(L1463,order!$A$2:$I$5001,9,FALSE)=0,"",VLOOKUP(L1463,order!$A$2:$I$5001,9,FALSE))</f>
        <v/>
      </c>
      <c r="N1463">
        <f>VLOOKUP(L1463,order!$A$2:$I$5001,7,FALSE)</f>
        <v>248</v>
      </c>
      <c r="O1463" t="str">
        <f>_xlfn.IFNA(VLOOKUP(N1463,order!$M$2:$N$501,2,FALSE),"")</f>
        <v>0000000742</v>
      </c>
      <c r="P1463" t="str">
        <f t="shared" si="113"/>
        <v>0000000742</v>
      </c>
      <c r="Q1463" s="8">
        <f>IF(P1463&lt;&gt;"",VLOOKUP(Sheet1!B1463,order!$A$2:$B$5001,2,FALSE),VLOOKUP(Sheet1!B1463,orderstatus!$A$4927:$B$8310,2,FALSE))</f>
        <v>41463.079710648148</v>
      </c>
      <c r="R1463">
        <f t="shared" si="114"/>
        <v>1474</v>
      </c>
    </row>
    <row r="1464" spans="2:18" x14ac:dyDescent="0.3">
      <c r="B1464" s="1" t="s">
        <v>1965</v>
      </c>
      <c r="C1464" t="s">
        <v>1747</v>
      </c>
      <c r="D1464">
        <v>8</v>
      </c>
      <c r="E1464">
        <f t="shared" si="111"/>
        <v>5840</v>
      </c>
      <c r="F1464" t="s">
        <v>6854</v>
      </c>
      <c r="G1464">
        <v>350</v>
      </c>
      <c r="J1464">
        <f t="shared" si="110"/>
        <v>5440</v>
      </c>
      <c r="K1464">
        <f t="shared" si="112"/>
        <v>544</v>
      </c>
      <c r="L1464" s="1" t="s">
        <v>2804</v>
      </c>
      <c r="M1464" t="str">
        <f>IF(VLOOKUP(L1464,order!$A$2:$I$5001,9,FALSE)=0,"",VLOOKUP(L1464,order!$A$2:$I$5001,9,FALSE))</f>
        <v/>
      </c>
      <c r="N1464">
        <f>VLOOKUP(L1464,order!$A$2:$I$5001,7,FALSE)</f>
        <v>196</v>
      </c>
      <c r="O1464" t="str">
        <f>_xlfn.IFNA(VLOOKUP(N1464,order!$M$2:$N$501,2,FALSE),"")</f>
        <v>0000000586</v>
      </c>
      <c r="P1464" t="str">
        <f t="shared" si="113"/>
        <v>0000000586</v>
      </c>
      <c r="Q1464" s="8">
        <f>IF(P1464&lt;&gt;"",VLOOKUP(Sheet1!B1464,order!$A$2:$B$5001,2,FALSE),VLOOKUP(Sheet1!B1464,orderstatus!$A$4927:$B$8310,2,FALSE))</f>
        <v>41466.268645833334</v>
      </c>
      <c r="R1464">
        <f t="shared" si="114"/>
        <v>544</v>
      </c>
    </row>
    <row r="1465" spans="2:18" x14ac:dyDescent="0.3">
      <c r="B1465" s="1" t="s">
        <v>1965</v>
      </c>
      <c r="C1465" t="s">
        <v>29</v>
      </c>
      <c r="D1465">
        <v>8</v>
      </c>
      <c r="E1465">
        <f t="shared" si="111"/>
        <v>28800</v>
      </c>
      <c r="F1465" t="s">
        <v>607</v>
      </c>
      <c r="G1465">
        <v>360</v>
      </c>
      <c r="J1465">
        <f t="shared" si="110"/>
        <v>2890</v>
      </c>
      <c r="K1465">
        <f t="shared" si="112"/>
        <v>289</v>
      </c>
      <c r="L1465" s="1" t="s">
        <v>2806</v>
      </c>
      <c r="M1465" t="str">
        <f>IF(VLOOKUP(L1465,order!$A$2:$I$5001,9,FALSE)=0,"",VLOOKUP(L1465,order!$A$2:$I$5001,9,FALSE))</f>
        <v/>
      </c>
      <c r="N1465">
        <f>VLOOKUP(L1465,order!$A$2:$I$5001,7,FALSE)</f>
        <v>0</v>
      </c>
      <c r="O1465" t="str">
        <f>_xlfn.IFNA(VLOOKUP(N1465,order!$M$2:$N$501,2,FALSE),"")</f>
        <v/>
      </c>
      <c r="P1465" t="str">
        <f t="shared" si="113"/>
        <v/>
      </c>
      <c r="Q1465" s="8">
        <f>IF(P1465&lt;&gt;"",VLOOKUP(Sheet1!B1465,order!$A$2:$B$5001,2,FALSE),VLOOKUP(Sheet1!B1465,orderstatus!$A$4927:$B$8310,2,FALSE))</f>
        <v>41470.701500000003</v>
      </c>
      <c r="R1465" t="str">
        <f t="shared" si="114"/>
        <v/>
      </c>
    </row>
    <row r="1466" spans="2:18" x14ac:dyDescent="0.3">
      <c r="B1466" s="1" t="s">
        <v>1967</v>
      </c>
      <c r="C1466" t="s">
        <v>1966</v>
      </c>
      <c r="D1466">
        <v>1</v>
      </c>
      <c r="E1466">
        <f t="shared" si="111"/>
        <v>9000</v>
      </c>
      <c r="F1466" t="s">
        <v>1180</v>
      </c>
      <c r="G1466">
        <v>70</v>
      </c>
      <c r="J1466">
        <f t="shared" si="110"/>
        <v>1470</v>
      </c>
      <c r="K1466">
        <f t="shared" si="112"/>
        <v>147</v>
      </c>
      <c r="L1466" s="1" t="s">
        <v>2807</v>
      </c>
      <c r="M1466" t="str">
        <f>IF(VLOOKUP(L1466,order!$A$2:$I$5001,9,FALSE)=0,"",VLOOKUP(L1466,order!$A$2:$I$5001,9,FALSE))</f>
        <v/>
      </c>
      <c r="N1466">
        <f>VLOOKUP(L1466,order!$A$2:$I$5001,7,FALSE)</f>
        <v>0</v>
      </c>
      <c r="O1466" t="str">
        <f>_xlfn.IFNA(VLOOKUP(N1466,order!$M$2:$N$501,2,FALSE),"")</f>
        <v/>
      </c>
      <c r="P1466" t="str">
        <f t="shared" si="113"/>
        <v/>
      </c>
      <c r="Q1466" s="8">
        <f>IF(P1466&lt;&gt;"",VLOOKUP(Sheet1!B1466,order!$A$2:$B$5001,2,FALSE),VLOOKUP(Sheet1!B1466,orderstatus!$A$4927:$B$8310,2,FALSE))</f>
        <v>41470.652199999997</v>
      </c>
      <c r="R1466" t="str">
        <f t="shared" si="114"/>
        <v/>
      </c>
    </row>
    <row r="1467" spans="2:18" x14ac:dyDescent="0.3">
      <c r="B1467" s="1" t="s">
        <v>1968</v>
      </c>
      <c r="C1467" t="s">
        <v>641</v>
      </c>
      <c r="D1467">
        <v>2</v>
      </c>
      <c r="E1467">
        <f t="shared" si="111"/>
        <v>2400</v>
      </c>
      <c r="F1467" t="s">
        <v>6299</v>
      </c>
      <c r="G1467">
        <v>90</v>
      </c>
      <c r="J1467">
        <f t="shared" si="110"/>
        <v>5850</v>
      </c>
      <c r="K1467">
        <f t="shared" si="112"/>
        <v>585</v>
      </c>
      <c r="L1467" s="1" t="s">
        <v>2808</v>
      </c>
      <c r="M1467" t="str">
        <f>IF(VLOOKUP(L1467,order!$A$2:$I$5001,9,FALSE)=0,"",VLOOKUP(L1467,order!$A$2:$I$5001,9,FALSE))</f>
        <v/>
      </c>
      <c r="N1467">
        <f>VLOOKUP(L1467,order!$A$2:$I$5001,7,FALSE)</f>
        <v>0</v>
      </c>
      <c r="O1467" t="str">
        <f>_xlfn.IFNA(VLOOKUP(N1467,order!$M$2:$N$501,2,FALSE),"")</f>
        <v/>
      </c>
      <c r="P1467" t="str">
        <f t="shared" si="113"/>
        <v/>
      </c>
      <c r="Q1467" s="8" t="e">
        <f>IF(P1467&lt;&gt;"",VLOOKUP(Sheet1!B1467,order!$A$2:$B$5001,2,FALSE),VLOOKUP(Sheet1!B1467,orderstatus!$A$4927:$B$8310,2,FALSE))</f>
        <v>#N/A</v>
      </c>
      <c r="R1467" t="str">
        <f t="shared" si="114"/>
        <v/>
      </c>
    </row>
    <row r="1468" spans="2:18" x14ac:dyDescent="0.3">
      <c r="B1468" s="1" t="s">
        <v>1968</v>
      </c>
      <c r="C1468" t="s">
        <v>1969</v>
      </c>
      <c r="D1468">
        <v>10</v>
      </c>
      <c r="E1468">
        <f t="shared" si="111"/>
        <v>14300</v>
      </c>
      <c r="F1468" t="s">
        <v>2169</v>
      </c>
      <c r="G1468">
        <v>100</v>
      </c>
      <c r="J1468">
        <f t="shared" si="110"/>
        <v>5110</v>
      </c>
      <c r="K1468">
        <f t="shared" si="112"/>
        <v>511</v>
      </c>
      <c r="L1468" s="1" t="s">
        <v>2809</v>
      </c>
      <c r="M1468" t="str">
        <f>IF(VLOOKUP(L1468,order!$A$2:$I$5001,9,FALSE)=0,"",VLOOKUP(L1468,order!$A$2:$I$5001,9,FALSE))</f>
        <v/>
      </c>
      <c r="N1468">
        <f>VLOOKUP(L1468,order!$A$2:$I$5001,7,FALSE)</f>
        <v>0</v>
      </c>
      <c r="O1468" t="str">
        <f>_xlfn.IFNA(VLOOKUP(N1468,order!$M$2:$N$501,2,FALSE),"")</f>
        <v/>
      </c>
      <c r="P1468" t="str">
        <f t="shared" si="113"/>
        <v/>
      </c>
      <c r="Q1468" s="8" t="e">
        <f>IF(P1468&lt;&gt;"",VLOOKUP(Sheet1!B1468,order!$A$2:$B$5001,2,FALSE),VLOOKUP(Sheet1!B1468,orderstatus!$A$4927:$B$8310,2,FALSE))</f>
        <v>#N/A</v>
      </c>
      <c r="R1468" t="str">
        <f t="shared" si="114"/>
        <v/>
      </c>
    </row>
    <row r="1469" spans="2:18" x14ac:dyDescent="0.3">
      <c r="B1469" s="1" t="s">
        <v>1968</v>
      </c>
      <c r="C1469" t="s">
        <v>1970</v>
      </c>
      <c r="D1469">
        <v>1</v>
      </c>
      <c r="E1469">
        <f t="shared" si="111"/>
        <v>6200</v>
      </c>
      <c r="F1469" t="s">
        <v>4020</v>
      </c>
      <c r="G1469">
        <v>80</v>
      </c>
      <c r="J1469">
        <f t="shared" si="110"/>
        <v>260</v>
      </c>
      <c r="K1469">
        <f t="shared" si="112"/>
        <v>26</v>
      </c>
      <c r="L1469" s="1" t="s">
        <v>2810</v>
      </c>
      <c r="M1469" t="str">
        <f>IF(VLOOKUP(L1469,order!$A$2:$I$5001,9,FALSE)=0,"",VLOOKUP(L1469,order!$A$2:$I$5001,9,FALSE))</f>
        <v/>
      </c>
      <c r="N1469">
        <f>VLOOKUP(L1469,order!$A$2:$I$5001,7,FALSE)</f>
        <v>0</v>
      </c>
      <c r="O1469" t="str">
        <f>_xlfn.IFNA(VLOOKUP(N1469,order!$M$2:$N$501,2,FALSE),"")</f>
        <v/>
      </c>
      <c r="P1469" t="str">
        <f t="shared" si="113"/>
        <v/>
      </c>
      <c r="Q1469" s="8" t="e">
        <f>IF(P1469&lt;&gt;"",VLOOKUP(Sheet1!B1469,order!$A$2:$B$5001,2,FALSE),VLOOKUP(Sheet1!B1469,orderstatus!$A$4927:$B$8310,2,FALSE))</f>
        <v>#N/A</v>
      </c>
      <c r="R1469" t="str">
        <f t="shared" si="114"/>
        <v/>
      </c>
    </row>
    <row r="1470" spans="2:18" x14ac:dyDescent="0.3">
      <c r="B1470" s="1" t="s">
        <v>1971</v>
      </c>
      <c r="C1470" t="s">
        <v>343</v>
      </c>
      <c r="D1470">
        <v>3</v>
      </c>
      <c r="E1470">
        <f t="shared" si="111"/>
        <v>2970</v>
      </c>
      <c r="F1470" t="s">
        <v>1367</v>
      </c>
      <c r="G1470">
        <v>110</v>
      </c>
      <c r="J1470">
        <f t="shared" si="110"/>
        <v>15600</v>
      </c>
      <c r="K1470">
        <f t="shared" si="112"/>
        <v>1560</v>
      </c>
      <c r="L1470" s="1" t="s">
        <v>2811</v>
      </c>
      <c r="M1470" t="str">
        <f>IF(VLOOKUP(L1470,order!$A$2:$I$5001,9,FALSE)=0,"",VLOOKUP(L1470,order!$A$2:$I$5001,9,FALSE))</f>
        <v/>
      </c>
      <c r="N1470">
        <f>VLOOKUP(L1470,order!$A$2:$I$5001,7,FALSE)</f>
        <v>71</v>
      </c>
      <c r="O1470" t="str">
        <f>_xlfn.IFNA(VLOOKUP(N1470,order!$M$2:$N$501,2,FALSE),"")</f>
        <v>0000000734</v>
      </c>
      <c r="P1470" t="str">
        <f t="shared" si="113"/>
        <v>0000000734</v>
      </c>
      <c r="Q1470" s="8">
        <f>IF(P1470&lt;&gt;"",VLOOKUP(Sheet1!B1470,order!$A$2:$B$5001,2,FALSE),VLOOKUP(Sheet1!B1470,orderstatus!$A$4927:$B$8310,2,FALSE))</f>
        <v>41467.745046296295</v>
      </c>
      <c r="R1470">
        <f t="shared" si="114"/>
        <v>1560</v>
      </c>
    </row>
    <row r="1471" spans="2:18" x14ac:dyDescent="0.3">
      <c r="B1471" s="1" t="s">
        <v>1973</v>
      </c>
      <c r="C1471" t="s">
        <v>1972</v>
      </c>
      <c r="D1471">
        <v>1</v>
      </c>
      <c r="E1471">
        <f t="shared" si="111"/>
        <v>350</v>
      </c>
      <c r="F1471" t="s">
        <v>1752</v>
      </c>
      <c r="G1471">
        <v>160</v>
      </c>
      <c r="J1471">
        <f t="shared" si="110"/>
        <v>1560</v>
      </c>
      <c r="K1471">
        <f t="shared" si="112"/>
        <v>156</v>
      </c>
      <c r="L1471" s="1" t="s">
        <v>2812</v>
      </c>
      <c r="M1471" t="str">
        <f>IF(VLOOKUP(L1471,order!$A$2:$I$5001,9,FALSE)=0,"",VLOOKUP(L1471,order!$A$2:$I$5001,9,FALSE))</f>
        <v/>
      </c>
      <c r="N1471">
        <f>VLOOKUP(L1471,order!$A$2:$I$5001,7,FALSE)</f>
        <v>252</v>
      </c>
      <c r="O1471" t="str">
        <f>_xlfn.IFNA(VLOOKUP(N1471,order!$M$2:$N$501,2,FALSE),"")</f>
        <v>0000000345</v>
      </c>
      <c r="P1471" t="str">
        <f t="shared" si="113"/>
        <v>0000000345</v>
      </c>
      <c r="Q1471" s="8">
        <f>IF(P1471&lt;&gt;"",VLOOKUP(Sheet1!B1471,order!$A$2:$B$5001,2,FALSE),VLOOKUP(Sheet1!B1471,orderstatus!$A$4927:$B$8310,2,FALSE))</f>
        <v>41468.004548611112</v>
      </c>
      <c r="R1471">
        <f t="shared" si="114"/>
        <v>156</v>
      </c>
    </row>
    <row r="1472" spans="2:18" x14ac:dyDescent="0.3">
      <c r="B1472" s="1" t="s">
        <v>1974</v>
      </c>
      <c r="C1472" t="s">
        <v>1302</v>
      </c>
      <c r="D1472">
        <v>3</v>
      </c>
      <c r="E1472">
        <f t="shared" si="111"/>
        <v>1710</v>
      </c>
      <c r="F1472" t="s">
        <v>4841</v>
      </c>
      <c r="G1472">
        <v>110</v>
      </c>
      <c r="J1472">
        <f t="shared" si="110"/>
        <v>2970</v>
      </c>
      <c r="K1472">
        <f t="shared" si="112"/>
        <v>297</v>
      </c>
      <c r="L1472" s="1" t="s">
        <v>2813</v>
      </c>
      <c r="M1472" t="str">
        <f>IF(VLOOKUP(L1472,order!$A$2:$I$5001,9,FALSE)=0,"",VLOOKUP(L1472,order!$A$2:$I$5001,9,FALSE))</f>
        <v/>
      </c>
      <c r="N1472">
        <f>VLOOKUP(L1472,order!$A$2:$I$5001,7,FALSE)</f>
        <v>98</v>
      </c>
      <c r="O1472" t="str">
        <f>_xlfn.IFNA(VLOOKUP(N1472,order!$M$2:$N$501,2,FALSE),"")</f>
        <v>0000000323</v>
      </c>
      <c r="P1472" t="str">
        <f t="shared" si="113"/>
        <v>0000000323</v>
      </c>
      <c r="Q1472" s="8">
        <f>IF(P1472&lt;&gt;"",VLOOKUP(Sheet1!B1472,order!$A$2:$B$5001,2,FALSE),VLOOKUP(Sheet1!B1472,orderstatus!$A$4927:$B$8310,2,FALSE))</f>
        <v>41468.047789351855</v>
      </c>
      <c r="R1472">
        <f t="shared" si="114"/>
        <v>297</v>
      </c>
    </row>
    <row r="1473" spans="2:18" x14ac:dyDescent="0.3">
      <c r="B1473" s="1" t="s">
        <v>1974</v>
      </c>
      <c r="C1473" t="s">
        <v>567</v>
      </c>
      <c r="D1473">
        <v>3</v>
      </c>
      <c r="E1473">
        <f t="shared" si="111"/>
        <v>2520</v>
      </c>
      <c r="F1473" t="s">
        <v>2590</v>
      </c>
      <c r="G1473">
        <v>170</v>
      </c>
      <c r="J1473">
        <f t="shared" si="110"/>
        <v>5070</v>
      </c>
      <c r="K1473">
        <f t="shared" si="112"/>
        <v>507</v>
      </c>
      <c r="L1473" s="1" t="s">
        <v>2814</v>
      </c>
      <c r="M1473" t="str">
        <f>IF(VLOOKUP(L1473,order!$A$2:$I$5001,9,FALSE)=0,"",VLOOKUP(L1473,order!$A$2:$I$5001,9,FALSE))</f>
        <v/>
      </c>
      <c r="N1473">
        <f>VLOOKUP(L1473,order!$A$2:$I$5001,7,FALSE)</f>
        <v>0</v>
      </c>
      <c r="O1473" t="str">
        <f>_xlfn.IFNA(VLOOKUP(N1473,order!$M$2:$N$501,2,FALSE),"")</f>
        <v/>
      </c>
      <c r="P1473" t="str">
        <f t="shared" si="113"/>
        <v/>
      </c>
      <c r="Q1473" s="8">
        <f>IF(P1473&lt;&gt;"",VLOOKUP(Sheet1!B1473,order!$A$2:$B$5001,2,FALSE),VLOOKUP(Sheet1!B1473,orderstatus!$A$4927:$B$8310,2,FALSE))</f>
        <v>41470</v>
      </c>
      <c r="R1473" t="str">
        <f t="shared" si="114"/>
        <v/>
      </c>
    </row>
    <row r="1474" spans="2:18" x14ac:dyDescent="0.3">
      <c r="B1474" s="1" t="s">
        <v>1974</v>
      </c>
      <c r="C1474" t="s">
        <v>965</v>
      </c>
      <c r="D1474">
        <v>1</v>
      </c>
      <c r="E1474">
        <f t="shared" si="111"/>
        <v>830</v>
      </c>
      <c r="F1474" t="s">
        <v>2438</v>
      </c>
      <c r="G1474">
        <v>190</v>
      </c>
      <c r="J1474">
        <f t="shared" ref="J1474:J1537" si="115">SUMIFS($E$2:$E$8002,$B$2:$B$8002,L1474)</f>
        <v>3920</v>
      </c>
      <c r="K1474">
        <f t="shared" si="112"/>
        <v>392</v>
      </c>
      <c r="L1474" s="1" t="s">
        <v>2815</v>
      </c>
      <c r="M1474" t="str">
        <f>IF(VLOOKUP(L1474,order!$A$2:$I$5001,9,FALSE)=0,"",VLOOKUP(L1474,order!$A$2:$I$5001,9,FALSE))</f>
        <v>0000000438</v>
      </c>
      <c r="N1474">
        <f>VLOOKUP(L1474,order!$A$2:$I$5001,7,FALSE)</f>
        <v>0</v>
      </c>
      <c r="O1474" t="str">
        <f>_xlfn.IFNA(VLOOKUP(N1474,order!$M$2:$N$501,2,FALSE),"")</f>
        <v/>
      </c>
      <c r="P1474" t="str">
        <f t="shared" si="113"/>
        <v>0000000438</v>
      </c>
      <c r="Q1474" s="8">
        <f>IF(P1474&lt;&gt;"",VLOOKUP(Sheet1!B1474,order!$A$2:$B$5001,2,FALSE),VLOOKUP(Sheet1!B1474,orderstatus!$A$4927:$B$8310,2,FALSE))</f>
        <v>41468.047789351855</v>
      </c>
      <c r="R1474">
        <f t="shared" si="114"/>
        <v>392</v>
      </c>
    </row>
    <row r="1475" spans="2:18" x14ac:dyDescent="0.3">
      <c r="B1475" s="1" t="s">
        <v>1975</v>
      </c>
      <c r="C1475" t="s">
        <v>0</v>
      </c>
      <c r="D1475">
        <v>2</v>
      </c>
      <c r="E1475">
        <f t="shared" ref="E1475:E1538" si="116">VLOOKUP(C1475,$F$2:$G$1858,2)*D1475</f>
        <v>340</v>
      </c>
      <c r="F1475" t="s">
        <v>752</v>
      </c>
      <c r="G1475">
        <v>150</v>
      </c>
      <c r="J1475">
        <f t="shared" si="115"/>
        <v>4970</v>
      </c>
      <c r="K1475">
        <f t="shared" ref="K1475:K1538" si="117">J1475/10</f>
        <v>497</v>
      </c>
      <c r="L1475" s="1" t="s">
        <v>2817</v>
      </c>
      <c r="M1475" t="str">
        <f>IF(VLOOKUP(L1475,order!$A$2:$I$5001,9,FALSE)=0,"",VLOOKUP(L1475,order!$A$2:$I$5001,9,FALSE))</f>
        <v/>
      </c>
      <c r="N1475">
        <f>VLOOKUP(L1475,order!$A$2:$I$5001,7,FALSE)</f>
        <v>0</v>
      </c>
      <c r="O1475" t="str">
        <f>_xlfn.IFNA(VLOOKUP(N1475,order!$M$2:$N$501,2,FALSE),"")</f>
        <v/>
      </c>
      <c r="P1475" t="str">
        <f t="shared" ref="P1475:P1538" si="118">_xlfn.CONCAT(M1475,O1475)</f>
        <v/>
      </c>
      <c r="Q1475" s="8" t="e">
        <f>IF(P1475&lt;&gt;"",VLOOKUP(Sheet1!B1475,order!$A$2:$B$5001,2,FALSE),VLOOKUP(Sheet1!B1475,orderstatus!$A$4927:$B$8310,2,FALSE))</f>
        <v>#N/A</v>
      </c>
      <c r="R1475" t="str">
        <f t="shared" ref="R1475:R1538" si="119">IF(P1475&lt;&gt;"",K1475,"")</f>
        <v/>
      </c>
    </row>
    <row r="1476" spans="2:18" x14ac:dyDescent="0.3">
      <c r="B1476" s="1" t="s">
        <v>1976</v>
      </c>
      <c r="C1476" t="s">
        <v>1914</v>
      </c>
      <c r="D1476">
        <v>2</v>
      </c>
      <c r="E1476">
        <f t="shared" si="116"/>
        <v>5940</v>
      </c>
      <c r="F1476" t="s">
        <v>452</v>
      </c>
      <c r="G1476">
        <v>350</v>
      </c>
      <c r="J1476">
        <f t="shared" si="115"/>
        <v>2260</v>
      </c>
      <c r="K1476">
        <f t="shared" si="117"/>
        <v>226</v>
      </c>
      <c r="L1476" s="1" t="s">
        <v>2818</v>
      </c>
      <c r="M1476" t="str">
        <f>IF(VLOOKUP(L1476,order!$A$2:$I$5001,9,FALSE)=0,"",VLOOKUP(L1476,order!$A$2:$I$5001,9,FALSE))</f>
        <v/>
      </c>
      <c r="N1476">
        <f>VLOOKUP(L1476,order!$A$2:$I$5001,7,FALSE)</f>
        <v>0</v>
      </c>
      <c r="O1476" t="str">
        <f>_xlfn.IFNA(VLOOKUP(N1476,order!$M$2:$N$501,2,FALSE),"")</f>
        <v/>
      </c>
      <c r="P1476" t="str">
        <f t="shared" si="118"/>
        <v/>
      </c>
      <c r="Q1476" s="8">
        <f>IF(P1476&lt;&gt;"",VLOOKUP(Sheet1!B1476,order!$A$2:$B$5001,2,FALSE),VLOOKUP(Sheet1!B1476,orderstatus!$A$4927:$B$8310,2,FALSE))</f>
        <v>41477.605499999998</v>
      </c>
      <c r="R1476" t="str">
        <f t="shared" si="119"/>
        <v/>
      </c>
    </row>
    <row r="1477" spans="2:18" x14ac:dyDescent="0.3">
      <c r="B1477" s="1" t="s">
        <v>1978</v>
      </c>
      <c r="C1477" t="s">
        <v>1977</v>
      </c>
      <c r="D1477">
        <v>10</v>
      </c>
      <c r="E1477">
        <f t="shared" si="116"/>
        <v>84300</v>
      </c>
      <c r="F1477" t="s">
        <v>3332</v>
      </c>
      <c r="G1477">
        <v>350</v>
      </c>
      <c r="J1477">
        <f t="shared" si="115"/>
        <v>5310</v>
      </c>
      <c r="K1477">
        <f t="shared" si="117"/>
        <v>531</v>
      </c>
      <c r="L1477" s="1" t="s">
        <v>2819</v>
      </c>
      <c r="M1477" t="str">
        <f>IF(VLOOKUP(L1477,order!$A$2:$I$5001,9,FALSE)=0,"",VLOOKUP(L1477,order!$A$2:$I$5001,9,FALSE))</f>
        <v/>
      </c>
      <c r="N1477">
        <f>VLOOKUP(L1477,order!$A$2:$I$5001,7,FALSE)</f>
        <v>109</v>
      </c>
      <c r="O1477" t="str">
        <f>_xlfn.IFNA(VLOOKUP(N1477,order!$M$2:$N$501,2,FALSE),"")</f>
        <v>0000000824</v>
      </c>
      <c r="P1477" t="str">
        <f t="shared" si="118"/>
        <v>0000000824</v>
      </c>
      <c r="Q1477" s="8">
        <f>IF(P1477&lt;&gt;"",VLOOKUP(Sheet1!B1477,order!$A$2:$B$5001,2,FALSE),VLOOKUP(Sheet1!B1477,orderstatus!$A$4927:$B$8310,2,FALSE))</f>
        <v>41471.681261574071</v>
      </c>
      <c r="R1477">
        <f t="shared" si="119"/>
        <v>531</v>
      </c>
    </row>
    <row r="1478" spans="2:18" x14ac:dyDescent="0.3">
      <c r="B1478" s="1" t="s">
        <v>1980</v>
      </c>
      <c r="C1478" t="s">
        <v>1979</v>
      </c>
      <c r="D1478">
        <v>6</v>
      </c>
      <c r="E1478">
        <f t="shared" si="116"/>
        <v>5760</v>
      </c>
      <c r="F1478" t="s">
        <v>966</v>
      </c>
      <c r="G1478">
        <v>360</v>
      </c>
      <c r="J1478">
        <f t="shared" si="115"/>
        <v>340</v>
      </c>
      <c r="K1478">
        <f t="shared" si="117"/>
        <v>34</v>
      </c>
      <c r="L1478" s="1" t="s">
        <v>2821</v>
      </c>
      <c r="M1478" t="str">
        <f>IF(VLOOKUP(L1478,order!$A$2:$I$5001,9,FALSE)=0,"",VLOOKUP(L1478,order!$A$2:$I$5001,9,FALSE))</f>
        <v/>
      </c>
      <c r="N1478">
        <f>VLOOKUP(L1478,order!$A$2:$I$5001,7,FALSE)</f>
        <v>0</v>
      </c>
      <c r="O1478" t="str">
        <f>_xlfn.IFNA(VLOOKUP(N1478,order!$M$2:$N$501,2,FALSE),"")</f>
        <v/>
      </c>
      <c r="P1478" t="str">
        <f t="shared" si="118"/>
        <v/>
      </c>
      <c r="Q1478" s="8" t="e">
        <f>IF(P1478&lt;&gt;"",VLOOKUP(Sheet1!B1478,order!$A$2:$B$5001,2,FALSE),VLOOKUP(Sheet1!B1478,orderstatus!$A$4927:$B$8310,2,FALSE))</f>
        <v>#N/A</v>
      </c>
      <c r="R1478" t="str">
        <f t="shared" si="119"/>
        <v/>
      </c>
    </row>
    <row r="1479" spans="2:18" x14ac:dyDescent="0.3">
      <c r="B1479" s="1" t="s">
        <v>1980</v>
      </c>
      <c r="C1479" t="s">
        <v>1219</v>
      </c>
      <c r="D1479">
        <v>1</v>
      </c>
      <c r="E1479">
        <f t="shared" si="116"/>
        <v>370</v>
      </c>
      <c r="F1479" t="s">
        <v>551</v>
      </c>
      <c r="G1479">
        <v>370</v>
      </c>
      <c r="J1479">
        <f t="shared" si="115"/>
        <v>2100</v>
      </c>
      <c r="K1479">
        <f t="shared" si="117"/>
        <v>210</v>
      </c>
      <c r="L1479" s="1" t="s">
        <v>2823</v>
      </c>
      <c r="M1479" t="str">
        <f>IF(VLOOKUP(L1479,order!$A$2:$I$5001,9,FALSE)=0,"",VLOOKUP(L1479,order!$A$2:$I$5001,9,FALSE))</f>
        <v/>
      </c>
      <c r="N1479">
        <f>VLOOKUP(L1479,order!$A$2:$I$5001,7,FALSE)</f>
        <v>0</v>
      </c>
      <c r="O1479" t="str">
        <f>_xlfn.IFNA(VLOOKUP(N1479,order!$M$2:$N$501,2,FALSE),"")</f>
        <v/>
      </c>
      <c r="P1479" t="str">
        <f t="shared" si="118"/>
        <v/>
      </c>
      <c r="Q1479" s="8" t="e">
        <f>IF(P1479&lt;&gt;"",VLOOKUP(Sheet1!B1479,order!$A$2:$B$5001,2,FALSE),VLOOKUP(Sheet1!B1479,orderstatus!$A$4927:$B$8310,2,FALSE))</f>
        <v>#N/A</v>
      </c>
      <c r="R1479" t="str">
        <f t="shared" si="119"/>
        <v/>
      </c>
    </row>
    <row r="1480" spans="2:18" x14ac:dyDescent="0.3">
      <c r="B1480" s="1" t="s">
        <v>1982</v>
      </c>
      <c r="C1480" t="s">
        <v>1981</v>
      </c>
      <c r="D1480">
        <v>3</v>
      </c>
      <c r="E1480">
        <f t="shared" si="116"/>
        <v>420</v>
      </c>
      <c r="F1480" t="s">
        <v>2863</v>
      </c>
      <c r="G1480">
        <v>390</v>
      </c>
      <c r="J1480">
        <f t="shared" si="115"/>
        <v>2130</v>
      </c>
      <c r="K1480">
        <f t="shared" si="117"/>
        <v>213</v>
      </c>
      <c r="L1480" s="1" t="s">
        <v>2825</v>
      </c>
      <c r="M1480" t="str">
        <f>IF(VLOOKUP(L1480,order!$A$2:$I$5001,9,FALSE)=0,"",VLOOKUP(L1480,order!$A$2:$I$5001,9,FALSE))</f>
        <v/>
      </c>
      <c r="N1480">
        <f>VLOOKUP(L1480,order!$A$2:$I$5001,7,FALSE)</f>
        <v>270</v>
      </c>
      <c r="O1480" t="str">
        <f>_xlfn.IFNA(VLOOKUP(N1480,order!$M$2:$N$501,2,FALSE),"")</f>
        <v>0000000299</v>
      </c>
      <c r="P1480" t="str">
        <f t="shared" si="118"/>
        <v>0000000299</v>
      </c>
      <c r="Q1480" s="8">
        <f>IF(P1480&lt;&gt;"",VLOOKUP(Sheet1!B1480,order!$A$2:$B$5001,2,FALSE),VLOOKUP(Sheet1!B1480,orderstatus!$A$4927:$B$8310,2,FALSE))</f>
        <v>41473.714999999997</v>
      </c>
      <c r="R1480">
        <f t="shared" si="119"/>
        <v>213</v>
      </c>
    </row>
    <row r="1481" spans="2:18" x14ac:dyDescent="0.3">
      <c r="B1481" s="1" t="s">
        <v>1983</v>
      </c>
      <c r="C1481" t="s">
        <v>821</v>
      </c>
      <c r="D1481">
        <v>2</v>
      </c>
      <c r="E1481">
        <f t="shared" si="116"/>
        <v>1520</v>
      </c>
      <c r="F1481" t="s">
        <v>614</v>
      </c>
      <c r="G1481">
        <v>360</v>
      </c>
      <c r="J1481">
        <f t="shared" si="115"/>
        <v>1040</v>
      </c>
      <c r="K1481">
        <f t="shared" si="117"/>
        <v>104</v>
      </c>
      <c r="L1481" s="1" t="s">
        <v>2827</v>
      </c>
      <c r="M1481" t="str">
        <f>IF(VLOOKUP(L1481,order!$A$2:$I$5001,9,FALSE)=0,"",VLOOKUP(L1481,order!$A$2:$I$5001,9,FALSE))</f>
        <v/>
      </c>
      <c r="N1481">
        <f>VLOOKUP(L1481,order!$A$2:$I$5001,7,FALSE)</f>
        <v>0</v>
      </c>
      <c r="O1481" t="str">
        <f>_xlfn.IFNA(VLOOKUP(N1481,order!$M$2:$N$501,2,FALSE),"")</f>
        <v/>
      </c>
      <c r="P1481" t="str">
        <f t="shared" si="118"/>
        <v/>
      </c>
      <c r="Q1481" s="8">
        <f>IF(P1481&lt;&gt;"",VLOOKUP(Sheet1!B1481,order!$A$2:$B$5001,2,FALSE),VLOOKUP(Sheet1!B1481,orderstatus!$A$4927:$B$8310,2,FALSE))</f>
        <v>41479.697200000002</v>
      </c>
      <c r="R1481" t="str">
        <f t="shared" si="119"/>
        <v/>
      </c>
    </row>
    <row r="1482" spans="2:18" x14ac:dyDescent="0.3">
      <c r="B1482" s="1" t="s">
        <v>1984</v>
      </c>
      <c r="C1482" t="s">
        <v>1561</v>
      </c>
      <c r="D1482">
        <v>1</v>
      </c>
      <c r="E1482">
        <f t="shared" si="116"/>
        <v>130</v>
      </c>
      <c r="F1482" t="s">
        <v>1150</v>
      </c>
      <c r="G1482">
        <v>360</v>
      </c>
      <c r="J1482">
        <f t="shared" si="115"/>
        <v>900</v>
      </c>
      <c r="K1482">
        <f t="shared" si="117"/>
        <v>90</v>
      </c>
      <c r="L1482" s="1" t="s">
        <v>2829</v>
      </c>
      <c r="M1482" t="str">
        <f>IF(VLOOKUP(L1482,order!$A$2:$I$5001,9,FALSE)=0,"",VLOOKUP(L1482,order!$A$2:$I$5001,9,FALSE))</f>
        <v/>
      </c>
      <c r="N1482">
        <f>VLOOKUP(L1482,order!$A$2:$I$5001,7,FALSE)</f>
        <v>0</v>
      </c>
      <c r="O1482" t="str">
        <f>_xlfn.IFNA(VLOOKUP(N1482,order!$M$2:$N$501,2,FALSE),"")</f>
        <v/>
      </c>
      <c r="P1482" t="str">
        <f t="shared" si="118"/>
        <v/>
      </c>
      <c r="Q1482" s="8">
        <f>IF(P1482&lt;&gt;"",VLOOKUP(Sheet1!B1482,order!$A$2:$B$5001,2,FALSE),VLOOKUP(Sheet1!B1482,orderstatus!$A$4927:$B$8310,2,FALSE))</f>
        <v>41483.596100000002</v>
      </c>
      <c r="R1482" t="str">
        <f t="shared" si="119"/>
        <v/>
      </c>
    </row>
    <row r="1483" spans="2:18" x14ac:dyDescent="0.3">
      <c r="B1483" s="1" t="s">
        <v>1984</v>
      </c>
      <c r="C1483" t="s">
        <v>255</v>
      </c>
      <c r="D1483">
        <v>8</v>
      </c>
      <c r="E1483">
        <f t="shared" si="116"/>
        <v>36000</v>
      </c>
      <c r="F1483" t="s">
        <v>4775</v>
      </c>
      <c r="G1483">
        <v>390</v>
      </c>
      <c r="J1483">
        <f t="shared" si="115"/>
        <v>5880</v>
      </c>
      <c r="K1483">
        <f t="shared" si="117"/>
        <v>588</v>
      </c>
      <c r="L1483" s="1" t="s">
        <v>2830</v>
      </c>
      <c r="M1483" t="str">
        <f>IF(VLOOKUP(L1483,order!$A$2:$I$5001,9,FALSE)=0,"",VLOOKUP(L1483,order!$A$2:$I$5001,9,FALSE))</f>
        <v/>
      </c>
      <c r="N1483">
        <f>VLOOKUP(L1483,order!$A$2:$I$5001,7,FALSE)</f>
        <v>0</v>
      </c>
      <c r="O1483" t="str">
        <f>_xlfn.IFNA(VLOOKUP(N1483,order!$M$2:$N$501,2,FALSE),"")</f>
        <v/>
      </c>
      <c r="P1483" t="str">
        <f t="shared" si="118"/>
        <v/>
      </c>
      <c r="Q1483" s="8">
        <f>IF(P1483&lt;&gt;"",VLOOKUP(Sheet1!B1483,order!$A$2:$B$5001,2,FALSE),VLOOKUP(Sheet1!B1483,orderstatus!$A$4927:$B$8310,2,FALSE))</f>
        <v>41483.596100000002</v>
      </c>
      <c r="R1483" t="str">
        <f t="shared" si="119"/>
        <v/>
      </c>
    </row>
    <row r="1484" spans="2:18" x14ac:dyDescent="0.3">
      <c r="B1484" s="1" t="s">
        <v>1986</v>
      </c>
      <c r="C1484" t="s">
        <v>1985</v>
      </c>
      <c r="D1484">
        <v>3</v>
      </c>
      <c r="E1484">
        <f t="shared" si="116"/>
        <v>2370</v>
      </c>
      <c r="F1484" t="s">
        <v>4354</v>
      </c>
      <c r="G1484">
        <v>310</v>
      </c>
      <c r="J1484">
        <f t="shared" si="115"/>
        <v>9750</v>
      </c>
      <c r="K1484">
        <f t="shared" si="117"/>
        <v>975</v>
      </c>
      <c r="L1484" s="1" t="s">
        <v>2831</v>
      </c>
      <c r="M1484" t="str">
        <f>IF(VLOOKUP(L1484,order!$A$2:$I$5001,9,FALSE)=0,"",VLOOKUP(L1484,order!$A$2:$I$5001,9,FALSE))</f>
        <v>0000000259</v>
      </c>
      <c r="N1484">
        <f>VLOOKUP(L1484,order!$A$2:$I$5001,7,FALSE)</f>
        <v>0</v>
      </c>
      <c r="O1484" t="str">
        <f>_xlfn.IFNA(VLOOKUP(N1484,order!$M$2:$N$501,2,FALSE),"")</f>
        <v/>
      </c>
      <c r="P1484" t="str">
        <f t="shared" si="118"/>
        <v>0000000259</v>
      </c>
      <c r="Q1484" s="8">
        <f>IF(P1484&lt;&gt;"",VLOOKUP(Sheet1!B1484,order!$A$2:$B$5001,2,FALSE),VLOOKUP(Sheet1!B1484,orderstatus!$A$4927:$B$8310,2,FALSE))</f>
        <v>41477.395636574074</v>
      </c>
      <c r="R1484">
        <f t="shared" si="119"/>
        <v>975</v>
      </c>
    </row>
    <row r="1485" spans="2:18" x14ac:dyDescent="0.3">
      <c r="B1485" s="1" t="s">
        <v>1988</v>
      </c>
      <c r="C1485" t="s">
        <v>1987</v>
      </c>
      <c r="D1485">
        <v>2</v>
      </c>
      <c r="E1485">
        <f t="shared" si="116"/>
        <v>360</v>
      </c>
      <c r="F1485" t="s">
        <v>2414</v>
      </c>
      <c r="G1485">
        <v>230</v>
      </c>
      <c r="J1485">
        <f t="shared" si="115"/>
        <v>2800</v>
      </c>
      <c r="K1485">
        <f t="shared" si="117"/>
        <v>280</v>
      </c>
      <c r="L1485" s="1" t="s">
        <v>2833</v>
      </c>
      <c r="M1485" t="str">
        <f>IF(VLOOKUP(L1485,order!$A$2:$I$5001,9,FALSE)=0,"",VLOOKUP(L1485,order!$A$2:$I$5001,9,FALSE))</f>
        <v/>
      </c>
      <c r="N1485">
        <f>VLOOKUP(L1485,order!$A$2:$I$5001,7,FALSE)</f>
        <v>425</v>
      </c>
      <c r="O1485" t="str">
        <f>_xlfn.IFNA(VLOOKUP(N1485,order!$M$2:$N$501,2,FALSE),"")</f>
        <v>0000000810</v>
      </c>
      <c r="P1485" t="str">
        <f t="shared" si="118"/>
        <v>0000000810</v>
      </c>
      <c r="Q1485" s="8">
        <f>IF(P1485&lt;&gt;"",VLOOKUP(Sheet1!B1485,order!$A$2:$B$5001,2,FALSE),VLOOKUP(Sheet1!B1485,orderstatus!$A$4927:$B$8310,2,FALSE))</f>
        <v>41479.487511574072</v>
      </c>
      <c r="R1485">
        <f t="shared" si="119"/>
        <v>280</v>
      </c>
    </row>
    <row r="1486" spans="2:18" x14ac:dyDescent="0.3">
      <c r="B1486" s="1" t="s">
        <v>1988</v>
      </c>
      <c r="C1486" t="s">
        <v>1989</v>
      </c>
      <c r="D1486">
        <v>2</v>
      </c>
      <c r="E1486">
        <f t="shared" si="116"/>
        <v>1960</v>
      </c>
      <c r="F1486" t="s">
        <v>862</v>
      </c>
      <c r="G1486">
        <v>320</v>
      </c>
      <c r="J1486">
        <f t="shared" si="115"/>
        <v>7000</v>
      </c>
      <c r="K1486">
        <f t="shared" si="117"/>
        <v>700</v>
      </c>
      <c r="L1486" s="1" t="s">
        <v>2834</v>
      </c>
      <c r="M1486" t="str">
        <f>IF(VLOOKUP(L1486,order!$A$2:$I$5001,9,FALSE)=0,"",VLOOKUP(L1486,order!$A$2:$I$5001,9,FALSE))</f>
        <v/>
      </c>
      <c r="N1486">
        <f>VLOOKUP(L1486,order!$A$2:$I$5001,7,FALSE)</f>
        <v>0</v>
      </c>
      <c r="O1486" t="str">
        <f>_xlfn.IFNA(VLOOKUP(N1486,order!$M$2:$N$501,2,FALSE),"")</f>
        <v/>
      </c>
      <c r="P1486" t="str">
        <f t="shared" si="118"/>
        <v/>
      </c>
      <c r="Q1486" s="8">
        <f>IF(P1486&lt;&gt;"",VLOOKUP(Sheet1!B1486,order!$A$2:$B$5001,2,FALSE),VLOOKUP(Sheet1!B1486,orderstatus!$A$4927:$B$8310,2,FALSE))</f>
        <v>41481</v>
      </c>
      <c r="R1486" t="str">
        <f t="shared" si="119"/>
        <v/>
      </c>
    </row>
    <row r="1487" spans="2:18" x14ac:dyDescent="0.3">
      <c r="B1487" s="1" t="s">
        <v>1991</v>
      </c>
      <c r="C1487" t="s">
        <v>1990</v>
      </c>
      <c r="D1487">
        <v>1</v>
      </c>
      <c r="E1487">
        <f t="shared" si="116"/>
        <v>2500</v>
      </c>
      <c r="F1487" t="s">
        <v>321</v>
      </c>
      <c r="G1487">
        <v>220</v>
      </c>
      <c r="J1487">
        <f t="shared" si="115"/>
        <v>6540</v>
      </c>
      <c r="K1487">
        <f t="shared" si="117"/>
        <v>654</v>
      </c>
      <c r="L1487" s="1" t="s">
        <v>2835</v>
      </c>
      <c r="M1487" t="str">
        <f>IF(VLOOKUP(L1487,order!$A$2:$I$5001,9,FALSE)=0,"",VLOOKUP(L1487,order!$A$2:$I$5001,9,FALSE))</f>
        <v/>
      </c>
      <c r="N1487">
        <f>VLOOKUP(L1487,order!$A$2:$I$5001,7,FALSE)</f>
        <v>0</v>
      </c>
      <c r="O1487" t="str">
        <f>_xlfn.IFNA(VLOOKUP(N1487,order!$M$2:$N$501,2,FALSE),"")</f>
        <v/>
      </c>
      <c r="P1487" t="str">
        <f t="shared" si="118"/>
        <v/>
      </c>
      <c r="Q1487" s="8">
        <f>IF(P1487&lt;&gt;"",VLOOKUP(Sheet1!B1487,order!$A$2:$B$5001,2,FALSE),VLOOKUP(Sheet1!B1487,orderstatus!$A$4927:$B$8310,2,FALSE))</f>
        <v>41486.513500000001</v>
      </c>
      <c r="R1487" t="str">
        <f t="shared" si="119"/>
        <v/>
      </c>
    </row>
    <row r="1488" spans="2:18" x14ac:dyDescent="0.3">
      <c r="B1488" s="1" t="s">
        <v>1991</v>
      </c>
      <c r="C1488" t="s">
        <v>1992</v>
      </c>
      <c r="D1488">
        <v>3</v>
      </c>
      <c r="E1488">
        <f t="shared" si="116"/>
        <v>27600</v>
      </c>
      <c r="F1488" t="s">
        <v>760</v>
      </c>
      <c r="G1488">
        <v>360</v>
      </c>
      <c r="J1488">
        <f t="shared" si="115"/>
        <v>7540</v>
      </c>
      <c r="K1488">
        <f t="shared" si="117"/>
        <v>754</v>
      </c>
      <c r="L1488" s="1" t="s">
        <v>2836</v>
      </c>
      <c r="M1488" t="str">
        <f>IF(VLOOKUP(L1488,order!$A$2:$I$5001,9,FALSE)=0,"",VLOOKUP(L1488,order!$A$2:$I$5001,9,FALSE))</f>
        <v/>
      </c>
      <c r="N1488">
        <f>VLOOKUP(L1488,order!$A$2:$I$5001,7,FALSE)</f>
        <v>0</v>
      </c>
      <c r="O1488" t="str">
        <f>_xlfn.IFNA(VLOOKUP(N1488,order!$M$2:$N$501,2,FALSE),"")</f>
        <v/>
      </c>
      <c r="P1488" t="str">
        <f t="shared" si="118"/>
        <v/>
      </c>
      <c r="Q1488" s="8">
        <f>IF(P1488&lt;&gt;"",VLOOKUP(Sheet1!B1488,order!$A$2:$B$5001,2,FALSE),VLOOKUP(Sheet1!B1488,orderstatus!$A$4927:$B$8310,2,FALSE))</f>
        <v>41486.513500000001</v>
      </c>
      <c r="R1488" t="str">
        <f t="shared" si="119"/>
        <v/>
      </c>
    </row>
    <row r="1489" spans="2:18" x14ac:dyDescent="0.3">
      <c r="B1489" s="1" t="s">
        <v>1993</v>
      </c>
      <c r="C1489" t="s">
        <v>1512</v>
      </c>
      <c r="D1489">
        <v>3</v>
      </c>
      <c r="E1489">
        <f t="shared" si="116"/>
        <v>1320</v>
      </c>
      <c r="F1489" t="s">
        <v>1779</v>
      </c>
      <c r="G1489">
        <v>410</v>
      </c>
      <c r="J1489">
        <f t="shared" si="115"/>
        <v>61370</v>
      </c>
      <c r="K1489">
        <f t="shared" si="117"/>
        <v>6137</v>
      </c>
      <c r="L1489" s="1" t="s">
        <v>2839</v>
      </c>
      <c r="M1489" t="str">
        <f>IF(VLOOKUP(L1489,order!$A$2:$I$5001,9,FALSE)=0,"",VLOOKUP(L1489,order!$A$2:$I$5001,9,FALSE))</f>
        <v>0000000821</v>
      </c>
      <c r="N1489">
        <f>VLOOKUP(L1489,order!$A$2:$I$5001,7,FALSE)</f>
        <v>0</v>
      </c>
      <c r="O1489" t="str">
        <f>_xlfn.IFNA(VLOOKUP(N1489,order!$M$2:$N$501,2,FALSE),"")</f>
        <v/>
      </c>
      <c r="P1489" t="str">
        <f t="shared" si="118"/>
        <v>0000000821</v>
      </c>
      <c r="Q1489" s="8">
        <f>IF(P1489&lt;&gt;"",VLOOKUP(Sheet1!B1489,order!$A$2:$B$5001,2,FALSE),VLOOKUP(Sheet1!B1489,orderstatus!$A$4927:$B$8310,2,FALSE))</f>
        <v>41481.485763888886</v>
      </c>
      <c r="R1489">
        <f t="shared" si="119"/>
        <v>6137</v>
      </c>
    </row>
    <row r="1490" spans="2:18" x14ac:dyDescent="0.3">
      <c r="B1490" s="1" t="s">
        <v>1993</v>
      </c>
      <c r="C1490" t="s">
        <v>815</v>
      </c>
      <c r="D1490">
        <v>2</v>
      </c>
      <c r="E1490">
        <f t="shared" si="116"/>
        <v>960</v>
      </c>
      <c r="F1490" t="s">
        <v>3431</v>
      </c>
      <c r="G1490">
        <v>380</v>
      </c>
      <c r="J1490">
        <f t="shared" si="115"/>
        <v>6260</v>
      </c>
      <c r="K1490">
        <f t="shared" si="117"/>
        <v>626</v>
      </c>
      <c r="L1490" s="1" t="s">
        <v>2841</v>
      </c>
      <c r="M1490" t="str">
        <f>IF(VLOOKUP(L1490,order!$A$2:$I$5001,9,FALSE)=0,"",VLOOKUP(L1490,order!$A$2:$I$5001,9,FALSE))</f>
        <v/>
      </c>
      <c r="N1490">
        <f>VLOOKUP(L1490,order!$A$2:$I$5001,7,FALSE)</f>
        <v>0</v>
      </c>
      <c r="O1490" t="str">
        <f>_xlfn.IFNA(VLOOKUP(N1490,order!$M$2:$N$501,2,FALSE),"")</f>
        <v/>
      </c>
      <c r="P1490" t="str">
        <f t="shared" si="118"/>
        <v/>
      </c>
      <c r="Q1490" s="8">
        <f>IF(P1490&lt;&gt;"",VLOOKUP(Sheet1!B1490,order!$A$2:$B$5001,2,FALSE),VLOOKUP(Sheet1!B1490,orderstatus!$A$4927:$B$8310,2,FALSE))</f>
        <v>41484.457499999997</v>
      </c>
      <c r="R1490" t="str">
        <f t="shared" si="119"/>
        <v/>
      </c>
    </row>
    <row r="1491" spans="2:18" x14ac:dyDescent="0.3">
      <c r="B1491" s="1" t="s">
        <v>1994</v>
      </c>
      <c r="C1491" t="s">
        <v>144</v>
      </c>
      <c r="D1491">
        <v>2</v>
      </c>
      <c r="E1491">
        <f t="shared" si="116"/>
        <v>980</v>
      </c>
      <c r="F1491" t="s">
        <v>2559</v>
      </c>
      <c r="G1491">
        <v>440</v>
      </c>
      <c r="J1491">
        <f t="shared" si="115"/>
        <v>750</v>
      </c>
      <c r="K1491">
        <f t="shared" si="117"/>
        <v>75</v>
      </c>
      <c r="L1491" s="1" t="s">
        <v>2842</v>
      </c>
      <c r="M1491" t="str">
        <f>IF(VLOOKUP(L1491,order!$A$2:$I$5001,9,FALSE)=0,"",VLOOKUP(L1491,order!$A$2:$I$5001,9,FALSE))</f>
        <v/>
      </c>
      <c r="N1491">
        <f>VLOOKUP(L1491,order!$A$2:$I$5001,7,FALSE)</f>
        <v>0</v>
      </c>
      <c r="O1491" t="str">
        <f>_xlfn.IFNA(VLOOKUP(N1491,order!$M$2:$N$501,2,FALSE),"")</f>
        <v/>
      </c>
      <c r="P1491" t="str">
        <f t="shared" si="118"/>
        <v/>
      </c>
      <c r="Q1491" s="8" t="e">
        <f>IF(P1491&lt;&gt;"",VLOOKUP(Sheet1!B1491,order!$A$2:$B$5001,2,FALSE),VLOOKUP(Sheet1!B1491,orderstatus!$A$4927:$B$8310,2,FALSE))</f>
        <v>#N/A</v>
      </c>
      <c r="R1491" t="str">
        <f t="shared" si="119"/>
        <v/>
      </c>
    </row>
    <row r="1492" spans="2:18" x14ac:dyDescent="0.3">
      <c r="B1492" s="1" t="s">
        <v>1994</v>
      </c>
      <c r="C1492" t="s">
        <v>1775</v>
      </c>
      <c r="D1492">
        <v>3</v>
      </c>
      <c r="E1492">
        <f t="shared" si="116"/>
        <v>5640</v>
      </c>
      <c r="F1492" t="s">
        <v>3292</v>
      </c>
      <c r="G1492">
        <v>370</v>
      </c>
      <c r="J1492">
        <f t="shared" si="115"/>
        <v>600</v>
      </c>
      <c r="K1492">
        <f t="shared" si="117"/>
        <v>60</v>
      </c>
      <c r="L1492" s="1" t="s">
        <v>2844</v>
      </c>
      <c r="M1492" t="str">
        <f>IF(VLOOKUP(L1492,order!$A$2:$I$5001,9,FALSE)=0,"",VLOOKUP(L1492,order!$A$2:$I$5001,9,FALSE))</f>
        <v/>
      </c>
      <c r="N1492">
        <f>VLOOKUP(L1492,order!$A$2:$I$5001,7,FALSE)</f>
        <v>190</v>
      </c>
      <c r="O1492" t="str">
        <f>_xlfn.IFNA(VLOOKUP(N1492,order!$M$2:$N$501,2,FALSE),"")</f>
        <v>0000000424</v>
      </c>
      <c r="P1492" t="str">
        <f t="shared" si="118"/>
        <v>0000000424</v>
      </c>
      <c r="Q1492" s="8">
        <f>IF(P1492&lt;&gt;"",VLOOKUP(Sheet1!B1492,order!$A$2:$B$5001,2,FALSE),VLOOKUP(Sheet1!B1492,orderstatus!$A$4927:$B$8310,2,FALSE))</f>
        <v>41482.488530092596</v>
      </c>
      <c r="R1492">
        <f t="shared" si="119"/>
        <v>60</v>
      </c>
    </row>
    <row r="1493" spans="2:18" x14ac:dyDescent="0.3">
      <c r="B1493" s="1" t="s">
        <v>1996</v>
      </c>
      <c r="C1493" t="s">
        <v>1995</v>
      </c>
      <c r="D1493">
        <v>3</v>
      </c>
      <c r="E1493">
        <f t="shared" si="116"/>
        <v>1710</v>
      </c>
      <c r="F1493" t="s">
        <v>1242</v>
      </c>
      <c r="G1493">
        <v>360</v>
      </c>
      <c r="J1493">
        <f t="shared" si="115"/>
        <v>2190</v>
      </c>
      <c r="K1493">
        <f t="shared" si="117"/>
        <v>219</v>
      </c>
      <c r="L1493" s="1" t="s">
        <v>2846</v>
      </c>
      <c r="M1493" t="str">
        <f>IF(VLOOKUP(L1493,order!$A$2:$I$5001,9,FALSE)=0,"",VLOOKUP(L1493,order!$A$2:$I$5001,9,FALSE))</f>
        <v>0000000586</v>
      </c>
      <c r="N1493">
        <f>VLOOKUP(L1493,order!$A$2:$I$5001,7,FALSE)</f>
        <v>0</v>
      </c>
      <c r="O1493" t="str">
        <f>_xlfn.IFNA(VLOOKUP(N1493,order!$M$2:$N$501,2,FALSE),"")</f>
        <v/>
      </c>
      <c r="P1493" t="str">
        <f t="shared" si="118"/>
        <v>0000000586</v>
      </c>
      <c r="Q1493" s="8">
        <f>IF(P1493&lt;&gt;"",VLOOKUP(Sheet1!B1493,order!$A$2:$B$5001,2,FALSE),VLOOKUP(Sheet1!B1493,orderstatus!$A$4927:$B$8310,2,FALSE))</f>
        <v>41482.499976851854</v>
      </c>
      <c r="R1493">
        <f t="shared" si="119"/>
        <v>219</v>
      </c>
    </row>
    <row r="1494" spans="2:18" x14ac:dyDescent="0.3">
      <c r="B1494" s="1" t="s">
        <v>1996</v>
      </c>
      <c r="C1494" t="s">
        <v>1997</v>
      </c>
      <c r="D1494">
        <v>1</v>
      </c>
      <c r="E1494">
        <f t="shared" si="116"/>
        <v>280</v>
      </c>
      <c r="F1494" t="s">
        <v>5718</v>
      </c>
      <c r="G1494">
        <v>540</v>
      </c>
      <c r="J1494">
        <f t="shared" si="115"/>
        <v>2830</v>
      </c>
      <c r="K1494">
        <f t="shared" si="117"/>
        <v>283</v>
      </c>
      <c r="L1494" s="1" t="s">
        <v>2847</v>
      </c>
      <c r="M1494" t="str">
        <f>IF(VLOOKUP(L1494,order!$A$2:$I$5001,9,FALSE)=0,"",VLOOKUP(L1494,order!$A$2:$I$5001,9,FALSE))</f>
        <v>0000000737</v>
      </c>
      <c r="N1494">
        <f>VLOOKUP(L1494,order!$A$2:$I$5001,7,FALSE)</f>
        <v>0</v>
      </c>
      <c r="O1494" t="str">
        <f>_xlfn.IFNA(VLOOKUP(N1494,order!$M$2:$N$501,2,FALSE),"")</f>
        <v/>
      </c>
      <c r="P1494" t="str">
        <f t="shared" si="118"/>
        <v>0000000737</v>
      </c>
      <c r="Q1494" s="8">
        <f>IF(P1494&lt;&gt;"",VLOOKUP(Sheet1!B1494,order!$A$2:$B$5001,2,FALSE),VLOOKUP(Sheet1!B1494,orderstatus!$A$4927:$B$8310,2,FALSE))</f>
        <v>41482.499976851854</v>
      </c>
      <c r="R1494">
        <f t="shared" si="119"/>
        <v>283</v>
      </c>
    </row>
    <row r="1495" spans="2:18" x14ac:dyDescent="0.3">
      <c r="B1495" s="1" t="s">
        <v>1996</v>
      </c>
      <c r="C1495" t="s">
        <v>812</v>
      </c>
      <c r="D1495">
        <v>1</v>
      </c>
      <c r="E1495">
        <f t="shared" si="116"/>
        <v>4230</v>
      </c>
      <c r="F1495" t="s">
        <v>1074</v>
      </c>
      <c r="G1495">
        <v>530</v>
      </c>
      <c r="J1495">
        <f t="shared" si="115"/>
        <v>980</v>
      </c>
      <c r="K1495">
        <f t="shared" si="117"/>
        <v>98</v>
      </c>
      <c r="L1495" s="1" t="s">
        <v>2848</v>
      </c>
      <c r="M1495" t="str">
        <f>IF(VLOOKUP(L1495,order!$A$2:$I$5001,9,FALSE)=0,"",VLOOKUP(L1495,order!$A$2:$I$5001,9,FALSE))</f>
        <v/>
      </c>
      <c r="N1495">
        <f>VLOOKUP(L1495,order!$A$2:$I$5001,7,FALSE)</f>
        <v>0</v>
      </c>
      <c r="O1495" t="str">
        <f>_xlfn.IFNA(VLOOKUP(N1495,order!$M$2:$N$501,2,FALSE),"")</f>
        <v/>
      </c>
      <c r="P1495" t="str">
        <f t="shared" si="118"/>
        <v/>
      </c>
      <c r="Q1495" s="8" t="e">
        <f>IF(P1495&lt;&gt;"",VLOOKUP(Sheet1!B1495,order!$A$2:$B$5001,2,FALSE),VLOOKUP(Sheet1!B1495,orderstatus!$A$4927:$B$8310,2,FALSE))</f>
        <v>#N/A</v>
      </c>
      <c r="R1495" t="str">
        <f t="shared" si="119"/>
        <v/>
      </c>
    </row>
    <row r="1496" spans="2:18" x14ac:dyDescent="0.3">
      <c r="B1496" s="1" t="s">
        <v>1996</v>
      </c>
      <c r="C1496" t="s">
        <v>1501</v>
      </c>
      <c r="D1496">
        <v>3</v>
      </c>
      <c r="E1496">
        <f t="shared" si="116"/>
        <v>3300</v>
      </c>
      <c r="F1496" t="s">
        <v>1812</v>
      </c>
      <c r="G1496">
        <v>530</v>
      </c>
      <c r="J1496">
        <f t="shared" si="115"/>
        <v>18290</v>
      </c>
      <c r="K1496">
        <f t="shared" si="117"/>
        <v>1829</v>
      </c>
      <c r="L1496" s="1" t="s">
        <v>2849</v>
      </c>
      <c r="M1496" t="str">
        <f>IF(VLOOKUP(L1496,order!$A$2:$I$5001,9,FALSE)=0,"",VLOOKUP(L1496,order!$A$2:$I$5001,9,FALSE))</f>
        <v/>
      </c>
      <c r="N1496">
        <f>VLOOKUP(L1496,order!$A$2:$I$5001,7,FALSE)</f>
        <v>0</v>
      </c>
      <c r="O1496" t="str">
        <f>_xlfn.IFNA(VLOOKUP(N1496,order!$M$2:$N$501,2,FALSE),"")</f>
        <v/>
      </c>
      <c r="P1496" t="str">
        <f t="shared" si="118"/>
        <v/>
      </c>
      <c r="Q1496" s="8" t="e">
        <f>IF(P1496&lt;&gt;"",VLOOKUP(Sheet1!B1496,order!$A$2:$B$5001,2,FALSE),VLOOKUP(Sheet1!B1496,orderstatus!$A$4927:$B$8310,2,FALSE))</f>
        <v>#N/A</v>
      </c>
      <c r="R1496" t="str">
        <f t="shared" si="119"/>
        <v/>
      </c>
    </row>
    <row r="1497" spans="2:18" x14ac:dyDescent="0.3">
      <c r="B1497" s="1" t="s">
        <v>1998</v>
      </c>
      <c r="C1497" t="s">
        <v>256</v>
      </c>
      <c r="D1497">
        <v>9</v>
      </c>
      <c r="E1497">
        <f t="shared" si="116"/>
        <v>7290</v>
      </c>
      <c r="F1497" t="s">
        <v>1563</v>
      </c>
      <c r="G1497">
        <v>520</v>
      </c>
      <c r="J1497">
        <f t="shared" si="115"/>
        <v>2040</v>
      </c>
      <c r="K1497">
        <f t="shared" si="117"/>
        <v>204</v>
      </c>
      <c r="L1497" s="1" t="s">
        <v>2851</v>
      </c>
      <c r="M1497" t="str">
        <f>IF(VLOOKUP(L1497,order!$A$2:$I$5001,9,FALSE)=0,"",VLOOKUP(L1497,order!$A$2:$I$5001,9,FALSE))</f>
        <v/>
      </c>
      <c r="N1497">
        <f>VLOOKUP(L1497,order!$A$2:$I$5001,7,FALSE)</f>
        <v>0</v>
      </c>
      <c r="O1497" t="str">
        <f>_xlfn.IFNA(VLOOKUP(N1497,order!$M$2:$N$501,2,FALSE),"")</f>
        <v/>
      </c>
      <c r="P1497" t="str">
        <f t="shared" si="118"/>
        <v/>
      </c>
      <c r="Q1497" s="8">
        <f>IF(P1497&lt;&gt;"",VLOOKUP(Sheet1!B1497,order!$A$2:$B$5001,2,FALSE),VLOOKUP(Sheet1!B1497,orderstatus!$A$4927:$B$8310,2,FALSE))</f>
        <v>41487.647599999997</v>
      </c>
      <c r="R1497" t="str">
        <f t="shared" si="119"/>
        <v/>
      </c>
    </row>
    <row r="1498" spans="2:18" x14ac:dyDescent="0.3">
      <c r="B1498" s="1" t="s">
        <v>1998</v>
      </c>
      <c r="C1498" t="s">
        <v>1652</v>
      </c>
      <c r="D1498">
        <v>1</v>
      </c>
      <c r="E1498">
        <f t="shared" si="116"/>
        <v>930</v>
      </c>
      <c r="F1498" t="s">
        <v>2646</v>
      </c>
      <c r="G1498">
        <v>550</v>
      </c>
      <c r="J1498">
        <f t="shared" si="115"/>
        <v>1400</v>
      </c>
      <c r="K1498">
        <f t="shared" si="117"/>
        <v>140</v>
      </c>
      <c r="L1498" s="1" t="s">
        <v>2852</v>
      </c>
      <c r="M1498" t="str">
        <f>IF(VLOOKUP(L1498,order!$A$2:$I$5001,9,FALSE)=0,"",VLOOKUP(L1498,order!$A$2:$I$5001,9,FALSE))</f>
        <v/>
      </c>
      <c r="N1498">
        <f>VLOOKUP(L1498,order!$A$2:$I$5001,7,FALSE)</f>
        <v>0</v>
      </c>
      <c r="O1498" t="str">
        <f>_xlfn.IFNA(VLOOKUP(N1498,order!$M$2:$N$501,2,FALSE),"")</f>
        <v/>
      </c>
      <c r="P1498" t="str">
        <f t="shared" si="118"/>
        <v/>
      </c>
      <c r="Q1498" s="8">
        <f>IF(P1498&lt;&gt;"",VLOOKUP(Sheet1!B1498,order!$A$2:$B$5001,2,FALSE),VLOOKUP(Sheet1!B1498,orderstatus!$A$4927:$B$8310,2,FALSE))</f>
        <v>41487.647599999997</v>
      </c>
      <c r="R1498" t="str">
        <f t="shared" si="119"/>
        <v/>
      </c>
    </row>
    <row r="1499" spans="2:18" x14ac:dyDescent="0.3">
      <c r="B1499" s="1" t="s">
        <v>1999</v>
      </c>
      <c r="C1499" t="s">
        <v>1568</v>
      </c>
      <c r="D1499">
        <v>6</v>
      </c>
      <c r="E1499">
        <f t="shared" si="116"/>
        <v>2280</v>
      </c>
      <c r="F1499" t="s">
        <v>815</v>
      </c>
      <c r="G1499">
        <v>480</v>
      </c>
      <c r="J1499">
        <f t="shared" si="115"/>
        <v>120</v>
      </c>
      <c r="K1499">
        <f t="shared" si="117"/>
        <v>12</v>
      </c>
      <c r="L1499" s="1" t="s">
        <v>2853</v>
      </c>
      <c r="M1499" t="str">
        <f>IF(VLOOKUP(L1499,order!$A$2:$I$5001,9,FALSE)=0,"",VLOOKUP(L1499,order!$A$2:$I$5001,9,FALSE))</f>
        <v/>
      </c>
      <c r="N1499">
        <f>VLOOKUP(L1499,order!$A$2:$I$5001,7,FALSE)</f>
        <v>323</v>
      </c>
      <c r="O1499" t="str">
        <f>_xlfn.IFNA(VLOOKUP(N1499,order!$M$2:$N$501,2,FALSE),"")</f>
        <v>0000000525</v>
      </c>
      <c r="P1499" t="str">
        <f t="shared" si="118"/>
        <v>0000000525</v>
      </c>
      <c r="Q1499" s="8">
        <f>IF(P1499&lt;&gt;"",VLOOKUP(Sheet1!B1499,order!$A$2:$B$5001,2,FALSE),VLOOKUP(Sheet1!B1499,orderstatus!$A$4927:$B$8310,2,FALSE))</f>
        <v>41485.003935185188</v>
      </c>
      <c r="R1499">
        <f t="shared" si="119"/>
        <v>12</v>
      </c>
    </row>
    <row r="1500" spans="2:18" x14ac:dyDescent="0.3">
      <c r="B1500" s="1" t="s">
        <v>2000</v>
      </c>
      <c r="C1500" t="s">
        <v>943</v>
      </c>
      <c r="D1500">
        <v>7</v>
      </c>
      <c r="E1500">
        <f t="shared" si="116"/>
        <v>2100</v>
      </c>
      <c r="F1500" t="s">
        <v>1468</v>
      </c>
      <c r="G1500">
        <v>540</v>
      </c>
      <c r="J1500">
        <f t="shared" si="115"/>
        <v>1600</v>
      </c>
      <c r="K1500">
        <f t="shared" si="117"/>
        <v>160</v>
      </c>
      <c r="L1500" s="1" t="s">
        <v>2854</v>
      </c>
      <c r="M1500" t="str">
        <f>IF(VLOOKUP(L1500,order!$A$2:$I$5001,9,FALSE)=0,"",VLOOKUP(L1500,order!$A$2:$I$5001,9,FALSE))</f>
        <v/>
      </c>
      <c r="N1500">
        <f>VLOOKUP(L1500,order!$A$2:$I$5001,7,FALSE)</f>
        <v>0</v>
      </c>
      <c r="O1500" t="str">
        <f>_xlfn.IFNA(VLOOKUP(N1500,order!$M$2:$N$501,2,FALSE),"")</f>
        <v/>
      </c>
      <c r="P1500" t="str">
        <f t="shared" si="118"/>
        <v/>
      </c>
      <c r="Q1500" s="8">
        <f>IF(P1500&lt;&gt;"",VLOOKUP(Sheet1!B1500,order!$A$2:$B$5001,2,FALSE),VLOOKUP(Sheet1!B1500,orderstatus!$A$4927:$B$8310,2,FALSE))</f>
        <v>41491.410100000001</v>
      </c>
      <c r="R1500" t="str">
        <f t="shared" si="119"/>
        <v/>
      </c>
    </row>
    <row r="1501" spans="2:18" x14ac:dyDescent="0.3">
      <c r="B1501" s="1" t="s">
        <v>2000</v>
      </c>
      <c r="C1501" t="s">
        <v>38</v>
      </c>
      <c r="D1501">
        <v>2</v>
      </c>
      <c r="E1501">
        <f t="shared" si="116"/>
        <v>1380</v>
      </c>
      <c r="F1501" t="s">
        <v>1052</v>
      </c>
      <c r="G1501">
        <v>620</v>
      </c>
      <c r="J1501">
        <f t="shared" si="115"/>
        <v>16870</v>
      </c>
      <c r="K1501">
        <f t="shared" si="117"/>
        <v>1687</v>
      </c>
      <c r="L1501" s="1" t="s">
        <v>2855</v>
      </c>
      <c r="M1501" t="str">
        <f>IF(VLOOKUP(L1501,order!$A$2:$I$5001,9,FALSE)=0,"",VLOOKUP(L1501,order!$A$2:$I$5001,9,FALSE))</f>
        <v/>
      </c>
      <c r="N1501">
        <f>VLOOKUP(L1501,order!$A$2:$I$5001,7,FALSE)</f>
        <v>97</v>
      </c>
      <c r="O1501" t="str">
        <f>_xlfn.IFNA(VLOOKUP(N1501,order!$M$2:$N$501,2,FALSE),"")</f>
        <v>0000000017</v>
      </c>
      <c r="P1501" t="str">
        <f t="shared" si="118"/>
        <v>0000000017</v>
      </c>
      <c r="Q1501" s="8">
        <f>IF(P1501&lt;&gt;"",VLOOKUP(Sheet1!B1501,order!$A$2:$B$5001,2,FALSE),VLOOKUP(Sheet1!B1501,orderstatus!$A$4927:$B$8310,2,FALSE))</f>
        <v>41486.064236111109</v>
      </c>
      <c r="R1501">
        <f t="shared" si="119"/>
        <v>1687</v>
      </c>
    </row>
    <row r="1502" spans="2:18" x14ac:dyDescent="0.3">
      <c r="B1502" s="1" t="s">
        <v>2002</v>
      </c>
      <c r="C1502" t="s">
        <v>2001</v>
      </c>
      <c r="D1502">
        <v>3</v>
      </c>
      <c r="E1502">
        <f t="shared" si="116"/>
        <v>8430</v>
      </c>
      <c r="F1502" t="s">
        <v>341</v>
      </c>
      <c r="G1502">
        <v>520</v>
      </c>
      <c r="J1502">
        <f t="shared" si="115"/>
        <v>4200</v>
      </c>
      <c r="K1502">
        <f t="shared" si="117"/>
        <v>420</v>
      </c>
      <c r="L1502" s="1" t="s">
        <v>2857</v>
      </c>
      <c r="M1502" t="str">
        <f>IF(VLOOKUP(L1502,order!$A$2:$I$5001,9,FALSE)=0,"",VLOOKUP(L1502,order!$A$2:$I$5001,9,FALSE))</f>
        <v/>
      </c>
      <c r="N1502">
        <f>VLOOKUP(L1502,order!$A$2:$I$5001,7,FALSE)</f>
        <v>34</v>
      </c>
      <c r="O1502" t="str">
        <f>_xlfn.IFNA(VLOOKUP(N1502,order!$M$2:$N$501,2,FALSE),"")</f>
        <v>0000000549</v>
      </c>
      <c r="P1502" t="str">
        <f t="shared" si="118"/>
        <v>0000000549</v>
      </c>
      <c r="Q1502" s="8">
        <f>IF(P1502&lt;&gt;"",VLOOKUP(Sheet1!B1502,order!$A$2:$B$5001,2,FALSE),VLOOKUP(Sheet1!B1502,orderstatus!$A$4927:$B$8310,2,FALSE))</f>
        <v>41486.36378472222</v>
      </c>
      <c r="R1502">
        <f t="shared" si="119"/>
        <v>420</v>
      </c>
    </row>
    <row r="1503" spans="2:18" x14ac:dyDescent="0.3">
      <c r="B1503" s="1" t="s">
        <v>2003</v>
      </c>
      <c r="C1503" t="s">
        <v>1203</v>
      </c>
      <c r="D1503">
        <v>3</v>
      </c>
      <c r="E1503">
        <f t="shared" si="116"/>
        <v>3840</v>
      </c>
      <c r="F1503" t="s">
        <v>2514</v>
      </c>
      <c r="G1503">
        <v>540</v>
      </c>
      <c r="J1503">
        <f t="shared" si="115"/>
        <v>5490</v>
      </c>
      <c r="K1503">
        <f t="shared" si="117"/>
        <v>549</v>
      </c>
      <c r="L1503" s="1" t="s">
        <v>2858</v>
      </c>
      <c r="M1503" t="str">
        <f>IF(VLOOKUP(L1503,order!$A$2:$I$5001,9,FALSE)=0,"",VLOOKUP(L1503,order!$A$2:$I$5001,9,FALSE))</f>
        <v/>
      </c>
      <c r="N1503">
        <f>VLOOKUP(L1503,order!$A$2:$I$5001,7,FALSE)</f>
        <v>0</v>
      </c>
      <c r="O1503" t="str">
        <f>_xlfn.IFNA(VLOOKUP(N1503,order!$M$2:$N$501,2,FALSE),"")</f>
        <v/>
      </c>
      <c r="P1503" t="str">
        <f t="shared" si="118"/>
        <v/>
      </c>
      <c r="Q1503" s="8" t="e">
        <f>IF(P1503&lt;&gt;"",VLOOKUP(Sheet1!B1503,order!$A$2:$B$5001,2,FALSE),VLOOKUP(Sheet1!B1503,orderstatus!$A$4927:$B$8310,2,FALSE))</f>
        <v>#N/A</v>
      </c>
      <c r="R1503" t="str">
        <f t="shared" si="119"/>
        <v/>
      </c>
    </row>
    <row r="1504" spans="2:18" x14ac:dyDescent="0.3">
      <c r="B1504" s="1" t="s">
        <v>2004</v>
      </c>
      <c r="C1504" t="s">
        <v>1863</v>
      </c>
      <c r="D1504">
        <v>2</v>
      </c>
      <c r="E1504">
        <f t="shared" si="116"/>
        <v>1620</v>
      </c>
      <c r="F1504" t="s">
        <v>1471</v>
      </c>
      <c r="G1504">
        <v>250</v>
      </c>
      <c r="J1504">
        <f t="shared" si="115"/>
        <v>2670</v>
      </c>
      <c r="K1504">
        <f t="shared" si="117"/>
        <v>267</v>
      </c>
      <c r="L1504" s="1" t="s">
        <v>2859</v>
      </c>
      <c r="M1504" t="str">
        <f>IF(VLOOKUP(L1504,order!$A$2:$I$5001,9,FALSE)=0,"",VLOOKUP(L1504,order!$A$2:$I$5001,9,FALSE))</f>
        <v/>
      </c>
      <c r="N1504">
        <f>VLOOKUP(L1504,order!$A$2:$I$5001,7,FALSE)</f>
        <v>150</v>
      </c>
      <c r="O1504" t="str">
        <f>_xlfn.IFNA(VLOOKUP(N1504,order!$M$2:$N$501,2,FALSE),"")</f>
        <v>0000000497</v>
      </c>
      <c r="P1504" t="str">
        <f t="shared" si="118"/>
        <v>0000000497</v>
      </c>
      <c r="Q1504" s="8">
        <f>IF(P1504&lt;&gt;"",VLOOKUP(Sheet1!B1504,order!$A$2:$B$5001,2,FALSE),VLOOKUP(Sheet1!B1504,orderstatus!$A$4927:$B$8310,2,FALSE))</f>
        <v>41487.522997685184</v>
      </c>
      <c r="R1504">
        <f t="shared" si="119"/>
        <v>267</v>
      </c>
    </row>
    <row r="1505" spans="2:18" x14ac:dyDescent="0.3">
      <c r="B1505" s="1" t="s">
        <v>2005</v>
      </c>
      <c r="C1505" t="s">
        <v>565</v>
      </c>
      <c r="D1505">
        <v>3</v>
      </c>
      <c r="E1505">
        <f t="shared" si="116"/>
        <v>450</v>
      </c>
      <c r="F1505" t="s">
        <v>3774</v>
      </c>
      <c r="G1505">
        <v>260</v>
      </c>
      <c r="J1505">
        <f t="shared" si="115"/>
        <v>1950</v>
      </c>
      <c r="K1505">
        <f t="shared" si="117"/>
        <v>195</v>
      </c>
      <c r="L1505" s="1" t="s">
        <v>2861</v>
      </c>
      <c r="M1505" t="str">
        <f>IF(VLOOKUP(L1505,order!$A$2:$I$5001,9,FALSE)=0,"",VLOOKUP(L1505,order!$A$2:$I$5001,9,FALSE))</f>
        <v/>
      </c>
      <c r="N1505">
        <f>VLOOKUP(L1505,order!$A$2:$I$5001,7,FALSE)</f>
        <v>0</v>
      </c>
      <c r="O1505" t="str">
        <f>_xlfn.IFNA(VLOOKUP(N1505,order!$M$2:$N$501,2,FALSE),"")</f>
        <v/>
      </c>
      <c r="P1505" t="str">
        <f t="shared" si="118"/>
        <v/>
      </c>
      <c r="Q1505" s="8">
        <f>IF(P1505&lt;&gt;"",VLOOKUP(Sheet1!B1505,order!$A$2:$B$5001,2,FALSE),VLOOKUP(Sheet1!B1505,orderstatus!$A$4927:$B$8310,2,FALSE))</f>
        <v>41492</v>
      </c>
      <c r="R1505" t="str">
        <f t="shared" si="119"/>
        <v/>
      </c>
    </row>
    <row r="1506" spans="2:18" x14ac:dyDescent="0.3">
      <c r="B1506" s="1" t="s">
        <v>2006</v>
      </c>
      <c r="C1506" t="s">
        <v>1872</v>
      </c>
      <c r="D1506">
        <v>2</v>
      </c>
      <c r="E1506">
        <f t="shared" si="116"/>
        <v>10400</v>
      </c>
      <c r="F1506" t="s">
        <v>988</v>
      </c>
      <c r="G1506">
        <v>270</v>
      </c>
      <c r="J1506">
        <f t="shared" si="115"/>
        <v>420</v>
      </c>
      <c r="K1506">
        <f t="shared" si="117"/>
        <v>42</v>
      </c>
      <c r="L1506" s="1" t="s">
        <v>2862</v>
      </c>
      <c r="M1506" t="str">
        <f>IF(VLOOKUP(L1506,order!$A$2:$I$5001,9,FALSE)=0,"",VLOOKUP(L1506,order!$A$2:$I$5001,9,FALSE))</f>
        <v/>
      </c>
      <c r="N1506">
        <f>VLOOKUP(L1506,order!$A$2:$I$5001,7,FALSE)</f>
        <v>0</v>
      </c>
      <c r="O1506" t="str">
        <f>_xlfn.IFNA(VLOOKUP(N1506,order!$M$2:$N$501,2,FALSE),"")</f>
        <v/>
      </c>
      <c r="P1506" t="str">
        <f t="shared" si="118"/>
        <v/>
      </c>
      <c r="Q1506" s="8" t="e">
        <f>IF(P1506&lt;&gt;"",VLOOKUP(Sheet1!B1506,order!$A$2:$B$5001,2,FALSE),VLOOKUP(Sheet1!B1506,orderstatus!$A$4927:$B$8310,2,FALSE))</f>
        <v>#N/A</v>
      </c>
      <c r="R1506" t="str">
        <f t="shared" si="119"/>
        <v/>
      </c>
    </row>
    <row r="1507" spans="2:18" x14ac:dyDescent="0.3">
      <c r="B1507" s="1" t="s">
        <v>2007</v>
      </c>
      <c r="C1507" t="s">
        <v>345</v>
      </c>
      <c r="D1507">
        <v>1</v>
      </c>
      <c r="E1507">
        <f t="shared" si="116"/>
        <v>1550</v>
      </c>
      <c r="F1507" t="s">
        <v>434</v>
      </c>
      <c r="G1507">
        <v>290</v>
      </c>
      <c r="J1507">
        <f t="shared" si="115"/>
        <v>1170</v>
      </c>
      <c r="K1507">
        <f t="shared" si="117"/>
        <v>117</v>
      </c>
      <c r="L1507" s="1" t="s">
        <v>2864</v>
      </c>
      <c r="M1507" t="str">
        <f>IF(VLOOKUP(L1507,order!$A$2:$I$5001,9,FALSE)=0,"",VLOOKUP(L1507,order!$A$2:$I$5001,9,FALSE))</f>
        <v/>
      </c>
      <c r="N1507">
        <f>VLOOKUP(L1507,order!$A$2:$I$5001,7,FALSE)</f>
        <v>157</v>
      </c>
      <c r="O1507" t="str">
        <f>_xlfn.IFNA(VLOOKUP(N1507,order!$M$2:$N$501,2,FALSE),"")</f>
        <v>0000000830</v>
      </c>
      <c r="P1507" t="str">
        <f t="shared" si="118"/>
        <v>0000000830</v>
      </c>
      <c r="Q1507" s="8">
        <f>IF(P1507&lt;&gt;"",VLOOKUP(Sheet1!B1507,order!$A$2:$B$5001,2,FALSE),VLOOKUP(Sheet1!B1507,orderstatus!$A$4927:$B$8310,2,FALSE))</f>
        <v>41488.593043981484</v>
      </c>
      <c r="R1507">
        <f t="shared" si="119"/>
        <v>117</v>
      </c>
    </row>
    <row r="1508" spans="2:18" x14ac:dyDescent="0.3">
      <c r="B1508" s="1" t="s">
        <v>2007</v>
      </c>
      <c r="C1508" t="s">
        <v>2008</v>
      </c>
      <c r="D1508">
        <v>3</v>
      </c>
      <c r="E1508">
        <f t="shared" si="116"/>
        <v>2550</v>
      </c>
      <c r="F1508" t="s">
        <v>2550</v>
      </c>
      <c r="G1508">
        <v>280</v>
      </c>
      <c r="J1508">
        <f t="shared" si="115"/>
        <v>2070</v>
      </c>
      <c r="K1508">
        <f t="shared" si="117"/>
        <v>207</v>
      </c>
      <c r="L1508" s="1" t="s">
        <v>2865</v>
      </c>
      <c r="M1508" t="str">
        <f>IF(VLOOKUP(L1508,order!$A$2:$I$5001,9,FALSE)=0,"",VLOOKUP(L1508,order!$A$2:$I$5001,9,FALSE))</f>
        <v/>
      </c>
      <c r="N1508">
        <f>VLOOKUP(L1508,order!$A$2:$I$5001,7,FALSE)</f>
        <v>0</v>
      </c>
      <c r="O1508" t="str">
        <f>_xlfn.IFNA(VLOOKUP(N1508,order!$M$2:$N$501,2,FALSE),"")</f>
        <v/>
      </c>
      <c r="P1508" t="str">
        <f t="shared" si="118"/>
        <v/>
      </c>
      <c r="Q1508" s="8">
        <f>IF(P1508&lt;&gt;"",VLOOKUP(Sheet1!B1508,order!$A$2:$B$5001,2,FALSE),VLOOKUP(Sheet1!B1508,orderstatus!$A$4927:$B$8310,2,FALSE))</f>
        <v>41491.458400000003</v>
      </c>
      <c r="R1508" t="str">
        <f t="shared" si="119"/>
        <v/>
      </c>
    </row>
    <row r="1509" spans="2:18" x14ac:dyDescent="0.3">
      <c r="B1509" s="1" t="s">
        <v>2009</v>
      </c>
      <c r="C1509" t="s">
        <v>1718</v>
      </c>
      <c r="D1509">
        <v>2</v>
      </c>
      <c r="E1509">
        <f t="shared" si="116"/>
        <v>4740</v>
      </c>
      <c r="F1509" t="s">
        <v>539</v>
      </c>
      <c r="G1509">
        <v>190</v>
      </c>
      <c r="J1509">
        <f t="shared" si="115"/>
        <v>5000</v>
      </c>
      <c r="K1509">
        <f t="shared" si="117"/>
        <v>500</v>
      </c>
      <c r="L1509" s="1" t="s">
        <v>2866</v>
      </c>
      <c r="M1509" t="str">
        <f>IF(VLOOKUP(L1509,order!$A$2:$I$5001,9,FALSE)=0,"",VLOOKUP(L1509,order!$A$2:$I$5001,9,FALSE))</f>
        <v/>
      </c>
      <c r="N1509">
        <f>VLOOKUP(L1509,order!$A$2:$I$5001,7,FALSE)</f>
        <v>0</v>
      </c>
      <c r="O1509" t="str">
        <f>_xlfn.IFNA(VLOOKUP(N1509,order!$M$2:$N$501,2,FALSE),"")</f>
        <v/>
      </c>
      <c r="P1509" t="str">
        <f t="shared" si="118"/>
        <v/>
      </c>
      <c r="Q1509" s="8">
        <f>IF(P1509&lt;&gt;"",VLOOKUP(Sheet1!B1509,order!$A$2:$B$5001,2,FALSE),VLOOKUP(Sheet1!B1509,orderstatus!$A$4927:$B$8310,2,FALSE))</f>
        <v>41493.624499999998</v>
      </c>
      <c r="R1509" t="str">
        <f t="shared" si="119"/>
        <v/>
      </c>
    </row>
    <row r="1510" spans="2:18" x14ac:dyDescent="0.3">
      <c r="B1510" s="1" t="s">
        <v>2009</v>
      </c>
      <c r="C1510" t="s">
        <v>2010</v>
      </c>
      <c r="D1510">
        <v>2</v>
      </c>
      <c r="E1510">
        <f t="shared" si="116"/>
        <v>3120</v>
      </c>
      <c r="F1510" t="s">
        <v>3472</v>
      </c>
      <c r="G1510">
        <v>150</v>
      </c>
      <c r="J1510">
        <f t="shared" si="115"/>
        <v>7900</v>
      </c>
      <c r="K1510">
        <f t="shared" si="117"/>
        <v>790</v>
      </c>
      <c r="L1510" s="1" t="s">
        <v>2867</v>
      </c>
      <c r="M1510" t="str">
        <f>IF(VLOOKUP(L1510,order!$A$2:$I$5001,9,FALSE)=0,"",VLOOKUP(L1510,order!$A$2:$I$5001,9,FALSE))</f>
        <v/>
      </c>
      <c r="N1510">
        <f>VLOOKUP(L1510,order!$A$2:$I$5001,7,FALSE)</f>
        <v>136</v>
      </c>
      <c r="O1510" t="str">
        <f>_xlfn.IFNA(VLOOKUP(N1510,order!$M$2:$N$501,2,FALSE),"")</f>
        <v>0000000659</v>
      </c>
      <c r="P1510" t="str">
        <f t="shared" si="118"/>
        <v>0000000659</v>
      </c>
      <c r="Q1510" s="8">
        <f>IF(P1510&lt;&gt;"",VLOOKUP(Sheet1!B1510,order!$A$2:$B$5001,2,FALSE),VLOOKUP(Sheet1!B1510,orderstatus!$A$4927:$B$8310,2,FALSE))</f>
        <v>41489.185891203706</v>
      </c>
      <c r="R1510">
        <f t="shared" si="119"/>
        <v>790</v>
      </c>
    </row>
    <row r="1511" spans="2:18" x14ac:dyDescent="0.3">
      <c r="B1511" s="1" t="s">
        <v>2012</v>
      </c>
      <c r="C1511" t="s">
        <v>2011</v>
      </c>
      <c r="D1511">
        <v>3</v>
      </c>
      <c r="E1511">
        <f t="shared" si="116"/>
        <v>810</v>
      </c>
      <c r="F1511" t="s">
        <v>1981</v>
      </c>
      <c r="G1511">
        <v>140</v>
      </c>
      <c r="J1511">
        <f t="shared" si="115"/>
        <v>3220</v>
      </c>
      <c r="K1511">
        <f t="shared" si="117"/>
        <v>322</v>
      </c>
      <c r="L1511" s="1" t="s">
        <v>2868</v>
      </c>
      <c r="M1511" t="str">
        <f>IF(VLOOKUP(L1511,order!$A$2:$I$5001,9,FALSE)=0,"",VLOOKUP(L1511,order!$A$2:$I$5001,9,FALSE))</f>
        <v/>
      </c>
      <c r="N1511">
        <f>VLOOKUP(L1511,order!$A$2:$I$5001,7,FALSE)</f>
        <v>0</v>
      </c>
      <c r="O1511" t="str">
        <f>_xlfn.IFNA(VLOOKUP(N1511,order!$M$2:$N$501,2,FALSE),"")</f>
        <v/>
      </c>
      <c r="P1511" t="str">
        <f t="shared" si="118"/>
        <v/>
      </c>
      <c r="Q1511" s="8" t="e">
        <f>IF(P1511&lt;&gt;"",VLOOKUP(Sheet1!B1511,order!$A$2:$B$5001,2,FALSE),VLOOKUP(Sheet1!B1511,orderstatus!$A$4927:$B$8310,2,FALSE))</f>
        <v>#N/A</v>
      </c>
      <c r="R1511" t="str">
        <f t="shared" si="119"/>
        <v/>
      </c>
    </row>
    <row r="1512" spans="2:18" x14ac:dyDescent="0.3">
      <c r="B1512" s="1" t="s">
        <v>2014</v>
      </c>
      <c r="C1512" t="s">
        <v>2013</v>
      </c>
      <c r="D1512">
        <v>2</v>
      </c>
      <c r="E1512">
        <f t="shared" si="116"/>
        <v>1720</v>
      </c>
      <c r="F1512" t="s">
        <v>1650</v>
      </c>
      <c r="G1512">
        <v>180</v>
      </c>
      <c r="J1512">
        <f t="shared" si="115"/>
        <v>14520</v>
      </c>
      <c r="K1512">
        <f t="shared" si="117"/>
        <v>1452</v>
      </c>
      <c r="L1512" s="1" t="s">
        <v>2869</v>
      </c>
      <c r="M1512" t="str">
        <f>IF(VLOOKUP(L1512,order!$A$2:$I$5001,9,FALSE)=0,"",VLOOKUP(L1512,order!$A$2:$I$5001,9,FALSE))</f>
        <v/>
      </c>
      <c r="N1512">
        <f>VLOOKUP(L1512,order!$A$2:$I$5001,7,FALSE)</f>
        <v>0</v>
      </c>
      <c r="O1512" t="str">
        <f>_xlfn.IFNA(VLOOKUP(N1512,order!$M$2:$N$501,2,FALSE),"")</f>
        <v/>
      </c>
      <c r="P1512" t="str">
        <f t="shared" si="118"/>
        <v/>
      </c>
      <c r="Q1512" s="8">
        <f>IF(P1512&lt;&gt;"",VLOOKUP(Sheet1!B1512,order!$A$2:$B$5001,2,FALSE),VLOOKUP(Sheet1!B1512,orderstatus!$A$4927:$B$8310,2,FALSE))</f>
        <v>41496.541100000002</v>
      </c>
      <c r="R1512" t="str">
        <f t="shared" si="119"/>
        <v/>
      </c>
    </row>
    <row r="1513" spans="2:18" x14ac:dyDescent="0.3">
      <c r="B1513" s="1" t="s">
        <v>2014</v>
      </c>
      <c r="C1513" t="s">
        <v>1797</v>
      </c>
      <c r="D1513">
        <v>1</v>
      </c>
      <c r="E1513">
        <f t="shared" si="116"/>
        <v>530</v>
      </c>
      <c r="F1513" t="s">
        <v>3469</v>
      </c>
      <c r="G1513">
        <v>230</v>
      </c>
      <c r="J1513">
        <f t="shared" si="115"/>
        <v>5200</v>
      </c>
      <c r="K1513">
        <f t="shared" si="117"/>
        <v>520</v>
      </c>
      <c r="L1513" s="1" t="s">
        <v>2870</v>
      </c>
      <c r="M1513" t="str">
        <f>IF(VLOOKUP(L1513,order!$A$2:$I$5001,9,FALSE)=0,"",VLOOKUP(L1513,order!$A$2:$I$5001,9,FALSE))</f>
        <v/>
      </c>
      <c r="N1513">
        <f>VLOOKUP(L1513,order!$A$2:$I$5001,7,FALSE)</f>
        <v>0</v>
      </c>
      <c r="O1513" t="str">
        <f>_xlfn.IFNA(VLOOKUP(N1513,order!$M$2:$N$501,2,FALSE),"")</f>
        <v/>
      </c>
      <c r="P1513" t="str">
        <f t="shared" si="118"/>
        <v/>
      </c>
      <c r="Q1513" s="8">
        <f>IF(P1513&lt;&gt;"",VLOOKUP(Sheet1!B1513,order!$A$2:$B$5001,2,FALSE),VLOOKUP(Sheet1!B1513,orderstatus!$A$4927:$B$8310,2,FALSE))</f>
        <v>41496.541100000002</v>
      </c>
      <c r="R1513" t="str">
        <f t="shared" si="119"/>
        <v/>
      </c>
    </row>
    <row r="1514" spans="2:18" x14ac:dyDescent="0.3">
      <c r="B1514" s="1" t="s">
        <v>2015</v>
      </c>
      <c r="C1514" t="s">
        <v>462</v>
      </c>
      <c r="D1514">
        <v>3</v>
      </c>
      <c r="E1514">
        <f t="shared" si="116"/>
        <v>40500</v>
      </c>
      <c r="F1514" t="s">
        <v>475</v>
      </c>
      <c r="G1514">
        <v>360</v>
      </c>
      <c r="J1514">
        <f t="shared" si="115"/>
        <v>1350</v>
      </c>
      <c r="K1514">
        <f t="shared" si="117"/>
        <v>135</v>
      </c>
      <c r="L1514" s="1" t="s">
        <v>2871</v>
      </c>
      <c r="M1514" t="str">
        <f>IF(VLOOKUP(L1514,order!$A$2:$I$5001,9,FALSE)=0,"",VLOOKUP(L1514,order!$A$2:$I$5001,9,FALSE))</f>
        <v>0000000681</v>
      </c>
      <c r="N1514">
        <f>VLOOKUP(L1514,order!$A$2:$I$5001,7,FALSE)</f>
        <v>0</v>
      </c>
      <c r="O1514" t="str">
        <f>_xlfn.IFNA(VLOOKUP(N1514,order!$M$2:$N$501,2,FALSE),"")</f>
        <v/>
      </c>
      <c r="P1514" t="str">
        <f t="shared" si="118"/>
        <v>0000000681</v>
      </c>
      <c r="Q1514" s="8">
        <f>IF(P1514&lt;&gt;"",VLOOKUP(Sheet1!B1514,order!$A$2:$B$5001,2,FALSE),VLOOKUP(Sheet1!B1514,orderstatus!$A$4927:$B$8310,2,FALSE))</f>
        <v>41493.552002314813</v>
      </c>
      <c r="R1514">
        <f t="shared" si="119"/>
        <v>135</v>
      </c>
    </row>
    <row r="1515" spans="2:18" x14ac:dyDescent="0.3">
      <c r="B1515" s="1" t="s">
        <v>2015</v>
      </c>
      <c r="C1515" t="s">
        <v>2016</v>
      </c>
      <c r="D1515">
        <v>3</v>
      </c>
      <c r="E1515">
        <f t="shared" si="116"/>
        <v>2070</v>
      </c>
      <c r="F1515" t="s">
        <v>483</v>
      </c>
      <c r="G1515">
        <v>410</v>
      </c>
      <c r="J1515">
        <f t="shared" si="115"/>
        <v>5340</v>
      </c>
      <c r="K1515">
        <f t="shared" si="117"/>
        <v>534</v>
      </c>
      <c r="L1515" s="1" t="s">
        <v>2872</v>
      </c>
      <c r="M1515" t="str">
        <f>IF(VLOOKUP(L1515,order!$A$2:$I$5001,9,FALSE)=0,"",VLOOKUP(L1515,order!$A$2:$I$5001,9,FALSE))</f>
        <v/>
      </c>
      <c r="N1515">
        <f>VLOOKUP(L1515,order!$A$2:$I$5001,7,FALSE)</f>
        <v>63</v>
      </c>
      <c r="O1515" t="str">
        <f>_xlfn.IFNA(VLOOKUP(N1515,order!$M$2:$N$501,2,FALSE),"")</f>
        <v>0000000069</v>
      </c>
      <c r="P1515" t="str">
        <f t="shared" si="118"/>
        <v>0000000069</v>
      </c>
      <c r="Q1515" s="8">
        <f>IF(P1515&lt;&gt;"",VLOOKUP(Sheet1!B1515,order!$A$2:$B$5001,2,FALSE),VLOOKUP(Sheet1!B1515,orderstatus!$A$4927:$B$8310,2,FALSE))</f>
        <v>41493.552002314813</v>
      </c>
      <c r="R1515">
        <f t="shared" si="119"/>
        <v>534</v>
      </c>
    </row>
    <row r="1516" spans="2:18" x14ac:dyDescent="0.3">
      <c r="B1516" s="1" t="s">
        <v>2017</v>
      </c>
      <c r="C1516" t="s">
        <v>725</v>
      </c>
      <c r="D1516">
        <v>8</v>
      </c>
      <c r="E1516">
        <f t="shared" si="116"/>
        <v>4880</v>
      </c>
      <c r="F1516" t="s">
        <v>3725</v>
      </c>
      <c r="G1516">
        <v>310</v>
      </c>
      <c r="J1516">
        <f t="shared" si="115"/>
        <v>24330</v>
      </c>
      <c r="K1516">
        <f t="shared" si="117"/>
        <v>2433</v>
      </c>
      <c r="L1516" s="1" t="s">
        <v>2873</v>
      </c>
      <c r="M1516" t="str">
        <f>IF(VLOOKUP(L1516,order!$A$2:$I$5001,9,FALSE)=0,"",VLOOKUP(L1516,order!$A$2:$I$5001,9,FALSE))</f>
        <v/>
      </c>
      <c r="N1516">
        <f>VLOOKUP(L1516,order!$A$2:$I$5001,7,FALSE)</f>
        <v>0</v>
      </c>
      <c r="O1516" t="str">
        <f>_xlfn.IFNA(VLOOKUP(N1516,order!$M$2:$N$501,2,FALSE),"")</f>
        <v/>
      </c>
      <c r="P1516" t="str">
        <f t="shared" si="118"/>
        <v/>
      </c>
      <c r="Q1516" s="8">
        <f>IF(P1516&lt;&gt;"",VLOOKUP(Sheet1!B1516,order!$A$2:$B$5001,2,FALSE),VLOOKUP(Sheet1!B1516,orderstatus!$A$4927:$B$8310,2,FALSE))</f>
        <v>41498.501799999998</v>
      </c>
      <c r="R1516" t="str">
        <f t="shared" si="119"/>
        <v/>
      </c>
    </row>
    <row r="1517" spans="2:18" x14ac:dyDescent="0.3">
      <c r="B1517" s="1" t="s">
        <v>2019</v>
      </c>
      <c r="C1517" t="s">
        <v>2018</v>
      </c>
      <c r="D1517">
        <v>1</v>
      </c>
      <c r="E1517">
        <f t="shared" si="116"/>
        <v>4930</v>
      </c>
      <c r="F1517" t="s">
        <v>4148</v>
      </c>
      <c r="G1517">
        <v>380</v>
      </c>
      <c r="J1517">
        <f t="shared" si="115"/>
        <v>1490</v>
      </c>
      <c r="K1517">
        <f t="shared" si="117"/>
        <v>149</v>
      </c>
      <c r="L1517" s="1" t="s">
        <v>2874</v>
      </c>
      <c r="M1517" t="str">
        <f>IF(VLOOKUP(L1517,order!$A$2:$I$5001,9,FALSE)=0,"",VLOOKUP(L1517,order!$A$2:$I$5001,9,FALSE))</f>
        <v>0000000767</v>
      </c>
      <c r="N1517">
        <f>VLOOKUP(L1517,order!$A$2:$I$5001,7,FALSE)</f>
        <v>0</v>
      </c>
      <c r="O1517" t="str">
        <f>_xlfn.IFNA(VLOOKUP(N1517,order!$M$2:$N$501,2,FALSE),"")</f>
        <v/>
      </c>
      <c r="P1517" t="str">
        <f t="shared" si="118"/>
        <v>0000000767</v>
      </c>
      <c r="Q1517" s="8">
        <f>IF(P1517&lt;&gt;"",VLOOKUP(Sheet1!B1517,order!$A$2:$B$5001,2,FALSE),VLOOKUP(Sheet1!B1517,orderstatus!$A$4927:$B$8310,2,FALSE))</f>
        <v>41494.561296296299</v>
      </c>
      <c r="R1517">
        <f t="shared" si="119"/>
        <v>149</v>
      </c>
    </row>
    <row r="1518" spans="2:18" x14ac:dyDescent="0.3">
      <c r="B1518" s="1" t="s">
        <v>2020</v>
      </c>
      <c r="C1518" t="s">
        <v>258</v>
      </c>
      <c r="D1518">
        <v>1</v>
      </c>
      <c r="E1518">
        <f t="shared" si="116"/>
        <v>620</v>
      </c>
      <c r="F1518" t="s">
        <v>492</v>
      </c>
      <c r="G1518">
        <v>420</v>
      </c>
      <c r="J1518">
        <f t="shared" si="115"/>
        <v>8400</v>
      </c>
      <c r="K1518">
        <f t="shared" si="117"/>
        <v>840</v>
      </c>
      <c r="L1518" s="1" t="s">
        <v>2875</v>
      </c>
      <c r="M1518" t="str">
        <f>IF(VLOOKUP(L1518,order!$A$2:$I$5001,9,FALSE)=0,"",VLOOKUP(L1518,order!$A$2:$I$5001,9,FALSE))</f>
        <v/>
      </c>
      <c r="N1518">
        <f>VLOOKUP(L1518,order!$A$2:$I$5001,7,FALSE)</f>
        <v>140</v>
      </c>
      <c r="O1518" t="str">
        <f>_xlfn.IFNA(VLOOKUP(N1518,order!$M$2:$N$501,2,FALSE),"")</f>
        <v>0000000634</v>
      </c>
      <c r="P1518" t="str">
        <f t="shared" si="118"/>
        <v>0000000634</v>
      </c>
      <c r="Q1518" s="8">
        <f>IF(P1518&lt;&gt;"",VLOOKUP(Sheet1!B1518,order!$A$2:$B$5001,2,FALSE),VLOOKUP(Sheet1!B1518,orderstatus!$A$4927:$B$8310,2,FALSE))</f>
        <v>41496.449733796297</v>
      </c>
      <c r="R1518">
        <f t="shared" si="119"/>
        <v>840</v>
      </c>
    </row>
    <row r="1519" spans="2:18" x14ac:dyDescent="0.3">
      <c r="B1519" s="1" t="s">
        <v>2021</v>
      </c>
      <c r="C1519" t="s">
        <v>733</v>
      </c>
      <c r="D1519">
        <v>1</v>
      </c>
      <c r="E1519">
        <f t="shared" si="116"/>
        <v>830</v>
      </c>
      <c r="F1519" t="s">
        <v>293</v>
      </c>
      <c r="G1519">
        <v>370</v>
      </c>
      <c r="J1519">
        <f t="shared" si="115"/>
        <v>2780</v>
      </c>
      <c r="K1519">
        <f t="shared" si="117"/>
        <v>278</v>
      </c>
      <c r="L1519" s="1" t="s">
        <v>2877</v>
      </c>
      <c r="M1519" t="str">
        <f>IF(VLOOKUP(L1519,order!$A$2:$I$5001,9,FALSE)=0,"",VLOOKUP(L1519,order!$A$2:$I$5001,9,FALSE))</f>
        <v/>
      </c>
      <c r="N1519">
        <f>VLOOKUP(L1519,order!$A$2:$I$5001,7,FALSE)</f>
        <v>0</v>
      </c>
      <c r="O1519" t="str">
        <f>_xlfn.IFNA(VLOOKUP(N1519,order!$M$2:$N$501,2,FALSE),"")</f>
        <v/>
      </c>
      <c r="P1519" t="str">
        <f t="shared" si="118"/>
        <v/>
      </c>
      <c r="Q1519" s="8">
        <f>IF(P1519&lt;&gt;"",VLOOKUP(Sheet1!B1519,order!$A$2:$B$5001,2,FALSE),VLOOKUP(Sheet1!B1519,orderstatus!$A$4927:$B$8310,2,FALSE))</f>
        <v>41502.477700000003</v>
      </c>
      <c r="R1519" t="str">
        <f t="shared" si="119"/>
        <v/>
      </c>
    </row>
    <row r="1520" spans="2:18" x14ac:dyDescent="0.3">
      <c r="B1520" s="1" t="s">
        <v>2021</v>
      </c>
      <c r="C1520" t="s">
        <v>2022</v>
      </c>
      <c r="D1520">
        <v>2</v>
      </c>
      <c r="E1520">
        <f t="shared" si="116"/>
        <v>420</v>
      </c>
      <c r="F1520" t="s">
        <v>3735</v>
      </c>
      <c r="G1520">
        <v>380</v>
      </c>
      <c r="J1520">
        <f t="shared" si="115"/>
        <v>840</v>
      </c>
      <c r="K1520">
        <f t="shared" si="117"/>
        <v>84</v>
      </c>
      <c r="L1520" s="1" t="s">
        <v>2878</v>
      </c>
      <c r="M1520" t="str">
        <f>IF(VLOOKUP(L1520,order!$A$2:$I$5001,9,FALSE)=0,"",VLOOKUP(L1520,order!$A$2:$I$5001,9,FALSE))</f>
        <v>0000000409</v>
      </c>
      <c r="N1520">
        <f>VLOOKUP(L1520,order!$A$2:$I$5001,7,FALSE)</f>
        <v>0</v>
      </c>
      <c r="O1520" t="str">
        <f>_xlfn.IFNA(VLOOKUP(N1520,order!$M$2:$N$501,2,FALSE),"")</f>
        <v/>
      </c>
      <c r="P1520" t="str">
        <f t="shared" si="118"/>
        <v>0000000409</v>
      </c>
      <c r="Q1520" s="8">
        <f>IF(P1520&lt;&gt;"",VLOOKUP(Sheet1!B1520,order!$A$2:$B$5001,2,FALSE),VLOOKUP(Sheet1!B1520,orderstatus!$A$4927:$B$8310,2,FALSE))</f>
        <v>41497.08488425926</v>
      </c>
      <c r="R1520">
        <f t="shared" si="119"/>
        <v>84</v>
      </c>
    </row>
    <row r="1521" spans="2:18" x14ac:dyDescent="0.3">
      <c r="B1521" s="1" t="s">
        <v>2023</v>
      </c>
      <c r="C1521" t="s">
        <v>1302</v>
      </c>
      <c r="D1521">
        <v>2</v>
      </c>
      <c r="E1521">
        <f t="shared" si="116"/>
        <v>1140</v>
      </c>
      <c r="F1521" t="s">
        <v>2276</v>
      </c>
      <c r="G1521">
        <v>430</v>
      </c>
      <c r="J1521">
        <f t="shared" si="115"/>
        <v>11700</v>
      </c>
      <c r="K1521">
        <f t="shared" si="117"/>
        <v>1170</v>
      </c>
      <c r="L1521" s="1" t="s">
        <v>2879</v>
      </c>
      <c r="M1521" t="str">
        <f>IF(VLOOKUP(L1521,order!$A$2:$I$5001,9,FALSE)=0,"",VLOOKUP(L1521,order!$A$2:$I$5001,9,FALSE))</f>
        <v/>
      </c>
      <c r="N1521">
        <f>VLOOKUP(L1521,order!$A$2:$I$5001,7,FALSE)</f>
        <v>401</v>
      </c>
      <c r="O1521" t="str">
        <f>_xlfn.IFNA(VLOOKUP(N1521,order!$M$2:$N$501,2,FALSE),"")</f>
        <v>0000000020</v>
      </c>
      <c r="P1521" t="str">
        <f t="shared" si="118"/>
        <v>0000000020</v>
      </c>
      <c r="Q1521" s="8">
        <f>IF(P1521&lt;&gt;"",VLOOKUP(Sheet1!B1521,order!$A$2:$B$5001,2,FALSE),VLOOKUP(Sheet1!B1521,orderstatus!$A$4927:$B$8310,2,FALSE))</f>
        <v>41498.845995370371</v>
      </c>
      <c r="R1521">
        <f t="shared" si="119"/>
        <v>1170</v>
      </c>
    </row>
    <row r="1522" spans="2:18" x14ac:dyDescent="0.3">
      <c r="B1522" s="1" t="s">
        <v>2023</v>
      </c>
      <c r="C1522" t="s">
        <v>635</v>
      </c>
      <c r="D1522">
        <v>1</v>
      </c>
      <c r="E1522">
        <f t="shared" si="116"/>
        <v>680</v>
      </c>
      <c r="F1522" t="s">
        <v>3426</v>
      </c>
      <c r="G1522">
        <v>460</v>
      </c>
      <c r="J1522">
        <f t="shared" si="115"/>
        <v>1950</v>
      </c>
      <c r="K1522">
        <f t="shared" si="117"/>
        <v>195</v>
      </c>
      <c r="L1522" s="1" t="s">
        <v>2881</v>
      </c>
      <c r="M1522" t="str">
        <f>IF(VLOOKUP(L1522,order!$A$2:$I$5001,9,FALSE)=0,"",VLOOKUP(L1522,order!$A$2:$I$5001,9,FALSE))</f>
        <v/>
      </c>
      <c r="N1522">
        <f>VLOOKUP(L1522,order!$A$2:$I$5001,7,FALSE)</f>
        <v>244</v>
      </c>
      <c r="O1522" t="str">
        <f>_xlfn.IFNA(VLOOKUP(N1522,order!$M$2:$N$501,2,FALSE),"")</f>
        <v>0000000407</v>
      </c>
      <c r="P1522" t="str">
        <f t="shared" si="118"/>
        <v>0000000407</v>
      </c>
      <c r="Q1522" s="8">
        <f>IF(P1522&lt;&gt;"",VLOOKUP(Sheet1!B1522,order!$A$2:$B$5001,2,FALSE),VLOOKUP(Sheet1!B1522,orderstatus!$A$4927:$B$8310,2,FALSE))</f>
        <v>41498.845995370371</v>
      </c>
      <c r="R1522">
        <f t="shared" si="119"/>
        <v>195</v>
      </c>
    </row>
    <row r="1523" spans="2:18" x14ac:dyDescent="0.3">
      <c r="B1523" s="1" t="s">
        <v>2025</v>
      </c>
      <c r="C1523" t="s">
        <v>2024</v>
      </c>
      <c r="D1523">
        <v>2</v>
      </c>
      <c r="E1523">
        <f t="shared" si="116"/>
        <v>1260</v>
      </c>
      <c r="F1523" t="s">
        <v>4555</v>
      </c>
      <c r="G1523">
        <v>260</v>
      </c>
      <c r="J1523">
        <f t="shared" si="115"/>
        <v>720</v>
      </c>
      <c r="K1523">
        <f t="shared" si="117"/>
        <v>72</v>
      </c>
      <c r="L1523" s="1" t="s">
        <v>2882</v>
      </c>
      <c r="M1523" t="str">
        <f>IF(VLOOKUP(L1523,order!$A$2:$I$5001,9,FALSE)=0,"",VLOOKUP(L1523,order!$A$2:$I$5001,9,FALSE))</f>
        <v/>
      </c>
      <c r="N1523">
        <f>VLOOKUP(L1523,order!$A$2:$I$5001,7,FALSE)</f>
        <v>0</v>
      </c>
      <c r="O1523" t="str">
        <f>_xlfn.IFNA(VLOOKUP(N1523,order!$M$2:$N$501,2,FALSE),"")</f>
        <v/>
      </c>
      <c r="P1523" t="str">
        <f t="shared" si="118"/>
        <v/>
      </c>
      <c r="Q1523" s="8" t="e">
        <f>IF(P1523&lt;&gt;"",VLOOKUP(Sheet1!B1523,order!$A$2:$B$5001,2,FALSE),VLOOKUP(Sheet1!B1523,orderstatus!$A$4927:$B$8310,2,FALSE))</f>
        <v>#N/A</v>
      </c>
      <c r="R1523" t="str">
        <f t="shared" si="119"/>
        <v/>
      </c>
    </row>
    <row r="1524" spans="2:18" x14ac:dyDescent="0.3">
      <c r="B1524" s="1" t="s">
        <v>2027</v>
      </c>
      <c r="C1524" t="s">
        <v>2026</v>
      </c>
      <c r="D1524">
        <v>2</v>
      </c>
      <c r="E1524">
        <f t="shared" si="116"/>
        <v>9200</v>
      </c>
      <c r="F1524" t="s">
        <v>4481</v>
      </c>
      <c r="G1524">
        <v>510</v>
      </c>
      <c r="J1524">
        <f t="shared" si="115"/>
        <v>1880</v>
      </c>
      <c r="K1524">
        <f t="shared" si="117"/>
        <v>188</v>
      </c>
      <c r="L1524" s="1" t="s">
        <v>2884</v>
      </c>
      <c r="M1524" t="str">
        <f>IF(VLOOKUP(L1524,order!$A$2:$I$5001,9,FALSE)=0,"",VLOOKUP(L1524,order!$A$2:$I$5001,9,FALSE))</f>
        <v/>
      </c>
      <c r="N1524">
        <f>VLOOKUP(L1524,order!$A$2:$I$5001,7,FALSE)</f>
        <v>0</v>
      </c>
      <c r="O1524" t="str">
        <f>_xlfn.IFNA(VLOOKUP(N1524,order!$M$2:$N$501,2,FALSE),"")</f>
        <v/>
      </c>
      <c r="P1524" t="str">
        <f t="shared" si="118"/>
        <v/>
      </c>
      <c r="Q1524" s="8" t="e">
        <f>IF(P1524&lt;&gt;"",VLOOKUP(Sheet1!B1524,order!$A$2:$B$5001,2,FALSE),VLOOKUP(Sheet1!B1524,orderstatus!$A$4927:$B$8310,2,FALSE))</f>
        <v>#N/A</v>
      </c>
      <c r="R1524" t="str">
        <f t="shared" si="119"/>
        <v/>
      </c>
    </row>
    <row r="1525" spans="2:18" x14ac:dyDescent="0.3">
      <c r="B1525" s="1" t="s">
        <v>2028</v>
      </c>
      <c r="C1525" t="s">
        <v>528</v>
      </c>
      <c r="D1525">
        <v>3</v>
      </c>
      <c r="E1525">
        <f t="shared" si="116"/>
        <v>9600</v>
      </c>
      <c r="F1525" t="s">
        <v>3119</v>
      </c>
      <c r="G1525">
        <v>530</v>
      </c>
      <c r="J1525">
        <f t="shared" si="115"/>
        <v>1060</v>
      </c>
      <c r="K1525">
        <f t="shared" si="117"/>
        <v>106</v>
      </c>
      <c r="L1525" s="1" t="s">
        <v>2885</v>
      </c>
      <c r="M1525" t="str">
        <f>IF(VLOOKUP(L1525,order!$A$2:$I$5001,9,FALSE)=0,"",VLOOKUP(L1525,order!$A$2:$I$5001,9,FALSE))</f>
        <v/>
      </c>
      <c r="N1525">
        <f>VLOOKUP(L1525,order!$A$2:$I$5001,7,FALSE)</f>
        <v>450</v>
      </c>
      <c r="O1525" t="str">
        <f>_xlfn.IFNA(VLOOKUP(N1525,order!$M$2:$N$501,2,FALSE),"")</f>
        <v>0000000203</v>
      </c>
      <c r="P1525" t="str">
        <f t="shared" si="118"/>
        <v>0000000203</v>
      </c>
      <c r="Q1525" s="8">
        <f>IF(P1525&lt;&gt;"",VLOOKUP(Sheet1!B1525,order!$A$2:$B$5001,2,FALSE),VLOOKUP(Sheet1!B1525,orderstatus!$A$4927:$B$8310,2,FALSE))</f>
        <v>41501.792002314818</v>
      </c>
      <c r="R1525">
        <f t="shared" si="119"/>
        <v>106</v>
      </c>
    </row>
    <row r="1526" spans="2:18" x14ac:dyDescent="0.3">
      <c r="B1526" s="1" t="s">
        <v>2030</v>
      </c>
      <c r="C1526" t="s">
        <v>2029</v>
      </c>
      <c r="D1526">
        <v>3</v>
      </c>
      <c r="E1526">
        <f t="shared" si="116"/>
        <v>1770</v>
      </c>
      <c r="F1526" t="s">
        <v>1947</v>
      </c>
      <c r="G1526">
        <v>520</v>
      </c>
      <c r="J1526">
        <f t="shared" si="115"/>
        <v>380</v>
      </c>
      <c r="K1526">
        <f t="shared" si="117"/>
        <v>38</v>
      </c>
      <c r="L1526" s="1" t="s">
        <v>2886</v>
      </c>
      <c r="M1526" t="str">
        <f>IF(VLOOKUP(L1526,order!$A$2:$I$5001,9,FALSE)=0,"",VLOOKUP(L1526,order!$A$2:$I$5001,9,FALSE))</f>
        <v/>
      </c>
      <c r="N1526">
        <f>VLOOKUP(L1526,order!$A$2:$I$5001,7,FALSE)</f>
        <v>0</v>
      </c>
      <c r="O1526" t="str">
        <f>_xlfn.IFNA(VLOOKUP(N1526,order!$M$2:$N$501,2,FALSE),"")</f>
        <v/>
      </c>
      <c r="P1526" t="str">
        <f t="shared" si="118"/>
        <v/>
      </c>
      <c r="Q1526" s="8">
        <f>IF(P1526&lt;&gt;"",VLOOKUP(Sheet1!B1526,order!$A$2:$B$5001,2,FALSE),VLOOKUP(Sheet1!B1526,orderstatus!$A$4927:$B$8310,2,FALSE))</f>
        <v>41510.534</v>
      </c>
      <c r="R1526" t="str">
        <f t="shared" si="119"/>
        <v/>
      </c>
    </row>
    <row r="1527" spans="2:18" x14ac:dyDescent="0.3">
      <c r="B1527" s="1" t="s">
        <v>2030</v>
      </c>
      <c r="C1527" t="s">
        <v>1903</v>
      </c>
      <c r="D1527">
        <v>2</v>
      </c>
      <c r="E1527">
        <f t="shared" si="116"/>
        <v>11220</v>
      </c>
      <c r="F1527" t="s">
        <v>8</v>
      </c>
      <c r="G1527">
        <v>560</v>
      </c>
      <c r="J1527">
        <f t="shared" si="115"/>
        <v>6930</v>
      </c>
      <c r="K1527">
        <f t="shared" si="117"/>
        <v>693</v>
      </c>
      <c r="L1527" s="1" t="s">
        <v>2887</v>
      </c>
      <c r="M1527" t="str">
        <f>IF(VLOOKUP(L1527,order!$A$2:$I$5001,9,FALSE)=0,"",VLOOKUP(L1527,order!$A$2:$I$5001,9,FALSE))</f>
        <v/>
      </c>
      <c r="N1527">
        <f>VLOOKUP(L1527,order!$A$2:$I$5001,7,FALSE)</f>
        <v>0</v>
      </c>
      <c r="O1527" t="str">
        <f>_xlfn.IFNA(VLOOKUP(N1527,order!$M$2:$N$501,2,FALSE),"")</f>
        <v/>
      </c>
      <c r="P1527" t="str">
        <f t="shared" si="118"/>
        <v/>
      </c>
      <c r="Q1527" s="8">
        <f>IF(P1527&lt;&gt;"",VLOOKUP(Sheet1!B1527,order!$A$2:$B$5001,2,FALSE),VLOOKUP(Sheet1!B1527,orderstatus!$A$4927:$B$8310,2,FALSE))</f>
        <v>41510.534</v>
      </c>
      <c r="R1527" t="str">
        <f t="shared" si="119"/>
        <v/>
      </c>
    </row>
    <row r="1528" spans="2:18" x14ac:dyDescent="0.3">
      <c r="B1528" s="1" t="s">
        <v>2031</v>
      </c>
      <c r="C1528" t="s">
        <v>546</v>
      </c>
      <c r="D1528">
        <v>7</v>
      </c>
      <c r="E1528">
        <f t="shared" si="116"/>
        <v>23310</v>
      </c>
      <c r="F1528" t="s">
        <v>970</v>
      </c>
      <c r="G1528">
        <v>500</v>
      </c>
      <c r="J1528">
        <f t="shared" si="115"/>
        <v>21140</v>
      </c>
      <c r="K1528">
        <f t="shared" si="117"/>
        <v>2114</v>
      </c>
      <c r="L1528" s="1" t="s">
        <v>2888</v>
      </c>
      <c r="M1528" t="str">
        <f>IF(VLOOKUP(L1528,order!$A$2:$I$5001,9,FALSE)=0,"",VLOOKUP(L1528,order!$A$2:$I$5001,9,FALSE))</f>
        <v/>
      </c>
      <c r="N1528">
        <f>VLOOKUP(L1528,order!$A$2:$I$5001,7,FALSE)</f>
        <v>0</v>
      </c>
      <c r="O1528" t="str">
        <f>_xlfn.IFNA(VLOOKUP(N1528,order!$M$2:$N$501,2,FALSE),"")</f>
        <v/>
      </c>
      <c r="P1528" t="str">
        <f t="shared" si="118"/>
        <v/>
      </c>
      <c r="Q1528" s="8">
        <f>IF(P1528&lt;&gt;"",VLOOKUP(Sheet1!B1528,order!$A$2:$B$5001,2,FALSE),VLOOKUP(Sheet1!B1528,orderstatus!$A$4927:$B$8310,2,FALSE))</f>
        <v>41506.381099999999</v>
      </c>
      <c r="R1528" t="str">
        <f t="shared" si="119"/>
        <v/>
      </c>
    </row>
    <row r="1529" spans="2:18" x14ac:dyDescent="0.3">
      <c r="B1529" s="1" t="s">
        <v>2031</v>
      </c>
      <c r="C1529" t="s">
        <v>260</v>
      </c>
      <c r="D1529">
        <v>1</v>
      </c>
      <c r="E1529">
        <f t="shared" si="116"/>
        <v>280</v>
      </c>
      <c r="F1529" t="s">
        <v>270</v>
      </c>
      <c r="G1529">
        <v>540</v>
      </c>
      <c r="J1529">
        <f t="shared" si="115"/>
        <v>1380</v>
      </c>
      <c r="K1529">
        <f t="shared" si="117"/>
        <v>138</v>
      </c>
      <c r="L1529" s="1" t="s">
        <v>2889</v>
      </c>
      <c r="M1529" t="str">
        <f>IF(VLOOKUP(L1529,order!$A$2:$I$5001,9,FALSE)=0,"",VLOOKUP(L1529,order!$A$2:$I$5001,9,FALSE))</f>
        <v/>
      </c>
      <c r="N1529">
        <f>VLOOKUP(L1529,order!$A$2:$I$5001,7,FALSE)</f>
        <v>0</v>
      </c>
      <c r="O1529" t="str">
        <f>_xlfn.IFNA(VLOOKUP(N1529,order!$M$2:$N$501,2,FALSE),"")</f>
        <v/>
      </c>
      <c r="P1529" t="str">
        <f t="shared" si="118"/>
        <v/>
      </c>
      <c r="Q1529" s="8">
        <f>IF(P1529&lt;&gt;"",VLOOKUP(Sheet1!B1529,order!$A$2:$B$5001,2,FALSE),VLOOKUP(Sheet1!B1529,orderstatus!$A$4927:$B$8310,2,FALSE))</f>
        <v>41506.381099999999</v>
      </c>
      <c r="R1529" t="str">
        <f t="shared" si="119"/>
        <v/>
      </c>
    </row>
    <row r="1530" spans="2:18" x14ac:dyDescent="0.3">
      <c r="B1530" s="1" t="s">
        <v>2032</v>
      </c>
      <c r="C1530" t="s">
        <v>75</v>
      </c>
      <c r="D1530">
        <v>5</v>
      </c>
      <c r="E1530">
        <f t="shared" si="116"/>
        <v>6000</v>
      </c>
      <c r="F1530" t="s">
        <v>6720</v>
      </c>
      <c r="G1530">
        <v>490</v>
      </c>
      <c r="J1530">
        <f t="shared" si="115"/>
        <v>970</v>
      </c>
      <c r="K1530">
        <f t="shared" si="117"/>
        <v>97</v>
      </c>
      <c r="L1530" s="1" t="s">
        <v>2890</v>
      </c>
      <c r="M1530" t="str">
        <f>IF(VLOOKUP(L1530,order!$A$2:$I$5001,9,FALSE)=0,"",VLOOKUP(L1530,order!$A$2:$I$5001,9,FALSE))</f>
        <v/>
      </c>
      <c r="N1530">
        <f>VLOOKUP(L1530,order!$A$2:$I$5001,7,FALSE)</f>
        <v>0</v>
      </c>
      <c r="O1530" t="str">
        <f>_xlfn.IFNA(VLOOKUP(N1530,order!$M$2:$N$501,2,FALSE),"")</f>
        <v/>
      </c>
      <c r="P1530" t="str">
        <f t="shared" si="118"/>
        <v/>
      </c>
      <c r="Q1530" s="8" t="e">
        <f>IF(P1530&lt;&gt;"",VLOOKUP(Sheet1!B1530,order!$A$2:$B$5001,2,FALSE),VLOOKUP(Sheet1!B1530,orderstatus!$A$4927:$B$8310,2,FALSE))</f>
        <v>#N/A</v>
      </c>
      <c r="R1530" t="str">
        <f t="shared" si="119"/>
        <v/>
      </c>
    </row>
    <row r="1531" spans="2:18" x14ac:dyDescent="0.3">
      <c r="B1531" s="1" t="s">
        <v>2032</v>
      </c>
      <c r="C1531" t="s">
        <v>2033</v>
      </c>
      <c r="D1531">
        <v>3</v>
      </c>
      <c r="E1531">
        <f t="shared" si="116"/>
        <v>3960</v>
      </c>
      <c r="F1531" t="s">
        <v>58</v>
      </c>
      <c r="G1531">
        <v>400</v>
      </c>
      <c r="J1531">
        <f t="shared" si="115"/>
        <v>5200</v>
      </c>
      <c r="K1531">
        <f t="shared" si="117"/>
        <v>520</v>
      </c>
      <c r="L1531" s="1" t="s">
        <v>2891</v>
      </c>
      <c r="M1531" t="str">
        <f>IF(VLOOKUP(L1531,order!$A$2:$I$5001,9,FALSE)=0,"",VLOOKUP(L1531,order!$A$2:$I$5001,9,FALSE))</f>
        <v/>
      </c>
      <c r="N1531">
        <f>VLOOKUP(L1531,order!$A$2:$I$5001,7,FALSE)</f>
        <v>0</v>
      </c>
      <c r="O1531" t="str">
        <f>_xlfn.IFNA(VLOOKUP(N1531,order!$M$2:$N$501,2,FALSE),"")</f>
        <v/>
      </c>
      <c r="P1531" t="str">
        <f t="shared" si="118"/>
        <v/>
      </c>
      <c r="Q1531" s="8" t="e">
        <f>IF(P1531&lt;&gt;"",VLOOKUP(Sheet1!B1531,order!$A$2:$B$5001,2,FALSE),VLOOKUP(Sheet1!B1531,orderstatus!$A$4927:$B$8310,2,FALSE))</f>
        <v>#N/A</v>
      </c>
      <c r="R1531" t="str">
        <f t="shared" si="119"/>
        <v/>
      </c>
    </row>
    <row r="1532" spans="2:18" x14ac:dyDescent="0.3">
      <c r="B1532" s="1" t="s">
        <v>2035</v>
      </c>
      <c r="C1532" t="s">
        <v>2034</v>
      </c>
      <c r="D1532">
        <v>5</v>
      </c>
      <c r="E1532">
        <f t="shared" si="116"/>
        <v>4750</v>
      </c>
      <c r="F1532" t="s">
        <v>4660</v>
      </c>
      <c r="G1532">
        <v>460</v>
      </c>
      <c r="J1532">
        <f t="shared" si="115"/>
        <v>4800</v>
      </c>
      <c r="K1532">
        <f t="shared" si="117"/>
        <v>480</v>
      </c>
      <c r="L1532" s="1" t="s">
        <v>2892</v>
      </c>
      <c r="M1532" t="str">
        <f>IF(VLOOKUP(L1532,order!$A$2:$I$5001,9,FALSE)=0,"",VLOOKUP(L1532,order!$A$2:$I$5001,9,FALSE))</f>
        <v/>
      </c>
      <c r="N1532">
        <f>VLOOKUP(L1532,order!$A$2:$I$5001,7,FALSE)</f>
        <v>0</v>
      </c>
      <c r="O1532" t="str">
        <f>_xlfn.IFNA(VLOOKUP(N1532,order!$M$2:$N$501,2,FALSE),"")</f>
        <v/>
      </c>
      <c r="P1532" t="str">
        <f t="shared" si="118"/>
        <v/>
      </c>
      <c r="Q1532" s="8" t="e">
        <f>IF(P1532&lt;&gt;"",VLOOKUP(Sheet1!B1532,order!$A$2:$B$5001,2,FALSE),VLOOKUP(Sheet1!B1532,orderstatus!$A$4927:$B$8310,2,FALSE))</f>
        <v>#N/A</v>
      </c>
      <c r="R1532" t="str">
        <f t="shared" si="119"/>
        <v/>
      </c>
    </row>
    <row r="1533" spans="2:18" x14ac:dyDescent="0.3">
      <c r="B1533" s="1" t="s">
        <v>2035</v>
      </c>
      <c r="C1533" t="s">
        <v>2036</v>
      </c>
      <c r="D1533">
        <v>6</v>
      </c>
      <c r="E1533">
        <f t="shared" si="116"/>
        <v>900</v>
      </c>
      <c r="F1533" t="s">
        <v>6855</v>
      </c>
      <c r="G1533">
        <v>500</v>
      </c>
      <c r="J1533">
        <f t="shared" si="115"/>
        <v>1980</v>
      </c>
      <c r="K1533">
        <f t="shared" si="117"/>
        <v>198</v>
      </c>
      <c r="L1533" s="1" t="s">
        <v>2894</v>
      </c>
      <c r="M1533" t="str">
        <f>IF(VLOOKUP(L1533,order!$A$2:$I$5001,9,FALSE)=0,"",VLOOKUP(L1533,order!$A$2:$I$5001,9,FALSE))</f>
        <v/>
      </c>
      <c r="N1533">
        <f>VLOOKUP(L1533,order!$A$2:$I$5001,7,FALSE)</f>
        <v>0</v>
      </c>
      <c r="O1533" t="str">
        <f>_xlfn.IFNA(VLOOKUP(N1533,order!$M$2:$N$501,2,FALSE),"")</f>
        <v/>
      </c>
      <c r="P1533" t="str">
        <f t="shared" si="118"/>
        <v/>
      </c>
      <c r="Q1533" s="8" t="e">
        <f>IF(P1533&lt;&gt;"",VLOOKUP(Sheet1!B1533,order!$A$2:$B$5001,2,FALSE),VLOOKUP(Sheet1!B1533,orderstatus!$A$4927:$B$8310,2,FALSE))</f>
        <v>#N/A</v>
      </c>
      <c r="R1533" t="str">
        <f t="shared" si="119"/>
        <v/>
      </c>
    </row>
    <row r="1534" spans="2:18" x14ac:dyDescent="0.3">
      <c r="B1534" s="1" t="s">
        <v>2037</v>
      </c>
      <c r="C1534" t="s">
        <v>1938</v>
      </c>
      <c r="D1534">
        <v>1</v>
      </c>
      <c r="E1534">
        <f t="shared" si="116"/>
        <v>1000</v>
      </c>
      <c r="F1534" t="s">
        <v>1854</v>
      </c>
      <c r="G1534">
        <v>470</v>
      </c>
      <c r="J1534">
        <f t="shared" si="115"/>
        <v>1580</v>
      </c>
      <c r="K1534">
        <f t="shared" si="117"/>
        <v>158</v>
      </c>
      <c r="L1534" s="1" t="s">
        <v>2895</v>
      </c>
      <c r="M1534" t="str">
        <f>IF(VLOOKUP(L1534,order!$A$2:$I$5001,9,FALSE)=0,"",VLOOKUP(L1534,order!$A$2:$I$5001,9,FALSE))</f>
        <v/>
      </c>
      <c r="N1534">
        <f>VLOOKUP(L1534,order!$A$2:$I$5001,7,FALSE)</f>
        <v>306</v>
      </c>
      <c r="O1534" t="str">
        <f>_xlfn.IFNA(VLOOKUP(N1534,order!$M$2:$N$501,2,FALSE),"")</f>
        <v>0000000353</v>
      </c>
      <c r="P1534" t="str">
        <f t="shared" si="118"/>
        <v>0000000353</v>
      </c>
      <c r="Q1534" s="8">
        <f>IF(P1534&lt;&gt;"",VLOOKUP(Sheet1!B1534,order!$A$2:$B$5001,2,FALSE),VLOOKUP(Sheet1!B1534,orderstatus!$A$4927:$B$8310,2,FALSE))</f>
        <v>41503.585995370369</v>
      </c>
      <c r="R1534">
        <f t="shared" si="119"/>
        <v>158</v>
      </c>
    </row>
    <row r="1535" spans="2:18" x14ac:dyDescent="0.3">
      <c r="B1535" s="1" t="s">
        <v>2038</v>
      </c>
      <c r="C1535" t="s">
        <v>949</v>
      </c>
      <c r="D1535">
        <v>5</v>
      </c>
      <c r="E1535">
        <f t="shared" si="116"/>
        <v>2800</v>
      </c>
      <c r="F1535" t="s">
        <v>5361</v>
      </c>
      <c r="G1535">
        <v>480</v>
      </c>
      <c r="J1535">
        <f t="shared" si="115"/>
        <v>1600</v>
      </c>
      <c r="K1535">
        <f t="shared" si="117"/>
        <v>160</v>
      </c>
      <c r="L1535" s="1" t="s">
        <v>2896</v>
      </c>
      <c r="M1535" t="str">
        <f>IF(VLOOKUP(L1535,order!$A$2:$I$5001,9,FALSE)=0,"",VLOOKUP(L1535,order!$A$2:$I$5001,9,FALSE))</f>
        <v>0000000034</v>
      </c>
      <c r="N1535">
        <f>VLOOKUP(L1535,order!$A$2:$I$5001,7,FALSE)</f>
        <v>0</v>
      </c>
      <c r="O1535" t="str">
        <f>_xlfn.IFNA(VLOOKUP(N1535,order!$M$2:$N$501,2,FALSE),"")</f>
        <v/>
      </c>
      <c r="P1535" t="str">
        <f t="shared" si="118"/>
        <v>0000000034</v>
      </c>
      <c r="Q1535" s="8">
        <f>IF(P1535&lt;&gt;"",VLOOKUP(Sheet1!B1535,order!$A$2:$B$5001,2,FALSE),VLOOKUP(Sheet1!B1535,orderstatus!$A$4927:$B$8310,2,FALSE))</f>
        <v>41503.499768518515</v>
      </c>
      <c r="R1535">
        <f t="shared" si="119"/>
        <v>160</v>
      </c>
    </row>
    <row r="1536" spans="2:18" x14ac:dyDescent="0.3">
      <c r="B1536" s="1" t="s">
        <v>2040</v>
      </c>
      <c r="C1536" t="s">
        <v>2039</v>
      </c>
      <c r="D1536">
        <v>9</v>
      </c>
      <c r="E1536">
        <f t="shared" si="116"/>
        <v>6120</v>
      </c>
      <c r="F1536" t="s">
        <v>936</v>
      </c>
      <c r="G1536">
        <v>430</v>
      </c>
      <c r="J1536">
        <f t="shared" si="115"/>
        <v>18900</v>
      </c>
      <c r="K1536">
        <f t="shared" si="117"/>
        <v>1890</v>
      </c>
      <c r="L1536" s="1" t="s">
        <v>2897</v>
      </c>
      <c r="M1536" t="str">
        <f>IF(VLOOKUP(L1536,order!$A$2:$I$5001,9,FALSE)=0,"",VLOOKUP(L1536,order!$A$2:$I$5001,9,FALSE))</f>
        <v/>
      </c>
      <c r="N1536">
        <f>VLOOKUP(L1536,order!$A$2:$I$5001,7,FALSE)</f>
        <v>0</v>
      </c>
      <c r="O1536" t="str">
        <f>_xlfn.IFNA(VLOOKUP(N1536,order!$M$2:$N$501,2,FALSE),"")</f>
        <v/>
      </c>
      <c r="P1536" t="str">
        <f t="shared" si="118"/>
        <v/>
      </c>
      <c r="Q1536" s="8">
        <f>IF(P1536&lt;&gt;"",VLOOKUP(Sheet1!B1536,order!$A$2:$B$5001,2,FALSE),VLOOKUP(Sheet1!B1536,orderstatus!$A$4927:$B$8310,2,FALSE))</f>
        <v>41509.433700000001</v>
      </c>
      <c r="R1536" t="str">
        <f t="shared" si="119"/>
        <v/>
      </c>
    </row>
    <row r="1537" spans="2:18" x14ac:dyDescent="0.3">
      <c r="B1537" s="1" t="s">
        <v>2041</v>
      </c>
      <c r="C1537" t="s">
        <v>2034</v>
      </c>
      <c r="D1537">
        <v>2</v>
      </c>
      <c r="E1537">
        <f t="shared" si="116"/>
        <v>1900</v>
      </c>
      <c r="F1537" t="s">
        <v>447</v>
      </c>
      <c r="G1537">
        <v>530</v>
      </c>
      <c r="J1537">
        <f t="shared" si="115"/>
        <v>4230</v>
      </c>
      <c r="K1537">
        <f t="shared" si="117"/>
        <v>423</v>
      </c>
      <c r="L1537" s="1" t="s">
        <v>2898</v>
      </c>
      <c r="M1537" t="str">
        <f>IF(VLOOKUP(L1537,order!$A$2:$I$5001,9,FALSE)=0,"",VLOOKUP(L1537,order!$A$2:$I$5001,9,FALSE))</f>
        <v/>
      </c>
      <c r="N1537">
        <f>VLOOKUP(L1537,order!$A$2:$I$5001,7,FALSE)</f>
        <v>171</v>
      </c>
      <c r="O1537" t="str">
        <f>_xlfn.IFNA(VLOOKUP(N1537,order!$M$2:$N$501,2,FALSE),"")</f>
        <v>0000000214</v>
      </c>
      <c r="P1537" t="str">
        <f t="shared" si="118"/>
        <v>0000000214</v>
      </c>
      <c r="Q1537" s="8">
        <f>IF(P1537&lt;&gt;"",VLOOKUP(Sheet1!B1537,order!$A$2:$B$5001,2,FALSE),VLOOKUP(Sheet1!B1537,orderstatus!$A$4927:$B$8310,2,FALSE))</f>
        <v>41505.218298611115</v>
      </c>
      <c r="R1537">
        <f t="shared" si="119"/>
        <v>423</v>
      </c>
    </row>
    <row r="1538" spans="2:18" x14ac:dyDescent="0.3">
      <c r="B1538" s="1" t="s">
        <v>2041</v>
      </c>
      <c r="C1538" t="s">
        <v>1958</v>
      </c>
      <c r="D1538">
        <v>3</v>
      </c>
      <c r="E1538">
        <f t="shared" si="116"/>
        <v>1890</v>
      </c>
      <c r="F1538" t="s">
        <v>880</v>
      </c>
      <c r="G1538">
        <v>520</v>
      </c>
      <c r="J1538">
        <f t="shared" ref="J1538:J1601" si="120">SUMIFS($E$2:$E$8002,$B$2:$B$8002,L1538)</f>
        <v>490</v>
      </c>
      <c r="K1538">
        <f t="shared" si="117"/>
        <v>49</v>
      </c>
      <c r="L1538" s="1" t="s">
        <v>2900</v>
      </c>
      <c r="M1538" t="str">
        <f>IF(VLOOKUP(L1538,order!$A$2:$I$5001,9,FALSE)=0,"",VLOOKUP(L1538,order!$A$2:$I$5001,9,FALSE))</f>
        <v/>
      </c>
      <c r="N1538">
        <f>VLOOKUP(L1538,order!$A$2:$I$5001,7,FALSE)</f>
        <v>0</v>
      </c>
      <c r="O1538" t="str">
        <f>_xlfn.IFNA(VLOOKUP(N1538,order!$M$2:$N$501,2,FALSE),"")</f>
        <v/>
      </c>
      <c r="P1538" t="str">
        <f t="shared" si="118"/>
        <v/>
      </c>
      <c r="Q1538" s="8">
        <f>IF(P1538&lt;&gt;"",VLOOKUP(Sheet1!B1538,order!$A$2:$B$5001,2,FALSE),VLOOKUP(Sheet1!B1538,orderstatus!$A$4927:$B$8310,2,FALSE))</f>
        <v>41510.508999999998</v>
      </c>
      <c r="R1538" t="str">
        <f t="shared" si="119"/>
        <v/>
      </c>
    </row>
    <row r="1539" spans="2:18" x14ac:dyDescent="0.3">
      <c r="B1539" s="1" t="s">
        <v>2041</v>
      </c>
      <c r="C1539" t="s">
        <v>15</v>
      </c>
      <c r="D1539">
        <v>3</v>
      </c>
      <c r="E1539">
        <f t="shared" ref="E1539:E1602" si="121">VLOOKUP(C1539,$F$2:$G$1858,2)*D1539</f>
        <v>690</v>
      </c>
      <c r="F1539" t="s">
        <v>2147</v>
      </c>
      <c r="G1539">
        <v>470</v>
      </c>
      <c r="J1539">
        <f t="shared" si="120"/>
        <v>14670</v>
      </c>
      <c r="K1539">
        <f t="shared" ref="K1539:K1602" si="122">J1539/10</f>
        <v>1467</v>
      </c>
      <c r="L1539" s="1" t="s">
        <v>2901</v>
      </c>
      <c r="M1539" t="str">
        <f>IF(VLOOKUP(L1539,order!$A$2:$I$5001,9,FALSE)=0,"",VLOOKUP(L1539,order!$A$2:$I$5001,9,FALSE))</f>
        <v/>
      </c>
      <c r="N1539">
        <f>VLOOKUP(L1539,order!$A$2:$I$5001,7,FALSE)</f>
        <v>265</v>
      </c>
      <c r="O1539" t="str">
        <f>_xlfn.IFNA(VLOOKUP(N1539,order!$M$2:$N$501,2,FALSE),"")</f>
        <v>0000000254</v>
      </c>
      <c r="P1539" t="str">
        <f t="shared" ref="P1539:P1602" si="123">_xlfn.CONCAT(M1539,O1539)</f>
        <v>0000000254</v>
      </c>
      <c r="Q1539" s="8">
        <f>IF(P1539&lt;&gt;"",VLOOKUP(Sheet1!B1539,order!$A$2:$B$5001,2,FALSE),VLOOKUP(Sheet1!B1539,orderstatus!$A$4927:$B$8310,2,FALSE))</f>
        <v>41505.218298611115</v>
      </c>
      <c r="R1539">
        <f t="shared" ref="R1539:R1602" si="124">IF(P1539&lt;&gt;"",K1539,"")</f>
        <v>1467</v>
      </c>
    </row>
    <row r="1540" spans="2:18" x14ac:dyDescent="0.3">
      <c r="B1540" s="1" t="s">
        <v>2042</v>
      </c>
      <c r="C1540" t="s">
        <v>1403</v>
      </c>
      <c r="D1540">
        <v>3</v>
      </c>
      <c r="E1540">
        <f t="shared" si="121"/>
        <v>600</v>
      </c>
      <c r="F1540" t="s">
        <v>511</v>
      </c>
      <c r="G1540">
        <v>630</v>
      </c>
      <c r="J1540">
        <f t="shared" si="120"/>
        <v>48220</v>
      </c>
      <c r="K1540">
        <f t="shared" si="122"/>
        <v>4822</v>
      </c>
      <c r="L1540" s="1" t="s">
        <v>2903</v>
      </c>
      <c r="M1540" t="str">
        <f>IF(VLOOKUP(L1540,order!$A$2:$I$5001,9,FALSE)=0,"",VLOOKUP(L1540,order!$A$2:$I$5001,9,FALSE))</f>
        <v/>
      </c>
      <c r="N1540">
        <f>VLOOKUP(L1540,order!$A$2:$I$5001,7,FALSE)</f>
        <v>0</v>
      </c>
      <c r="O1540" t="str">
        <f>_xlfn.IFNA(VLOOKUP(N1540,order!$M$2:$N$501,2,FALSE),"")</f>
        <v/>
      </c>
      <c r="P1540" t="str">
        <f t="shared" si="123"/>
        <v/>
      </c>
      <c r="Q1540" s="8" t="e">
        <f>IF(P1540&lt;&gt;"",VLOOKUP(Sheet1!B1540,order!$A$2:$B$5001,2,FALSE),VLOOKUP(Sheet1!B1540,orderstatus!$A$4927:$B$8310,2,FALSE))</f>
        <v>#N/A</v>
      </c>
      <c r="R1540" t="str">
        <f t="shared" si="124"/>
        <v/>
      </c>
    </row>
    <row r="1541" spans="2:18" x14ac:dyDescent="0.3">
      <c r="B1541" s="1" t="s">
        <v>2043</v>
      </c>
      <c r="C1541" t="s">
        <v>190</v>
      </c>
      <c r="D1541">
        <v>3</v>
      </c>
      <c r="E1541">
        <f t="shared" si="121"/>
        <v>3000</v>
      </c>
      <c r="F1541" t="s">
        <v>4502</v>
      </c>
      <c r="G1541">
        <v>580</v>
      </c>
      <c r="J1541">
        <f t="shared" si="120"/>
        <v>2160</v>
      </c>
      <c r="K1541">
        <f t="shared" si="122"/>
        <v>216</v>
      </c>
      <c r="L1541" s="1" t="s">
        <v>2904</v>
      </c>
      <c r="M1541" t="str">
        <f>IF(VLOOKUP(L1541,order!$A$2:$I$5001,9,FALSE)=0,"",VLOOKUP(L1541,order!$A$2:$I$5001,9,FALSE))</f>
        <v>0000000270</v>
      </c>
      <c r="N1541">
        <f>VLOOKUP(L1541,order!$A$2:$I$5001,7,FALSE)</f>
        <v>0</v>
      </c>
      <c r="O1541" t="str">
        <f>_xlfn.IFNA(VLOOKUP(N1541,order!$M$2:$N$501,2,FALSE),"")</f>
        <v/>
      </c>
      <c r="P1541" t="str">
        <f t="shared" si="123"/>
        <v>0000000270</v>
      </c>
      <c r="Q1541" s="8">
        <f>IF(P1541&lt;&gt;"",VLOOKUP(Sheet1!B1541,order!$A$2:$B$5001,2,FALSE),VLOOKUP(Sheet1!B1541,orderstatus!$A$4927:$B$8310,2,FALSE))</f>
        <v>41507.0471875</v>
      </c>
      <c r="R1541">
        <f t="shared" si="124"/>
        <v>216</v>
      </c>
    </row>
    <row r="1542" spans="2:18" x14ac:dyDescent="0.3">
      <c r="B1542" s="1" t="s">
        <v>2043</v>
      </c>
      <c r="C1542" t="s">
        <v>2044</v>
      </c>
      <c r="D1542">
        <v>1</v>
      </c>
      <c r="E1542">
        <f t="shared" si="121"/>
        <v>680</v>
      </c>
      <c r="F1542" t="s">
        <v>2179</v>
      </c>
      <c r="G1542">
        <v>670</v>
      </c>
      <c r="J1542">
        <f t="shared" si="120"/>
        <v>4830</v>
      </c>
      <c r="K1542">
        <f t="shared" si="122"/>
        <v>483</v>
      </c>
      <c r="L1542" s="1" t="s">
        <v>2905</v>
      </c>
      <c r="M1542" t="str">
        <f>IF(VLOOKUP(L1542,order!$A$2:$I$5001,9,FALSE)=0,"",VLOOKUP(L1542,order!$A$2:$I$5001,9,FALSE))</f>
        <v/>
      </c>
      <c r="N1542">
        <f>VLOOKUP(L1542,order!$A$2:$I$5001,7,FALSE)</f>
        <v>0</v>
      </c>
      <c r="O1542" t="str">
        <f>_xlfn.IFNA(VLOOKUP(N1542,order!$M$2:$N$501,2,FALSE),"")</f>
        <v/>
      </c>
      <c r="P1542" t="str">
        <f t="shared" si="123"/>
        <v/>
      </c>
      <c r="Q1542" s="8">
        <f>IF(P1542&lt;&gt;"",VLOOKUP(Sheet1!B1542,order!$A$2:$B$5001,2,FALSE),VLOOKUP(Sheet1!B1542,orderstatus!$A$4927:$B$8310,2,FALSE))</f>
        <v>41509.5003</v>
      </c>
      <c r="R1542" t="str">
        <f t="shared" si="124"/>
        <v/>
      </c>
    </row>
    <row r="1543" spans="2:18" x14ac:dyDescent="0.3">
      <c r="B1543" s="1" t="s">
        <v>2046</v>
      </c>
      <c r="C1543" t="s">
        <v>2045</v>
      </c>
      <c r="D1543">
        <v>1</v>
      </c>
      <c r="E1543">
        <f t="shared" si="121"/>
        <v>5340</v>
      </c>
      <c r="F1543" t="s">
        <v>2129</v>
      </c>
      <c r="G1543">
        <v>510</v>
      </c>
      <c r="J1543">
        <f t="shared" si="120"/>
        <v>3980</v>
      </c>
      <c r="K1543">
        <f t="shared" si="122"/>
        <v>398</v>
      </c>
      <c r="L1543" s="1" t="s">
        <v>2907</v>
      </c>
      <c r="M1543" t="str">
        <f>IF(VLOOKUP(L1543,order!$A$2:$I$5001,9,FALSE)=0,"",VLOOKUP(L1543,order!$A$2:$I$5001,9,FALSE))</f>
        <v/>
      </c>
      <c r="N1543">
        <f>VLOOKUP(L1543,order!$A$2:$I$5001,7,FALSE)</f>
        <v>328</v>
      </c>
      <c r="O1543" t="str">
        <f>_xlfn.IFNA(VLOOKUP(N1543,order!$M$2:$N$501,2,FALSE),"")</f>
        <v>0000000418</v>
      </c>
      <c r="P1543" t="str">
        <f t="shared" si="123"/>
        <v>0000000418</v>
      </c>
      <c r="Q1543" s="8">
        <f>IF(P1543&lt;&gt;"",VLOOKUP(Sheet1!B1543,order!$A$2:$B$5001,2,FALSE),VLOOKUP(Sheet1!B1543,orderstatus!$A$4927:$B$8310,2,FALSE))</f>
        <v>41507.542395833334</v>
      </c>
      <c r="R1543">
        <f t="shared" si="124"/>
        <v>398</v>
      </c>
    </row>
    <row r="1544" spans="2:18" x14ac:dyDescent="0.3">
      <c r="B1544" s="1" t="s">
        <v>2046</v>
      </c>
      <c r="C1544" t="s">
        <v>1153</v>
      </c>
      <c r="D1544">
        <v>3</v>
      </c>
      <c r="E1544">
        <f t="shared" si="121"/>
        <v>8670</v>
      </c>
      <c r="F1544" t="s">
        <v>3341</v>
      </c>
      <c r="G1544">
        <v>450</v>
      </c>
      <c r="J1544">
        <f t="shared" si="120"/>
        <v>720</v>
      </c>
      <c r="K1544">
        <f t="shared" si="122"/>
        <v>72</v>
      </c>
      <c r="L1544" s="1" t="s">
        <v>2909</v>
      </c>
      <c r="M1544" t="str">
        <f>IF(VLOOKUP(L1544,order!$A$2:$I$5001,9,FALSE)=0,"",VLOOKUP(L1544,order!$A$2:$I$5001,9,FALSE))</f>
        <v/>
      </c>
      <c r="N1544">
        <f>VLOOKUP(L1544,order!$A$2:$I$5001,7,FALSE)</f>
        <v>0</v>
      </c>
      <c r="O1544" t="str">
        <f>_xlfn.IFNA(VLOOKUP(N1544,order!$M$2:$N$501,2,FALSE),"")</f>
        <v/>
      </c>
      <c r="P1544" t="str">
        <f t="shared" si="123"/>
        <v/>
      </c>
      <c r="Q1544" s="8">
        <f>IF(P1544&lt;&gt;"",VLOOKUP(Sheet1!B1544,order!$A$2:$B$5001,2,FALSE),VLOOKUP(Sheet1!B1544,orderstatus!$A$4927:$B$8310,2,FALSE))</f>
        <v>41511.580699999999</v>
      </c>
      <c r="R1544" t="str">
        <f t="shared" si="124"/>
        <v/>
      </c>
    </row>
    <row r="1545" spans="2:18" x14ac:dyDescent="0.3">
      <c r="B1545" s="1" t="s">
        <v>2046</v>
      </c>
      <c r="C1545" t="s">
        <v>236</v>
      </c>
      <c r="D1545">
        <v>5</v>
      </c>
      <c r="E1545">
        <f t="shared" si="121"/>
        <v>4050</v>
      </c>
      <c r="F1545" t="s">
        <v>4280</v>
      </c>
      <c r="G1545">
        <v>420</v>
      </c>
      <c r="J1545">
        <f t="shared" si="120"/>
        <v>2150</v>
      </c>
      <c r="K1545">
        <f t="shared" si="122"/>
        <v>215</v>
      </c>
      <c r="L1545" s="1" t="s">
        <v>2910</v>
      </c>
      <c r="M1545" t="str">
        <f>IF(VLOOKUP(L1545,order!$A$2:$I$5001,9,FALSE)=0,"",VLOOKUP(L1545,order!$A$2:$I$5001,9,FALSE))</f>
        <v/>
      </c>
      <c r="N1545">
        <f>VLOOKUP(L1545,order!$A$2:$I$5001,7,FALSE)</f>
        <v>0</v>
      </c>
      <c r="O1545" t="str">
        <f>_xlfn.IFNA(VLOOKUP(N1545,order!$M$2:$N$501,2,FALSE),"")</f>
        <v/>
      </c>
      <c r="P1545" t="str">
        <f t="shared" si="123"/>
        <v/>
      </c>
      <c r="Q1545" s="8">
        <f>IF(P1545&lt;&gt;"",VLOOKUP(Sheet1!B1545,order!$A$2:$B$5001,2,FALSE),VLOOKUP(Sheet1!B1545,orderstatus!$A$4927:$B$8310,2,FALSE))</f>
        <v>41511.580699999999</v>
      </c>
      <c r="R1545" t="str">
        <f t="shared" si="124"/>
        <v/>
      </c>
    </row>
    <row r="1546" spans="2:18" x14ac:dyDescent="0.3">
      <c r="B1546" s="1" t="s">
        <v>2046</v>
      </c>
      <c r="C1546" t="s">
        <v>1700</v>
      </c>
      <c r="D1546">
        <v>2</v>
      </c>
      <c r="E1546">
        <f t="shared" si="121"/>
        <v>820</v>
      </c>
      <c r="F1546" t="s">
        <v>4889</v>
      </c>
      <c r="G1546">
        <v>470</v>
      </c>
      <c r="J1546">
        <f t="shared" si="120"/>
        <v>10120</v>
      </c>
      <c r="K1546">
        <f t="shared" si="122"/>
        <v>1012</v>
      </c>
      <c r="L1546" s="1" t="s">
        <v>2911</v>
      </c>
      <c r="M1546" t="str">
        <f>IF(VLOOKUP(L1546,order!$A$2:$I$5001,9,FALSE)=0,"",VLOOKUP(L1546,order!$A$2:$I$5001,9,FALSE))</f>
        <v/>
      </c>
      <c r="N1546">
        <f>VLOOKUP(L1546,order!$A$2:$I$5001,7,FALSE)</f>
        <v>0</v>
      </c>
      <c r="O1546" t="str">
        <f>_xlfn.IFNA(VLOOKUP(N1546,order!$M$2:$N$501,2,FALSE),"")</f>
        <v/>
      </c>
      <c r="P1546" t="str">
        <f t="shared" si="123"/>
        <v/>
      </c>
      <c r="Q1546" s="8">
        <f>IF(P1546&lt;&gt;"",VLOOKUP(Sheet1!B1546,order!$A$2:$B$5001,2,FALSE),VLOOKUP(Sheet1!B1546,orderstatus!$A$4927:$B$8310,2,FALSE))</f>
        <v>41511.580699999999</v>
      </c>
      <c r="R1546" t="str">
        <f t="shared" si="124"/>
        <v/>
      </c>
    </row>
    <row r="1547" spans="2:18" x14ac:dyDescent="0.3">
      <c r="B1547" s="1" t="s">
        <v>2048</v>
      </c>
      <c r="C1547" t="s">
        <v>2047</v>
      </c>
      <c r="D1547">
        <v>7</v>
      </c>
      <c r="E1547">
        <f t="shared" si="121"/>
        <v>1260</v>
      </c>
      <c r="F1547" t="s">
        <v>3595</v>
      </c>
      <c r="G1547">
        <v>560</v>
      </c>
      <c r="J1547">
        <f t="shared" si="120"/>
        <v>2010</v>
      </c>
      <c r="K1547">
        <f t="shared" si="122"/>
        <v>201</v>
      </c>
      <c r="L1547" s="1" t="s">
        <v>2913</v>
      </c>
      <c r="M1547" t="str">
        <f>IF(VLOOKUP(L1547,order!$A$2:$I$5001,9,FALSE)=0,"",VLOOKUP(L1547,order!$A$2:$I$5001,9,FALSE))</f>
        <v/>
      </c>
      <c r="N1547">
        <f>VLOOKUP(L1547,order!$A$2:$I$5001,7,FALSE)</f>
        <v>38</v>
      </c>
      <c r="O1547" t="str">
        <f>_xlfn.IFNA(VLOOKUP(N1547,order!$M$2:$N$501,2,FALSE),"")</f>
        <v>0000000527</v>
      </c>
      <c r="P1547" t="str">
        <f t="shared" si="123"/>
        <v>0000000527</v>
      </c>
      <c r="Q1547" s="8">
        <f>IF(P1547&lt;&gt;"",VLOOKUP(Sheet1!B1547,order!$A$2:$B$5001,2,FALSE),VLOOKUP(Sheet1!B1547,orderstatus!$A$4927:$B$8310,2,FALSE))</f>
        <v>41508.100868055553</v>
      </c>
      <c r="R1547">
        <f t="shared" si="124"/>
        <v>201</v>
      </c>
    </row>
    <row r="1548" spans="2:18" x14ac:dyDescent="0.3">
      <c r="B1548" s="1" t="s">
        <v>2048</v>
      </c>
      <c r="C1548" t="s">
        <v>1694</v>
      </c>
      <c r="D1548">
        <v>2</v>
      </c>
      <c r="E1548">
        <f t="shared" si="121"/>
        <v>18200</v>
      </c>
      <c r="F1548" t="s">
        <v>2318</v>
      </c>
      <c r="G1548">
        <v>460</v>
      </c>
      <c r="J1548">
        <f t="shared" si="120"/>
        <v>54800</v>
      </c>
      <c r="K1548">
        <f t="shared" si="122"/>
        <v>5480</v>
      </c>
      <c r="L1548" s="1" t="s">
        <v>2914</v>
      </c>
      <c r="M1548" t="str">
        <f>IF(VLOOKUP(L1548,order!$A$2:$I$5001,9,FALSE)=0,"",VLOOKUP(L1548,order!$A$2:$I$5001,9,FALSE))</f>
        <v/>
      </c>
      <c r="N1548">
        <f>VLOOKUP(L1548,order!$A$2:$I$5001,7,FALSE)</f>
        <v>168</v>
      </c>
      <c r="O1548" t="str">
        <f>_xlfn.IFNA(VLOOKUP(N1548,order!$M$2:$N$501,2,FALSE),"")</f>
        <v>0000000799</v>
      </c>
      <c r="P1548" t="str">
        <f t="shared" si="123"/>
        <v>0000000799</v>
      </c>
      <c r="Q1548" s="8">
        <f>IF(P1548&lt;&gt;"",VLOOKUP(Sheet1!B1548,order!$A$2:$B$5001,2,FALSE),VLOOKUP(Sheet1!B1548,orderstatus!$A$4927:$B$8310,2,FALSE))</f>
        <v>41508.100868055553</v>
      </c>
      <c r="R1548">
        <f t="shared" si="124"/>
        <v>5480</v>
      </c>
    </row>
    <row r="1549" spans="2:18" x14ac:dyDescent="0.3">
      <c r="B1549" s="1" t="s">
        <v>2050</v>
      </c>
      <c r="C1549" t="s">
        <v>2049</v>
      </c>
      <c r="D1549">
        <v>3</v>
      </c>
      <c r="E1549">
        <f t="shared" si="121"/>
        <v>3390</v>
      </c>
      <c r="F1549" t="s">
        <v>205</v>
      </c>
      <c r="G1549">
        <v>660</v>
      </c>
      <c r="J1549">
        <f t="shared" si="120"/>
        <v>28000</v>
      </c>
      <c r="K1549">
        <f t="shared" si="122"/>
        <v>2800</v>
      </c>
      <c r="L1549" s="1" t="s">
        <v>2915</v>
      </c>
      <c r="M1549" t="str">
        <f>IF(VLOOKUP(L1549,order!$A$2:$I$5001,9,FALSE)=0,"",VLOOKUP(L1549,order!$A$2:$I$5001,9,FALSE))</f>
        <v/>
      </c>
      <c r="N1549">
        <f>VLOOKUP(L1549,order!$A$2:$I$5001,7,FALSE)</f>
        <v>353</v>
      </c>
      <c r="O1549" t="str">
        <f>_xlfn.IFNA(VLOOKUP(N1549,order!$M$2:$N$501,2,FALSE),"")</f>
        <v>0000000025</v>
      </c>
      <c r="P1549" t="str">
        <f t="shared" si="123"/>
        <v>0000000025</v>
      </c>
      <c r="Q1549" s="8">
        <f>IF(P1549&lt;&gt;"",VLOOKUP(Sheet1!B1549,order!$A$2:$B$5001,2,FALSE),VLOOKUP(Sheet1!B1549,orderstatus!$A$4927:$B$8310,2,FALSE))</f>
        <v>41508.72384259259</v>
      </c>
      <c r="R1549">
        <f t="shared" si="124"/>
        <v>2800</v>
      </c>
    </row>
    <row r="1550" spans="2:18" x14ac:dyDescent="0.3">
      <c r="B1550" s="1" t="s">
        <v>2050</v>
      </c>
      <c r="C1550" t="s">
        <v>900</v>
      </c>
      <c r="D1550">
        <v>3</v>
      </c>
      <c r="E1550">
        <f t="shared" si="121"/>
        <v>2160</v>
      </c>
      <c r="F1550" t="s">
        <v>207</v>
      </c>
      <c r="G1550">
        <v>650</v>
      </c>
      <c r="J1550">
        <f t="shared" si="120"/>
        <v>1710</v>
      </c>
      <c r="K1550">
        <f t="shared" si="122"/>
        <v>171</v>
      </c>
      <c r="L1550" s="1" t="s">
        <v>2916</v>
      </c>
      <c r="M1550" t="str">
        <f>IF(VLOOKUP(L1550,order!$A$2:$I$5001,9,FALSE)=0,"",VLOOKUP(L1550,order!$A$2:$I$5001,9,FALSE))</f>
        <v/>
      </c>
      <c r="N1550">
        <f>VLOOKUP(L1550,order!$A$2:$I$5001,7,FALSE)</f>
        <v>0</v>
      </c>
      <c r="O1550" t="str">
        <f>_xlfn.IFNA(VLOOKUP(N1550,order!$M$2:$N$501,2,FALSE),"")</f>
        <v/>
      </c>
      <c r="P1550" t="str">
        <f t="shared" si="123"/>
        <v/>
      </c>
      <c r="Q1550" s="8" t="e">
        <f>IF(P1550&lt;&gt;"",VLOOKUP(Sheet1!B1550,order!$A$2:$B$5001,2,FALSE),VLOOKUP(Sheet1!B1550,orderstatus!$A$4927:$B$8310,2,FALSE))</f>
        <v>#N/A</v>
      </c>
      <c r="R1550" t="str">
        <f t="shared" si="124"/>
        <v/>
      </c>
    </row>
    <row r="1551" spans="2:18" x14ac:dyDescent="0.3">
      <c r="B1551" s="1" t="s">
        <v>2051</v>
      </c>
      <c r="C1551" t="s">
        <v>906</v>
      </c>
      <c r="D1551">
        <v>10</v>
      </c>
      <c r="E1551">
        <f t="shared" si="121"/>
        <v>98000</v>
      </c>
      <c r="F1551" t="s">
        <v>491</v>
      </c>
      <c r="G1551">
        <v>670</v>
      </c>
      <c r="J1551">
        <f t="shared" si="120"/>
        <v>3170</v>
      </c>
      <c r="K1551">
        <f t="shared" si="122"/>
        <v>317</v>
      </c>
      <c r="L1551" s="1" t="s">
        <v>2918</v>
      </c>
      <c r="M1551" t="str">
        <f>IF(VLOOKUP(L1551,order!$A$2:$I$5001,9,FALSE)=0,"",VLOOKUP(L1551,order!$A$2:$I$5001,9,FALSE))</f>
        <v/>
      </c>
      <c r="N1551">
        <f>VLOOKUP(L1551,order!$A$2:$I$5001,7,FALSE)</f>
        <v>284</v>
      </c>
      <c r="O1551" t="str">
        <f>_xlfn.IFNA(VLOOKUP(N1551,order!$M$2:$N$501,2,FALSE),"")</f>
        <v>0000000189</v>
      </c>
      <c r="P1551" t="str">
        <f t="shared" si="123"/>
        <v>0000000189</v>
      </c>
      <c r="Q1551" s="8">
        <f>IF(P1551&lt;&gt;"",VLOOKUP(Sheet1!B1551,order!$A$2:$B$5001,2,FALSE),VLOOKUP(Sheet1!B1551,orderstatus!$A$4927:$B$8310,2,FALSE))</f>
        <v>41510.639999999999</v>
      </c>
      <c r="R1551">
        <f t="shared" si="124"/>
        <v>317</v>
      </c>
    </row>
    <row r="1552" spans="2:18" x14ac:dyDescent="0.3">
      <c r="B1552" s="1" t="s">
        <v>2053</v>
      </c>
      <c r="C1552" t="s">
        <v>2052</v>
      </c>
      <c r="D1552">
        <v>1</v>
      </c>
      <c r="E1552">
        <f t="shared" si="121"/>
        <v>340</v>
      </c>
      <c r="F1552" t="s">
        <v>2350</v>
      </c>
      <c r="G1552">
        <v>500</v>
      </c>
      <c r="J1552">
        <f t="shared" si="120"/>
        <v>2510</v>
      </c>
      <c r="K1552">
        <f t="shared" si="122"/>
        <v>251</v>
      </c>
      <c r="L1552" s="1" t="s">
        <v>2920</v>
      </c>
      <c r="M1552" t="str">
        <f>IF(VLOOKUP(L1552,order!$A$2:$I$5001,9,FALSE)=0,"",VLOOKUP(L1552,order!$A$2:$I$5001,9,FALSE))</f>
        <v/>
      </c>
      <c r="N1552">
        <f>VLOOKUP(L1552,order!$A$2:$I$5001,7,FALSE)</f>
        <v>399</v>
      </c>
      <c r="O1552" t="str">
        <f>_xlfn.IFNA(VLOOKUP(N1552,order!$M$2:$N$501,2,FALSE),"")</f>
        <v>0000000522</v>
      </c>
      <c r="P1552" t="str">
        <f t="shared" si="123"/>
        <v>0000000522</v>
      </c>
      <c r="Q1552" s="8">
        <f>IF(P1552&lt;&gt;"",VLOOKUP(Sheet1!B1552,order!$A$2:$B$5001,2,FALSE),VLOOKUP(Sheet1!B1552,orderstatus!$A$4927:$B$8310,2,FALSE))</f>
        <v>41511.564004629632</v>
      </c>
      <c r="R1552">
        <f t="shared" si="124"/>
        <v>251</v>
      </c>
    </row>
    <row r="1553" spans="2:18" x14ac:dyDescent="0.3">
      <c r="B1553" s="1" t="s">
        <v>2053</v>
      </c>
      <c r="C1553" t="s">
        <v>1228</v>
      </c>
      <c r="D1553">
        <v>3</v>
      </c>
      <c r="E1553">
        <f t="shared" si="121"/>
        <v>7800</v>
      </c>
      <c r="F1553" t="s">
        <v>3048</v>
      </c>
      <c r="G1553">
        <v>620</v>
      </c>
      <c r="J1553">
        <f t="shared" si="120"/>
        <v>6510</v>
      </c>
      <c r="K1553">
        <f t="shared" si="122"/>
        <v>651</v>
      </c>
      <c r="L1553" s="1" t="s">
        <v>2922</v>
      </c>
      <c r="M1553" t="str">
        <f>IF(VLOOKUP(L1553,order!$A$2:$I$5001,9,FALSE)=0,"",VLOOKUP(L1553,order!$A$2:$I$5001,9,FALSE))</f>
        <v/>
      </c>
      <c r="N1553">
        <f>VLOOKUP(L1553,order!$A$2:$I$5001,7,FALSE)</f>
        <v>0</v>
      </c>
      <c r="O1553" t="str">
        <f>_xlfn.IFNA(VLOOKUP(N1553,order!$M$2:$N$501,2,FALSE),"")</f>
        <v/>
      </c>
      <c r="P1553" t="str">
        <f t="shared" si="123"/>
        <v/>
      </c>
      <c r="Q1553" s="8" t="e">
        <f>IF(P1553&lt;&gt;"",VLOOKUP(Sheet1!B1553,order!$A$2:$B$5001,2,FALSE),VLOOKUP(Sheet1!B1553,orderstatus!$A$4927:$B$8310,2,FALSE))</f>
        <v>#N/A</v>
      </c>
      <c r="R1553" t="str">
        <f t="shared" si="124"/>
        <v/>
      </c>
    </row>
    <row r="1554" spans="2:18" x14ac:dyDescent="0.3">
      <c r="B1554" s="1" t="s">
        <v>2053</v>
      </c>
      <c r="C1554" t="s">
        <v>319</v>
      </c>
      <c r="D1554">
        <v>1</v>
      </c>
      <c r="E1554">
        <f t="shared" si="121"/>
        <v>4900</v>
      </c>
      <c r="F1554" t="s">
        <v>518</v>
      </c>
      <c r="G1554">
        <v>460</v>
      </c>
      <c r="J1554">
        <f t="shared" si="120"/>
        <v>24090</v>
      </c>
      <c r="K1554">
        <f t="shared" si="122"/>
        <v>2409</v>
      </c>
      <c r="L1554" s="1" t="s">
        <v>2924</v>
      </c>
      <c r="M1554" t="str">
        <f>IF(VLOOKUP(L1554,order!$A$2:$I$5001,9,FALSE)=0,"",VLOOKUP(L1554,order!$A$2:$I$5001,9,FALSE))</f>
        <v/>
      </c>
      <c r="N1554">
        <f>VLOOKUP(L1554,order!$A$2:$I$5001,7,FALSE)</f>
        <v>0</v>
      </c>
      <c r="O1554" t="str">
        <f>_xlfn.IFNA(VLOOKUP(N1554,order!$M$2:$N$501,2,FALSE),"")</f>
        <v/>
      </c>
      <c r="P1554" t="str">
        <f t="shared" si="123"/>
        <v/>
      </c>
      <c r="Q1554" s="8" t="e">
        <f>IF(P1554&lt;&gt;"",VLOOKUP(Sheet1!B1554,order!$A$2:$B$5001,2,FALSE),VLOOKUP(Sheet1!B1554,orderstatus!$A$4927:$B$8310,2,FALSE))</f>
        <v>#N/A</v>
      </c>
      <c r="R1554" t="str">
        <f t="shared" si="124"/>
        <v/>
      </c>
    </row>
    <row r="1555" spans="2:18" x14ac:dyDescent="0.3">
      <c r="B1555" s="1" t="s">
        <v>2055</v>
      </c>
      <c r="C1555" t="s">
        <v>2054</v>
      </c>
      <c r="D1555">
        <v>2</v>
      </c>
      <c r="E1555">
        <f t="shared" si="121"/>
        <v>16120</v>
      </c>
      <c r="F1555" t="s">
        <v>693</v>
      </c>
      <c r="G1555">
        <v>490</v>
      </c>
      <c r="J1555">
        <f t="shared" si="120"/>
        <v>1730</v>
      </c>
      <c r="K1555">
        <f t="shared" si="122"/>
        <v>173</v>
      </c>
      <c r="L1555" s="1" t="s">
        <v>2926</v>
      </c>
      <c r="M1555" t="str">
        <f>IF(VLOOKUP(L1555,order!$A$2:$I$5001,9,FALSE)=0,"",VLOOKUP(L1555,order!$A$2:$I$5001,9,FALSE))</f>
        <v/>
      </c>
      <c r="N1555">
        <f>VLOOKUP(L1555,order!$A$2:$I$5001,7,FALSE)</f>
        <v>0</v>
      </c>
      <c r="O1555" t="str">
        <f>_xlfn.IFNA(VLOOKUP(N1555,order!$M$2:$N$501,2,FALSE),"")</f>
        <v/>
      </c>
      <c r="P1555" t="str">
        <f t="shared" si="123"/>
        <v/>
      </c>
      <c r="Q1555" s="8">
        <f>IF(P1555&lt;&gt;"",VLOOKUP(Sheet1!B1555,order!$A$2:$B$5001,2,FALSE),VLOOKUP(Sheet1!B1555,orderstatus!$A$4927:$B$8310,2,FALSE))</f>
        <v>41515.527300000002</v>
      </c>
      <c r="R1555" t="str">
        <f t="shared" si="124"/>
        <v/>
      </c>
    </row>
    <row r="1556" spans="2:18" x14ac:dyDescent="0.3">
      <c r="B1556" s="1" t="s">
        <v>2056</v>
      </c>
      <c r="C1556" t="s">
        <v>295</v>
      </c>
      <c r="D1556">
        <v>4</v>
      </c>
      <c r="E1556">
        <f t="shared" si="121"/>
        <v>2240</v>
      </c>
      <c r="F1556" t="s">
        <v>2753</v>
      </c>
      <c r="G1556">
        <v>370</v>
      </c>
      <c r="J1556">
        <f t="shared" si="120"/>
        <v>6260</v>
      </c>
      <c r="K1556">
        <f t="shared" si="122"/>
        <v>626</v>
      </c>
      <c r="L1556" s="1" t="s">
        <v>2928</v>
      </c>
      <c r="M1556" t="str">
        <f>IF(VLOOKUP(L1556,order!$A$2:$I$5001,9,FALSE)=0,"",VLOOKUP(L1556,order!$A$2:$I$5001,9,FALSE))</f>
        <v/>
      </c>
      <c r="N1556">
        <f>VLOOKUP(L1556,order!$A$2:$I$5001,7,FALSE)</f>
        <v>81</v>
      </c>
      <c r="O1556" t="str">
        <f>_xlfn.IFNA(VLOOKUP(N1556,order!$M$2:$N$501,2,FALSE),"")</f>
        <v>0000000315</v>
      </c>
      <c r="P1556" t="str">
        <f t="shared" si="123"/>
        <v>0000000315</v>
      </c>
      <c r="Q1556" s="8">
        <f>IF(P1556&lt;&gt;"",VLOOKUP(Sheet1!B1556,order!$A$2:$B$5001,2,FALSE),VLOOKUP(Sheet1!B1556,orderstatus!$A$4927:$B$8310,2,FALSE))</f>
        <v>41511.405324074076</v>
      </c>
      <c r="R1556">
        <f t="shared" si="124"/>
        <v>626</v>
      </c>
    </row>
    <row r="1557" spans="2:18" x14ac:dyDescent="0.3">
      <c r="B1557" s="1" t="s">
        <v>2057</v>
      </c>
      <c r="C1557" t="s">
        <v>1781</v>
      </c>
      <c r="D1557">
        <v>2</v>
      </c>
      <c r="E1557">
        <f t="shared" si="121"/>
        <v>480</v>
      </c>
      <c r="F1557" t="s">
        <v>3850</v>
      </c>
      <c r="G1557">
        <v>350</v>
      </c>
      <c r="J1557">
        <f t="shared" si="120"/>
        <v>12880</v>
      </c>
      <c r="K1557">
        <f t="shared" si="122"/>
        <v>1288</v>
      </c>
      <c r="L1557" s="1" t="s">
        <v>2931</v>
      </c>
      <c r="M1557" t="str">
        <f>IF(VLOOKUP(L1557,order!$A$2:$I$5001,9,FALSE)=0,"",VLOOKUP(L1557,order!$A$2:$I$5001,9,FALSE))</f>
        <v/>
      </c>
      <c r="N1557">
        <f>VLOOKUP(L1557,order!$A$2:$I$5001,7,FALSE)</f>
        <v>0</v>
      </c>
      <c r="O1557" t="str">
        <f>_xlfn.IFNA(VLOOKUP(N1557,order!$M$2:$N$501,2,FALSE),"")</f>
        <v/>
      </c>
      <c r="P1557" t="str">
        <f t="shared" si="123"/>
        <v/>
      </c>
      <c r="Q1557" s="8">
        <f>IF(P1557&lt;&gt;"",VLOOKUP(Sheet1!B1557,order!$A$2:$B$5001,2,FALSE),VLOOKUP(Sheet1!B1557,orderstatus!$A$4927:$B$8310,2,FALSE))</f>
        <v>41515.4836</v>
      </c>
      <c r="R1557" t="str">
        <f t="shared" si="124"/>
        <v/>
      </c>
    </row>
    <row r="1558" spans="2:18" x14ac:dyDescent="0.3">
      <c r="B1558" s="1" t="s">
        <v>2058</v>
      </c>
      <c r="C1558" t="s">
        <v>1306</v>
      </c>
      <c r="D1558">
        <v>2</v>
      </c>
      <c r="E1558">
        <f t="shared" si="121"/>
        <v>3360</v>
      </c>
      <c r="F1558" t="s">
        <v>117</v>
      </c>
      <c r="G1558">
        <v>420</v>
      </c>
      <c r="J1558">
        <f t="shared" si="120"/>
        <v>4930</v>
      </c>
      <c r="K1558">
        <f t="shared" si="122"/>
        <v>493</v>
      </c>
      <c r="L1558" s="1" t="s">
        <v>2932</v>
      </c>
      <c r="M1558" t="str">
        <f>IF(VLOOKUP(L1558,order!$A$2:$I$5001,9,FALSE)=0,"",VLOOKUP(L1558,order!$A$2:$I$5001,9,FALSE))</f>
        <v/>
      </c>
      <c r="N1558">
        <f>VLOOKUP(L1558,order!$A$2:$I$5001,7,FALSE)</f>
        <v>0</v>
      </c>
      <c r="O1558" t="str">
        <f>_xlfn.IFNA(VLOOKUP(N1558,order!$M$2:$N$501,2,FALSE),"")</f>
        <v/>
      </c>
      <c r="P1558" t="str">
        <f t="shared" si="123"/>
        <v/>
      </c>
      <c r="Q1558" s="8">
        <f>IF(P1558&lt;&gt;"",VLOOKUP(Sheet1!B1558,order!$A$2:$B$5001,2,FALSE),VLOOKUP(Sheet1!B1558,orderstatus!$A$4927:$B$8310,2,FALSE))</f>
        <v>41517.482199999999</v>
      </c>
      <c r="R1558" t="str">
        <f t="shared" si="124"/>
        <v/>
      </c>
    </row>
    <row r="1559" spans="2:18" x14ac:dyDescent="0.3">
      <c r="B1559" s="1" t="s">
        <v>2058</v>
      </c>
      <c r="C1559" t="s">
        <v>2059</v>
      </c>
      <c r="D1559">
        <v>1</v>
      </c>
      <c r="E1559">
        <f t="shared" si="121"/>
        <v>660</v>
      </c>
      <c r="F1559" t="s">
        <v>239</v>
      </c>
      <c r="G1559">
        <v>370</v>
      </c>
      <c r="J1559">
        <f t="shared" si="120"/>
        <v>4830</v>
      </c>
      <c r="K1559">
        <f t="shared" si="122"/>
        <v>483</v>
      </c>
      <c r="L1559" s="1" t="s">
        <v>2933</v>
      </c>
      <c r="M1559" t="str">
        <f>IF(VLOOKUP(L1559,order!$A$2:$I$5001,9,FALSE)=0,"",VLOOKUP(L1559,order!$A$2:$I$5001,9,FALSE))</f>
        <v/>
      </c>
      <c r="N1559">
        <f>VLOOKUP(L1559,order!$A$2:$I$5001,7,FALSE)</f>
        <v>0</v>
      </c>
      <c r="O1559" t="str">
        <f>_xlfn.IFNA(VLOOKUP(N1559,order!$M$2:$N$501,2,FALSE),"")</f>
        <v/>
      </c>
      <c r="P1559" t="str">
        <f t="shared" si="123"/>
        <v/>
      </c>
      <c r="Q1559" s="8">
        <f>IF(P1559&lt;&gt;"",VLOOKUP(Sheet1!B1559,order!$A$2:$B$5001,2,FALSE),VLOOKUP(Sheet1!B1559,orderstatus!$A$4927:$B$8310,2,FALSE))</f>
        <v>41517.482199999999</v>
      </c>
      <c r="R1559" t="str">
        <f t="shared" si="124"/>
        <v/>
      </c>
    </row>
    <row r="1560" spans="2:18" x14ac:dyDescent="0.3">
      <c r="B1560" s="1" t="s">
        <v>2061</v>
      </c>
      <c r="C1560" t="s">
        <v>2060</v>
      </c>
      <c r="D1560">
        <v>3</v>
      </c>
      <c r="E1560">
        <f t="shared" si="121"/>
        <v>2910</v>
      </c>
      <c r="F1560" t="s">
        <v>95</v>
      </c>
      <c r="G1560">
        <v>260</v>
      </c>
      <c r="J1560">
        <f t="shared" si="120"/>
        <v>7200</v>
      </c>
      <c r="K1560">
        <f t="shared" si="122"/>
        <v>720</v>
      </c>
      <c r="L1560" s="1" t="s">
        <v>2935</v>
      </c>
      <c r="M1560" t="str">
        <f>IF(VLOOKUP(L1560,order!$A$2:$I$5001,9,FALSE)=0,"",VLOOKUP(L1560,order!$A$2:$I$5001,9,FALSE))</f>
        <v/>
      </c>
      <c r="N1560">
        <f>VLOOKUP(L1560,order!$A$2:$I$5001,7,FALSE)</f>
        <v>237</v>
      </c>
      <c r="O1560" t="str">
        <f>_xlfn.IFNA(VLOOKUP(N1560,order!$M$2:$N$501,2,FALSE),"")</f>
        <v>0000000524</v>
      </c>
      <c r="P1560" t="str">
        <f t="shared" si="123"/>
        <v>0000000524</v>
      </c>
      <c r="Q1560" s="8">
        <f>IF(P1560&lt;&gt;"",VLOOKUP(Sheet1!B1560,order!$A$2:$B$5001,2,FALSE),VLOOKUP(Sheet1!B1560,orderstatus!$A$4927:$B$8310,2,FALSE))</f>
        <v>41513.045115740744</v>
      </c>
      <c r="R1560">
        <f t="shared" si="124"/>
        <v>720</v>
      </c>
    </row>
    <row r="1561" spans="2:18" x14ac:dyDescent="0.3">
      <c r="B1561" s="1" t="s">
        <v>2061</v>
      </c>
      <c r="C1561" t="s">
        <v>1266</v>
      </c>
      <c r="D1561">
        <v>1</v>
      </c>
      <c r="E1561">
        <f t="shared" si="121"/>
        <v>930</v>
      </c>
      <c r="F1561" t="s">
        <v>3300</v>
      </c>
      <c r="G1561">
        <v>520</v>
      </c>
      <c r="J1561">
        <f t="shared" si="120"/>
        <v>480</v>
      </c>
      <c r="K1561">
        <f t="shared" si="122"/>
        <v>48</v>
      </c>
      <c r="L1561" s="1" t="s">
        <v>2937</v>
      </c>
      <c r="M1561" t="str">
        <f>IF(VLOOKUP(L1561,order!$A$2:$I$5001,9,FALSE)=0,"",VLOOKUP(L1561,order!$A$2:$I$5001,9,FALSE))</f>
        <v/>
      </c>
      <c r="N1561">
        <f>VLOOKUP(L1561,order!$A$2:$I$5001,7,FALSE)</f>
        <v>349</v>
      </c>
      <c r="O1561" t="str">
        <f>_xlfn.IFNA(VLOOKUP(N1561,order!$M$2:$N$501,2,FALSE),"")</f>
        <v>0000000562</v>
      </c>
      <c r="P1561" t="str">
        <f t="shared" si="123"/>
        <v>0000000562</v>
      </c>
      <c r="Q1561" s="8">
        <f>IF(P1561&lt;&gt;"",VLOOKUP(Sheet1!B1561,order!$A$2:$B$5001,2,FALSE),VLOOKUP(Sheet1!B1561,orderstatus!$A$4927:$B$8310,2,FALSE))</f>
        <v>41513.045115740744</v>
      </c>
      <c r="R1561">
        <f t="shared" si="124"/>
        <v>48</v>
      </c>
    </row>
    <row r="1562" spans="2:18" x14ac:dyDescent="0.3">
      <c r="B1562" s="1" t="s">
        <v>2063</v>
      </c>
      <c r="C1562" t="s">
        <v>2062</v>
      </c>
      <c r="D1562">
        <v>3</v>
      </c>
      <c r="E1562">
        <f t="shared" si="121"/>
        <v>5640</v>
      </c>
      <c r="F1562" t="s">
        <v>1332</v>
      </c>
      <c r="G1562">
        <v>800</v>
      </c>
      <c r="J1562">
        <f t="shared" si="120"/>
        <v>5170</v>
      </c>
      <c r="K1562">
        <f t="shared" si="122"/>
        <v>517</v>
      </c>
      <c r="L1562" s="1" t="s">
        <v>2938</v>
      </c>
      <c r="M1562" t="str">
        <f>IF(VLOOKUP(L1562,order!$A$2:$I$5001,9,FALSE)=0,"",VLOOKUP(L1562,order!$A$2:$I$5001,9,FALSE))</f>
        <v/>
      </c>
      <c r="N1562">
        <f>VLOOKUP(L1562,order!$A$2:$I$5001,7,FALSE)</f>
        <v>0</v>
      </c>
      <c r="O1562" t="str">
        <f>_xlfn.IFNA(VLOOKUP(N1562,order!$M$2:$N$501,2,FALSE),"")</f>
        <v/>
      </c>
      <c r="P1562" t="str">
        <f t="shared" si="123"/>
        <v/>
      </c>
      <c r="Q1562" s="8">
        <f>IF(P1562&lt;&gt;"",VLOOKUP(Sheet1!B1562,order!$A$2:$B$5001,2,FALSE),VLOOKUP(Sheet1!B1562,orderstatus!$A$4927:$B$8310,2,FALSE))</f>
        <v>41520.662100000001</v>
      </c>
      <c r="R1562" t="str">
        <f t="shared" si="124"/>
        <v/>
      </c>
    </row>
    <row r="1563" spans="2:18" x14ac:dyDescent="0.3">
      <c r="B1563" s="1" t="s">
        <v>2065</v>
      </c>
      <c r="C1563" t="s">
        <v>2064</v>
      </c>
      <c r="D1563">
        <v>1</v>
      </c>
      <c r="E1563">
        <f t="shared" si="121"/>
        <v>1120</v>
      </c>
      <c r="F1563" t="s">
        <v>197</v>
      </c>
      <c r="G1563">
        <v>550</v>
      </c>
      <c r="J1563">
        <f t="shared" si="120"/>
        <v>20000</v>
      </c>
      <c r="K1563">
        <f t="shared" si="122"/>
        <v>2000</v>
      </c>
      <c r="L1563" s="1" t="s">
        <v>2939</v>
      </c>
      <c r="M1563" t="str">
        <f>IF(VLOOKUP(L1563,order!$A$2:$I$5001,9,FALSE)=0,"",VLOOKUP(L1563,order!$A$2:$I$5001,9,FALSE))</f>
        <v/>
      </c>
      <c r="N1563">
        <f>VLOOKUP(L1563,order!$A$2:$I$5001,7,FALSE)</f>
        <v>0</v>
      </c>
      <c r="O1563" t="str">
        <f>_xlfn.IFNA(VLOOKUP(N1563,order!$M$2:$N$501,2,FALSE),"")</f>
        <v/>
      </c>
      <c r="P1563" t="str">
        <f t="shared" si="123"/>
        <v/>
      </c>
      <c r="Q1563" s="8" t="e">
        <f>IF(P1563&lt;&gt;"",VLOOKUP(Sheet1!B1563,order!$A$2:$B$5001,2,FALSE),VLOOKUP(Sheet1!B1563,orderstatus!$A$4927:$B$8310,2,FALSE))</f>
        <v>#N/A</v>
      </c>
      <c r="R1563" t="str">
        <f t="shared" si="124"/>
        <v/>
      </c>
    </row>
    <row r="1564" spans="2:18" x14ac:dyDescent="0.3">
      <c r="B1564" s="1" t="s">
        <v>2066</v>
      </c>
      <c r="C1564" t="s">
        <v>1218</v>
      </c>
      <c r="D1564">
        <v>3</v>
      </c>
      <c r="E1564">
        <f t="shared" si="121"/>
        <v>8220</v>
      </c>
      <c r="F1564" t="s">
        <v>2204</v>
      </c>
      <c r="G1564">
        <v>240</v>
      </c>
      <c r="J1564">
        <f t="shared" si="120"/>
        <v>15510</v>
      </c>
      <c r="K1564">
        <f t="shared" si="122"/>
        <v>1551</v>
      </c>
      <c r="L1564" s="1" t="s">
        <v>2940</v>
      </c>
      <c r="M1564" t="str">
        <f>IF(VLOOKUP(L1564,order!$A$2:$I$5001,9,FALSE)=0,"",VLOOKUP(L1564,order!$A$2:$I$5001,9,FALSE))</f>
        <v>0000000158</v>
      </c>
      <c r="N1564">
        <f>VLOOKUP(L1564,order!$A$2:$I$5001,7,FALSE)</f>
        <v>0</v>
      </c>
      <c r="O1564" t="str">
        <f>_xlfn.IFNA(VLOOKUP(N1564,order!$M$2:$N$501,2,FALSE),"")</f>
        <v/>
      </c>
      <c r="P1564" t="str">
        <f t="shared" si="123"/>
        <v>0000000158</v>
      </c>
      <c r="Q1564" s="8">
        <f>IF(P1564&lt;&gt;"",VLOOKUP(Sheet1!B1564,order!$A$2:$B$5001,2,FALSE),VLOOKUP(Sheet1!B1564,orderstatus!$A$4927:$B$8310,2,FALSE))</f>
        <v>41517.754999999997</v>
      </c>
      <c r="R1564">
        <f t="shared" si="124"/>
        <v>1551</v>
      </c>
    </row>
    <row r="1565" spans="2:18" x14ac:dyDescent="0.3">
      <c r="B1565" s="1" t="s">
        <v>2067</v>
      </c>
      <c r="C1565" t="s">
        <v>441</v>
      </c>
      <c r="D1565">
        <v>2</v>
      </c>
      <c r="E1565">
        <f t="shared" si="121"/>
        <v>10520</v>
      </c>
      <c r="F1565" t="s">
        <v>1734</v>
      </c>
      <c r="G1565">
        <v>850</v>
      </c>
      <c r="J1565">
        <f t="shared" si="120"/>
        <v>16870</v>
      </c>
      <c r="K1565">
        <f t="shared" si="122"/>
        <v>1687</v>
      </c>
      <c r="L1565" s="1" t="s">
        <v>2941</v>
      </c>
      <c r="M1565" t="str">
        <f>IF(VLOOKUP(L1565,order!$A$2:$I$5001,9,FALSE)=0,"",VLOOKUP(L1565,order!$A$2:$I$5001,9,FALSE))</f>
        <v/>
      </c>
      <c r="N1565">
        <f>VLOOKUP(L1565,order!$A$2:$I$5001,7,FALSE)</f>
        <v>473</v>
      </c>
      <c r="O1565" t="str">
        <f>_xlfn.IFNA(VLOOKUP(N1565,order!$M$2:$N$501,2,FALSE),"")</f>
        <v>0000000811</v>
      </c>
      <c r="P1565" t="str">
        <f t="shared" si="123"/>
        <v>0000000811</v>
      </c>
      <c r="Q1565" s="8">
        <f>IF(P1565&lt;&gt;"",VLOOKUP(Sheet1!B1565,order!$A$2:$B$5001,2,FALSE),VLOOKUP(Sheet1!B1565,orderstatus!$A$4927:$B$8310,2,FALSE))</f>
        <v>41518.490995370368</v>
      </c>
      <c r="R1565">
        <f t="shared" si="124"/>
        <v>1687</v>
      </c>
    </row>
    <row r="1566" spans="2:18" x14ac:dyDescent="0.3">
      <c r="B1566" s="1" t="s">
        <v>2068</v>
      </c>
      <c r="C1566" t="s">
        <v>1502</v>
      </c>
      <c r="D1566">
        <v>1</v>
      </c>
      <c r="E1566">
        <f t="shared" si="121"/>
        <v>400</v>
      </c>
      <c r="F1566" t="s">
        <v>4161</v>
      </c>
      <c r="G1566">
        <v>920</v>
      </c>
      <c r="J1566">
        <f t="shared" si="120"/>
        <v>1200</v>
      </c>
      <c r="K1566">
        <f t="shared" si="122"/>
        <v>120</v>
      </c>
      <c r="L1566" s="1" t="s">
        <v>2942</v>
      </c>
      <c r="M1566" t="str">
        <f>IF(VLOOKUP(L1566,order!$A$2:$I$5001,9,FALSE)=0,"",VLOOKUP(L1566,order!$A$2:$I$5001,9,FALSE))</f>
        <v>0000000849</v>
      </c>
      <c r="N1566">
        <f>VLOOKUP(L1566,order!$A$2:$I$5001,7,FALSE)</f>
        <v>0</v>
      </c>
      <c r="O1566" t="str">
        <f>_xlfn.IFNA(VLOOKUP(N1566,order!$M$2:$N$501,2,FALSE),"")</f>
        <v/>
      </c>
      <c r="P1566" t="str">
        <f t="shared" si="123"/>
        <v>0000000849</v>
      </c>
      <c r="Q1566" s="8">
        <f>IF(P1566&lt;&gt;"",VLOOKUP(Sheet1!B1566,order!$A$2:$B$5001,2,FALSE),VLOOKUP(Sheet1!B1566,orderstatus!$A$4927:$B$8310,2,FALSE))</f>
        <v>41518.372835648152</v>
      </c>
      <c r="R1566">
        <f t="shared" si="124"/>
        <v>120</v>
      </c>
    </row>
    <row r="1567" spans="2:18" x14ac:dyDescent="0.3">
      <c r="B1567" s="1" t="s">
        <v>2069</v>
      </c>
      <c r="C1567" t="s">
        <v>569</v>
      </c>
      <c r="D1567">
        <v>2</v>
      </c>
      <c r="E1567">
        <f t="shared" si="121"/>
        <v>960</v>
      </c>
      <c r="F1567" t="s">
        <v>622</v>
      </c>
      <c r="G1567">
        <v>290</v>
      </c>
      <c r="J1567">
        <f t="shared" si="120"/>
        <v>18900</v>
      </c>
      <c r="K1567">
        <f t="shared" si="122"/>
        <v>1890</v>
      </c>
      <c r="L1567" s="1" t="s">
        <v>2945</v>
      </c>
      <c r="M1567" t="str">
        <f>IF(VLOOKUP(L1567,order!$A$2:$I$5001,9,FALSE)=0,"",VLOOKUP(L1567,order!$A$2:$I$5001,9,FALSE))</f>
        <v/>
      </c>
      <c r="N1567">
        <f>VLOOKUP(L1567,order!$A$2:$I$5001,7,FALSE)</f>
        <v>0</v>
      </c>
      <c r="O1567" t="str">
        <f>_xlfn.IFNA(VLOOKUP(N1567,order!$M$2:$N$501,2,FALSE),"")</f>
        <v/>
      </c>
      <c r="P1567" t="str">
        <f t="shared" si="123"/>
        <v/>
      </c>
      <c r="Q1567" s="8">
        <f>IF(P1567&lt;&gt;"",VLOOKUP(Sheet1!B1567,order!$A$2:$B$5001,2,FALSE),VLOOKUP(Sheet1!B1567,orderstatus!$A$4927:$B$8310,2,FALSE))</f>
        <v>41525.389300000003</v>
      </c>
      <c r="R1567" t="str">
        <f t="shared" si="124"/>
        <v/>
      </c>
    </row>
    <row r="1568" spans="2:18" x14ac:dyDescent="0.3">
      <c r="B1568" s="1" t="s">
        <v>2069</v>
      </c>
      <c r="C1568" t="s">
        <v>2070</v>
      </c>
      <c r="D1568">
        <v>2</v>
      </c>
      <c r="E1568">
        <f t="shared" si="121"/>
        <v>700</v>
      </c>
      <c r="F1568" t="s">
        <v>1932</v>
      </c>
      <c r="G1568">
        <v>950</v>
      </c>
      <c r="J1568">
        <f t="shared" si="120"/>
        <v>64480</v>
      </c>
      <c r="K1568">
        <f t="shared" si="122"/>
        <v>6448</v>
      </c>
      <c r="L1568" s="1" t="s">
        <v>2946</v>
      </c>
      <c r="M1568" t="str">
        <f>IF(VLOOKUP(L1568,order!$A$2:$I$5001,9,FALSE)=0,"",VLOOKUP(L1568,order!$A$2:$I$5001,9,FALSE))</f>
        <v/>
      </c>
      <c r="N1568">
        <f>VLOOKUP(L1568,order!$A$2:$I$5001,7,FALSE)</f>
        <v>0</v>
      </c>
      <c r="O1568" t="str">
        <f>_xlfn.IFNA(VLOOKUP(N1568,order!$M$2:$N$501,2,FALSE),"")</f>
        <v/>
      </c>
      <c r="P1568" t="str">
        <f t="shared" si="123"/>
        <v/>
      </c>
      <c r="Q1568" s="8">
        <f>IF(P1568&lt;&gt;"",VLOOKUP(Sheet1!B1568,order!$A$2:$B$5001,2,FALSE),VLOOKUP(Sheet1!B1568,orderstatus!$A$4927:$B$8310,2,FALSE))</f>
        <v>41525.389300000003</v>
      </c>
      <c r="R1568" t="str">
        <f t="shared" si="124"/>
        <v/>
      </c>
    </row>
    <row r="1569" spans="2:18" x14ac:dyDescent="0.3">
      <c r="B1569" s="1" t="s">
        <v>2072</v>
      </c>
      <c r="C1569" t="s">
        <v>2071</v>
      </c>
      <c r="D1569">
        <v>9</v>
      </c>
      <c r="E1569">
        <f t="shared" si="121"/>
        <v>3960</v>
      </c>
      <c r="F1569" t="s">
        <v>4258</v>
      </c>
      <c r="G1569">
        <v>540</v>
      </c>
      <c r="J1569">
        <f t="shared" si="120"/>
        <v>3120</v>
      </c>
      <c r="K1569">
        <f t="shared" si="122"/>
        <v>312</v>
      </c>
      <c r="L1569" s="1" t="s">
        <v>2947</v>
      </c>
      <c r="M1569" t="str">
        <f>IF(VLOOKUP(L1569,order!$A$2:$I$5001,9,FALSE)=0,"",VLOOKUP(L1569,order!$A$2:$I$5001,9,FALSE))</f>
        <v/>
      </c>
      <c r="N1569">
        <f>VLOOKUP(L1569,order!$A$2:$I$5001,7,FALSE)</f>
        <v>0</v>
      </c>
      <c r="O1569" t="str">
        <f>_xlfn.IFNA(VLOOKUP(N1569,order!$M$2:$N$501,2,FALSE),"")</f>
        <v/>
      </c>
      <c r="P1569" t="str">
        <f t="shared" si="123"/>
        <v/>
      </c>
      <c r="Q1569" s="8" t="e">
        <f>IF(P1569&lt;&gt;"",VLOOKUP(Sheet1!B1569,order!$A$2:$B$5001,2,FALSE),VLOOKUP(Sheet1!B1569,orderstatus!$A$4927:$B$8310,2,FALSE))</f>
        <v>#N/A</v>
      </c>
      <c r="R1569" t="str">
        <f t="shared" si="124"/>
        <v/>
      </c>
    </row>
    <row r="1570" spans="2:18" x14ac:dyDescent="0.3">
      <c r="B1570" s="1" t="s">
        <v>2073</v>
      </c>
      <c r="C1570" t="s">
        <v>554</v>
      </c>
      <c r="D1570">
        <v>9</v>
      </c>
      <c r="E1570">
        <f t="shared" si="121"/>
        <v>25560</v>
      </c>
      <c r="F1570" t="s">
        <v>2981</v>
      </c>
      <c r="G1570">
        <v>280</v>
      </c>
      <c r="J1570">
        <f t="shared" si="120"/>
        <v>1470</v>
      </c>
      <c r="K1570">
        <f t="shared" si="122"/>
        <v>147</v>
      </c>
      <c r="L1570" s="1" t="s">
        <v>2948</v>
      </c>
      <c r="M1570" t="str">
        <f>IF(VLOOKUP(L1570,order!$A$2:$I$5001,9,FALSE)=0,"",VLOOKUP(L1570,order!$A$2:$I$5001,9,FALSE))</f>
        <v>0000000016</v>
      </c>
      <c r="N1570">
        <f>VLOOKUP(L1570,order!$A$2:$I$5001,7,FALSE)</f>
        <v>0</v>
      </c>
      <c r="O1570" t="str">
        <f>_xlfn.IFNA(VLOOKUP(N1570,order!$M$2:$N$501,2,FALSE),"")</f>
        <v/>
      </c>
      <c r="P1570" t="str">
        <f t="shared" si="123"/>
        <v>0000000016</v>
      </c>
      <c r="Q1570" s="8">
        <f>IF(P1570&lt;&gt;"",VLOOKUP(Sheet1!B1570,order!$A$2:$B$5001,2,FALSE),VLOOKUP(Sheet1!B1570,orderstatus!$A$4927:$B$8310,2,FALSE))</f>
        <v>41521.819004629629</v>
      </c>
      <c r="R1570">
        <f t="shared" si="124"/>
        <v>147</v>
      </c>
    </row>
    <row r="1571" spans="2:18" x14ac:dyDescent="0.3">
      <c r="B1571" s="1" t="s">
        <v>2073</v>
      </c>
      <c r="C1571" t="s">
        <v>207</v>
      </c>
      <c r="D1571">
        <v>3</v>
      </c>
      <c r="E1571">
        <f t="shared" si="121"/>
        <v>1950</v>
      </c>
      <c r="F1571" t="s">
        <v>4267</v>
      </c>
      <c r="G1571">
        <v>290</v>
      </c>
      <c r="J1571">
        <f t="shared" si="120"/>
        <v>1800</v>
      </c>
      <c r="K1571">
        <f t="shared" si="122"/>
        <v>180</v>
      </c>
      <c r="L1571" s="1" t="s">
        <v>2949</v>
      </c>
      <c r="M1571" t="str">
        <f>IF(VLOOKUP(L1571,order!$A$2:$I$5001,9,FALSE)=0,"",VLOOKUP(L1571,order!$A$2:$I$5001,9,FALSE))</f>
        <v/>
      </c>
      <c r="N1571">
        <f>VLOOKUP(L1571,order!$A$2:$I$5001,7,FALSE)</f>
        <v>0</v>
      </c>
      <c r="O1571" t="str">
        <f>_xlfn.IFNA(VLOOKUP(N1571,order!$M$2:$N$501,2,FALSE),"")</f>
        <v/>
      </c>
      <c r="P1571" t="str">
        <f t="shared" si="123"/>
        <v/>
      </c>
      <c r="Q1571" s="8" t="e">
        <f>IF(P1571&lt;&gt;"",VLOOKUP(Sheet1!B1571,order!$A$2:$B$5001,2,FALSE),VLOOKUP(Sheet1!B1571,orderstatus!$A$4927:$B$8310,2,FALSE))</f>
        <v>#N/A</v>
      </c>
      <c r="R1571" t="str">
        <f t="shared" si="124"/>
        <v/>
      </c>
    </row>
    <row r="1572" spans="2:18" x14ac:dyDescent="0.3">
      <c r="B1572" s="1" t="s">
        <v>2073</v>
      </c>
      <c r="C1572" t="s">
        <v>2074</v>
      </c>
      <c r="D1572">
        <v>7</v>
      </c>
      <c r="E1572">
        <f t="shared" si="121"/>
        <v>3640</v>
      </c>
      <c r="F1572" t="s">
        <v>827</v>
      </c>
      <c r="G1572">
        <v>810</v>
      </c>
      <c r="J1572">
        <f t="shared" si="120"/>
        <v>640</v>
      </c>
      <c r="K1572">
        <f t="shared" si="122"/>
        <v>64</v>
      </c>
      <c r="L1572" s="1" t="s">
        <v>2951</v>
      </c>
      <c r="M1572" t="str">
        <f>IF(VLOOKUP(L1572,order!$A$2:$I$5001,9,FALSE)=0,"",VLOOKUP(L1572,order!$A$2:$I$5001,9,FALSE))</f>
        <v/>
      </c>
      <c r="N1572">
        <f>VLOOKUP(L1572,order!$A$2:$I$5001,7,FALSE)</f>
        <v>409</v>
      </c>
      <c r="O1572" t="str">
        <f>_xlfn.IFNA(VLOOKUP(N1572,order!$M$2:$N$501,2,FALSE),"")</f>
        <v>0000000019</v>
      </c>
      <c r="P1572" t="str">
        <f t="shared" si="123"/>
        <v>0000000019</v>
      </c>
      <c r="Q1572" s="8">
        <f>IF(P1572&lt;&gt;"",VLOOKUP(Sheet1!B1572,order!$A$2:$B$5001,2,FALSE),VLOOKUP(Sheet1!B1572,orderstatus!$A$4927:$B$8310,2,FALSE))</f>
        <v>41521.819004629629</v>
      </c>
      <c r="R1572">
        <f t="shared" si="124"/>
        <v>64</v>
      </c>
    </row>
    <row r="1573" spans="2:18" x14ac:dyDescent="0.3">
      <c r="B1573" s="1" t="s">
        <v>2075</v>
      </c>
      <c r="C1573" t="s">
        <v>421</v>
      </c>
      <c r="D1573">
        <v>1</v>
      </c>
      <c r="E1573">
        <f t="shared" si="121"/>
        <v>6300</v>
      </c>
      <c r="F1573" t="s">
        <v>975</v>
      </c>
      <c r="G1573">
        <v>1120</v>
      </c>
      <c r="J1573">
        <f t="shared" si="120"/>
        <v>320</v>
      </c>
      <c r="K1573">
        <f t="shared" si="122"/>
        <v>32</v>
      </c>
      <c r="L1573" s="1" t="s">
        <v>2952</v>
      </c>
      <c r="M1573" t="str">
        <f>IF(VLOOKUP(L1573,order!$A$2:$I$5001,9,FALSE)=0,"",VLOOKUP(L1573,order!$A$2:$I$5001,9,FALSE))</f>
        <v/>
      </c>
      <c r="N1573">
        <f>VLOOKUP(L1573,order!$A$2:$I$5001,7,FALSE)</f>
        <v>225</v>
      </c>
      <c r="O1573" t="str">
        <f>_xlfn.IFNA(VLOOKUP(N1573,order!$M$2:$N$501,2,FALSE),"")</f>
        <v>0000000778</v>
      </c>
      <c r="P1573" t="str">
        <f t="shared" si="123"/>
        <v>0000000778</v>
      </c>
      <c r="Q1573" s="8">
        <f>IF(P1573&lt;&gt;"",VLOOKUP(Sheet1!B1573,order!$A$2:$B$5001,2,FALSE),VLOOKUP(Sheet1!B1573,orderstatus!$A$4927:$B$8310,2,FALSE))</f>
        <v>41521.660439814812</v>
      </c>
      <c r="R1573">
        <f t="shared" si="124"/>
        <v>32</v>
      </c>
    </row>
    <row r="1574" spans="2:18" x14ac:dyDescent="0.3">
      <c r="B1574" s="1" t="s">
        <v>2076</v>
      </c>
      <c r="C1574" t="s">
        <v>1469</v>
      </c>
      <c r="D1574">
        <v>1</v>
      </c>
      <c r="E1574">
        <f t="shared" si="121"/>
        <v>1340</v>
      </c>
      <c r="F1574" t="s">
        <v>415</v>
      </c>
      <c r="G1574">
        <v>1250</v>
      </c>
      <c r="J1574">
        <f t="shared" si="120"/>
        <v>10310</v>
      </c>
      <c r="K1574">
        <f t="shared" si="122"/>
        <v>1031</v>
      </c>
      <c r="L1574" s="1" t="s">
        <v>2953</v>
      </c>
      <c r="M1574" t="str">
        <f>IF(VLOOKUP(L1574,order!$A$2:$I$5001,9,FALSE)=0,"",VLOOKUP(L1574,order!$A$2:$I$5001,9,FALSE))</f>
        <v/>
      </c>
      <c r="N1574">
        <f>VLOOKUP(L1574,order!$A$2:$I$5001,7,FALSE)</f>
        <v>0</v>
      </c>
      <c r="O1574" t="str">
        <f>_xlfn.IFNA(VLOOKUP(N1574,order!$M$2:$N$501,2,FALSE),"")</f>
        <v/>
      </c>
      <c r="P1574" t="str">
        <f t="shared" si="123"/>
        <v/>
      </c>
      <c r="Q1574" s="8">
        <f>IF(P1574&lt;&gt;"",VLOOKUP(Sheet1!B1574,order!$A$2:$B$5001,2,FALSE),VLOOKUP(Sheet1!B1574,orderstatus!$A$4927:$B$8310,2,FALSE))</f>
        <v>41526.391799999998</v>
      </c>
      <c r="R1574" t="str">
        <f t="shared" si="124"/>
        <v/>
      </c>
    </row>
    <row r="1575" spans="2:18" x14ac:dyDescent="0.3">
      <c r="B1575" s="1" t="s">
        <v>2078</v>
      </c>
      <c r="C1575" t="s">
        <v>2077</v>
      </c>
      <c r="D1575">
        <v>1</v>
      </c>
      <c r="E1575">
        <f t="shared" si="121"/>
        <v>3760</v>
      </c>
      <c r="F1575" t="s">
        <v>3623</v>
      </c>
      <c r="G1575">
        <v>1000</v>
      </c>
      <c r="J1575">
        <f t="shared" si="120"/>
        <v>3970</v>
      </c>
      <c r="K1575">
        <f t="shared" si="122"/>
        <v>397</v>
      </c>
      <c r="L1575" s="1" t="s">
        <v>2955</v>
      </c>
      <c r="M1575" t="str">
        <f>IF(VLOOKUP(L1575,order!$A$2:$I$5001,9,FALSE)=0,"",VLOOKUP(L1575,order!$A$2:$I$5001,9,FALSE))</f>
        <v/>
      </c>
      <c r="N1575">
        <f>VLOOKUP(L1575,order!$A$2:$I$5001,7,FALSE)</f>
        <v>0</v>
      </c>
      <c r="O1575" t="str">
        <f>_xlfn.IFNA(VLOOKUP(N1575,order!$M$2:$N$501,2,FALSE),"")</f>
        <v/>
      </c>
      <c r="P1575" t="str">
        <f t="shared" si="123"/>
        <v/>
      </c>
      <c r="Q1575" s="8">
        <f>IF(P1575&lt;&gt;"",VLOOKUP(Sheet1!B1575,order!$A$2:$B$5001,2,FALSE),VLOOKUP(Sheet1!B1575,orderstatus!$A$4927:$B$8310,2,FALSE))</f>
        <v>41528.614000000001</v>
      </c>
      <c r="R1575" t="str">
        <f t="shared" si="124"/>
        <v/>
      </c>
    </row>
    <row r="1576" spans="2:18" x14ac:dyDescent="0.3">
      <c r="B1576" s="1" t="s">
        <v>2079</v>
      </c>
      <c r="C1576" t="s">
        <v>139</v>
      </c>
      <c r="D1576">
        <v>3</v>
      </c>
      <c r="E1576">
        <f t="shared" si="121"/>
        <v>330</v>
      </c>
      <c r="F1576" t="s">
        <v>439</v>
      </c>
      <c r="G1576">
        <v>1510</v>
      </c>
      <c r="J1576">
        <f t="shared" si="120"/>
        <v>30930</v>
      </c>
      <c r="K1576">
        <f t="shared" si="122"/>
        <v>3093</v>
      </c>
      <c r="L1576" s="1" t="s">
        <v>2957</v>
      </c>
      <c r="M1576" t="str">
        <f>IF(VLOOKUP(L1576,order!$A$2:$I$5001,9,FALSE)=0,"",VLOOKUP(L1576,order!$A$2:$I$5001,9,FALSE))</f>
        <v/>
      </c>
      <c r="N1576">
        <f>VLOOKUP(L1576,order!$A$2:$I$5001,7,FALSE)</f>
        <v>0</v>
      </c>
      <c r="O1576" t="str">
        <f>_xlfn.IFNA(VLOOKUP(N1576,order!$M$2:$N$501,2,FALSE),"")</f>
        <v/>
      </c>
      <c r="P1576" t="str">
        <f t="shared" si="123"/>
        <v/>
      </c>
      <c r="Q1576" s="8" t="e">
        <f>IF(P1576&lt;&gt;"",VLOOKUP(Sheet1!B1576,order!$A$2:$B$5001,2,FALSE),VLOOKUP(Sheet1!B1576,orderstatus!$A$4927:$B$8310,2,FALSE))</f>
        <v>#N/A</v>
      </c>
      <c r="R1576" t="str">
        <f t="shared" si="124"/>
        <v/>
      </c>
    </row>
    <row r="1577" spans="2:18" x14ac:dyDescent="0.3">
      <c r="B1577" s="1" t="s">
        <v>2081</v>
      </c>
      <c r="C1577" t="s">
        <v>2080</v>
      </c>
      <c r="D1577">
        <v>3</v>
      </c>
      <c r="E1577">
        <f t="shared" si="121"/>
        <v>1980</v>
      </c>
      <c r="F1577" t="s">
        <v>188</v>
      </c>
      <c r="G1577">
        <v>1390</v>
      </c>
      <c r="J1577">
        <f t="shared" si="120"/>
        <v>1280</v>
      </c>
      <c r="K1577">
        <f t="shared" si="122"/>
        <v>128</v>
      </c>
      <c r="L1577" s="1" t="s">
        <v>2958</v>
      </c>
      <c r="M1577" t="str">
        <f>IF(VLOOKUP(L1577,order!$A$2:$I$5001,9,FALSE)=0,"",VLOOKUP(L1577,order!$A$2:$I$5001,9,FALSE))</f>
        <v/>
      </c>
      <c r="N1577">
        <f>VLOOKUP(L1577,order!$A$2:$I$5001,7,FALSE)</f>
        <v>0</v>
      </c>
      <c r="O1577" t="str">
        <f>_xlfn.IFNA(VLOOKUP(N1577,order!$M$2:$N$501,2,FALSE),"")</f>
        <v/>
      </c>
      <c r="P1577" t="str">
        <f t="shared" si="123"/>
        <v/>
      </c>
      <c r="Q1577" s="8" t="e">
        <f>IF(P1577&lt;&gt;"",VLOOKUP(Sheet1!B1577,order!$A$2:$B$5001,2,FALSE),VLOOKUP(Sheet1!B1577,orderstatus!$A$4927:$B$8310,2,FALSE))</f>
        <v>#N/A</v>
      </c>
      <c r="R1577" t="str">
        <f t="shared" si="124"/>
        <v/>
      </c>
    </row>
    <row r="1578" spans="2:18" x14ac:dyDescent="0.3">
      <c r="B1578" s="1" t="s">
        <v>2082</v>
      </c>
      <c r="C1578" t="s">
        <v>677</v>
      </c>
      <c r="D1578">
        <v>2</v>
      </c>
      <c r="E1578">
        <f t="shared" si="121"/>
        <v>11620</v>
      </c>
      <c r="F1578" t="s">
        <v>1141</v>
      </c>
      <c r="G1578">
        <v>1380</v>
      </c>
      <c r="J1578">
        <f t="shared" si="120"/>
        <v>950</v>
      </c>
      <c r="K1578">
        <f t="shared" si="122"/>
        <v>95</v>
      </c>
      <c r="L1578" s="1" t="s">
        <v>2960</v>
      </c>
      <c r="M1578" t="str">
        <f>IF(VLOOKUP(L1578,order!$A$2:$I$5001,9,FALSE)=0,"",VLOOKUP(L1578,order!$A$2:$I$5001,9,FALSE))</f>
        <v/>
      </c>
      <c r="N1578">
        <f>VLOOKUP(L1578,order!$A$2:$I$5001,7,FALSE)</f>
        <v>0</v>
      </c>
      <c r="O1578" t="str">
        <f>_xlfn.IFNA(VLOOKUP(N1578,order!$M$2:$N$501,2,FALSE),"")</f>
        <v/>
      </c>
      <c r="P1578" t="str">
        <f t="shared" si="123"/>
        <v/>
      </c>
      <c r="Q1578" s="8">
        <f>IF(P1578&lt;&gt;"",VLOOKUP(Sheet1!B1578,order!$A$2:$B$5001,2,FALSE),VLOOKUP(Sheet1!B1578,orderstatus!$A$4927:$B$8310,2,FALSE))</f>
        <v>41532.5524</v>
      </c>
      <c r="R1578" t="str">
        <f t="shared" si="124"/>
        <v/>
      </c>
    </row>
    <row r="1579" spans="2:18" x14ac:dyDescent="0.3">
      <c r="B1579" s="1" t="s">
        <v>2083</v>
      </c>
      <c r="C1579" t="s">
        <v>315</v>
      </c>
      <c r="D1579">
        <v>3</v>
      </c>
      <c r="E1579">
        <f t="shared" si="121"/>
        <v>14880</v>
      </c>
      <c r="F1579" t="s">
        <v>4820</v>
      </c>
      <c r="G1579">
        <v>1010</v>
      </c>
      <c r="J1579">
        <f t="shared" si="120"/>
        <v>22440</v>
      </c>
      <c r="K1579">
        <f t="shared" si="122"/>
        <v>2244</v>
      </c>
      <c r="L1579" s="1" t="s">
        <v>2961</v>
      </c>
      <c r="M1579" t="str">
        <f>IF(VLOOKUP(L1579,order!$A$2:$I$5001,9,FALSE)=0,"",VLOOKUP(L1579,order!$A$2:$I$5001,9,FALSE))</f>
        <v>0000000055</v>
      </c>
      <c r="N1579">
        <f>VLOOKUP(L1579,order!$A$2:$I$5001,7,FALSE)</f>
        <v>0</v>
      </c>
      <c r="O1579" t="str">
        <f>_xlfn.IFNA(VLOOKUP(N1579,order!$M$2:$N$501,2,FALSE),"")</f>
        <v/>
      </c>
      <c r="P1579" t="str">
        <f t="shared" si="123"/>
        <v>0000000055</v>
      </c>
      <c r="Q1579" s="8">
        <f>IF(P1579&lt;&gt;"",VLOOKUP(Sheet1!B1579,order!$A$2:$B$5001,2,FALSE),VLOOKUP(Sheet1!B1579,orderstatus!$A$4927:$B$8310,2,FALSE))</f>
        <v>41528.104942129627</v>
      </c>
      <c r="R1579">
        <f t="shared" si="124"/>
        <v>2244</v>
      </c>
    </row>
    <row r="1580" spans="2:18" x14ac:dyDescent="0.3">
      <c r="B1580" s="1" t="s">
        <v>2083</v>
      </c>
      <c r="C1580" t="s">
        <v>2084</v>
      </c>
      <c r="D1580">
        <v>9</v>
      </c>
      <c r="E1580">
        <f t="shared" si="121"/>
        <v>7110</v>
      </c>
      <c r="F1580" t="s">
        <v>1090</v>
      </c>
      <c r="G1580">
        <v>1420</v>
      </c>
      <c r="J1580">
        <f t="shared" si="120"/>
        <v>5480</v>
      </c>
      <c r="K1580">
        <f t="shared" si="122"/>
        <v>548</v>
      </c>
      <c r="L1580" s="1" t="s">
        <v>2962</v>
      </c>
      <c r="M1580" t="str">
        <f>IF(VLOOKUP(L1580,order!$A$2:$I$5001,9,FALSE)=0,"",VLOOKUP(L1580,order!$A$2:$I$5001,9,FALSE))</f>
        <v/>
      </c>
      <c r="N1580">
        <f>VLOOKUP(L1580,order!$A$2:$I$5001,7,FALSE)</f>
        <v>52</v>
      </c>
      <c r="O1580" t="str">
        <f>_xlfn.IFNA(VLOOKUP(N1580,order!$M$2:$N$501,2,FALSE),"")</f>
        <v>0000000113</v>
      </c>
      <c r="P1580" t="str">
        <f t="shared" si="123"/>
        <v>0000000113</v>
      </c>
      <c r="Q1580" s="8">
        <f>IF(P1580&lt;&gt;"",VLOOKUP(Sheet1!B1580,order!$A$2:$B$5001,2,FALSE),VLOOKUP(Sheet1!B1580,orderstatus!$A$4927:$B$8310,2,FALSE))</f>
        <v>41528.104942129627</v>
      </c>
      <c r="R1580">
        <f t="shared" si="124"/>
        <v>548</v>
      </c>
    </row>
    <row r="1581" spans="2:18" x14ac:dyDescent="0.3">
      <c r="B1581" s="1" t="s">
        <v>2083</v>
      </c>
      <c r="C1581" t="s">
        <v>2085</v>
      </c>
      <c r="D1581">
        <v>3</v>
      </c>
      <c r="E1581">
        <f t="shared" si="121"/>
        <v>1110</v>
      </c>
      <c r="F1581" t="s">
        <v>641</v>
      </c>
      <c r="G1581">
        <v>1200</v>
      </c>
      <c r="J1581">
        <f t="shared" si="120"/>
        <v>8190</v>
      </c>
      <c r="K1581">
        <f t="shared" si="122"/>
        <v>819</v>
      </c>
      <c r="L1581" s="1" t="s">
        <v>2963</v>
      </c>
      <c r="M1581" t="str">
        <f>IF(VLOOKUP(L1581,order!$A$2:$I$5001,9,FALSE)=0,"",VLOOKUP(L1581,order!$A$2:$I$5001,9,FALSE))</f>
        <v/>
      </c>
      <c r="N1581">
        <f>VLOOKUP(L1581,order!$A$2:$I$5001,7,FALSE)</f>
        <v>140</v>
      </c>
      <c r="O1581" t="str">
        <f>_xlfn.IFNA(VLOOKUP(N1581,order!$M$2:$N$501,2,FALSE),"")</f>
        <v>0000000634</v>
      </c>
      <c r="P1581" t="str">
        <f t="shared" si="123"/>
        <v>0000000634</v>
      </c>
      <c r="Q1581" s="8">
        <f>IF(P1581&lt;&gt;"",VLOOKUP(Sheet1!B1581,order!$A$2:$B$5001,2,FALSE),VLOOKUP(Sheet1!B1581,orderstatus!$A$4927:$B$8310,2,FALSE))</f>
        <v>41528.104942129627</v>
      </c>
      <c r="R1581">
        <f t="shared" si="124"/>
        <v>819</v>
      </c>
    </row>
    <row r="1582" spans="2:18" x14ac:dyDescent="0.3">
      <c r="B1582" s="1" t="s">
        <v>2086</v>
      </c>
      <c r="C1582" t="s">
        <v>142</v>
      </c>
      <c r="D1582">
        <v>2</v>
      </c>
      <c r="E1582">
        <f t="shared" si="121"/>
        <v>540</v>
      </c>
      <c r="F1582" t="s">
        <v>1469</v>
      </c>
      <c r="G1582">
        <v>1340</v>
      </c>
      <c r="J1582">
        <f t="shared" si="120"/>
        <v>8160</v>
      </c>
      <c r="K1582">
        <f t="shared" si="122"/>
        <v>816</v>
      </c>
      <c r="L1582" s="1" t="s">
        <v>2965</v>
      </c>
      <c r="M1582" t="str">
        <f>IF(VLOOKUP(L1582,order!$A$2:$I$5001,9,FALSE)=0,"",VLOOKUP(L1582,order!$A$2:$I$5001,9,FALSE))</f>
        <v/>
      </c>
      <c r="N1582">
        <f>VLOOKUP(L1582,order!$A$2:$I$5001,7,FALSE)</f>
        <v>0</v>
      </c>
      <c r="O1582" t="str">
        <f>_xlfn.IFNA(VLOOKUP(N1582,order!$M$2:$N$501,2,FALSE),"")</f>
        <v/>
      </c>
      <c r="P1582" t="str">
        <f t="shared" si="123"/>
        <v/>
      </c>
      <c r="Q1582" s="8" t="e">
        <f>IF(P1582&lt;&gt;"",VLOOKUP(Sheet1!B1582,order!$A$2:$B$5001,2,FALSE),VLOOKUP(Sheet1!B1582,orderstatus!$A$4927:$B$8310,2,FALSE))</f>
        <v>#N/A</v>
      </c>
      <c r="R1582" t="str">
        <f t="shared" si="124"/>
        <v/>
      </c>
    </row>
    <row r="1583" spans="2:18" x14ac:dyDescent="0.3">
      <c r="B1583" s="1" t="s">
        <v>2088</v>
      </c>
      <c r="C1583" t="s">
        <v>2087</v>
      </c>
      <c r="D1583">
        <v>7</v>
      </c>
      <c r="E1583">
        <f t="shared" si="121"/>
        <v>9520</v>
      </c>
      <c r="F1583" t="s">
        <v>283</v>
      </c>
      <c r="G1583">
        <v>750</v>
      </c>
      <c r="J1583">
        <f t="shared" si="120"/>
        <v>10960</v>
      </c>
      <c r="K1583">
        <f t="shared" si="122"/>
        <v>1096</v>
      </c>
      <c r="L1583" s="1" t="s">
        <v>2966</v>
      </c>
      <c r="M1583" t="str">
        <f>IF(VLOOKUP(L1583,order!$A$2:$I$5001,9,FALSE)=0,"",VLOOKUP(L1583,order!$A$2:$I$5001,9,FALSE))</f>
        <v>0000000777</v>
      </c>
      <c r="N1583">
        <f>VLOOKUP(L1583,order!$A$2:$I$5001,7,FALSE)</f>
        <v>0</v>
      </c>
      <c r="O1583" t="str">
        <f>_xlfn.IFNA(VLOOKUP(N1583,order!$M$2:$N$501,2,FALSE),"")</f>
        <v/>
      </c>
      <c r="P1583" t="str">
        <f t="shared" si="123"/>
        <v>0000000777</v>
      </c>
      <c r="Q1583" s="8">
        <f>IF(P1583&lt;&gt;"",VLOOKUP(Sheet1!B1583,order!$A$2:$B$5001,2,FALSE),VLOOKUP(Sheet1!B1583,orderstatus!$A$4927:$B$8310,2,FALSE))</f>
        <v>41528.635185185187</v>
      </c>
      <c r="R1583">
        <f t="shared" si="124"/>
        <v>1096</v>
      </c>
    </row>
    <row r="1584" spans="2:18" x14ac:dyDescent="0.3">
      <c r="B1584" s="1" t="s">
        <v>2088</v>
      </c>
      <c r="C1584" t="s">
        <v>2089</v>
      </c>
      <c r="D1584">
        <v>1</v>
      </c>
      <c r="E1584">
        <f t="shared" si="121"/>
        <v>580</v>
      </c>
      <c r="F1584" t="s">
        <v>2504</v>
      </c>
      <c r="G1584">
        <v>890</v>
      </c>
      <c r="J1584">
        <f t="shared" si="120"/>
        <v>4260</v>
      </c>
      <c r="K1584">
        <f t="shared" si="122"/>
        <v>426</v>
      </c>
      <c r="L1584" s="1" t="s">
        <v>2968</v>
      </c>
      <c r="M1584" t="str">
        <f>IF(VLOOKUP(L1584,order!$A$2:$I$5001,9,FALSE)=0,"",VLOOKUP(L1584,order!$A$2:$I$5001,9,FALSE))</f>
        <v/>
      </c>
      <c r="N1584">
        <f>VLOOKUP(L1584,order!$A$2:$I$5001,7,FALSE)</f>
        <v>0</v>
      </c>
      <c r="O1584" t="str">
        <f>_xlfn.IFNA(VLOOKUP(N1584,order!$M$2:$N$501,2,FALSE),"")</f>
        <v/>
      </c>
      <c r="P1584" t="str">
        <f t="shared" si="123"/>
        <v/>
      </c>
      <c r="Q1584" s="8" t="e">
        <f>IF(P1584&lt;&gt;"",VLOOKUP(Sheet1!B1584,order!$A$2:$B$5001,2,FALSE),VLOOKUP(Sheet1!B1584,orderstatus!$A$4927:$B$8310,2,FALSE))</f>
        <v>#N/A</v>
      </c>
      <c r="R1584" t="str">
        <f t="shared" si="124"/>
        <v/>
      </c>
    </row>
    <row r="1585" spans="2:18" x14ac:dyDescent="0.3">
      <c r="B1585" s="1" t="s">
        <v>2090</v>
      </c>
      <c r="C1585" t="s">
        <v>1253</v>
      </c>
      <c r="D1585">
        <v>1</v>
      </c>
      <c r="E1585">
        <f t="shared" si="121"/>
        <v>400</v>
      </c>
      <c r="F1585" t="s">
        <v>620</v>
      </c>
      <c r="G1585">
        <v>640</v>
      </c>
      <c r="J1585">
        <f t="shared" si="120"/>
        <v>1130</v>
      </c>
      <c r="K1585">
        <f t="shared" si="122"/>
        <v>113</v>
      </c>
      <c r="L1585" s="1" t="s">
        <v>2969</v>
      </c>
      <c r="M1585" t="str">
        <f>IF(VLOOKUP(L1585,order!$A$2:$I$5001,9,FALSE)=0,"",VLOOKUP(L1585,order!$A$2:$I$5001,9,FALSE))</f>
        <v>0000000581</v>
      </c>
      <c r="N1585">
        <f>VLOOKUP(L1585,order!$A$2:$I$5001,7,FALSE)</f>
        <v>0</v>
      </c>
      <c r="O1585" t="str">
        <f>_xlfn.IFNA(VLOOKUP(N1585,order!$M$2:$N$501,2,FALSE),"")</f>
        <v/>
      </c>
      <c r="P1585" t="str">
        <f t="shared" si="123"/>
        <v>0000000581</v>
      </c>
      <c r="Q1585" s="8">
        <f>IF(P1585&lt;&gt;"",VLOOKUP(Sheet1!B1585,order!$A$2:$B$5001,2,FALSE),VLOOKUP(Sheet1!B1585,orderstatus!$A$4927:$B$8310,2,FALSE))</f>
        <v>41529.350393518522</v>
      </c>
      <c r="R1585">
        <f t="shared" si="124"/>
        <v>113</v>
      </c>
    </row>
    <row r="1586" spans="2:18" x14ac:dyDescent="0.3">
      <c r="B1586" s="1" t="s">
        <v>2091</v>
      </c>
      <c r="C1586" t="s">
        <v>432</v>
      </c>
      <c r="D1586">
        <v>3</v>
      </c>
      <c r="E1586">
        <f t="shared" si="121"/>
        <v>2220</v>
      </c>
      <c r="F1586" t="s">
        <v>2125</v>
      </c>
      <c r="G1586">
        <v>680</v>
      </c>
      <c r="J1586">
        <f t="shared" si="120"/>
        <v>1040</v>
      </c>
      <c r="K1586">
        <f t="shared" si="122"/>
        <v>104</v>
      </c>
      <c r="L1586" s="1" t="s">
        <v>2970</v>
      </c>
      <c r="M1586" t="str">
        <f>IF(VLOOKUP(L1586,order!$A$2:$I$5001,9,FALSE)=0,"",VLOOKUP(L1586,order!$A$2:$I$5001,9,FALSE))</f>
        <v/>
      </c>
      <c r="N1586">
        <f>VLOOKUP(L1586,order!$A$2:$I$5001,7,FALSE)</f>
        <v>0</v>
      </c>
      <c r="O1586" t="str">
        <f>_xlfn.IFNA(VLOOKUP(N1586,order!$M$2:$N$501,2,FALSE),"")</f>
        <v/>
      </c>
      <c r="P1586" t="str">
        <f t="shared" si="123"/>
        <v/>
      </c>
      <c r="Q1586" s="8">
        <f>IF(P1586&lt;&gt;"",VLOOKUP(Sheet1!B1586,order!$A$2:$B$5001,2,FALSE),VLOOKUP(Sheet1!B1586,orderstatus!$A$4927:$B$8310,2,FALSE))</f>
        <v>41537.562599999997</v>
      </c>
      <c r="R1586" t="str">
        <f t="shared" si="124"/>
        <v/>
      </c>
    </row>
    <row r="1587" spans="2:18" x14ac:dyDescent="0.3">
      <c r="B1587" s="1" t="s">
        <v>2093</v>
      </c>
      <c r="C1587" t="s">
        <v>2092</v>
      </c>
      <c r="D1587">
        <v>2</v>
      </c>
      <c r="E1587">
        <f t="shared" si="121"/>
        <v>4400</v>
      </c>
      <c r="F1587" t="s">
        <v>105</v>
      </c>
      <c r="G1587">
        <v>920</v>
      </c>
      <c r="J1587">
        <f t="shared" si="120"/>
        <v>20920</v>
      </c>
      <c r="K1587">
        <f t="shared" si="122"/>
        <v>2092</v>
      </c>
      <c r="L1587" s="1" t="s">
        <v>2972</v>
      </c>
      <c r="M1587" t="str">
        <f>IF(VLOOKUP(L1587,order!$A$2:$I$5001,9,FALSE)=0,"",VLOOKUP(L1587,order!$A$2:$I$5001,9,FALSE))</f>
        <v/>
      </c>
      <c r="N1587">
        <f>VLOOKUP(L1587,order!$A$2:$I$5001,7,FALSE)</f>
        <v>0</v>
      </c>
      <c r="O1587" t="str">
        <f>_xlfn.IFNA(VLOOKUP(N1587,order!$M$2:$N$501,2,FALSE),"")</f>
        <v/>
      </c>
      <c r="P1587" t="str">
        <f t="shared" si="123"/>
        <v/>
      </c>
      <c r="Q1587" s="8">
        <f>IF(P1587&lt;&gt;"",VLOOKUP(Sheet1!B1587,order!$A$2:$B$5001,2,FALSE),VLOOKUP(Sheet1!B1587,orderstatus!$A$4927:$B$8310,2,FALSE))</f>
        <v>41533.456700000002</v>
      </c>
      <c r="R1587" t="str">
        <f t="shared" si="124"/>
        <v/>
      </c>
    </row>
    <row r="1588" spans="2:18" x14ac:dyDescent="0.3">
      <c r="B1588" s="1" t="s">
        <v>2093</v>
      </c>
      <c r="C1588" t="s">
        <v>2094</v>
      </c>
      <c r="D1588">
        <v>3</v>
      </c>
      <c r="E1588">
        <f t="shared" si="121"/>
        <v>15600</v>
      </c>
      <c r="F1588" t="s">
        <v>436</v>
      </c>
      <c r="G1588">
        <v>8460</v>
      </c>
      <c r="J1588">
        <f t="shared" si="120"/>
        <v>4280</v>
      </c>
      <c r="K1588">
        <f t="shared" si="122"/>
        <v>428</v>
      </c>
      <c r="L1588" s="1" t="s">
        <v>2974</v>
      </c>
      <c r="M1588" t="str">
        <f>IF(VLOOKUP(L1588,order!$A$2:$I$5001,9,FALSE)=0,"",VLOOKUP(L1588,order!$A$2:$I$5001,9,FALSE))</f>
        <v/>
      </c>
      <c r="N1588">
        <f>VLOOKUP(L1588,order!$A$2:$I$5001,7,FALSE)</f>
        <v>117</v>
      </c>
      <c r="O1588" t="str">
        <f>_xlfn.IFNA(VLOOKUP(N1588,order!$M$2:$N$501,2,FALSE),"")</f>
        <v>0000000731</v>
      </c>
      <c r="P1588" t="str">
        <f t="shared" si="123"/>
        <v>0000000731</v>
      </c>
      <c r="Q1588" s="8">
        <f>IF(P1588&lt;&gt;"",VLOOKUP(Sheet1!B1588,order!$A$2:$B$5001,2,FALSE),VLOOKUP(Sheet1!B1588,orderstatus!$A$4927:$B$8310,2,FALSE))</f>
        <v>41531.453090277777</v>
      </c>
      <c r="R1588">
        <f t="shared" si="124"/>
        <v>428</v>
      </c>
    </row>
    <row r="1589" spans="2:18" x14ac:dyDescent="0.3">
      <c r="B1589" s="1" t="s">
        <v>2096</v>
      </c>
      <c r="C1589" t="s">
        <v>2095</v>
      </c>
      <c r="D1589">
        <v>3</v>
      </c>
      <c r="E1589">
        <f t="shared" si="121"/>
        <v>2280</v>
      </c>
      <c r="F1589" t="s">
        <v>789</v>
      </c>
      <c r="G1589">
        <v>8260</v>
      </c>
      <c r="J1589">
        <f t="shared" si="120"/>
        <v>990</v>
      </c>
      <c r="K1589">
        <f t="shared" si="122"/>
        <v>99</v>
      </c>
      <c r="L1589" s="1" t="s">
        <v>2975</v>
      </c>
      <c r="M1589" t="str">
        <f>IF(VLOOKUP(L1589,order!$A$2:$I$5001,9,FALSE)=0,"",VLOOKUP(L1589,order!$A$2:$I$5001,9,FALSE))</f>
        <v/>
      </c>
      <c r="N1589">
        <f>VLOOKUP(L1589,order!$A$2:$I$5001,7,FALSE)</f>
        <v>0</v>
      </c>
      <c r="O1589" t="str">
        <f>_xlfn.IFNA(VLOOKUP(N1589,order!$M$2:$N$501,2,FALSE),"")</f>
        <v/>
      </c>
      <c r="P1589" t="str">
        <f t="shared" si="123"/>
        <v/>
      </c>
      <c r="Q1589" s="8">
        <f>IF(P1589&lt;&gt;"",VLOOKUP(Sheet1!B1589,order!$A$2:$B$5001,2,FALSE),VLOOKUP(Sheet1!B1589,orderstatus!$A$4927:$B$8310,2,FALSE))</f>
        <v>41541.387199999997</v>
      </c>
      <c r="R1589" t="str">
        <f t="shared" si="124"/>
        <v/>
      </c>
    </row>
    <row r="1590" spans="2:18" x14ac:dyDescent="0.3">
      <c r="B1590" s="1" t="s">
        <v>2096</v>
      </c>
      <c r="C1590" t="s">
        <v>524</v>
      </c>
      <c r="D1590">
        <v>7</v>
      </c>
      <c r="E1590">
        <f t="shared" si="121"/>
        <v>5880</v>
      </c>
      <c r="F1590" t="s">
        <v>3578</v>
      </c>
      <c r="G1590">
        <v>8200</v>
      </c>
      <c r="J1590">
        <f t="shared" si="120"/>
        <v>5960</v>
      </c>
      <c r="K1590">
        <f t="shared" si="122"/>
        <v>596</v>
      </c>
      <c r="L1590" s="1" t="s">
        <v>2976</v>
      </c>
      <c r="M1590" t="str">
        <f>IF(VLOOKUP(L1590,order!$A$2:$I$5001,9,FALSE)=0,"",VLOOKUP(L1590,order!$A$2:$I$5001,9,FALSE))</f>
        <v/>
      </c>
      <c r="N1590">
        <f>VLOOKUP(L1590,order!$A$2:$I$5001,7,FALSE)</f>
        <v>0</v>
      </c>
      <c r="O1590" t="str">
        <f>_xlfn.IFNA(VLOOKUP(N1590,order!$M$2:$N$501,2,FALSE),"")</f>
        <v/>
      </c>
      <c r="P1590" t="str">
        <f t="shared" si="123"/>
        <v/>
      </c>
      <c r="Q1590" s="8">
        <f>IF(P1590&lt;&gt;"",VLOOKUP(Sheet1!B1590,order!$A$2:$B$5001,2,FALSE),VLOOKUP(Sheet1!B1590,orderstatus!$A$4927:$B$8310,2,FALSE))</f>
        <v>41541.387199999997</v>
      </c>
      <c r="R1590" t="str">
        <f t="shared" si="124"/>
        <v/>
      </c>
    </row>
    <row r="1591" spans="2:18" x14ac:dyDescent="0.3">
      <c r="B1591" s="1" t="s">
        <v>2097</v>
      </c>
      <c r="C1591" t="s">
        <v>663</v>
      </c>
      <c r="D1591">
        <v>3</v>
      </c>
      <c r="E1591">
        <f t="shared" si="121"/>
        <v>840</v>
      </c>
      <c r="F1591" t="s">
        <v>991</v>
      </c>
      <c r="G1591">
        <v>6100</v>
      </c>
      <c r="J1591">
        <f t="shared" si="120"/>
        <v>10820</v>
      </c>
      <c r="K1591">
        <f t="shared" si="122"/>
        <v>1082</v>
      </c>
      <c r="L1591" s="1" t="s">
        <v>2978</v>
      </c>
      <c r="M1591" t="str">
        <f>IF(VLOOKUP(L1591,order!$A$2:$I$5001,9,FALSE)=0,"",VLOOKUP(L1591,order!$A$2:$I$5001,9,FALSE))</f>
        <v/>
      </c>
      <c r="N1591">
        <f>VLOOKUP(L1591,order!$A$2:$I$5001,7,FALSE)</f>
        <v>0</v>
      </c>
      <c r="O1591" t="str">
        <f>_xlfn.IFNA(VLOOKUP(N1591,order!$M$2:$N$501,2,FALSE),"")</f>
        <v/>
      </c>
      <c r="P1591" t="str">
        <f t="shared" si="123"/>
        <v/>
      </c>
      <c r="Q1591" s="8">
        <f>IF(P1591&lt;&gt;"",VLOOKUP(Sheet1!B1591,order!$A$2:$B$5001,2,FALSE),VLOOKUP(Sheet1!B1591,orderstatus!$A$4927:$B$8310,2,FALSE))</f>
        <v>41540.572999999997</v>
      </c>
      <c r="R1591" t="str">
        <f t="shared" si="124"/>
        <v/>
      </c>
    </row>
    <row r="1592" spans="2:18" x14ac:dyDescent="0.3">
      <c r="B1592" s="1" t="s">
        <v>2097</v>
      </c>
      <c r="C1592" t="s">
        <v>2098</v>
      </c>
      <c r="D1592">
        <v>1</v>
      </c>
      <c r="E1592">
        <f t="shared" si="121"/>
        <v>2390</v>
      </c>
      <c r="F1592" t="s">
        <v>1582</v>
      </c>
      <c r="G1592">
        <v>7480</v>
      </c>
      <c r="J1592">
        <f t="shared" si="120"/>
        <v>1450</v>
      </c>
      <c r="K1592">
        <f t="shared" si="122"/>
        <v>145</v>
      </c>
      <c r="L1592" s="1" t="s">
        <v>2979</v>
      </c>
      <c r="M1592" t="str">
        <f>IF(VLOOKUP(L1592,order!$A$2:$I$5001,9,FALSE)=0,"",VLOOKUP(L1592,order!$A$2:$I$5001,9,FALSE))</f>
        <v/>
      </c>
      <c r="N1592">
        <f>VLOOKUP(L1592,order!$A$2:$I$5001,7,FALSE)</f>
        <v>0</v>
      </c>
      <c r="O1592" t="str">
        <f>_xlfn.IFNA(VLOOKUP(N1592,order!$M$2:$N$501,2,FALSE),"")</f>
        <v/>
      </c>
      <c r="P1592" t="str">
        <f t="shared" si="123"/>
        <v/>
      </c>
      <c r="Q1592" s="8">
        <f>IF(P1592&lt;&gt;"",VLOOKUP(Sheet1!B1592,order!$A$2:$B$5001,2,FALSE),VLOOKUP(Sheet1!B1592,orderstatus!$A$4927:$B$8310,2,FALSE))</f>
        <v>41540.572999999997</v>
      </c>
      <c r="R1592" t="str">
        <f t="shared" si="124"/>
        <v/>
      </c>
    </row>
    <row r="1593" spans="2:18" x14ac:dyDescent="0.3">
      <c r="B1593" s="1" t="s">
        <v>2099</v>
      </c>
      <c r="C1593" t="s">
        <v>718</v>
      </c>
      <c r="D1593">
        <v>2</v>
      </c>
      <c r="E1593">
        <f t="shared" si="121"/>
        <v>880</v>
      </c>
      <c r="F1593" t="s">
        <v>3286</v>
      </c>
      <c r="G1593">
        <v>6770</v>
      </c>
      <c r="J1593">
        <f t="shared" si="120"/>
        <v>11600</v>
      </c>
      <c r="K1593">
        <f t="shared" si="122"/>
        <v>1160</v>
      </c>
      <c r="L1593" s="1" t="s">
        <v>2980</v>
      </c>
      <c r="M1593" t="str">
        <f>IF(VLOOKUP(L1593,order!$A$2:$I$5001,9,FALSE)=0,"",VLOOKUP(L1593,order!$A$2:$I$5001,9,FALSE))</f>
        <v/>
      </c>
      <c r="N1593">
        <f>VLOOKUP(L1593,order!$A$2:$I$5001,7,FALSE)</f>
        <v>0</v>
      </c>
      <c r="O1593" t="str">
        <f>_xlfn.IFNA(VLOOKUP(N1593,order!$M$2:$N$501,2,FALSE),"")</f>
        <v/>
      </c>
      <c r="P1593" t="str">
        <f t="shared" si="123"/>
        <v/>
      </c>
      <c r="Q1593" s="8">
        <f>IF(P1593&lt;&gt;"",VLOOKUP(Sheet1!B1593,order!$A$2:$B$5001,2,FALSE),VLOOKUP(Sheet1!B1593,orderstatus!$A$4927:$B$8310,2,FALSE))</f>
        <v>41540.680999999997</v>
      </c>
      <c r="R1593" t="str">
        <f t="shared" si="124"/>
        <v/>
      </c>
    </row>
    <row r="1594" spans="2:18" x14ac:dyDescent="0.3">
      <c r="B1594" s="1" t="s">
        <v>2101</v>
      </c>
      <c r="C1594" t="s">
        <v>2100</v>
      </c>
      <c r="D1594">
        <v>3</v>
      </c>
      <c r="E1594">
        <f t="shared" si="121"/>
        <v>3360</v>
      </c>
      <c r="F1594" t="s">
        <v>1314</v>
      </c>
      <c r="G1594">
        <v>7440</v>
      </c>
      <c r="J1594">
        <f t="shared" si="120"/>
        <v>2440</v>
      </c>
      <c r="K1594">
        <f t="shared" si="122"/>
        <v>244</v>
      </c>
      <c r="L1594" s="1" t="s">
        <v>2982</v>
      </c>
      <c r="M1594" t="str">
        <f>IF(VLOOKUP(L1594,order!$A$2:$I$5001,9,FALSE)=0,"",VLOOKUP(L1594,order!$A$2:$I$5001,9,FALSE))</f>
        <v/>
      </c>
      <c r="N1594">
        <f>VLOOKUP(L1594,order!$A$2:$I$5001,7,FALSE)</f>
        <v>0</v>
      </c>
      <c r="O1594" t="str">
        <f>_xlfn.IFNA(VLOOKUP(N1594,order!$M$2:$N$501,2,FALSE),"")</f>
        <v/>
      </c>
      <c r="P1594" t="str">
        <f t="shared" si="123"/>
        <v/>
      </c>
      <c r="Q1594" s="8" t="e">
        <f>IF(P1594&lt;&gt;"",VLOOKUP(Sheet1!B1594,order!$A$2:$B$5001,2,FALSE),VLOOKUP(Sheet1!B1594,orderstatus!$A$4927:$B$8310,2,FALSE))</f>
        <v>#N/A</v>
      </c>
      <c r="R1594" t="str">
        <f t="shared" si="124"/>
        <v/>
      </c>
    </row>
    <row r="1595" spans="2:18" x14ac:dyDescent="0.3">
      <c r="B1595" s="1" t="s">
        <v>2101</v>
      </c>
      <c r="C1595" t="s">
        <v>2102</v>
      </c>
      <c r="D1595">
        <v>2</v>
      </c>
      <c r="E1595">
        <f t="shared" si="121"/>
        <v>880</v>
      </c>
      <c r="F1595" t="s">
        <v>1704</v>
      </c>
      <c r="G1595">
        <v>7290</v>
      </c>
      <c r="J1595">
        <f t="shared" si="120"/>
        <v>600</v>
      </c>
      <c r="K1595">
        <f t="shared" si="122"/>
        <v>60</v>
      </c>
      <c r="L1595" s="1" t="s">
        <v>2983</v>
      </c>
      <c r="M1595" t="str">
        <f>IF(VLOOKUP(L1595,order!$A$2:$I$5001,9,FALSE)=0,"",VLOOKUP(L1595,order!$A$2:$I$5001,9,FALSE))</f>
        <v/>
      </c>
      <c r="N1595">
        <f>VLOOKUP(L1595,order!$A$2:$I$5001,7,FALSE)</f>
        <v>0</v>
      </c>
      <c r="O1595" t="str">
        <f>_xlfn.IFNA(VLOOKUP(N1595,order!$M$2:$N$501,2,FALSE),"")</f>
        <v/>
      </c>
      <c r="P1595" t="str">
        <f t="shared" si="123"/>
        <v/>
      </c>
      <c r="Q1595" s="8" t="e">
        <f>IF(P1595&lt;&gt;"",VLOOKUP(Sheet1!B1595,order!$A$2:$B$5001,2,FALSE),VLOOKUP(Sheet1!B1595,orderstatus!$A$4927:$B$8310,2,FALSE))</f>
        <v>#N/A</v>
      </c>
      <c r="R1595" t="str">
        <f t="shared" si="124"/>
        <v/>
      </c>
    </row>
    <row r="1596" spans="2:18" x14ac:dyDescent="0.3">
      <c r="B1596" s="1" t="s">
        <v>2103</v>
      </c>
      <c r="C1596" t="s">
        <v>409</v>
      </c>
      <c r="D1596">
        <v>1</v>
      </c>
      <c r="E1596">
        <f t="shared" si="121"/>
        <v>570</v>
      </c>
      <c r="F1596" t="s">
        <v>4400</v>
      </c>
      <c r="G1596">
        <v>6450</v>
      </c>
      <c r="J1596">
        <f t="shared" si="120"/>
        <v>830</v>
      </c>
      <c r="K1596">
        <f t="shared" si="122"/>
        <v>83</v>
      </c>
      <c r="L1596" s="1" t="s">
        <v>2984</v>
      </c>
      <c r="M1596" t="str">
        <f>IF(VLOOKUP(L1596,order!$A$2:$I$5001,9,FALSE)=0,"",VLOOKUP(L1596,order!$A$2:$I$5001,9,FALSE))</f>
        <v/>
      </c>
      <c r="N1596">
        <f>VLOOKUP(L1596,order!$A$2:$I$5001,7,FALSE)</f>
        <v>0</v>
      </c>
      <c r="O1596" t="str">
        <f>_xlfn.IFNA(VLOOKUP(N1596,order!$M$2:$N$501,2,FALSE),"")</f>
        <v/>
      </c>
      <c r="P1596" t="str">
        <f t="shared" si="123"/>
        <v/>
      </c>
      <c r="Q1596" s="8">
        <f>IF(P1596&lt;&gt;"",VLOOKUP(Sheet1!B1596,order!$A$2:$B$5001,2,FALSE),VLOOKUP(Sheet1!B1596,orderstatus!$A$4927:$B$8310,2,FALSE))</f>
        <v>41541.579599999997</v>
      </c>
      <c r="R1596" t="str">
        <f t="shared" si="124"/>
        <v/>
      </c>
    </row>
    <row r="1597" spans="2:18" x14ac:dyDescent="0.3">
      <c r="B1597" s="1" t="s">
        <v>2103</v>
      </c>
      <c r="C1597" t="s">
        <v>2104</v>
      </c>
      <c r="D1597">
        <v>3</v>
      </c>
      <c r="E1597">
        <f t="shared" si="121"/>
        <v>2190</v>
      </c>
      <c r="F1597" t="s">
        <v>616</v>
      </c>
      <c r="G1597">
        <v>7130</v>
      </c>
      <c r="J1597">
        <f t="shared" si="120"/>
        <v>30950</v>
      </c>
      <c r="K1597">
        <f t="shared" si="122"/>
        <v>3095</v>
      </c>
      <c r="L1597" s="1" t="s">
        <v>2985</v>
      </c>
      <c r="M1597" t="str">
        <f>IF(VLOOKUP(L1597,order!$A$2:$I$5001,9,FALSE)=0,"",VLOOKUP(L1597,order!$A$2:$I$5001,9,FALSE))</f>
        <v/>
      </c>
      <c r="N1597">
        <f>VLOOKUP(L1597,order!$A$2:$I$5001,7,FALSE)</f>
        <v>182</v>
      </c>
      <c r="O1597" t="str">
        <f>_xlfn.IFNA(VLOOKUP(N1597,order!$M$2:$N$501,2,FALSE),"")</f>
        <v>0000000626</v>
      </c>
      <c r="P1597" t="str">
        <f t="shared" si="123"/>
        <v>0000000626</v>
      </c>
      <c r="Q1597" s="8">
        <f>IF(P1597&lt;&gt;"",VLOOKUP(Sheet1!B1597,order!$A$2:$B$5001,2,FALSE),VLOOKUP(Sheet1!B1597,orderstatus!$A$4927:$B$8310,2,FALSE))</f>
        <v>41538.199178240742</v>
      </c>
      <c r="R1597">
        <f t="shared" si="124"/>
        <v>3095</v>
      </c>
    </row>
    <row r="1598" spans="2:18" x14ac:dyDescent="0.3">
      <c r="B1598" s="1" t="s">
        <v>2103</v>
      </c>
      <c r="C1598" t="s">
        <v>2105</v>
      </c>
      <c r="D1598">
        <v>1</v>
      </c>
      <c r="E1598">
        <f t="shared" si="121"/>
        <v>1000</v>
      </c>
      <c r="F1598" t="s">
        <v>2398</v>
      </c>
      <c r="G1598">
        <v>4150</v>
      </c>
      <c r="J1598">
        <f t="shared" si="120"/>
        <v>330</v>
      </c>
      <c r="K1598">
        <f t="shared" si="122"/>
        <v>33</v>
      </c>
      <c r="L1598" s="1" t="s">
        <v>2986</v>
      </c>
      <c r="M1598" t="str">
        <f>IF(VLOOKUP(L1598,order!$A$2:$I$5001,9,FALSE)=0,"",VLOOKUP(L1598,order!$A$2:$I$5001,9,FALSE))</f>
        <v/>
      </c>
      <c r="N1598">
        <f>VLOOKUP(L1598,order!$A$2:$I$5001,7,FALSE)</f>
        <v>0</v>
      </c>
      <c r="O1598" t="str">
        <f>_xlfn.IFNA(VLOOKUP(N1598,order!$M$2:$N$501,2,FALSE),"")</f>
        <v/>
      </c>
      <c r="P1598" t="str">
        <f t="shared" si="123"/>
        <v/>
      </c>
      <c r="Q1598" s="8">
        <f>IF(P1598&lt;&gt;"",VLOOKUP(Sheet1!B1598,order!$A$2:$B$5001,2,FALSE),VLOOKUP(Sheet1!B1598,orderstatus!$A$4927:$B$8310,2,FALSE))</f>
        <v>41541.579599999997</v>
      </c>
      <c r="R1598" t="str">
        <f t="shared" si="124"/>
        <v/>
      </c>
    </row>
    <row r="1599" spans="2:18" x14ac:dyDescent="0.3">
      <c r="B1599" s="1" t="s">
        <v>2107</v>
      </c>
      <c r="C1599" t="s">
        <v>2106</v>
      </c>
      <c r="D1599">
        <v>5</v>
      </c>
      <c r="E1599">
        <f t="shared" si="121"/>
        <v>3100</v>
      </c>
      <c r="F1599" t="s">
        <v>771</v>
      </c>
      <c r="G1599">
        <v>4320</v>
      </c>
      <c r="J1599">
        <f t="shared" si="120"/>
        <v>470</v>
      </c>
      <c r="K1599">
        <f t="shared" si="122"/>
        <v>47</v>
      </c>
      <c r="L1599" s="1" t="s">
        <v>2988</v>
      </c>
      <c r="M1599" t="str">
        <f>IF(VLOOKUP(L1599,order!$A$2:$I$5001,9,FALSE)=0,"",VLOOKUP(L1599,order!$A$2:$I$5001,9,FALSE))</f>
        <v/>
      </c>
      <c r="N1599">
        <f>VLOOKUP(L1599,order!$A$2:$I$5001,7,FALSE)</f>
        <v>0</v>
      </c>
      <c r="O1599" t="str">
        <f>_xlfn.IFNA(VLOOKUP(N1599,order!$M$2:$N$501,2,FALSE),"")</f>
        <v/>
      </c>
      <c r="P1599" t="str">
        <f t="shared" si="123"/>
        <v/>
      </c>
      <c r="Q1599" s="8">
        <f>IF(P1599&lt;&gt;"",VLOOKUP(Sheet1!B1599,order!$A$2:$B$5001,2,FALSE),VLOOKUP(Sheet1!B1599,orderstatus!$A$4927:$B$8310,2,FALSE))</f>
        <v>41541.3963</v>
      </c>
      <c r="R1599" t="str">
        <f t="shared" si="124"/>
        <v/>
      </c>
    </row>
    <row r="1600" spans="2:18" x14ac:dyDescent="0.3">
      <c r="B1600" s="1" t="s">
        <v>2108</v>
      </c>
      <c r="C1600" t="s">
        <v>423</v>
      </c>
      <c r="D1600">
        <v>1</v>
      </c>
      <c r="E1600">
        <f t="shared" si="121"/>
        <v>1710</v>
      </c>
      <c r="F1600" t="s">
        <v>4805</v>
      </c>
      <c r="G1600">
        <v>2920</v>
      </c>
      <c r="J1600">
        <f t="shared" si="120"/>
        <v>17460</v>
      </c>
      <c r="K1600">
        <f t="shared" si="122"/>
        <v>1746</v>
      </c>
      <c r="L1600" s="1" t="s">
        <v>2989</v>
      </c>
      <c r="M1600" t="str">
        <f>IF(VLOOKUP(L1600,order!$A$2:$I$5001,9,FALSE)=0,"",VLOOKUP(L1600,order!$A$2:$I$5001,9,FALSE))</f>
        <v/>
      </c>
      <c r="N1600">
        <f>VLOOKUP(L1600,order!$A$2:$I$5001,7,FALSE)</f>
        <v>0</v>
      </c>
      <c r="O1600" t="str">
        <f>_xlfn.IFNA(VLOOKUP(N1600,order!$M$2:$N$501,2,FALSE),"")</f>
        <v/>
      </c>
      <c r="P1600" t="str">
        <f t="shared" si="123"/>
        <v/>
      </c>
      <c r="Q1600" s="8" t="e">
        <f>IF(P1600&lt;&gt;"",VLOOKUP(Sheet1!B1600,order!$A$2:$B$5001,2,FALSE),VLOOKUP(Sheet1!B1600,orderstatus!$A$4927:$B$8310,2,FALSE))</f>
        <v>#N/A</v>
      </c>
      <c r="R1600" t="str">
        <f t="shared" si="124"/>
        <v/>
      </c>
    </row>
    <row r="1601" spans="2:18" x14ac:dyDescent="0.3">
      <c r="B1601" s="1" t="s">
        <v>2109</v>
      </c>
      <c r="C1601" t="s">
        <v>833</v>
      </c>
      <c r="D1601">
        <v>2</v>
      </c>
      <c r="E1601">
        <f t="shared" si="121"/>
        <v>580</v>
      </c>
      <c r="F1601" t="s">
        <v>3116</v>
      </c>
      <c r="G1601">
        <v>4000</v>
      </c>
      <c r="J1601">
        <f t="shared" si="120"/>
        <v>960</v>
      </c>
      <c r="K1601">
        <f t="shared" si="122"/>
        <v>96</v>
      </c>
      <c r="L1601" s="1" t="s">
        <v>2990</v>
      </c>
      <c r="M1601" t="str">
        <f>IF(VLOOKUP(L1601,order!$A$2:$I$5001,9,FALSE)=0,"",VLOOKUP(L1601,order!$A$2:$I$5001,9,FALSE))</f>
        <v/>
      </c>
      <c r="N1601">
        <f>VLOOKUP(L1601,order!$A$2:$I$5001,7,FALSE)</f>
        <v>0</v>
      </c>
      <c r="O1601" t="str">
        <f>_xlfn.IFNA(VLOOKUP(N1601,order!$M$2:$N$501,2,FALSE),"")</f>
        <v/>
      </c>
      <c r="P1601" t="str">
        <f t="shared" si="123"/>
        <v/>
      </c>
      <c r="Q1601" s="8" t="e">
        <f>IF(P1601&lt;&gt;"",VLOOKUP(Sheet1!B1601,order!$A$2:$B$5001,2,FALSE),VLOOKUP(Sheet1!B1601,orderstatus!$A$4927:$B$8310,2,FALSE))</f>
        <v>#N/A</v>
      </c>
      <c r="R1601" t="str">
        <f t="shared" si="124"/>
        <v/>
      </c>
    </row>
    <row r="1602" spans="2:18" x14ac:dyDescent="0.3">
      <c r="B1602" s="1" t="s">
        <v>2109</v>
      </c>
      <c r="C1602" t="s">
        <v>2110</v>
      </c>
      <c r="D1602">
        <v>1</v>
      </c>
      <c r="E1602">
        <f t="shared" si="121"/>
        <v>5690</v>
      </c>
      <c r="F1602" t="s">
        <v>679</v>
      </c>
      <c r="G1602">
        <v>4630</v>
      </c>
      <c r="J1602">
        <f t="shared" ref="J1602:J1665" si="125">SUMIFS($E$2:$E$8002,$B$2:$B$8002,L1602)</f>
        <v>2290</v>
      </c>
      <c r="K1602">
        <f t="shared" si="122"/>
        <v>229</v>
      </c>
      <c r="L1602" s="1" t="s">
        <v>2991</v>
      </c>
      <c r="M1602" t="str">
        <f>IF(VLOOKUP(L1602,order!$A$2:$I$5001,9,FALSE)=0,"",VLOOKUP(L1602,order!$A$2:$I$5001,9,FALSE))</f>
        <v/>
      </c>
      <c r="N1602">
        <f>VLOOKUP(L1602,order!$A$2:$I$5001,7,FALSE)</f>
        <v>0</v>
      </c>
      <c r="O1602" t="str">
        <f>_xlfn.IFNA(VLOOKUP(N1602,order!$M$2:$N$501,2,FALSE),"")</f>
        <v/>
      </c>
      <c r="P1602" t="str">
        <f t="shared" si="123"/>
        <v/>
      </c>
      <c r="Q1602" s="8" t="e">
        <f>IF(P1602&lt;&gt;"",VLOOKUP(Sheet1!B1602,order!$A$2:$B$5001,2,FALSE),VLOOKUP(Sheet1!B1602,orderstatus!$A$4927:$B$8310,2,FALSE))</f>
        <v>#N/A</v>
      </c>
      <c r="R1602" t="str">
        <f t="shared" si="124"/>
        <v/>
      </c>
    </row>
    <row r="1603" spans="2:18" x14ac:dyDescent="0.3">
      <c r="B1603" s="1" t="s">
        <v>2112</v>
      </c>
      <c r="C1603" t="s">
        <v>2111</v>
      </c>
      <c r="D1603">
        <v>3</v>
      </c>
      <c r="E1603">
        <f t="shared" ref="E1603:E1666" si="126">VLOOKUP(C1603,$F$2:$G$1858,2)*D1603</f>
        <v>2610</v>
      </c>
      <c r="F1603" t="s">
        <v>1898</v>
      </c>
      <c r="G1603">
        <v>8730</v>
      </c>
      <c r="J1603">
        <f t="shared" si="125"/>
        <v>2940</v>
      </c>
      <c r="K1603">
        <f t="shared" ref="K1603:K1666" si="127">J1603/10</f>
        <v>294</v>
      </c>
      <c r="L1603" s="1" t="s">
        <v>2994</v>
      </c>
      <c r="M1603" t="str">
        <f>IF(VLOOKUP(L1603,order!$A$2:$I$5001,9,FALSE)=0,"",VLOOKUP(L1603,order!$A$2:$I$5001,9,FALSE))</f>
        <v/>
      </c>
      <c r="N1603">
        <f>VLOOKUP(L1603,order!$A$2:$I$5001,7,FALSE)</f>
        <v>0</v>
      </c>
      <c r="O1603" t="str">
        <f>_xlfn.IFNA(VLOOKUP(N1603,order!$M$2:$N$501,2,FALSE),"")</f>
        <v/>
      </c>
      <c r="P1603" t="str">
        <f t="shared" ref="P1603:P1666" si="128">_xlfn.CONCAT(M1603,O1603)</f>
        <v/>
      </c>
      <c r="Q1603" s="8">
        <f>IF(P1603&lt;&gt;"",VLOOKUP(Sheet1!B1603,order!$A$2:$B$5001,2,FALSE),VLOOKUP(Sheet1!B1603,orderstatus!$A$4927:$B$8310,2,FALSE))</f>
        <v>41546.406799999997</v>
      </c>
      <c r="R1603" t="str">
        <f t="shared" ref="R1603:R1666" si="129">IF(P1603&lt;&gt;"",K1603,"")</f>
        <v/>
      </c>
    </row>
    <row r="1604" spans="2:18" x14ac:dyDescent="0.3">
      <c r="B1604" s="1" t="s">
        <v>2114</v>
      </c>
      <c r="C1604" t="s">
        <v>2113</v>
      </c>
      <c r="D1604">
        <v>1</v>
      </c>
      <c r="E1604">
        <f t="shared" si="126"/>
        <v>780</v>
      </c>
      <c r="F1604" t="s">
        <v>1621</v>
      </c>
      <c r="G1604">
        <v>9030</v>
      </c>
      <c r="J1604">
        <f t="shared" si="125"/>
        <v>2530</v>
      </c>
      <c r="K1604">
        <f t="shared" si="127"/>
        <v>253</v>
      </c>
      <c r="L1604" s="1" t="s">
        <v>2995</v>
      </c>
      <c r="M1604" t="str">
        <f>IF(VLOOKUP(L1604,order!$A$2:$I$5001,9,FALSE)=0,"",VLOOKUP(L1604,order!$A$2:$I$5001,9,FALSE))</f>
        <v/>
      </c>
      <c r="N1604">
        <f>VLOOKUP(L1604,order!$A$2:$I$5001,7,FALSE)</f>
        <v>451</v>
      </c>
      <c r="O1604" t="str">
        <f>_xlfn.IFNA(VLOOKUP(N1604,order!$M$2:$N$501,2,FALSE),"")</f>
        <v>0000000156</v>
      </c>
      <c r="P1604" t="str">
        <f t="shared" si="128"/>
        <v>0000000156</v>
      </c>
      <c r="Q1604" s="8">
        <f>IF(P1604&lt;&gt;"",VLOOKUP(Sheet1!B1604,order!$A$2:$B$5001,2,FALSE),VLOOKUP(Sheet1!B1604,orderstatus!$A$4927:$B$8310,2,FALSE))</f>
        <v>41544.68409722222</v>
      </c>
      <c r="R1604">
        <f t="shared" si="129"/>
        <v>253</v>
      </c>
    </row>
    <row r="1605" spans="2:18" x14ac:dyDescent="0.3">
      <c r="B1605" s="1" t="s">
        <v>2114</v>
      </c>
      <c r="C1605" t="s">
        <v>2115</v>
      </c>
      <c r="D1605">
        <v>8</v>
      </c>
      <c r="E1605">
        <f t="shared" si="126"/>
        <v>1600</v>
      </c>
      <c r="F1605" t="s">
        <v>3944</v>
      </c>
      <c r="G1605">
        <v>8790</v>
      </c>
      <c r="J1605">
        <f t="shared" si="125"/>
        <v>62800</v>
      </c>
      <c r="K1605">
        <f t="shared" si="127"/>
        <v>6280</v>
      </c>
      <c r="L1605" s="1" t="s">
        <v>2997</v>
      </c>
      <c r="M1605" t="str">
        <f>IF(VLOOKUP(L1605,order!$A$2:$I$5001,9,FALSE)=0,"",VLOOKUP(L1605,order!$A$2:$I$5001,9,FALSE))</f>
        <v/>
      </c>
      <c r="N1605">
        <f>VLOOKUP(L1605,order!$A$2:$I$5001,7,FALSE)</f>
        <v>0</v>
      </c>
      <c r="O1605" t="str">
        <f>_xlfn.IFNA(VLOOKUP(N1605,order!$M$2:$N$501,2,FALSE),"")</f>
        <v/>
      </c>
      <c r="P1605" t="str">
        <f t="shared" si="128"/>
        <v/>
      </c>
      <c r="Q1605" s="8">
        <f>IF(P1605&lt;&gt;"",VLOOKUP(Sheet1!B1605,order!$A$2:$B$5001,2,FALSE),VLOOKUP(Sheet1!B1605,orderstatus!$A$4927:$B$8310,2,FALSE))</f>
        <v>41549.427100000001</v>
      </c>
      <c r="R1605" t="str">
        <f t="shared" si="129"/>
        <v/>
      </c>
    </row>
    <row r="1606" spans="2:18" x14ac:dyDescent="0.3">
      <c r="B1606" s="1" t="s">
        <v>2116</v>
      </c>
      <c r="C1606" t="s">
        <v>119</v>
      </c>
      <c r="D1606">
        <v>2</v>
      </c>
      <c r="E1606">
        <f t="shared" si="126"/>
        <v>860</v>
      </c>
      <c r="F1606" t="s">
        <v>6856</v>
      </c>
      <c r="G1606">
        <v>9430</v>
      </c>
      <c r="J1606">
        <f t="shared" si="125"/>
        <v>13350</v>
      </c>
      <c r="K1606">
        <f t="shared" si="127"/>
        <v>1335</v>
      </c>
      <c r="L1606" s="1" t="s">
        <v>2998</v>
      </c>
      <c r="M1606" t="str">
        <f>IF(VLOOKUP(L1606,order!$A$2:$I$5001,9,FALSE)=0,"",VLOOKUP(L1606,order!$A$2:$I$5001,9,FALSE))</f>
        <v/>
      </c>
      <c r="N1606">
        <f>VLOOKUP(L1606,order!$A$2:$I$5001,7,FALSE)</f>
        <v>0</v>
      </c>
      <c r="O1606" t="str">
        <f>_xlfn.IFNA(VLOOKUP(N1606,order!$M$2:$N$501,2,FALSE),"")</f>
        <v/>
      </c>
      <c r="P1606" t="str">
        <f t="shared" si="128"/>
        <v/>
      </c>
      <c r="Q1606" s="8">
        <f>IF(P1606&lt;&gt;"",VLOOKUP(Sheet1!B1606,order!$A$2:$B$5001,2,FALSE),VLOOKUP(Sheet1!B1606,orderstatus!$A$4927:$B$8310,2,FALSE))</f>
        <v>41549.517599999999</v>
      </c>
      <c r="R1606" t="str">
        <f t="shared" si="129"/>
        <v/>
      </c>
    </row>
    <row r="1607" spans="2:18" x14ac:dyDescent="0.3">
      <c r="B1607" s="1" t="s">
        <v>2116</v>
      </c>
      <c r="C1607" t="s">
        <v>739</v>
      </c>
      <c r="D1607">
        <v>1</v>
      </c>
      <c r="E1607">
        <f t="shared" si="126"/>
        <v>2270</v>
      </c>
      <c r="F1607" t="s">
        <v>3752</v>
      </c>
      <c r="G1607">
        <v>8530</v>
      </c>
      <c r="J1607">
        <f t="shared" si="125"/>
        <v>24100</v>
      </c>
      <c r="K1607">
        <f t="shared" si="127"/>
        <v>2410</v>
      </c>
      <c r="L1607" s="1" t="s">
        <v>3001</v>
      </c>
      <c r="M1607" t="str">
        <f>IF(VLOOKUP(L1607,order!$A$2:$I$5001,9,FALSE)=0,"",VLOOKUP(L1607,order!$A$2:$I$5001,9,FALSE))</f>
        <v/>
      </c>
      <c r="N1607">
        <f>VLOOKUP(L1607,order!$A$2:$I$5001,7,FALSE)</f>
        <v>361</v>
      </c>
      <c r="O1607" t="str">
        <f>_xlfn.IFNA(VLOOKUP(N1607,order!$M$2:$N$501,2,FALSE),"")</f>
        <v>0000000677</v>
      </c>
      <c r="P1607" t="str">
        <f t="shared" si="128"/>
        <v>0000000677</v>
      </c>
      <c r="Q1607" s="8">
        <f>IF(P1607&lt;&gt;"",VLOOKUP(Sheet1!B1607,order!$A$2:$B$5001,2,FALSE),VLOOKUP(Sheet1!B1607,orderstatus!$A$4927:$B$8310,2,FALSE))</f>
        <v>41545.158333333333</v>
      </c>
      <c r="R1607">
        <f t="shared" si="129"/>
        <v>2410</v>
      </c>
    </row>
    <row r="1608" spans="2:18" x14ac:dyDescent="0.3">
      <c r="B1608" s="1" t="s">
        <v>2118</v>
      </c>
      <c r="C1608" t="s">
        <v>2117</v>
      </c>
      <c r="D1608">
        <v>1</v>
      </c>
      <c r="E1608">
        <f t="shared" si="126"/>
        <v>1400</v>
      </c>
      <c r="F1608" t="s">
        <v>1665</v>
      </c>
      <c r="G1608">
        <v>5600</v>
      </c>
      <c r="J1608">
        <f t="shared" si="125"/>
        <v>96080</v>
      </c>
      <c r="K1608">
        <f t="shared" si="127"/>
        <v>9608</v>
      </c>
      <c r="L1608" s="1" t="s">
        <v>3002</v>
      </c>
      <c r="M1608" t="str">
        <f>IF(VLOOKUP(L1608,order!$A$2:$I$5001,9,FALSE)=0,"",VLOOKUP(L1608,order!$A$2:$I$5001,9,FALSE))</f>
        <v/>
      </c>
      <c r="N1608">
        <f>VLOOKUP(L1608,order!$A$2:$I$5001,7,FALSE)</f>
        <v>83</v>
      </c>
      <c r="O1608" t="str">
        <f>_xlfn.IFNA(VLOOKUP(N1608,order!$M$2:$N$501,2,FALSE),"")</f>
        <v>0000000173</v>
      </c>
      <c r="P1608" t="str">
        <f t="shared" si="128"/>
        <v>0000000173</v>
      </c>
      <c r="Q1608" s="8">
        <f>IF(P1608&lt;&gt;"",VLOOKUP(Sheet1!B1608,order!$A$2:$B$5001,2,FALSE),VLOOKUP(Sheet1!B1608,orderstatus!$A$4927:$B$8310,2,FALSE))</f>
        <v>41545.229490740741</v>
      </c>
      <c r="R1608">
        <f t="shared" si="129"/>
        <v>9608</v>
      </c>
    </row>
    <row r="1609" spans="2:18" x14ac:dyDescent="0.3">
      <c r="B1609" s="1" t="s">
        <v>2118</v>
      </c>
      <c r="C1609" t="s">
        <v>2119</v>
      </c>
      <c r="D1609">
        <v>1</v>
      </c>
      <c r="E1609">
        <f t="shared" si="126"/>
        <v>2620</v>
      </c>
      <c r="F1609" t="s">
        <v>1418</v>
      </c>
      <c r="G1609">
        <v>5480</v>
      </c>
      <c r="J1609">
        <f t="shared" si="125"/>
        <v>1440</v>
      </c>
      <c r="K1609">
        <f t="shared" si="127"/>
        <v>144</v>
      </c>
      <c r="L1609" s="1" t="s">
        <v>3003</v>
      </c>
      <c r="M1609" t="str">
        <f>IF(VLOOKUP(L1609,order!$A$2:$I$5001,9,FALSE)=0,"",VLOOKUP(L1609,order!$A$2:$I$5001,9,FALSE))</f>
        <v>0000000181</v>
      </c>
      <c r="N1609">
        <f>VLOOKUP(L1609,order!$A$2:$I$5001,7,FALSE)</f>
        <v>0</v>
      </c>
      <c r="O1609" t="str">
        <f>_xlfn.IFNA(VLOOKUP(N1609,order!$M$2:$N$501,2,FALSE),"")</f>
        <v/>
      </c>
      <c r="P1609" t="str">
        <f t="shared" si="128"/>
        <v>0000000181</v>
      </c>
      <c r="Q1609" s="8">
        <f>IF(P1609&lt;&gt;"",VLOOKUP(Sheet1!B1609,order!$A$2:$B$5001,2,FALSE),VLOOKUP(Sheet1!B1609,orderstatus!$A$4927:$B$8310,2,FALSE))</f>
        <v>41545.229490740741</v>
      </c>
      <c r="R1609">
        <f t="shared" si="129"/>
        <v>144</v>
      </c>
    </row>
    <row r="1610" spans="2:18" x14ac:dyDescent="0.3">
      <c r="B1610" s="1" t="s">
        <v>2118</v>
      </c>
      <c r="C1610" t="s">
        <v>702</v>
      </c>
      <c r="D1610">
        <v>1</v>
      </c>
      <c r="E1610">
        <f t="shared" si="126"/>
        <v>780</v>
      </c>
      <c r="F1610" t="s">
        <v>383</v>
      </c>
      <c r="G1610">
        <v>5350</v>
      </c>
      <c r="J1610">
        <f t="shared" si="125"/>
        <v>9200</v>
      </c>
      <c r="K1610">
        <f t="shared" si="127"/>
        <v>920</v>
      </c>
      <c r="L1610" s="1" t="s">
        <v>3004</v>
      </c>
      <c r="M1610" t="str">
        <f>IF(VLOOKUP(L1610,order!$A$2:$I$5001,9,FALSE)=0,"",VLOOKUP(L1610,order!$A$2:$I$5001,9,FALSE))</f>
        <v/>
      </c>
      <c r="N1610">
        <f>VLOOKUP(L1610,order!$A$2:$I$5001,7,FALSE)</f>
        <v>0</v>
      </c>
      <c r="O1610" t="str">
        <f>_xlfn.IFNA(VLOOKUP(N1610,order!$M$2:$N$501,2,FALSE),"")</f>
        <v/>
      </c>
      <c r="P1610" t="str">
        <f t="shared" si="128"/>
        <v/>
      </c>
      <c r="Q1610" s="8">
        <f>IF(P1610&lt;&gt;"",VLOOKUP(Sheet1!B1610,order!$A$2:$B$5001,2,FALSE),VLOOKUP(Sheet1!B1610,orderstatus!$A$4927:$B$8310,2,FALSE))</f>
        <v>41548.668599999997</v>
      </c>
      <c r="R1610" t="str">
        <f t="shared" si="129"/>
        <v/>
      </c>
    </row>
    <row r="1611" spans="2:18" x14ac:dyDescent="0.3">
      <c r="B1611" s="1" t="s">
        <v>2120</v>
      </c>
      <c r="C1611" t="s">
        <v>389</v>
      </c>
      <c r="D1611">
        <v>7</v>
      </c>
      <c r="E1611">
        <f t="shared" si="126"/>
        <v>3080</v>
      </c>
      <c r="F1611" t="s">
        <v>677</v>
      </c>
      <c r="G1611">
        <v>5810</v>
      </c>
      <c r="J1611">
        <f t="shared" si="125"/>
        <v>3060</v>
      </c>
      <c r="K1611">
        <f t="shared" si="127"/>
        <v>306</v>
      </c>
      <c r="L1611" s="1" t="s">
        <v>3005</v>
      </c>
      <c r="M1611" t="str">
        <f>IF(VLOOKUP(L1611,order!$A$2:$I$5001,9,FALSE)=0,"",VLOOKUP(L1611,order!$A$2:$I$5001,9,FALSE))</f>
        <v/>
      </c>
      <c r="N1611">
        <f>VLOOKUP(L1611,order!$A$2:$I$5001,7,FALSE)</f>
        <v>313</v>
      </c>
      <c r="O1611" t="str">
        <f>_xlfn.IFNA(VLOOKUP(N1611,order!$M$2:$N$501,2,FALSE),"")</f>
        <v>0000000442</v>
      </c>
      <c r="P1611" t="str">
        <f t="shared" si="128"/>
        <v>0000000442</v>
      </c>
      <c r="Q1611" s="8">
        <f>IF(P1611&lt;&gt;"",VLOOKUP(Sheet1!B1611,order!$A$2:$B$5001,2,FALSE),VLOOKUP(Sheet1!B1611,orderstatus!$A$4927:$B$8310,2,FALSE))</f>
        <v>41545.405601851853</v>
      </c>
      <c r="R1611">
        <f t="shared" si="129"/>
        <v>306</v>
      </c>
    </row>
    <row r="1612" spans="2:18" x14ac:dyDescent="0.3">
      <c r="B1612" s="1" t="s">
        <v>2120</v>
      </c>
      <c r="C1612" t="s">
        <v>2121</v>
      </c>
      <c r="D1612">
        <v>2</v>
      </c>
      <c r="E1612">
        <f t="shared" si="126"/>
        <v>3800</v>
      </c>
      <c r="F1612" t="s">
        <v>387</v>
      </c>
      <c r="G1612">
        <v>5680</v>
      </c>
      <c r="J1612">
        <f t="shared" si="125"/>
        <v>5530</v>
      </c>
      <c r="K1612">
        <f t="shared" si="127"/>
        <v>553</v>
      </c>
      <c r="L1612" s="1" t="s">
        <v>3006</v>
      </c>
      <c r="M1612" t="str">
        <f>IF(VLOOKUP(L1612,order!$A$2:$I$5001,9,FALSE)=0,"",VLOOKUP(L1612,order!$A$2:$I$5001,9,FALSE))</f>
        <v/>
      </c>
      <c r="N1612">
        <f>VLOOKUP(L1612,order!$A$2:$I$5001,7,FALSE)</f>
        <v>0</v>
      </c>
      <c r="O1612" t="str">
        <f>_xlfn.IFNA(VLOOKUP(N1612,order!$M$2:$N$501,2,FALSE),"")</f>
        <v/>
      </c>
      <c r="P1612" t="str">
        <f t="shared" si="128"/>
        <v/>
      </c>
      <c r="Q1612" s="8">
        <f>IF(P1612&lt;&gt;"",VLOOKUP(Sheet1!B1612,order!$A$2:$B$5001,2,FALSE),VLOOKUP(Sheet1!B1612,orderstatus!$A$4927:$B$8310,2,FALSE))</f>
        <v>41547.4683</v>
      </c>
      <c r="R1612" t="str">
        <f t="shared" si="129"/>
        <v/>
      </c>
    </row>
    <row r="1613" spans="2:18" x14ac:dyDescent="0.3">
      <c r="B1613" s="1" t="s">
        <v>2120</v>
      </c>
      <c r="C1613" t="s">
        <v>1259</v>
      </c>
      <c r="D1613">
        <v>2</v>
      </c>
      <c r="E1613">
        <f t="shared" si="126"/>
        <v>5760</v>
      </c>
      <c r="F1613" t="s">
        <v>213</v>
      </c>
      <c r="G1613">
        <v>850</v>
      </c>
      <c r="J1613">
        <f t="shared" si="125"/>
        <v>8940</v>
      </c>
      <c r="K1613">
        <f t="shared" si="127"/>
        <v>894</v>
      </c>
      <c r="L1613" s="1" t="s">
        <v>3007</v>
      </c>
      <c r="M1613" t="str">
        <f>IF(VLOOKUP(L1613,order!$A$2:$I$5001,9,FALSE)=0,"",VLOOKUP(L1613,order!$A$2:$I$5001,9,FALSE))</f>
        <v/>
      </c>
      <c r="N1613">
        <f>VLOOKUP(L1613,order!$A$2:$I$5001,7,FALSE)</f>
        <v>478</v>
      </c>
      <c r="O1613" t="str">
        <f>_xlfn.IFNA(VLOOKUP(N1613,order!$M$2:$N$501,2,FALSE),"")</f>
        <v>0000000253</v>
      </c>
      <c r="P1613" t="str">
        <f t="shared" si="128"/>
        <v>0000000253</v>
      </c>
      <c r="Q1613" s="8">
        <f>IF(P1613&lt;&gt;"",VLOOKUP(Sheet1!B1613,order!$A$2:$B$5001,2,FALSE),VLOOKUP(Sheet1!B1613,orderstatus!$A$4927:$B$8310,2,FALSE))</f>
        <v>41545.405601851853</v>
      </c>
      <c r="R1613">
        <f t="shared" si="129"/>
        <v>894</v>
      </c>
    </row>
    <row r="1614" spans="2:18" x14ac:dyDescent="0.3">
      <c r="B1614" s="1" t="s">
        <v>2120</v>
      </c>
      <c r="C1614" t="s">
        <v>1985</v>
      </c>
      <c r="D1614">
        <v>10</v>
      </c>
      <c r="E1614">
        <f t="shared" si="126"/>
        <v>7900</v>
      </c>
      <c r="F1614" t="s">
        <v>3675</v>
      </c>
      <c r="G1614">
        <v>750</v>
      </c>
      <c r="J1614">
        <f t="shared" si="125"/>
        <v>600</v>
      </c>
      <c r="K1614">
        <f t="shared" si="127"/>
        <v>60</v>
      </c>
      <c r="L1614" s="1" t="s">
        <v>3008</v>
      </c>
      <c r="M1614" t="str">
        <f>IF(VLOOKUP(L1614,order!$A$2:$I$5001,9,FALSE)=0,"",VLOOKUP(L1614,order!$A$2:$I$5001,9,FALSE))</f>
        <v/>
      </c>
      <c r="N1614">
        <f>VLOOKUP(L1614,order!$A$2:$I$5001,7,FALSE)</f>
        <v>0</v>
      </c>
      <c r="O1614" t="str">
        <f>_xlfn.IFNA(VLOOKUP(N1614,order!$M$2:$N$501,2,FALSE),"")</f>
        <v/>
      </c>
      <c r="P1614" t="str">
        <f t="shared" si="128"/>
        <v/>
      </c>
      <c r="Q1614" s="8">
        <f>IF(P1614&lt;&gt;"",VLOOKUP(Sheet1!B1614,order!$A$2:$B$5001,2,FALSE),VLOOKUP(Sheet1!B1614,orderstatus!$A$4927:$B$8310,2,FALSE))</f>
        <v>41547.4683</v>
      </c>
      <c r="R1614" t="str">
        <f t="shared" si="129"/>
        <v/>
      </c>
    </row>
    <row r="1615" spans="2:18" x14ac:dyDescent="0.3">
      <c r="B1615" s="1" t="s">
        <v>2122</v>
      </c>
      <c r="C1615" t="s">
        <v>424</v>
      </c>
      <c r="D1615">
        <v>10</v>
      </c>
      <c r="E1615">
        <f t="shared" si="126"/>
        <v>2900</v>
      </c>
      <c r="F1615" t="s">
        <v>35</v>
      </c>
      <c r="G1615">
        <v>370</v>
      </c>
      <c r="J1615">
        <f t="shared" si="125"/>
        <v>18660</v>
      </c>
      <c r="K1615">
        <f t="shared" si="127"/>
        <v>1866</v>
      </c>
      <c r="L1615" s="1" t="s">
        <v>3009</v>
      </c>
      <c r="M1615" t="str">
        <f>IF(VLOOKUP(L1615,order!$A$2:$I$5001,9,FALSE)=0,"",VLOOKUP(L1615,order!$A$2:$I$5001,9,FALSE))</f>
        <v>0000000674</v>
      </c>
      <c r="N1615">
        <f>VLOOKUP(L1615,order!$A$2:$I$5001,7,FALSE)</f>
        <v>0</v>
      </c>
      <c r="O1615" t="str">
        <f>_xlfn.IFNA(VLOOKUP(N1615,order!$M$2:$N$501,2,FALSE),"")</f>
        <v/>
      </c>
      <c r="P1615" t="str">
        <f t="shared" si="128"/>
        <v>0000000674</v>
      </c>
      <c r="Q1615" s="8">
        <f>IF(P1615&lt;&gt;"",VLOOKUP(Sheet1!B1615,order!$A$2:$B$5001,2,FALSE),VLOOKUP(Sheet1!B1615,orderstatus!$A$4927:$B$8310,2,FALSE))</f>
        <v>41546.199872685182</v>
      </c>
      <c r="R1615">
        <f t="shared" si="129"/>
        <v>1866</v>
      </c>
    </row>
    <row r="1616" spans="2:18" x14ac:dyDescent="0.3">
      <c r="B1616" s="1" t="s">
        <v>2122</v>
      </c>
      <c r="C1616" t="s">
        <v>2123</v>
      </c>
      <c r="D1616">
        <v>3</v>
      </c>
      <c r="E1616">
        <f t="shared" si="126"/>
        <v>20700</v>
      </c>
      <c r="F1616" t="s">
        <v>2419</v>
      </c>
      <c r="G1616">
        <v>470</v>
      </c>
      <c r="J1616">
        <f t="shared" si="125"/>
        <v>7770</v>
      </c>
      <c r="K1616">
        <f t="shared" si="127"/>
        <v>777</v>
      </c>
      <c r="L1616" s="1" t="s">
        <v>3010</v>
      </c>
      <c r="M1616" t="str">
        <f>IF(VLOOKUP(L1616,order!$A$2:$I$5001,9,FALSE)=0,"",VLOOKUP(L1616,order!$A$2:$I$5001,9,FALSE))</f>
        <v>0000000264</v>
      </c>
      <c r="N1616">
        <f>VLOOKUP(L1616,order!$A$2:$I$5001,7,FALSE)</f>
        <v>0</v>
      </c>
      <c r="O1616" t="str">
        <f>_xlfn.IFNA(VLOOKUP(N1616,order!$M$2:$N$501,2,FALSE),"")</f>
        <v/>
      </c>
      <c r="P1616" t="str">
        <f t="shared" si="128"/>
        <v>0000000264</v>
      </c>
      <c r="Q1616" s="8">
        <f>IF(P1616&lt;&gt;"",VLOOKUP(Sheet1!B1616,order!$A$2:$B$5001,2,FALSE),VLOOKUP(Sheet1!B1616,orderstatus!$A$4927:$B$8310,2,FALSE))</f>
        <v>41546.199872685182</v>
      </c>
      <c r="R1616">
        <f t="shared" si="129"/>
        <v>777</v>
      </c>
    </row>
    <row r="1617" spans="2:18" x14ac:dyDescent="0.3">
      <c r="B1617" s="1" t="s">
        <v>2122</v>
      </c>
      <c r="C1617" t="s">
        <v>2124</v>
      </c>
      <c r="D1617">
        <v>2</v>
      </c>
      <c r="E1617">
        <f t="shared" si="126"/>
        <v>1780</v>
      </c>
      <c r="F1617" t="s">
        <v>2726</v>
      </c>
      <c r="G1617">
        <v>380</v>
      </c>
      <c r="J1617">
        <f t="shared" si="125"/>
        <v>12780</v>
      </c>
      <c r="K1617">
        <f t="shared" si="127"/>
        <v>1278</v>
      </c>
      <c r="L1617" s="1" t="s">
        <v>3011</v>
      </c>
      <c r="M1617" t="str">
        <f>IF(VLOOKUP(L1617,order!$A$2:$I$5001,9,FALSE)=0,"",VLOOKUP(L1617,order!$A$2:$I$5001,9,FALSE))</f>
        <v/>
      </c>
      <c r="N1617">
        <f>VLOOKUP(L1617,order!$A$2:$I$5001,7,FALSE)</f>
        <v>21</v>
      </c>
      <c r="O1617" t="str">
        <f>_xlfn.IFNA(VLOOKUP(N1617,order!$M$2:$N$501,2,FALSE),"")</f>
        <v>0000000225</v>
      </c>
      <c r="P1617" t="str">
        <f t="shared" si="128"/>
        <v>0000000225</v>
      </c>
      <c r="Q1617" s="8">
        <f>IF(P1617&lt;&gt;"",VLOOKUP(Sheet1!B1617,order!$A$2:$B$5001,2,FALSE),VLOOKUP(Sheet1!B1617,orderstatus!$A$4927:$B$8310,2,FALSE))</f>
        <v>41546.199872685182</v>
      </c>
      <c r="R1617">
        <f t="shared" si="129"/>
        <v>1278</v>
      </c>
    </row>
    <row r="1618" spans="2:18" x14ac:dyDescent="0.3">
      <c r="B1618" s="1" t="s">
        <v>2122</v>
      </c>
      <c r="C1618" t="s">
        <v>2125</v>
      </c>
      <c r="D1618">
        <v>3</v>
      </c>
      <c r="E1618">
        <f t="shared" si="126"/>
        <v>2040</v>
      </c>
      <c r="F1618" t="s">
        <v>174</v>
      </c>
      <c r="G1618">
        <v>660</v>
      </c>
      <c r="J1618">
        <f t="shared" si="125"/>
        <v>270</v>
      </c>
      <c r="K1618">
        <f t="shared" si="127"/>
        <v>27</v>
      </c>
      <c r="L1618" s="1" t="s">
        <v>3012</v>
      </c>
      <c r="M1618" t="str">
        <f>IF(VLOOKUP(L1618,order!$A$2:$I$5001,9,FALSE)=0,"",VLOOKUP(L1618,order!$A$2:$I$5001,9,FALSE))</f>
        <v/>
      </c>
      <c r="N1618">
        <f>VLOOKUP(L1618,order!$A$2:$I$5001,7,FALSE)</f>
        <v>0</v>
      </c>
      <c r="O1618" t="str">
        <f>_xlfn.IFNA(VLOOKUP(N1618,order!$M$2:$N$501,2,FALSE),"")</f>
        <v/>
      </c>
      <c r="P1618" t="str">
        <f t="shared" si="128"/>
        <v/>
      </c>
      <c r="Q1618" s="8">
        <f>IF(P1618&lt;&gt;"",VLOOKUP(Sheet1!B1618,order!$A$2:$B$5001,2,FALSE),VLOOKUP(Sheet1!B1618,orderstatus!$A$4927:$B$8310,2,FALSE))</f>
        <v>41550.553099999997</v>
      </c>
      <c r="R1618" t="str">
        <f t="shared" si="129"/>
        <v/>
      </c>
    </row>
    <row r="1619" spans="2:18" x14ac:dyDescent="0.3">
      <c r="B1619" s="1" t="s">
        <v>2122</v>
      </c>
      <c r="C1619" t="s">
        <v>1219</v>
      </c>
      <c r="D1619">
        <v>1</v>
      </c>
      <c r="E1619">
        <f t="shared" si="126"/>
        <v>370</v>
      </c>
      <c r="F1619" t="s">
        <v>4320</v>
      </c>
      <c r="G1619">
        <v>580</v>
      </c>
      <c r="J1619">
        <f t="shared" si="125"/>
        <v>9820</v>
      </c>
      <c r="K1619">
        <f t="shared" si="127"/>
        <v>982</v>
      </c>
      <c r="L1619" s="1" t="s">
        <v>3013</v>
      </c>
      <c r="M1619" t="str">
        <f>IF(VLOOKUP(L1619,order!$A$2:$I$5001,9,FALSE)=0,"",VLOOKUP(L1619,order!$A$2:$I$5001,9,FALSE))</f>
        <v/>
      </c>
      <c r="N1619">
        <f>VLOOKUP(L1619,order!$A$2:$I$5001,7,FALSE)</f>
        <v>0</v>
      </c>
      <c r="O1619" t="str">
        <f>_xlfn.IFNA(VLOOKUP(N1619,order!$M$2:$N$501,2,FALSE),"")</f>
        <v/>
      </c>
      <c r="P1619" t="str">
        <f t="shared" si="128"/>
        <v/>
      </c>
      <c r="Q1619" s="8">
        <f>IF(P1619&lt;&gt;"",VLOOKUP(Sheet1!B1619,order!$A$2:$B$5001,2,FALSE),VLOOKUP(Sheet1!B1619,orderstatus!$A$4927:$B$8310,2,FALSE))</f>
        <v>41550.553099999997</v>
      </c>
      <c r="R1619" t="str">
        <f t="shared" si="129"/>
        <v/>
      </c>
    </row>
    <row r="1620" spans="2:18" x14ac:dyDescent="0.3">
      <c r="B1620" s="1" t="s">
        <v>2126</v>
      </c>
      <c r="C1620" t="s">
        <v>1841</v>
      </c>
      <c r="D1620">
        <v>2</v>
      </c>
      <c r="E1620">
        <f t="shared" si="126"/>
        <v>6980</v>
      </c>
      <c r="F1620" t="s">
        <v>4070</v>
      </c>
      <c r="G1620">
        <v>630</v>
      </c>
      <c r="J1620">
        <f t="shared" si="125"/>
        <v>12210</v>
      </c>
      <c r="K1620">
        <f t="shared" si="127"/>
        <v>1221</v>
      </c>
      <c r="L1620" s="1" t="s">
        <v>3014</v>
      </c>
      <c r="M1620" t="str">
        <f>IF(VLOOKUP(L1620,order!$A$2:$I$5001,9,FALSE)=0,"",VLOOKUP(L1620,order!$A$2:$I$5001,9,FALSE))</f>
        <v/>
      </c>
      <c r="N1620">
        <f>VLOOKUP(L1620,order!$A$2:$I$5001,7,FALSE)</f>
        <v>171</v>
      </c>
      <c r="O1620" t="str">
        <f>_xlfn.IFNA(VLOOKUP(N1620,order!$M$2:$N$501,2,FALSE),"")</f>
        <v>0000000214</v>
      </c>
      <c r="P1620" t="str">
        <f t="shared" si="128"/>
        <v>0000000214</v>
      </c>
      <c r="Q1620" s="8">
        <f>IF(P1620&lt;&gt;"",VLOOKUP(Sheet1!B1620,order!$A$2:$B$5001,2,FALSE),VLOOKUP(Sheet1!B1620,orderstatus!$A$4927:$B$8310,2,FALSE))</f>
        <v>41546.590995370374</v>
      </c>
      <c r="R1620">
        <f t="shared" si="129"/>
        <v>1221</v>
      </c>
    </row>
    <row r="1621" spans="2:18" x14ac:dyDescent="0.3">
      <c r="B1621" s="1" t="s">
        <v>2126</v>
      </c>
      <c r="C1621" t="s">
        <v>1147</v>
      </c>
      <c r="D1621">
        <v>1</v>
      </c>
      <c r="E1621">
        <f t="shared" si="126"/>
        <v>770</v>
      </c>
      <c r="F1621" t="s">
        <v>2177</v>
      </c>
      <c r="G1621">
        <v>590</v>
      </c>
      <c r="J1621">
        <f t="shared" si="125"/>
        <v>1700</v>
      </c>
      <c r="K1621">
        <f t="shared" si="127"/>
        <v>170</v>
      </c>
      <c r="L1621" s="1" t="s">
        <v>3015</v>
      </c>
      <c r="M1621" t="str">
        <f>IF(VLOOKUP(L1621,order!$A$2:$I$5001,9,FALSE)=0,"",VLOOKUP(L1621,order!$A$2:$I$5001,9,FALSE))</f>
        <v>0000000554</v>
      </c>
      <c r="N1621">
        <f>VLOOKUP(L1621,order!$A$2:$I$5001,7,FALSE)</f>
        <v>0</v>
      </c>
      <c r="O1621" t="str">
        <f>_xlfn.IFNA(VLOOKUP(N1621,order!$M$2:$N$501,2,FALSE),"")</f>
        <v/>
      </c>
      <c r="P1621" t="str">
        <f t="shared" si="128"/>
        <v>0000000554</v>
      </c>
      <c r="Q1621" s="8">
        <f>IF(P1621&lt;&gt;"",VLOOKUP(Sheet1!B1621,order!$A$2:$B$5001,2,FALSE),VLOOKUP(Sheet1!B1621,orderstatus!$A$4927:$B$8310,2,FALSE))</f>
        <v>41546.590995370374</v>
      </c>
      <c r="R1621">
        <f t="shared" si="129"/>
        <v>170</v>
      </c>
    </row>
    <row r="1622" spans="2:18" x14ac:dyDescent="0.3">
      <c r="B1622" s="1" t="s">
        <v>2126</v>
      </c>
      <c r="C1622" t="s">
        <v>1406</v>
      </c>
      <c r="D1622">
        <v>2</v>
      </c>
      <c r="E1622">
        <f t="shared" si="126"/>
        <v>800</v>
      </c>
      <c r="F1622" t="s">
        <v>2210</v>
      </c>
      <c r="G1622">
        <v>660</v>
      </c>
      <c r="J1622">
        <f t="shared" si="125"/>
        <v>14300</v>
      </c>
      <c r="K1622">
        <f t="shared" si="127"/>
        <v>1430</v>
      </c>
      <c r="L1622" s="1" t="s">
        <v>3016</v>
      </c>
      <c r="M1622" t="str">
        <f>IF(VLOOKUP(L1622,order!$A$2:$I$5001,9,FALSE)=0,"",VLOOKUP(L1622,order!$A$2:$I$5001,9,FALSE))</f>
        <v/>
      </c>
      <c r="N1622">
        <f>VLOOKUP(L1622,order!$A$2:$I$5001,7,FALSE)</f>
        <v>0</v>
      </c>
      <c r="O1622" t="str">
        <f>_xlfn.IFNA(VLOOKUP(N1622,order!$M$2:$N$501,2,FALSE),"")</f>
        <v/>
      </c>
      <c r="P1622" t="str">
        <f t="shared" si="128"/>
        <v/>
      </c>
      <c r="Q1622" s="8" t="e">
        <f>IF(P1622&lt;&gt;"",VLOOKUP(Sheet1!B1622,order!$A$2:$B$5001,2,FALSE),VLOOKUP(Sheet1!B1622,orderstatus!$A$4927:$B$8310,2,FALSE))</f>
        <v>#N/A</v>
      </c>
      <c r="R1622" t="str">
        <f t="shared" si="129"/>
        <v/>
      </c>
    </row>
    <row r="1623" spans="2:18" x14ac:dyDescent="0.3">
      <c r="B1623" s="1" t="s">
        <v>2128</v>
      </c>
      <c r="C1623" t="s">
        <v>2127</v>
      </c>
      <c r="D1623">
        <v>2</v>
      </c>
      <c r="E1623">
        <f t="shared" si="126"/>
        <v>700</v>
      </c>
      <c r="F1623" t="s">
        <v>3080</v>
      </c>
      <c r="G1623">
        <v>1190</v>
      </c>
      <c r="J1623">
        <f t="shared" si="125"/>
        <v>1460</v>
      </c>
      <c r="K1623">
        <f t="shared" si="127"/>
        <v>146</v>
      </c>
      <c r="L1623" s="1" t="s">
        <v>3018</v>
      </c>
      <c r="M1623" t="str">
        <f>IF(VLOOKUP(L1623,order!$A$2:$I$5001,9,FALSE)=0,"",VLOOKUP(L1623,order!$A$2:$I$5001,9,FALSE))</f>
        <v/>
      </c>
      <c r="N1623">
        <f>VLOOKUP(L1623,order!$A$2:$I$5001,7,FALSE)</f>
        <v>0</v>
      </c>
      <c r="O1623" t="str">
        <f>_xlfn.IFNA(VLOOKUP(N1623,order!$M$2:$N$501,2,FALSE),"")</f>
        <v/>
      </c>
      <c r="P1623" t="str">
        <f t="shared" si="128"/>
        <v/>
      </c>
      <c r="Q1623" s="8">
        <f>IF(P1623&lt;&gt;"",VLOOKUP(Sheet1!B1623,order!$A$2:$B$5001,2,FALSE),VLOOKUP(Sheet1!B1623,orderstatus!$A$4927:$B$8310,2,FALSE))</f>
        <v>41549.487000000001</v>
      </c>
      <c r="R1623" t="str">
        <f t="shared" si="129"/>
        <v/>
      </c>
    </row>
    <row r="1624" spans="2:18" x14ac:dyDescent="0.3">
      <c r="B1624" s="1" t="s">
        <v>2128</v>
      </c>
      <c r="C1624" t="s">
        <v>1106</v>
      </c>
      <c r="D1624">
        <v>2</v>
      </c>
      <c r="E1624">
        <f t="shared" si="126"/>
        <v>240</v>
      </c>
      <c r="F1624" t="s">
        <v>4572</v>
      </c>
      <c r="G1624">
        <v>1020</v>
      </c>
      <c r="J1624">
        <f t="shared" si="125"/>
        <v>2970</v>
      </c>
      <c r="K1624">
        <f t="shared" si="127"/>
        <v>297</v>
      </c>
      <c r="L1624" s="1" t="s">
        <v>3019</v>
      </c>
      <c r="M1624" t="str">
        <f>IF(VLOOKUP(L1624,order!$A$2:$I$5001,9,FALSE)=0,"",VLOOKUP(L1624,order!$A$2:$I$5001,9,FALSE))</f>
        <v/>
      </c>
      <c r="N1624">
        <f>VLOOKUP(L1624,order!$A$2:$I$5001,7,FALSE)</f>
        <v>0</v>
      </c>
      <c r="O1624" t="str">
        <f>_xlfn.IFNA(VLOOKUP(N1624,order!$M$2:$N$501,2,FALSE),"")</f>
        <v/>
      </c>
      <c r="P1624" t="str">
        <f t="shared" si="128"/>
        <v/>
      </c>
      <c r="Q1624" s="8">
        <f>IF(P1624&lt;&gt;"",VLOOKUP(Sheet1!B1624,order!$A$2:$B$5001,2,FALSE),VLOOKUP(Sheet1!B1624,orderstatus!$A$4927:$B$8310,2,FALSE))</f>
        <v>41549.487000000001</v>
      </c>
      <c r="R1624" t="str">
        <f t="shared" si="129"/>
        <v/>
      </c>
    </row>
    <row r="1625" spans="2:18" x14ac:dyDescent="0.3">
      <c r="B1625" s="1" t="s">
        <v>2130</v>
      </c>
      <c r="C1625" t="s">
        <v>2129</v>
      </c>
      <c r="D1625">
        <v>1</v>
      </c>
      <c r="E1625">
        <f t="shared" si="126"/>
        <v>510</v>
      </c>
      <c r="F1625" t="s">
        <v>2064</v>
      </c>
      <c r="G1625">
        <v>1120</v>
      </c>
      <c r="J1625">
        <f t="shared" si="125"/>
        <v>820</v>
      </c>
      <c r="K1625">
        <f t="shared" si="127"/>
        <v>82</v>
      </c>
      <c r="L1625" s="1" t="s">
        <v>3020</v>
      </c>
      <c r="M1625" t="str">
        <f>IF(VLOOKUP(L1625,order!$A$2:$I$5001,9,FALSE)=0,"",VLOOKUP(L1625,order!$A$2:$I$5001,9,FALSE))</f>
        <v/>
      </c>
      <c r="N1625">
        <f>VLOOKUP(L1625,order!$A$2:$I$5001,7,FALSE)</f>
        <v>0</v>
      </c>
      <c r="O1625" t="str">
        <f>_xlfn.IFNA(VLOOKUP(N1625,order!$M$2:$N$501,2,FALSE),"")</f>
        <v/>
      </c>
      <c r="P1625" t="str">
        <f t="shared" si="128"/>
        <v/>
      </c>
      <c r="Q1625" s="8" t="e">
        <f>IF(P1625&lt;&gt;"",VLOOKUP(Sheet1!B1625,order!$A$2:$B$5001,2,FALSE),VLOOKUP(Sheet1!B1625,orderstatus!$A$4927:$B$8310,2,FALSE))</f>
        <v>#N/A</v>
      </c>
      <c r="R1625" t="str">
        <f t="shared" si="129"/>
        <v/>
      </c>
    </row>
    <row r="1626" spans="2:18" x14ac:dyDescent="0.3">
      <c r="B1626" s="1" t="s">
        <v>2132</v>
      </c>
      <c r="C1626" t="s">
        <v>2131</v>
      </c>
      <c r="D1626">
        <v>1</v>
      </c>
      <c r="E1626">
        <f t="shared" si="126"/>
        <v>590</v>
      </c>
      <c r="F1626" t="s">
        <v>304</v>
      </c>
      <c r="G1626">
        <v>980</v>
      </c>
      <c r="J1626">
        <f t="shared" si="125"/>
        <v>7870</v>
      </c>
      <c r="K1626">
        <f t="shared" si="127"/>
        <v>787</v>
      </c>
      <c r="L1626" s="1" t="s">
        <v>3022</v>
      </c>
      <c r="M1626" t="str">
        <f>IF(VLOOKUP(L1626,order!$A$2:$I$5001,9,FALSE)=0,"",VLOOKUP(L1626,order!$A$2:$I$5001,9,FALSE))</f>
        <v/>
      </c>
      <c r="N1626">
        <f>VLOOKUP(L1626,order!$A$2:$I$5001,7,FALSE)</f>
        <v>378</v>
      </c>
      <c r="O1626" t="str">
        <f>_xlfn.IFNA(VLOOKUP(N1626,order!$M$2:$N$501,2,FALSE),"")</f>
        <v>0000000564</v>
      </c>
      <c r="P1626" t="str">
        <f t="shared" si="128"/>
        <v>0000000564</v>
      </c>
      <c r="Q1626" s="8">
        <f>IF(P1626&lt;&gt;"",VLOOKUP(Sheet1!B1626,order!$A$2:$B$5001,2,FALSE),VLOOKUP(Sheet1!B1626,orderstatus!$A$4927:$B$8310,2,FALSE))</f>
        <v>41547.42869212963</v>
      </c>
      <c r="R1626">
        <f t="shared" si="129"/>
        <v>787</v>
      </c>
    </row>
    <row r="1627" spans="2:18" x14ac:dyDescent="0.3">
      <c r="B1627" s="1" t="s">
        <v>2134</v>
      </c>
      <c r="C1627" t="s">
        <v>2133</v>
      </c>
      <c r="D1627">
        <v>4</v>
      </c>
      <c r="E1627">
        <f t="shared" si="126"/>
        <v>720</v>
      </c>
      <c r="F1627" t="s">
        <v>106</v>
      </c>
      <c r="G1627">
        <v>1400</v>
      </c>
      <c r="J1627">
        <f t="shared" si="125"/>
        <v>22510</v>
      </c>
      <c r="K1627">
        <f t="shared" si="127"/>
        <v>2251</v>
      </c>
      <c r="L1627" s="1" t="s">
        <v>3023</v>
      </c>
      <c r="M1627" t="str">
        <f>IF(VLOOKUP(L1627,order!$A$2:$I$5001,9,FALSE)=0,"",VLOOKUP(L1627,order!$A$2:$I$5001,9,FALSE))</f>
        <v/>
      </c>
      <c r="N1627">
        <f>VLOOKUP(L1627,order!$A$2:$I$5001,7,FALSE)</f>
        <v>319</v>
      </c>
      <c r="O1627" t="str">
        <f>_xlfn.IFNA(VLOOKUP(N1627,order!$M$2:$N$501,2,FALSE),"")</f>
        <v>0000000543</v>
      </c>
      <c r="P1627" t="str">
        <f t="shared" si="128"/>
        <v>0000000543</v>
      </c>
      <c r="Q1627" s="8">
        <f>IF(P1627&lt;&gt;"",VLOOKUP(Sheet1!B1627,order!$A$2:$B$5001,2,FALSE),VLOOKUP(Sheet1!B1627,orderstatus!$A$4927:$B$8310,2,FALSE))</f>
        <v>41547.445300925923</v>
      </c>
      <c r="R1627">
        <f t="shared" si="129"/>
        <v>2251</v>
      </c>
    </row>
    <row r="1628" spans="2:18" x14ac:dyDescent="0.3">
      <c r="B1628" s="1" t="s">
        <v>2134</v>
      </c>
      <c r="C1628" t="s">
        <v>402</v>
      </c>
      <c r="D1628">
        <v>1</v>
      </c>
      <c r="E1628">
        <f t="shared" si="126"/>
        <v>770</v>
      </c>
      <c r="F1628" t="s">
        <v>997</v>
      </c>
      <c r="G1628">
        <v>1000</v>
      </c>
      <c r="J1628">
        <f t="shared" si="125"/>
        <v>3720</v>
      </c>
      <c r="K1628">
        <f t="shared" si="127"/>
        <v>372</v>
      </c>
      <c r="L1628" s="1" t="s">
        <v>3024</v>
      </c>
      <c r="M1628" t="str">
        <f>IF(VLOOKUP(L1628,order!$A$2:$I$5001,9,FALSE)=0,"",VLOOKUP(L1628,order!$A$2:$I$5001,9,FALSE))</f>
        <v>0000000590</v>
      </c>
      <c r="N1628">
        <f>VLOOKUP(L1628,order!$A$2:$I$5001,7,FALSE)</f>
        <v>0</v>
      </c>
      <c r="O1628" t="str">
        <f>_xlfn.IFNA(VLOOKUP(N1628,order!$M$2:$N$501,2,FALSE),"")</f>
        <v/>
      </c>
      <c r="P1628" t="str">
        <f t="shared" si="128"/>
        <v>0000000590</v>
      </c>
      <c r="Q1628" s="8">
        <f>IF(P1628&lt;&gt;"",VLOOKUP(Sheet1!B1628,order!$A$2:$B$5001,2,FALSE),VLOOKUP(Sheet1!B1628,orderstatus!$A$4927:$B$8310,2,FALSE))</f>
        <v>41547.445300925923</v>
      </c>
      <c r="R1628">
        <f t="shared" si="129"/>
        <v>372</v>
      </c>
    </row>
    <row r="1629" spans="2:18" x14ac:dyDescent="0.3">
      <c r="B1629" s="1" t="s">
        <v>2134</v>
      </c>
      <c r="C1629" t="s">
        <v>2135</v>
      </c>
      <c r="D1629">
        <v>2</v>
      </c>
      <c r="E1629">
        <f t="shared" si="126"/>
        <v>1380</v>
      </c>
      <c r="F1629" t="s">
        <v>3279</v>
      </c>
      <c r="G1629">
        <v>730</v>
      </c>
      <c r="J1629">
        <f t="shared" si="125"/>
        <v>1120</v>
      </c>
      <c r="K1629">
        <f t="shared" si="127"/>
        <v>112</v>
      </c>
      <c r="L1629" s="1" t="s">
        <v>3025</v>
      </c>
      <c r="M1629" t="str">
        <f>IF(VLOOKUP(L1629,order!$A$2:$I$5001,9,FALSE)=0,"",VLOOKUP(L1629,order!$A$2:$I$5001,9,FALSE))</f>
        <v/>
      </c>
      <c r="N1629">
        <f>VLOOKUP(L1629,order!$A$2:$I$5001,7,FALSE)</f>
        <v>0</v>
      </c>
      <c r="O1629" t="str">
        <f>_xlfn.IFNA(VLOOKUP(N1629,order!$M$2:$N$501,2,FALSE),"")</f>
        <v/>
      </c>
      <c r="P1629" t="str">
        <f t="shared" si="128"/>
        <v/>
      </c>
      <c r="Q1629" s="8" t="e">
        <f>IF(P1629&lt;&gt;"",VLOOKUP(Sheet1!B1629,order!$A$2:$B$5001,2,FALSE),VLOOKUP(Sheet1!B1629,orderstatus!$A$4927:$B$8310,2,FALSE))</f>
        <v>#N/A</v>
      </c>
      <c r="R1629" t="str">
        <f t="shared" si="129"/>
        <v/>
      </c>
    </row>
    <row r="1630" spans="2:18" x14ac:dyDescent="0.3">
      <c r="B1630" s="1" t="s">
        <v>2136</v>
      </c>
      <c r="C1630" t="s">
        <v>1069</v>
      </c>
      <c r="D1630">
        <v>2</v>
      </c>
      <c r="E1630">
        <f t="shared" si="126"/>
        <v>7740</v>
      </c>
      <c r="F1630" t="s">
        <v>2929</v>
      </c>
      <c r="G1630">
        <v>660</v>
      </c>
      <c r="J1630">
        <f t="shared" si="125"/>
        <v>3260</v>
      </c>
      <c r="K1630">
        <f t="shared" si="127"/>
        <v>326</v>
      </c>
      <c r="L1630" s="1" t="s">
        <v>3026</v>
      </c>
      <c r="M1630" t="str">
        <f>IF(VLOOKUP(L1630,order!$A$2:$I$5001,9,FALSE)=0,"",VLOOKUP(L1630,order!$A$2:$I$5001,9,FALSE))</f>
        <v/>
      </c>
      <c r="N1630">
        <f>VLOOKUP(L1630,order!$A$2:$I$5001,7,FALSE)</f>
        <v>240</v>
      </c>
      <c r="O1630" t="str">
        <f>_xlfn.IFNA(VLOOKUP(N1630,order!$M$2:$N$501,2,FALSE),"")</f>
        <v>0000000070</v>
      </c>
      <c r="P1630" t="str">
        <f t="shared" si="128"/>
        <v>0000000070</v>
      </c>
      <c r="Q1630" s="8">
        <f>IF(P1630&lt;&gt;"",VLOOKUP(Sheet1!B1630,order!$A$2:$B$5001,2,FALSE),VLOOKUP(Sheet1!B1630,orderstatus!$A$4927:$B$8310,2,FALSE))</f>
        <v>41548.635740740741</v>
      </c>
      <c r="R1630">
        <f t="shared" si="129"/>
        <v>326</v>
      </c>
    </row>
    <row r="1631" spans="2:18" x14ac:dyDescent="0.3">
      <c r="B1631" s="1" t="s">
        <v>2136</v>
      </c>
      <c r="C1631" t="s">
        <v>2106</v>
      </c>
      <c r="D1631">
        <v>2</v>
      </c>
      <c r="E1631">
        <f t="shared" si="126"/>
        <v>1240</v>
      </c>
      <c r="F1631" t="s">
        <v>1156</v>
      </c>
      <c r="G1631">
        <v>650</v>
      </c>
      <c r="J1631">
        <f t="shared" si="125"/>
        <v>36240</v>
      </c>
      <c r="K1631">
        <f t="shared" si="127"/>
        <v>3624</v>
      </c>
      <c r="L1631" s="1" t="s">
        <v>3027</v>
      </c>
      <c r="M1631" t="str">
        <f>IF(VLOOKUP(L1631,order!$A$2:$I$5001,9,FALSE)=0,"",VLOOKUP(L1631,order!$A$2:$I$5001,9,FALSE))</f>
        <v/>
      </c>
      <c r="N1631">
        <f>VLOOKUP(L1631,order!$A$2:$I$5001,7,FALSE)</f>
        <v>0</v>
      </c>
      <c r="O1631" t="str">
        <f>_xlfn.IFNA(VLOOKUP(N1631,order!$M$2:$N$501,2,FALSE),"")</f>
        <v/>
      </c>
      <c r="P1631" t="str">
        <f t="shared" si="128"/>
        <v/>
      </c>
      <c r="Q1631" s="8">
        <f>IF(P1631&lt;&gt;"",VLOOKUP(Sheet1!B1631,order!$A$2:$B$5001,2,FALSE),VLOOKUP(Sheet1!B1631,orderstatus!$A$4927:$B$8310,2,FALSE))</f>
        <v>41554.400800000003</v>
      </c>
      <c r="R1631" t="str">
        <f t="shared" si="129"/>
        <v/>
      </c>
    </row>
    <row r="1632" spans="2:18" x14ac:dyDescent="0.3">
      <c r="B1632" s="1" t="s">
        <v>2136</v>
      </c>
      <c r="C1632" t="s">
        <v>2137</v>
      </c>
      <c r="D1632">
        <v>2</v>
      </c>
      <c r="E1632">
        <f t="shared" si="126"/>
        <v>680</v>
      </c>
      <c r="F1632" t="s">
        <v>1124</v>
      </c>
      <c r="G1632">
        <v>710</v>
      </c>
      <c r="J1632">
        <f t="shared" si="125"/>
        <v>370</v>
      </c>
      <c r="K1632">
        <f t="shared" si="127"/>
        <v>37</v>
      </c>
      <c r="L1632" s="1" t="s">
        <v>3028</v>
      </c>
      <c r="M1632" t="str">
        <f>IF(VLOOKUP(L1632,order!$A$2:$I$5001,9,FALSE)=0,"",VLOOKUP(L1632,order!$A$2:$I$5001,9,FALSE))</f>
        <v>0000000188</v>
      </c>
      <c r="N1632">
        <f>VLOOKUP(L1632,order!$A$2:$I$5001,7,FALSE)</f>
        <v>0</v>
      </c>
      <c r="O1632" t="str">
        <f>_xlfn.IFNA(VLOOKUP(N1632,order!$M$2:$N$501,2,FALSE),"")</f>
        <v/>
      </c>
      <c r="P1632" t="str">
        <f t="shared" si="128"/>
        <v>0000000188</v>
      </c>
      <c r="Q1632" s="8">
        <f>IF(P1632&lt;&gt;"",VLOOKUP(Sheet1!B1632,order!$A$2:$B$5001,2,FALSE),VLOOKUP(Sheet1!B1632,orderstatus!$A$4927:$B$8310,2,FALSE))</f>
        <v>41548.635740740741</v>
      </c>
      <c r="R1632">
        <f t="shared" si="129"/>
        <v>37</v>
      </c>
    </row>
    <row r="1633" spans="2:18" x14ac:dyDescent="0.3">
      <c r="B1633" s="1" t="s">
        <v>2136</v>
      </c>
      <c r="C1633" t="s">
        <v>684</v>
      </c>
      <c r="D1633">
        <v>5</v>
      </c>
      <c r="E1633">
        <f t="shared" si="126"/>
        <v>31300</v>
      </c>
      <c r="F1633" t="s">
        <v>2658</v>
      </c>
      <c r="G1633">
        <v>300</v>
      </c>
      <c r="J1633">
        <f t="shared" si="125"/>
        <v>3150</v>
      </c>
      <c r="K1633">
        <f t="shared" si="127"/>
        <v>315</v>
      </c>
      <c r="L1633" s="1" t="s">
        <v>3029</v>
      </c>
      <c r="M1633" t="str">
        <f>IF(VLOOKUP(L1633,order!$A$2:$I$5001,9,FALSE)=0,"",VLOOKUP(L1633,order!$A$2:$I$5001,9,FALSE))</f>
        <v/>
      </c>
      <c r="N1633">
        <f>VLOOKUP(L1633,order!$A$2:$I$5001,7,FALSE)</f>
        <v>234</v>
      </c>
      <c r="O1633" t="str">
        <f>_xlfn.IFNA(VLOOKUP(N1633,order!$M$2:$N$501,2,FALSE),"")</f>
        <v>0000000185</v>
      </c>
      <c r="P1633" t="str">
        <f t="shared" si="128"/>
        <v>0000000185</v>
      </c>
      <c r="Q1633" s="8">
        <f>IF(P1633&lt;&gt;"",VLOOKUP(Sheet1!B1633,order!$A$2:$B$5001,2,FALSE),VLOOKUP(Sheet1!B1633,orderstatus!$A$4927:$B$8310,2,FALSE))</f>
        <v>41548.635740740741</v>
      </c>
      <c r="R1633">
        <f t="shared" si="129"/>
        <v>315</v>
      </c>
    </row>
    <row r="1634" spans="2:18" x14ac:dyDescent="0.3">
      <c r="B1634" s="1" t="s">
        <v>2138</v>
      </c>
      <c r="C1634" t="s">
        <v>2024</v>
      </c>
      <c r="D1634">
        <v>3</v>
      </c>
      <c r="E1634">
        <f t="shared" si="126"/>
        <v>1890</v>
      </c>
      <c r="F1634" t="s">
        <v>2554</v>
      </c>
      <c r="G1634">
        <v>310</v>
      </c>
      <c r="J1634">
        <f t="shared" si="125"/>
        <v>6560</v>
      </c>
      <c r="K1634">
        <f t="shared" si="127"/>
        <v>656</v>
      </c>
      <c r="L1634" s="1" t="s">
        <v>3031</v>
      </c>
      <c r="M1634" t="str">
        <f>IF(VLOOKUP(L1634,order!$A$2:$I$5001,9,FALSE)=0,"",VLOOKUP(L1634,order!$A$2:$I$5001,9,FALSE))</f>
        <v/>
      </c>
      <c r="N1634">
        <f>VLOOKUP(L1634,order!$A$2:$I$5001,7,FALSE)</f>
        <v>0</v>
      </c>
      <c r="O1634" t="str">
        <f>_xlfn.IFNA(VLOOKUP(N1634,order!$M$2:$N$501,2,FALSE),"")</f>
        <v/>
      </c>
      <c r="P1634" t="str">
        <f t="shared" si="128"/>
        <v/>
      </c>
      <c r="Q1634" s="8" t="e">
        <f>IF(P1634&lt;&gt;"",VLOOKUP(Sheet1!B1634,order!$A$2:$B$5001,2,FALSE),VLOOKUP(Sheet1!B1634,orderstatus!$A$4927:$B$8310,2,FALSE))</f>
        <v>#N/A</v>
      </c>
      <c r="R1634" t="str">
        <f t="shared" si="129"/>
        <v/>
      </c>
    </row>
    <row r="1635" spans="2:18" x14ac:dyDescent="0.3">
      <c r="B1635" s="1" t="s">
        <v>2138</v>
      </c>
      <c r="C1635" t="s">
        <v>1792</v>
      </c>
      <c r="D1635">
        <v>2</v>
      </c>
      <c r="E1635">
        <f t="shared" si="126"/>
        <v>1480</v>
      </c>
      <c r="F1635" t="s">
        <v>1856</v>
      </c>
      <c r="G1635">
        <v>280</v>
      </c>
      <c r="J1635">
        <f t="shared" si="125"/>
        <v>1890</v>
      </c>
      <c r="K1635">
        <f t="shared" si="127"/>
        <v>189</v>
      </c>
      <c r="L1635" s="1" t="s">
        <v>3032</v>
      </c>
      <c r="M1635" t="str">
        <f>IF(VLOOKUP(L1635,order!$A$2:$I$5001,9,FALSE)=0,"",VLOOKUP(L1635,order!$A$2:$I$5001,9,FALSE))</f>
        <v/>
      </c>
      <c r="N1635">
        <f>VLOOKUP(L1635,order!$A$2:$I$5001,7,FALSE)</f>
        <v>442</v>
      </c>
      <c r="O1635" t="str">
        <f>_xlfn.IFNA(VLOOKUP(N1635,order!$M$2:$N$501,2,FALSE),"")</f>
        <v>0000000380</v>
      </c>
      <c r="P1635" t="str">
        <f t="shared" si="128"/>
        <v>0000000380</v>
      </c>
      <c r="Q1635" s="8">
        <f>IF(P1635&lt;&gt;"",VLOOKUP(Sheet1!B1635,order!$A$2:$B$5001,2,FALSE),VLOOKUP(Sheet1!B1635,orderstatus!$A$4927:$B$8310,2,FALSE))</f>
        <v>41549.594375000001</v>
      </c>
      <c r="R1635">
        <f t="shared" si="129"/>
        <v>189</v>
      </c>
    </row>
    <row r="1636" spans="2:18" x14ac:dyDescent="0.3">
      <c r="B1636" s="1" t="s">
        <v>2139</v>
      </c>
      <c r="C1636" t="s">
        <v>1053</v>
      </c>
      <c r="D1636">
        <v>2</v>
      </c>
      <c r="E1636">
        <f t="shared" si="126"/>
        <v>1680</v>
      </c>
      <c r="F1636" t="s">
        <v>4251</v>
      </c>
      <c r="G1636">
        <v>330</v>
      </c>
      <c r="J1636">
        <f t="shared" si="125"/>
        <v>4760</v>
      </c>
      <c r="K1636">
        <f t="shared" si="127"/>
        <v>476</v>
      </c>
      <c r="L1636" s="1" t="s">
        <v>3033</v>
      </c>
      <c r="M1636" t="str">
        <f>IF(VLOOKUP(L1636,order!$A$2:$I$5001,9,FALSE)=0,"",VLOOKUP(L1636,order!$A$2:$I$5001,9,FALSE))</f>
        <v>0000000468</v>
      </c>
      <c r="N1636">
        <f>VLOOKUP(L1636,order!$A$2:$I$5001,7,FALSE)</f>
        <v>0</v>
      </c>
      <c r="O1636" t="str">
        <f>_xlfn.IFNA(VLOOKUP(N1636,order!$M$2:$N$501,2,FALSE),"")</f>
        <v/>
      </c>
      <c r="P1636" t="str">
        <f t="shared" si="128"/>
        <v>0000000468</v>
      </c>
      <c r="Q1636" s="8">
        <f>IF(P1636&lt;&gt;"",VLOOKUP(Sheet1!B1636,order!$A$2:$B$5001,2,FALSE),VLOOKUP(Sheet1!B1636,orderstatus!$A$4927:$B$8310,2,FALSE))</f>
        <v>41550.530995370369</v>
      </c>
      <c r="R1636">
        <f t="shared" si="129"/>
        <v>476</v>
      </c>
    </row>
    <row r="1637" spans="2:18" x14ac:dyDescent="0.3">
      <c r="B1637" s="1" t="s">
        <v>2140</v>
      </c>
      <c r="C1637" t="s">
        <v>1056</v>
      </c>
      <c r="D1637">
        <v>2</v>
      </c>
      <c r="E1637">
        <f t="shared" si="126"/>
        <v>11600</v>
      </c>
      <c r="F1637" t="s">
        <v>2298</v>
      </c>
      <c r="G1637">
        <v>240</v>
      </c>
      <c r="J1637">
        <f t="shared" si="125"/>
        <v>1100</v>
      </c>
      <c r="K1637">
        <f t="shared" si="127"/>
        <v>110</v>
      </c>
      <c r="L1637" s="1" t="s">
        <v>3035</v>
      </c>
      <c r="M1637" t="str">
        <f>IF(VLOOKUP(L1637,order!$A$2:$I$5001,9,FALSE)=0,"",VLOOKUP(L1637,order!$A$2:$I$5001,9,FALSE))</f>
        <v>0000000091</v>
      </c>
      <c r="N1637">
        <f>VLOOKUP(L1637,order!$A$2:$I$5001,7,FALSE)</f>
        <v>0</v>
      </c>
      <c r="O1637" t="str">
        <f>_xlfn.IFNA(VLOOKUP(N1637,order!$M$2:$N$501,2,FALSE),"")</f>
        <v/>
      </c>
      <c r="P1637" t="str">
        <f t="shared" si="128"/>
        <v>0000000091</v>
      </c>
      <c r="Q1637" s="8">
        <f>IF(P1637&lt;&gt;"",VLOOKUP(Sheet1!B1637,order!$A$2:$B$5001,2,FALSE),VLOOKUP(Sheet1!B1637,orderstatus!$A$4927:$B$8310,2,FALSE))</f>
        <v>41550.224074074074</v>
      </c>
      <c r="R1637">
        <f t="shared" si="129"/>
        <v>110</v>
      </c>
    </row>
    <row r="1638" spans="2:18" x14ac:dyDescent="0.3">
      <c r="B1638" s="1" t="s">
        <v>2140</v>
      </c>
      <c r="C1638" t="s">
        <v>1298</v>
      </c>
      <c r="D1638">
        <v>5</v>
      </c>
      <c r="E1638">
        <f t="shared" si="126"/>
        <v>2950</v>
      </c>
      <c r="F1638" t="s">
        <v>1597</v>
      </c>
      <c r="G1638">
        <v>400</v>
      </c>
      <c r="J1638">
        <f t="shared" si="125"/>
        <v>3520</v>
      </c>
      <c r="K1638">
        <f t="shared" si="127"/>
        <v>352</v>
      </c>
      <c r="L1638" s="1" t="s">
        <v>3037</v>
      </c>
      <c r="M1638" t="str">
        <f>IF(VLOOKUP(L1638,order!$A$2:$I$5001,9,FALSE)=0,"",VLOOKUP(L1638,order!$A$2:$I$5001,9,FALSE))</f>
        <v/>
      </c>
      <c r="N1638">
        <f>VLOOKUP(L1638,order!$A$2:$I$5001,7,FALSE)</f>
        <v>68</v>
      </c>
      <c r="O1638" t="str">
        <f>_xlfn.IFNA(VLOOKUP(N1638,order!$M$2:$N$501,2,FALSE),"")</f>
        <v>0000000648</v>
      </c>
      <c r="P1638" t="str">
        <f t="shared" si="128"/>
        <v>0000000648</v>
      </c>
      <c r="Q1638" s="8">
        <f>IF(P1638&lt;&gt;"",VLOOKUP(Sheet1!B1638,order!$A$2:$B$5001,2,FALSE),VLOOKUP(Sheet1!B1638,orderstatus!$A$4927:$B$8310,2,FALSE))</f>
        <v>41550.224074074074</v>
      </c>
      <c r="R1638">
        <f t="shared" si="129"/>
        <v>352</v>
      </c>
    </row>
    <row r="1639" spans="2:18" x14ac:dyDescent="0.3">
      <c r="B1639" s="1" t="s">
        <v>2142</v>
      </c>
      <c r="C1639" t="s">
        <v>2141</v>
      </c>
      <c r="D1639">
        <v>3</v>
      </c>
      <c r="E1639">
        <f t="shared" si="126"/>
        <v>870</v>
      </c>
      <c r="F1639" t="s">
        <v>1252</v>
      </c>
      <c r="G1639">
        <v>430</v>
      </c>
      <c r="J1639">
        <f t="shared" si="125"/>
        <v>1740</v>
      </c>
      <c r="K1639">
        <f t="shared" si="127"/>
        <v>174</v>
      </c>
      <c r="L1639" s="1" t="s">
        <v>3038</v>
      </c>
      <c r="M1639" t="str">
        <f>IF(VLOOKUP(L1639,order!$A$2:$I$5001,9,FALSE)=0,"",VLOOKUP(L1639,order!$A$2:$I$5001,9,FALSE))</f>
        <v/>
      </c>
      <c r="N1639">
        <f>VLOOKUP(L1639,order!$A$2:$I$5001,7,FALSE)</f>
        <v>498</v>
      </c>
      <c r="O1639" t="str">
        <f>_xlfn.IFNA(VLOOKUP(N1639,order!$M$2:$N$501,2,FALSE),"")</f>
        <v>0000000421</v>
      </c>
      <c r="P1639" t="str">
        <f t="shared" si="128"/>
        <v>0000000421</v>
      </c>
      <c r="Q1639" s="8">
        <f>IF(P1639&lt;&gt;"",VLOOKUP(Sheet1!B1639,order!$A$2:$B$5001,2,FALSE),VLOOKUP(Sheet1!B1639,orderstatus!$A$4927:$B$8310,2,FALSE))</f>
        <v>41550.419988425929</v>
      </c>
      <c r="R1639">
        <f t="shared" si="129"/>
        <v>174</v>
      </c>
    </row>
    <row r="1640" spans="2:18" x14ac:dyDescent="0.3">
      <c r="B1640" s="1" t="s">
        <v>2144</v>
      </c>
      <c r="C1640" t="s">
        <v>2143</v>
      </c>
      <c r="D1640">
        <v>2</v>
      </c>
      <c r="E1640">
        <f t="shared" si="126"/>
        <v>15800</v>
      </c>
      <c r="F1640" t="s">
        <v>686</v>
      </c>
      <c r="G1640">
        <v>640</v>
      </c>
      <c r="J1640">
        <f t="shared" si="125"/>
        <v>20340</v>
      </c>
      <c r="K1640">
        <f t="shared" si="127"/>
        <v>2034</v>
      </c>
      <c r="L1640" s="1" t="s">
        <v>3040</v>
      </c>
      <c r="M1640" t="str">
        <f>IF(VLOOKUP(L1640,order!$A$2:$I$5001,9,FALSE)=0,"",VLOOKUP(L1640,order!$A$2:$I$5001,9,FALSE))</f>
        <v/>
      </c>
      <c r="N1640">
        <f>VLOOKUP(L1640,order!$A$2:$I$5001,7,FALSE)</f>
        <v>0</v>
      </c>
      <c r="O1640" t="str">
        <f>_xlfn.IFNA(VLOOKUP(N1640,order!$M$2:$N$501,2,FALSE),"")</f>
        <v/>
      </c>
      <c r="P1640" t="str">
        <f t="shared" si="128"/>
        <v/>
      </c>
      <c r="Q1640" s="8">
        <f>IF(P1640&lt;&gt;"",VLOOKUP(Sheet1!B1640,order!$A$2:$B$5001,2,FALSE),VLOOKUP(Sheet1!B1640,orderstatus!$A$4927:$B$8310,2,FALSE))</f>
        <v>41553.599000000002</v>
      </c>
      <c r="R1640" t="str">
        <f t="shared" si="129"/>
        <v/>
      </c>
    </row>
    <row r="1641" spans="2:18" x14ac:dyDescent="0.3">
      <c r="B1641" s="1" t="s">
        <v>2144</v>
      </c>
      <c r="C1641" t="s">
        <v>755</v>
      </c>
      <c r="D1641">
        <v>3</v>
      </c>
      <c r="E1641">
        <f t="shared" si="126"/>
        <v>14010</v>
      </c>
      <c r="F1641" t="s">
        <v>3785</v>
      </c>
      <c r="G1641">
        <v>590</v>
      </c>
      <c r="J1641">
        <f t="shared" si="125"/>
        <v>12150</v>
      </c>
      <c r="K1641">
        <f t="shared" si="127"/>
        <v>1215</v>
      </c>
      <c r="L1641" s="1" t="s">
        <v>3043</v>
      </c>
      <c r="M1641" t="str">
        <f>IF(VLOOKUP(L1641,order!$A$2:$I$5001,9,FALSE)=0,"",VLOOKUP(L1641,order!$A$2:$I$5001,9,FALSE))</f>
        <v/>
      </c>
      <c r="N1641">
        <f>VLOOKUP(L1641,order!$A$2:$I$5001,7,FALSE)</f>
        <v>0</v>
      </c>
      <c r="O1641" t="str">
        <f>_xlfn.IFNA(VLOOKUP(N1641,order!$M$2:$N$501,2,FALSE),"")</f>
        <v/>
      </c>
      <c r="P1641" t="str">
        <f t="shared" si="128"/>
        <v/>
      </c>
      <c r="Q1641" s="8">
        <f>IF(P1641&lt;&gt;"",VLOOKUP(Sheet1!B1641,order!$A$2:$B$5001,2,FALSE),VLOOKUP(Sheet1!B1641,orderstatus!$A$4927:$B$8310,2,FALSE))</f>
        <v>41553.599000000002</v>
      </c>
      <c r="R1641" t="str">
        <f t="shared" si="129"/>
        <v/>
      </c>
    </row>
    <row r="1642" spans="2:18" x14ac:dyDescent="0.3">
      <c r="B1642" s="1" t="s">
        <v>2145</v>
      </c>
      <c r="C1642" t="s">
        <v>1377</v>
      </c>
      <c r="D1642">
        <v>3</v>
      </c>
      <c r="E1642">
        <f t="shared" si="126"/>
        <v>29940</v>
      </c>
      <c r="F1642" t="s">
        <v>1170</v>
      </c>
      <c r="G1642">
        <v>370</v>
      </c>
      <c r="J1642">
        <f t="shared" si="125"/>
        <v>3920</v>
      </c>
      <c r="K1642">
        <f t="shared" si="127"/>
        <v>392</v>
      </c>
      <c r="L1642" s="1" t="s">
        <v>3044</v>
      </c>
      <c r="M1642" t="str">
        <f>IF(VLOOKUP(L1642,order!$A$2:$I$5001,9,FALSE)=0,"",VLOOKUP(L1642,order!$A$2:$I$5001,9,FALSE))</f>
        <v/>
      </c>
      <c r="N1642">
        <f>VLOOKUP(L1642,order!$A$2:$I$5001,7,FALSE)</f>
        <v>0</v>
      </c>
      <c r="O1642" t="str">
        <f>_xlfn.IFNA(VLOOKUP(N1642,order!$M$2:$N$501,2,FALSE),"")</f>
        <v/>
      </c>
      <c r="P1642" t="str">
        <f t="shared" si="128"/>
        <v/>
      </c>
      <c r="Q1642" s="8">
        <f>IF(P1642&lt;&gt;"",VLOOKUP(Sheet1!B1642,order!$A$2:$B$5001,2,FALSE),VLOOKUP(Sheet1!B1642,orderstatus!$A$4927:$B$8310,2,FALSE))</f>
        <v>41553.669099999999</v>
      </c>
      <c r="R1642" t="str">
        <f t="shared" si="129"/>
        <v/>
      </c>
    </row>
    <row r="1643" spans="2:18" x14ac:dyDescent="0.3">
      <c r="B1643" s="1" t="s">
        <v>2145</v>
      </c>
      <c r="C1643" t="s">
        <v>2146</v>
      </c>
      <c r="D1643">
        <v>8</v>
      </c>
      <c r="E1643">
        <f t="shared" si="126"/>
        <v>3360</v>
      </c>
      <c r="F1643" t="s">
        <v>461</v>
      </c>
      <c r="G1643">
        <v>940</v>
      </c>
      <c r="J1643">
        <f t="shared" si="125"/>
        <v>1320</v>
      </c>
      <c r="K1643">
        <f t="shared" si="127"/>
        <v>132</v>
      </c>
      <c r="L1643" s="1" t="s">
        <v>3045</v>
      </c>
      <c r="M1643" t="str">
        <f>IF(VLOOKUP(L1643,order!$A$2:$I$5001,9,FALSE)=0,"",VLOOKUP(L1643,order!$A$2:$I$5001,9,FALSE))</f>
        <v/>
      </c>
      <c r="N1643">
        <f>VLOOKUP(L1643,order!$A$2:$I$5001,7,FALSE)</f>
        <v>183</v>
      </c>
      <c r="O1643" t="str">
        <f>_xlfn.IFNA(VLOOKUP(N1643,order!$M$2:$N$501,2,FALSE),"")</f>
        <v>0000000159</v>
      </c>
      <c r="P1643" t="str">
        <f t="shared" si="128"/>
        <v>0000000159</v>
      </c>
      <c r="Q1643" s="8">
        <f>IF(P1643&lt;&gt;"",VLOOKUP(Sheet1!B1643,order!$A$2:$B$5001,2,FALSE),VLOOKUP(Sheet1!B1643,orderstatus!$A$4927:$B$8310,2,FALSE))</f>
        <v>41551.559502314813</v>
      </c>
      <c r="R1643">
        <f t="shared" si="129"/>
        <v>132</v>
      </c>
    </row>
    <row r="1644" spans="2:18" x14ac:dyDescent="0.3">
      <c r="B1644" s="1" t="s">
        <v>2148</v>
      </c>
      <c r="C1644" t="s">
        <v>2147</v>
      </c>
      <c r="D1644">
        <v>3</v>
      </c>
      <c r="E1644">
        <f t="shared" si="126"/>
        <v>1410</v>
      </c>
      <c r="F1644" t="s">
        <v>2406</v>
      </c>
      <c r="G1644">
        <v>810</v>
      </c>
      <c r="J1644">
        <f t="shared" si="125"/>
        <v>1060</v>
      </c>
      <c r="K1644">
        <f t="shared" si="127"/>
        <v>106</v>
      </c>
      <c r="L1644" s="1" t="s">
        <v>3046</v>
      </c>
      <c r="M1644" t="str">
        <f>IF(VLOOKUP(L1644,order!$A$2:$I$5001,9,FALSE)=0,"",VLOOKUP(L1644,order!$A$2:$I$5001,9,FALSE))</f>
        <v/>
      </c>
      <c r="N1644">
        <f>VLOOKUP(L1644,order!$A$2:$I$5001,7,FALSE)</f>
        <v>0</v>
      </c>
      <c r="O1644" t="str">
        <f>_xlfn.IFNA(VLOOKUP(N1644,order!$M$2:$N$501,2,FALSE),"")</f>
        <v/>
      </c>
      <c r="P1644" t="str">
        <f t="shared" si="128"/>
        <v/>
      </c>
      <c r="Q1644" s="8">
        <f>IF(P1644&lt;&gt;"",VLOOKUP(Sheet1!B1644,order!$A$2:$B$5001,2,FALSE),VLOOKUP(Sheet1!B1644,orderstatus!$A$4927:$B$8310,2,FALSE))</f>
        <v>41554.687599999997</v>
      </c>
      <c r="R1644" t="str">
        <f t="shared" si="129"/>
        <v/>
      </c>
    </row>
    <row r="1645" spans="2:18" x14ac:dyDescent="0.3">
      <c r="B1645" s="1" t="s">
        <v>2149</v>
      </c>
      <c r="C1645" t="s">
        <v>1147</v>
      </c>
      <c r="D1645">
        <v>3</v>
      </c>
      <c r="E1645">
        <f t="shared" si="126"/>
        <v>2310</v>
      </c>
      <c r="F1645" t="s">
        <v>995</v>
      </c>
      <c r="G1645">
        <v>1050</v>
      </c>
      <c r="J1645">
        <f t="shared" si="125"/>
        <v>11800</v>
      </c>
      <c r="K1645">
        <f t="shared" si="127"/>
        <v>1180</v>
      </c>
      <c r="L1645" s="1" t="s">
        <v>3047</v>
      </c>
      <c r="M1645" t="str">
        <f>IF(VLOOKUP(L1645,order!$A$2:$I$5001,9,FALSE)=0,"",VLOOKUP(L1645,order!$A$2:$I$5001,9,FALSE))</f>
        <v/>
      </c>
      <c r="N1645">
        <f>VLOOKUP(L1645,order!$A$2:$I$5001,7,FALSE)</f>
        <v>0</v>
      </c>
      <c r="O1645" t="str">
        <f>_xlfn.IFNA(VLOOKUP(N1645,order!$M$2:$N$501,2,FALSE),"")</f>
        <v/>
      </c>
      <c r="P1645" t="str">
        <f t="shared" si="128"/>
        <v/>
      </c>
      <c r="Q1645" s="8">
        <f>IF(P1645&lt;&gt;"",VLOOKUP(Sheet1!B1645,order!$A$2:$B$5001,2,FALSE),VLOOKUP(Sheet1!B1645,orderstatus!$A$4927:$B$8310,2,FALSE))</f>
        <v>41556.688999999998</v>
      </c>
      <c r="R1645" t="str">
        <f t="shared" si="129"/>
        <v/>
      </c>
    </row>
    <row r="1646" spans="2:18" x14ac:dyDescent="0.3">
      <c r="B1646" s="1" t="s">
        <v>2150</v>
      </c>
      <c r="C1646" t="s">
        <v>1692</v>
      </c>
      <c r="D1646">
        <v>2</v>
      </c>
      <c r="E1646">
        <f t="shared" si="126"/>
        <v>1500</v>
      </c>
      <c r="F1646" t="s">
        <v>126</v>
      </c>
      <c r="G1646">
        <v>1300</v>
      </c>
      <c r="J1646">
        <f t="shared" si="125"/>
        <v>2510</v>
      </c>
      <c r="K1646">
        <f t="shared" si="127"/>
        <v>251</v>
      </c>
      <c r="L1646" s="1" t="s">
        <v>3049</v>
      </c>
      <c r="M1646" t="str">
        <f>IF(VLOOKUP(L1646,order!$A$2:$I$5001,9,FALSE)=0,"",VLOOKUP(L1646,order!$A$2:$I$5001,9,FALSE))</f>
        <v>0000000589</v>
      </c>
      <c r="N1646">
        <f>VLOOKUP(L1646,order!$A$2:$I$5001,7,FALSE)</f>
        <v>0</v>
      </c>
      <c r="O1646" t="str">
        <f>_xlfn.IFNA(VLOOKUP(N1646,order!$M$2:$N$501,2,FALSE),"")</f>
        <v/>
      </c>
      <c r="P1646" t="str">
        <f t="shared" si="128"/>
        <v>0000000589</v>
      </c>
      <c r="Q1646" s="8">
        <f>IF(P1646&lt;&gt;"",VLOOKUP(Sheet1!B1646,order!$A$2:$B$5001,2,FALSE),VLOOKUP(Sheet1!B1646,orderstatus!$A$4927:$B$8310,2,FALSE))</f>
        <v>41554.845995370371</v>
      </c>
      <c r="R1646">
        <f t="shared" si="129"/>
        <v>251</v>
      </c>
    </row>
    <row r="1647" spans="2:18" x14ac:dyDescent="0.3">
      <c r="B1647" s="1" t="s">
        <v>2150</v>
      </c>
      <c r="C1647" t="s">
        <v>1213</v>
      </c>
      <c r="D1647">
        <v>2</v>
      </c>
      <c r="E1647">
        <f t="shared" si="126"/>
        <v>1740</v>
      </c>
      <c r="F1647" t="s">
        <v>318</v>
      </c>
      <c r="G1647">
        <v>970</v>
      </c>
      <c r="J1647">
        <f t="shared" si="125"/>
        <v>3200</v>
      </c>
      <c r="K1647">
        <f t="shared" si="127"/>
        <v>320</v>
      </c>
      <c r="L1647" s="1" t="s">
        <v>3052</v>
      </c>
      <c r="M1647" t="str">
        <f>IF(VLOOKUP(L1647,order!$A$2:$I$5001,9,FALSE)=0,"",VLOOKUP(L1647,order!$A$2:$I$5001,9,FALSE))</f>
        <v/>
      </c>
      <c r="N1647">
        <f>VLOOKUP(L1647,order!$A$2:$I$5001,7,FALSE)</f>
        <v>0</v>
      </c>
      <c r="O1647" t="str">
        <f>_xlfn.IFNA(VLOOKUP(N1647,order!$M$2:$N$501,2,FALSE),"")</f>
        <v/>
      </c>
      <c r="P1647" t="str">
        <f t="shared" si="128"/>
        <v/>
      </c>
      <c r="Q1647" s="8" t="e">
        <f>IF(P1647&lt;&gt;"",VLOOKUP(Sheet1!B1647,order!$A$2:$B$5001,2,FALSE),VLOOKUP(Sheet1!B1647,orderstatus!$A$4927:$B$8310,2,FALSE))</f>
        <v>#N/A</v>
      </c>
      <c r="R1647" t="str">
        <f t="shared" si="129"/>
        <v/>
      </c>
    </row>
    <row r="1648" spans="2:18" x14ac:dyDescent="0.3">
      <c r="B1648" s="1" t="s">
        <v>2151</v>
      </c>
      <c r="C1648" t="s">
        <v>655</v>
      </c>
      <c r="D1648">
        <v>2</v>
      </c>
      <c r="E1648">
        <f t="shared" si="126"/>
        <v>1600</v>
      </c>
      <c r="F1648" t="s">
        <v>4042</v>
      </c>
      <c r="G1648">
        <v>270</v>
      </c>
      <c r="J1648">
        <f t="shared" si="125"/>
        <v>150</v>
      </c>
      <c r="K1648">
        <f t="shared" si="127"/>
        <v>15</v>
      </c>
      <c r="L1648" s="1" t="s">
        <v>3053</v>
      </c>
      <c r="M1648" t="str">
        <f>IF(VLOOKUP(L1648,order!$A$2:$I$5001,9,FALSE)=0,"",VLOOKUP(L1648,order!$A$2:$I$5001,9,FALSE))</f>
        <v/>
      </c>
      <c r="N1648">
        <f>VLOOKUP(L1648,order!$A$2:$I$5001,7,FALSE)</f>
        <v>381</v>
      </c>
      <c r="O1648" t="str">
        <f>_xlfn.IFNA(VLOOKUP(N1648,order!$M$2:$N$501,2,FALSE),"")</f>
        <v>0000000304</v>
      </c>
      <c r="P1648" t="str">
        <f t="shared" si="128"/>
        <v>0000000304</v>
      </c>
      <c r="Q1648" s="8">
        <f>IF(P1648&lt;&gt;"",VLOOKUP(Sheet1!B1648,order!$A$2:$B$5001,2,FALSE),VLOOKUP(Sheet1!B1648,orderstatus!$A$4927:$B$8310,2,FALSE))</f>
        <v>41554.242581018516</v>
      </c>
      <c r="R1648">
        <f t="shared" si="129"/>
        <v>15</v>
      </c>
    </row>
    <row r="1649" spans="2:18" x14ac:dyDescent="0.3">
      <c r="B1649" s="1" t="s">
        <v>2153</v>
      </c>
      <c r="C1649" t="s">
        <v>2152</v>
      </c>
      <c r="D1649">
        <v>2</v>
      </c>
      <c r="E1649">
        <f t="shared" si="126"/>
        <v>1360</v>
      </c>
      <c r="F1649" t="s">
        <v>450</v>
      </c>
      <c r="G1649">
        <v>250</v>
      </c>
      <c r="J1649">
        <f t="shared" si="125"/>
        <v>2640</v>
      </c>
      <c r="K1649">
        <f t="shared" si="127"/>
        <v>264</v>
      </c>
      <c r="L1649" s="1" t="s">
        <v>3054</v>
      </c>
      <c r="M1649" t="str">
        <f>IF(VLOOKUP(L1649,order!$A$2:$I$5001,9,FALSE)=0,"",VLOOKUP(L1649,order!$A$2:$I$5001,9,FALSE))</f>
        <v/>
      </c>
      <c r="N1649">
        <f>VLOOKUP(L1649,order!$A$2:$I$5001,7,FALSE)</f>
        <v>10</v>
      </c>
      <c r="O1649" t="str">
        <f>_xlfn.IFNA(VLOOKUP(N1649,order!$M$2:$N$501,2,FALSE),"")</f>
        <v>0000000422</v>
      </c>
      <c r="P1649" t="str">
        <f t="shared" si="128"/>
        <v>0000000422</v>
      </c>
      <c r="Q1649" s="8">
        <f>IF(P1649&lt;&gt;"",VLOOKUP(Sheet1!B1649,order!$A$2:$B$5001,2,FALSE),VLOOKUP(Sheet1!B1649,orderstatus!$A$4927:$B$8310,2,FALSE))</f>
        <v>41555.797997685186</v>
      </c>
      <c r="R1649">
        <f t="shared" si="129"/>
        <v>264</v>
      </c>
    </row>
    <row r="1650" spans="2:18" x14ac:dyDescent="0.3">
      <c r="B1650" s="1" t="s">
        <v>2153</v>
      </c>
      <c r="C1650" t="s">
        <v>2154</v>
      </c>
      <c r="D1650">
        <v>7</v>
      </c>
      <c r="E1650">
        <f t="shared" si="126"/>
        <v>3080</v>
      </c>
      <c r="F1650" t="s">
        <v>840</v>
      </c>
      <c r="G1650">
        <v>310</v>
      </c>
      <c r="J1650">
        <f t="shared" si="125"/>
        <v>9900</v>
      </c>
      <c r="K1650">
        <f t="shared" si="127"/>
        <v>990</v>
      </c>
      <c r="L1650" s="1" t="s">
        <v>3055</v>
      </c>
      <c r="M1650" t="str">
        <f>IF(VLOOKUP(L1650,order!$A$2:$I$5001,9,FALSE)=0,"",VLOOKUP(L1650,order!$A$2:$I$5001,9,FALSE))</f>
        <v/>
      </c>
      <c r="N1650">
        <f>VLOOKUP(L1650,order!$A$2:$I$5001,7,FALSE)</f>
        <v>0</v>
      </c>
      <c r="O1650" t="str">
        <f>_xlfn.IFNA(VLOOKUP(N1650,order!$M$2:$N$501,2,FALSE),"")</f>
        <v/>
      </c>
      <c r="P1650" t="str">
        <f t="shared" si="128"/>
        <v/>
      </c>
      <c r="Q1650" s="8" t="e">
        <f>IF(P1650&lt;&gt;"",VLOOKUP(Sheet1!B1650,order!$A$2:$B$5001,2,FALSE),VLOOKUP(Sheet1!B1650,orderstatus!$A$4927:$B$8310,2,FALSE))</f>
        <v>#N/A</v>
      </c>
      <c r="R1650" t="str">
        <f t="shared" si="129"/>
        <v/>
      </c>
    </row>
    <row r="1651" spans="2:18" x14ac:dyDescent="0.3">
      <c r="B1651" s="1" t="s">
        <v>2156</v>
      </c>
      <c r="C1651" t="s">
        <v>2155</v>
      </c>
      <c r="D1651">
        <v>2</v>
      </c>
      <c r="E1651">
        <f t="shared" si="126"/>
        <v>3000</v>
      </c>
      <c r="F1651" t="s">
        <v>507</v>
      </c>
      <c r="G1651">
        <v>160</v>
      </c>
      <c r="J1651">
        <f t="shared" si="125"/>
        <v>5460</v>
      </c>
      <c r="K1651">
        <f t="shared" si="127"/>
        <v>546</v>
      </c>
      <c r="L1651" s="1" t="s">
        <v>3056</v>
      </c>
      <c r="M1651" t="str">
        <f>IF(VLOOKUP(L1651,order!$A$2:$I$5001,9,FALSE)=0,"",VLOOKUP(L1651,order!$A$2:$I$5001,9,FALSE))</f>
        <v/>
      </c>
      <c r="N1651">
        <f>VLOOKUP(L1651,order!$A$2:$I$5001,7,FALSE)</f>
        <v>224</v>
      </c>
      <c r="O1651" t="str">
        <f>_xlfn.IFNA(VLOOKUP(N1651,order!$M$2:$N$501,2,FALSE),"")</f>
        <v>0000000279</v>
      </c>
      <c r="P1651" t="str">
        <f t="shared" si="128"/>
        <v>0000000279</v>
      </c>
      <c r="Q1651" s="8">
        <f>IF(P1651&lt;&gt;"",VLOOKUP(Sheet1!B1651,order!$A$2:$B$5001,2,FALSE),VLOOKUP(Sheet1!B1651,orderstatus!$A$4927:$B$8310,2,FALSE))</f>
        <v>41558.396018518521</v>
      </c>
      <c r="R1651">
        <f t="shared" si="129"/>
        <v>546</v>
      </c>
    </row>
    <row r="1652" spans="2:18" x14ac:dyDescent="0.3">
      <c r="B1652" s="1" t="s">
        <v>2158</v>
      </c>
      <c r="C1652" t="s">
        <v>2157</v>
      </c>
      <c r="D1652">
        <v>5</v>
      </c>
      <c r="E1652">
        <f t="shared" si="126"/>
        <v>1900</v>
      </c>
      <c r="F1652" t="s">
        <v>4270</v>
      </c>
      <c r="G1652">
        <v>230</v>
      </c>
      <c r="J1652">
        <f t="shared" si="125"/>
        <v>150</v>
      </c>
      <c r="K1652">
        <f t="shared" si="127"/>
        <v>15</v>
      </c>
      <c r="L1652" s="1" t="s">
        <v>3058</v>
      </c>
      <c r="M1652" t="str">
        <f>IF(VLOOKUP(L1652,order!$A$2:$I$5001,9,FALSE)=0,"",VLOOKUP(L1652,order!$A$2:$I$5001,9,FALSE))</f>
        <v/>
      </c>
      <c r="N1652">
        <f>VLOOKUP(L1652,order!$A$2:$I$5001,7,FALSE)</f>
        <v>161</v>
      </c>
      <c r="O1652" t="str">
        <f>_xlfn.IFNA(VLOOKUP(N1652,order!$M$2:$N$501,2,FALSE),"")</f>
        <v>0000000612</v>
      </c>
      <c r="P1652" t="str">
        <f t="shared" si="128"/>
        <v>0000000612</v>
      </c>
      <c r="Q1652" s="8">
        <f>IF(P1652&lt;&gt;"",VLOOKUP(Sheet1!B1652,order!$A$2:$B$5001,2,FALSE),VLOOKUP(Sheet1!B1652,orderstatus!$A$4927:$B$8310,2,FALSE))</f>
        <v>41559.302951388891</v>
      </c>
      <c r="R1652">
        <f t="shared" si="129"/>
        <v>15</v>
      </c>
    </row>
    <row r="1653" spans="2:18" x14ac:dyDescent="0.3">
      <c r="B1653" s="1" t="s">
        <v>2160</v>
      </c>
      <c r="C1653" t="s">
        <v>2159</v>
      </c>
      <c r="D1653">
        <v>10</v>
      </c>
      <c r="E1653">
        <f t="shared" si="126"/>
        <v>56700</v>
      </c>
      <c r="F1653" t="s">
        <v>4108</v>
      </c>
      <c r="G1653">
        <v>180</v>
      </c>
      <c r="J1653">
        <f t="shared" si="125"/>
        <v>4760</v>
      </c>
      <c r="K1653">
        <f t="shared" si="127"/>
        <v>476</v>
      </c>
      <c r="L1653" s="1" t="s">
        <v>3059</v>
      </c>
      <c r="M1653" t="str">
        <f>IF(VLOOKUP(L1653,order!$A$2:$I$5001,9,FALSE)=0,"",VLOOKUP(L1653,order!$A$2:$I$5001,9,FALSE))</f>
        <v/>
      </c>
      <c r="N1653">
        <f>VLOOKUP(L1653,order!$A$2:$I$5001,7,FALSE)</f>
        <v>0</v>
      </c>
      <c r="O1653" t="str">
        <f>_xlfn.IFNA(VLOOKUP(N1653,order!$M$2:$N$501,2,FALSE),"")</f>
        <v/>
      </c>
      <c r="P1653" t="str">
        <f t="shared" si="128"/>
        <v/>
      </c>
      <c r="Q1653" s="8">
        <f>IF(P1653&lt;&gt;"",VLOOKUP(Sheet1!B1653,order!$A$2:$B$5001,2,FALSE),VLOOKUP(Sheet1!B1653,orderstatus!$A$4927:$B$8310,2,FALSE))</f>
        <v>41563.479800000001</v>
      </c>
      <c r="R1653" t="str">
        <f t="shared" si="129"/>
        <v/>
      </c>
    </row>
    <row r="1654" spans="2:18" x14ac:dyDescent="0.3">
      <c r="B1654" s="1" t="s">
        <v>2161</v>
      </c>
      <c r="C1654" t="s">
        <v>539</v>
      </c>
      <c r="D1654">
        <v>3</v>
      </c>
      <c r="E1654">
        <f t="shared" si="126"/>
        <v>570</v>
      </c>
      <c r="F1654" t="s">
        <v>358</v>
      </c>
      <c r="G1654">
        <v>100</v>
      </c>
      <c r="J1654">
        <f t="shared" si="125"/>
        <v>1280</v>
      </c>
      <c r="K1654">
        <f t="shared" si="127"/>
        <v>128</v>
      </c>
      <c r="L1654" s="1" t="s">
        <v>3061</v>
      </c>
      <c r="M1654" t="str">
        <f>IF(VLOOKUP(L1654,order!$A$2:$I$5001,9,FALSE)=0,"",VLOOKUP(L1654,order!$A$2:$I$5001,9,FALSE))</f>
        <v/>
      </c>
      <c r="N1654">
        <f>VLOOKUP(L1654,order!$A$2:$I$5001,7,FALSE)</f>
        <v>0</v>
      </c>
      <c r="O1654" t="str">
        <f>_xlfn.IFNA(VLOOKUP(N1654,order!$M$2:$N$501,2,FALSE),"")</f>
        <v/>
      </c>
      <c r="P1654" t="str">
        <f t="shared" si="128"/>
        <v/>
      </c>
      <c r="Q1654" s="8">
        <f>IF(P1654&lt;&gt;"",VLOOKUP(Sheet1!B1654,order!$A$2:$B$5001,2,FALSE),VLOOKUP(Sheet1!B1654,orderstatus!$A$4927:$B$8310,2,FALSE))</f>
        <v>41565.575599999996</v>
      </c>
      <c r="R1654" t="str">
        <f t="shared" si="129"/>
        <v/>
      </c>
    </row>
    <row r="1655" spans="2:18" x14ac:dyDescent="0.3">
      <c r="B1655" s="1" t="s">
        <v>2163</v>
      </c>
      <c r="C1655" t="s">
        <v>2162</v>
      </c>
      <c r="D1655">
        <v>1</v>
      </c>
      <c r="E1655">
        <f t="shared" si="126"/>
        <v>640</v>
      </c>
      <c r="F1655" t="s">
        <v>3935</v>
      </c>
      <c r="G1655">
        <v>100</v>
      </c>
      <c r="J1655">
        <f t="shared" si="125"/>
        <v>1320</v>
      </c>
      <c r="K1655">
        <f t="shared" si="127"/>
        <v>132</v>
      </c>
      <c r="L1655" s="1" t="s">
        <v>3063</v>
      </c>
      <c r="M1655" t="str">
        <f>IF(VLOOKUP(L1655,order!$A$2:$I$5001,9,FALSE)=0,"",VLOOKUP(L1655,order!$A$2:$I$5001,9,FALSE))</f>
        <v/>
      </c>
      <c r="N1655">
        <f>VLOOKUP(L1655,order!$A$2:$I$5001,7,FALSE)</f>
        <v>0</v>
      </c>
      <c r="O1655" t="str">
        <f>_xlfn.IFNA(VLOOKUP(N1655,order!$M$2:$N$501,2,FALSE),"")</f>
        <v/>
      </c>
      <c r="P1655" t="str">
        <f t="shared" si="128"/>
        <v/>
      </c>
      <c r="Q1655" s="8">
        <f>IF(P1655&lt;&gt;"",VLOOKUP(Sheet1!B1655,order!$A$2:$B$5001,2,FALSE),VLOOKUP(Sheet1!B1655,orderstatus!$A$4927:$B$8310,2,FALSE))</f>
        <v>41565.595099999999</v>
      </c>
      <c r="R1655" t="str">
        <f t="shared" si="129"/>
        <v/>
      </c>
    </row>
    <row r="1656" spans="2:18" x14ac:dyDescent="0.3">
      <c r="B1656" s="1" t="s">
        <v>2163</v>
      </c>
      <c r="C1656" t="s">
        <v>1728</v>
      </c>
      <c r="D1656">
        <v>3</v>
      </c>
      <c r="E1656">
        <f t="shared" si="126"/>
        <v>1260</v>
      </c>
      <c r="F1656" t="s">
        <v>1231</v>
      </c>
      <c r="G1656">
        <v>110</v>
      </c>
      <c r="J1656">
        <f t="shared" si="125"/>
        <v>15400</v>
      </c>
      <c r="K1656">
        <f t="shared" si="127"/>
        <v>1540</v>
      </c>
      <c r="L1656" s="1" t="s">
        <v>3064</v>
      </c>
      <c r="M1656" t="str">
        <f>IF(VLOOKUP(L1656,order!$A$2:$I$5001,9,FALSE)=0,"",VLOOKUP(L1656,order!$A$2:$I$5001,9,FALSE))</f>
        <v/>
      </c>
      <c r="N1656">
        <f>VLOOKUP(L1656,order!$A$2:$I$5001,7,FALSE)</f>
        <v>0</v>
      </c>
      <c r="O1656" t="str">
        <f>_xlfn.IFNA(VLOOKUP(N1656,order!$M$2:$N$501,2,FALSE),"")</f>
        <v/>
      </c>
      <c r="P1656" t="str">
        <f t="shared" si="128"/>
        <v/>
      </c>
      <c r="Q1656" s="8">
        <f>IF(P1656&lt;&gt;"",VLOOKUP(Sheet1!B1656,order!$A$2:$B$5001,2,FALSE),VLOOKUP(Sheet1!B1656,orderstatus!$A$4927:$B$8310,2,FALSE))</f>
        <v>41565.595099999999</v>
      </c>
      <c r="R1656" t="str">
        <f t="shared" si="129"/>
        <v/>
      </c>
    </row>
    <row r="1657" spans="2:18" x14ac:dyDescent="0.3">
      <c r="B1657" s="1" t="s">
        <v>2165</v>
      </c>
      <c r="C1657" t="s">
        <v>2164</v>
      </c>
      <c r="D1657">
        <v>3</v>
      </c>
      <c r="E1657">
        <f t="shared" si="126"/>
        <v>1260</v>
      </c>
      <c r="F1657" t="s">
        <v>708</v>
      </c>
      <c r="G1657">
        <v>120</v>
      </c>
      <c r="J1657">
        <f t="shared" si="125"/>
        <v>29950</v>
      </c>
      <c r="K1657">
        <f t="shared" si="127"/>
        <v>2995</v>
      </c>
      <c r="L1657" s="1" t="s">
        <v>3065</v>
      </c>
      <c r="M1657" t="str">
        <f>IF(VLOOKUP(L1657,order!$A$2:$I$5001,9,FALSE)=0,"",VLOOKUP(L1657,order!$A$2:$I$5001,9,FALSE))</f>
        <v/>
      </c>
      <c r="N1657">
        <f>VLOOKUP(L1657,order!$A$2:$I$5001,7,FALSE)</f>
        <v>344</v>
      </c>
      <c r="O1657" t="str">
        <f>_xlfn.IFNA(VLOOKUP(N1657,order!$M$2:$N$501,2,FALSE),"")</f>
        <v>0000000510</v>
      </c>
      <c r="P1657" t="str">
        <f t="shared" si="128"/>
        <v>0000000510</v>
      </c>
      <c r="Q1657" s="8">
        <f>IF(P1657&lt;&gt;"",VLOOKUP(Sheet1!B1657,order!$A$2:$B$5001,2,FALSE),VLOOKUP(Sheet1!B1657,orderstatus!$A$4927:$B$8310,2,FALSE))</f>
        <v>41565.367812500001</v>
      </c>
      <c r="R1657">
        <f t="shared" si="129"/>
        <v>2995</v>
      </c>
    </row>
    <row r="1658" spans="2:18" x14ac:dyDescent="0.3">
      <c r="B1658" s="1" t="s">
        <v>2165</v>
      </c>
      <c r="C1658" t="s">
        <v>2166</v>
      </c>
      <c r="D1658">
        <v>3</v>
      </c>
      <c r="E1658">
        <f t="shared" si="126"/>
        <v>3540</v>
      </c>
      <c r="F1658" t="s">
        <v>152</v>
      </c>
      <c r="G1658">
        <v>420</v>
      </c>
      <c r="J1658">
        <f t="shared" si="125"/>
        <v>840</v>
      </c>
      <c r="K1658">
        <f t="shared" si="127"/>
        <v>84</v>
      </c>
      <c r="L1658" s="1" t="s">
        <v>3066</v>
      </c>
      <c r="M1658" t="str">
        <f>IF(VLOOKUP(L1658,order!$A$2:$I$5001,9,FALSE)=0,"",VLOOKUP(L1658,order!$A$2:$I$5001,9,FALSE))</f>
        <v>0000000731</v>
      </c>
      <c r="N1658">
        <f>VLOOKUP(L1658,order!$A$2:$I$5001,7,FALSE)</f>
        <v>0</v>
      </c>
      <c r="O1658" t="str">
        <f>_xlfn.IFNA(VLOOKUP(N1658,order!$M$2:$N$501,2,FALSE),"")</f>
        <v/>
      </c>
      <c r="P1658" t="str">
        <f t="shared" si="128"/>
        <v>0000000731</v>
      </c>
      <c r="Q1658" s="8">
        <f>IF(P1658&lt;&gt;"",VLOOKUP(Sheet1!B1658,order!$A$2:$B$5001,2,FALSE),VLOOKUP(Sheet1!B1658,orderstatus!$A$4927:$B$8310,2,FALSE))</f>
        <v>41565.367812500001</v>
      </c>
      <c r="R1658">
        <f t="shared" si="129"/>
        <v>84</v>
      </c>
    </row>
    <row r="1659" spans="2:18" x14ac:dyDescent="0.3">
      <c r="B1659" s="1" t="s">
        <v>2168</v>
      </c>
      <c r="C1659" t="s">
        <v>2167</v>
      </c>
      <c r="D1659">
        <v>8</v>
      </c>
      <c r="E1659">
        <f t="shared" si="126"/>
        <v>7600</v>
      </c>
      <c r="F1659" t="s">
        <v>1568</v>
      </c>
      <c r="G1659">
        <v>380</v>
      </c>
      <c r="J1659">
        <f t="shared" si="125"/>
        <v>2670</v>
      </c>
      <c r="K1659">
        <f t="shared" si="127"/>
        <v>267</v>
      </c>
      <c r="L1659" s="1" t="s">
        <v>3067</v>
      </c>
      <c r="M1659" t="str">
        <f>IF(VLOOKUP(L1659,order!$A$2:$I$5001,9,FALSE)=0,"",VLOOKUP(L1659,order!$A$2:$I$5001,9,FALSE))</f>
        <v>0000000450</v>
      </c>
      <c r="N1659">
        <f>VLOOKUP(L1659,order!$A$2:$I$5001,7,FALSE)</f>
        <v>0</v>
      </c>
      <c r="O1659" t="str">
        <f>_xlfn.IFNA(VLOOKUP(N1659,order!$M$2:$N$501,2,FALSE),"")</f>
        <v/>
      </c>
      <c r="P1659" t="str">
        <f t="shared" si="128"/>
        <v>0000000450</v>
      </c>
      <c r="Q1659" s="8">
        <f>IF(P1659&lt;&gt;"",VLOOKUP(Sheet1!B1659,order!$A$2:$B$5001,2,FALSE),VLOOKUP(Sheet1!B1659,orderstatus!$A$4927:$B$8310,2,FALSE))</f>
        <v>41565.69667824074</v>
      </c>
      <c r="R1659">
        <f t="shared" si="129"/>
        <v>267</v>
      </c>
    </row>
    <row r="1660" spans="2:18" x14ac:dyDescent="0.3">
      <c r="B1660" s="1" t="s">
        <v>2168</v>
      </c>
      <c r="C1660" t="s">
        <v>2169</v>
      </c>
      <c r="D1660">
        <v>4</v>
      </c>
      <c r="E1660">
        <f t="shared" si="126"/>
        <v>400</v>
      </c>
      <c r="F1660" t="s">
        <v>1907</v>
      </c>
      <c r="G1660">
        <v>420</v>
      </c>
      <c r="J1660">
        <f t="shared" si="125"/>
        <v>3690</v>
      </c>
      <c r="K1660">
        <f t="shared" si="127"/>
        <v>369</v>
      </c>
      <c r="L1660" s="1" t="s">
        <v>3068</v>
      </c>
      <c r="M1660" t="str">
        <f>IF(VLOOKUP(L1660,order!$A$2:$I$5001,9,FALSE)=0,"",VLOOKUP(L1660,order!$A$2:$I$5001,9,FALSE))</f>
        <v/>
      </c>
      <c r="N1660">
        <f>VLOOKUP(L1660,order!$A$2:$I$5001,7,FALSE)</f>
        <v>0</v>
      </c>
      <c r="O1660" t="str">
        <f>_xlfn.IFNA(VLOOKUP(N1660,order!$M$2:$N$501,2,FALSE),"")</f>
        <v/>
      </c>
      <c r="P1660" t="str">
        <f t="shared" si="128"/>
        <v/>
      </c>
      <c r="Q1660" s="8">
        <f>IF(P1660&lt;&gt;"",VLOOKUP(Sheet1!B1660,order!$A$2:$B$5001,2,FALSE),VLOOKUP(Sheet1!B1660,orderstatus!$A$4927:$B$8310,2,FALSE))</f>
        <v>41568.442999999999</v>
      </c>
      <c r="R1660" t="str">
        <f t="shared" si="129"/>
        <v/>
      </c>
    </row>
    <row r="1661" spans="2:18" x14ac:dyDescent="0.3">
      <c r="B1661" s="1" t="s">
        <v>2170</v>
      </c>
      <c r="C1661" t="s">
        <v>1207</v>
      </c>
      <c r="D1661">
        <v>3</v>
      </c>
      <c r="E1661">
        <f t="shared" si="126"/>
        <v>630</v>
      </c>
      <c r="F1661" t="s">
        <v>1826</v>
      </c>
      <c r="G1661">
        <v>520</v>
      </c>
      <c r="J1661">
        <f t="shared" si="125"/>
        <v>2220</v>
      </c>
      <c r="K1661">
        <f t="shared" si="127"/>
        <v>222</v>
      </c>
      <c r="L1661" s="1" t="s">
        <v>3069</v>
      </c>
      <c r="M1661" t="str">
        <f>IF(VLOOKUP(L1661,order!$A$2:$I$5001,9,FALSE)=0,"",VLOOKUP(L1661,order!$A$2:$I$5001,9,FALSE))</f>
        <v/>
      </c>
      <c r="N1661">
        <f>VLOOKUP(L1661,order!$A$2:$I$5001,7,FALSE)</f>
        <v>34</v>
      </c>
      <c r="O1661" t="str">
        <f>_xlfn.IFNA(VLOOKUP(N1661,order!$M$2:$N$501,2,FALSE),"")</f>
        <v>0000000549</v>
      </c>
      <c r="P1661" t="str">
        <f t="shared" si="128"/>
        <v>0000000549</v>
      </c>
      <c r="Q1661" s="8">
        <f>IF(P1661&lt;&gt;"",VLOOKUP(Sheet1!B1661,order!$A$2:$B$5001,2,FALSE),VLOOKUP(Sheet1!B1661,orderstatus!$A$4927:$B$8310,2,FALSE))</f>
        <v>41566.177754629629</v>
      </c>
      <c r="R1661">
        <f t="shared" si="129"/>
        <v>222</v>
      </c>
    </row>
    <row r="1662" spans="2:18" x14ac:dyDescent="0.3">
      <c r="B1662" s="1" t="s">
        <v>2170</v>
      </c>
      <c r="C1662" t="s">
        <v>2171</v>
      </c>
      <c r="D1662">
        <v>3</v>
      </c>
      <c r="E1662">
        <f t="shared" si="126"/>
        <v>1320</v>
      </c>
      <c r="F1662" t="s">
        <v>1843</v>
      </c>
      <c r="G1662">
        <v>830</v>
      </c>
      <c r="J1662">
        <f t="shared" si="125"/>
        <v>8820</v>
      </c>
      <c r="K1662">
        <f t="shared" si="127"/>
        <v>882</v>
      </c>
      <c r="L1662" s="1" t="s">
        <v>3071</v>
      </c>
      <c r="M1662" t="str">
        <f>IF(VLOOKUP(L1662,order!$A$2:$I$5001,9,FALSE)=0,"",VLOOKUP(L1662,order!$A$2:$I$5001,9,FALSE))</f>
        <v/>
      </c>
      <c r="N1662">
        <f>VLOOKUP(L1662,order!$A$2:$I$5001,7,FALSE)</f>
        <v>0</v>
      </c>
      <c r="O1662" t="str">
        <f>_xlfn.IFNA(VLOOKUP(N1662,order!$M$2:$N$501,2,FALSE),"")</f>
        <v/>
      </c>
      <c r="P1662" t="str">
        <f t="shared" si="128"/>
        <v/>
      </c>
      <c r="Q1662" s="8">
        <f>IF(P1662&lt;&gt;"",VLOOKUP(Sheet1!B1662,order!$A$2:$B$5001,2,FALSE),VLOOKUP(Sheet1!B1662,orderstatus!$A$4927:$B$8310,2,FALSE))</f>
        <v>41568.503900000003</v>
      </c>
      <c r="R1662" t="str">
        <f t="shared" si="129"/>
        <v/>
      </c>
    </row>
    <row r="1663" spans="2:18" x14ac:dyDescent="0.3">
      <c r="B1663" s="1" t="s">
        <v>2172</v>
      </c>
      <c r="C1663" t="s">
        <v>38</v>
      </c>
      <c r="D1663">
        <v>1</v>
      </c>
      <c r="E1663">
        <f t="shared" si="126"/>
        <v>690</v>
      </c>
      <c r="F1663" t="s">
        <v>1312</v>
      </c>
      <c r="G1663">
        <v>780</v>
      </c>
      <c r="J1663">
        <f t="shared" si="125"/>
        <v>860</v>
      </c>
      <c r="K1663">
        <f t="shared" si="127"/>
        <v>86</v>
      </c>
      <c r="L1663" s="1" t="s">
        <v>3073</v>
      </c>
      <c r="M1663" t="str">
        <f>IF(VLOOKUP(L1663,order!$A$2:$I$5001,9,FALSE)=0,"",VLOOKUP(L1663,order!$A$2:$I$5001,9,FALSE))</f>
        <v/>
      </c>
      <c r="N1663">
        <f>VLOOKUP(L1663,order!$A$2:$I$5001,7,FALSE)</f>
        <v>0</v>
      </c>
      <c r="O1663" t="str">
        <f>_xlfn.IFNA(VLOOKUP(N1663,order!$M$2:$N$501,2,FALSE),"")</f>
        <v/>
      </c>
      <c r="P1663" t="str">
        <f t="shared" si="128"/>
        <v/>
      </c>
      <c r="Q1663" s="8">
        <f>IF(P1663&lt;&gt;"",VLOOKUP(Sheet1!B1663,order!$A$2:$B$5001,2,FALSE),VLOOKUP(Sheet1!B1663,orderstatus!$A$4927:$B$8310,2,FALSE))</f>
        <v>41568.612099999998</v>
      </c>
      <c r="R1663" t="str">
        <f t="shared" si="129"/>
        <v/>
      </c>
    </row>
    <row r="1664" spans="2:18" x14ac:dyDescent="0.3">
      <c r="B1664" s="1" t="s">
        <v>2173</v>
      </c>
      <c r="C1664" t="s">
        <v>1163</v>
      </c>
      <c r="D1664">
        <v>1</v>
      </c>
      <c r="E1664">
        <f t="shared" si="126"/>
        <v>6700</v>
      </c>
      <c r="F1664" t="s">
        <v>5547</v>
      </c>
      <c r="G1664">
        <v>870</v>
      </c>
      <c r="J1664">
        <f t="shared" si="125"/>
        <v>1860</v>
      </c>
      <c r="K1664">
        <f t="shared" si="127"/>
        <v>186</v>
      </c>
      <c r="L1664" s="1" t="s">
        <v>3074</v>
      </c>
      <c r="M1664" t="str">
        <f>IF(VLOOKUP(L1664,order!$A$2:$I$5001,9,FALSE)=0,"",VLOOKUP(L1664,order!$A$2:$I$5001,9,FALSE))</f>
        <v/>
      </c>
      <c r="N1664">
        <f>VLOOKUP(L1664,order!$A$2:$I$5001,7,FALSE)</f>
        <v>0</v>
      </c>
      <c r="O1664" t="str">
        <f>_xlfn.IFNA(VLOOKUP(N1664,order!$M$2:$N$501,2,FALSE),"")</f>
        <v/>
      </c>
      <c r="P1664" t="str">
        <f t="shared" si="128"/>
        <v/>
      </c>
      <c r="Q1664" s="8">
        <f>IF(P1664&lt;&gt;"",VLOOKUP(Sheet1!B1664,order!$A$2:$B$5001,2,FALSE),VLOOKUP(Sheet1!B1664,orderstatus!$A$4927:$B$8310,2,FALSE))</f>
        <v>41569.643799999998</v>
      </c>
      <c r="R1664" t="str">
        <f t="shared" si="129"/>
        <v/>
      </c>
    </row>
    <row r="1665" spans="2:18" x14ac:dyDescent="0.3">
      <c r="B1665" s="1" t="s">
        <v>2174</v>
      </c>
      <c r="C1665" t="s">
        <v>1941</v>
      </c>
      <c r="D1665">
        <v>3</v>
      </c>
      <c r="E1665">
        <f t="shared" si="126"/>
        <v>9390</v>
      </c>
      <c r="F1665" t="s">
        <v>1107</v>
      </c>
      <c r="G1665">
        <v>830</v>
      </c>
      <c r="J1665">
        <f t="shared" si="125"/>
        <v>6660</v>
      </c>
      <c r="K1665">
        <f t="shared" si="127"/>
        <v>666</v>
      </c>
      <c r="L1665" s="1" t="s">
        <v>3075</v>
      </c>
      <c r="M1665" t="str">
        <f>IF(VLOOKUP(L1665,order!$A$2:$I$5001,9,FALSE)=0,"",VLOOKUP(L1665,order!$A$2:$I$5001,9,FALSE))</f>
        <v/>
      </c>
      <c r="N1665">
        <f>VLOOKUP(L1665,order!$A$2:$I$5001,7,FALSE)</f>
        <v>0</v>
      </c>
      <c r="O1665" t="str">
        <f>_xlfn.IFNA(VLOOKUP(N1665,order!$M$2:$N$501,2,FALSE),"")</f>
        <v/>
      </c>
      <c r="P1665" t="str">
        <f t="shared" si="128"/>
        <v/>
      </c>
      <c r="Q1665" s="8" t="e">
        <f>IF(P1665&lt;&gt;"",VLOOKUP(Sheet1!B1665,order!$A$2:$B$5001,2,FALSE),VLOOKUP(Sheet1!B1665,orderstatus!$A$4927:$B$8310,2,FALSE))</f>
        <v>#N/A</v>
      </c>
      <c r="R1665" t="str">
        <f t="shared" si="129"/>
        <v/>
      </c>
    </row>
    <row r="1666" spans="2:18" x14ac:dyDescent="0.3">
      <c r="B1666" s="1" t="s">
        <v>2176</v>
      </c>
      <c r="C1666" t="s">
        <v>2175</v>
      </c>
      <c r="D1666">
        <v>3</v>
      </c>
      <c r="E1666">
        <f t="shared" si="126"/>
        <v>4470</v>
      </c>
      <c r="F1666" t="s">
        <v>1446</v>
      </c>
      <c r="G1666">
        <v>870</v>
      </c>
      <c r="J1666">
        <f t="shared" ref="J1666:J1729" si="130">SUMIFS($E$2:$E$8002,$B$2:$B$8002,L1666)</f>
        <v>6230</v>
      </c>
      <c r="K1666">
        <f t="shared" si="127"/>
        <v>623</v>
      </c>
      <c r="L1666" s="1" t="s">
        <v>3076</v>
      </c>
      <c r="M1666" t="str">
        <f>IF(VLOOKUP(L1666,order!$A$2:$I$5001,9,FALSE)=0,"",VLOOKUP(L1666,order!$A$2:$I$5001,9,FALSE))</f>
        <v/>
      </c>
      <c r="N1666">
        <f>VLOOKUP(L1666,order!$A$2:$I$5001,7,FALSE)</f>
        <v>0</v>
      </c>
      <c r="O1666" t="str">
        <f>_xlfn.IFNA(VLOOKUP(N1666,order!$M$2:$N$501,2,FALSE),"")</f>
        <v/>
      </c>
      <c r="P1666" t="str">
        <f t="shared" si="128"/>
        <v/>
      </c>
      <c r="Q1666" s="8" t="e">
        <f>IF(P1666&lt;&gt;"",VLOOKUP(Sheet1!B1666,order!$A$2:$B$5001,2,FALSE),VLOOKUP(Sheet1!B1666,orderstatus!$A$4927:$B$8310,2,FALSE))</f>
        <v>#N/A</v>
      </c>
      <c r="R1666" t="str">
        <f t="shared" si="129"/>
        <v/>
      </c>
    </row>
    <row r="1667" spans="2:18" x14ac:dyDescent="0.3">
      <c r="B1667" s="1" t="s">
        <v>2178</v>
      </c>
      <c r="C1667" t="s">
        <v>2177</v>
      </c>
      <c r="D1667">
        <v>4</v>
      </c>
      <c r="E1667">
        <f t="shared" ref="E1667:E1730" si="131">VLOOKUP(C1667,$F$2:$G$1858,2)*D1667</f>
        <v>2360</v>
      </c>
      <c r="F1667" t="s">
        <v>1147</v>
      </c>
      <c r="G1667">
        <v>770</v>
      </c>
      <c r="J1667">
        <f t="shared" si="130"/>
        <v>1310</v>
      </c>
      <c r="K1667">
        <f t="shared" ref="K1667:K1730" si="132">J1667/10</f>
        <v>131</v>
      </c>
      <c r="L1667" s="1" t="s">
        <v>3077</v>
      </c>
      <c r="M1667" t="str">
        <f>IF(VLOOKUP(L1667,order!$A$2:$I$5001,9,FALSE)=0,"",VLOOKUP(L1667,order!$A$2:$I$5001,9,FALSE))</f>
        <v/>
      </c>
      <c r="N1667">
        <f>VLOOKUP(L1667,order!$A$2:$I$5001,7,FALSE)</f>
        <v>306</v>
      </c>
      <c r="O1667" t="str">
        <f>_xlfn.IFNA(VLOOKUP(N1667,order!$M$2:$N$501,2,FALSE),"")</f>
        <v>0000000353</v>
      </c>
      <c r="P1667" t="str">
        <f t="shared" ref="P1667:P1730" si="133">_xlfn.CONCAT(M1667,O1667)</f>
        <v>0000000353</v>
      </c>
      <c r="Q1667" s="8">
        <f>IF(P1667&lt;&gt;"",VLOOKUP(Sheet1!B1667,order!$A$2:$B$5001,2,FALSE),VLOOKUP(Sheet1!B1667,orderstatus!$A$4927:$B$8310,2,FALSE))</f>
        <v>41569.243460648147</v>
      </c>
      <c r="R1667">
        <f t="shared" ref="R1667:R1730" si="134">IF(P1667&lt;&gt;"",K1667,"")</f>
        <v>131</v>
      </c>
    </row>
    <row r="1668" spans="2:18" x14ac:dyDescent="0.3">
      <c r="B1668" s="1" t="s">
        <v>2180</v>
      </c>
      <c r="C1668" t="s">
        <v>2179</v>
      </c>
      <c r="D1668">
        <v>2</v>
      </c>
      <c r="E1668">
        <f t="shared" si="131"/>
        <v>1340</v>
      </c>
      <c r="F1668" t="s">
        <v>698</v>
      </c>
      <c r="G1668">
        <v>3360</v>
      </c>
      <c r="J1668">
        <f t="shared" si="130"/>
        <v>13200</v>
      </c>
      <c r="K1668">
        <f t="shared" si="132"/>
        <v>1320</v>
      </c>
      <c r="L1668" s="1" t="s">
        <v>3078</v>
      </c>
      <c r="M1668" t="str">
        <f>IF(VLOOKUP(L1668,order!$A$2:$I$5001,9,FALSE)=0,"",VLOOKUP(L1668,order!$A$2:$I$5001,9,FALSE))</f>
        <v/>
      </c>
      <c r="N1668">
        <f>VLOOKUP(L1668,order!$A$2:$I$5001,7,FALSE)</f>
        <v>357</v>
      </c>
      <c r="O1668" t="str">
        <f>_xlfn.IFNA(VLOOKUP(N1668,order!$M$2:$N$501,2,FALSE),"")</f>
        <v>0000000034</v>
      </c>
      <c r="P1668" t="str">
        <f t="shared" si="133"/>
        <v>0000000034</v>
      </c>
      <c r="Q1668" s="8">
        <f>IF(P1668&lt;&gt;"",VLOOKUP(Sheet1!B1668,order!$A$2:$B$5001,2,FALSE),VLOOKUP(Sheet1!B1668,orderstatus!$A$4927:$B$8310,2,FALSE))</f>
        <v>41569.506192129629</v>
      </c>
      <c r="R1668">
        <f t="shared" si="134"/>
        <v>1320</v>
      </c>
    </row>
    <row r="1669" spans="2:18" x14ac:dyDescent="0.3">
      <c r="B1669" s="1" t="s">
        <v>2181</v>
      </c>
      <c r="C1669" t="s">
        <v>840</v>
      </c>
      <c r="D1669">
        <v>2</v>
      </c>
      <c r="E1669">
        <f t="shared" si="131"/>
        <v>620</v>
      </c>
      <c r="F1669" t="s">
        <v>3021</v>
      </c>
      <c r="G1669">
        <v>2540</v>
      </c>
      <c r="J1669">
        <f t="shared" si="130"/>
        <v>520</v>
      </c>
      <c r="K1669">
        <f t="shared" si="132"/>
        <v>52</v>
      </c>
      <c r="L1669" s="1" t="s">
        <v>3079</v>
      </c>
      <c r="M1669" t="str">
        <f>IF(VLOOKUP(L1669,order!$A$2:$I$5001,9,FALSE)=0,"",VLOOKUP(L1669,order!$A$2:$I$5001,9,FALSE))</f>
        <v/>
      </c>
      <c r="N1669">
        <f>VLOOKUP(L1669,order!$A$2:$I$5001,7,FALSE)</f>
        <v>468</v>
      </c>
      <c r="O1669" t="str">
        <f>_xlfn.IFNA(VLOOKUP(N1669,order!$M$2:$N$501,2,FALSE),"")</f>
        <v>0000000145</v>
      </c>
      <c r="P1669" t="str">
        <f t="shared" si="133"/>
        <v>0000000145</v>
      </c>
      <c r="Q1669" s="8">
        <f>IF(P1669&lt;&gt;"",VLOOKUP(Sheet1!B1669,order!$A$2:$B$5001,2,FALSE),VLOOKUP(Sheet1!B1669,orderstatus!$A$4927:$B$8310,2,FALSE))</f>
        <v>41569.737118055556</v>
      </c>
      <c r="R1669">
        <f t="shared" si="134"/>
        <v>52</v>
      </c>
    </row>
    <row r="1670" spans="2:18" x14ac:dyDescent="0.3">
      <c r="B1670" s="1" t="s">
        <v>2181</v>
      </c>
      <c r="C1670" t="s">
        <v>2141</v>
      </c>
      <c r="D1670">
        <v>2</v>
      </c>
      <c r="E1670">
        <f t="shared" si="131"/>
        <v>580</v>
      </c>
      <c r="F1670" t="s">
        <v>5156</v>
      </c>
      <c r="G1670">
        <v>2990</v>
      </c>
      <c r="J1670">
        <f t="shared" si="130"/>
        <v>5540</v>
      </c>
      <c r="K1670">
        <f t="shared" si="132"/>
        <v>554</v>
      </c>
      <c r="L1670" s="1" t="s">
        <v>3081</v>
      </c>
      <c r="M1670" t="str">
        <f>IF(VLOOKUP(L1670,order!$A$2:$I$5001,9,FALSE)=0,"",VLOOKUP(L1670,order!$A$2:$I$5001,9,FALSE))</f>
        <v/>
      </c>
      <c r="N1670">
        <f>VLOOKUP(L1670,order!$A$2:$I$5001,7,FALSE)</f>
        <v>271</v>
      </c>
      <c r="O1670" t="str">
        <f>_xlfn.IFNA(VLOOKUP(N1670,order!$M$2:$N$501,2,FALSE),"")</f>
        <v>0000000343</v>
      </c>
      <c r="P1670" t="str">
        <f t="shared" si="133"/>
        <v>0000000343</v>
      </c>
      <c r="Q1670" s="8">
        <f>IF(P1670&lt;&gt;"",VLOOKUP(Sheet1!B1670,order!$A$2:$B$5001,2,FALSE),VLOOKUP(Sheet1!B1670,orderstatus!$A$4927:$B$8310,2,FALSE))</f>
        <v>41569.737118055556</v>
      </c>
      <c r="R1670">
        <f t="shared" si="134"/>
        <v>554</v>
      </c>
    </row>
    <row r="1671" spans="2:18" x14ac:dyDescent="0.3">
      <c r="B1671" s="1" t="s">
        <v>2183</v>
      </c>
      <c r="C1671" t="s">
        <v>2182</v>
      </c>
      <c r="D1671">
        <v>3</v>
      </c>
      <c r="E1671">
        <f t="shared" si="131"/>
        <v>41100</v>
      </c>
      <c r="F1671" t="s">
        <v>4167</v>
      </c>
      <c r="G1671">
        <v>2940</v>
      </c>
      <c r="J1671">
        <f t="shared" si="130"/>
        <v>520</v>
      </c>
      <c r="K1671">
        <f t="shared" si="132"/>
        <v>52</v>
      </c>
      <c r="L1671" s="1" t="s">
        <v>3083</v>
      </c>
      <c r="M1671" t="str">
        <f>IF(VLOOKUP(L1671,order!$A$2:$I$5001,9,FALSE)=0,"",VLOOKUP(L1671,order!$A$2:$I$5001,9,FALSE))</f>
        <v/>
      </c>
      <c r="N1671">
        <f>VLOOKUP(L1671,order!$A$2:$I$5001,7,FALSE)</f>
        <v>0</v>
      </c>
      <c r="O1671" t="str">
        <f>_xlfn.IFNA(VLOOKUP(N1671,order!$M$2:$N$501,2,FALSE),"")</f>
        <v/>
      </c>
      <c r="P1671" t="str">
        <f t="shared" si="133"/>
        <v/>
      </c>
      <c r="Q1671" s="8">
        <f>IF(P1671&lt;&gt;"",VLOOKUP(Sheet1!B1671,order!$A$2:$B$5001,2,FALSE),VLOOKUP(Sheet1!B1671,orderstatus!$A$4927:$B$8310,2,FALSE))</f>
        <v>41574</v>
      </c>
      <c r="R1671" t="str">
        <f t="shared" si="134"/>
        <v/>
      </c>
    </row>
    <row r="1672" spans="2:18" x14ac:dyDescent="0.3">
      <c r="B1672" s="1" t="s">
        <v>2184</v>
      </c>
      <c r="C1672" t="s">
        <v>1859</v>
      </c>
      <c r="D1672">
        <v>1</v>
      </c>
      <c r="E1672">
        <f t="shared" si="131"/>
        <v>1540</v>
      </c>
      <c r="F1672" t="s">
        <v>1057</v>
      </c>
      <c r="G1672">
        <v>3480</v>
      </c>
      <c r="J1672">
        <f t="shared" si="130"/>
        <v>4200</v>
      </c>
      <c r="K1672">
        <f t="shared" si="132"/>
        <v>420</v>
      </c>
      <c r="L1672" s="1" t="s">
        <v>3084</v>
      </c>
      <c r="M1672" t="str">
        <f>IF(VLOOKUP(L1672,order!$A$2:$I$5001,9,FALSE)=0,"",VLOOKUP(L1672,order!$A$2:$I$5001,9,FALSE))</f>
        <v/>
      </c>
      <c r="N1672">
        <f>VLOOKUP(L1672,order!$A$2:$I$5001,7,FALSE)</f>
        <v>0</v>
      </c>
      <c r="O1672" t="str">
        <f>_xlfn.IFNA(VLOOKUP(N1672,order!$M$2:$N$501,2,FALSE),"")</f>
        <v/>
      </c>
      <c r="P1672" t="str">
        <f t="shared" si="133"/>
        <v/>
      </c>
      <c r="Q1672" s="8">
        <f>IF(P1672&lt;&gt;"",VLOOKUP(Sheet1!B1672,order!$A$2:$B$5001,2,FALSE),VLOOKUP(Sheet1!B1672,orderstatus!$A$4927:$B$8310,2,FALSE))</f>
        <v>41574.412300000004</v>
      </c>
      <c r="R1672" t="str">
        <f t="shared" si="134"/>
        <v/>
      </c>
    </row>
    <row r="1673" spans="2:18" x14ac:dyDescent="0.3">
      <c r="B1673" s="1" t="s">
        <v>2185</v>
      </c>
      <c r="C1673" t="s">
        <v>2133</v>
      </c>
      <c r="D1673">
        <v>2</v>
      </c>
      <c r="E1673">
        <f t="shared" si="131"/>
        <v>360</v>
      </c>
      <c r="F1673" t="s">
        <v>1301</v>
      </c>
      <c r="G1673">
        <v>5360</v>
      </c>
      <c r="J1673">
        <f t="shared" si="130"/>
        <v>2490</v>
      </c>
      <c r="K1673">
        <f t="shared" si="132"/>
        <v>249</v>
      </c>
      <c r="L1673" s="1" t="s">
        <v>3085</v>
      </c>
      <c r="M1673" t="str">
        <f>IF(VLOOKUP(L1673,order!$A$2:$I$5001,9,FALSE)=0,"",VLOOKUP(L1673,order!$A$2:$I$5001,9,FALSE))</f>
        <v/>
      </c>
      <c r="N1673">
        <f>VLOOKUP(L1673,order!$A$2:$I$5001,7,FALSE)</f>
        <v>47</v>
      </c>
      <c r="O1673" t="str">
        <f>_xlfn.IFNA(VLOOKUP(N1673,order!$M$2:$N$501,2,FALSE),"")</f>
        <v>0000000785</v>
      </c>
      <c r="P1673" t="str">
        <f t="shared" si="133"/>
        <v>0000000785</v>
      </c>
      <c r="Q1673" s="8">
        <f>IF(P1673&lt;&gt;"",VLOOKUP(Sheet1!B1673,order!$A$2:$B$5001,2,FALSE),VLOOKUP(Sheet1!B1673,orderstatus!$A$4927:$B$8310,2,FALSE))</f>
        <v>41571.676111111112</v>
      </c>
      <c r="R1673">
        <f t="shared" si="134"/>
        <v>249</v>
      </c>
    </row>
    <row r="1674" spans="2:18" x14ac:dyDescent="0.3">
      <c r="B1674" s="1" t="s">
        <v>2186</v>
      </c>
      <c r="C1674" t="s">
        <v>1871</v>
      </c>
      <c r="D1674">
        <v>3</v>
      </c>
      <c r="E1674">
        <f t="shared" si="131"/>
        <v>1890</v>
      </c>
      <c r="F1674" t="s">
        <v>2045</v>
      </c>
      <c r="G1674">
        <v>5340</v>
      </c>
      <c r="J1674">
        <f t="shared" si="130"/>
        <v>12900</v>
      </c>
      <c r="K1674">
        <f t="shared" si="132"/>
        <v>1290</v>
      </c>
      <c r="L1674" s="1" t="s">
        <v>3086</v>
      </c>
      <c r="M1674" t="str">
        <f>IF(VLOOKUP(L1674,order!$A$2:$I$5001,9,FALSE)=0,"",VLOOKUP(L1674,order!$A$2:$I$5001,9,FALSE))</f>
        <v>0000000151</v>
      </c>
      <c r="N1674">
        <f>VLOOKUP(L1674,order!$A$2:$I$5001,7,FALSE)</f>
        <v>0</v>
      </c>
      <c r="O1674" t="str">
        <f>_xlfn.IFNA(VLOOKUP(N1674,order!$M$2:$N$501,2,FALSE),"")</f>
        <v/>
      </c>
      <c r="P1674" t="str">
        <f t="shared" si="133"/>
        <v>0000000151</v>
      </c>
      <c r="Q1674" s="8">
        <f>IF(P1674&lt;&gt;"",VLOOKUP(Sheet1!B1674,order!$A$2:$B$5001,2,FALSE),VLOOKUP(Sheet1!B1674,orderstatus!$A$4927:$B$8310,2,FALSE))</f>
        <v>41572.505381944444</v>
      </c>
      <c r="R1674">
        <f t="shared" si="134"/>
        <v>1290</v>
      </c>
    </row>
    <row r="1675" spans="2:18" x14ac:dyDescent="0.3">
      <c r="B1675" s="1" t="s">
        <v>2186</v>
      </c>
      <c r="C1675" t="s">
        <v>2187</v>
      </c>
      <c r="D1675">
        <v>4</v>
      </c>
      <c r="E1675">
        <f t="shared" si="131"/>
        <v>960</v>
      </c>
      <c r="F1675" t="s">
        <v>1067</v>
      </c>
      <c r="G1675">
        <v>5310</v>
      </c>
      <c r="J1675">
        <f t="shared" si="130"/>
        <v>2600</v>
      </c>
      <c r="K1675">
        <f t="shared" si="132"/>
        <v>260</v>
      </c>
      <c r="L1675" s="1" t="s">
        <v>3087</v>
      </c>
      <c r="M1675" t="str">
        <f>IF(VLOOKUP(L1675,order!$A$2:$I$5001,9,FALSE)=0,"",VLOOKUP(L1675,order!$A$2:$I$5001,9,FALSE))</f>
        <v/>
      </c>
      <c r="N1675">
        <f>VLOOKUP(L1675,order!$A$2:$I$5001,7,FALSE)</f>
        <v>0</v>
      </c>
      <c r="O1675" t="str">
        <f>_xlfn.IFNA(VLOOKUP(N1675,order!$M$2:$N$501,2,FALSE),"")</f>
        <v/>
      </c>
      <c r="P1675" t="str">
        <f t="shared" si="133"/>
        <v/>
      </c>
      <c r="Q1675" s="8" t="e">
        <f>IF(P1675&lt;&gt;"",VLOOKUP(Sheet1!B1675,order!$A$2:$B$5001,2,FALSE),VLOOKUP(Sheet1!B1675,orderstatus!$A$4927:$B$8310,2,FALSE))</f>
        <v>#N/A</v>
      </c>
      <c r="R1675" t="str">
        <f t="shared" si="134"/>
        <v/>
      </c>
    </row>
    <row r="1676" spans="2:18" x14ac:dyDescent="0.3">
      <c r="B1676" s="1" t="s">
        <v>2186</v>
      </c>
      <c r="C1676" t="s">
        <v>1925</v>
      </c>
      <c r="D1676">
        <v>3</v>
      </c>
      <c r="E1676">
        <f t="shared" si="131"/>
        <v>1560</v>
      </c>
      <c r="F1676" t="s">
        <v>6857</v>
      </c>
      <c r="G1676">
        <v>5580</v>
      </c>
      <c r="J1676">
        <f t="shared" si="130"/>
        <v>2590</v>
      </c>
      <c r="K1676">
        <f t="shared" si="132"/>
        <v>259</v>
      </c>
      <c r="L1676" s="1" t="s">
        <v>3089</v>
      </c>
      <c r="M1676" t="str">
        <f>IF(VLOOKUP(L1676,order!$A$2:$I$5001,9,FALSE)=0,"",VLOOKUP(L1676,order!$A$2:$I$5001,9,FALSE))</f>
        <v/>
      </c>
      <c r="N1676">
        <f>VLOOKUP(L1676,order!$A$2:$I$5001,7,FALSE)</f>
        <v>303</v>
      </c>
      <c r="O1676" t="str">
        <f>_xlfn.IFNA(VLOOKUP(N1676,order!$M$2:$N$501,2,FALSE),"")</f>
        <v>0000000224</v>
      </c>
      <c r="P1676" t="str">
        <f t="shared" si="133"/>
        <v>0000000224</v>
      </c>
      <c r="Q1676" s="8">
        <f>IF(P1676&lt;&gt;"",VLOOKUP(Sheet1!B1676,order!$A$2:$B$5001,2,FALSE),VLOOKUP(Sheet1!B1676,orderstatus!$A$4927:$B$8310,2,FALSE))</f>
        <v>41572.505381944444</v>
      </c>
      <c r="R1676">
        <f t="shared" si="134"/>
        <v>259</v>
      </c>
    </row>
    <row r="1677" spans="2:18" x14ac:dyDescent="0.3">
      <c r="B1677" s="1" t="s">
        <v>2188</v>
      </c>
      <c r="C1677" t="s">
        <v>1351</v>
      </c>
      <c r="D1677">
        <v>8</v>
      </c>
      <c r="E1677">
        <f t="shared" si="131"/>
        <v>5760</v>
      </c>
      <c r="F1677" t="s">
        <v>408</v>
      </c>
      <c r="G1677">
        <v>5670</v>
      </c>
      <c r="J1677">
        <f t="shared" si="130"/>
        <v>870</v>
      </c>
      <c r="K1677">
        <f t="shared" si="132"/>
        <v>87</v>
      </c>
      <c r="L1677" s="1" t="s">
        <v>3090</v>
      </c>
      <c r="M1677" t="str">
        <f>IF(VLOOKUP(L1677,order!$A$2:$I$5001,9,FALSE)=0,"",VLOOKUP(L1677,order!$A$2:$I$5001,9,FALSE))</f>
        <v>0000000728</v>
      </c>
      <c r="N1677">
        <f>VLOOKUP(L1677,order!$A$2:$I$5001,7,FALSE)</f>
        <v>0</v>
      </c>
      <c r="O1677" t="str">
        <f>_xlfn.IFNA(VLOOKUP(N1677,order!$M$2:$N$501,2,FALSE),"")</f>
        <v/>
      </c>
      <c r="P1677" t="str">
        <f t="shared" si="133"/>
        <v>0000000728</v>
      </c>
      <c r="Q1677" s="8">
        <f>IF(P1677&lt;&gt;"",VLOOKUP(Sheet1!B1677,order!$A$2:$B$5001,2,FALSE),VLOOKUP(Sheet1!B1677,orderstatus!$A$4927:$B$8310,2,FALSE))</f>
        <v>41574.041226851848</v>
      </c>
      <c r="R1677">
        <f t="shared" si="134"/>
        <v>87</v>
      </c>
    </row>
    <row r="1678" spans="2:18" x14ac:dyDescent="0.3">
      <c r="B1678" s="1" t="s">
        <v>2189</v>
      </c>
      <c r="C1678" t="s">
        <v>80</v>
      </c>
      <c r="D1678">
        <v>10</v>
      </c>
      <c r="E1678">
        <f t="shared" si="131"/>
        <v>8000</v>
      </c>
      <c r="F1678" t="s">
        <v>2182</v>
      </c>
      <c r="G1678">
        <v>13700</v>
      </c>
      <c r="J1678">
        <f t="shared" si="130"/>
        <v>2150</v>
      </c>
      <c r="K1678">
        <f t="shared" si="132"/>
        <v>215</v>
      </c>
      <c r="L1678" s="1" t="s">
        <v>3091</v>
      </c>
      <c r="M1678" t="str">
        <f>IF(VLOOKUP(L1678,order!$A$2:$I$5001,9,FALSE)=0,"",VLOOKUP(L1678,order!$A$2:$I$5001,9,FALSE))</f>
        <v>0000000123</v>
      </c>
      <c r="N1678">
        <f>VLOOKUP(L1678,order!$A$2:$I$5001,7,FALSE)</f>
        <v>0</v>
      </c>
      <c r="O1678" t="str">
        <f>_xlfn.IFNA(VLOOKUP(N1678,order!$M$2:$N$501,2,FALSE),"")</f>
        <v/>
      </c>
      <c r="P1678" t="str">
        <f t="shared" si="133"/>
        <v>0000000123</v>
      </c>
      <c r="Q1678" s="8">
        <f>IF(P1678&lt;&gt;"",VLOOKUP(Sheet1!B1678,order!$A$2:$B$5001,2,FALSE),VLOOKUP(Sheet1!B1678,orderstatus!$A$4927:$B$8310,2,FALSE))</f>
        <v>41574.350671296299</v>
      </c>
      <c r="R1678">
        <f t="shared" si="134"/>
        <v>215</v>
      </c>
    </row>
    <row r="1679" spans="2:18" x14ac:dyDescent="0.3">
      <c r="B1679" s="1" t="s">
        <v>2190</v>
      </c>
      <c r="C1679" t="s">
        <v>1979</v>
      </c>
      <c r="D1679">
        <v>2</v>
      </c>
      <c r="E1679">
        <f t="shared" si="131"/>
        <v>1920</v>
      </c>
      <c r="F1679" t="s">
        <v>577</v>
      </c>
      <c r="G1679">
        <v>8400</v>
      </c>
      <c r="J1679">
        <f t="shared" si="130"/>
        <v>40000</v>
      </c>
      <c r="K1679">
        <f t="shared" si="132"/>
        <v>4000</v>
      </c>
      <c r="L1679" s="1" t="s">
        <v>3093</v>
      </c>
      <c r="M1679" t="str">
        <f>IF(VLOOKUP(L1679,order!$A$2:$I$5001,9,FALSE)=0,"",VLOOKUP(L1679,order!$A$2:$I$5001,9,FALSE))</f>
        <v/>
      </c>
      <c r="N1679">
        <f>VLOOKUP(L1679,order!$A$2:$I$5001,7,FALSE)</f>
        <v>199</v>
      </c>
      <c r="O1679" t="str">
        <f>_xlfn.IFNA(VLOOKUP(N1679,order!$M$2:$N$501,2,FALSE),"")</f>
        <v>0000000240</v>
      </c>
      <c r="P1679" t="str">
        <f t="shared" si="133"/>
        <v>0000000240</v>
      </c>
      <c r="Q1679" s="8">
        <f>IF(P1679&lt;&gt;"",VLOOKUP(Sheet1!B1679,order!$A$2:$B$5001,2,FALSE),VLOOKUP(Sheet1!B1679,orderstatus!$A$4927:$B$8310,2,FALSE))</f>
        <v>41574.398923611108</v>
      </c>
      <c r="R1679">
        <f t="shared" si="134"/>
        <v>4000</v>
      </c>
    </row>
    <row r="1680" spans="2:18" x14ac:dyDescent="0.3">
      <c r="B1680" s="1" t="s">
        <v>2192</v>
      </c>
      <c r="C1680" t="s">
        <v>2191</v>
      </c>
      <c r="D1680">
        <v>2</v>
      </c>
      <c r="E1680">
        <f t="shared" si="131"/>
        <v>260</v>
      </c>
      <c r="F1680" t="s">
        <v>753</v>
      </c>
      <c r="G1680">
        <v>9600</v>
      </c>
      <c r="J1680">
        <f t="shared" si="130"/>
        <v>2760</v>
      </c>
      <c r="K1680">
        <f t="shared" si="132"/>
        <v>276</v>
      </c>
      <c r="L1680" s="1" t="s">
        <v>3094</v>
      </c>
      <c r="M1680" t="str">
        <f>IF(VLOOKUP(L1680,order!$A$2:$I$5001,9,FALSE)=0,"",VLOOKUP(L1680,order!$A$2:$I$5001,9,FALSE))</f>
        <v>0000000831</v>
      </c>
      <c r="N1680">
        <f>VLOOKUP(L1680,order!$A$2:$I$5001,7,FALSE)</f>
        <v>0</v>
      </c>
      <c r="O1680" t="str">
        <f>_xlfn.IFNA(VLOOKUP(N1680,order!$M$2:$N$501,2,FALSE),"")</f>
        <v/>
      </c>
      <c r="P1680" t="str">
        <f t="shared" si="133"/>
        <v>0000000831</v>
      </c>
      <c r="Q1680" s="8">
        <f>IF(P1680&lt;&gt;"",VLOOKUP(Sheet1!B1680,order!$A$2:$B$5001,2,FALSE),VLOOKUP(Sheet1!B1680,orderstatus!$A$4927:$B$8310,2,FALSE))</f>
        <v>41575.226331018515</v>
      </c>
      <c r="R1680">
        <f t="shared" si="134"/>
        <v>276</v>
      </c>
    </row>
    <row r="1681" spans="2:18" x14ac:dyDescent="0.3">
      <c r="B1681" s="1" t="s">
        <v>2192</v>
      </c>
      <c r="C1681" t="s">
        <v>2193</v>
      </c>
      <c r="D1681">
        <v>10</v>
      </c>
      <c r="E1681">
        <f t="shared" si="131"/>
        <v>1900</v>
      </c>
      <c r="F1681" t="s">
        <v>3580</v>
      </c>
      <c r="G1681">
        <v>8710</v>
      </c>
      <c r="J1681">
        <f t="shared" si="130"/>
        <v>1260</v>
      </c>
      <c r="K1681">
        <f t="shared" si="132"/>
        <v>126</v>
      </c>
      <c r="L1681" s="1" t="s">
        <v>3095</v>
      </c>
      <c r="M1681" t="str">
        <f>IF(VLOOKUP(L1681,order!$A$2:$I$5001,9,FALSE)=0,"",VLOOKUP(L1681,order!$A$2:$I$5001,9,FALSE))</f>
        <v/>
      </c>
      <c r="N1681">
        <f>VLOOKUP(L1681,order!$A$2:$I$5001,7,FALSE)</f>
        <v>6</v>
      </c>
      <c r="O1681" t="str">
        <f>_xlfn.IFNA(VLOOKUP(N1681,order!$M$2:$N$501,2,FALSE),"")</f>
        <v>0000000433</v>
      </c>
      <c r="P1681" t="str">
        <f t="shared" si="133"/>
        <v>0000000433</v>
      </c>
      <c r="Q1681" s="8">
        <f>IF(P1681&lt;&gt;"",VLOOKUP(Sheet1!B1681,order!$A$2:$B$5001,2,FALSE),VLOOKUP(Sheet1!B1681,orderstatus!$A$4927:$B$8310,2,FALSE))</f>
        <v>41575.226331018515</v>
      </c>
      <c r="R1681">
        <f t="shared" si="134"/>
        <v>126</v>
      </c>
    </row>
    <row r="1682" spans="2:18" x14ac:dyDescent="0.3">
      <c r="B1682" s="1" t="s">
        <v>2194</v>
      </c>
      <c r="C1682" t="s">
        <v>224</v>
      </c>
      <c r="D1682">
        <v>8</v>
      </c>
      <c r="E1682">
        <f t="shared" si="131"/>
        <v>2400</v>
      </c>
      <c r="F1682" t="s">
        <v>860</v>
      </c>
      <c r="G1682">
        <v>8800</v>
      </c>
      <c r="J1682">
        <f t="shared" si="130"/>
        <v>720</v>
      </c>
      <c r="K1682">
        <f t="shared" si="132"/>
        <v>72</v>
      </c>
      <c r="L1682" s="1" t="s">
        <v>3097</v>
      </c>
      <c r="M1682" t="str">
        <f>IF(VLOOKUP(L1682,order!$A$2:$I$5001,9,FALSE)=0,"",VLOOKUP(L1682,order!$A$2:$I$5001,9,FALSE))</f>
        <v>0000000821</v>
      </c>
      <c r="N1682">
        <f>VLOOKUP(L1682,order!$A$2:$I$5001,7,FALSE)</f>
        <v>0</v>
      </c>
      <c r="O1682" t="str">
        <f>_xlfn.IFNA(VLOOKUP(N1682,order!$M$2:$N$501,2,FALSE),"")</f>
        <v/>
      </c>
      <c r="P1682" t="str">
        <f t="shared" si="133"/>
        <v>0000000821</v>
      </c>
      <c r="Q1682" s="8">
        <f>IF(P1682&lt;&gt;"",VLOOKUP(Sheet1!B1682,order!$A$2:$B$5001,2,FALSE),VLOOKUP(Sheet1!B1682,orderstatus!$A$4927:$B$8310,2,FALSE))</f>
        <v>41575.692349537036</v>
      </c>
      <c r="R1682">
        <f t="shared" si="134"/>
        <v>72</v>
      </c>
    </row>
    <row r="1683" spans="2:18" x14ac:dyDescent="0.3">
      <c r="B1683" s="1" t="s">
        <v>2194</v>
      </c>
      <c r="C1683" t="s">
        <v>2195</v>
      </c>
      <c r="D1683">
        <v>1</v>
      </c>
      <c r="E1683">
        <f t="shared" si="131"/>
        <v>2430</v>
      </c>
      <c r="F1683" t="s">
        <v>727</v>
      </c>
      <c r="G1683">
        <v>12400</v>
      </c>
      <c r="J1683">
        <f t="shared" si="130"/>
        <v>5410</v>
      </c>
      <c r="K1683">
        <f t="shared" si="132"/>
        <v>541</v>
      </c>
      <c r="L1683" s="1" t="s">
        <v>3098</v>
      </c>
      <c r="M1683" t="str">
        <f>IF(VLOOKUP(L1683,order!$A$2:$I$5001,9,FALSE)=0,"",VLOOKUP(L1683,order!$A$2:$I$5001,9,FALSE))</f>
        <v/>
      </c>
      <c r="N1683">
        <f>VLOOKUP(L1683,order!$A$2:$I$5001,7,FALSE)</f>
        <v>0</v>
      </c>
      <c r="O1683" t="str">
        <f>_xlfn.IFNA(VLOOKUP(N1683,order!$M$2:$N$501,2,FALSE),"")</f>
        <v/>
      </c>
      <c r="P1683" t="str">
        <f t="shared" si="133"/>
        <v/>
      </c>
      <c r="Q1683" s="8">
        <f>IF(P1683&lt;&gt;"",VLOOKUP(Sheet1!B1683,order!$A$2:$B$5001,2,FALSE),VLOOKUP(Sheet1!B1683,orderstatus!$A$4927:$B$8310,2,FALSE))</f>
        <v>41580.525699999998</v>
      </c>
      <c r="R1683" t="str">
        <f t="shared" si="134"/>
        <v/>
      </c>
    </row>
    <row r="1684" spans="2:18" x14ac:dyDescent="0.3">
      <c r="B1684" s="1" t="s">
        <v>2194</v>
      </c>
      <c r="C1684" t="s">
        <v>2196</v>
      </c>
      <c r="D1684">
        <v>7</v>
      </c>
      <c r="E1684">
        <f t="shared" si="131"/>
        <v>6300</v>
      </c>
      <c r="F1684" t="s">
        <v>473</v>
      </c>
      <c r="G1684">
        <v>12010</v>
      </c>
      <c r="J1684">
        <f t="shared" si="130"/>
        <v>8000</v>
      </c>
      <c r="K1684">
        <f t="shared" si="132"/>
        <v>800</v>
      </c>
      <c r="L1684" s="1" t="s">
        <v>3099</v>
      </c>
      <c r="M1684" t="str">
        <f>IF(VLOOKUP(L1684,order!$A$2:$I$5001,9,FALSE)=0,"",VLOOKUP(L1684,order!$A$2:$I$5001,9,FALSE))</f>
        <v/>
      </c>
      <c r="N1684">
        <f>VLOOKUP(L1684,order!$A$2:$I$5001,7,FALSE)</f>
        <v>0</v>
      </c>
      <c r="O1684" t="str">
        <f>_xlfn.IFNA(VLOOKUP(N1684,order!$M$2:$N$501,2,FALSE),"")</f>
        <v/>
      </c>
      <c r="P1684" t="str">
        <f t="shared" si="133"/>
        <v/>
      </c>
      <c r="Q1684" s="8">
        <f>IF(P1684&lt;&gt;"",VLOOKUP(Sheet1!B1684,order!$A$2:$B$5001,2,FALSE),VLOOKUP(Sheet1!B1684,orderstatus!$A$4927:$B$8310,2,FALSE))</f>
        <v>41580.525699999998</v>
      </c>
      <c r="R1684" t="str">
        <f t="shared" si="134"/>
        <v/>
      </c>
    </row>
    <row r="1685" spans="2:18" x14ac:dyDescent="0.3">
      <c r="B1685" s="1" t="s">
        <v>2194</v>
      </c>
      <c r="C1685" t="s">
        <v>1232</v>
      </c>
      <c r="D1685">
        <v>3</v>
      </c>
      <c r="E1685">
        <f t="shared" si="131"/>
        <v>480</v>
      </c>
      <c r="F1685" t="s">
        <v>2255</v>
      </c>
      <c r="G1685">
        <v>9970</v>
      </c>
      <c r="J1685">
        <f t="shared" si="130"/>
        <v>3810</v>
      </c>
      <c r="K1685">
        <f t="shared" si="132"/>
        <v>381</v>
      </c>
      <c r="L1685" s="1" t="s">
        <v>3100</v>
      </c>
      <c r="M1685" t="str">
        <f>IF(VLOOKUP(L1685,order!$A$2:$I$5001,9,FALSE)=0,"",VLOOKUP(L1685,order!$A$2:$I$5001,9,FALSE))</f>
        <v/>
      </c>
      <c r="N1685">
        <f>VLOOKUP(L1685,order!$A$2:$I$5001,7,FALSE)</f>
        <v>34</v>
      </c>
      <c r="O1685" t="str">
        <f>_xlfn.IFNA(VLOOKUP(N1685,order!$M$2:$N$501,2,FALSE),"")</f>
        <v>0000000549</v>
      </c>
      <c r="P1685" t="str">
        <f t="shared" si="133"/>
        <v>0000000549</v>
      </c>
      <c r="Q1685" s="8">
        <f>IF(P1685&lt;&gt;"",VLOOKUP(Sheet1!B1685,order!$A$2:$B$5001,2,FALSE),VLOOKUP(Sheet1!B1685,orderstatus!$A$4927:$B$8310,2,FALSE))</f>
        <v>41575.692349537036</v>
      </c>
      <c r="R1685">
        <f t="shared" si="134"/>
        <v>381</v>
      </c>
    </row>
    <row r="1686" spans="2:18" x14ac:dyDescent="0.3">
      <c r="B1686" s="1" t="s">
        <v>2197</v>
      </c>
      <c r="C1686" t="s">
        <v>1271</v>
      </c>
      <c r="D1686">
        <v>1</v>
      </c>
      <c r="E1686">
        <f t="shared" si="131"/>
        <v>740</v>
      </c>
      <c r="F1686" t="s">
        <v>3336</v>
      </c>
      <c r="G1686">
        <v>9830</v>
      </c>
      <c r="J1686">
        <f t="shared" si="130"/>
        <v>1380</v>
      </c>
      <c r="K1686">
        <f t="shared" si="132"/>
        <v>138</v>
      </c>
      <c r="L1686" s="1" t="s">
        <v>3101</v>
      </c>
      <c r="M1686" t="str">
        <f>IF(VLOOKUP(L1686,order!$A$2:$I$5001,9,FALSE)=0,"",VLOOKUP(L1686,order!$A$2:$I$5001,9,FALSE))</f>
        <v/>
      </c>
      <c r="N1686">
        <f>VLOOKUP(L1686,order!$A$2:$I$5001,7,FALSE)</f>
        <v>0</v>
      </c>
      <c r="O1686" t="str">
        <f>_xlfn.IFNA(VLOOKUP(N1686,order!$M$2:$N$501,2,FALSE),"")</f>
        <v/>
      </c>
      <c r="P1686" t="str">
        <f t="shared" si="133"/>
        <v/>
      </c>
      <c r="Q1686" s="8" t="e">
        <f>IF(P1686&lt;&gt;"",VLOOKUP(Sheet1!B1686,order!$A$2:$B$5001,2,FALSE),VLOOKUP(Sheet1!B1686,orderstatus!$A$4927:$B$8310,2,FALSE))</f>
        <v>#N/A</v>
      </c>
      <c r="R1686" t="str">
        <f t="shared" si="134"/>
        <v/>
      </c>
    </row>
    <row r="1687" spans="2:18" x14ac:dyDescent="0.3">
      <c r="B1687" s="1" t="s">
        <v>2198</v>
      </c>
      <c r="C1687" t="s">
        <v>1252</v>
      </c>
      <c r="D1687">
        <v>7</v>
      </c>
      <c r="E1687">
        <f t="shared" si="131"/>
        <v>3010</v>
      </c>
      <c r="F1687" t="s">
        <v>1206</v>
      </c>
      <c r="G1687">
        <v>12300</v>
      </c>
      <c r="J1687">
        <f t="shared" si="130"/>
        <v>1060</v>
      </c>
      <c r="K1687">
        <f t="shared" si="132"/>
        <v>106</v>
      </c>
      <c r="L1687" s="1" t="s">
        <v>3102</v>
      </c>
      <c r="M1687" t="str">
        <f>IF(VLOOKUP(L1687,order!$A$2:$I$5001,9,FALSE)=0,"",VLOOKUP(L1687,order!$A$2:$I$5001,9,FALSE))</f>
        <v/>
      </c>
      <c r="N1687">
        <f>VLOOKUP(L1687,order!$A$2:$I$5001,7,FALSE)</f>
        <v>137</v>
      </c>
      <c r="O1687" t="str">
        <f>_xlfn.IFNA(VLOOKUP(N1687,order!$M$2:$N$501,2,FALSE),"")</f>
        <v>0000000755</v>
      </c>
      <c r="P1687" t="str">
        <f t="shared" si="133"/>
        <v>0000000755</v>
      </c>
      <c r="Q1687" s="8">
        <f>IF(P1687&lt;&gt;"",VLOOKUP(Sheet1!B1687,order!$A$2:$B$5001,2,FALSE),VLOOKUP(Sheet1!B1687,orderstatus!$A$4927:$B$8310,2,FALSE))</f>
        <v>41582.411365740743</v>
      </c>
      <c r="R1687">
        <f t="shared" si="134"/>
        <v>106</v>
      </c>
    </row>
    <row r="1688" spans="2:18" x14ac:dyDescent="0.3">
      <c r="B1688" s="1" t="s">
        <v>2199</v>
      </c>
      <c r="C1688" t="s">
        <v>1630</v>
      </c>
      <c r="D1688">
        <v>3</v>
      </c>
      <c r="E1688">
        <f t="shared" si="131"/>
        <v>930</v>
      </c>
      <c r="F1688" t="s">
        <v>2506</v>
      </c>
      <c r="G1688">
        <v>340</v>
      </c>
      <c r="J1688">
        <f t="shared" si="130"/>
        <v>21440</v>
      </c>
      <c r="K1688">
        <f t="shared" si="132"/>
        <v>2144</v>
      </c>
      <c r="L1688" s="1" t="s">
        <v>3103</v>
      </c>
      <c r="M1688" t="str">
        <f>IF(VLOOKUP(L1688,order!$A$2:$I$5001,9,FALSE)=0,"",VLOOKUP(L1688,order!$A$2:$I$5001,9,FALSE))</f>
        <v>0000000386</v>
      </c>
      <c r="N1688">
        <f>VLOOKUP(L1688,order!$A$2:$I$5001,7,FALSE)</f>
        <v>0</v>
      </c>
      <c r="O1688" t="str">
        <f>_xlfn.IFNA(VLOOKUP(N1688,order!$M$2:$N$501,2,FALSE),"")</f>
        <v/>
      </c>
      <c r="P1688" t="str">
        <f t="shared" si="133"/>
        <v>0000000386</v>
      </c>
      <c r="Q1688" s="8">
        <f>IF(P1688&lt;&gt;"",VLOOKUP(Sheet1!B1688,order!$A$2:$B$5001,2,FALSE),VLOOKUP(Sheet1!B1688,orderstatus!$A$4927:$B$8310,2,FALSE))</f>
        <v>41582.559999999998</v>
      </c>
      <c r="R1688">
        <f t="shared" si="134"/>
        <v>2144</v>
      </c>
    </row>
    <row r="1689" spans="2:18" x14ac:dyDescent="0.3">
      <c r="B1689" s="1" t="s">
        <v>2201</v>
      </c>
      <c r="C1689" t="s">
        <v>2200</v>
      </c>
      <c r="D1689">
        <v>1</v>
      </c>
      <c r="E1689">
        <f t="shared" si="131"/>
        <v>740</v>
      </c>
      <c r="F1689" t="s">
        <v>489</v>
      </c>
      <c r="G1689">
        <v>350</v>
      </c>
      <c r="J1689">
        <f t="shared" si="130"/>
        <v>16710</v>
      </c>
      <c r="K1689">
        <f t="shared" si="132"/>
        <v>1671</v>
      </c>
      <c r="L1689" s="1" t="s">
        <v>3104</v>
      </c>
      <c r="M1689" t="str">
        <f>IF(VLOOKUP(L1689,order!$A$2:$I$5001,9,FALSE)=0,"",VLOOKUP(L1689,order!$A$2:$I$5001,9,FALSE))</f>
        <v>0000000716</v>
      </c>
      <c r="N1689">
        <f>VLOOKUP(L1689,order!$A$2:$I$5001,7,FALSE)</f>
        <v>0</v>
      </c>
      <c r="O1689" t="str">
        <f>_xlfn.IFNA(VLOOKUP(N1689,order!$M$2:$N$501,2,FALSE),"")</f>
        <v/>
      </c>
      <c r="P1689" t="str">
        <f t="shared" si="133"/>
        <v>0000000716</v>
      </c>
      <c r="Q1689" s="8">
        <f>IF(P1689&lt;&gt;"",VLOOKUP(Sheet1!B1689,order!$A$2:$B$5001,2,FALSE),VLOOKUP(Sheet1!B1689,orderstatus!$A$4927:$B$8310,2,FALSE))</f>
        <v>41582.548738425925</v>
      </c>
      <c r="R1689">
        <f t="shared" si="134"/>
        <v>1671</v>
      </c>
    </row>
    <row r="1690" spans="2:18" x14ac:dyDescent="0.3">
      <c r="B1690" s="1" t="s">
        <v>2201</v>
      </c>
      <c r="C1690" t="s">
        <v>1168</v>
      </c>
      <c r="D1690">
        <v>1</v>
      </c>
      <c r="E1690">
        <f t="shared" si="131"/>
        <v>670</v>
      </c>
      <c r="F1690" t="s">
        <v>46</v>
      </c>
      <c r="G1690">
        <v>360</v>
      </c>
      <c r="J1690">
        <f t="shared" si="130"/>
        <v>3170</v>
      </c>
      <c r="K1690">
        <f t="shared" si="132"/>
        <v>317</v>
      </c>
      <c r="L1690" s="1" t="s">
        <v>3107</v>
      </c>
      <c r="M1690" t="str">
        <f>IF(VLOOKUP(L1690,order!$A$2:$I$5001,9,FALSE)=0,"",VLOOKUP(L1690,order!$A$2:$I$5001,9,FALSE))</f>
        <v/>
      </c>
      <c r="N1690">
        <f>VLOOKUP(L1690,order!$A$2:$I$5001,7,FALSE)</f>
        <v>0</v>
      </c>
      <c r="O1690" t="str">
        <f>_xlfn.IFNA(VLOOKUP(N1690,order!$M$2:$N$501,2,FALSE),"")</f>
        <v/>
      </c>
      <c r="P1690" t="str">
        <f t="shared" si="133"/>
        <v/>
      </c>
      <c r="Q1690" s="8">
        <f>IF(P1690&lt;&gt;"",VLOOKUP(Sheet1!B1690,order!$A$2:$B$5001,2,FALSE),VLOOKUP(Sheet1!B1690,orderstatus!$A$4927:$B$8310,2,FALSE))</f>
        <v>41589.587200000002</v>
      </c>
      <c r="R1690" t="str">
        <f t="shared" si="134"/>
        <v/>
      </c>
    </row>
    <row r="1691" spans="2:18" x14ac:dyDescent="0.3">
      <c r="B1691" s="1" t="s">
        <v>2203</v>
      </c>
      <c r="C1691" t="s">
        <v>2202</v>
      </c>
      <c r="D1691">
        <v>2</v>
      </c>
      <c r="E1691">
        <f t="shared" si="131"/>
        <v>1020</v>
      </c>
      <c r="F1691" t="s">
        <v>323</v>
      </c>
      <c r="G1691">
        <v>330</v>
      </c>
      <c r="J1691">
        <f t="shared" si="130"/>
        <v>3800</v>
      </c>
      <c r="K1691">
        <f t="shared" si="132"/>
        <v>380</v>
      </c>
      <c r="L1691" s="1" t="s">
        <v>3108</v>
      </c>
      <c r="M1691" t="str">
        <f>IF(VLOOKUP(L1691,order!$A$2:$I$5001,9,FALSE)=0,"",VLOOKUP(L1691,order!$A$2:$I$5001,9,FALSE))</f>
        <v/>
      </c>
      <c r="N1691">
        <f>VLOOKUP(L1691,order!$A$2:$I$5001,7,FALSE)</f>
        <v>0</v>
      </c>
      <c r="O1691" t="str">
        <f>_xlfn.IFNA(VLOOKUP(N1691,order!$M$2:$N$501,2,FALSE),"")</f>
        <v/>
      </c>
      <c r="P1691" t="str">
        <f t="shared" si="133"/>
        <v/>
      </c>
      <c r="Q1691" s="8">
        <f>IF(P1691&lt;&gt;"",VLOOKUP(Sheet1!B1691,order!$A$2:$B$5001,2,FALSE),VLOOKUP(Sheet1!B1691,orderstatus!$A$4927:$B$8310,2,FALSE))</f>
        <v>41585.420299999998</v>
      </c>
      <c r="R1691" t="str">
        <f t="shared" si="134"/>
        <v/>
      </c>
    </row>
    <row r="1692" spans="2:18" x14ac:dyDescent="0.3">
      <c r="B1692" s="1" t="s">
        <v>2205</v>
      </c>
      <c r="C1692" t="s">
        <v>2204</v>
      </c>
      <c r="D1692">
        <v>1</v>
      </c>
      <c r="E1692">
        <f t="shared" si="131"/>
        <v>240</v>
      </c>
      <c r="F1692" t="s">
        <v>393</v>
      </c>
      <c r="G1692">
        <v>270</v>
      </c>
      <c r="J1692">
        <f t="shared" si="130"/>
        <v>14000</v>
      </c>
      <c r="K1692">
        <f t="shared" si="132"/>
        <v>1400</v>
      </c>
      <c r="L1692" s="1" t="s">
        <v>3109</v>
      </c>
      <c r="M1692" t="str">
        <f>IF(VLOOKUP(L1692,order!$A$2:$I$5001,9,FALSE)=0,"",VLOOKUP(L1692,order!$A$2:$I$5001,9,FALSE))</f>
        <v/>
      </c>
      <c r="N1692">
        <f>VLOOKUP(L1692,order!$A$2:$I$5001,7,FALSE)</f>
        <v>184</v>
      </c>
      <c r="O1692" t="str">
        <f>_xlfn.IFNA(VLOOKUP(N1692,order!$M$2:$N$501,2,FALSE),"")</f>
        <v>0000000791</v>
      </c>
      <c r="P1692" t="str">
        <f t="shared" si="133"/>
        <v>0000000791</v>
      </c>
      <c r="Q1692" s="8">
        <f>IF(P1692&lt;&gt;"",VLOOKUP(Sheet1!B1692,order!$A$2:$B$5001,2,FALSE),VLOOKUP(Sheet1!B1692,orderstatus!$A$4927:$B$8310,2,FALSE))</f>
        <v>41584.556631944448</v>
      </c>
      <c r="R1692">
        <f t="shared" si="134"/>
        <v>1400</v>
      </c>
    </row>
    <row r="1693" spans="2:18" x14ac:dyDescent="0.3">
      <c r="B1693" s="1" t="s">
        <v>2206</v>
      </c>
      <c r="C1693" t="s">
        <v>1712</v>
      </c>
      <c r="D1693">
        <v>3</v>
      </c>
      <c r="E1693">
        <f t="shared" si="131"/>
        <v>6210</v>
      </c>
      <c r="F1693" t="s">
        <v>1256</v>
      </c>
      <c r="G1693">
        <v>260</v>
      </c>
      <c r="J1693">
        <f t="shared" si="130"/>
        <v>1820</v>
      </c>
      <c r="K1693">
        <f t="shared" si="132"/>
        <v>182</v>
      </c>
      <c r="L1693" s="1" t="s">
        <v>3110</v>
      </c>
      <c r="M1693" t="str">
        <f>IF(VLOOKUP(L1693,order!$A$2:$I$5001,9,FALSE)=0,"",VLOOKUP(L1693,order!$A$2:$I$5001,9,FALSE))</f>
        <v>0000000537</v>
      </c>
      <c r="N1693">
        <f>VLOOKUP(L1693,order!$A$2:$I$5001,7,FALSE)</f>
        <v>0</v>
      </c>
      <c r="O1693" t="str">
        <f>_xlfn.IFNA(VLOOKUP(N1693,order!$M$2:$N$501,2,FALSE),"")</f>
        <v/>
      </c>
      <c r="P1693" t="str">
        <f t="shared" si="133"/>
        <v>0000000537</v>
      </c>
      <c r="Q1693" s="8">
        <f>IF(P1693&lt;&gt;"",VLOOKUP(Sheet1!B1693,order!$A$2:$B$5001,2,FALSE),VLOOKUP(Sheet1!B1693,orderstatus!$A$4927:$B$8310,2,FALSE))</f>
        <v>41585.620474537034</v>
      </c>
      <c r="R1693">
        <f t="shared" si="134"/>
        <v>182</v>
      </c>
    </row>
    <row r="1694" spans="2:18" x14ac:dyDescent="0.3">
      <c r="B1694" s="1" t="s">
        <v>2206</v>
      </c>
      <c r="C1694" t="s">
        <v>575</v>
      </c>
      <c r="D1694">
        <v>1</v>
      </c>
      <c r="E1694">
        <f t="shared" si="131"/>
        <v>540</v>
      </c>
      <c r="F1694" t="s">
        <v>2672</v>
      </c>
      <c r="G1694">
        <v>330</v>
      </c>
      <c r="J1694">
        <f t="shared" si="130"/>
        <v>590</v>
      </c>
      <c r="K1694">
        <f t="shared" si="132"/>
        <v>59</v>
      </c>
      <c r="L1694" s="1" t="s">
        <v>3112</v>
      </c>
      <c r="M1694" t="str">
        <f>IF(VLOOKUP(L1694,order!$A$2:$I$5001,9,FALSE)=0,"",VLOOKUP(L1694,order!$A$2:$I$5001,9,FALSE))</f>
        <v/>
      </c>
      <c r="N1694">
        <f>VLOOKUP(L1694,order!$A$2:$I$5001,7,FALSE)</f>
        <v>0</v>
      </c>
      <c r="O1694" t="str">
        <f>_xlfn.IFNA(VLOOKUP(N1694,order!$M$2:$N$501,2,FALSE),"")</f>
        <v/>
      </c>
      <c r="P1694" t="str">
        <f t="shared" si="133"/>
        <v/>
      </c>
      <c r="Q1694" s="8" t="e">
        <f>IF(P1694&lt;&gt;"",VLOOKUP(Sheet1!B1694,order!$A$2:$B$5001,2,FALSE),VLOOKUP(Sheet1!B1694,orderstatus!$A$4927:$B$8310,2,FALSE))</f>
        <v>#N/A</v>
      </c>
      <c r="R1694" t="str">
        <f t="shared" si="134"/>
        <v/>
      </c>
    </row>
    <row r="1695" spans="2:18" x14ac:dyDescent="0.3">
      <c r="B1695" s="1" t="s">
        <v>2208</v>
      </c>
      <c r="C1695" t="s">
        <v>2207</v>
      </c>
      <c r="D1695">
        <v>2</v>
      </c>
      <c r="E1695">
        <f t="shared" si="131"/>
        <v>840</v>
      </c>
      <c r="F1695" t="s">
        <v>1451</v>
      </c>
      <c r="G1695">
        <v>300</v>
      </c>
      <c r="J1695">
        <f t="shared" si="130"/>
        <v>1510</v>
      </c>
      <c r="K1695">
        <f t="shared" si="132"/>
        <v>151</v>
      </c>
      <c r="L1695" s="1" t="s">
        <v>3113</v>
      </c>
      <c r="M1695" t="str">
        <f>IF(VLOOKUP(L1695,order!$A$2:$I$5001,9,FALSE)=0,"",VLOOKUP(L1695,order!$A$2:$I$5001,9,FALSE))</f>
        <v/>
      </c>
      <c r="N1695">
        <f>VLOOKUP(L1695,order!$A$2:$I$5001,7,FALSE)</f>
        <v>83</v>
      </c>
      <c r="O1695" t="str">
        <f>_xlfn.IFNA(VLOOKUP(N1695,order!$M$2:$N$501,2,FALSE),"")</f>
        <v>0000000173</v>
      </c>
      <c r="P1695" t="str">
        <f t="shared" si="133"/>
        <v>0000000173</v>
      </c>
      <c r="Q1695" s="8">
        <f>IF(P1695&lt;&gt;"",VLOOKUP(Sheet1!B1695,order!$A$2:$B$5001,2,FALSE),VLOOKUP(Sheet1!B1695,orderstatus!$A$4927:$B$8310,2,FALSE))</f>
        <v>41587.268773148149</v>
      </c>
      <c r="R1695">
        <f t="shared" si="134"/>
        <v>151</v>
      </c>
    </row>
    <row r="1696" spans="2:18" x14ac:dyDescent="0.3">
      <c r="B1696" s="1" t="s">
        <v>2209</v>
      </c>
      <c r="C1696" t="s">
        <v>1745</v>
      </c>
      <c r="D1696">
        <v>1</v>
      </c>
      <c r="E1696">
        <f t="shared" si="131"/>
        <v>1880</v>
      </c>
      <c r="F1696" t="s">
        <v>1822</v>
      </c>
      <c r="G1696">
        <v>450</v>
      </c>
      <c r="J1696">
        <f t="shared" si="130"/>
        <v>3680</v>
      </c>
      <c r="K1696">
        <f t="shared" si="132"/>
        <v>368</v>
      </c>
      <c r="L1696" s="1" t="s">
        <v>3114</v>
      </c>
      <c r="M1696" t="str">
        <f>IF(VLOOKUP(L1696,order!$A$2:$I$5001,9,FALSE)=0,"",VLOOKUP(L1696,order!$A$2:$I$5001,9,FALSE))</f>
        <v/>
      </c>
      <c r="N1696">
        <f>VLOOKUP(L1696,order!$A$2:$I$5001,7,FALSE)</f>
        <v>0</v>
      </c>
      <c r="O1696" t="str">
        <f>_xlfn.IFNA(VLOOKUP(N1696,order!$M$2:$N$501,2,FALSE),"")</f>
        <v/>
      </c>
      <c r="P1696" t="str">
        <f t="shared" si="133"/>
        <v/>
      </c>
      <c r="Q1696" s="8">
        <f>IF(P1696&lt;&gt;"",VLOOKUP(Sheet1!B1696,order!$A$2:$B$5001,2,FALSE),VLOOKUP(Sheet1!B1696,orderstatus!$A$4927:$B$8310,2,FALSE))</f>
        <v>41591.551800000001</v>
      </c>
      <c r="R1696" t="str">
        <f t="shared" si="134"/>
        <v/>
      </c>
    </row>
    <row r="1697" spans="2:18" x14ac:dyDescent="0.3">
      <c r="B1697" s="1" t="s">
        <v>2209</v>
      </c>
      <c r="C1697" t="s">
        <v>1396</v>
      </c>
      <c r="D1697">
        <v>1</v>
      </c>
      <c r="E1697">
        <f t="shared" si="131"/>
        <v>2750</v>
      </c>
      <c r="F1697" t="s">
        <v>1730</v>
      </c>
      <c r="G1697">
        <v>420</v>
      </c>
      <c r="J1697">
        <f t="shared" si="130"/>
        <v>17010</v>
      </c>
      <c r="K1697">
        <f t="shared" si="132"/>
        <v>1701</v>
      </c>
      <c r="L1697" s="1" t="s">
        <v>3115</v>
      </c>
      <c r="M1697" t="str">
        <f>IF(VLOOKUP(L1697,order!$A$2:$I$5001,9,FALSE)=0,"",VLOOKUP(L1697,order!$A$2:$I$5001,9,FALSE))</f>
        <v/>
      </c>
      <c r="N1697">
        <f>VLOOKUP(L1697,order!$A$2:$I$5001,7,FALSE)</f>
        <v>0</v>
      </c>
      <c r="O1697" t="str">
        <f>_xlfn.IFNA(VLOOKUP(N1697,order!$M$2:$N$501,2,FALSE),"")</f>
        <v/>
      </c>
      <c r="P1697" t="str">
        <f t="shared" si="133"/>
        <v/>
      </c>
      <c r="Q1697" s="8">
        <f>IF(P1697&lt;&gt;"",VLOOKUP(Sheet1!B1697,order!$A$2:$B$5001,2,FALSE),VLOOKUP(Sheet1!B1697,orderstatus!$A$4927:$B$8310,2,FALSE))</f>
        <v>41591.551800000001</v>
      </c>
      <c r="R1697" t="str">
        <f t="shared" si="134"/>
        <v/>
      </c>
    </row>
    <row r="1698" spans="2:18" x14ac:dyDescent="0.3">
      <c r="B1698" s="1" t="s">
        <v>2211</v>
      </c>
      <c r="C1698" t="s">
        <v>2210</v>
      </c>
      <c r="D1698">
        <v>2</v>
      </c>
      <c r="E1698">
        <f t="shared" si="131"/>
        <v>1320</v>
      </c>
      <c r="F1698" t="s">
        <v>1776</v>
      </c>
      <c r="G1698">
        <v>880</v>
      </c>
      <c r="J1698">
        <f t="shared" si="130"/>
        <v>470</v>
      </c>
      <c r="K1698">
        <f t="shared" si="132"/>
        <v>47</v>
      </c>
      <c r="L1698" s="1" t="s">
        <v>3118</v>
      </c>
      <c r="M1698" t="str">
        <f>IF(VLOOKUP(L1698,order!$A$2:$I$5001,9,FALSE)=0,"",VLOOKUP(L1698,order!$A$2:$I$5001,9,FALSE))</f>
        <v/>
      </c>
      <c r="N1698">
        <f>VLOOKUP(L1698,order!$A$2:$I$5001,7,FALSE)</f>
        <v>14</v>
      </c>
      <c r="O1698" t="str">
        <f>_xlfn.IFNA(VLOOKUP(N1698,order!$M$2:$N$501,2,FALSE),"")</f>
        <v>0000000454</v>
      </c>
      <c r="P1698" t="str">
        <f t="shared" si="133"/>
        <v>0000000454</v>
      </c>
      <c r="Q1698" s="8">
        <f>IF(P1698&lt;&gt;"",VLOOKUP(Sheet1!B1698,order!$A$2:$B$5001,2,FALSE),VLOOKUP(Sheet1!B1698,orderstatus!$A$4927:$B$8310,2,FALSE))</f>
        <v>41590.049375000002</v>
      </c>
      <c r="R1698">
        <f t="shared" si="134"/>
        <v>47</v>
      </c>
    </row>
    <row r="1699" spans="2:18" x14ac:dyDescent="0.3">
      <c r="B1699" s="1" t="s">
        <v>2212</v>
      </c>
      <c r="C1699" t="s">
        <v>487</v>
      </c>
      <c r="D1699">
        <v>1</v>
      </c>
      <c r="E1699">
        <f t="shared" si="131"/>
        <v>790</v>
      </c>
      <c r="F1699" t="s">
        <v>1193</v>
      </c>
      <c r="G1699">
        <v>510</v>
      </c>
      <c r="J1699">
        <f t="shared" si="130"/>
        <v>7430</v>
      </c>
      <c r="K1699">
        <f t="shared" si="132"/>
        <v>743</v>
      </c>
      <c r="L1699" s="1" t="s">
        <v>3120</v>
      </c>
      <c r="M1699" t="str">
        <f>IF(VLOOKUP(L1699,order!$A$2:$I$5001,9,FALSE)=0,"",VLOOKUP(L1699,order!$A$2:$I$5001,9,FALSE))</f>
        <v/>
      </c>
      <c r="N1699">
        <f>VLOOKUP(L1699,order!$A$2:$I$5001,7,FALSE)</f>
        <v>105</v>
      </c>
      <c r="O1699" t="str">
        <f>_xlfn.IFNA(VLOOKUP(N1699,order!$M$2:$N$501,2,FALSE),"")</f>
        <v>0000000645</v>
      </c>
      <c r="P1699" t="str">
        <f t="shared" si="133"/>
        <v>0000000645</v>
      </c>
      <c r="Q1699" s="8">
        <f>IF(P1699&lt;&gt;"",VLOOKUP(Sheet1!B1699,order!$A$2:$B$5001,2,FALSE),VLOOKUP(Sheet1!B1699,orderstatus!$A$4927:$B$8310,2,FALSE))</f>
        <v>41590.180578703701</v>
      </c>
      <c r="R1699">
        <f t="shared" si="134"/>
        <v>743</v>
      </c>
    </row>
    <row r="1700" spans="2:18" x14ac:dyDescent="0.3">
      <c r="B1700" s="1" t="s">
        <v>2212</v>
      </c>
      <c r="C1700" t="s">
        <v>642</v>
      </c>
      <c r="D1700">
        <v>1</v>
      </c>
      <c r="E1700">
        <f t="shared" si="131"/>
        <v>1650</v>
      </c>
      <c r="F1700" t="s">
        <v>2</v>
      </c>
      <c r="G1700">
        <v>450</v>
      </c>
      <c r="J1700">
        <f t="shared" si="130"/>
        <v>9910</v>
      </c>
      <c r="K1700">
        <f t="shared" si="132"/>
        <v>991</v>
      </c>
      <c r="L1700" s="1" t="s">
        <v>3123</v>
      </c>
      <c r="M1700" t="str">
        <f>IF(VLOOKUP(L1700,order!$A$2:$I$5001,9,FALSE)=0,"",VLOOKUP(L1700,order!$A$2:$I$5001,9,FALSE))</f>
        <v/>
      </c>
      <c r="N1700">
        <f>VLOOKUP(L1700,order!$A$2:$I$5001,7,FALSE)</f>
        <v>313</v>
      </c>
      <c r="O1700" t="str">
        <f>_xlfn.IFNA(VLOOKUP(N1700,order!$M$2:$N$501,2,FALSE),"")</f>
        <v>0000000442</v>
      </c>
      <c r="P1700" t="str">
        <f t="shared" si="133"/>
        <v>0000000442</v>
      </c>
      <c r="Q1700" s="8">
        <f>IF(P1700&lt;&gt;"",VLOOKUP(Sheet1!B1700,order!$A$2:$B$5001,2,FALSE),VLOOKUP(Sheet1!B1700,orderstatus!$A$4927:$B$8310,2,FALSE))</f>
        <v>41590.180578703701</v>
      </c>
      <c r="R1700">
        <f t="shared" si="134"/>
        <v>991</v>
      </c>
    </row>
    <row r="1701" spans="2:18" x14ac:dyDescent="0.3">
      <c r="B1701" s="1" t="s">
        <v>2212</v>
      </c>
      <c r="C1701" t="s">
        <v>1886</v>
      </c>
      <c r="D1701">
        <v>1</v>
      </c>
      <c r="E1701">
        <f t="shared" si="131"/>
        <v>8790</v>
      </c>
      <c r="F1701" t="s">
        <v>2034</v>
      </c>
      <c r="G1701">
        <v>950</v>
      </c>
      <c r="J1701">
        <f t="shared" si="130"/>
        <v>2980</v>
      </c>
      <c r="K1701">
        <f t="shared" si="132"/>
        <v>298</v>
      </c>
      <c r="L1701" s="1" t="s">
        <v>3124</v>
      </c>
      <c r="M1701" t="str">
        <f>IF(VLOOKUP(L1701,order!$A$2:$I$5001,9,FALSE)=0,"",VLOOKUP(L1701,order!$A$2:$I$5001,9,FALSE))</f>
        <v>0000000585</v>
      </c>
      <c r="N1701">
        <f>VLOOKUP(L1701,order!$A$2:$I$5001,7,FALSE)</f>
        <v>0</v>
      </c>
      <c r="O1701" t="str">
        <f>_xlfn.IFNA(VLOOKUP(N1701,order!$M$2:$N$501,2,FALSE),"")</f>
        <v/>
      </c>
      <c r="P1701" t="str">
        <f t="shared" si="133"/>
        <v>0000000585</v>
      </c>
      <c r="Q1701" s="8">
        <f>IF(P1701&lt;&gt;"",VLOOKUP(Sheet1!B1701,order!$A$2:$B$5001,2,FALSE),VLOOKUP(Sheet1!B1701,orderstatus!$A$4927:$B$8310,2,FALSE))</f>
        <v>41590.180578703701</v>
      </c>
      <c r="R1701">
        <f t="shared" si="134"/>
        <v>298</v>
      </c>
    </row>
    <row r="1702" spans="2:18" x14ac:dyDescent="0.3">
      <c r="B1702" s="1" t="s">
        <v>2213</v>
      </c>
      <c r="C1702" t="s">
        <v>705</v>
      </c>
      <c r="D1702">
        <v>3</v>
      </c>
      <c r="E1702">
        <f t="shared" si="131"/>
        <v>2670</v>
      </c>
      <c r="F1702" t="s">
        <v>1920</v>
      </c>
      <c r="G1702">
        <v>740</v>
      </c>
      <c r="J1702">
        <f t="shared" si="130"/>
        <v>12760</v>
      </c>
      <c r="K1702">
        <f t="shared" si="132"/>
        <v>1276</v>
      </c>
      <c r="L1702" s="1" t="s">
        <v>3125</v>
      </c>
      <c r="M1702" t="str">
        <f>IF(VLOOKUP(L1702,order!$A$2:$I$5001,9,FALSE)=0,"",VLOOKUP(L1702,order!$A$2:$I$5001,9,FALSE))</f>
        <v/>
      </c>
      <c r="N1702">
        <f>VLOOKUP(L1702,order!$A$2:$I$5001,7,FALSE)</f>
        <v>225</v>
      </c>
      <c r="O1702" t="str">
        <f>_xlfn.IFNA(VLOOKUP(N1702,order!$M$2:$N$501,2,FALSE),"")</f>
        <v>0000000778</v>
      </c>
      <c r="P1702" t="str">
        <f t="shared" si="133"/>
        <v>0000000778</v>
      </c>
      <c r="Q1702" s="8">
        <f>IF(P1702&lt;&gt;"",VLOOKUP(Sheet1!B1702,order!$A$2:$B$5001,2,FALSE),VLOOKUP(Sheet1!B1702,orderstatus!$A$4927:$B$8310,2,FALSE))</f>
        <v>41590.195069444446</v>
      </c>
      <c r="R1702">
        <f t="shared" si="134"/>
        <v>1276</v>
      </c>
    </row>
    <row r="1703" spans="2:18" x14ac:dyDescent="0.3">
      <c r="B1703" s="1" t="s">
        <v>2215</v>
      </c>
      <c r="C1703" t="s">
        <v>2214</v>
      </c>
      <c r="D1703">
        <v>1</v>
      </c>
      <c r="E1703">
        <f t="shared" si="131"/>
        <v>270</v>
      </c>
      <c r="F1703" t="s">
        <v>2010</v>
      </c>
      <c r="G1703">
        <v>1560</v>
      </c>
      <c r="J1703">
        <f t="shared" si="130"/>
        <v>2280</v>
      </c>
      <c r="K1703">
        <f t="shared" si="132"/>
        <v>228</v>
      </c>
      <c r="L1703" s="1" t="s">
        <v>3126</v>
      </c>
      <c r="M1703" t="str">
        <f>IF(VLOOKUP(L1703,order!$A$2:$I$5001,9,FALSE)=0,"",VLOOKUP(L1703,order!$A$2:$I$5001,9,FALSE))</f>
        <v/>
      </c>
      <c r="N1703">
        <f>VLOOKUP(L1703,order!$A$2:$I$5001,7,FALSE)</f>
        <v>47</v>
      </c>
      <c r="O1703" t="str">
        <f>_xlfn.IFNA(VLOOKUP(N1703,order!$M$2:$N$501,2,FALSE),"")</f>
        <v>0000000785</v>
      </c>
      <c r="P1703" t="str">
        <f t="shared" si="133"/>
        <v>0000000785</v>
      </c>
      <c r="Q1703" s="8">
        <f>IF(P1703&lt;&gt;"",VLOOKUP(Sheet1!B1703,order!$A$2:$B$5001,2,FALSE),VLOOKUP(Sheet1!B1703,orderstatus!$A$4927:$B$8310,2,FALSE))</f>
        <v>41590.563842592594</v>
      </c>
      <c r="R1703">
        <f t="shared" si="134"/>
        <v>228</v>
      </c>
    </row>
    <row r="1704" spans="2:18" x14ac:dyDescent="0.3">
      <c r="B1704" s="1" t="s">
        <v>2216</v>
      </c>
      <c r="C1704" t="s">
        <v>516</v>
      </c>
      <c r="D1704">
        <v>1</v>
      </c>
      <c r="E1704">
        <f t="shared" si="131"/>
        <v>1560</v>
      </c>
      <c r="F1704" t="s">
        <v>1186</v>
      </c>
      <c r="G1704">
        <v>1150</v>
      </c>
      <c r="J1704">
        <f t="shared" si="130"/>
        <v>8760</v>
      </c>
      <c r="K1704">
        <f t="shared" si="132"/>
        <v>876</v>
      </c>
      <c r="L1704" s="1" t="s">
        <v>3128</v>
      </c>
      <c r="M1704" t="str">
        <f>IF(VLOOKUP(L1704,order!$A$2:$I$5001,9,FALSE)=0,"",VLOOKUP(L1704,order!$A$2:$I$5001,9,FALSE))</f>
        <v/>
      </c>
      <c r="N1704">
        <f>VLOOKUP(L1704,order!$A$2:$I$5001,7,FALSE)</f>
        <v>0</v>
      </c>
      <c r="O1704" t="str">
        <f>_xlfn.IFNA(VLOOKUP(N1704,order!$M$2:$N$501,2,FALSE),"")</f>
        <v/>
      </c>
      <c r="P1704" t="str">
        <f t="shared" si="133"/>
        <v/>
      </c>
      <c r="Q1704" s="8" t="e">
        <f>IF(P1704&lt;&gt;"",VLOOKUP(Sheet1!B1704,order!$A$2:$B$5001,2,FALSE),VLOOKUP(Sheet1!B1704,orderstatus!$A$4927:$B$8310,2,FALSE))</f>
        <v>#N/A</v>
      </c>
      <c r="R1704" t="str">
        <f t="shared" si="134"/>
        <v/>
      </c>
    </row>
    <row r="1705" spans="2:18" x14ac:dyDescent="0.3">
      <c r="B1705" s="1" t="s">
        <v>2217</v>
      </c>
      <c r="C1705" t="s">
        <v>797</v>
      </c>
      <c r="D1705">
        <v>3</v>
      </c>
      <c r="E1705">
        <f t="shared" si="131"/>
        <v>22200</v>
      </c>
      <c r="F1705" t="s">
        <v>941</v>
      </c>
      <c r="G1705">
        <v>1370</v>
      </c>
      <c r="J1705">
        <f t="shared" si="130"/>
        <v>4420</v>
      </c>
      <c r="K1705">
        <f t="shared" si="132"/>
        <v>442</v>
      </c>
      <c r="L1705" s="1" t="s">
        <v>3130</v>
      </c>
      <c r="M1705" t="str">
        <f>IF(VLOOKUP(L1705,order!$A$2:$I$5001,9,FALSE)=0,"",VLOOKUP(L1705,order!$A$2:$I$5001,9,FALSE))</f>
        <v/>
      </c>
      <c r="N1705">
        <f>VLOOKUP(L1705,order!$A$2:$I$5001,7,FALSE)</f>
        <v>0</v>
      </c>
      <c r="O1705" t="str">
        <f>_xlfn.IFNA(VLOOKUP(N1705,order!$M$2:$N$501,2,FALSE),"")</f>
        <v/>
      </c>
      <c r="P1705" t="str">
        <f t="shared" si="133"/>
        <v/>
      </c>
      <c r="Q1705" s="8" t="e">
        <f>IF(P1705&lt;&gt;"",VLOOKUP(Sheet1!B1705,order!$A$2:$B$5001,2,FALSE),VLOOKUP(Sheet1!B1705,orderstatus!$A$4927:$B$8310,2,FALSE))</f>
        <v>#N/A</v>
      </c>
      <c r="R1705" t="str">
        <f t="shared" si="134"/>
        <v/>
      </c>
    </row>
    <row r="1706" spans="2:18" x14ac:dyDescent="0.3">
      <c r="B1706" s="1" t="s">
        <v>2219</v>
      </c>
      <c r="C1706" t="s">
        <v>2218</v>
      </c>
      <c r="D1706">
        <v>2</v>
      </c>
      <c r="E1706">
        <f t="shared" si="131"/>
        <v>3060</v>
      </c>
      <c r="F1706" t="s">
        <v>985</v>
      </c>
      <c r="G1706">
        <v>1580</v>
      </c>
      <c r="J1706">
        <f t="shared" si="130"/>
        <v>4260</v>
      </c>
      <c r="K1706">
        <f t="shared" si="132"/>
        <v>426</v>
      </c>
      <c r="L1706" s="1" t="s">
        <v>3132</v>
      </c>
      <c r="M1706" t="str">
        <f>IF(VLOOKUP(L1706,order!$A$2:$I$5001,9,FALSE)=0,"",VLOOKUP(L1706,order!$A$2:$I$5001,9,FALSE))</f>
        <v/>
      </c>
      <c r="N1706">
        <f>VLOOKUP(L1706,order!$A$2:$I$5001,7,FALSE)</f>
        <v>0</v>
      </c>
      <c r="O1706" t="str">
        <f>_xlfn.IFNA(VLOOKUP(N1706,order!$M$2:$N$501,2,FALSE),"")</f>
        <v/>
      </c>
      <c r="P1706" t="str">
        <f t="shared" si="133"/>
        <v/>
      </c>
      <c r="Q1706" s="8">
        <f>IF(P1706&lt;&gt;"",VLOOKUP(Sheet1!B1706,order!$A$2:$B$5001,2,FALSE),VLOOKUP(Sheet1!B1706,orderstatus!$A$4927:$B$8310,2,FALSE))</f>
        <v>41598.611900000004</v>
      </c>
      <c r="R1706" t="str">
        <f t="shared" si="134"/>
        <v/>
      </c>
    </row>
    <row r="1707" spans="2:18" x14ac:dyDescent="0.3">
      <c r="B1707" s="1" t="s">
        <v>2221</v>
      </c>
      <c r="C1707" t="s">
        <v>2220</v>
      </c>
      <c r="D1707">
        <v>2</v>
      </c>
      <c r="E1707">
        <f t="shared" si="131"/>
        <v>1560</v>
      </c>
      <c r="F1707" t="s">
        <v>298</v>
      </c>
      <c r="G1707">
        <v>1110</v>
      </c>
      <c r="J1707">
        <f t="shared" si="130"/>
        <v>10640</v>
      </c>
      <c r="K1707">
        <f t="shared" si="132"/>
        <v>1064</v>
      </c>
      <c r="L1707" s="1" t="s">
        <v>3133</v>
      </c>
      <c r="M1707" t="str">
        <f>IF(VLOOKUP(L1707,order!$A$2:$I$5001,9,FALSE)=0,"",VLOOKUP(L1707,order!$A$2:$I$5001,9,FALSE))</f>
        <v/>
      </c>
      <c r="N1707">
        <f>VLOOKUP(L1707,order!$A$2:$I$5001,7,FALSE)</f>
        <v>202</v>
      </c>
      <c r="O1707" t="str">
        <f>_xlfn.IFNA(VLOOKUP(N1707,order!$M$2:$N$501,2,FALSE),"")</f>
        <v>0000000813</v>
      </c>
      <c r="P1707" t="str">
        <f t="shared" si="133"/>
        <v>0000000813</v>
      </c>
      <c r="Q1707" s="8">
        <f>IF(P1707&lt;&gt;"",VLOOKUP(Sheet1!B1707,order!$A$2:$B$5001,2,FALSE),VLOOKUP(Sheet1!B1707,orderstatus!$A$4927:$B$8310,2,FALSE))</f>
        <v>41598.017951388887</v>
      </c>
      <c r="R1707">
        <f t="shared" si="134"/>
        <v>1064</v>
      </c>
    </row>
    <row r="1708" spans="2:18" x14ac:dyDescent="0.3">
      <c r="B1708" s="1" t="s">
        <v>2222</v>
      </c>
      <c r="C1708" t="s">
        <v>1618</v>
      </c>
      <c r="D1708">
        <v>1</v>
      </c>
      <c r="E1708">
        <f t="shared" si="131"/>
        <v>2000</v>
      </c>
      <c r="F1708" t="s">
        <v>3411</v>
      </c>
      <c r="G1708">
        <v>320</v>
      </c>
      <c r="J1708">
        <f t="shared" si="130"/>
        <v>860</v>
      </c>
      <c r="K1708">
        <f t="shared" si="132"/>
        <v>86</v>
      </c>
      <c r="L1708" s="1" t="s">
        <v>3134</v>
      </c>
      <c r="M1708" t="str">
        <f>IF(VLOOKUP(L1708,order!$A$2:$I$5001,9,FALSE)=0,"",VLOOKUP(L1708,order!$A$2:$I$5001,9,FALSE))</f>
        <v/>
      </c>
      <c r="N1708">
        <f>VLOOKUP(L1708,order!$A$2:$I$5001,7,FALSE)</f>
        <v>91</v>
      </c>
      <c r="O1708" t="str">
        <f>_xlfn.IFNA(VLOOKUP(N1708,order!$M$2:$N$501,2,FALSE),"")</f>
        <v>0000000032</v>
      </c>
      <c r="P1708" t="str">
        <f t="shared" si="133"/>
        <v>0000000032</v>
      </c>
      <c r="Q1708" s="8">
        <f>IF(P1708&lt;&gt;"",VLOOKUP(Sheet1!B1708,order!$A$2:$B$5001,2,FALSE),VLOOKUP(Sheet1!B1708,orderstatus!$A$4927:$B$8310,2,FALSE))</f>
        <v>41598.274583333332</v>
      </c>
      <c r="R1708">
        <f t="shared" si="134"/>
        <v>86</v>
      </c>
    </row>
    <row r="1709" spans="2:18" x14ac:dyDescent="0.3">
      <c r="B1709" s="1" t="s">
        <v>2222</v>
      </c>
      <c r="C1709" t="s">
        <v>799</v>
      </c>
      <c r="D1709">
        <v>7</v>
      </c>
      <c r="E1709">
        <f t="shared" si="131"/>
        <v>4830</v>
      </c>
      <c r="F1709" t="s">
        <v>833</v>
      </c>
      <c r="G1709">
        <v>290</v>
      </c>
      <c r="J1709">
        <f t="shared" si="130"/>
        <v>1700</v>
      </c>
      <c r="K1709">
        <f t="shared" si="132"/>
        <v>170</v>
      </c>
      <c r="L1709" s="1" t="s">
        <v>3135</v>
      </c>
      <c r="M1709" t="str">
        <f>IF(VLOOKUP(L1709,order!$A$2:$I$5001,9,FALSE)=0,"",VLOOKUP(L1709,order!$A$2:$I$5001,9,FALSE))</f>
        <v/>
      </c>
      <c r="N1709">
        <f>VLOOKUP(L1709,order!$A$2:$I$5001,7,FALSE)</f>
        <v>137</v>
      </c>
      <c r="O1709" t="str">
        <f>_xlfn.IFNA(VLOOKUP(N1709,order!$M$2:$N$501,2,FALSE),"")</f>
        <v>0000000755</v>
      </c>
      <c r="P1709" t="str">
        <f t="shared" si="133"/>
        <v>0000000755</v>
      </c>
      <c r="Q1709" s="8">
        <f>IF(P1709&lt;&gt;"",VLOOKUP(Sheet1!B1709,order!$A$2:$B$5001,2,FALSE),VLOOKUP(Sheet1!B1709,orderstatus!$A$4927:$B$8310,2,FALSE))</f>
        <v>41598.274583333332</v>
      </c>
      <c r="R1709">
        <f t="shared" si="134"/>
        <v>170</v>
      </c>
    </row>
    <row r="1710" spans="2:18" x14ac:dyDescent="0.3">
      <c r="B1710" s="1" t="s">
        <v>2223</v>
      </c>
      <c r="C1710" t="s">
        <v>1092</v>
      </c>
      <c r="D1710">
        <v>7</v>
      </c>
      <c r="E1710">
        <f t="shared" si="131"/>
        <v>44100</v>
      </c>
      <c r="F1710" t="s">
        <v>2224</v>
      </c>
      <c r="G1710">
        <v>480</v>
      </c>
      <c r="J1710">
        <f t="shared" si="130"/>
        <v>4500</v>
      </c>
      <c r="K1710">
        <f t="shared" si="132"/>
        <v>450</v>
      </c>
      <c r="L1710" s="1" t="s">
        <v>3136</v>
      </c>
      <c r="M1710" t="str">
        <f>IF(VLOOKUP(L1710,order!$A$2:$I$5001,9,FALSE)=0,"",VLOOKUP(L1710,order!$A$2:$I$5001,9,FALSE))</f>
        <v/>
      </c>
      <c r="N1710">
        <f>VLOOKUP(L1710,order!$A$2:$I$5001,7,FALSE)</f>
        <v>0</v>
      </c>
      <c r="O1710" t="str">
        <f>_xlfn.IFNA(VLOOKUP(N1710,order!$M$2:$N$501,2,FALSE),"")</f>
        <v/>
      </c>
      <c r="P1710" t="str">
        <f t="shared" si="133"/>
        <v/>
      </c>
      <c r="Q1710" s="8">
        <f>IF(P1710&lt;&gt;"",VLOOKUP(Sheet1!B1710,order!$A$2:$B$5001,2,FALSE),VLOOKUP(Sheet1!B1710,orderstatus!$A$4927:$B$8310,2,FALSE))</f>
        <v>41601.403400000003</v>
      </c>
      <c r="R1710" t="str">
        <f t="shared" si="134"/>
        <v/>
      </c>
    </row>
    <row r="1711" spans="2:18" x14ac:dyDescent="0.3">
      <c r="B1711" s="1" t="s">
        <v>2225</v>
      </c>
      <c r="C1711" t="s">
        <v>2224</v>
      </c>
      <c r="D1711">
        <v>1</v>
      </c>
      <c r="E1711">
        <f t="shared" si="131"/>
        <v>480</v>
      </c>
      <c r="F1711" t="s">
        <v>506</v>
      </c>
      <c r="G1711">
        <v>560</v>
      </c>
      <c r="J1711">
        <f t="shared" si="130"/>
        <v>30780</v>
      </c>
      <c r="K1711">
        <f t="shared" si="132"/>
        <v>3078</v>
      </c>
      <c r="L1711" s="1" t="s">
        <v>3137</v>
      </c>
      <c r="M1711" t="str">
        <f>IF(VLOOKUP(L1711,order!$A$2:$I$5001,9,FALSE)=0,"",VLOOKUP(L1711,order!$A$2:$I$5001,9,FALSE))</f>
        <v>0000000778</v>
      </c>
      <c r="N1711">
        <f>VLOOKUP(L1711,order!$A$2:$I$5001,7,FALSE)</f>
        <v>0</v>
      </c>
      <c r="O1711" t="str">
        <f>_xlfn.IFNA(VLOOKUP(N1711,order!$M$2:$N$501,2,FALSE),"")</f>
        <v/>
      </c>
      <c r="P1711" t="str">
        <f t="shared" si="133"/>
        <v>0000000778</v>
      </c>
      <c r="Q1711" s="8">
        <f>IF(P1711&lt;&gt;"",VLOOKUP(Sheet1!B1711,order!$A$2:$B$5001,2,FALSE),VLOOKUP(Sheet1!B1711,orderstatus!$A$4927:$B$8310,2,FALSE))</f>
        <v>41598.734317129631</v>
      </c>
      <c r="R1711">
        <f t="shared" si="134"/>
        <v>3078</v>
      </c>
    </row>
    <row r="1712" spans="2:18" x14ac:dyDescent="0.3">
      <c r="B1712" s="1" t="s">
        <v>2225</v>
      </c>
      <c r="C1712" t="s">
        <v>1909</v>
      </c>
      <c r="D1712">
        <v>2</v>
      </c>
      <c r="E1712">
        <f t="shared" si="131"/>
        <v>17000</v>
      </c>
      <c r="F1712" t="s">
        <v>3845</v>
      </c>
      <c r="G1712">
        <v>280</v>
      </c>
      <c r="J1712">
        <f t="shared" si="130"/>
        <v>1750</v>
      </c>
      <c r="K1712">
        <f t="shared" si="132"/>
        <v>175</v>
      </c>
      <c r="L1712" s="1" t="s">
        <v>3138</v>
      </c>
      <c r="M1712" t="str">
        <f>IF(VLOOKUP(L1712,order!$A$2:$I$5001,9,FALSE)=0,"",VLOOKUP(L1712,order!$A$2:$I$5001,9,FALSE))</f>
        <v/>
      </c>
      <c r="N1712">
        <f>VLOOKUP(L1712,order!$A$2:$I$5001,7,FALSE)</f>
        <v>119</v>
      </c>
      <c r="O1712" t="str">
        <f>_xlfn.IFNA(VLOOKUP(N1712,order!$M$2:$N$501,2,FALSE),"")</f>
        <v>0000000635</v>
      </c>
      <c r="P1712" t="str">
        <f t="shared" si="133"/>
        <v>0000000635</v>
      </c>
      <c r="Q1712" s="8">
        <f>IF(P1712&lt;&gt;"",VLOOKUP(Sheet1!B1712,order!$A$2:$B$5001,2,FALSE),VLOOKUP(Sheet1!B1712,orderstatus!$A$4927:$B$8310,2,FALSE))</f>
        <v>41598.734317129631</v>
      </c>
      <c r="R1712">
        <f t="shared" si="134"/>
        <v>175</v>
      </c>
    </row>
    <row r="1713" spans="2:18" x14ac:dyDescent="0.3">
      <c r="B1713" s="1" t="s">
        <v>2227</v>
      </c>
      <c r="C1713" t="s">
        <v>2226</v>
      </c>
      <c r="D1713">
        <v>6</v>
      </c>
      <c r="E1713">
        <f t="shared" si="131"/>
        <v>3000</v>
      </c>
      <c r="F1713" t="s">
        <v>959</v>
      </c>
      <c r="G1713">
        <v>940</v>
      </c>
      <c r="J1713">
        <f t="shared" si="130"/>
        <v>16800</v>
      </c>
      <c r="K1713">
        <f t="shared" si="132"/>
        <v>1680</v>
      </c>
      <c r="L1713" s="1" t="s">
        <v>3139</v>
      </c>
      <c r="M1713" t="str">
        <f>IF(VLOOKUP(L1713,order!$A$2:$I$5001,9,FALSE)=0,"",VLOOKUP(L1713,order!$A$2:$I$5001,9,FALSE))</f>
        <v>0000000001</v>
      </c>
      <c r="N1713">
        <f>VLOOKUP(L1713,order!$A$2:$I$5001,7,FALSE)</f>
        <v>0</v>
      </c>
      <c r="O1713" t="str">
        <f>_xlfn.IFNA(VLOOKUP(N1713,order!$M$2:$N$501,2,FALSE),"")</f>
        <v/>
      </c>
      <c r="P1713" t="str">
        <f t="shared" si="133"/>
        <v>0000000001</v>
      </c>
      <c r="Q1713" s="8">
        <f>IF(P1713&lt;&gt;"",VLOOKUP(Sheet1!B1713,order!$A$2:$B$5001,2,FALSE),VLOOKUP(Sheet1!B1713,orderstatus!$A$4927:$B$8310,2,FALSE))</f>
        <v>41600.347592592596</v>
      </c>
      <c r="R1713">
        <f t="shared" si="134"/>
        <v>1680</v>
      </c>
    </row>
    <row r="1714" spans="2:18" x14ac:dyDescent="0.3">
      <c r="B1714" s="1" t="s">
        <v>2229</v>
      </c>
      <c r="C1714" t="s">
        <v>2228</v>
      </c>
      <c r="D1714">
        <v>4</v>
      </c>
      <c r="E1714">
        <f t="shared" si="131"/>
        <v>1280</v>
      </c>
      <c r="F1714" t="s">
        <v>3207</v>
      </c>
      <c r="G1714">
        <v>590</v>
      </c>
      <c r="J1714">
        <f t="shared" si="130"/>
        <v>400</v>
      </c>
      <c r="K1714">
        <f t="shared" si="132"/>
        <v>40</v>
      </c>
      <c r="L1714" s="1" t="s">
        <v>3140</v>
      </c>
      <c r="M1714" t="str">
        <f>IF(VLOOKUP(L1714,order!$A$2:$I$5001,9,FALSE)=0,"",VLOOKUP(L1714,order!$A$2:$I$5001,9,FALSE))</f>
        <v/>
      </c>
      <c r="N1714">
        <f>VLOOKUP(L1714,order!$A$2:$I$5001,7,FALSE)</f>
        <v>0</v>
      </c>
      <c r="O1714" t="str">
        <f>_xlfn.IFNA(VLOOKUP(N1714,order!$M$2:$N$501,2,FALSE),"")</f>
        <v/>
      </c>
      <c r="P1714" t="str">
        <f t="shared" si="133"/>
        <v/>
      </c>
      <c r="Q1714" s="8">
        <f>IF(P1714&lt;&gt;"",VLOOKUP(Sheet1!B1714,order!$A$2:$B$5001,2,FALSE),VLOOKUP(Sheet1!B1714,orderstatus!$A$4927:$B$8310,2,FALSE))</f>
        <v>41605.4375</v>
      </c>
      <c r="R1714" t="str">
        <f t="shared" si="134"/>
        <v/>
      </c>
    </row>
    <row r="1715" spans="2:18" x14ac:dyDescent="0.3">
      <c r="B1715" s="1" t="s">
        <v>2229</v>
      </c>
      <c r="C1715" t="s">
        <v>2214</v>
      </c>
      <c r="D1715">
        <v>10</v>
      </c>
      <c r="E1715">
        <f t="shared" si="131"/>
        <v>2700</v>
      </c>
      <c r="F1715" t="s">
        <v>154</v>
      </c>
      <c r="G1715">
        <v>880</v>
      </c>
      <c r="J1715">
        <f t="shared" si="130"/>
        <v>9750</v>
      </c>
      <c r="K1715">
        <f t="shared" si="132"/>
        <v>975</v>
      </c>
      <c r="L1715" s="1" t="s">
        <v>3141</v>
      </c>
      <c r="M1715" t="str">
        <f>IF(VLOOKUP(L1715,order!$A$2:$I$5001,9,FALSE)=0,"",VLOOKUP(L1715,order!$A$2:$I$5001,9,FALSE))</f>
        <v/>
      </c>
      <c r="N1715">
        <f>VLOOKUP(L1715,order!$A$2:$I$5001,7,FALSE)</f>
        <v>203</v>
      </c>
      <c r="O1715" t="str">
        <f>_xlfn.IFNA(VLOOKUP(N1715,order!$M$2:$N$501,2,FALSE),"")</f>
        <v>0000000034</v>
      </c>
      <c r="P1715" t="str">
        <f t="shared" si="133"/>
        <v>0000000034</v>
      </c>
      <c r="Q1715" s="8">
        <f>IF(P1715&lt;&gt;"",VLOOKUP(Sheet1!B1715,order!$A$2:$B$5001,2,FALSE),VLOOKUP(Sheet1!B1715,orderstatus!$A$4927:$B$8310,2,FALSE))</f>
        <v>41600.470034722224</v>
      </c>
      <c r="R1715">
        <f t="shared" si="134"/>
        <v>975</v>
      </c>
    </row>
    <row r="1716" spans="2:18" x14ac:dyDescent="0.3">
      <c r="B1716" s="1" t="s">
        <v>2231</v>
      </c>
      <c r="C1716" t="s">
        <v>2230</v>
      </c>
      <c r="D1716">
        <v>1</v>
      </c>
      <c r="E1716">
        <f t="shared" si="131"/>
        <v>5170</v>
      </c>
      <c r="F1716" t="s">
        <v>4155</v>
      </c>
      <c r="G1716">
        <v>930</v>
      </c>
      <c r="J1716">
        <f t="shared" si="130"/>
        <v>3000</v>
      </c>
      <c r="K1716">
        <f t="shared" si="132"/>
        <v>300</v>
      </c>
      <c r="L1716" s="1" t="s">
        <v>3142</v>
      </c>
      <c r="M1716" t="str">
        <f>IF(VLOOKUP(L1716,order!$A$2:$I$5001,9,FALSE)=0,"",VLOOKUP(L1716,order!$A$2:$I$5001,9,FALSE))</f>
        <v/>
      </c>
      <c r="N1716">
        <f>VLOOKUP(L1716,order!$A$2:$I$5001,7,FALSE)</f>
        <v>301</v>
      </c>
      <c r="O1716" t="str">
        <f>_xlfn.IFNA(VLOOKUP(N1716,order!$M$2:$N$501,2,FALSE),"")</f>
        <v>0000000035</v>
      </c>
      <c r="P1716" t="str">
        <f t="shared" si="133"/>
        <v>0000000035</v>
      </c>
      <c r="Q1716" s="8">
        <f>IF(P1716&lt;&gt;"",VLOOKUP(Sheet1!B1716,order!$A$2:$B$5001,2,FALSE),VLOOKUP(Sheet1!B1716,orderstatus!$A$4927:$B$8310,2,FALSE))</f>
        <v>41600.614768518521</v>
      </c>
      <c r="R1716">
        <f t="shared" si="134"/>
        <v>300</v>
      </c>
    </row>
    <row r="1717" spans="2:18" x14ac:dyDescent="0.3">
      <c r="B1717" s="1" t="s">
        <v>2232</v>
      </c>
      <c r="C1717" t="s">
        <v>537</v>
      </c>
      <c r="D1717">
        <v>3</v>
      </c>
      <c r="E1717">
        <f t="shared" si="131"/>
        <v>2850</v>
      </c>
      <c r="F1717" t="s">
        <v>4833</v>
      </c>
      <c r="G1717">
        <v>280</v>
      </c>
      <c r="J1717">
        <f t="shared" si="130"/>
        <v>4160</v>
      </c>
      <c r="K1717">
        <f t="shared" si="132"/>
        <v>416</v>
      </c>
      <c r="L1717" s="1" t="s">
        <v>3143</v>
      </c>
      <c r="M1717" t="str">
        <f>IF(VLOOKUP(L1717,order!$A$2:$I$5001,9,FALSE)=0,"",VLOOKUP(L1717,order!$A$2:$I$5001,9,FALSE))</f>
        <v>0000000675</v>
      </c>
      <c r="N1717">
        <f>VLOOKUP(L1717,order!$A$2:$I$5001,7,FALSE)</f>
        <v>0</v>
      </c>
      <c r="O1717" t="str">
        <f>_xlfn.IFNA(VLOOKUP(N1717,order!$M$2:$N$501,2,FALSE),"")</f>
        <v/>
      </c>
      <c r="P1717" t="str">
        <f t="shared" si="133"/>
        <v>0000000675</v>
      </c>
      <c r="Q1717" s="8">
        <f>IF(P1717&lt;&gt;"",VLOOKUP(Sheet1!B1717,order!$A$2:$B$5001,2,FALSE),VLOOKUP(Sheet1!B1717,orderstatus!$A$4927:$B$8310,2,FALSE))</f>
        <v>41601.186307870368</v>
      </c>
      <c r="R1717">
        <f t="shared" si="134"/>
        <v>416</v>
      </c>
    </row>
    <row r="1718" spans="2:18" x14ac:dyDescent="0.3">
      <c r="B1718" s="1" t="s">
        <v>2232</v>
      </c>
      <c r="C1718" t="s">
        <v>78</v>
      </c>
      <c r="D1718">
        <v>7</v>
      </c>
      <c r="E1718">
        <f t="shared" si="131"/>
        <v>5740</v>
      </c>
      <c r="F1718" t="s">
        <v>663</v>
      </c>
      <c r="G1718">
        <v>280</v>
      </c>
      <c r="J1718">
        <f t="shared" si="130"/>
        <v>860</v>
      </c>
      <c r="K1718">
        <f t="shared" si="132"/>
        <v>86</v>
      </c>
      <c r="L1718" s="1" t="s">
        <v>3145</v>
      </c>
      <c r="M1718" t="str">
        <f>IF(VLOOKUP(L1718,order!$A$2:$I$5001,9,FALSE)=0,"",VLOOKUP(L1718,order!$A$2:$I$5001,9,FALSE))</f>
        <v/>
      </c>
      <c r="N1718">
        <f>VLOOKUP(L1718,order!$A$2:$I$5001,7,FALSE)</f>
        <v>206</v>
      </c>
      <c r="O1718" t="str">
        <f>_xlfn.IFNA(VLOOKUP(N1718,order!$M$2:$N$501,2,FALSE),"")</f>
        <v>0000000816</v>
      </c>
      <c r="P1718" t="str">
        <f t="shared" si="133"/>
        <v>0000000816</v>
      </c>
      <c r="Q1718" s="8">
        <f>IF(P1718&lt;&gt;"",VLOOKUP(Sheet1!B1718,order!$A$2:$B$5001,2,FALSE),VLOOKUP(Sheet1!B1718,orderstatus!$A$4927:$B$8310,2,FALSE))</f>
        <v>41601.186307870368</v>
      </c>
      <c r="R1718">
        <f t="shared" si="134"/>
        <v>86</v>
      </c>
    </row>
    <row r="1719" spans="2:18" x14ac:dyDescent="0.3">
      <c r="B1719" s="1" t="s">
        <v>2232</v>
      </c>
      <c r="C1719" t="s">
        <v>2233</v>
      </c>
      <c r="D1719">
        <v>2</v>
      </c>
      <c r="E1719">
        <f t="shared" si="131"/>
        <v>1060</v>
      </c>
      <c r="F1719" t="s">
        <v>3531</v>
      </c>
      <c r="G1719">
        <v>620</v>
      </c>
      <c r="J1719">
        <f t="shared" si="130"/>
        <v>500</v>
      </c>
      <c r="K1719">
        <f t="shared" si="132"/>
        <v>50</v>
      </c>
      <c r="L1719" s="1" t="s">
        <v>3147</v>
      </c>
      <c r="M1719" t="str">
        <f>IF(VLOOKUP(L1719,order!$A$2:$I$5001,9,FALSE)=0,"",VLOOKUP(L1719,order!$A$2:$I$5001,9,FALSE))</f>
        <v/>
      </c>
      <c r="N1719">
        <f>VLOOKUP(L1719,order!$A$2:$I$5001,7,FALSE)</f>
        <v>0</v>
      </c>
      <c r="O1719" t="str">
        <f>_xlfn.IFNA(VLOOKUP(N1719,order!$M$2:$N$501,2,FALSE),"")</f>
        <v/>
      </c>
      <c r="P1719" t="str">
        <f t="shared" si="133"/>
        <v/>
      </c>
      <c r="Q1719" s="8">
        <f>IF(P1719&lt;&gt;"",VLOOKUP(Sheet1!B1719,order!$A$2:$B$5001,2,FALSE),VLOOKUP(Sheet1!B1719,orderstatus!$A$4927:$B$8310,2,FALSE))</f>
        <v>41604.605100000001</v>
      </c>
      <c r="R1719" t="str">
        <f t="shared" si="134"/>
        <v/>
      </c>
    </row>
    <row r="1720" spans="2:18" x14ac:dyDescent="0.3">
      <c r="B1720" s="1" t="s">
        <v>2232</v>
      </c>
      <c r="C1720" t="s">
        <v>1692</v>
      </c>
      <c r="D1720">
        <v>10</v>
      </c>
      <c r="E1720">
        <f t="shared" si="131"/>
        <v>7500</v>
      </c>
      <c r="F1720" t="s">
        <v>1925</v>
      </c>
      <c r="G1720">
        <v>520</v>
      </c>
      <c r="J1720">
        <f t="shared" si="130"/>
        <v>11760</v>
      </c>
      <c r="K1720">
        <f t="shared" si="132"/>
        <v>1176</v>
      </c>
      <c r="L1720" s="1" t="s">
        <v>3148</v>
      </c>
      <c r="M1720" t="str">
        <f>IF(VLOOKUP(L1720,order!$A$2:$I$5001,9,FALSE)=0,"",VLOOKUP(L1720,order!$A$2:$I$5001,9,FALSE))</f>
        <v/>
      </c>
      <c r="N1720">
        <f>VLOOKUP(L1720,order!$A$2:$I$5001,7,FALSE)</f>
        <v>0</v>
      </c>
      <c r="O1720" t="str">
        <f>_xlfn.IFNA(VLOOKUP(N1720,order!$M$2:$N$501,2,FALSE),"")</f>
        <v/>
      </c>
      <c r="P1720" t="str">
        <f t="shared" si="133"/>
        <v/>
      </c>
      <c r="Q1720" s="8">
        <f>IF(P1720&lt;&gt;"",VLOOKUP(Sheet1!B1720,order!$A$2:$B$5001,2,FALSE),VLOOKUP(Sheet1!B1720,orderstatus!$A$4927:$B$8310,2,FALSE))</f>
        <v>41604.605100000001</v>
      </c>
      <c r="R1720" t="str">
        <f t="shared" si="134"/>
        <v/>
      </c>
    </row>
    <row r="1721" spans="2:18" x14ac:dyDescent="0.3">
      <c r="B1721" s="1" t="s">
        <v>2234</v>
      </c>
      <c r="C1721" t="s">
        <v>1712</v>
      </c>
      <c r="D1721">
        <v>2</v>
      </c>
      <c r="E1721">
        <f t="shared" si="131"/>
        <v>4140</v>
      </c>
      <c r="F1721" t="s">
        <v>2039</v>
      </c>
      <c r="G1721">
        <v>680</v>
      </c>
      <c r="J1721">
        <f t="shared" si="130"/>
        <v>6610</v>
      </c>
      <c r="K1721">
        <f t="shared" si="132"/>
        <v>661</v>
      </c>
      <c r="L1721" s="1" t="s">
        <v>3149</v>
      </c>
      <c r="M1721" t="str">
        <f>IF(VLOOKUP(L1721,order!$A$2:$I$5001,9,FALSE)=0,"",VLOOKUP(L1721,order!$A$2:$I$5001,9,FALSE))</f>
        <v/>
      </c>
      <c r="N1721">
        <f>VLOOKUP(L1721,order!$A$2:$I$5001,7,FALSE)</f>
        <v>36</v>
      </c>
      <c r="O1721" t="str">
        <f>_xlfn.IFNA(VLOOKUP(N1721,order!$M$2:$N$501,2,FALSE),"")</f>
        <v>0000000202</v>
      </c>
      <c r="P1721" t="str">
        <f t="shared" si="133"/>
        <v>0000000202</v>
      </c>
      <c r="Q1721" s="8">
        <f>IF(P1721&lt;&gt;"",VLOOKUP(Sheet1!B1721,order!$A$2:$B$5001,2,FALSE),VLOOKUP(Sheet1!B1721,orderstatus!$A$4927:$B$8310,2,FALSE))</f>
        <v>41601.409050925926</v>
      </c>
      <c r="R1721">
        <f t="shared" si="134"/>
        <v>661</v>
      </c>
    </row>
    <row r="1722" spans="2:18" x14ac:dyDescent="0.3">
      <c r="B1722" s="1" t="s">
        <v>2235</v>
      </c>
      <c r="C1722" t="s">
        <v>716</v>
      </c>
      <c r="D1722">
        <v>1</v>
      </c>
      <c r="E1722">
        <f t="shared" si="131"/>
        <v>320</v>
      </c>
      <c r="F1722" t="s">
        <v>1949</v>
      </c>
      <c r="G1722">
        <v>230</v>
      </c>
      <c r="J1722">
        <f t="shared" si="130"/>
        <v>4490</v>
      </c>
      <c r="K1722">
        <f t="shared" si="132"/>
        <v>449</v>
      </c>
      <c r="L1722" s="1" t="s">
        <v>3151</v>
      </c>
      <c r="M1722" t="str">
        <f>IF(VLOOKUP(L1722,order!$A$2:$I$5001,9,FALSE)=0,"",VLOOKUP(L1722,order!$A$2:$I$5001,9,FALSE))</f>
        <v/>
      </c>
      <c r="N1722">
        <f>VLOOKUP(L1722,order!$A$2:$I$5001,7,FALSE)</f>
        <v>0</v>
      </c>
      <c r="O1722" t="str">
        <f>_xlfn.IFNA(VLOOKUP(N1722,order!$M$2:$N$501,2,FALSE),"")</f>
        <v/>
      </c>
      <c r="P1722" t="str">
        <f t="shared" si="133"/>
        <v/>
      </c>
      <c r="Q1722" s="8">
        <f>IF(P1722&lt;&gt;"",VLOOKUP(Sheet1!B1722,order!$A$2:$B$5001,2,FALSE),VLOOKUP(Sheet1!B1722,orderstatus!$A$4927:$B$8310,2,FALSE))</f>
        <v>41603.522400000002</v>
      </c>
      <c r="R1722" t="str">
        <f t="shared" si="134"/>
        <v/>
      </c>
    </row>
    <row r="1723" spans="2:18" x14ac:dyDescent="0.3">
      <c r="B1723" s="1" t="s">
        <v>2235</v>
      </c>
      <c r="C1723" t="s">
        <v>797</v>
      </c>
      <c r="D1723">
        <v>3</v>
      </c>
      <c r="E1723">
        <f t="shared" si="131"/>
        <v>22200</v>
      </c>
      <c r="F1723" t="s">
        <v>456</v>
      </c>
      <c r="G1723">
        <v>520</v>
      </c>
      <c r="J1723">
        <f t="shared" si="130"/>
        <v>490</v>
      </c>
      <c r="K1723">
        <f t="shared" si="132"/>
        <v>49</v>
      </c>
      <c r="L1723" s="1" t="s">
        <v>3153</v>
      </c>
      <c r="M1723" t="str">
        <f>IF(VLOOKUP(L1723,order!$A$2:$I$5001,9,FALSE)=0,"",VLOOKUP(L1723,order!$A$2:$I$5001,9,FALSE))</f>
        <v/>
      </c>
      <c r="N1723">
        <f>VLOOKUP(L1723,order!$A$2:$I$5001,7,FALSE)</f>
        <v>411</v>
      </c>
      <c r="O1723" t="str">
        <f>_xlfn.IFNA(VLOOKUP(N1723,order!$M$2:$N$501,2,FALSE),"")</f>
        <v>0000000216</v>
      </c>
      <c r="P1723" t="str">
        <f t="shared" si="133"/>
        <v>0000000216</v>
      </c>
      <c r="Q1723" s="8">
        <f>IF(P1723&lt;&gt;"",VLOOKUP(Sheet1!B1723,order!$A$2:$B$5001,2,FALSE),VLOOKUP(Sheet1!B1723,orderstatus!$A$4927:$B$8310,2,FALSE))</f>
        <v>41601.410902777781</v>
      </c>
      <c r="R1723">
        <f t="shared" si="134"/>
        <v>49</v>
      </c>
    </row>
    <row r="1724" spans="2:18" x14ac:dyDescent="0.3">
      <c r="B1724" s="1" t="s">
        <v>2237</v>
      </c>
      <c r="C1724" t="s">
        <v>2236</v>
      </c>
      <c r="D1724">
        <v>1</v>
      </c>
      <c r="E1724">
        <f t="shared" si="131"/>
        <v>2500</v>
      </c>
      <c r="F1724" t="s">
        <v>2084</v>
      </c>
      <c r="G1724">
        <v>790</v>
      </c>
      <c r="J1724">
        <f t="shared" si="130"/>
        <v>1700</v>
      </c>
      <c r="K1724">
        <f t="shared" si="132"/>
        <v>170</v>
      </c>
      <c r="L1724" s="1" t="s">
        <v>3154</v>
      </c>
      <c r="M1724" t="str">
        <f>IF(VLOOKUP(L1724,order!$A$2:$I$5001,9,FALSE)=0,"",VLOOKUP(L1724,order!$A$2:$I$5001,9,FALSE))</f>
        <v/>
      </c>
      <c r="N1724">
        <f>VLOOKUP(L1724,order!$A$2:$I$5001,7,FALSE)</f>
        <v>0</v>
      </c>
      <c r="O1724" t="str">
        <f>_xlfn.IFNA(VLOOKUP(N1724,order!$M$2:$N$501,2,FALSE),"")</f>
        <v/>
      </c>
      <c r="P1724" t="str">
        <f t="shared" si="133"/>
        <v/>
      </c>
      <c r="Q1724" s="8" t="e">
        <f>IF(P1724&lt;&gt;"",VLOOKUP(Sheet1!B1724,order!$A$2:$B$5001,2,FALSE),VLOOKUP(Sheet1!B1724,orderstatus!$A$4927:$B$8310,2,FALSE))</f>
        <v>#N/A</v>
      </c>
      <c r="R1724" t="str">
        <f t="shared" si="134"/>
        <v/>
      </c>
    </row>
    <row r="1725" spans="2:18" x14ac:dyDescent="0.3">
      <c r="B1725" s="1" t="s">
        <v>2239</v>
      </c>
      <c r="C1725" t="s">
        <v>2238</v>
      </c>
      <c r="D1725">
        <v>10</v>
      </c>
      <c r="E1725">
        <f t="shared" si="131"/>
        <v>9100</v>
      </c>
      <c r="F1725" t="s">
        <v>920</v>
      </c>
      <c r="G1725">
        <v>460</v>
      </c>
      <c r="J1725">
        <f t="shared" si="130"/>
        <v>1320</v>
      </c>
      <c r="K1725">
        <f t="shared" si="132"/>
        <v>132</v>
      </c>
      <c r="L1725" s="1" t="s">
        <v>3155</v>
      </c>
      <c r="M1725" t="str">
        <f>IF(VLOOKUP(L1725,order!$A$2:$I$5001,9,FALSE)=0,"",VLOOKUP(L1725,order!$A$2:$I$5001,9,FALSE))</f>
        <v/>
      </c>
      <c r="N1725">
        <f>VLOOKUP(L1725,order!$A$2:$I$5001,7,FALSE)</f>
        <v>0</v>
      </c>
      <c r="O1725" t="str">
        <f>_xlfn.IFNA(VLOOKUP(N1725,order!$M$2:$N$501,2,FALSE),"")</f>
        <v/>
      </c>
      <c r="P1725" t="str">
        <f t="shared" si="133"/>
        <v/>
      </c>
      <c r="Q1725" s="8">
        <f>IF(P1725&lt;&gt;"",VLOOKUP(Sheet1!B1725,order!$A$2:$B$5001,2,FALSE),VLOOKUP(Sheet1!B1725,orderstatus!$A$4927:$B$8310,2,FALSE))</f>
        <v>41607.5674</v>
      </c>
      <c r="R1725" t="str">
        <f t="shared" si="134"/>
        <v/>
      </c>
    </row>
    <row r="1726" spans="2:18" x14ac:dyDescent="0.3">
      <c r="B1726" s="1" t="s">
        <v>2241</v>
      </c>
      <c r="C1726" t="s">
        <v>2240</v>
      </c>
      <c r="D1726">
        <v>7</v>
      </c>
      <c r="E1726">
        <f t="shared" si="131"/>
        <v>2940</v>
      </c>
      <c r="F1726" t="s">
        <v>2548</v>
      </c>
      <c r="G1726">
        <v>690</v>
      </c>
      <c r="J1726">
        <f t="shared" si="130"/>
        <v>19200</v>
      </c>
      <c r="K1726">
        <f t="shared" si="132"/>
        <v>1920</v>
      </c>
      <c r="L1726" s="1" t="s">
        <v>3156</v>
      </c>
      <c r="M1726" t="str">
        <f>IF(VLOOKUP(L1726,order!$A$2:$I$5001,9,FALSE)=0,"",VLOOKUP(L1726,order!$A$2:$I$5001,9,FALSE))</f>
        <v/>
      </c>
      <c r="N1726">
        <f>VLOOKUP(L1726,order!$A$2:$I$5001,7,FALSE)</f>
        <v>0</v>
      </c>
      <c r="O1726" t="str">
        <f>_xlfn.IFNA(VLOOKUP(N1726,order!$M$2:$N$501,2,FALSE),"")</f>
        <v/>
      </c>
      <c r="P1726" t="str">
        <f t="shared" si="133"/>
        <v/>
      </c>
      <c r="Q1726" s="8">
        <f>IF(P1726&lt;&gt;"",VLOOKUP(Sheet1!B1726,order!$A$2:$B$5001,2,FALSE),VLOOKUP(Sheet1!B1726,orderstatus!$A$4927:$B$8310,2,FALSE))</f>
        <v>41604.463300000003</v>
      </c>
      <c r="R1726" t="str">
        <f t="shared" si="134"/>
        <v/>
      </c>
    </row>
    <row r="1727" spans="2:18" x14ac:dyDescent="0.3">
      <c r="B1727" s="1" t="s">
        <v>2241</v>
      </c>
      <c r="C1727" t="s">
        <v>2242</v>
      </c>
      <c r="D1727">
        <v>1</v>
      </c>
      <c r="E1727">
        <f t="shared" si="131"/>
        <v>480</v>
      </c>
      <c r="F1727" t="s">
        <v>1133</v>
      </c>
      <c r="G1727">
        <v>780</v>
      </c>
      <c r="J1727">
        <f t="shared" si="130"/>
        <v>4300</v>
      </c>
      <c r="K1727">
        <f t="shared" si="132"/>
        <v>430</v>
      </c>
      <c r="L1727" s="1" t="s">
        <v>3157</v>
      </c>
      <c r="M1727" t="str">
        <f>IF(VLOOKUP(L1727,order!$A$2:$I$5001,9,FALSE)=0,"",VLOOKUP(L1727,order!$A$2:$I$5001,9,FALSE))</f>
        <v/>
      </c>
      <c r="N1727">
        <f>VLOOKUP(L1727,order!$A$2:$I$5001,7,FALSE)</f>
        <v>0</v>
      </c>
      <c r="O1727" t="str">
        <f>_xlfn.IFNA(VLOOKUP(N1727,order!$M$2:$N$501,2,FALSE),"")</f>
        <v/>
      </c>
      <c r="P1727" t="str">
        <f t="shared" si="133"/>
        <v/>
      </c>
      <c r="Q1727" s="8">
        <f>IF(P1727&lt;&gt;"",VLOOKUP(Sheet1!B1727,order!$A$2:$B$5001,2,FALSE),VLOOKUP(Sheet1!B1727,orderstatus!$A$4927:$B$8310,2,FALSE))</f>
        <v>41604.463300000003</v>
      </c>
      <c r="R1727" t="str">
        <f t="shared" si="134"/>
        <v/>
      </c>
    </row>
    <row r="1728" spans="2:18" x14ac:dyDescent="0.3">
      <c r="B1728" s="1" t="s">
        <v>2243</v>
      </c>
      <c r="C1728" t="s">
        <v>243</v>
      </c>
      <c r="D1728">
        <v>4</v>
      </c>
      <c r="E1728">
        <f t="shared" si="131"/>
        <v>17000</v>
      </c>
      <c r="F1728" t="s">
        <v>3165</v>
      </c>
      <c r="G1728">
        <v>520</v>
      </c>
      <c r="J1728">
        <f t="shared" si="130"/>
        <v>1100</v>
      </c>
      <c r="K1728">
        <f t="shared" si="132"/>
        <v>110</v>
      </c>
      <c r="L1728" s="1" t="s">
        <v>3158</v>
      </c>
      <c r="M1728" t="str">
        <f>IF(VLOOKUP(L1728,order!$A$2:$I$5001,9,FALSE)=0,"",VLOOKUP(L1728,order!$A$2:$I$5001,9,FALSE))</f>
        <v/>
      </c>
      <c r="N1728">
        <f>VLOOKUP(L1728,order!$A$2:$I$5001,7,FALSE)</f>
        <v>0</v>
      </c>
      <c r="O1728" t="str">
        <f>_xlfn.IFNA(VLOOKUP(N1728,order!$M$2:$N$501,2,FALSE),"")</f>
        <v/>
      </c>
      <c r="P1728" t="str">
        <f t="shared" si="133"/>
        <v/>
      </c>
      <c r="Q1728" s="8">
        <f>IF(P1728&lt;&gt;"",VLOOKUP(Sheet1!B1728,order!$A$2:$B$5001,2,FALSE),VLOOKUP(Sheet1!B1728,orderstatus!$A$4927:$B$8310,2,FALSE))</f>
        <v>41606.661599999999</v>
      </c>
      <c r="R1728" t="str">
        <f t="shared" si="134"/>
        <v/>
      </c>
    </row>
    <row r="1729" spans="2:18" x14ac:dyDescent="0.3">
      <c r="B1729" s="1" t="s">
        <v>2245</v>
      </c>
      <c r="C1729" t="s">
        <v>2244</v>
      </c>
      <c r="D1729">
        <v>1</v>
      </c>
      <c r="E1729">
        <f t="shared" si="131"/>
        <v>480</v>
      </c>
      <c r="F1729" t="s">
        <v>6192</v>
      </c>
      <c r="G1729">
        <v>770</v>
      </c>
      <c r="J1729">
        <f t="shared" si="130"/>
        <v>2340</v>
      </c>
      <c r="K1729">
        <f t="shared" si="132"/>
        <v>234</v>
      </c>
      <c r="L1729" s="1" t="s">
        <v>3159</v>
      </c>
      <c r="M1729" t="str">
        <f>IF(VLOOKUP(L1729,order!$A$2:$I$5001,9,FALSE)=0,"",VLOOKUP(L1729,order!$A$2:$I$5001,9,FALSE))</f>
        <v>0000000239</v>
      </c>
      <c r="N1729">
        <f>VLOOKUP(L1729,order!$A$2:$I$5001,7,FALSE)</f>
        <v>0</v>
      </c>
      <c r="O1729" t="str">
        <f>_xlfn.IFNA(VLOOKUP(N1729,order!$M$2:$N$501,2,FALSE),"")</f>
        <v/>
      </c>
      <c r="P1729" t="str">
        <f t="shared" si="133"/>
        <v>0000000239</v>
      </c>
      <c r="Q1729" s="8">
        <f>IF(P1729&lt;&gt;"",VLOOKUP(Sheet1!B1729,order!$A$2:$B$5001,2,FALSE),VLOOKUP(Sheet1!B1729,orderstatus!$A$4927:$B$8310,2,FALSE))</f>
        <v>41604.199895833335</v>
      </c>
      <c r="R1729">
        <f t="shared" si="134"/>
        <v>234</v>
      </c>
    </row>
    <row r="1730" spans="2:18" x14ac:dyDescent="0.3">
      <c r="B1730" s="1" t="s">
        <v>2246</v>
      </c>
      <c r="C1730" t="s">
        <v>487</v>
      </c>
      <c r="D1730">
        <v>2</v>
      </c>
      <c r="E1730">
        <f t="shared" si="131"/>
        <v>1580</v>
      </c>
      <c r="F1730" t="s">
        <v>897</v>
      </c>
      <c r="G1730">
        <v>610</v>
      </c>
      <c r="J1730">
        <f t="shared" ref="J1730:J1793" si="135">SUMIFS($E$2:$E$8002,$B$2:$B$8002,L1730)</f>
        <v>780</v>
      </c>
      <c r="K1730">
        <f t="shared" si="132"/>
        <v>78</v>
      </c>
      <c r="L1730" s="1" t="s">
        <v>3160</v>
      </c>
      <c r="M1730" t="str">
        <f>IF(VLOOKUP(L1730,order!$A$2:$I$5001,9,FALSE)=0,"",VLOOKUP(L1730,order!$A$2:$I$5001,9,FALSE))</f>
        <v/>
      </c>
      <c r="N1730">
        <f>VLOOKUP(L1730,order!$A$2:$I$5001,7,FALSE)</f>
        <v>0</v>
      </c>
      <c r="O1730" t="str">
        <f>_xlfn.IFNA(VLOOKUP(N1730,order!$M$2:$N$501,2,FALSE),"")</f>
        <v/>
      </c>
      <c r="P1730" t="str">
        <f t="shared" si="133"/>
        <v/>
      </c>
      <c r="Q1730" s="8">
        <f>IF(P1730&lt;&gt;"",VLOOKUP(Sheet1!B1730,order!$A$2:$B$5001,2,FALSE),VLOOKUP(Sheet1!B1730,orderstatus!$A$4927:$B$8310,2,FALSE))</f>
        <v>41607.557099999998</v>
      </c>
      <c r="R1730" t="str">
        <f t="shared" si="134"/>
        <v/>
      </c>
    </row>
    <row r="1731" spans="2:18" x14ac:dyDescent="0.3">
      <c r="B1731" s="1" t="s">
        <v>2248</v>
      </c>
      <c r="C1731" t="s">
        <v>2247</v>
      </c>
      <c r="D1731">
        <v>2</v>
      </c>
      <c r="E1731">
        <f t="shared" ref="E1731:E1794" si="136">VLOOKUP(C1731,$F$2:$G$1858,2)*D1731</f>
        <v>17200</v>
      </c>
      <c r="F1731" t="s">
        <v>567</v>
      </c>
      <c r="G1731">
        <v>840</v>
      </c>
      <c r="J1731">
        <f t="shared" si="135"/>
        <v>2680</v>
      </c>
      <c r="K1731">
        <f t="shared" ref="K1731:K1794" si="137">J1731/10</f>
        <v>268</v>
      </c>
      <c r="L1731" s="1" t="s">
        <v>3161</v>
      </c>
      <c r="M1731" t="str">
        <f>IF(VLOOKUP(L1731,order!$A$2:$I$5001,9,FALSE)=0,"",VLOOKUP(L1731,order!$A$2:$I$5001,9,FALSE))</f>
        <v/>
      </c>
      <c r="N1731">
        <f>VLOOKUP(L1731,order!$A$2:$I$5001,7,FALSE)</f>
        <v>0</v>
      </c>
      <c r="O1731" t="str">
        <f>_xlfn.IFNA(VLOOKUP(N1731,order!$M$2:$N$501,2,FALSE),"")</f>
        <v/>
      </c>
      <c r="P1731" t="str">
        <f t="shared" ref="P1731:P1794" si="138">_xlfn.CONCAT(M1731,O1731)</f>
        <v/>
      </c>
      <c r="Q1731" s="8" t="e">
        <f>IF(P1731&lt;&gt;"",VLOOKUP(Sheet1!B1731,order!$A$2:$B$5001,2,FALSE),VLOOKUP(Sheet1!B1731,orderstatus!$A$4927:$B$8310,2,FALSE))</f>
        <v>#N/A</v>
      </c>
      <c r="R1731" t="str">
        <f t="shared" ref="R1731:R1794" si="139">IF(P1731&lt;&gt;"",K1731,"")</f>
        <v/>
      </c>
    </row>
    <row r="1732" spans="2:18" x14ac:dyDescent="0.3">
      <c r="B1732" s="1" t="s">
        <v>2248</v>
      </c>
      <c r="C1732" t="s">
        <v>2249</v>
      </c>
      <c r="D1732">
        <v>2</v>
      </c>
      <c r="E1732">
        <f t="shared" si="136"/>
        <v>1520</v>
      </c>
      <c r="F1732" t="s">
        <v>1145</v>
      </c>
      <c r="G1732">
        <v>700</v>
      </c>
      <c r="J1732">
        <f t="shared" si="135"/>
        <v>9860</v>
      </c>
      <c r="K1732">
        <f t="shared" si="137"/>
        <v>986</v>
      </c>
      <c r="L1732" s="1" t="s">
        <v>3162</v>
      </c>
      <c r="M1732" t="str">
        <f>IF(VLOOKUP(L1732,order!$A$2:$I$5001,9,FALSE)=0,"",VLOOKUP(L1732,order!$A$2:$I$5001,9,FALSE))</f>
        <v/>
      </c>
      <c r="N1732">
        <f>VLOOKUP(L1732,order!$A$2:$I$5001,7,FALSE)</f>
        <v>0</v>
      </c>
      <c r="O1732" t="str">
        <f>_xlfn.IFNA(VLOOKUP(N1732,order!$M$2:$N$501,2,FALSE),"")</f>
        <v/>
      </c>
      <c r="P1732" t="str">
        <f t="shared" si="138"/>
        <v/>
      </c>
      <c r="Q1732" s="8" t="e">
        <f>IF(P1732&lt;&gt;"",VLOOKUP(Sheet1!B1732,order!$A$2:$B$5001,2,FALSE),VLOOKUP(Sheet1!B1732,orderstatus!$A$4927:$B$8310,2,FALSE))</f>
        <v>#N/A</v>
      </c>
      <c r="R1732" t="str">
        <f t="shared" si="139"/>
        <v/>
      </c>
    </row>
    <row r="1733" spans="2:18" x14ac:dyDescent="0.3">
      <c r="B1733" s="1" t="s">
        <v>2250</v>
      </c>
      <c r="C1733" t="s">
        <v>450</v>
      </c>
      <c r="D1733">
        <v>2</v>
      </c>
      <c r="E1733">
        <f t="shared" si="136"/>
        <v>500</v>
      </c>
      <c r="F1733" t="s">
        <v>762</v>
      </c>
      <c r="G1733">
        <v>530</v>
      </c>
      <c r="J1733">
        <f t="shared" si="135"/>
        <v>48240</v>
      </c>
      <c r="K1733">
        <f t="shared" si="137"/>
        <v>4824</v>
      </c>
      <c r="L1733" s="1" t="s">
        <v>3163</v>
      </c>
      <c r="M1733" t="str">
        <f>IF(VLOOKUP(L1733,order!$A$2:$I$5001,9,FALSE)=0,"",VLOOKUP(L1733,order!$A$2:$I$5001,9,FALSE))</f>
        <v/>
      </c>
      <c r="N1733">
        <f>VLOOKUP(L1733,order!$A$2:$I$5001,7,FALSE)</f>
        <v>238</v>
      </c>
      <c r="O1733" t="str">
        <f>_xlfn.IFNA(VLOOKUP(N1733,order!$M$2:$N$501,2,FALSE),"")</f>
        <v>0000000597</v>
      </c>
      <c r="P1733" t="str">
        <f t="shared" si="138"/>
        <v>0000000597</v>
      </c>
      <c r="Q1733" s="8">
        <f>IF(P1733&lt;&gt;"",VLOOKUP(Sheet1!B1733,order!$A$2:$B$5001,2,FALSE),VLOOKUP(Sheet1!B1733,orderstatus!$A$4927:$B$8310,2,FALSE))</f>
        <v>41607.172673611109</v>
      </c>
      <c r="R1733">
        <f t="shared" si="139"/>
        <v>4824</v>
      </c>
    </row>
    <row r="1734" spans="2:18" x14ac:dyDescent="0.3">
      <c r="B1734" s="1" t="s">
        <v>2250</v>
      </c>
      <c r="C1734" t="s">
        <v>285</v>
      </c>
      <c r="D1734">
        <v>2</v>
      </c>
      <c r="E1734">
        <f t="shared" si="136"/>
        <v>3240</v>
      </c>
      <c r="F1734" t="s">
        <v>5661</v>
      </c>
      <c r="G1734">
        <v>560</v>
      </c>
      <c r="J1734">
        <f t="shared" si="135"/>
        <v>12820</v>
      </c>
      <c r="K1734">
        <f t="shared" si="137"/>
        <v>1282</v>
      </c>
      <c r="L1734" s="1" t="s">
        <v>3164</v>
      </c>
      <c r="M1734" t="str">
        <f>IF(VLOOKUP(L1734,order!$A$2:$I$5001,9,FALSE)=0,"",VLOOKUP(L1734,order!$A$2:$I$5001,9,FALSE))</f>
        <v/>
      </c>
      <c r="N1734">
        <f>VLOOKUP(L1734,order!$A$2:$I$5001,7,FALSE)</f>
        <v>0</v>
      </c>
      <c r="O1734" t="str">
        <f>_xlfn.IFNA(VLOOKUP(N1734,order!$M$2:$N$501,2,FALSE),"")</f>
        <v/>
      </c>
      <c r="P1734" t="str">
        <f t="shared" si="138"/>
        <v/>
      </c>
      <c r="Q1734" s="8">
        <f>IF(P1734&lt;&gt;"",VLOOKUP(Sheet1!B1734,order!$A$2:$B$5001,2,FALSE),VLOOKUP(Sheet1!B1734,orderstatus!$A$4927:$B$8310,2,FALSE))</f>
        <v>41610.501700000001</v>
      </c>
      <c r="R1734" t="str">
        <f t="shared" si="139"/>
        <v/>
      </c>
    </row>
    <row r="1735" spans="2:18" x14ac:dyDescent="0.3">
      <c r="B1735" s="1" t="s">
        <v>2252</v>
      </c>
      <c r="C1735" t="s">
        <v>2251</v>
      </c>
      <c r="D1735">
        <v>4</v>
      </c>
      <c r="E1735">
        <f t="shared" si="136"/>
        <v>1360</v>
      </c>
      <c r="F1735" t="s">
        <v>1934</v>
      </c>
      <c r="G1735">
        <v>470</v>
      </c>
      <c r="J1735">
        <f t="shared" si="135"/>
        <v>4160</v>
      </c>
      <c r="K1735">
        <f t="shared" si="137"/>
        <v>416</v>
      </c>
      <c r="L1735" s="1" t="s">
        <v>3166</v>
      </c>
      <c r="M1735" t="str">
        <f>IF(VLOOKUP(L1735,order!$A$2:$I$5001,9,FALSE)=0,"",VLOOKUP(L1735,order!$A$2:$I$5001,9,FALSE))</f>
        <v/>
      </c>
      <c r="N1735">
        <f>VLOOKUP(L1735,order!$A$2:$I$5001,7,FALSE)</f>
        <v>0</v>
      </c>
      <c r="O1735" t="str">
        <f>_xlfn.IFNA(VLOOKUP(N1735,order!$M$2:$N$501,2,FALSE),"")</f>
        <v/>
      </c>
      <c r="P1735" t="str">
        <f t="shared" si="138"/>
        <v/>
      </c>
      <c r="Q1735" s="8" t="e">
        <f>IF(P1735&lt;&gt;"",VLOOKUP(Sheet1!B1735,order!$A$2:$B$5001,2,FALSE),VLOOKUP(Sheet1!B1735,orderstatus!$A$4927:$B$8310,2,FALSE))</f>
        <v>#N/A</v>
      </c>
      <c r="R1735" t="str">
        <f t="shared" si="139"/>
        <v/>
      </c>
    </row>
    <row r="1736" spans="2:18" x14ac:dyDescent="0.3">
      <c r="B1736" s="1" t="s">
        <v>2254</v>
      </c>
      <c r="C1736" t="s">
        <v>2253</v>
      </c>
      <c r="D1736">
        <v>1</v>
      </c>
      <c r="E1736">
        <f t="shared" si="136"/>
        <v>410</v>
      </c>
      <c r="F1736" t="s">
        <v>4867</v>
      </c>
      <c r="G1736">
        <v>630</v>
      </c>
      <c r="J1736">
        <f t="shared" si="135"/>
        <v>6020</v>
      </c>
      <c r="K1736">
        <f t="shared" si="137"/>
        <v>602</v>
      </c>
      <c r="L1736" s="1" t="s">
        <v>3168</v>
      </c>
      <c r="M1736" t="str">
        <f>IF(VLOOKUP(L1736,order!$A$2:$I$5001,9,FALSE)=0,"",VLOOKUP(L1736,order!$A$2:$I$5001,9,FALSE))</f>
        <v/>
      </c>
      <c r="N1736">
        <f>VLOOKUP(L1736,order!$A$2:$I$5001,7,FALSE)</f>
        <v>0</v>
      </c>
      <c r="O1736" t="str">
        <f>_xlfn.IFNA(VLOOKUP(N1736,order!$M$2:$N$501,2,FALSE),"")</f>
        <v/>
      </c>
      <c r="P1736" t="str">
        <f t="shared" si="138"/>
        <v/>
      </c>
      <c r="Q1736" s="8">
        <f>IF(P1736&lt;&gt;"",VLOOKUP(Sheet1!B1736,order!$A$2:$B$5001,2,FALSE),VLOOKUP(Sheet1!B1736,orderstatus!$A$4927:$B$8310,2,FALSE))</f>
        <v>41612.616199999997</v>
      </c>
      <c r="R1736" t="str">
        <f t="shared" si="139"/>
        <v/>
      </c>
    </row>
    <row r="1737" spans="2:18" x14ac:dyDescent="0.3">
      <c r="B1737" s="1" t="s">
        <v>2254</v>
      </c>
      <c r="C1737" t="s">
        <v>2255</v>
      </c>
      <c r="D1737">
        <v>3</v>
      </c>
      <c r="E1737">
        <f t="shared" si="136"/>
        <v>29910</v>
      </c>
      <c r="F1737" t="s">
        <v>1537</v>
      </c>
      <c r="G1737">
        <v>460</v>
      </c>
      <c r="J1737">
        <f t="shared" si="135"/>
        <v>10320</v>
      </c>
      <c r="K1737">
        <f t="shared" si="137"/>
        <v>1032</v>
      </c>
      <c r="L1737" s="1" t="s">
        <v>3171</v>
      </c>
      <c r="M1737" t="str">
        <f>IF(VLOOKUP(L1737,order!$A$2:$I$5001,9,FALSE)=0,"",VLOOKUP(L1737,order!$A$2:$I$5001,9,FALSE))</f>
        <v/>
      </c>
      <c r="N1737">
        <f>VLOOKUP(L1737,order!$A$2:$I$5001,7,FALSE)</f>
        <v>463</v>
      </c>
      <c r="O1737" t="str">
        <f>_xlfn.IFNA(VLOOKUP(N1737,order!$M$2:$N$501,2,FALSE),"")</f>
        <v>0000000241</v>
      </c>
      <c r="P1737" t="str">
        <f t="shared" si="138"/>
        <v>0000000241</v>
      </c>
      <c r="Q1737" s="8">
        <f>IF(P1737&lt;&gt;"",VLOOKUP(Sheet1!B1737,order!$A$2:$B$5001,2,FALSE),VLOOKUP(Sheet1!B1737,orderstatus!$A$4927:$B$8310,2,FALSE))</f>
        <v>41608.276307870372</v>
      </c>
      <c r="R1737">
        <f t="shared" si="139"/>
        <v>1032</v>
      </c>
    </row>
    <row r="1738" spans="2:18" x14ac:dyDescent="0.3">
      <c r="B1738" s="1" t="s">
        <v>2257</v>
      </c>
      <c r="C1738" t="s">
        <v>2256</v>
      </c>
      <c r="D1738">
        <v>5</v>
      </c>
      <c r="E1738">
        <f t="shared" si="136"/>
        <v>1300</v>
      </c>
      <c r="F1738" t="s">
        <v>258</v>
      </c>
      <c r="G1738">
        <v>620</v>
      </c>
      <c r="J1738">
        <f t="shared" si="135"/>
        <v>1140</v>
      </c>
      <c r="K1738">
        <f t="shared" si="137"/>
        <v>114</v>
      </c>
      <c r="L1738" s="1" t="s">
        <v>3173</v>
      </c>
      <c r="M1738" t="str">
        <f>IF(VLOOKUP(L1738,order!$A$2:$I$5001,9,FALSE)=0,"",VLOOKUP(L1738,order!$A$2:$I$5001,9,FALSE))</f>
        <v/>
      </c>
      <c r="N1738">
        <f>VLOOKUP(L1738,order!$A$2:$I$5001,7,FALSE)</f>
        <v>73</v>
      </c>
      <c r="O1738" t="str">
        <f>_xlfn.IFNA(VLOOKUP(N1738,order!$M$2:$N$501,2,FALSE),"")</f>
        <v>0000000507</v>
      </c>
      <c r="P1738" t="str">
        <f t="shared" si="138"/>
        <v>0000000507</v>
      </c>
      <c r="Q1738" s="8">
        <f>IF(P1738&lt;&gt;"",VLOOKUP(Sheet1!B1738,order!$A$2:$B$5001,2,FALSE),VLOOKUP(Sheet1!B1738,orderstatus!$A$4927:$B$8310,2,FALSE))</f>
        <v>41608.333541666667</v>
      </c>
      <c r="R1738">
        <f t="shared" si="139"/>
        <v>114</v>
      </c>
    </row>
    <row r="1739" spans="2:18" x14ac:dyDescent="0.3">
      <c r="B1739" s="1" t="s">
        <v>2257</v>
      </c>
      <c r="C1739" t="s">
        <v>917</v>
      </c>
      <c r="D1739">
        <v>2</v>
      </c>
      <c r="E1739">
        <f t="shared" si="136"/>
        <v>6520</v>
      </c>
      <c r="F1739" t="s">
        <v>13</v>
      </c>
      <c r="G1739">
        <v>740</v>
      </c>
      <c r="J1739">
        <f t="shared" si="135"/>
        <v>6750</v>
      </c>
      <c r="K1739">
        <f t="shared" si="137"/>
        <v>675</v>
      </c>
      <c r="L1739" s="1" t="s">
        <v>3174</v>
      </c>
      <c r="M1739" t="str">
        <f>IF(VLOOKUP(L1739,order!$A$2:$I$5001,9,FALSE)=0,"",VLOOKUP(L1739,order!$A$2:$I$5001,9,FALSE))</f>
        <v/>
      </c>
      <c r="N1739">
        <f>VLOOKUP(L1739,order!$A$2:$I$5001,7,FALSE)</f>
        <v>457</v>
      </c>
      <c r="O1739" t="str">
        <f>_xlfn.IFNA(VLOOKUP(N1739,order!$M$2:$N$501,2,FALSE),"")</f>
        <v>0000000128</v>
      </c>
      <c r="P1739" t="str">
        <f t="shared" si="138"/>
        <v>0000000128</v>
      </c>
      <c r="Q1739" s="8">
        <f>IF(P1739&lt;&gt;"",VLOOKUP(Sheet1!B1739,order!$A$2:$B$5001,2,FALSE),VLOOKUP(Sheet1!B1739,orderstatus!$A$4927:$B$8310,2,FALSE))</f>
        <v>41608.333541666667</v>
      </c>
      <c r="R1739">
        <f t="shared" si="139"/>
        <v>675</v>
      </c>
    </row>
    <row r="1740" spans="2:18" x14ac:dyDescent="0.3">
      <c r="B1740" s="1" t="s">
        <v>2258</v>
      </c>
      <c r="C1740" t="s">
        <v>1919</v>
      </c>
      <c r="D1740">
        <v>1</v>
      </c>
      <c r="E1740">
        <f t="shared" si="136"/>
        <v>270</v>
      </c>
      <c r="F1740" t="s">
        <v>3169</v>
      </c>
      <c r="G1740">
        <v>580</v>
      </c>
      <c r="J1740">
        <f t="shared" si="135"/>
        <v>1700</v>
      </c>
      <c r="K1740">
        <f t="shared" si="137"/>
        <v>170</v>
      </c>
      <c r="L1740" s="1" t="s">
        <v>3177</v>
      </c>
      <c r="M1740" t="str">
        <f>IF(VLOOKUP(L1740,order!$A$2:$I$5001,9,FALSE)=0,"",VLOOKUP(L1740,order!$A$2:$I$5001,9,FALSE))</f>
        <v/>
      </c>
      <c r="N1740">
        <f>VLOOKUP(L1740,order!$A$2:$I$5001,7,FALSE)</f>
        <v>0</v>
      </c>
      <c r="O1740" t="str">
        <f>_xlfn.IFNA(VLOOKUP(N1740,order!$M$2:$N$501,2,FALSE),"")</f>
        <v/>
      </c>
      <c r="P1740" t="str">
        <f t="shared" si="138"/>
        <v/>
      </c>
      <c r="Q1740" s="8" t="e">
        <f>IF(P1740&lt;&gt;"",VLOOKUP(Sheet1!B1740,order!$A$2:$B$5001,2,FALSE),VLOOKUP(Sheet1!B1740,orderstatus!$A$4927:$B$8310,2,FALSE))</f>
        <v>#N/A</v>
      </c>
      <c r="R1740" t="str">
        <f t="shared" si="139"/>
        <v/>
      </c>
    </row>
    <row r="1741" spans="2:18" x14ac:dyDescent="0.3">
      <c r="B1741" s="1" t="s">
        <v>2258</v>
      </c>
      <c r="C1741" t="s">
        <v>1545</v>
      </c>
      <c r="D1741">
        <v>1</v>
      </c>
      <c r="E1741">
        <f t="shared" si="136"/>
        <v>9780</v>
      </c>
      <c r="F1741" t="s">
        <v>725</v>
      </c>
      <c r="G1741">
        <v>610</v>
      </c>
      <c r="J1741">
        <f t="shared" si="135"/>
        <v>29410</v>
      </c>
      <c r="K1741">
        <f t="shared" si="137"/>
        <v>2941</v>
      </c>
      <c r="L1741" s="1" t="s">
        <v>3178</v>
      </c>
      <c r="M1741" t="str">
        <f>IF(VLOOKUP(L1741,order!$A$2:$I$5001,9,FALSE)=0,"",VLOOKUP(L1741,order!$A$2:$I$5001,9,FALSE))</f>
        <v/>
      </c>
      <c r="N1741">
        <f>VLOOKUP(L1741,order!$A$2:$I$5001,7,FALSE)</f>
        <v>231</v>
      </c>
      <c r="O1741" t="str">
        <f>_xlfn.IFNA(VLOOKUP(N1741,order!$M$2:$N$501,2,FALSE),"")</f>
        <v>0000000070</v>
      </c>
      <c r="P1741" t="str">
        <f t="shared" si="138"/>
        <v>0000000070</v>
      </c>
      <c r="Q1741" s="8">
        <f>IF(P1741&lt;&gt;"",VLOOKUP(Sheet1!B1741,order!$A$2:$B$5001,2,FALSE),VLOOKUP(Sheet1!B1741,orderstatus!$A$4927:$B$8310,2,FALSE))</f>
        <v>41612.537418981483</v>
      </c>
      <c r="R1741">
        <f t="shared" si="139"/>
        <v>2941</v>
      </c>
    </row>
    <row r="1742" spans="2:18" x14ac:dyDescent="0.3">
      <c r="B1742" s="1" t="s">
        <v>2260</v>
      </c>
      <c r="C1742" t="s">
        <v>2259</v>
      </c>
      <c r="D1742">
        <v>3</v>
      </c>
      <c r="E1742">
        <f t="shared" si="136"/>
        <v>1230</v>
      </c>
      <c r="F1742" t="s">
        <v>3835</v>
      </c>
      <c r="G1742">
        <v>470</v>
      </c>
      <c r="J1742">
        <f t="shared" si="135"/>
        <v>9400</v>
      </c>
      <c r="K1742">
        <f t="shared" si="137"/>
        <v>940</v>
      </c>
      <c r="L1742" s="1" t="s">
        <v>3180</v>
      </c>
      <c r="M1742" t="str">
        <f>IF(VLOOKUP(L1742,order!$A$2:$I$5001,9,FALSE)=0,"",VLOOKUP(L1742,order!$A$2:$I$5001,9,FALSE))</f>
        <v/>
      </c>
      <c r="N1742">
        <f>VLOOKUP(L1742,order!$A$2:$I$5001,7,FALSE)</f>
        <v>0</v>
      </c>
      <c r="O1742" t="str">
        <f>_xlfn.IFNA(VLOOKUP(N1742,order!$M$2:$N$501,2,FALSE),"")</f>
        <v/>
      </c>
      <c r="P1742" t="str">
        <f t="shared" si="138"/>
        <v/>
      </c>
      <c r="Q1742" s="8">
        <f>IF(P1742&lt;&gt;"",VLOOKUP(Sheet1!B1742,order!$A$2:$B$5001,2,FALSE),VLOOKUP(Sheet1!B1742,orderstatus!$A$4927:$B$8310,2,FALSE))</f>
        <v>41615.497499999998</v>
      </c>
      <c r="R1742" t="str">
        <f t="shared" si="139"/>
        <v/>
      </c>
    </row>
    <row r="1743" spans="2:18" x14ac:dyDescent="0.3">
      <c r="B1743" s="1" t="s">
        <v>2260</v>
      </c>
      <c r="C1743" t="s">
        <v>2261</v>
      </c>
      <c r="D1743">
        <v>5</v>
      </c>
      <c r="E1743">
        <f t="shared" si="136"/>
        <v>3200</v>
      </c>
      <c r="F1743" t="s">
        <v>42</v>
      </c>
      <c r="G1743">
        <v>240</v>
      </c>
      <c r="J1743">
        <f t="shared" si="135"/>
        <v>130</v>
      </c>
      <c r="K1743">
        <f t="shared" si="137"/>
        <v>13</v>
      </c>
      <c r="L1743" s="1" t="s">
        <v>3182</v>
      </c>
      <c r="M1743" t="str">
        <f>IF(VLOOKUP(L1743,order!$A$2:$I$5001,9,FALSE)=0,"",VLOOKUP(L1743,order!$A$2:$I$5001,9,FALSE))</f>
        <v/>
      </c>
      <c r="N1743">
        <f>VLOOKUP(L1743,order!$A$2:$I$5001,7,FALSE)</f>
        <v>0</v>
      </c>
      <c r="O1743" t="str">
        <f>_xlfn.IFNA(VLOOKUP(N1743,order!$M$2:$N$501,2,FALSE),"")</f>
        <v/>
      </c>
      <c r="P1743" t="str">
        <f t="shared" si="138"/>
        <v/>
      </c>
      <c r="Q1743" s="8">
        <f>IF(P1743&lt;&gt;"",VLOOKUP(Sheet1!B1743,order!$A$2:$B$5001,2,FALSE),VLOOKUP(Sheet1!B1743,orderstatus!$A$4927:$B$8310,2,FALSE))</f>
        <v>41615.497499999998</v>
      </c>
      <c r="R1743" t="str">
        <f t="shared" si="139"/>
        <v/>
      </c>
    </row>
    <row r="1744" spans="2:18" x14ac:dyDescent="0.3">
      <c r="B1744" s="1" t="s">
        <v>2260</v>
      </c>
      <c r="C1744" t="s">
        <v>69</v>
      </c>
      <c r="D1744">
        <v>2</v>
      </c>
      <c r="E1744">
        <f t="shared" si="136"/>
        <v>580</v>
      </c>
      <c r="F1744" t="s">
        <v>1793</v>
      </c>
      <c r="G1744">
        <v>280</v>
      </c>
      <c r="J1744">
        <f t="shared" si="135"/>
        <v>37300</v>
      </c>
      <c r="K1744">
        <f t="shared" si="137"/>
        <v>3730</v>
      </c>
      <c r="L1744" s="1" t="s">
        <v>3183</v>
      </c>
      <c r="M1744" t="str">
        <f>IF(VLOOKUP(L1744,order!$A$2:$I$5001,9,FALSE)=0,"",VLOOKUP(L1744,order!$A$2:$I$5001,9,FALSE))</f>
        <v>0000000648</v>
      </c>
      <c r="N1744">
        <f>VLOOKUP(L1744,order!$A$2:$I$5001,7,FALSE)</f>
        <v>0</v>
      </c>
      <c r="O1744" t="str">
        <f>_xlfn.IFNA(VLOOKUP(N1744,order!$M$2:$N$501,2,FALSE),"")</f>
        <v/>
      </c>
      <c r="P1744" t="str">
        <f t="shared" si="138"/>
        <v>0000000648</v>
      </c>
      <c r="Q1744" s="8">
        <f>IF(P1744&lt;&gt;"",VLOOKUP(Sheet1!B1744,order!$A$2:$B$5001,2,FALSE),VLOOKUP(Sheet1!B1744,orderstatus!$A$4927:$B$8310,2,FALSE))</f>
        <v>41613.132418981484</v>
      </c>
      <c r="R1744">
        <f t="shared" si="139"/>
        <v>3730</v>
      </c>
    </row>
    <row r="1745" spans="2:18" x14ac:dyDescent="0.3">
      <c r="B1745" s="1" t="s">
        <v>2260</v>
      </c>
      <c r="C1745" t="s">
        <v>2262</v>
      </c>
      <c r="D1745">
        <v>8</v>
      </c>
      <c r="E1745">
        <f t="shared" si="136"/>
        <v>5360</v>
      </c>
      <c r="F1745" t="s">
        <v>4673</v>
      </c>
      <c r="G1745">
        <v>250</v>
      </c>
      <c r="J1745">
        <f t="shared" si="135"/>
        <v>18200</v>
      </c>
      <c r="K1745">
        <f t="shared" si="137"/>
        <v>1820</v>
      </c>
      <c r="L1745" s="1" t="s">
        <v>3184</v>
      </c>
      <c r="M1745" t="str">
        <f>IF(VLOOKUP(L1745,order!$A$2:$I$5001,9,FALSE)=0,"",VLOOKUP(L1745,order!$A$2:$I$5001,9,FALSE))</f>
        <v/>
      </c>
      <c r="N1745">
        <f>VLOOKUP(L1745,order!$A$2:$I$5001,7,FALSE)</f>
        <v>0</v>
      </c>
      <c r="O1745" t="str">
        <f>_xlfn.IFNA(VLOOKUP(N1745,order!$M$2:$N$501,2,FALSE),"")</f>
        <v/>
      </c>
      <c r="P1745" t="str">
        <f t="shared" si="138"/>
        <v/>
      </c>
      <c r="Q1745" s="8">
        <f>IF(P1745&lt;&gt;"",VLOOKUP(Sheet1!B1745,order!$A$2:$B$5001,2,FALSE),VLOOKUP(Sheet1!B1745,orderstatus!$A$4927:$B$8310,2,FALSE))</f>
        <v>41615.497499999998</v>
      </c>
      <c r="R1745" t="str">
        <f t="shared" si="139"/>
        <v/>
      </c>
    </row>
    <row r="1746" spans="2:18" x14ac:dyDescent="0.3">
      <c r="B1746" s="1" t="s">
        <v>2260</v>
      </c>
      <c r="C1746" t="s">
        <v>2228</v>
      </c>
      <c r="D1746">
        <v>7</v>
      </c>
      <c r="E1746">
        <f t="shared" si="136"/>
        <v>2240</v>
      </c>
      <c r="F1746" t="s">
        <v>1448</v>
      </c>
      <c r="G1746">
        <v>200</v>
      </c>
      <c r="J1746">
        <f t="shared" si="135"/>
        <v>360</v>
      </c>
      <c r="K1746">
        <f t="shared" si="137"/>
        <v>36</v>
      </c>
      <c r="L1746" s="1" t="s">
        <v>3185</v>
      </c>
      <c r="M1746" t="str">
        <f>IF(VLOOKUP(L1746,order!$A$2:$I$5001,9,FALSE)=0,"",VLOOKUP(L1746,order!$A$2:$I$5001,9,FALSE))</f>
        <v/>
      </c>
      <c r="N1746">
        <f>VLOOKUP(L1746,order!$A$2:$I$5001,7,FALSE)</f>
        <v>0</v>
      </c>
      <c r="O1746" t="str">
        <f>_xlfn.IFNA(VLOOKUP(N1746,order!$M$2:$N$501,2,FALSE),"")</f>
        <v/>
      </c>
      <c r="P1746" t="str">
        <f t="shared" si="138"/>
        <v/>
      </c>
      <c r="Q1746" s="8">
        <f>IF(P1746&lt;&gt;"",VLOOKUP(Sheet1!B1746,order!$A$2:$B$5001,2,FALSE),VLOOKUP(Sheet1!B1746,orderstatus!$A$4927:$B$8310,2,FALSE))</f>
        <v>41615.497499999998</v>
      </c>
      <c r="R1746" t="str">
        <f t="shared" si="139"/>
        <v/>
      </c>
    </row>
    <row r="1747" spans="2:18" x14ac:dyDescent="0.3">
      <c r="B1747" s="1" t="s">
        <v>2263</v>
      </c>
      <c r="C1747" t="s">
        <v>1092</v>
      </c>
      <c r="D1747">
        <v>6</v>
      </c>
      <c r="E1747">
        <f t="shared" si="136"/>
        <v>37800</v>
      </c>
      <c r="F1747" t="s">
        <v>1685</v>
      </c>
      <c r="G1747">
        <v>350</v>
      </c>
      <c r="J1747">
        <f t="shared" si="135"/>
        <v>15270</v>
      </c>
      <c r="K1747">
        <f t="shared" si="137"/>
        <v>1527</v>
      </c>
      <c r="L1747" s="1" t="s">
        <v>3186</v>
      </c>
      <c r="M1747" t="str">
        <f>IF(VLOOKUP(L1747,order!$A$2:$I$5001,9,FALSE)=0,"",VLOOKUP(L1747,order!$A$2:$I$5001,9,FALSE))</f>
        <v/>
      </c>
      <c r="N1747">
        <f>VLOOKUP(L1747,order!$A$2:$I$5001,7,FALSE)</f>
        <v>215</v>
      </c>
      <c r="O1747" t="str">
        <f>_xlfn.IFNA(VLOOKUP(N1747,order!$M$2:$N$501,2,FALSE),"")</f>
        <v>0000000800</v>
      </c>
      <c r="P1747" t="str">
        <f t="shared" si="138"/>
        <v>0000000800</v>
      </c>
      <c r="Q1747" s="8">
        <f>IF(P1747&lt;&gt;"",VLOOKUP(Sheet1!B1747,order!$A$2:$B$5001,2,FALSE),VLOOKUP(Sheet1!B1747,orderstatus!$A$4927:$B$8310,2,FALSE))</f>
        <v>41615.114039351851</v>
      </c>
      <c r="R1747">
        <f t="shared" si="139"/>
        <v>1527</v>
      </c>
    </row>
    <row r="1748" spans="2:18" x14ac:dyDescent="0.3">
      <c r="B1748" s="1" t="s">
        <v>2263</v>
      </c>
      <c r="C1748" t="s">
        <v>1374</v>
      </c>
      <c r="D1748">
        <v>1</v>
      </c>
      <c r="E1748">
        <f t="shared" si="136"/>
        <v>830</v>
      </c>
      <c r="F1748" t="s">
        <v>2496</v>
      </c>
      <c r="G1748">
        <v>410</v>
      </c>
      <c r="J1748">
        <f t="shared" si="135"/>
        <v>12400</v>
      </c>
      <c r="K1748">
        <f t="shared" si="137"/>
        <v>1240</v>
      </c>
      <c r="L1748" s="1" t="s">
        <v>3187</v>
      </c>
      <c r="M1748" t="str">
        <f>IF(VLOOKUP(L1748,order!$A$2:$I$5001,9,FALSE)=0,"",VLOOKUP(L1748,order!$A$2:$I$5001,9,FALSE))</f>
        <v/>
      </c>
      <c r="N1748">
        <f>VLOOKUP(L1748,order!$A$2:$I$5001,7,FALSE)</f>
        <v>0</v>
      </c>
      <c r="O1748" t="str">
        <f>_xlfn.IFNA(VLOOKUP(N1748,order!$M$2:$N$501,2,FALSE),"")</f>
        <v/>
      </c>
      <c r="P1748" t="str">
        <f t="shared" si="138"/>
        <v/>
      </c>
      <c r="Q1748" s="8">
        <f>IF(P1748&lt;&gt;"",VLOOKUP(Sheet1!B1748,order!$A$2:$B$5001,2,FALSE),VLOOKUP(Sheet1!B1748,orderstatus!$A$4927:$B$8310,2,FALSE))</f>
        <v>41619.662100000001</v>
      </c>
      <c r="R1748" t="str">
        <f t="shared" si="139"/>
        <v/>
      </c>
    </row>
    <row r="1749" spans="2:18" x14ac:dyDescent="0.3">
      <c r="B1749" s="1" t="s">
        <v>2265</v>
      </c>
      <c r="C1749" t="s">
        <v>2264</v>
      </c>
      <c r="D1749">
        <v>9</v>
      </c>
      <c r="E1749">
        <f t="shared" si="136"/>
        <v>7290</v>
      </c>
      <c r="F1749" t="s">
        <v>1816</v>
      </c>
      <c r="G1749">
        <v>390</v>
      </c>
      <c r="J1749">
        <f t="shared" si="135"/>
        <v>5780</v>
      </c>
      <c r="K1749">
        <f t="shared" si="137"/>
        <v>578</v>
      </c>
      <c r="L1749" s="1" t="s">
        <v>3188</v>
      </c>
      <c r="M1749" t="str">
        <f>IF(VLOOKUP(L1749,order!$A$2:$I$5001,9,FALSE)=0,"",VLOOKUP(L1749,order!$A$2:$I$5001,9,FALSE))</f>
        <v/>
      </c>
      <c r="N1749">
        <f>VLOOKUP(L1749,order!$A$2:$I$5001,7,FALSE)</f>
        <v>0</v>
      </c>
      <c r="O1749" t="str">
        <f>_xlfn.IFNA(VLOOKUP(N1749,order!$M$2:$N$501,2,FALSE),"")</f>
        <v/>
      </c>
      <c r="P1749" t="str">
        <f t="shared" si="138"/>
        <v/>
      </c>
      <c r="Q1749" s="8" t="e">
        <f>IF(P1749&lt;&gt;"",VLOOKUP(Sheet1!B1749,order!$A$2:$B$5001,2,FALSE),VLOOKUP(Sheet1!B1749,orderstatus!$A$4927:$B$8310,2,FALSE))</f>
        <v>#N/A</v>
      </c>
      <c r="R1749" t="str">
        <f t="shared" si="139"/>
        <v/>
      </c>
    </row>
    <row r="1750" spans="2:18" x14ac:dyDescent="0.3">
      <c r="B1750" s="1" t="s">
        <v>2265</v>
      </c>
      <c r="C1750" t="s">
        <v>2266</v>
      </c>
      <c r="D1750">
        <v>10</v>
      </c>
      <c r="E1750">
        <f t="shared" si="136"/>
        <v>3800</v>
      </c>
      <c r="F1750" t="s">
        <v>2251</v>
      </c>
      <c r="G1750">
        <v>340</v>
      </c>
      <c r="J1750">
        <f t="shared" si="135"/>
        <v>2440</v>
      </c>
      <c r="K1750">
        <f t="shared" si="137"/>
        <v>244</v>
      </c>
      <c r="L1750" s="1" t="s">
        <v>3189</v>
      </c>
      <c r="M1750" t="str">
        <f>IF(VLOOKUP(L1750,order!$A$2:$I$5001,9,FALSE)=0,"",VLOOKUP(L1750,order!$A$2:$I$5001,9,FALSE))</f>
        <v/>
      </c>
      <c r="N1750">
        <f>VLOOKUP(L1750,order!$A$2:$I$5001,7,FALSE)</f>
        <v>33</v>
      </c>
      <c r="O1750" t="str">
        <f>_xlfn.IFNA(VLOOKUP(N1750,order!$M$2:$N$501,2,FALSE),"")</f>
        <v>0000000316</v>
      </c>
      <c r="P1750" t="str">
        <f t="shared" si="138"/>
        <v>0000000316</v>
      </c>
      <c r="Q1750" s="8">
        <f>IF(P1750&lt;&gt;"",VLOOKUP(Sheet1!B1750,order!$A$2:$B$5001,2,FALSE),VLOOKUP(Sheet1!B1750,orderstatus!$A$4927:$B$8310,2,FALSE))</f>
        <v>41616.46769675926</v>
      </c>
      <c r="R1750">
        <f t="shared" si="139"/>
        <v>244</v>
      </c>
    </row>
    <row r="1751" spans="2:18" x14ac:dyDescent="0.3">
      <c r="B1751" s="1" t="s">
        <v>2268</v>
      </c>
      <c r="C1751" t="s">
        <v>2267</v>
      </c>
      <c r="D1751">
        <v>3</v>
      </c>
      <c r="E1751">
        <f t="shared" si="136"/>
        <v>2190</v>
      </c>
      <c r="F1751" t="s">
        <v>2647</v>
      </c>
      <c r="G1751">
        <v>450</v>
      </c>
      <c r="J1751">
        <f t="shared" si="135"/>
        <v>5670</v>
      </c>
      <c r="K1751">
        <f t="shared" si="137"/>
        <v>567</v>
      </c>
      <c r="L1751" s="1" t="s">
        <v>3190</v>
      </c>
      <c r="M1751" t="str">
        <f>IF(VLOOKUP(L1751,order!$A$2:$I$5001,9,FALSE)=0,"",VLOOKUP(L1751,order!$A$2:$I$5001,9,FALSE))</f>
        <v>0000000648</v>
      </c>
      <c r="N1751">
        <f>VLOOKUP(L1751,order!$A$2:$I$5001,7,FALSE)</f>
        <v>0</v>
      </c>
      <c r="O1751" t="str">
        <f>_xlfn.IFNA(VLOOKUP(N1751,order!$M$2:$N$501,2,FALSE),"")</f>
        <v/>
      </c>
      <c r="P1751" t="str">
        <f t="shared" si="138"/>
        <v>0000000648</v>
      </c>
      <c r="Q1751" s="8">
        <f>IF(P1751&lt;&gt;"",VLOOKUP(Sheet1!B1751,order!$A$2:$B$5001,2,FALSE),VLOOKUP(Sheet1!B1751,orderstatus!$A$4927:$B$8310,2,FALSE))</f>
        <v>41617.051203703704</v>
      </c>
      <c r="R1751">
        <f t="shared" si="139"/>
        <v>567</v>
      </c>
    </row>
    <row r="1752" spans="2:18" x14ac:dyDescent="0.3">
      <c r="B1752" s="1" t="s">
        <v>2269</v>
      </c>
      <c r="C1752" t="s">
        <v>1332</v>
      </c>
      <c r="D1752">
        <v>1</v>
      </c>
      <c r="E1752">
        <f t="shared" si="136"/>
        <v>800</v>
      </c>
      <c r="F1752" t="s">
        <v>113</v>
      </c>
      <c r="G1752">
        <v>410</v>
      </c>
      <c r="J1752">
        <f t="shared" si="135"/>
        <v>2260</v>
      </c>
      <c r="K1752">
        <f t="shared" si="137"/>
        <v>226</v>
      </c>
      <c r="L1752" s="1" t="s">
        <v>3191</v>
      </c>
      <c r="M1752" t="str">
        <f>IF(VLOOKUP(L1752,order!$A$2:$I$5001,9,FALSE)=0,"",VLOOKUP(L1752,order!$A$2:$I$5001,9,FALSE))</f>
        <v/>
      </c>
      <c r="N1752">
        <f>VLOOKUP(L1752,order!$A$2:$I$5001,7,FALSE)</f>
        <v>447</v>
      </c>
      <c r="O1752" t="str">
        <f>_xlfn.IFNA(VLOOKUP(N1752,order!$M$2:$N$501,2,FALSE),"")</f>
        <v>0000000114</v>
      </c>
      <c r="P1752" t="str">
        <f t="shared" si="138"/>
        <v>0000000114</v>
      </c>
      <c r="Q1752" s="8">
        <f>IF(P1752&lt;&gt;"",VLOOKUP(Sheet1!B1752,order!$A$2:$B$5001,2,FALSE),VLOOKUP(Sheet1!B1752,orderstatus!$A$4927:$B$8310,2,FALSE))</f>
        <v>41617.742638888885</v>
      </c>
      <c r="R1752">
        <f t="shared" si="139"/>
        <v>226</v>
      </c>
    </row>
    <row r="1753" spans="2:18" x14ac:dyDescent="0.3">
      <c r="B1753" s="1" t="s">
        <v>2271</v>
      </c>
      <c r="C1753" t="s">
        <v>2270</v>
      </c>
      <c r="D1753">
        <v>3</v>
      </c>
      <c r="E1753">
        <f t="shared" si="136"/>
        <v>2190</v>
      </c>
      <c r="F1753" t="s">
        <v>5527</v>
      </c>
      <c r="G1753">
        <v>750</v>
      </c>
      <c r="J1753">
        <f t="shared" si="135"/>
        <v>6240</v>
      </c>
      <c r="K1753">
        <f t="shared" si="137"/>
        <v>624</v>
      </c>
      <c r="L1753" s="1" t="s">
        <v>3192</v>
      </c>
      <c r="M1753" t="str">
        <f>IF(VLOOKUP(L1753,order!$A$2:$I$5001,9,FALSE)=0,"",VLOOKUP(L1753,order!$A$2:$I$5001,9,FALSE))</f>
        <v/>
      </c>
      <c r="N1753">
        <f>VLOOKUP(L1753,order!$A$2:$I$5001,7,FALSE)</f>
        <v>0</v>
      </c>
      <c r="O1753" t="str">
        <f>_xlfn.IFNA(VLOOKUP(N1753,order!$M$2:$N$501,2,FALSE),"")</f>
        <v/>
      </c>
      <c r="P1753" t="str">
        <f t="shared" si="138"/>
        <v/>
      </c>
      <c r="Q1753" s="8" t="e">
        <f>IF(P1753&lt;&gt;"",VLOOKUP(Sheet1!B1753,order!$A$2:$B$5001,2,FALSE),VLOOKUP(Sheet1!B1753,orderstatus!$A$4927:$B$8310,2,FALSE))</f>
        <v>#N/A</v>
      </c>
      <c r="R1753" t="str">
        <f t="shared" si="139"/>
        <v/>
      </c>
    </row>
    <row r="1754" spans="2:18" x14ac:dyDescent="0.3">
      <c r="B1754" s="1" t="s">
        <v>2271</v>
      </c>
      <c r="C1754" t="s">
        <v>1034</v>
      </c>
      <c r="D1754">
        <v>3</v>
      </c>
      <c r="E1754">
        <f t="shared" si="136"/>
        <v>630</v>
      </c>
      <c r="F1754" t="s">
        <v>535</v>
      </c>
      <c r="G1754">
        <v>820</v>
      </c>
      <c r="J1754">
        <f t="shared" si="135"/>
        <v>16500</v>
      </c>
      <c r="K1754">
        <f t="shared" si="137"/>
        <v>1650</v>
      </c>
      <c r="L1754" s="1" t="s">
        <v>3194</v>
      </c>
      <c r="M1754" t="str">
        <f>IF(VLOOKUP(L1754,order!$A$2:$I$5001,9,FALSE)=0,"",VLOOKUP(L1754,order!$A$2:$I$5001,9,FALSE))</f>
        <v/>
      </c>
      <c r="N1754">
        <f>VLOOKUP(L1754,order!$A$2:$I$5001,7,FALSE)</f>
        <v>436</v>
      </c>
      <c r="O1754" t="str">
        <f>_xlfn.IFNA(VLOOKUP(N1754,order!$M$2:$N$501,2,FALSE),"")</f>
        <v>0000000568</v>
      </c>
      <c r="P1754" t="str">
        <f t="shared" si="138"/>
        <v>0000000568</v>
      </c>
      <c r="Q1754" s="8">
        <f>IF(P1754&lt;&gt;"",VLOOKUP(Sheet1!B1754,order!$A$2:$B$5001,2,FALSE),VLOOKUP(Sheet1!B1754,orderstatus!$A$4927:$B$8310,2,FALSE))</f>
        <v>41619.802997685183</v>
      </c>
      <c r="R1754">
        <f t="shared" si="139"/>
        <v>1650</v>
      </c>
    </row>
    <row r="1755" spans="2:18" x14ac:dyDescent="0.3">
      <c r="B1755" s="1" t="s">
        <v>2272</v>
      </c>
      <c r="C1755" t="s">
        <v>2187</v>
      </c>
      <c r="D1755">
        <v>1</v>
      </c>
      <c r="E1755">
        <f t="shared" si="136"/>
        <v>240</v>
      </c>
      <c r="F1755" t="s">
        <v>3240</v>
      </c>
      <c r="G1755">
        <v>650</v>
      </c>
      <c r="J1755">
        <f t="shared" si="135"/>
        <v>390</v>
      </c>
      <c r="K1755">
        <f t="shared" si="137"/>
        <v>39</v>
      </c>
      <c r="L1755" s="1" t="s">
        <v>3196</v>
      </c>
      <c r="M1755" t="str">
        <f>IF(VLOOKUP(L1755,order!$A$2:$I$5001,9,FALSE)=0,"",VLOOKUP(L1755,order!$A$2:$I$5001,9,FALSE))</f>
        <v/>
      </c>
      <c r="N1755">
        <f>VLOOKUP(L1755,order!$A$2:$I$5001,7,FALSE)</f>
        <v>332</v>
      </c>
      <c r="O1755" t="str">
        <f>_xlfn.IFNA(VLOOKUP(N1755,order!$M$2:$N$501,2,FALSE),"")</f>
        <v>0000000544</v>
      </c>
      <c r="P1755" t="str">
        <f t="shared" si="138"/>
        <v>0000000544</v>
      </c>
      <c r="Q1755" s="8">
        <f>IF(P1755&lt;&gt;"",VLOOKUP(Sheet1!B1755,order!$A$2:$B$5001,2,FALSE),VLOOKUP(Sheet1!B1755,orderstatus!$A$4927:$B$8310,2,FALSE))</f>
        <v>41619.199004629627</v>
      </c>
      <c r="R1755">
        <f t="shared" si="139"/>
        <v>39</v>
      </c>
    </row>
    <row r="1756" spans="2:18" x14ac:dyDescent="0.3">
      <c r="B1756" s="1" t="s">
        <v>2272</v>
      </c>
      <c r="C1756" t="s">
        <v>1363</v>
      </c>
      <c r="D1756">
        <v>2</v>
      </c>
      <c r="E1756">
        <f t="shared" si="136"/>
        <v>1640</v>
      </c>
      <c r="F1756" t="s">
        <v>1806</v>
      </c>
      <c r="G1756">
        <v>550</v>
      </c>
      <c r="J1756">
        <f t="shared" si="135"/>
        <v>9740</v>
      </c>
      <c r="K1756">
        <f t="shared" si="137"/>
        <v>974</v>
      </c>
      <c r="L1756" s="1" t="s">
        <v>3197</v>
      </c>
      <c r="M1756" t="str">
        <f>IF(VLOOKUP(L1756,order!$A$2:$I$5001,9,FALSE)=0,"",VLOOKUP(L1756,order!$A$2:$I$5001,9,FALSE))</f>
        <v/>
      </c>
      <c r="N1756">
        <f>VLOOKUP(L1756,order!$A$2:$I$5001,7,FALSE)</f>
        <v>0</v>
      </c>
      <c r="O1756" t="str">
        <f>_xlfn.IFNA(VLOOKUP(N1756,order!$M$2:$N$501,2,FALSE),"")</f>
        <v/>
      </c>
      <c r="P1756" t="str">
        <f t="shared" si="138"/>
        <v/>
      </c>
      <c r="Q1756" s="8">
        <f>IF(P1756&lt;&gt;"",VLOOKUP(Sheet1!B1756,order!$A$2:$B$5001,2,FALSE),VLOOKUP(Sheet1!B1756,orderstatus!$A$4927:$B$8310,2,FALSE))</f>
        <v>41622.615899999997</v>
      </c>
      <c r="R1756" t="str">
        <f t="shared" si="139"/>
        <v/>
      </c>
    </row>
    <row r="1757" spans="2:18" x14ac:dyDescent="0.3">
      <c r="B1757" s="1" t="s">
        <v>2273</v>
      </c>
      <c r="C1757" t="s">
        <v>562</v>
      </c>
      <c r="D1757">
        <v>1</v>
      </c>
      <c r="E1757">
        <f t="shared" si="136"/>
        <v>120</v>
      </c>
      <c r="F1757" t="s">
        <v>1818</v>
      </c>
      <c r="G1757">
        <v>500</v>
      </c>
      <c r="J1757">
        <f t="shared" si="135"/>
        <v>6720</v>
      </c>
      <c r="K1757">
        <f t="shared" si="137"/>
        <v>672</v>
      </c>
      <c r="L1757" s="1" t="s">
        <v>3198</v>
      </c>
      <c r="M1757" t="str">
        <f>IF(VLOOKUP(L1757,order!$A$2:$I$5001,9,FALSE)=0,"",VLOOKUP(L1757,order!$A$2:$I$5001,9,FALSE))</f>
        <v/>
      </c>
      <c r="N1757">
        <f>VLOOKUP(L1757,order!$A$2:$I$5001,7,FALSE)</f>
        <v>0</v>
      </c>
      <c r="O1757" t="str">
        <f>_xlfn.IFNA(VLOOKUP(N1757,order!$M$2:$N$501,2,FALSE),"")</f>
        <v/>
      </c>
      <c r="P1757" t="str">
        <f t="shared" si="138"/>
        <v/>
      </c>
      <c r="Q1757" s="8">
        <f>IF(P1757&lt;&gt;"",VLOOKUP(Sheet1!B1757,order!$A$2:$B$5001,2,FALSE),VLOOKUP(Sheet1!B1757,orderstatus!$A$4927:$B$8310,2,FALSE))</f>
        <v>41622.405500000001</v>
      </c>
      <c r="R1757" t="str">
        <f t="shared" si="139"/>
        <v/>
      </c>
    </row>
    <row r="1758" spans="2:18" x14ac:dyDescent="0.3">
      <c r="B1758" s="1" t="s">
        <v>2275</v>
      </c>
      <c r="C1758" t="s">
        <v>2274</v>
      </c>
      <c r="D1758">
        <v>2</v>
      </c>
      <c r="E1758">
        <f t="shared" si="136"/>
        <v>12400</v>
      </c>
      <c r="F1758" t="s">
        <v>1866</v>
      </c>
      <c r="G1758">
        <v>1630</v>
      </c>
      <c r="J1758">
        <f t="shared" si="135"/>
        <v>38310</v>
      </c>
      <c r="K1758">
        <f t="shared" si="137"/>
        <v>3831</v>
      </c>
      <c r="L1758" s="1" t="s">
        <v>3199</v>
      </c>
      <c r="M1758" t="str">
        <f>IF(VLOOKUP(L1758,order!$A$2:$I$5001,9,FALSE)=0,"",VLOOKUP(L1758,order!$A$2:$I$5001,9,FALSE))</f>
        <v/>
      </c>
      <c r="N1758">
        <f>VLOOKUP(L1758,order!$A$2:$I$5001,7,FALSE)</f>
        <v>0</v>
      </c>
      <c r="O1758" t="str">
        <f>_xlfn.IFNA(VLOOKUP(N1758,order!$M$2:$N$501,2,FALSE),"")</f>
        <v/>
      </c>
      <c r="P1758" t="str">
        <f t="shared" si="138"/>
        <v/>
      </c>
      <c r="Q1758" s="8">
        <f>IF(P1758&lt;&gt;"",VLOOKUP(Sheet1!B1758,order!$A$2:$B$5001,2,FALSE),VLOOKUP(Sheet1!B1758,orderstatus!$A$4927:$B$8310,2,FALSE))</f>
        <v>41622.457199999997</v>
      </c>
      <c r="R1758" t="str">
        <f t="shared" si="139"/>
        <v/>
      </c>
    </row>
    <row r="1759" spans="2:18" x14ac:dyDescent="0.3">
      <c r="B1759" s="1" t="s">
        <v>2275</v>
      </c>
      <c r="C1759" t="s">
        <v>2276</v>
      </c>
      <c r="D1759">
        <v>2</v>
      </c>
      <c r="E1759">
        <f t="shared" si="136"/>
        <v>860</v>
      </c>
      <c r="F1759" t="s">
        <v>2100</v>
      </c>
      <c r="G1759">
        <v>1120</v>
      </c>
      <c r="J1759">
        <f t="shared" si="135"/>
        <v>360</v>
      </c>
      <c r="K1759">
        <f t="shared" si="137"/>
        <v>36</v>
      </c>
      <c r="L1759" s="1" t="s">
        <v>3201</v>
      </c>
      <c r="M1759" t="str">
        <f>IF(VLOOKUP(L1759,order!$A$2:$I$5001,9,FALSE)=0,"",VLOOKUP(L1759,order!$A$2:$I$5001,9,FALSE))</f>
        <v>0000000751</v>
      </c>
      <c r="N1759">
        <f>VLOOKUP(L1759,order!$A$2:$I$5001,7,FALSE)</f>
        <v>0</v>
      </c>
      <c r="O1759" t="str">
        <f>_xlfn.IFNA(VLOOKUP(N1759,order!$M$2:$N$501,2,FALSE),"")</f>
        <v/>
      </c>
      <c r="P1759" t="str">
        <f t="shared" si="138"/>
        <v>0000000751</v>
      </c>
      <c r="Q1759" s="8">
        <f>IF(P1759&lt;&gt;"",VLOOKUP(Sheet1!B1759,order!$A$2:$B$5001,2,FALSE),VLOOKUP(Sheet1!B1759,orderstatus!$A$4927:$B$8310,2,FALSE))</f>
        <v>41620.33766203704</v>
      </c>
      <c r="R1759">
        <f t="shared" si="139"/>
        <v>36</v>
      </c>
    </row>
    <row r="1760" spans="2:18" x14ac:dyDescent="0.3">
      <c r="B1760" s="1" t="s">
        <v>2277</v>
      </c>
      <c r="C1760" t="s">
        <v>122</v>
      </c>
      <c r="D1760">
        <v>10</v>
      </c>
      <c r="E1760">
        <f t="shared" si="136"/>
        <v>15700</v>
      </c>
      <c r="F1760" t="s">
        <v>533</v>
      </c>
      <c r="G1760">
        <v>1640</v>
      </c>
      <c r="J1760">
        <f t="shared" si="135"/>
        <v>2900</v>
      </c>
      <c r="K1760">
        <f t="shared" si="137"/>
        <v>290</v>
      </c>
      <c r="L1760" s="1" t="s">
        <v>3202</v>
      </c>
      <c r="M1760" t="str">
        <f>IF(VLOOKUP(L1760,order!$A$2:$I$5001,9,FALSE)=0,"",VLOOKUP(L1760,order!$A$2:$I$5001,9,FALSE))</f>
        <v>0000000330</v>
      </c>
      <c r="N1760">
        <f>VLOOKUP(L1760,order!$A$2:$I$5001,7,FALSE)</f>
        <v>0</v>
      </c>
      <c r="O1760" t="str">
        <f>_xlfn.IFNA(VLOOKUP(N1760,order!$M$2:$N$501,2,FALSE),"")</f>
        <v/>
      </c>
      <c r="P1760" t="str">
        <f t="shared" si="138"/>
        <v>0000000330</v>
      </c>
      <c r="Q1760" s="8">
        <f>IF(P1760&lt;&gt;"",VLOOKUP(Sheet1!B1760,order!$A$2:$B$5001,2,FALSE),VLOOKUP(Sheet1!B1760,orderstatus!$A$4927:$B$8310,2,FALSE))</f>
        <v>41620.447881944441</v>
      </c>
      <c r="R1760">
        <f t="shared" si="139"/>
        <v>290</v>
      </c>
    </row>
    <row r="1761" spans="2:18" x14ac:dyDescent="0.3">
      <c r="B1761" s="1" t="s">
        <v>2279</v>
      </c>
      <c r="C1761" t="s">
        <v>2278</v>
      </c>
      <c r="D1761">
        <v>1</v>
      </c>
      <c r="E1761">
        <f t="shared" si="136"/>
        <v>120</v>
      </c>
      <c r="F1761" t="s">
        <v>285</v>
      </c>
      <c r="G1761">
        <v>1620</v>
      </c>
      <c r="J1761">
        <f t="shared" si="135"/>
        <v>30060</v>
      </c>
      <c r="K1761">
        <f t="shared" si="137"/>
        <v>3006</v>
      </c>
      <c r="L1761" s="1" t="s">
        <v>3203</v>
      </c>
      <c r="M1761" t="str">
        <f>IF(VLOOKUP(L1761,order!$A$2:$I$5001,9,FALSE)=0,"",VLOOKUP(L1761,order!$A$2:$I$5001,9,FALSE))</f>
        <v/>
      </c>
      <c r="N1761">
        <f>VLOOKUP(L1761,order!$A$2:$I$5001,7,FALSE)</f>
        <v>0</v>
      </c>
      <c r="O1761" t="str">
        <f>_xlfn.IFNA(VLOOKUP(N1761,order!$M$2:$N$501,2,FALSE),"")</f>
        <v/>
      </c>
      <c r="P1761" t="str">
        <f t="shared" si="138"/>
        <v/>
      </c>
      <c r="Q1761" s="8">
        <f>IF(P1761&lt;&gt;"",VLOOKUP(Sheet1!B1761,order!$A$2:$B$5001,2,FALSE),VLOOKUP(Sheet1!B1761,orderstatus!$A$4927:$B$8310,2,FALSE))</f>
        <v>41622.646500000003</v>
      </c>
      <c r="R1761" t="str">
        <f t="shared" si="139"/>
        <v/>
      </c>
    </row>
    <row r="1762" spans="2:18" x14ac:dyDescent="0.3">
      <c r="B1762" s="1" t="s">
        <v>2281</v>
      </c>
      <c r="C1762" t="s">
        <v>2280</v>
      </c>
      <c r="D1762">
        <v>2</v>
      </c>
      <c r="E1762">
        <f t="shared" si="136"/>
        <v>380</v>
      </c>
      <c r="F1762" t="s">
        <v>1015</v>
      </c>
      <c r="G1762">
        <v>1580</v>
      </c>
      <c r="J1762">
        <f t="shared" si="135"/>
        <v>14940</v>
      </c>
      <c r="K1762">
        <f t="shared" si="137"/>
        <v>1494</v>
      </c>
      <c r="L1762" s="1" t="s">
        <v>3204</v>
      </c>
      <c r="M1762" t="str">
        <f>IF(VLOOKUP(L1762,order!$A$2:$I$5001,9,FALSE)=0,"",VLOOKUP(L1762,order!$A$2:$I$5001,9,FALSE))</f>
        <v/>
      </c>
      <c r="N1762">
        <f>VLOOKUP(L1762,order!$A$2:$I$5001,7,FALSE)</f>
        <v>0</v>
      </c>
      <c r="O1762" t="str">
        <f>_xlfn.IFNA(VLOOKUP(N1762,order!$M$2:$N$501,2,FALSE),"")</f>
        <v/>
      </c>
      <c r="P1762" t="str">
        <f t="shared" si="138"/>
        <v/>
      </c>
      <c r="Q1762" s="8">
        <f>IF(P1762&lt;&gt;"",VLOOKUP(Sheet1!B1762,order!$A$2:$B$5001,2,FALSE),VLOOKUP(Sheet1!B1762,orderstatus!$A$4927:$B$8310,2,FALSE))</f>
        <v>41625.489800000003</v>
      </c>
      <c r="R1762" t="str">
        <f t="shared" si="139"/>
        <v/>
      </c>
    </row>
    <row r="1763" spans="2:18" x14ac:dyDescent="0.3">
      <c r="B1763" s="1" t="s">
        <v>2281</v>
      </c>
      <c r="C1763" t="s">
        <v>2282</v>
      </c>
      <c r="D1763">
        <v>3</v>
      </c>
      <c r="E1763">
        <f t="shared" si="136"/>
        <v>4140</v>
      </c>
      <c r="F1763" t="s">
        <v>572</v>
      </c>
      <c r="G1763">
        <v>670</v>
      </c>
      <c r="J1763">
        <f t="shared" si="135"/>
        <v>3890</v>
      </c>
      <c r="K1763">
        <f t="shared" si="137"/>
        <v>389</v>
      </c>
      <c r="L1763" s="1" t="s">
        <v>3206</v>
      </c>
      <c r="M1763" t="str">
        <f>IF(VLOOKUP(L1763,order!$A$2:$I$5001,9,FALSE)=0,"",VLOOKUP(L1763,order!$A$2:$I$5001,9,FALSE))</f>
        <v/>
      </c>
      <c r="N1763">
        <f>VLOOKUP(L1763,order!$A$2:$I$5001,7,FALSE)</f>
        <v>0</v>
      </c>
      <c r="O1763" t="str">
        <f>_xlfn.IFNA(VLOOKUP(N1763,order!$M$2:$N$501,2,FALSE),"")</f>
        <v/>
      </c>
      <c r="P1763" t="str">
        <f t="shared" si="138"/>
        <v/>
      </c>
      <c r="Q1763" s="8">
        <f>IF(P1763&lt;&gt;"",VLOOKUP(Sheet1!B1763,order!$A$2:$B$5001,2,FALSE),VLOOKUP(Sheet1!B1763,orderstatus!$A$4927:$B$8310,2,FALSE))</f>
        <v>41625.489800000003</v>
      </c>
      <c r="R1763" t="str">
        <f t="shared" si="139"/>
        <v/>
      </c>
    </row>
    <row r="1764" spans="2:18" x14ac:dyDescent="0.3">
      <c r="B1764" s="1" t="s">
        <v>2284</v>
      </c>
      <c r="C1764" t="s">
        <v>2283</v>
      </c>
      <c r="D1764">
        <v>3</v>
      </c>
      <c r="E1764">
        <f t="shared" si="136"/>
        <v>2040</v>
      </c>
      <c r="F1764" t="s">
        <v>1995</v>
      </c>
      <c r="G1764">
        <v>570</v>
      </c>
      <c r="J1764">
        <f t="shared" si="135"/>
        <v>1180</v>
      </c>
      <c r="K1764">
        <f t="shared" si="137"/>
        <v>118</v>
      </c>
      <c r="L1764" s="1" t="s">
        <v>3208</v>
      </c>
      <c r="M1764" t="str">
        <f>IF(VLOOKUP(L1764,order!$A$2:$I$5001,9,FALSE)=0,"",VLOOKUP(L1764,order!$A$2:$I$5001,9,FALSE))</f>
        <v/>
      </c>
      <c r="N1764">
        <f>VLOOKUP(L1764,order!$A$2:$I$5001,7,FALSE)</f>
        <v>446</v>
      </c>
      <c r="O1764" t="str">
        <f>_xlfn.IFNA(VLOOKUP(N1764,order!$M$2:$N$501,2,FALSE),"")</f>
        <v>0000000792</v>
      </c>
      <c r="P1764" t="str">
        <f t="shared" si="138"/>
        <v>0000000792</v>
      </c>
      <c r="Q1764" s="8">
        <f>IF(P1764&lt;&gt;"",VLOOKUP(Sheet1!B1764,order!$A$2:$B$5001,2,FALSE),VLOOKUP(Sheet1!B1764,orderstatus!$A$4927:$B$8310,2,FALSE))</f>
        <v>41622.82099537037</v>
      </c>
      <c r="R1764">
        <f t="shared" si="139"/>
        <v>118</v>
      </c>
    </row>
    <row r="1765" spans="2:18" x14ac:dyDescent="0.3">
      <c r="B1765" s="1" t="s">
        <v>2284</v>
      </c>
      <c r="C1765" t="s">
        <v>1349</v>
      </c>
      <c r="D1765">
        <v>1</v>
      </c>
      <c r="E1765">
        <f t="shared" si="136"/>
        <v>2610</v>
      </c>
      <c r="F1765" t="s">
        <v>592</v>
      </c>
      <c r="G1765">
        <v>860</v>
      </c>
      <c r="J1765">
        <f t="shared" si="135"/>
        <v>6060</v>
      </c>
      <c r="K1765">
        <f t="shared" si="137"/>
        <v>606</v>
      </c>
      <c r="L1765" s="1" t="s">
        <v>3210</v>
      </c>
      <c r="M1765" t="str">
        <f>IF(VLOOKUP(L1765,order!$A$2:$I$5001,9,FALSE)=0,"",VLOOKUP(L1765,order!$A$2:$I$5001,9,FALSE))</f>
        <v/>
      </c>
      <c r="N1765">
        <f>VLOOKUP(L1765,order!$A$2:$I$5001,7,FALSE)</f>
        <v>0</v>
      </c>
      <c r="O1765" t="str">
        <f>_xlfn.IFNA(VLOOKUP(N1765,order!$M$2:$N$501,2,FALSE),"")</f>
        <v/>
      </c>
      <c r="P1765" t="str">
        <f t="shared" si="138"/>
        <v/>
      </c>
      <c r="Q1765" s="8" t="e">
        <f>IF(P1765&lt;&gt;"",VLOOKUP(Sheet1!B1765,order!$A$2:$B$5001,2,FALSE),VLOOKUP(Sheet1!B1765,orderstatus!$A$4927:$B$8310,2,FALSE))</f>
        <v>#N/A</v>
      </c>
      <c r="R1765" t="str">
        <f t="shared" si="139"/>
        <v/>
      </c>
    </row>
    <row r="1766" spans="2:18" x14ac:dyDescent="0.3">
      <c r="B1766" s="1" t="s">
        <v>2285</v>
      </c>
      <c r="C1766" t="s">
        <v>89</v>
      </c>
      <c r="D1766">
        <v>3</v>
      </c>
      <c r="E1766">
        <f t="shared" si="136"/>
        <v>1380</v>
      </c>
      <c r="F1766" t="s">
        <v>2490</v>
      </c>
      <c r="G1766">
        <v>920</v>
      </c>
      <c r="J1766">
        <f t="shared" si="135"/>
        <v>1380</v>
      </c>
      <c r="K1766">
        <f t="shared" si="137"/>
        <v>138</v>
      </c>
      <c r="L1766" s="1" t="s">
        <v>3211</v>
      </c>
      <c r="M1766" t="str">
        <f>IF(VLOOKUP(L1766,order!$A$2:$I$5001,9,FALSE)=0,"",VLOOKUP(L1766,order!$A$2:$I$5001,9,FALSE))</f>
        <v/>
      </c>
      <c r="N1766">
        <f>VLOOKUP(L1766,order!$A$2:$I$5001,7,FALSE)</f>
        <v>327</v>
      </c>
      <c r="O1766" t="str">
        <f>_xlfn.IFNA(VLOOKUP(N1766,order!$M$2:$N$501,2,FALSE),"")</f>
        <v>0000000754</v>
      </c>
      <c r="P1766" t="str">
        <f t="shared" si="138"/>
        <v>0000000754</v>
      </c>
      <c r="Q1766" s="8">
        <f>IF(P1766&lt;&gt;"",VLOOKUP(Sheet1!B1766,order!$A$2:$B$5001,2,FALSE),VLOOKUP(Sheet1!B1766,orderstatus!$A$4927:$B$8310,2,FALSE))</f>
        <v>41622.462002314816</v>
      </c>
      <c r="R1766">
        <f t="shared" si="139"/>
        <v>138</v>
      </c>
    </row>
    <row r="1767" spans="2:18" x14ac:dyDescent="0.3">
      <c r="B1767" s="1" t="s">
        <v>2285</v>
      </c>
      <c r="C1767" t="s">
        <v>2286</v>
      </c>
      <c r="D1767">
        <v>1</v>
      </c>
      <c r="E1767">
        <f t="shared" si="136"/>
        <v>760</v>
      </c>
      <c r="F1767" t="s">
        <v>1351</v>
      </c>
      <c r="G1767">
        <v>720</v>
      </c>
      <c r="J1767">
        <f t="shared" si="135"/>
        <v>500</v>
      </c>
      <c r="K1767">
        <f t="shared" si="137"/>
        <v>50</v>
      </c>
      <c r="L1767" s="1" t="s">
        <v>3212</v>
      </c>
      <c r="M1767" t="str">
        <f>IF(VLOOKUP(L1767,order!$A$2:$I$5001,9,FALSE)=0,"",VLOOKUP(L1767,order!$A$2:$I$5001,9,FALSE))</f>
        <v/>
      </c>
      <c r="N1767">
        <f>VLOOKUP(L1767,order!$A$2:$I$5001,7,FALSE)</f>
        <v>0</v>
      </c>
      <c r="O1767" t="str">
        <f>_xlfn.IFNA(VLOOKUP(N1767,order!$M$2:$N$501,2,FALSE),"")</f>
        <v/>
      </c>
      <c r="P1767" t="str">
        <f t="shared" si="138"/>
        <v/>
      </c>
      <c r="Q1767" s="8" t="e">
        <f>IF(P1767&lt;&gt;"",VLOOKUP(Sheet1!B1767,order!$A$2:$B$5001,2,FALSE),VLOOKUP(Sheet1!B1767,orderstatus!$A$4927:$B$8310,2,FALSE))</f>
        <v>#N/A</v>
      </c>
      <c r="R1767" t="str">
        <f t="shared" si="139"/>
        <v/>
      </c>
    </row>
    <row r="1768" spans="2:18" x14ac:dyDescent="0.3">
      <c r="B1768" s="1" t="s">
        <v>2287</v>
      </c>
      <c r="C1768" t="s">
        <v>520</v>
      </c>
      <c r="D1768">
        <v>1</v>
      </c>
      <c r="E1768">
        <f t="shared" si="136"/>
        <v>6800</v>
      </c>
      <c r="F1768" t="s">
        <v>361</v>
      </c>
      <c r="G1768">
        <v>970</v>
      </c>
      <c r="J1768">
        <f t="shared" si="135"/>
        <v>5540</v>
      </c>
      <c r="K1768">
        <f t="shared" si="137"/>
        <v>554</v>
      </c>
      <c r="L1768" s="1" t="s">
        <v>3213</v>
      </c>
      <c r="M1768" t="str">
        <f>IF(VLOOKUP(L1768,order!$A$2:$I$5001,9,FALSE)=0,"",VLOOKUP(L1768,order!$A$2:$I$5001,9,FALSE))</f>
        <v/>
      </c>
      <c r="N1768">
        <f>VLOOKUP(L1768,order!$A$2:$I$5001,7,FALSE)</f>
        <v>331</v>
      </c>
      <c r="O1768" t="str">
        <f>_xlfn.IFNA(VLOOKUP(N1768,order!$M$2:$N$501,2,FALSE),"")</f>
        <v>0000000095</v>
      </c>
      <c r="P1768" t="str">
        <f t="shared" si="138"/>
        <v>0000000095</v>
      </c>
      <c r="Q1768" s="8">
        <f>IF(P1768&lt;&gt;"",VLOOKUP(Sheet1!B1768,order!$A$2:$B$5001,2,FALSE),VLOOKUP(Sheet1!B1768,orderstatus!$A$4927:$B$8310,2,FALSE))</f>
        <v>41622.445717592593</v>
      </c>
      <c r="R1768">
        <f t="shared" si="139"/>
        <v>554</v>
      </c>
    </row>
    <row r="1769" spans="2:18" x14ac:dyDescent="0.3">
      <c r="B1769" s="1" t="s">
        <v>2288</v>
      </c>
      <c r="C1769" t="s">
        <v>88</v>
      </c>
      <c r="D1769">
        <v>8</v>
      </c>
      <c r="E1769">
        <f t="shared" si="136"/>
        <v>8000</v>
      </c>
      <c r="F1769" t="s">
        <v>2202</v>
      </c>
      <c r="G1769">
        <v>510</v>
      </c>
      <c r="J1769">
        <f t="shared" si="135"/>
        <v>9630</v>
      </c>
      <c r="K1769">
        <f t="shared" si="137"/>
        <v>963</v>
      </c>
      <c r="L1769" s="1" t="s">
        <v>3214</v>
      </c>
      <c r="M1769" t="str">
        <f>IF(VLOOKUP(L1769,order!$A$2:$I$5001,9,FALSE)=0,"",VLOOKUP(L1769,order!$A$2:$I$5001,9,FALSE))</f>
        <v/>
      </c>
      <c r="N1769">
        <f>VLOOKUP(L1769,order!$A$2:$I$5001,7,FALSE)</f>
        <v>0</v>
      </c>
      <c r="O1769" t="str">
        <f>_xlfn.IFNA(VLOOKUP(N1769,order!$M$2:$N$501,2,FALSE),"")</f>
        <v/>
      </c>
      <c r="P1769" t="str">
        <f t="shared" si="138"/>
        <v/>
      </c>
      <c r="Q1769" s="8" t="e">
        <f>IF(P1769&lt;&gt;"",VLOOKUP(Sheet1!B1769,order!$A$2:$B$5001,2,FALSE),VLOOKUP(Sheet1!B1769,orderstatus!$A$4927:$B$8310,2,FALSE))</f>
        <v>#N/A</v>
      </c>
      <c r="R1769" t="str">
        <f t="shared" si="139"/>
        <v/>
      </c>
    </row>
    <row r="1770" spans="2:18" x14ac:dyDescent="0.3">
      <c r="B1770" s="1" t="s">
        <v>2290</v>
      </c>
      <c r="C1770" t="s">
        <v>2289</v>
      </c>
      <c r="D1770">
        <v>2</v>
      </c>
      <c r="E1770">
        <f t="shared" si="136"/>
        <v>1100</v>
      </c>
      <c r="F1770" t="s">
        <v>164</v>
      </c>
      <c r="G1770">
        <v>470</v>
      </c>
      <c r="J1770">
        <f t="shared" si="135"/>
        <v>3060</v>
      </c>
      <c r="K1770">
        <f t="shared" si="137"/>
        <v>306</v>
      </c>
      <c r="L1770" s="1" t="s">
        <v>3215</v>
      </c>
      <c r="M1770" t="str">
        <f>IF(VLOOKUP(L1770,order!$A$2:$I$5001,9,FALSE)=0,"",VLOOKUP(L1770,order!$A$2:$I$5001,9,FALSE))</f>
        <v/>
      </c>
      <c r="N1770">
        <f>VLOOKUP(L1770,order!$A$2:$I$5001,7,FALSE)</f>
        <v>265</v>
      </c>
      <c r="O1770" t="str">
        <f>_xlfn.IFNA(VLOOKUP(N1770,order!$M$2:$N$501,2,FALSE),"")</f>
        <v>0000000254</v>
      </c>
      <c r="P1770" t="str">
        <f t="shared" si="138"/>
        <v>0000000254</v>
      </c>
      <c r="Q1770" s="8">
        <f>IF(P1770&lt;&gt;"",VLOOKUP(Sheet1!B1770,order!$A$2:$B$5001,2,FALSE),VLOOKUP(Sheet1!B1770,orderstatus!$A$4927:$B$8310,2,FALSE))</f>
        <v>41623.431701388887</v>
      </c>
      <c r="R1770">
        <f t="shared" si="139"/>
        <v>306</v>
      </c>
    </row>
    <row r="1771" spans="2:18" x14ac:dyDescent="0.3">
      <c r="B1771" s="1" t="s">
        <v>2290</v>
      </c>
      <c r="C1771" t="s">
        <v>1512</v>
      </c>
      <c r="D1771">
        <v>2</v>
      </c>
      <c r="E1771">
        <f t="shared" si="136"/>
        <v>880</v>
      </c>
      <c r="F1771" t="s">
        <v>6543</v>
      </c>
      <c r="G1771">
        <v>500</v>
      </c>
      <c r="J1771">
        <f t="shared" si="135"/>
        <v>41810</v>
      </c>
      <c r="K1771">
        <f t="shared" si="137"/>
        <v>4181</v>
      </c>
      <c r="L1771" s="1" t="s">
        <v>3216</v>
      </c>
      <c r="M1771" t="str">
        <f>IF(VLOOKUP(L1771,order!$A$2:$I$5001,9,FALSE)=0,"",VLOOKUP(L1771,order!$A$2:$I$5001,9,FALSE))</f>
        <v/>
      </c>
      <c r="N1771">
        <f>VLOOKUP(L1771,order!$A$2:$I$5001,7,FALSE)</f>
        <v>0</v>
      </c>
      <c r="O1771" t="str">
        <f>_xlfn.IFNA(VLOOKUP(N1771,order!$M$2:$N$501,2,FALSE),"")</f>
        <v/>
      </c>
      <c r="P1771" t="str">
        <f t="shared" si="138"/>
        <v/>
      </c>
      <c r="Q1771" s="8">
        <f>IF(P1771&lt;&gt;"",VLOOKUP(Sheet1!B1771,order!$A$2:$B$5001,2,FALSE),VLOOKUP(Sheet1!B1771,orderstatus!$A$4927:$B$8310,2,FALSE))</f>
        <v>41626.584600000002</v>
      </c>
      <c r="R1771" t="str">
        <f t="shared" si="139"/>
        <v/>
      </c>
    </row>
    <row r="1772" spans="2:18" x14ac:dyDescent="0.3">
      <c r="B1772" s="1" t="s">
        <v>2292</v>
      </c>
      <c r="C1772" t="s">
        <v>2291</v>
      </c>
      <c r="D1772">
        <v>3</v>
      </c>
      <c r="E1772">
        <f t="shared" si="136"/>
        <v>750</v>
      </c>
      <c r="F1772" t="s">
        <v>902</v>
      </c>
      <c r="G1772">
        <v>670</v>
      </c>
      <c r="J1772">
        <f t="shared" si="135"/>
        <v>28530</v>
      </c>
      <c r="K1772">
        <f t="shared" si="137"/>
        <v>2853</v>
      </c>
      <c r="L1772" s="1" t="s">
        <v>3218</v>
      </c>
      <c r="M1772" t="str">
        <f>IF(VLOOKUP(L1772,order!$A$2:$I$5001,9,FALSE)=0,"",VLOOKUP(L1772,order!$A$2:$I$5001,9,FALSE))</f>
        <v/>
      </c>
      <c r="N1772">
        <f>VLOOKUP(L1772,order!$A$2:$I$5001,7,FALSE)</f>
        <v>0</v>
      </c>
      <c r="O1772" t="str">
        <f>_xlfn.IFNA(VLOOKUP(N1772,order!$M$2:$N$501,2,FALSE),"")</f>
        <v/>
      </c>
      <c r="P1772" t="str">
        <f t="shared" si="138"/>
        <v/>
      </c>
      <c r="Q1772" s="8">
        <f>IF(P1772&lt;&gt;"",VLOOKUP(Sheet1!B1772,order!$A$2:$B$5001,2,FALSE),VLOOKUP(Sheet1!B1772,orderstatus!$A$4927:$B$8310,2,FALSE))</f>
        <v>41626.381800000003</v>
      </c>
      <c r="R1772" t="str">
        <f t="shared" si="139"/>
        <v/>
      </c>
    </row>
    <row r="1773" spans="2:18" x14ac:dyDescent="0.3">
      <c r="B1773" s="1" t="s">
        <v>2292</v>
      </c>
      <c r="C1773" t="s">
        <v>2293</v>
      </c>
      <c r="D1773">
        <v>5</v>
      </c>
      <c r="E1773">
        <f t="shared" si="136"/>
        <v>1300</v>
      </c>
      <c r="F1773" t="s">
        <v>2608</v>
      </c>
      <c r="G1773">
        <v>890</v>
      </c>
      <c r="J1773">
        <f t="shared" si="135"/>
        <v>2070</v>
      </c>
      <c r="K1773">
        <f t="shared" si="137"/>
        <v>207</v>
      </c>
      <c r="L1773" s="1" t="s">
        <v>3219</v>
      </c>
      <c r="M1773" t="str">
        <f>IF(VLOOKUP(L1773,order!$A$2:$I$5001,9,FALSE)=0,"",VLOOKUP(L1773,order!$A$2:$I$5001,9,FALSE))</f>
        <v>0000000527</v>
      </c>
      <c r="N1773">
        <f>VLOOKUP(L1773,order!$A$2:$I$5001,7,FALSE)</f>
        <v>0</v>
      </c>
      <c r="O1773" t="str">
        <f>_xlfn.IFNA(VLOOKUP(N1773,order!$M$2:$N$501,2,FALSE),"")</f>
        <v/>
      </c>
      <c r="P1773" t="str">
        <f t="shared" si="138"/>
        <v>0000000527</v>
      </c>
      <c r="Q1773" s="8">
        <f>IF(P1773&lt;&gt;"",VLOOKUP(Sheet1!B1773,order!$A$2:$B$5001,2,FALSE),VLOOKUP(Sheet1!B1773,orderstatus!$A$4927:$B$8310,2,FALSE))</f>
        <v>41624.187175925923</v>
      </c>
      <c r="R1773">
        <f t="shared" si="139"/>
        <v>207</v>
      </c>
    </row>
    <row r="1774" spans="2:18" x14ac:dyDescent="0.3">
      <c r="B1774" s="1" t="s">
        <v>2292</v>
      </c>
      <c r="C1774" t="s">
        <v>1413</v>
      </c>
      <c r="D1774">
        <v>3</v>
      </c>
      <c r="E1774">
        <f t="shared" si="136"/>
        <v>420</v>
      </c>
      <c r="F1774" t="s">
        <v>26</v>
      </c>
      <c r="G1774">
        <v>710</v>
      </c>
      <c r="J1774">
        <f t="shared" si="135"/>
        <v>21460</v>
      </c>
      <c r="K1774">
        <f t="shared" si="137"/>
        <v>2146</v>
      </c>
      <c r="L1774" s="1" t="s">
        <v>3220</v>
      </c>
      <c r="M1774" t="str">
        <f>IF(VLOOKUP(L1774,order!$A$2:$I$5001,9,FALSE)=0,"",VLOOKUP(L1774,order!$A$2:$I$5001,9,FALSE))</f>
        <v/>
      </c>
      <c r="N1774">
        <f>VLOOKUP(L1774,order!$A$2:$I$5001,7,FALSE)</f>
        <v>0</v>
      </c>
      <c r="O1774" t="str">
        <f>_xlfn.IFNA(VLOOKUP(N1774,order!$M$2:$N$501,2,FALSE),"")</f>
        <v/>
      </c>
      <c r="P1774" t="str">
        <f t="shared" si="138"/>
        <v/>
      </c>
      <c r="Q1774" s="8">
        <f>IF(P1774&lt;&gt;"",VLOOKUP(Sheet1!B1774,order!$A$2:$B$5001,2,FALSE),VLOOKUP(Sheet1!B1774,orderstatus!$A$4927:$B$8310,2,FALSE))</f>
        <v>41626.381800000003</v>
      </c>
      <c r="R1774" t="str">
        <f t="shared" si="139"/>
        <v/>
      </c>
    </row>
    <row r="1775" spans="2:18" x14ac:dyDescent="0.3">
      <c r="B1775" s="1" t="s">
        <v>2294</v>
      </c>
      <c r="C1775" t="s">
        <v>66</v>
      </c>
      <c r="D1775">
        <v>3</v>
      </c>
      <c r="E1775">
        <f t="shared" si="136"/>
        <v>780</v>
      </c>
      <c r="F1775" t="s">
        <v>159</v>
      </c>
      <c r="G1775">
        <v>520</v>
      </c>
      <c r="J1775">
        <f t="shared" si="135"/>
        <v>14880</v>
      </c>
      <c r="K1775">
        <f t="shared" si="137"/>
        <v>1488</v>
      </c>
      <c r="L1775" s="1" t="s">
        <v>3222</v>
      </c>
      <c r="M1775" t="str">
        <f>IF(VLOOKUP(L1775,order!$A$2:$I$5001,9,FALSE)=0,"",VLOOKUP(L1775,order!$A$2:$I$5001,9,FALSE))</f>
        <v/>
      </c>
      <c r="N1775">
        <f>VLOOKUP(L1775,order!$A$2:$I$5001,7,FALSE)</f>
        <v>0</v>
      </c>
      <c r="O1775" t="str">
        <f>_xlfn.IFNA(VLOOKUP(N1775,order!$M$2:$N$501,2,FALSE),"")</f>
        <v/>
      </c>
      <c r="P1775" t="str">
        <f t="shared" si="138"/>
        <v/>
      </c>
      <c r="Q1775" s="8" t="e">
        <f>IF(P1775&lt;&gt;"",VLOOKUP(Sheet1!B1775,order!$A$2:$B$5001,2,FALSE),VLOOKUP(Sheet1!B1775,orderstatus!$A$4927:$B$8310,2,FALSE))</f>
        <v>#N/A</v>
      </c>
      <c r="R1775" t="str">
        <f t="shared" si="139"/>
        <v/>
      </c>
    </row>
    <row r="1776" spans="2:18" x14ac:dyDescent="0.3">
      <c r="B1776" s="1" t="s">
        <v>2296</v>
      </c>
      <c r="C1776" t="s">
        <v>2295</v>
      </c>
      <c r="D1776">
        <v>4</v>
      </c>
      <c r="E1776">
        <f t="shared" si="136"/>
        <v>6600</v>
      </c>
      <c r="F1776" t="s">
        <v>548</v>
      </c>
      <c r="G1776">
        <v>790</v>
      </c>
      <c r="J1776">
        <f t="shared" si="135"/>
        <v>7680</v>
      </c>
      <c r="K1776">
        <f t="shared" si="137"/>
        <v>768</v>
      </c>
      <c r="L1776" s="1" t="s">
        <v>3223</v>
      </c>
      <c r="M1776" t="str">
        <f>IF(VLOOKUP(L1776,order!$A$2:$I$5001,9,FALSE)=0,"",VLOOKUP(L1776,order!$A$2:$I$5001,9,FALSE))</f>
        <v/>
      </c>
      <c r="N1776">
        <f>VLOOKUP(L1776,order!$A$2:$I$5001,7,FALSE)</f>
        <v>31</v>
      </c>
      <c r="O1776" t="str">
        <f>_xlfn.IFNA(VLOOKUP(N1776,order!$M$2:$N$501,2,FALSE),"")</f>
        <v>0000000702</v>
      </c>
      <c r="P1776" t="str">
        <f t="shared" si="138"/>
        <v>0000000702</v>
      </c>
      <c r="Q1776" s="8">
        <f>IF(P1776&lt;&gt;"",VLOOKUP(Sheet1!B1776,order!$A$2:$B$5001,2,FALSE),VLOOKUP(Sheet1!B1776,orderstatus!$A$4927:$B$8310,2,FALSE))</f>
        <v>41627.696493055555</v>
      </c>
      <c r="R1776">
        <f t="shared" si="139"/>
        <v>768</v>
      </c>
    </row>
    <row r="1777" spans="2:18" x14ac:dyDescent="0.3">
      <c r="B1777" s="1" t="s">
        <v>2297</v>
      </c>
      <c r="C1777" t="s">
        <v>662</v>
      </c>
      <c r="D1777">
        <v>2</v>
      </c>
      <c r="E1777">
        <f t="shared" si="136"/>
        <v>600</v>
      </c>
      <c r="F1777" t="s">
        <v>2992</v>
      </c>
      <c r="G1777">
        <v>690</v>
      </c>
      <c r="J1777">
        <f t="shared" si="135"/>
        <v>3630</v>
      </c>
      <c r="K1777">
        <f t="shared" si="137"/>
        <v>363</v>
      </c>
      <c r="L1777" s="1" t="s">
        <v>3224</v>
      </c>
      <c r="M1777" t="str">
        <f>IF(VLOOKUP(L1777,order!$A$2:$I$5001,9,FALSE)=0,"",VLOOKUP(L1777,order!$A$2:$I$5001,9,FALSE))</f>
        <v/>
      </c>
      <c r="N1777">
        <f>VLOOKUP(L1777,order!$A$2:$I$5001,7,FALSE)</f>
        <v>0</v>
      </c>
      <c r="O1777" t="str">
        <f>_xlfn.IFNA(VLOOKUP(N1777,order!$M$2:$N$501,2,FALSE),"")</f>
        <v/>
      </c>
      <c r="P1777" t="str">
        <f t="shared" si="138"/>
        <v/>
      </c>
      <c r="Q1777" s="8">
        <f>IF(P1777&lt;&gt;"",VLOOKUP(Sheet1!B1777,order!$A$2:$B$5001,2,FALSE),VLOOKUP(Sheet1!B1777,orderstatus!$A$4927:$B$8310,2,FALSE))</f>
        <v>41632.576399999998</v>
      </c>
      <c r="R1777" t="str">
        <f t="shared" si="139"/>
        <v/>
      </c>
    </row>
    <row r="1778" spans="2:18" x14ac:dyDescent="0.3">
      <c r="B1778" s="1" t="s">
        <v>2297</v>
      </c>
      <c r="C1778" t="s">
        <v>1428</v>
      </c>
      <c r="D1778">
        <v>2</v>
      </c>
      <c r="E1778">
        <f t="shared" si="136"/>
        <v>1320</v>
      </c>
      <c r="F1778" t="s">
        <v>148</v>
      </c>
      <c r="G1778">
        <v>260</v>
      </c>
      <c r="J1778">
        <f t="shared" si="135"/>
        <v>6140</v>
      </c>
      <c r="K1778">
        <f t="shared" si="137"/>
        <v>614</v>
      </c>
      <c r="L1778" s="1" t="s">
        <v>3225</v>
      </c>
      <c r="M1778" t="str">
        <f>IF(VLOOKUP(L1778,order!$A$2:$I$5001,9,FALSE)=0,"",VLOOKUP(L1778,order!$A$2:$I$5001,9,FALSE))</f>
        <v/>
      </c>
      <c r="N1778">
        <f>VLOOKUP(L1778,order!$A$2:$I$5001,7,FALSE)</f>
        <v>0</v>
      </c>
      <c r="O1778" t="str">
        <f>_xlfn.IFNA(VLOOKUP(N1778,order!$M$2:$N$501,2,FALSE),"")</f>
        <v/>
      </c>
      <c r="P1778" t="str">
        <f t="shared" si="138"/>
        <v/>
      </c>
      <c r="Q1778" s="8">
        <f>IF(P1778&lt;&gt;"",VLOOKUP(Sheet1!B1778,order!$A$2:$B$5001,2,FALSE),VLOOKUP(Sheet1!B1778,orderstatus!$A$4927:$B$8310,2,FALSE))</f>
        <v>41632.576399999998</v>
      </c>
      <c r="R1778" t="str">
        <f t="shared" si="139"/>
        <v/>
      </c>
    </row>
    <row r="1779" spans="2:18" x14ac:dyDescent="0.3">
      <c r="B1779" s="1" t="s">
        <v>2299</v>
      </c>
      <c r="C1779" t="s">
        <v>2298</v>
      </c>
      <c r="D1779">
        <v>3</v>
      </c>
      <c r="E1779">
        <f t="shared" si="136"/>
        <v>720</v>
      </c>
      <c r="F1779" t="s">
        <v>385</v>
      </c>
      <c r="G1779">
        <v>320</v>
      </c>
      <c r="J1779">
        <f t="shared" si="135"/>
        <v>12860</v>
      </c>
      <c r="K1779">
        <f t="shared" si="137"/>
        <v>1286</v>
      </c>
      <c r="L1779" s="1" t="s">
        <v>3226</v>
      </c>
      <c r="M1779" t="str">
        <f>IF(VLOOKUP(L1779,order!$A$2:$I$5001,9,FALSE)=0,"",VLOOKUP(L1779,order!$A$2:$I$5001,9,FALSE))</f>
        <v/>
      </c>
      <c r="N1779">
        <f>VLOOKUP(L1779,order!$A$2:$I$5001,7,FALSE)</f>
        <v>0</v>
      </c>
      <c r="O1779" t="str">
        <f>_xlfn.IFNA(VLOOKUP(N1779,order!$M$2:$N$501,2,FALSE),"")</f>
        <v/>
      </c>
      <c r="P1779" t="str">
        <f t="shared" si="138"/>
        <v/>
      </c>
      <c r="Q1779" s="8">
        <f>IF(P1779&lt;&gt;"",VLOOKUP(Sheet1!B1779,order!$A$2:$B$5001,2,FALSE),VLOOKUP(Sheet1!B1779,orderstatus!$A$4927:$B$8310,2,FALSE))</f>
        <v>41631.6109</v>
      </c>
      <c r="R1779" t="str">
        <f t="shared" si="139"/>
        <v/>
      </c>
    </row>
    <row r="1780" spans="2:18" x14ac:dyDescent="0.3">
      <c r="B1780" s="1" t="s">
        <v>2300</v>
      </c>
      <c r="C1780" t="s">
        <v>693</v>
      </c>
      <c r="D1780">
        <v>2</v>
      </c>
      <c r="E1780">
        <f t="shared" si="136"/>
        <v>980</v>
      </c>
      <c r="F1780" t="s">
        <v>4440</v>
      </c>
      <c r="G1780">
        <v>360</v>
      </c>
      <c r="J1780">
        <f t="shared" si="135"/>
        <v>15600</v>
      </c>
      <c r="K1780">
        <f t="shared" si="137"/>
        <v>1560</v>
      </c>
      <c r="L1780" s="1" t="s">
        <v>3228</v>
      </c>
      <c r="M1780" t="str">
        <f>IF(VLOOKUP(L1780,order!$A$2:$I$5001,9,FALSE)=0,"",VLOOKUP(L1780,order!$A$2:$I$5001,9,FALSE))</f>
        <v/>
      </c>
      <c r="N1780">
        <f>VLOOKUP(L1780,order!$A$2:$I$5001,7,FALSE)</f>
        <v>0</v>
      </c>
      <c r="O1780" t="str">
        <f>_xlfn.IFNA(VLOOKUP(N1780,order!$M$2:$N$501,2,FALSE),"")</f>
        <v/>
      </c>
      <c r="P1780" t="str">
        <f t="shared" si="138"/>
        <v/>
      </c>
      <c r="Q1780" s="8">
        <f>IF(P1780&lt;&gt;"",VLOOKUP(Sheet1!B1780,order!$A$2:$B$5001,2,FALSE),VLOOKUP(Sheet1!B1780,orderstatus!$A$4927:$B$8310,2,FALSE))</f>
        <v>41632.403200000001</v>
      </c>
      <c r="R1780" t="str">
        <f t="shared" si="139"/>
        <v/>
      </c>
    </row>
    <row r="1781" spans="2:18" x14ac:dyDescent="0.3">
      <c r="B1781" s="1" t="s">
        <v>2300</v>
      </c>
      <c r="C1781" t="s">
        <v>1758</v>
      </c>
      <c r="D1781">
        <v>1</v>
      </c>
      <c r="E1781">
        <f t="shared" si="136"/>
        <v>6140</v>
      </c>
      <c r="F1781" t="s">
        <v>5173</v>
      </c>
      <c r="G1781">
        <v>380</v>
      </c>
      <c r="J1781">
        <f t="shared" si="135"/>
        <v>120</v>
      </c>
      <c r="K1781">
        <f t="shared" si="137"/>
        <v>12</v>
      </c>
      <c r="L1781" s="1" t="s">
        <v>3229</v>
      </c>
      <c r="M1781" t="str">
        <f>IF(VLOOKUP(L1781,order!$A$2:$I$5001,9,FALSE)=0,"",VLOOKUP(L1781,order!$A$2:$I$5001,9,FALSE))</f>
        <v/>
      </c>
      <c r="N1781">
        <f>VLOOKUP(L1781,order!$A$2:$I$5001,7,FALSE)</f>
        <v>267</v>
      </c>
      <c r="O1781" t="str">
        <f>_xlfn.IFNA(VLOOKUP(N1781,order!$M$2:$N$501,2,FALSE),"")</f>
        <v>0000000099</v>
      </c>
      <c r="P1781" t="str">
        <f t="shared" si="138"/>
        <v>0000000099</v>
      </c>
      <c r="Q1781" s="8">
        <f>IF(P1781&lt;&gt;"",VLOOKUP(Sheet1!B1781,order!$A$2:$B$5001,2,FALSE),VLOOKUP(Sheet1!B1781,orderstatus!$A$4927:$B$8310,2,FALSE))</f>
        <v>41629.356620370374</v>
      </c>
      <c r="R1781">
        <f t="shared" si="139"/>
        <v>12</v>
      </c>
    </row>
    <row r="1782" spans="2:18" x14ac:dyDescent="0.3">
      <c r="B1782" s="1" t="s">
        <v>2301</v>
      </c>
      <c r="C1782" t="s">
        <v>1109</v>
      </c>
      <c r="D1782">
        <v>1</v>
      </c>
      <c r="E1782">
        <f t="shared" si="136"/>
        <v>570</v>
      </c>
      <c r="F1782" t="s">
        <v>623</v>
      </c>
      <c r="G1782">
        <v>400</v>
      </c>
      <c r="J1782">
        <f t="shared" si="135"/>
        <v>1180</v>
      </c>
      <c r="K1782">
        <f t="shared" si="137"/>
        <v>118</v>
      </c>
      <c r="L1782" s="1" t="s">
        <v>3230</v>
      </c>
      <c r="M1782" t="str">
        <f>IF(VLOOKUP(L1782,order!$A$2:$I$5001,9,FALSE)=0,"",VLOOKUP(L1782,order!$A$2:$I$5001,9,FALSE))</f>
        <v/>
      </c>
      <c r="N1782">
        <f>VLOOKUP(L1782,order!$A$2:$I$5001,7,FALSE)</f>
        <v>7</v>
      </c>
      <c r="O1782" t="str">
        <f>_xlfn.IFNA(VLOOKUP(N1782,order!$M$2:$N$501,2,FALSE),"")</f>
        <v>0000000119</v>
      </c>
      <c r="P1782" t="str">
        <f t="shared" si="138"/>
        <v>0000000119</v>
      </c>
      <c r="Q1782" s="8">
        <f>IF(P1782&lt;&gt;"",VLOOKUP(Sheet1!B1782,order!$A$2:$B$5001,2,FALSE),VLOOKUP(Sheet1!B1782,orderstatus!$A$4927:$B$8310,2,FALSE))</f>
        <v>41631.060717592591</v>
      </c>
      <c r="R1782">
        <f t="shared" si="139"/>
        <v>118</v>
      </c>
    </row>
    <row r="1783" spans="2:18" x14ac:dyDescent="0.3">
      <c r="B1783" s="1" t="s">
        <v>2301</v>
      </c>
      <c r="C1783" t="s">
        <v>2302</v>
      </c>
      <c r="D1783">
        <v>3</v>
      </c>
      <c r="E1783">
        <f t="shared" si="136"/>
        <v>5670</v>
      </c>
      <c r="F1783" t="s">
        <v>93</v>
      </c>
      <c r="G1783">
        <v>1400</v>
      </c>
      <c r="J1783">
        <f t="shared" si="135"/>
        <v>1940</v>
      </c>
      <c r="K1783">
        <f t="shared" si="137"/>
        <v>194</v>
      </c>
      <c r="L1783" s="1" t="s">
        <v>3231</v>
      </c>
      <c r="M1783" t="str">
        <f>IF(VLOOKUP(L1783,order!$A$2:$I$5001,9,FALSE)=0,"",VLOOKUP(L1783,order!$A$2:$I$5001,9,FALSE))</f>
        <v>0000000147</v>
      </c>
      <c r="N1783">
        <f>VLOOKUP(L1783,order!$A$2:$I$5001,7,FALSE)</f>
        <v>0</v>
      </c>
      <c r="O1783" t="str">
        <f>_xlfn.IFNA(VLOOKUP(N1783,order!$M$2:$N$501,2,FALSE),"")</f>
        <v/>
      </c>
      <c r="P1783" t="str">
        <f t="shared" si="138"/>
        <v>0000000147</v>
      </c>
      <c r="Q1783" s="8">
        <f>IF(P1783&lt;&gt;"",VLOOKUP(Sheet1!B1783,order!$A$2:$B$5001,2,FALSE),VLOOKUP(Sheet1!B1783,orderstatus!$A$4927:$B$8310,2,FALSE))</f>
        <v>41631.060717592591</v>
      </c>
      <c r="R1783">
        <f t="shared" si="139"/>
        <v>194</v>
      </c>
    </row>
    <row r="1784" spans="2:18" x14ac:dyDescent="0.3">
      <c r="B1784" s="1" t="s">
        <v>2303</v>
      </c>
      <c r="C1784" t="s">
        <v>1903</v>
      </c>
      <c r="D1784">
        <v>3</v>
      </c>
      <c r="E1784">
        <f t="shared" si="136"/>
        <v>16830</v>
      </c>
      <c r="F1784" t="s">
        <v>3988</v>
      </c>
      <c r="G1784">
        <v>760</v>
      </c>
      <c r="J1784">
        <f t="shared" si="135"/>
        <v>1440</v>
      </c>
      <c r="K1784">
        <f t="shared" si="137"/>
        <v>144</v>
      </c>
      <c r="L1784" s="1" t="s">
        <v>3233</v>
      </c>
      <c r="M1784" t="str">
        <f>IF(VLOOKUP(L1784,order!$A$2:$I$5001,9,FALSE)=0,"",VLOOKUP(L1784,order!$A$2:$I$5001,9,FALSE))</f>
        <v/>
      </c>
      <c r="N1784">
        <f>VLOOKUP(L1784,order!$A$2:$I$5001,7,FALSE)</f>
        <v>140</v>
      </c>
      <c r="O1784" t="str">
        <f>_xlfn.IFNA(VLOOKUP(N1784,order!$M$2:$N$501,2,FALSE),"")</f>
        <v>0000000634</v>
      </c>
      <c r="P1784" t="str">
        <f t="shared" si="138"/>
        <v>0000000634</v>
      </c>
      <c r="Q1784" s="8">
        <f>IF(P1784&lt;&gt;"",VLOOKUP(Sheet1!B1784,order!$A$2:$B$5001,2,FALSE),VLOOKUP(Sheet1!B1784,orderstatus!$A$4927:$B$8310,2,FALSE))</f>
        <v>41631.48541666667</v>
      </c>
      <c r="R1784">
        <f t="shared" si="139"/>
        <v>144</v>
      </c>
    </row>
    <row r="1785" spans="2:18" x14ac:dyDescent="0.3">
      <c r="B1785" s="1" t="s">
        <v>2305</v>
      </c>
      <c r="C1785" t="s">
        <v>2304</v>
      </c>
      <c r="D1785">
        <v>3</v>
      </c>
      <c r="E1785">
        <f t="shared" si="136"/>
        <v>1290</v>
      </c>
      <c r="F1785" t="s">
        <v>531</v>
      </c>
      <c r="G1785">
        <v>820</v>
      </c>
      <c r="J1785">
        <f t="shared" si="135"/>
        <v>11780</v>
      </c>
      <c r="K1785">
        <f t="shared" si="137"/>
        <v>1178</v>
      </c>
      <c r="L1785" s="1" t="s">
        <v>3234</v>
      </c>
      <c r="M1785" t="str">
        <f>IF(VLOOKUP(L1785,order!$A$2:$I$5001,9,FALSE)=0,"",VLOOKUP(L1785,order!$A$2:$I$5001,9,FALSE))</f>
        <v/>
      </c>
      <c r="N1785">
        <f>VLOOKUP(L1785,order!$A$2:$I$5001,7,FALSE)</f>
        <v>147</v>
      </c>
      <c r="O1785" t="str">
        <f>_xlfn.IFNA(VLOOKUP(N1785,order!$M$2:$N$501,2,FALSE),"")</f>
        <v>0000000349</v>
      </c>
      <c r="P1785" t="str">
        <f t="shared" si="138"/>
        <v>0000000349</v>
      </c>
      <c r="Q1785" s="8">
        <f>IF(P1785&lt;&gt;"",VLOOKUP(Sheet1!B1785,order!$A$2:$B$5001,2,FALSE),VLOOKUP(Sheet1!B1785,orderstatus!$A$4927:$B$8310,2,FALSE))</f>
        <v>41632.465949074074</v>
      </c>
      <c r="R1785">
        <f t="shared" si="139"/>
        <v>1178</v>
      </c>
    </row>
    <row r="1786" spans="2:18" x14ac:dyDescent="0.3">
      <c r="B1786" s="1" t="s">
        <v>2305</v>
      </c>
      <c r="C1786" t="s">
        <v>2306</v>
      </c>
      <c r="D1786">
        <v>3</v>
      </c>
      <c r="E1786">
        <f t="shared" si="136"/>
        <v>1560</v>
      </c>
      <c r="F1786" t="s">
        <v>5180</v>
      </c>
      <c r="G1786">
        <v>800</v>
      </c>
      <c r="J1786">
        <f t="shared" si="135"/>
        <v>7350</v>
      </c>
      <c r="K1786">
        <f t="shared" si="137"/>
        <v>735</v>
      </c>
      <c r="L1786" s="1" t="s">
        <v>3236</v>
      </c>
      <c r="M1786" t="str">
        <f>IF(VLOOKUP(L1786,order!$A$2:$I$5001,9,FALSE)=0,"",VLOOKUP(L1786,order!$A$2:$I$5001,9,FALSE))</f>
        <v/>
      </c>
      <c r="N1786">
        <f>VLOOKUP(L1786,order!$A$2:$I$5001,7,FALSE)</f>
        <v>0</v>
      </c>
      <c r="O1786" t="str">
        <f>_xlfn.IFNA(VLOOKUP(N1786,order!$M$2:$N$501,2,FALSE),"")</f>
        <v/>
      </c>
      <c r="P1786" t="str">
        <f t="shared" si="138"/>
        <v/>
      </c>
      <c r="Q1786" s="8" t="e">
        <f>IF(P1786&lt;&gt;"",VLOOKUP(Sheet1!B1786,order!$A$2:$B$5001,2,FALSE),VLOOKUP(Sheet1!B1786,orderstatus!$A$4927:$B$8310,2,FALSE))</f>
        <v>#N/A</v>
      </c>
      <c r="R1786" t="str">
        <f t="shared" si="139"/>
        <v/>
      </c>
    </row>
    <row r="1787" spans="2:18" x14ac:dyDescent="0.3">
      <c r="B1787" s="1" t="s">
        <v>2308</v>
      </c>
      <c r="C1787" t="s">
        <v>2307</v>
      </c>
      <c r="D1787">
        <v>1</v>
      </c>
      <c r="E1787">
        <f t="shared" si="136"/>
        <v>580</v>
      </c>
      <c r="F1787" t="s">
        <v>4218</v>
      </c>
      <c r="G1787">
        <v>1050</v>
      </c>
      <c r="J1787">
        <f t="shared" si="135"/>
        <v>5670</v>
      </c>
      <c r="K1787">
        <f t="shared" si="137"/>
        <v>567</v>
      </c>
      <c r="L1787" s="1" t="s">
        <v>3237</v>
      </c>
      <c r="M1787" t="str">
        <f>IF(VLOOKUP(L1787,order!$A$2:$I$5001,9,FALSE)=0,"",VLOOKUP(L1787,order!$A$2:$I$5001,9,FALSE))</f>
        <v/>
      </c>
      <c r="N1787">
        <f>VLOOKUP(L1787,order!$A$2:$I$5001,7,FALSE)</f>
        <v>6</v>
      </c>
      <c r="O1787" t="str">
        <f>_xlfn.IFNA(VLOOKUP(N1787,order!$M$2:$N$501,2,FALSE),"")</f>
        <v>0000000433</v>
      </c>
      <c r="P1787" t="str">
        <f t="shared" si="138"/>
        <v>0000000433</v>
      </c>
      <c r="Q1787" s="8">
        <f>IF(P1787&lt;&gt;"",VLOOKUP(Sheet1!B1787,order!$A$2:$B$5001,2,FALSE),VLOOKUP(Sheet1!B1787,orderstatus!$A$4927:$B$8310,2,FALSE))</f>
        <v>41632.658043981479</v>
      </c>
      <c r="R1787">
        <f t="shared" si="139"/>
        <v>567</v>
      </c>
    </row>
    <row r="1788" spans="2:18" x14ac:dyDescent="0.3">
      <c r="B1788" s="1" t="s">
        <v>2309</v>
      </c>
      <c r="C1788" t="s">
        <v>2262</v>
      </c>
      <c r="D1788">
        <v>2</v>
      </c>
      <c r="E1788">
        <f t="shared" si="136"/>
        <v>1340</v>
      </c>
      <c r="F1788" t="s">
        <v>3381</v>
      </c>
      <c r="G1788">
        <v>260</v>
      </c>
      <c r="J1788">
        <f t="shared" si="135"/>
        <v>1720</v>
      </c>
      <c r="K1788">
        <f t="shared" si="137"/>
        <v>172</v>
      </c>
      <c r="L1788" s="1" t="s">
        <v>3238</v>
      </c>
      <c r="M1788" t="str">
        <f>IF(VLOOKUP(L1788,order!$A$2:$I$5001,9,FALSE)=0,"",VLOOKUP(L1788,order!$A$2:$I$5001,9,FALSE))</f>
        <v/>
      </c>
      <c r="N1788">
        <f>VLOOKUP(L1788,order!$A$2:$I$5001,7,FALSE)</f>
        <v>0</v>
      </c>
      <c r="O1788" t="str">
        <f>_xlfn.IFNA(VLOOKUP(N1788,order!$M$2:$N$501,2,FALSE),"")</f>
        <v/>
      </c>
      <c r="P1788" t="str">
        <f t="shared" si="138"/>
        <v/>
      </c>
      <c r="Q1788" s="8">
        <f>IF(P1788&lt;&gt;"",VLOOKUP(Sheet1!B1788,order!$A$2:$B$5001,2,FALSE),VLOOKUP(Sheet1!B1788,orderstatus!$A$4927:$B$8310,2,FALSE))</f>
        <v>41634.395499999999</v>
      </c>
      <c r="R1788" t="str">
        <f t="shared" si="139"/>
        <v/>
      </c>
    </row>
    <row r="1789" spans="2:18" x14ac:dyDescent="0.3">
      <c r="B1789" s="1" t="s">
        <v>2310</v>
      </c>
      <c r="C1789" t="s">
        <v>393</v>
      </c>
      <c r="D1789">
        <v>1</v>
      </c>
      <c r="E1789">
        <f t="shared" si="136"/>
        <v>270</v>
      </c>
      <c r="F1789" t="s">
        <v>4987</v>
      </c>
      <c r="G1789">
        <v>340</v>
      </c>
      <c r="J1789">
        <f t="shared" si="135"/>
        <v>2670</v>
      </c>
      <c r="K1789">
        <f t="shared" si="137"/>
        <v>267</v>
      </c>
      <c r="L1789" s="1" t="s">
        <v>3239</v>
      </c>
      <c r="M1789" t="str">
        <f>IF(VLOOKUP(L1789,order!$A$2:$I$5001,9,FALSE)=0,"",VLOOKUP(L1789,order!$A$2:$I$5001,9,FALSE))</f>
        <v/>
      </c>
      <c r="N1789">
        <f>VLOOKUP(L1789,order!$A$2:$I$5001,7,FALSE)</f>
        <v>286</v>
      </c>
      <c r="O1789" t="str">
        <f>_xlfn.IFNA(VLOOKUP(N1789,order!$M$2:$N$501,2,FALSE),"")</f>
        <v>0000000345</v>
      </c>
      <c r="P1789" t="str">
        <f t="shared" si="138"/>
        <v>0000000345</v>
      </c>
      <c r="Q1789" s="8">
        <f>IF(P1789&lt;&gt;"",VLOOKUP(Sheet1!B1789,order!$A$2:$B$5001,2,FALSE),VLOOKUP(Sheet1!B1789,orderstatus!$A$4927:$B$8310,2,FALSE))</f>
        <v>41633.872002314813</v>
      </c>
      <c r="R1789">
        <f t="shared" si="139"/>
        <v>267</v>
      </c>
    </row>
    <row r="1790" spans="2:18" x14ac:dyDescent="0.3">
      <c r="B1790" s="1" t="s">
        <v>2310</v>
      </c>
      <c r="C1790" t="s">
        <v>1951</v>
      </c>
      <c r="D1790">
        <v>9</v>
      </c>
      <c r="E1790">
        <f t="shared" si="136"/>
        <v>4680</v>
      </c>
      <c r="F1790" t="s">
        <v>1059</v>
      </c>
      <c r="G1790">
        <v>450</v>
      </c>
      <c r="J1790">
        <f t="shared" si="135"/>
        <v>240</v>
      </c>
      <c r="K1790">
        <f t="shared" si="137"/>
        <v>24</v>
      </c>
      <c r="L1790" s="1" t="s">
        <v>3241</v>
      </c>
      <c r="M1790" t="str">
        <f>IF(VLOOKUP(L1790,order!$A$2:$I$5001,9,FALSE)=0,"",VLOOKUP(L1790,order!$A$2:$I$5001,9,FALSE))</f>
        <v/>
      </c>
      <c r="N1790">
        <f>VLOOKUP(L1790,order!$A$2:$I$5001,7,FALSE)</f>
        <v>0</v>
      </c>
      <c r="O1790" t="str">
        <f>_xlfn.IFNA(VLOOKUP(N1790,order!$M$2:$N$501,2,FALSE),"")</f>
        <v/>
      </c>
      <c r="P1790" t="str">
        <f t="shared" si="138"/>
        <v/>
      </c>
      <c r="Q1790" s="8" t="e">
        <f>IF(P1790&lt;&gt;"",VLOOKUP(Sheet1!B1790,order!$A$2:$B$5001,2,FALSE),VLOOKUP(Sheet1!B1790,orderstatus!$A$4927:$B$8310,2,FALSE))</f>
        <v>#N/A</v>
      </c>
      <c r="R1790" t="str">
        <f t="shared" si="139"/>
        <v/>
      </c>
    </row>
    <row r="1791" spans="2:18" x14ac:dyDescent="0.3">
      <c r="B1791" s="1" t="s">
        <v>2311</v>
      </c>
      <c r="C1791" t="s">
        <v>1960</v>
      </c>
      <c r="D1791">
        <v>8</v>
      </c>
      <c r="E1791">
        <f t="shared" si="136"/>
        <v>2400</v>
      </c>
      <c r="F1791" t="s">
        <v>2876</v>
      </c>
      <c r="G1791">
        <v>480</v>
      </c>
      <c r="J1791">
        <f t="shared" si="135"/>
        <v>990</v>
      </c>
      <c r="K1791">
        <f t="shared" si="137"/>
        <v>99</v>
      </c>
      <c r="L1791" s="1" t="s">
        <v>3242</v>
      </c>
      <c r="M1791" t="str">
        <f>IF(VLOOKUP(L1791,order!$A$2:$I$5001,9,FALSE)=0,"",VLOOKUP(L1791,order!$A$2:$I$5001,9,FALSE))</f>
        <v/>
      </c>
      <c r="N1791">
        <f>VLOOKUP(L1791,order!$A$2:$I$5001,7,FALSE)</f>
        <v>26</v>
      </c>
      <c r="O1791" t="str">
        <f>_xlfn.IFNA(VLOOKUP(N1791,order!$M$2:$N$501,2,FALSE),"")</f>
        <v>0000000382</v>
      </c>
      <c r="P1791" t="str">
        <f t="shared" si="138"/>
        <v>0000000382</v>
      </c>
      <c r="Q1791" s="8">
        <f>IF(P1791&lt;&gt;"",VLOOKUP(Sheet1!B1791,order!$A$2:$B$5001,2,FALSE),VLOOKUP(Sheet1!B1791,orderstatus!$A$4927:$B$8310,2,FALSE))</f>
        <v>41634.462060185186</v>
      </c>
      <c r="R1791">
        <f t="shared" si="139"/>
        <v>99</v>
      </c>
    </row>
    <row r="1792" spans="2:18" x14ac:dyDescent="0.3">
      <c r="B1792" s="1" t="s">
        <v>2312</v>
      </c>
      <c r="C1792" t="s">
        <v>48</v>
      </c>
      <c r="D1792">
        <v>3</v>
      </c>
      <c r="E1792">
        <f t="shared" si="136"/>
        <v>8700</v>
      </c>
      <c r="F1792" t="s">
        <v>101</v>
      </c>
      <c r="G1792">
        <v>270</v>
      </c>
      <c r="J1792">
        <f t="shared" si="135"/>
        <v>130</v>
      </c>
      <c r="K1792">
        <f t="shared" si="137"/>
        <v>13</v>
      </c>
      <c r="L1792" s="1" t="s">
        <v>3243</v>
      </c>
      <c r="M1792" t="str">
        <f>IF(VLOOKUP(L1792,order!$A$2:$I$5001,9,FALSE)=0,"",VLOOKUP(L1792,order!$A$2:$I$5001,9,FALSE))</f>
        <v/>
      </c>
      <c r="N1792">
        <f>VLOOKUP(L1792,order!$A$2:$I$5001,7,FALSE)</f>
        <v>0</v>
      </c>
      <c r="O1792" t="str">
        <f>_xlfn.IFNA(VLOOKUP(N1792,order!$M$2:$N$501,2,FALSE),"")</f>
        <v/>
      </c>
      <c r="P1792" t="str">
        <f t="shared" si="138"/>
        <v/>
      </c>
      <c r="Q1792" s="8">
        <f>IF(P1792&lt;&gt;"",VLOOKUP(Sheet1!B1792,order!$A$2:$B$5001,2,FALSE),VLOOKUP(Sheet1!B1792,orderstatus!$A$4927:$B$8310,2,FALSE))</f>
        <v>41638.382299999997</v>
      </c>
      <c r="R1792" t="str">
        <f t="shared" si="139"/>
        <v/>
      </c>
    </row>
    <row r="1793" spans="2:18" x14ac:dyDescent="0.3">
      <c r="B1793" s="1" t="s">
        <v>2312</v>
      </c>
      <c r="C1793" t="s">
        <v>1871</v>
      </c>
      <c r="D1793">
        <v>1</v>
      </c>
      <c r="E1793">
        <f t="shared" si="136"/>
        <v>630</v>
      </c>
      <c r="F1793" t="s">
        <v>367</v>
      </c>
      <c r="G1793">
        <v>480</v>
      </c>
      <c r="J1793">
        <f t="shared" si="135"/>
        <v>88240</v>
      </c>
      <c r="K1793">
        <f t="shared" si="137"/>
        <v>8824</v>
      </c>
      <c r="L1793" s="1" t="s">
        <v>3244</v>
      </c>
      <c r="M1793" t="str">
        <f>IF(VLOOKUP(L1793,order!$A$2:$I$5001,9,FALSE)=0,"",VLOOKUP(L1793,order!$A$2:$I$5001,9,FALSE))</f>
        <v/>
      </c>
      <c r="N1793">
        <f>VLOOKUP(L1793,order!$A$2:$I$5001,7,FALSE)</f>
        <v>359</v>
      </c>
      <c r="O1793" t="str">
        <f>_xlfn.IFNA(VLOOKUP(N1793,order!$M$2:$N$501,2,FALSE),"")</f>
        <v>0000000341</v>
      </c>
      <c r="P1793" t="str">
        <f t="shared" si="138"/>
        <v>0000000341</v>
      </c>
      <c r="Q1793" s="8">
        <f>IF(P1793&lt;&gt;"",VLOOKUP(Sheet1!B1793,order!$A$2:$B$5001,2,FALSE),VLOOKUP(Sheet1!B1793,orderstatus!$A$4927:$B$8310,2,FALSE))</f>
        <v>41635.331863425927</v>
      </c>
      <c r="R1793">
        <f t="shared" si="139"/>
        <v>8824</v>
      </c>
    </row>
    <row r="1794" spans="2:18" x14ac:dyDescent="0.3">
      <c r="B1794" s="1" t="s">
        <v>2314</v>
      </c>
      <c r="C1794" t="s">
        <v>2313</v>
      </c>
      <c r="D1794">
        <v>1</v>
      </c>
      <c r="E1794">
        <f t="shared" si="136"/>
        <v>4760</v>
      </c>
      <c r="F1794" t="s">
        <v>5111</v>
      </c>
      <c r="G1794">
        <v>420</v>
      </c>
      <c r="J1794">
        <f t="shared" ref="J1794:J1857" si="140">SUMIFS($E$2:$E$8002,$B$2:$B$8002,L1794)</f>
        <v>1380</v>
      </c>
      <c r="K1794">
        <f t="shared" si="137"/>
        <v>138</v>
      </c>
      <c r="L1794" s="1" t="s">
        <v>3245</v>
      </c>
      <c r="M1794" t="str">
        <f>IF(VLOOKUP(L1794,order!$A$2:$I$5001,9,FALSE)=0,"",VLOOKUP(L1794,order!$A$2:$I$5001,9,FALSE))</f>
        <v/>
      </c>
      <c r="N1794">
        <f>VLOOKUP(L1794,order!$A$2:$I$5001,7,FALSE)</f>
        <v>0</v>
      </c>
      <c r="O1794" t="str">
        <f>_xlfn.IFNA(VLOOKUP(N1794,order!$M$2:$N$501,2,FALSE),"")</f>
        <v/>
      </c>
      <c r="P1794" t="str">
        <f t="shared" si="138"/>
        <v/>
      </c>
      <c r="Q1794" s="8" t="e">
        <f>IF(P1794&lt;&gt;"",VLOOKUP(Sheet1!B1794,order!$A$2:$B$5001,2,FALSE),VLOOKUP(Sheet1!B1794,orderstatus!$A$4927:$B$8310,2,FALSE))</f>
        <v>#N/A</v>
      </c>
      <c r="R1794" t="str">
        <f t="shared" si="139"/>
        <v/>
      </c>
    </row>
    <row r="1795" spans="2:18" x14ac:dyDescent="0.3">
      <c r="B1795" s="1" t="s">
        <v>2315</v>
      </c>
      <c r="C1795" t="s">
        <v>1784</v>
      </c>
      <c r="D1795">
        <v>2</v>
      </c>
      <c r="E1795">
        <f t="shared" ref="E1795:E1858" si="141">VLOOKUP(C1795,$F$2:$G$1858,2)*D1795</f>
        <v>1520</v>
      </c>
      <c r="F1795" t="s">
        <v>2557</v>
      </c>
      <c r="G1795">
        <v>440</v>
      </c>
      <c r="J1795">
        <f t="shared" si="140"/>
        <v>900</v>
      </c>
      <c r="K1795">
        <f t="shared" ref="K1795:K1858" si="142">J1795/10</f>
        <v>90</v>
      </c>
      <c r="L1795" s="1" t="s">
        <v>3246</v>
      </c>
      <c r="M1795" t="str">
        <f>IF(VLOOKUP(L1795,order!$A$2:$I$5001,9,FALSE)=0,"",VLOOKUP(L1795,order!$A$2:$I$5001,9,FALSE))</f>
        <v/>
      </c>
      <c r="N1795">
        <f>VLOOKUP(L1795,order!$A$2:$I$5001,7,FALSE)</f>
        <v>0</v>
      </c>
      <c r="O1795" t="str">
        <f>_xlfn.IFNA(VLOOKUP(N1795,order!$M$2:$N$501,2,FALSE),"")</f>
        <v/>
      </c>
      <c r="P1795" t="str">
        <f t="shared" ref="P1795:P1858" si="143">_xlfn.CONCAT(M1795,O1795)</f>
        <v/>
      </c>
      <c r="Q1795" s="8" t="e">
        <f>IF(P1795&lt;&gt;"",VLOOKUP(Sheet1!B1795,order!$A$2:$B$5001,2,FALSE),VLOOKUP(Sheet1!B1795,orderstatus!$A$4927:$B$8310,2,FALSE))</f>
        <v>#N/A</v>
      </c>
      <c r="R1795" t="str">
        <f t="shared" ref="R1795:R1858" si="144">IF(P1795&lt;&gt;"",K1795,"")</f>
        <v/>
      </c>
    </row>
    <row r="1796" spans="2:18" x14ac:dyDescent="0.3">
      <c r="B1796" s="1" t="s">
        <v>2316</v>
      </c>
      <c r="C1796" t="s">
        <v>500</v>
      </c>
      <c r="D1796">
        <v>8</v>
      </c>
      <c r="E1796">
        <f t="shared" si="141"/>
        <v>2720</v>
      </c>
      <c r="F1796" t="s">
        <v>982</v>
      </c>
      <c r="G1796">
        <v>440</v>
      </c>
      <c r="J1796">
        <f t="shared" si="140"/>
        <v>7170</v>
      </c>
      <c r="K1796">
        <f t="shared" si="142"/>
        <v>717</v>
      </c>
      <c r="L1796" s="1" t="s">
        <v>3247</v>
      </c>
      <c r="M1796" t="str">
        <f>IF(VLOOKUP(L1796,order!$A$2:$I$5001,9,FALSE)=0,"",VLOOKUP(L1796,order!$A$2:$I$5001,9,FALSE))</f>
        <v/>
      </c>
      <c r="N1796">
        <f>VLOOKUP(L1796,order!$A$2:$I$5001,7,FALSE)</f>
        <v>0</v>
      </c>
      <c r="O1796" t="str">
        <f>_xlfn.IFNA(VLOOKUP(N1796,order!$M$2:$N$501,2,FALSE),"")</f>
        <v/>
      </c>
      <c r="P1796" t="str">
        <f t="shared" si="143"/>
        <v/>
      </c>
      <c r="Q1796" s="8">
        <f>IF(P1796&lt;&gt;"",VLOOKUP(Sheet1!B1796,order!$A$2:$B$5001,2,FALSE),VLOOKUP(Sheet1!B1796,orderstatus!$A$4927:$B$8310,2,FALSE))</f>
        <v>41641.696799999998</v>
      </c>
      <c r="R1796" t="str">
        <f t="shared" si="144"/>
        <v/>
      </c>
    </row>
    <row r="1797" spans="2:18" x14ac:dyDescent="0.3">
      <c r="B1797" s="1" t="s">
        <v>2316</v>
      </c>
      <c r="C1797" t="s">
        <v>1484</v>
      </c>
      <c r="D1797">
        <v>5</v>
      </c>
      <c r="E1797">
        <f t="shared" si="141"/>
        <v>2400</v>
      </c>
      <c r="F1797" t="s">
        <v>2599</v>
      </c>
      <c r="G1797">
        <v>460</v>
      </c>
      <c r="J1797">
        <f t="shared" si="140"/>
        <v>2760</v>
      </c>
      <c r="K1797">
        <f t="shared" si="142"/>
        <v>276</v>
      </c>
      <c r="L1797" s="1" t="s">
        <v>3248</v>
      </c>
      <c r="M1797" t="str">
        <f>IF(VLOOKUP(L1797,order!$A$2:$I$5001,9,FALSE)=0,"",VLOOKUP(L1797,order!$A$2:$I$5001,9,FALSE))</f>
        <v/>
      </c>
      <c r="N1797">
        <f>VLOOKUP(L1797,order!$A$2:$I$5001,7,FALSE)</f>
        <v>0</v>
      </c>
      <c r="O1797" t="str">
        <f>_xlfn.IFNA(VLOOKUP(N1797,order!$M$2:$N$501,2,FALSE),"")</f>
        <v/>
      </c>
      <c r="P1797" t="str">
        <f t="shared" si="143"/>
        <v/>
      </c>
      <c r="Q1797" s="8">
        <f>IF(P1797&lt;&gt;"",VLOOKUP(Sheet1!B1797,order!$A$2:$B$5001,2,FALSE),VLOOKUP(Sheet1!B1797,orderstatus!$A$4927:$B$8310,2,FALSE))</f>
        <v>41641.696799999998</v>
      </c>
      <c r="R1797" t="str">
        <f t="shared" si="144"/>
        <v/>
      </c>
    </row>
    <row r="1798" spans="2:18" x14ac:dyDescent="0.3">
      <c r="B1798" s="1" t="s">
        <v>2317</v>
      </c>
      <c r="C1798" t="s">
        <v>1065</v>
      </c>
      <c r="D1798">
        <v>7</v>
      </c>
      <c r="E1798">
        <f t="shared" si="141"/>
        <v>34090</v>
      </c>
      <c r="F1798" t="s">
        <v>6858</v>
      </c>
      <c r="G1798">
        <v>600</v>
      </c>
      <c r="J1798">
        <f t="shared" si="140"/>
        <v>10850</v>
      </c>
      <c r="K1798">
        <f t="shared" si="142"/>
        <v>1085</v>
      </c>
      <c r="L1798" s="1" t="s">
        <v>3249</v>
      </c>
      <c r="M1798" t="str">
        <f>IF(VLOOKUP(L1798,order!$A$2:$I$5001,9,FALSE)=0,"",VLOOKUP(L1798,order!$A$2:$I$5001,9,FALSE))</f>
        <v/>
      </c>
      <c r="N1798">
        <f>VLOOKUP(L1798,order!$A$2:$I$5001,7,FALSE)</f>
        <v>130</v>
      </c>
      <c r="O1798" t="str">
        <f>_xlfn.IFNA(VLOOKUP(N1798,order!$M$2:$N$501,2,FALSE),"")</f>
        <v>0000000567</v>
      </c>
      <c r="P1798" t="str">
        <f t="shared" si="143"/>
        <v>0000000567</v>
      </c>
      <c r="Q1798" s="8">
        <f>IF(P1798&lt;&gt;"",VLOOKUP(Sheet1!B1798,order!$A$2:$B$5001,2,FALSE),VLOOKUP(Sheet1!B1798,orderstatus!$A$4927:$B$8310,2,FALSE))</f>
        <v>41637.789004629631</v>
      </c>
      <c r="R1798">
        <f t="shared" si="144"/>
        <v>1085</v>
      </c>
    </row>
    <row r="1799" spans="2:18" x14ac:dyDescent="0.3">
      <c r="B1799" s="1" t="s">
        <v>2317</v>
      </c>
      <c r="C1799" t="s">
        <v>1422</v>
      </c>
      <c r="D1799">
        <v>2</v>
      </c>
      <c r="E1799">
        <f t="shared" si="141"/>
        <v>14920</v>
      </c>
      <c r="F1799" t="s">
        <v>2797</v>
      </c>
      <c r="G1799">
        <v>860</v>
      </c>
      <c r="J1799">
        <f t="shared" si="140"/>
        <v>37980</v>
      </c>
      <c r="K1799">
        <f t="shared" si="142"/>
        <v>3798</v>
      </c>
      <c r="L1799" s="1" t="s">
        <v>3250</v>
      </c>
      <c r="M1799" t="str">
        <f>IF(VLOOKUP(L1799,order!$A$2:$I$5001,9,FALSE)=0,"",VLOOKUP(L1799,order!$A$2:$I$5001,9,FALSE))</f>
        <v/>
      </c>
      <c r="N1799">
        <f>VLOOKUP(L1799,order!$A$2:$I$5001,7,FALSE)</f>
        <v>0</v>
      </c>
      <c r="O1799" t="str">
        <f>_xlfn.IFNA(VLOOKUP(N1799,order!$M$2:$N$501,2,FALSE),"")</f>
        <v/>
      </c>
      <c r="P1799" t="str">
        <f t="shared" si="143"/>
        <v/>
      </c>
      <c r="Q1799" s="8" t="e">
        <f>IF(P1799&lt;&gt;"",VLOOKUP(Sheet1!B1799,order!$A$2:$B$5001,2,FALSE),VLOOKUP(Sheet1!B1799,orderstatus!$A$4927:$B$8310,2,FALSE))</f>
        <v>#N/A</v>
      </c>
      <c r="R1799" t="str">
        <f t="shared" si="144"/>
        <v/>
      </c>
    </row>
    <row r="1800" spans="2:18" x14ac:dyDescent="0.3">
      <c r="B1800" s="1" t="s">
        <v>2319</v>
      </c>
      <c r="C1800" t="s">
        <v>2318</v>
      </c>
      <c r="D1800">
        <v>3</v>
      </c>
      <c r="E1800">
        <f t="shared" si="141"/>
        <v>1380</v>
      </c>
      <c r="F1800" t="s">
        <v>327</v>
      </c>
      <c r="G1800">
        <v>490</v>
      </c>
      <c r="J1800">
        <f t="shared" si="140"/>
        <v>390</v>
      </c>
      <c r="K1800">
        <f t="shared" si="142"/>
        <v>39</v>
      </c>
      <c r="L1800" s="1" t="s">
        <v>3251</v>
      </c>
      <c r="M1800" t="str">
        <f>IF(VLOOKUP(L1800,order!$A$2:$I$5001,9,FALSE)=0,"",VLOOKUP(L1800,order!$A$2:$I$5001,9,FALSE))</f>
        <v>0000000402</v>
      </c>
      <c r="N1800">
        <f>VLOOKUP(L1800,order!$A$2:$I$5001,7,FALSE)</f>
        <v>0</v>
      </c>
      <c r="O1800" t="str">
        <f>_xlfn.IFNA(VLOOKUP(N1800,order!$M$2:$N$501,2,FALSE),"")</f>
        <v/>
      </c>
      <c r="P1800" t="str">
        <f t="shared" si="143"/>
        <v>0000000402</v>
      </c>
      <c r="Q1800" s="8">
        <f>IF(P1800&lt;&gt;"",VLOOKUP(Sheet1!B1800,order!$A$2:$B$5001,2,FALSE),VLOOKUP(Sheet1!B1800,orderstatus!$A$4927:$B$8310,2,FALSE))</f>
        <v>41639.557800925926</v>
      </c>
      <c r="R1800">
        <f t="shared" si="144"/>
        <v>39</v>
      </c>
    </row>
    <row r="1801" spans="2:18" x14ac:dyDescent="0.3">
      <c r="B1801" s="1" t="s">
        <v>2319</v>
      </c>
      <c r="C1801" t="s">
        <v>2320</v>
      </c>
      <c r="D1801">
        <v>4</v>
      </c>
      <c r="E1801">
        <f t="shared" si="141"/>
        <v>2600</v>
      </c>
      <c r="F1801" t="s">
        <v>3453</v>
      </c>
      <c r="G1801">
        <v>450</v>
      </c>
      <c r="J1801">
        <f t="shared" si="140"/>
        <v>720</v>
      </c>
      <c r="K1801">
        <f t="shared" si="142"/>
        <v>72</v>
      </c>
      <c r="L1801" s="1" t="s">
        <v>3253</v>
      </c>
      <c r="M1801" t="str">
        <f>IF(VLOOKUP(L1801,order!$A$2:$I$5001,9,FALSE)=0,"",VLOOKUP(L1801,order!$A$2:$I$5001,9,FALSE))</f>
        <v>0000000373</v>
      </c>
      <c r="N1801">
        <f>VLOOKUP(L1801,order!$A$2:$I$5001,7,FALSE)</f>
        <v>0</v>
      </c>
      <c r="O1801" t="str">
        <f>_xlfn.IFNA(VLOOKUP(N1801,order!$M$2:$N$501,2,FALSE),"")</f>
        <v/>
      </c>
      <c r="P1801" t="str">
        <f t="shared" si="143"/>
        <v>0000000373</v>
      </c>
      <c r="Q1801" s="8">
        <f>IF(P1801&lt;&gt;"",VLOOKUP(Sheet1!B1801,order!$A$2:$B$5001,2,FALSE),VLOOKUP(Sheet1!B1801,orderstatus!$A$4927:$B$8310,2,FALSE))</f>
        <v>41639.557800925926</v>
      </c>
      <c r="R1801">
        <f t="shared" si="144"/>
        <v>72</v>
      </c>
    </row>
    <row r="1802" spans="2:18" x14ac:dyDescent="0.3">
      <c r="B1802" s="1" t="s">
        <v>2321</v>
      </c>
      <c r="C1802" t="s">
        <v>468</v>
      </c>
      <c r="D1802">
        <v>2</v>
      </c>
      <c r="E1802">
        <f t="shared" si="141"/>
        <v>6620</v>
      </c>
      <c r="F1802" t="s">
        <v>1605</v>
      </c>
      <c r="G1802">
        <v>990</v>
      </c>
      <c r="J1802">
        <f t="shared" si="140"/>
        <v>11040</v>
      </c>
      <c r="K1802">
        <f t="shared" si="142"/>
        <v>1104</v>
      </c>
      <c r="L1802" s="1" t="s">
        <v>3255</v>
      </c>
      <c r="M1802" t="str">
        <f>IF(VLOOKUP(L1802,order!$A$2:$I$5001,9,FALSE)=0,"",VLOOKUP(L1802,order!$A$2:$I$5001,9,FALSE))</f>
        <v/>
      </c>
      <c r="N1802">
        <f>VLOOKUP(L1802,order!$A$2:$I$5001,7,FALSE)</f>
        <v>302</v>
      </c>
      <c r="O1802" t="str">
        <f>_xlfn.IFNA(VLOOKUP(N1802,order!$M$2:$N$501,2,FALSE),"")</f>
        <v>0000000598</v>
      </c>
      <c r="P1802" t="str">
        <f t="shared" si="143"/>
        <v>0000000598</v>
      </c>
      <c r="Q1802" s="8">
        <f>IF(P1802&lt;&gt;"",VLOOKUP(Sheet1!B1802,order!$A$2:$B$5001,2,FALSE),VLOOKUP(Sheet1!B1802,orderstatus!$A$4927:$B$8310,2,FALSE))</f>
        <v>41639.701307870368</v>
      </c>
      <c r="R1802">
        <f t="shared" si="144"/>
        <v>1104</v>
      </c>
    </row>
    <row r="1803" spans="2:18" x14ac:dyDescent="0.3">
      <c r="B1803" s="1" t="s">
        <v>2321</v>
      </c>
      <c r="C1803" t="s">
        <v>2322</v>
      </c>
      <c r="D1803">
        <v>2</v>
      </c>
      <c r="E1803">
        <f t="shared" si="141"/>
        <v>2420</v>
      </c>
      <c r="F1803" t="s">
        <v>895</v>
      </c>
      <c r="G1803">
        <v>690</v>
      </c>
      <c r="J1803">
        <f t="shared" si="140"/>
        <v>660</v>
      </c>
      <c r="K1803">
        <f t="shared" si="142"/>
        <v>66</v>
      </c>
      <c r="L1803" s="1" t="s">
        <v>3256</v>
      </c>
      <c r="M1803" t="str">
        <f>IF(VLOOKUP(L1803,order!$A$2:$I$5001,9,FALSE)=0,"",VLOOKUP(L1803,order!$A$2:$I$5001,9,FALSE))</f>
        <v/>
      </c>
      <c r="N1803">
        <f>VLOOKUP(L1803,order!$A$2:$I$5001,7,FALSE)</f>
        <v>0</v>
      </c>
      <c r="O1803" t="str">
        <f>_xlfn.IFNA(VLOOKUP(N1803,order!$M$2:$N$501,2,FALSE),"")</f>
        <v/>
      </c>
      <c r="P1803" t="str">
        <f t="shared" si="143"/>
        <v/>
      </c>
      <c r="Q1803" s="8">
        <f>IF(P1803&lt;&gt;"",VLOOKUP(Sheet1!B1803,order!$A$2:$B$5001,2,FALSE),VLOOKUP(Sheet1!B1803,orderstatus!$A$4927:$B$8310,2,FALSE))</f>
        <v>41645</v>
      </c>
      <c r="R1803" t="str">
        <f t="shared" si="144"/>
        <v/>
      </c>
    </row>
    <row r="1804" spans="2:18" x14ac:dyDescent="0.3">
      <c r="B1804" s="1" t="s">
        <v>2324</v>
      </c>
      <c r="C1804" t="s">
        <v>2323</v>
      </c>
      <c r="D1804">
        <v>2</v>
      </c>
      <c r="E1804">
        <f t="shared" si="141"/>
        <v>4880</v>
      </c>
      <c r="F1804" t="s">
        <v>4353</v>
      </c>
      <c r="G1804">
        <v>640</v>
      </c>
      <c r="J1804">
        <f t="shared" si="140"/>
        <v>28500</v>
      </c>
      <c r="K1804">
        <f t="shared" si="142"/>
        <v>2850</v>
      </c>
      <c r="L1804" s="1" t="s">
        <v>3258</v>
      </c>
      <c r="M1804" t="str">
        <f>IF(VLOOKUP(L1804,order!$A$2:$I$5001,9,FALSE)=0,"",VLOOKUP(L1804,order!$A$2:$I$5001,9,FALSE))</f>
        <v/>
      </c>
      <c r="N1804">
        <f>VLOOKUP(L1804,order!$A$2:$I$5001,7,FALSE)</f>
        <v>0</v>
      </c>
      <c r="O1804" t="str">
        <f>_xlfn.IFNA(VLOOKUP(N1804,order!$M$2:$N$501,2,FALSE),"")</f>
        <v/>
      </c>
      <c r="P1804" t="str">
        <f t="shared" si="143"/>
        <v/>
      </c>
      <c r="Q1804" s="8">
        <f>IF(P1804&lt;&gt;"",VLOOKUP(Sheet1!B1804,order!$A$2:$B$5001,2,FALSE),VLOOKUP(Sheet1!B1804,orderstatus!$A$4927:$B$8310,2,FALSE))</f>
        <v>41643.378199999999</v>
      </c>
      <c r="R1804" t="str">
        <f t="shared" si="144"/>
        <v/>
      </c>
    </row>
    <row r="1805" spans="2:18" x14ac:dyDescent="0.3">
      <c r="B1805" s="1" t="s">
        <v>2326</v>
      </c>
      <c r="C1805" t="s">
        <v>2325</v>
      </c>
      <c r="D1805">
        <v>2</v>
      </c>
      <c r="E1805">
        <f t="shared" si="141"/>
        <v>1520</v>
      </c>
      <c r="F1805" t="s">
        <v>1394</v>
      </c>
      <c r="G1805">
        <v>670</v>
      </c>
      <c r="J1805">
        <f t="shared" si="140"/>
        <v>430</v>
      </c>
      <c r="K1805">
        <f t="shared" si="142"/>
        <v>43</v>
      </c>
      <c r="L1805" s="1" t="s">
        <v>3259</v>
      </c>
      <c r="M1805" t="str">
        <f>IF(VLOOKUP(L1805,order!$A$2:$I$5001,9,FALSE)=0,"",VLOOKUP(L1805,order!$A$2:$I$5001,9,FALSE))</f>
        <v/>
      </c>
      <c r="N1805">
        <f>VLOOKUP(L1805,order!$A$2:$I$5001,7,FALSE)</f>
        <v>71</v>
      </c>
      <c r="O1805" t="str">
        <f>_xlfn.IFNA(VLOOKUP(N1805,order!$M$2:$N$501,2,FALSE),"")</f>
        <v>0000000734</v>
      </c>
      <c r="P1805" t="str">
        <f t="shared" si="143"/>
        <v>0000000734</v>
      </c>
      <c r="Q1805" s="8">
        <f>IF(P1805&lt;&gt;"",VLOOKUP(Sheet1!B1805,order!$A$2:$B$5001,2,FALSE),VLOOKUP(Sheet1!B1805,orderstatus!$A$4927:$B$8310,2,FALSE))</f>
        <v>41640.321018518516</v>
      </c>
      <c r="R1805">
        <f t="shared" si="144"/>
        <v>43</v>
      </c>
    </row>
    <row r="1806" spans="2:18" x14ac:dyDescent="0.3">
      <c r="B1806" s="1" t="s">
        <v>2327</v>
      </c>
      <c r="C1806" t="s">
        <v>1706</v>
      </c>
      <c r="D1806">
        <v>1</v>
      </c>
      <c r="E1806">
        <f t="shared" si="141"/>
        <v>1790</v>
      </c>
      <c r="F1806" t="s">
        <v>486</v>
      </c>
      <c r="G1806">
        <v>560</v>
      </c>
      <c r="J1806">
        <f t="shared" si="140"/>
        <v>1160</v>
      </c>
      <c r="K1806">
        <f t="shared" si="142"/>
        <v>116</v>
      </c>
      <c r="L1806" s="1" t="s">
        <v>3260</v>
      </c>
      <c r="M1806" t="str">
        <f>IF(VLOOKUP(L1806,order!$A$2:$I$5001,9,FALSE)=0,"",VLOOKUP(L1806,order!$A$2:$I$5001,9,FALSE))</f>
        <v/>
      </c>
      <c r="N1806">
        <f>VLOOKUP(L1806,order!$A$2:$I$5001,7,FALSE)</f>
        <v>337</v>
      </c>
      <c r="O1806" t="str">
        <f>_xlfn.IFNA(VLOOKUP(N1806,order!$M$2:$N$501,2,FALSE),"")</f>
        <v>0000000266</v>
      </c>
      <c r="P1806" t="str">
        <f t="shared" si="143"/>
        <v>0000000266</v>
      </c>
      <c r="Q1806" s="8">
        <f>IF(P1806&lt;&gt;"",VLOOKUP(Sheet1!B1806,order!$A$2:$B$5001,2,FALSE),VLOOKUP(Sheet1!B1806,orderstatus!$A$4927:$B$8310,2,FALSE))</f>
        <v>41641.663391203707</v>
      </c>
      <c r="R1806">
        <f t="shared" si="144"/>
        <v>116</v>
      </c>
    </row>
    <row r="1807" spans="2:18" x14ac:dyDescent="0.3">
      <c r="B1807" s="1" t="s">
        <v>2327</v>
      </c>
      <c r="C1807" t="s">
        <v>2328</v>
      </c>
      <c r="D1807">
        <v>1</v>
      </c>
      <c r="E1807">
        <f t="shared" si="141"/>
        <v>320</v>
      </c>
      <c r="F1807" t="s">
        <v>1951</v>
      </c>
      <c r="G1807">
        <v>520</v>
      </c>
      <c r="J1807">
        <f t="shared" si="140"/>
        <v>1900</v>
      </c>
      <c r="K1807">
        <f t="shared" si="142"/>
        <v>190</v>
      </c>
      <c r="L1807" s="1" t="s">
        <v>3262</v>
      </c>
      <c r="M1807" t="str">
        <f>IF(VLOOKUP(L1807,order!$A$2:$I$5001,9,FALSE)=0,"",VLOOKUP(L1807,order!$A$2:$I$5001,9,FALSE))</f>
        <v/>
      </c>
      <c r="N1807">
        <f>VLOOKUP(L1807,order!$A$2:$I$5001,7,FALSE)</f>
        <v>27</v>
      </c>
      <c r="O1807" t="str">
        <f>_xlfn.IFNA(VLOOKUP(N1807,order!$M$2:$N$501,2,FALSE),"")</f>
        <v>0000000657</v>
      </c>
      <c r="P1807" t="str">
        <f t="shared" si="143"/>
        <v>0000000657</v>
      </c>
      <c r="Q1807" s="8">
        <f>IF(P1807&lt;&gt;"",VLOOKUP(Sheet1!B1807,order!$A$2:$B$5001,2,FALSE),VLOOKUP(Sheet1!B1807,orderstatus!$A$4927:$B$8310,2,FALSE))</f>
        <v>41641.663391203707</v>
      </c>
      <c r="R1807">
        <f t="shared" si="144"/>
        <v>190</v>
      </c>
    </row>
    <row r="1808" spans="2:18" x14ac:dyDescent="0.3">
      <c r="B1808" s="1" t="s">
        <v>2327</v>
      </c>
      <c r="C1808" t="s">
        <v>1907</v>
      </c>
      <c r="D1808">
        <v>3</v>
      </c>
      <c r="E1808">
        <f t="shared" si="141"/>
        <v>1260</v>
      </c>
      <c r="F1808" t="s">
        <v>2660</v>
      </c>
      <c r="G1808">
        <v>690</v>
      </c>
      <c r="J1808">
        <f t="shared" si="140"/>
        <v>15940</v>
      </c>
      <c r="K1808">
        <f t="shared" si="142"/>
        <v>1594</v>
      </c>
      <c r="L1808" s="1" t="s">
        <v>3263</v>
      </c>
      <c r="M1808" t="str">
        <f>IF(VLOOKUP(L1808,order!$A$2:$I$5001,9,FALSE)=0,"",VLOOKUP(L1808,order!$A$2:$I$5001,9,FALSE))</f>
        <v/>
      </c>
      <c r="N1808">
        <f>VLOOKUP(L1808,order!$A$2:$I$5001,7,FALSE)</f>
        <v>233</v>
      </c>
      <c r="O1808" t="str">
        <f>_xlfn.IFNA(VLOOKUP(N1808,order!$M$2:$N$501,2,FALSE),"")</f>
        <v>0000000695</v>
      </c>
      <c r="P1808" t="str">
        <f t="shared" si="143"/>
        <v>0000000695</v>
      </c>
      <c r="Q1808" s="8">
        <f>IF(P1808&lt;&gt;"",VLOOKUP(Sheet1!B1808,order!$A$2:$B$5001,2,FALSE),VLOOKUP(Sheet1!B1808,orderstatus!$A$4927:$B$8310,2,FALSE))</f>
        <v>41641.663391203707</v>
      </c>
      <c r="R1808">
        <f t="shared" si="144"/>
        <v>1594</v>
      </c>
    </row>
    <row r="1809" spans="2:18" x14ac:dyDescent="0.3">
      <c r="B1809" s="1" t="s">
        <v>2327</v>
      </c>
      <c r="C1809" t="s">
        <v>2329</v>
      </c>
      <c r="D1809">
        <v>8</v>
      </c>
      <c r="E1809">
        <f t="shared" si="141"/>
        <v>17280</v>
      </c>
      <c r="F1809" t="s">
        <v>3356</v>
      </c>
      <c r="G1809">
        <v>680</v>
      </c>
      <c r="J1809">
        <f t="shared" si="140"/>
        <v>23100</v>
      </c>
      <c r="K1809">
        <f t="shared" si="142"/>
        <v>2310</v>
      </c>
      <c r="L1809" s="1" t="s">
        <v>3264</v>
      </c>
      <c r="M1809" t="str">
        <f>IF(VLOOKUP(L1809,order!$A$2:$I$5001,9,FALSE)=0,"",VLOOKUP(L1809,order!$A$2:$I$5001,9,FALSE))</f>
        <v/>
      </c>
      <c r="N1809">
        <f>VLOOKUP(L1809,order!$A$2:$I$5001,7,FALSE)</f>
        <v>201</v>
      </c>
      <c r="O1809" t="str">
        <f>_xlfn.IFNA(VLOOKUP(N1809,order!$M$2:$N$501,2,FALSE),"")</f>
        <v>0000000311</v>
      </c>
      <c r="P1809" t="str">
        <f t="shared" si="143"/>
        <v>0000000311</v>
      </c>
      <c r="Q1809" s="8">
        <f>IF(P1809&lt;&gt;"",VLOOKUP(Sheet1!B1809,order!$A$2:$B$5001,2,FALSE),VLOOKUP(Sheet1!B1809,orderstatus!$A$4927:$B$8310,2,FALSE))</f>
        <v>41641.663391203707</v>
      </c>
      <c r="R1809">
        <f t="shared" si="144"/>
        <v>2310</v>
      </c>
    </row>
    <row r="1810" spans="2:18" x14ac:dyDescent="0.3">
      <c r="B1810" s="1" t="s">
        <v>2330</v>
      </c>
      <c r="C1810" t="s">
        <v>1979</v>
      </c>
      <c r="D1810">
        <v>8</v>
      </c>
      <c r="E1810">
        <f t="shared" si="141"/>
        <v>7680</v>
      </c>
      <c r="F1810" t="s">
        <v>2697</v>
      </c>
      <c r="G1810">
        <v>450</v>
      </c>
      <c r="J1810">
        <f t="shared" si="140"/>
        <v>440</v>
      </c>
      <c r="K1810">
        <f t="shared" si="142"/>
        <v>44</v>
      </c>
      <c r="L1810" s="1" t="s">
        <v>3266</v>
      </c>
      <c r="M1810" t="str">
        <f>IF(VLOOKUP(L1810,order!$A$2:$I$5001,9,FALSE)=0,"",VLOOKUP(L1810,order!$A$2:$I$5001,9,FALSE))</f>
        <v/>
      </c>
      <c r="N1810">
        <f>VLOOKUP(L1810,order!$A$2:$I$5001,7,FALSE)</f>
        <v>0</v>
      </c>
      <c r="O1810" t="str">
        <f>_xlfn.IFNA(VLOOKUP(N1810,order!$M$2:$N$501,2,FALSE),"")</f>
        <v/>
      </c>
      <c r="P1810" t="str">
        <f t="shared" si="143"/>
        <v/>
      </c>
      <c r="Q1810" s="8">
        <f>IF(P1810&lt;&gt;"",VLOOKUP(Sheet1!B1810,order!$A$2:$B$5001,2,FALSE),VLOOKUP(Sheet1!B1810,orderstatus!$A$4927:$B$8310,2,FALSE))</f>
        <v>41648.655899999998</v>
      </c>
      <c r="R1810" t="str">
        <f t="shared" si="144"/>
        <v/>
      </c>
    </row>
    <row r="1811" spans="2:18" x14ac:dyDescent="0.3">
      <c r="B1811" s="1" t="s">
        <v>2331</v>
      </c>
      <c r="C1811" t="s">
        <v>1560</v>
      </c>
      <c r="D1811">
        <v>3</v>
      </c>
      <c r="E1811">
        <f t="shared" si="141"/>
        <v>2310</v>
      </c>
      <c r="F1811" t="s">
        <v>261</v>
      </c>
      <c r="G1811">
        <v>700</v>
      </c>
      <c r="J1811">
        <f t="shared" si="140"/>
        <v>3340</v>
      </c>
      <c r="K1811">
        <f t="shared" si="142"/>
        <v>334</v>
      </c>
      <c r="L1811" s="1" t="s">
        <v>3268</v>
      </c>
      <c r="M1811" t="str">
        <f>IF(VLOOKUP(L1811,order!$A$2:$I$5001,9,FALSE)=0,"",VLOOKUP(L1811,order!$A$2:$I$5001,9,FALSE))</f>
        <v/>
      </c>
      <c r="N1811">
        <f>VLOOKUP(L1811,order!$A$2:$I$5001,7,FALSE)</f>
        <v>270</v>
      </c>
      <c r="O1811" t="str">
        <f>_xlfn.IFNA(VLOOKUP(N1811,order!$M$2:$N$501,2,FALSE),"")</f>
        <v>0000000299</v>
      </c>
      <c r="P1811" t="str">
        <f t="shared" si="143"/>
        <v>0000000299</v>
      </c>
      <c r="Q1811" s="8">
        <f>IF(P1811&lt;&gt;"",VLOOKUP(Sheet1!B1811,order!$A$2:$B$5001,2,FALSE),VLOOKUP(Sheet1!B1811,orderstatus!$A$4927:$B$8310,2,FALSE))</f>
        <v>41644.712002314816</v>
      </c>
      <c r="R1811">
        <f t="shared" si="144"/>
        <v>334</v>
      </c>
    </row>
    <row r="1812" spans="2:18" x14ac:dyDescent="0.3">
      <c r="B1812" s="1" t="s">
        <v>2331</v>
      </c>
      <c r="C1812" t="s">
        <v>1832</v>
      </c>
      <c r="D1812">
        <v>4</v>
      </c>
      <c r="E1812">
        <f t="shared" si="141"/>
        <v>4920</v>
      </c>
      <c r="F1812" t="s">
        <v>151</v>
      </c>
      <c r="G1812">
        <v>720</v>
      </c>
      <c r="J1812">
        <f t="shared" si="140"/>
        <v>3190</v>
      </c>
      <c r="K1812">
        <f t="shared" si="142"/>
        <v>319</v>
      </c>
      <c r="L1812" s="1" t="s">
        <v>3269</v>
      </c>
      <c r="M1812" t="str">
        <f>IF(VLOOKUP(L1812,order!$A$2:$I$5001,9,FALSE)=0,"",VLOOKUP(L1812,order!$A$2:$I$5001,9,FALSE))</f>
        <v/>
      </c>
      <c r="N1812">
        <f>VLOOKUP(L1812,order!$A$2:$I$5001,7,FALSE)</f>
        <v>0</v>
      </c>
      <c r="O1812" t="str">
        <f>_xlfn.IFNA(VLOOKUP(N1812,order!$M$2:$N$501,2,FALSE),"")</f>
        <v/>
      </c>
      <c r="P1812" t="str">
        <f t="shared" si="143"/>
        <v/>
      </c>
      <c r="Q1812" s="8" t="e">
        <f>IF(P1812&lt;&gt;"",VLOOKUP(Sheet1!B1812,order!$A$2:$B$5001,2,FALSE),VLOOKUP(Sheet1!B1812,orderstatus!$A$4927:$B$8310,2,FALSE))</f>
        <v>#N/A</v>
      </c>
      <c r="R1812" t="str">
        <f t="shared" si="144"/>
        <v/>
      </c>
    </row>
    <row r="1813" spans="2:18" x14ac:dyDescent="0.3">
      <c r="B1813" s="1" t="s">
        <v>2332</v>
      </c>
      <c r="C1813" t="s">
        <v>1357</v>
      </c>
      <c r="D1813">
        <v>1</v>
      </c>
      <c r="E1813">
        <f t="shared" si="141"/>
        <v>330</v>
      </c>
      <c r="F1813" t="s">
        <v>2240</v>
      </c>
      <c r="G1813">
        <v>420</v>
      </c>
      <c r="J1813">
        <f t="shared" si="140"/>
        <v>430</v>
      </c>
      <c r="K1813">
        <f t="shared" si="142"/>
        <v>43</v>
      </c>
      <c r="L1813" s="1" t="s">
        <v>3271</v>
      </c>
      <c r="M1813" t="str">
        <f>IF(VLOOKUP(L1813,order!$A$2:$I$5001,9,FALSE)=0,"",VLOOKUP(L1813,order!$A$2:$I$5001,9,FALSE))</f>
        <v/>
      </c>
      <c r="N1813">
        <f>VLOOKUP(L1813,order!$A$2:$I$5001,7,FALSE)</f>
        <v>0</v>
      </c>
      <c r="O1813" t="str">
        <f>_xlfn.IFNA(VLOOKUP(N1813,order!$M$2:$N$501,2,FALSE),"")</f>
        <v/>
      </c>
      <c r="P1813" t="str">
        <f t="shared" si="143"/>
        <v/>
      </c>
      <c r="Q1813" s="8">
        <f>IF(P1813&lt;&gt;"",VLOOKUP(Sheet1!B1813,order!$A$2:$B$5001,2,FALSE),VLOOKUP(Sheet1!B1813,orderstatus!$A$4927:$B$8310,2,FALSE))</f>
        <v>41646.499799999998</v>
      </c>
      <c r="R1813" t="str">
        <f t="shared" si="144"/>
        <v/>
      </c>
    </row>
    <row r="1814" spans="2:18" x14ac:dyDescent="0.3">
      <c r="B1814" s="1" t="s">
        <v>2332</v>
      </c>
      <c r="C1814" t="s">
        <v>567</v>
      </c>
      <c r="D1814">
        <v>3</v>
      </c>
      <c r="E1814">
        <f t="shared" si="141"/>
        <v>2520</v>
      </c>
      <c r="F1814" t="s">
        <v>2893</v>
      </c>
      <c r="G1814">
        <v>390</v>
      </c>
      <c r="J1814">
        <f t="shared" si="140"/>
        <v>16300</v>
      </c>
      <c r="K1814">
        <f t="shared" si="142"/>
        <v>1630</v>
      </c>
      <c r="L1814" s="1" t="s">
        <v>3272</v>
      </c>
      <c r="M1814" t="str">
        <f>IF(VLOOKUP(L1814,order!$A$2:$I$5001,9,FALSE)=0,"",VLOOKUP(L1814,order!$A$2:$I$5001,9,FALSE))</f>
        <v/>
      </c>
      <c r="N1814">
        <f>VLOOKUP(L1814,order!$A$2:$I$5001,7,FALSE)</f>
        <v>346</v>
      </c>
      <c r="O1814" t="str">
        <f>_xlfn.IFNA(VLOOKUP(N1814,order!$M$2:$N$501,2,FALSE),"")</f>
        <v>0000000847</v>
      </c>
      <c r="P1814" t="str">
        <f t="shared" si="143"/>
        <v>0000000847</v>
      </c>
      <c r="Q1814" s="8">
        <f>IF(P1814&lt;&gt;"",VLOOKUP(Sheet1!B1814,order!$A$2:$B$5001,2,FALSE),VLOOKUP(Sheet1!B1814,orderstatus!$A$4927:$B$8310,2,FALSE))</f>
        <v>41644.045347222222</v>
      </c>
      <c r="R1814">
        <f t="shared" si="144"/>
        <v>1630</v>
      </c>
    </row>
    <row r="1815" spans="2:18" x14ac:dyDescent="0.3">
      <c r="B1815" s="1" t="s">
        <v>2333</v>
      </c>
      <c r="C1815" t="s">
        <v>221</v>
      </c>
      <c r="D1815">
        <v>1</v>
      </c>
      <c r="E1815">
        <f t="shared" si="141"/>
        <v>520</v>
      </c>
      <c r="F1815" t="s">
        <v>1896</v>
      </c>
      <c r="G1815">
        <v>320</v>
      </c>
      <c r="J1815">
        <f t="shared" si="140"/>
        <v>1660</v>
      </c>
      <c r="K1815">
        <f t="shared" si="142"/>
        <v>166</v>
      </c>
      <c r="L1815" s="1" t="s">
        <v>3273</v>
      </c>
      <c r="M1815" t="str">
        <f>IF(VLOOKUP(L1815,order!$A$2:$I$5001,9,FALSE)=0,"",VLOOKUP(L1815,order!$A$2:$I$5001,9,FALSE))</f>
        <v/>
      </c>
      <c r="N1815">
        <f>VLOOKUP(L1815,order!$A$2:$I$5001,7,FALSE)</f>
        <v>463</v>
      </c>
      <c r="O1815" t="str">
        <f>_xlfn.IFNA(VLOOKUP(N1815,order!$M$2:$N$501,2,FALSE),"")</f>
        <v>0000000241</v>
      </c>
      <c r="P1815" t="str">
        <f t="shared" si="143"/>
        <v>0000000241</v>
      </c>
      <c r="Q1815" s="8">
        <f>IF(P1815&lt;&gt;"",VLOOKUP(Sheet1!B1815,order!$A$2:$B$5001,2,FALSE),VLOOKUP(Sheet1!B1815,orderstatus!$A$4927:$B$8310,2,FALSE))</f>
        <v>41644.285578703704</v>
      </c>
      <c r="R1815">
        <f t="shared" si="144"/>
        <v>166</v>
      </c>
    </row>
    <row r="1816" spans="2:18" x14ac:dyDescent="0.3">
      <c r="B1816" s="1" t="s">
        <v>2333</v>
      </c>
      <c r="C1816" t="s">
        <v>1172</v>
      </c>
      <c r="D1816">
        <v>2</v>
      </c>
      <c r="E1816">
        <f t="shared" si="141"/>
        <v>17000</v>
      </c>
      <c r="F1816" t="s">
        <v>233</v>
      </c>
      <c r="G1816">
        <v>280</v>
      </c>
      <c r="J1816">
        <f t="shared" si="140"/>
        <v>600</v>
      </c>
      <c r="K1816">
        <f t="shared" si="142"/>
        <v>60</v>
      </c>
      <c r="L1816" s="1" t="s">
        <v>3274</v>
      </c>
      <c r="M1816" t="str">
        <f>IF(VLOOKUP(L1816,order!$A$2:$I$5001,9,FALSE)=0,"",VLOOKUP(L1816,order!$A$2:$I$5001,9,FALSE))</f>
        <v/>
      </c>
      <c r="N1816">
        <f>VLOOKUP(L1816,order!$A$2:$I$5001,7,FALSE)</f>
        <v>0</v>
      </c>
      <c r="O1816" t="str">
        <f>_xlfn.IFNA(VLOOKUP(N1816,order!$M$2:$N$501,2,FALSE),"")</f>
        <v/>
      </c>
      <c r="P1816" t="str">
        <f t="shared" si="143"/>
        <v/>
      </c>
      <c r="Q1816" s="8">
        <f>IF(P1816&lt;&gt;"",VLOOKUP(Sheet1!B1816,order!$A$2:$B$5001,2,FALSE),VLOOKUP(Sheet1!B1816,orderstatus!$A$4927:$B$8310,2,FALSE))</f>
        <v>41648.551099999997</v>
      </c>
      <c r="R1816" t="str">
        <f t="shared" si="144"/>
        <v/>
      </c>
    </row>
    <row r="1817" spans="2:18" x14ac:dyDescent="0.3">
      <c r="B1817" s="1" t="s">
        <v>2334</v>
      </c>
      <c r="C1817" t="s">
        <v>2029</v>
      </c>
      <c r="D1817">
        <v>2</v>
      </c>
      <c r="E1817">
        <f t="shared" si="141"/>
        <v>1180</v>
      </c>
      <c r="F1817" t="s">
        <v>574</v>
      </c>
      <c r="G1817">
        <v>240</v>
      </c>
      <c r="J1817">
        <f t="shared" si="140"/>
        <v>780</v>
      </c>
      <c r="K1817">
        <f t="shared" si="142"/>
        <v>78</v>
      </c>
      <c r="L1817" s="1" t="s">
        <v>3275</v>
      </c>
      <c r="M1817" t="str">
        <f>IF(VLOOKUP(L1817,order!$A$2:$I$5001,9,FALSE)=0,"",VLOOKUP(L1817,order!$A$2:$I$5001,9,FALSE))</f>
        <v/>
      </c>
      <c r="N1817">
        <f>VLOOKUP(L1817,order!$A$2:$I$5001,7,FALSE)</f>
        <v>0</v>
      </c>
      <c r="O1817" t="str">
        <f>_xlfn.IFNA(VLOOKUP(N1817,order!$M$2:$N$501,2,FALSE),"")</f>
        <v/>
      </c>
      <c r="P1817" t="str">
        <f t="shared" si="143"/>
        <v/>
      </c>
      <c r="Q1817" s="8">
        <f>IF(P1817&lt;&gt;"",VLOOKUP(Sheet1!B1817,order!$A$2:$B$5001,2,FALSE),VLOOKUP(Sheet1!B1817,orderstatus!$A$4927:$B$8310,2,FALSE))</f>
        <v>41650.620499999997</v>
      </c>
      <c r="R1817" t="str">
        <f t="shared" si="144"/>
        <v/>
      </c>
    </row>
    <row r="1818" spans="2:18" x14ac:dyDescent="0.3">
      <c r="B1818" s="1" t="s">
        <v>2336</v>
      </c>
      <c r="C1818" t="s">
        <v>2335</v>
      </c>
      <c r="D1818">
        <v>1</v>
      </c>
      <c r="E1818">
        <f t="shared" si="141"/>
        <v>550</v>
      </c>
      <c r="F1818" t="s">
        <v>1636</v>
      </c>
      <c r="G1818">
        <v>440</v>
      </c>
      <c r="J1818">
        <f t="shared" si="140"/>
        <v>1200</v>
      </c>
      <c r="K1818">
        <f t="shared" si="142"/>
        <v>120</v>
      </c>
      <c r="L1818" s="1" t="s">
        <v>3276</v>
      </c>
      <c r="M1818" t="str">
        <f>IF(VLOOKUP(L1818,order!$A$2:$I$5001,9,FALSE)=0,"",VLOOKUP(L1818,order!$A$2:$I$5001,9,FALSE))</f>
        <v>0000000469</v>
      </c>
      <c r="N1818">
        <f>VLOOKUP(L1818,order!$A$2:$I$5001,7,FALSE)</f>
        <v>0</v>
      </c>
      <c r="O1818" t="str">
        <f>_xlfn.IFNA(VLOOKUP(N1818,order!$M$2:$N$501,2,FALSE),"")</f>
        <v/>
      </c>
      <c r="P1818" t="str">
        <f t="shared" si="143"/>
        <v>0000000469</v>
      </c>
      <c r="Q1818" s="8">
        <f>IF(P1818&lt;&gt;"",VLOOKUP(Sheet1!B1818,order!$A$2:$B$5001,2,FALSE),VLOOKUP(Sheet1!B1818,orderstatus!$A$4927:$B$8310,2,FALSE))</f>
        <v>41647.460127314815</v>
      </c>
      <c r="R1818">
        <f t="shared" si="144"/>
        <v>120</v>
      </c>
    </row>
    <row r="1819" spans="2:18" x14ac:dyDescent="0.3">
      <c r="B1819" s="1" t="s">
        <v>2336</v>
      </c>
      <c r="C1819" t="s">
        <v>1580</v>
      </c>
      <c r="D1819">
        <v>3</v>
      </c>
      <c r="E1819">
        <f t="shared" si="141"/>
        <v>1380</v>
      </c>
      <c r="F1819" t="s">
        <v>1565</v>
      </c>
      <c r="G1819">
        <v>580</v>
      </c>
      <c r="J1819">
        <f t="shared" si="140"/>
        <v>8080</v>
      </c>
      <c r="K1819">
        <f t="shared" si="142"/>
        <v>808</v>
      </c>
      <c r="L1819" s="1" t="s">
        <v>3278</v>
      </c>
      <c r="M1819" t="str">
        <f>IF(VLOOKUP(L1819,order!$A$2:$I$5001,9,FALSE)=0,"",VLOOKUP(L1819,order!$A$2:$I$5001,9,FALSE))</f>
        <v/>
      </c>
      <c r="N1819">
        <f>VLOOKUP(L1819,order!$A$2:$I$5001,7,FALSE)</f>
        <v>0</v>
      </c>
      <c r="O1819" t="str">
        <f>_xlfn.IFNA(VLOOKUP(N1819,order!$M$2:$N$501,2,FALSE),"")</f>
        <v/>
      </c>
      <c r="P1819" t="str">
        <f t="shared" si="143"/>
        <v/>
      </c>
      <c r="Q1819" s="8" t="e">
        <f>IF(P1819&lt;&gt;"",VLOOKUP(Sheet1!B1819,order!$A$2:$B$5001,2,FALSE),VLOOKUP(Sheet1!B1819,orderstatus!$A$4927:$B$8310,2,FALSE))</f>
        <v>#N/A</v>
      </c>
      <c r="R1819" t="str">
        <f t="shared" si="144"/>
        <v/>
      </c>
    </row>
    <row r="1820" spans="2:18" x14ac:dyDescent="0.3">
      <c r="B1820" s="1" t="s">
        <v>2336</v>
      </c>
      <c r="C1820" t="s">
        <v>1712</v>
      </c>
      <c r="D1820">
        <v>5</v>
      </c>
      <c r="E1820">
        <f t="shared" si="141"/>
        <v>10350</v>
      </c>
      <c r="F1820" t="s">
        <v>2713</v>
      </c>
      <c r="G1820">
        <v>320</v>
      </c>
      <c r="J1820">
        <f t="shared" si="140"/>
        <v>2710</v>
      </c>
      <c r="K1820">
        <f t="shared" si="142"/>
        <v>271</v>
      </c>
      <c r="L1820" s="1" t="s">
        <v>3280</v>
      </c>
      <c r="M1820" t="str">
        <f>IF(VLOOKUP(L1820,order!$A$2:$I$5001,9,FALSE)=0,"",VLOOKUP(L1820,order!$A$2:$I$5001,9,FALSE))</f>
        <v/>
      </c>
      <c r="N1820">
        <f>VLOOKUP(L1820,order!$A$2:$I$5001,7,FALSE)</f>
        <v>196</v>
      </c>
      <c r="O1820" t="str">
        <f>_xlfn.IFNA(VLOOKUP(N1820,order!$M$2:$N$501,2,FALSE),"")</f>
        <v>0000000586</v>
      </c>
      <c r="P1820" t="str">
        <f t="shared" si="143"/>
        <v>0000000586</v>
      </c>
      <c r="Q1820" s="8">
        <f>IF(P1820&lt;&gt;"",VLOOKUP(Sheet1!B1820,order!$A$2:$B$5001,2,FALSE),VLOOKUP(Sheet1!B1820,orderstatus!$A$4927:$B$8310,2,FALSE))</f>
        <v>41647.460127314815</v>
      </c>
      <c r="R1820">
        <f t="shared" si="144"/>
        <v>271</v>
      </c>
    </row>
    <row r="1821" spans="2:18" x14ac:dyDescent="0.3">
      <c r="B1821" s="1" t="s">
        <v>2337</v>
      </c>
      <c r="C1821" t="s">
        <v>1565</v>
      </c>
      <c r="D1821">
        <v>9</v>
      </c>
      <c r="E1821">
        <f t="shared" si="141"/>
        <v>5220</v>
      </c>
      <c r="F1821" t="s">
        <v>478</v>
      </c>
      <c r="G1821">
        <v>640</v>
      </c>
      <c r="J1821">
        <f t="shared" si="140"/>
        <v>49890</v>
      </c>
      <c r="K1821">
        <f t="shared" si="142"/>
        <v>4989</v>
      </c>
      <c r="L1821" s="1" t="s">
        <v>3281</v>
      </c>
      <c r="M1821" t="str">
        <f>IF(VLOOKUP(L1821,order!$A$2:$I$5001,9,FALSE)=0,"",VLOOKUP(L1821,order!$A$2:$I$5001,9,FALSE))</f>
        <v/>
      </c>
      <c r="N1821">
        <f>VLOOKUP(L1821,order!$A$2:$I$5001,7,FALSE)</f>
        <v>0</v>
      </c>
      <c r="O1821" t="str">
        <f>_xlfn.IFNA(VLOOKUP(N1821,order!$M$2:$N$501,2,FALSE),"")</f>
        <v/>
      </c>
      <c r="P1821" t="str">
        <f t="shared" si="143"/>
        <v/>
      </c>
      <c r="Q1821" s="8">
        <f>IF(P1821&lt;&gt;"",VLOOKUP(Sheet1!B1821,order!$A$2:$B$5001,2,FALSE),VLOOKUP(Sheet1!B1821,orderstatus!$A$4927:$B$8310,2,FALSE))</f>
        <v>41652.400600000001</v>
      </c>
      <c r="R1821" t="str">
        <f t="shared" si="144"/>
        <v/>
      </c>
    </row>
    <row r="1822" spans="2:18" x14ac:dyDescent="0.3">
      <c r="B1822" s="1" t="s">
        <v>2338</v>
      </c>
      <c r="C1822" t="s">
        <v>1113</v>
      </c>
      <c r="D1822">
        <v>5</v>
      </c>
      <c r="E1822">
        <f t="shared" si="141"/>
        <v>2700</v>
      </c>
      <c r="F1822" t="s">
        <v>848</v>
      </c>
      <c r="G1822">
        <v>570</v>
      </c>
      <c r="J1822">
        <f t="shared" si="140"/>
        <v>5980</v>
      </c>
      <c r="K1822">
        <f t="shared" si="142"/>
        <v>598</v>
      </c>
      <c r="L1822" s="1" t="s">
        <v>3282</v>
      </c>
      <c r="M1822" t="str">
        <f>IF(VLOOKUP(L1822,order!$A$2:$I$5001,9,FALSE)=0,"",VLOOKUP(L1822,order!$A$2:$I$5001,9,FALSE))</f>
        <v/>
      </c>
      <c r="N1822">
        <f>VLOOKUP(L1822,order!$A$2:$I$5001,7,FALSE)</f>
        <v>162</v>
      </c>
      <c r="O1822" t="str">
        <f>_xlfn.IFNA(VLOOKUP(N1822,order!$M$2:$N$501,2,FALSE),"")</f>
        <v>0000000288</v>
      </c>
      <c r="P1822" t="str">
        <f t="shared" si="143"/>
        <v>0000000288</v>
      </c>
      <c r="Q1822" s="8">
        <f>IF(P1822&lt;&gt;"",VLOOKUP(Sheet1!B1822,order!$A$2:$B$5001,2,FALSE),VLOOKUP(Sheet1!B1822,orderstatus!$A$4927:$B$8310,2,FALSE))</f>
        <v>41648.478078703702</v>
      </c>
      <c r="R1822">
        <f t="shared" si="144"/>
        <v>598</v>
      </c>
    </row>
    <row r="1823" spans="2:18" x14ac:dyDescent="0.3">
      <c r="B1823" s="1" t="s">
        <v>2339</v>
      </c>
      <c r="C1823" t="s">
        <v>1692</v>
      </c>
      <c r="D1823">
        <v>3</v>
      </c>
      <c r="E1823">
        <f t="shared" si="141"/>
        <v>2250</v>
      </c>
      <c r="F1823" t="s">
        <v>1626</v>
      </c>
      <c r="G1823">
        <v>12900</v>
      </c>
      <c r="J1823">
        <f t="shared" si="140"/>
        <v>13200</v>
      </c>
      <c r="K1823">
        <f t="shared" si="142"/>
        <v>1320</v>
      </c>
      <c r="L1823" s="1" t="s">
        <v>3283</v>
      </c>
      <c r="M1823" t="str">
        <f>IF(VLOOKUP(L1823,order!$A$2:$I$5001,9,FALSE)=0,"",VLOOKUP(L1823,order!$A$2:$I$5001,9,FALSE))</f>
        <v/>
      </c>
      <c r="N1823">
        <f>VLOOKUP(L1823,order!$A$2:$I$5001,7,FALSE)</f>
        <v>0</v>
      </c>
      <c r="O1823" t="str">
        <f>_xlfn.IFNA(VLOOKUP(N1823,order!$M$2:$N$501,2,FALSE),"")</f>
        <v/>
      </c>
      <c r="P1823" t="str">
        <f t="shared" si="143"/>
        <v/>
      </c>
      <c r="Q1823" s="8" t="e">
        <f>IF(P1823&lt;&gt;"",VLOOKUP(Sheet1!B1823,order!$A$2:$B$5001,2,FALSE),VLOOKUP(Sheet1!B1823,orderstatus!$A$4927:$B$8310,2,FALSE))</f>
        <v>#N/A</v>
      </c>
      <c r="R1823" t="str">
        <f t="shared" si="144"/>
        <v/>
      </c>
    </row>
    <row r="1824" spans="2:18" x14ac:dyDescent="0.3">
      <c r="B1824" s="1" t="s">
        <v>2339</v>
      </c>
      <c r="C1824" t="s">
        <v>727</v>
      </c>
      <c r="D1824">
        <v>6</v>
      </c>
      <c r="E1824">
        <f t="shared" si="141"/>
        <v>74400</v>
      </c>
      <c r="F1824" t="s">
        <v>1444</v>
      </c>
      <c r="G1824">
        <v>13200</v>
      </c>
      <c r="J1824">
        <f t="shared" si="140"/>
        <v>630</v>
      </c>
      <c r="K1824">
        <f t="shared" si="142"/>
        <v>63</v>
      </c>
      <c r="L1824" s="1" t="s">
        <v>3284</v>
      </c>
      <c r="M1824" t="str">
        <f>IF(VLOOKUP(L1824,order!$A$2:$I$5001,9,FALSE)=0,"",VLOOKUP(L1824,order!$A$2:$I$5001,9,FALSE))</f>
        <v/>
      </c>
      <c r="N1824">
        <f>VLOOKUP(L1824,order!$A$2:$I$5001,7,FALSE)</f>
        <v>0</v>
      </c>
      <c r="O1824" t="str">
        <f>_xlfn.IFNA(VLOOKUP(N1824,order!$M$2:$N$501,2,FALSE),"")</f>
        <v/>
      </c>
      <c r="P1824" t="str">
        <f t="shared" si="143"/>
        <v/>
      </c>
      <c r="Q1824" s="8" t="e">
        <f>IF(P1824&lt;&gt;"",VLOOKUP(Sheet1!B1824,order!$A$2:$B$5001,2,FALSE),VLOOKUP(Sheet1!B1824,orderstatus!$A$4927:$B$8310,2,FALSE))</f>
        <v>#N/A</v>
      </c>
      <c r="R1824" t="str">
        <f t="shared" si="144"/>
        <v/>
      </c>
    </row>
    <row r="1825" spans="2:18" x14ac:dyDescent="0.3">
      <c r="B1825" s="1" t="s">
        <v>2339</v>
      </c>
      <c r="C1825" t="s">
        <v>926</v>
      </c>
      <c r="D1825">
        <v>2</v>
      </c>
      <c r="E1825">
        <f t="shared" si="141"/>
        <v>1120</v>
      </c>
      <c r="F1825" t="s">
        <v>4864</v>
      </c>
      <c r="G1825">
        <v>12000</v>
      </c>
      <c r="J1825">
        <f t="shared" si="140"/>
        <v>15240</v>
      </c>
      <c r="K1825">
        <f t="shared" si="142"/>
        <v>1524</v>
      </c>
      <c r="L1825" s="1" t="s">
        <v>3285</v>
      </c>
      <c r="M1825" t="str">
        <f>IF(VLOOKUP(L1825,order!$A$2:$I$5001,9,FALSE)=0,"",VLOOKUP(L1825,order!$A$2:$I$5001,9,FALSE))</f>
        <v/>
      </c>
      <c r="N1825">
        <f>VLOOKUP(L1825,order!$A$2:$I$5001,7,FALSE)</f>
        <v>242</v>
      </c>
      <c r="O1825" t="str">
        <f>_xlfn.IFNA(VLOOKUP(N1825,order!$M$2:$N$501,2,FALSE),"")</f>
        <v>0000000731</v>
      </c>
      <c r="P1825" t="str">
        <f t="shared" si="143"/>
        <v>0000000731</v>
      </c>
      <c r="Q1825" s="8">
        <f>IF(P1825&lt;&gt;"",VLOOKUP(Sheet1!B1825,order!$A$2:$B$5001,2,FALSE),VLOOKUP(Sheet1!B1825,orderstatus!$A$4927:$B$8310,2,FALSE))</f>
        <v>41651.737997685188</v>
      </c>
      <c r="R1825">
        <f t="shared" si="144"/>
        <v>1524</v>
      </c>
    </row>
    <row r="1826" spans="2:18" x14ac:dyDescent="0.3">
      <c r="B1826" s="1" t="s">
        <v>2341</v>
      </c>
      <c r="C1826" t="s">
        <v>2340</v>
      </c>
      <c r="D1826">
        <v>1</v>
      </c>
      <c r="E1826">
        <f t="shared" si="141"/>
        <v>11260</v>
      </c>
      <c r="F1826" t="s">
        <v>1262</v>
      </c>
      <c r="G1826">
        <v>11080</v>
      </c>
      <c r="J1826">
        <f t="shared" si="140"/>
        <v>13540</v>
      </c>
      <c r="K1826">
        <f t="shared" si="142"/>
        <v>1354</v>
      </c>
      <c r="L1826" s="1" t="s">
        <v>3287</v>
      </c>
      <c r="M1826" t="str">
        <f>IF(VLOOKUP(L1826,order!$A$2:$I$5001,9,FALSE)=0,"",VLOOKUP(L1826,order!$A$2:$I$5001,9,FALSE))</f>
        <v>0000000081</v>
      </c>
      <c r="N1826">
        <f>VLOOKUP(L1826,order!$A$2:$I$5001,7,FALSE)</f>
        <v>0</v>
      </c>
      <c r="O1826" t="str">
        <f>_xlfn.IFNA(VLOOKUP(N1826,order!$M$2:$N$501,2,FALSE),"")</f>
        <v/>
      </c>
      <c r="P1826" t="str">
        <f t="shared" si="143"/>
        <v>0000000081</v>
      </c>
      <c r="Q1826" s="8">
        <f>IF(P1826&lt;&gt;"",VLOOKUP(Sheet1!B1826,order!$A$2:$B$5001,2,FALSE),VLOOKUP(Sheet1!B1826,orderstatus!$A$4927:$B$8310,2,FALSE))</f>
        <v>41652.802997685183</v>
      </c>
      <c r="R1826">
        <f t="shared" si="144"/>
        <v>1354</v>
      </c>
    </row>
    <row r="1827" spans="2:18" x14ac:dyDescent="0.3">
      <c r="B1827" s="1" t="s">
        <v>2342</v>
      </c>
      <c r="C1827" t="s">
        <v>559</v>
      </c>
      <c r="D1827">
        <v>1</v>
      </c>
      <c r="E1827">
        <f t="shared" si="141"/>
        <v>2590</v>
      </c>
      <c r="F1827" t="s">
        <v>1162</v>
      </c>
      <c r="G1827">
        <v>10600</v>
      </c>
      <c r="J1827">
        <f t="shared" si="140"/>
        <v>1160</v>
      </c>
      <c r="K1827">
        <f t="shared" si="142"/>
        <v>116</v>
      </c>
      <c r="L1827" s="1" t="s">
        <v>3289</v>
      </c>
      <c r="M1827" t="str">
        <f>IF(VLOOKUP(L1827,order!$A$2:$I$5001,9,FALSE)=0,"",VLOOKUP(L1827,order!$A$2:$I$5001,9,FALSE))</f>
        <v/>
      </c>
      <c r="N1827">
        <f>VLOOKUP(L1827,order!$A$2:$I$5001,7,FALSE)</f>
        <v>0</v>
      </c>
      <c r="O1827" t="str">
        <f>_xlfn.IFNA(VLOOKUP(N1827,order!$M$2:$N$501,2,FALSE),"")</f>
        <v/>
      </c>
      <c r="P1827" t="str">
        <f t="shared" si="143"/>
        <v/>
      </c>
      <c r="Q1827" s="8" t="e">
        <f>IF(P1827&lt;&gt;"",VLOOKUP(Sheet1!B1827,order!$A$2:$B$5001,2,FALSE),VLOOKUP(Sheet1!B1827,orderstatus!$A$4927:$B$8310,2,FALSE))</f>
        <v>#N/A</v>
      </c>
      <c r="R1827" t="str">
        <f t="shared" si="144"/>
        <v/>
      </c>
    </row>
    <row r="1828" spans="2:18" x14ac:dyDescent="0.3">
      <c r="B1828" s="1" t="s">
        <v>2342</v>
      </c>
      <c r="C1828" t="s">
        <v>1463</v>
      </c>
      <c r="D1828">
        <v>1</v>
      </c>
      <c r="E1828">
        <f t="shared" si="141"/>
        <v>770</v>
      </c>
      <c r="F1828" t="s">
        <v>4312</v>
      </c>
      <c r="G1828">
        <v>860</v>
      </c>
      <c r="J1828">
        <f t="shared" si="140"/>
        <v>3140</v>
      </c>
      <c r="K1828">
        <f t="shared" si="142"/>
        <v>314</v>
      </c>
      <c r="L1828" s="1" t="s">
        <v>3290</v>
      </c>
      <c r="M1828" t="str">
        <f>IF(VLOOKUP(L1828,order!$A$2:$I$5001,9,FALSE)=0,"",VLOOKUP(L1828,order!$A$2:$I$5001,9,FALSE))</f>
        <v>0000000444</v>
      </c>
      <c r="N1828">
        <f>VLOOKUP(L1828,order!$A$2:$I$5001,7,FALSE)</f>
        <v>0</v>
      </c>
      <c r="O1828" t="str">
        <f>_xlfn.IFNA(VLOOKUP(N1828,order!$M$2:$N$501,2,FALSE),"")</f>
        <v/>
      </c>
      <c r="P1828" t="str">
        <f t="shared" si="143"/>
        <v>0000000444</v>
      </c>
      <c r="Q1828" s="8">
        <f>IF(P1828&lt;&gt;"",VLOOKUP(Sheet1!B1828,order!$A$2:$B$5001,2,FALSE),VLOOKUP(Sheet1!B1828,orderstatus!$A$4927:$B$8310,2,FALSE))</f>
        <v>41654.707997685182</v>
      </c>
      <c r="R1828">
        <f t="shared" si="144"/>
        <v>314</v>
      </c>
    </row>
    <row r="1829" spans="2:18" x14ac:dyDescent="0.3">
      <c r="B1829" s="1" t="s">
        <v>2343</v>
      </c>
      <c r="C1829" t="s">
        <v>2249</v>
      </c>
      <c r="D1829">
        <v>3</v>
      </c>
      <c r="E1829">
        <f t="shared" si="141"/>
        <v>2280</v>
      </c>
      <c r="F1829" t="s">
        <v>4564</v>
      </c>
      <c r="G1829">
        <v>880</v>
      </c>
      <c r="J1829">
        <f t="shared" si="140"/>
        <v>60700</v>
      </c>
      <c r="K1829">
        <f t="shared" si="142"/>
        <v>6070</v>
      </c>
      <c r="L1829" s="1" t="s">
        <v>3293</v>
      </c>
      <c r="M1829" t="str">
        <f>IF(VLOOKUP(L1829,order!$A$2:$I$5001,9,FALSE)=0,"",VLOOKUP(L1829,order!$A$2:$I$5001,9,FALSE))</f>
        <v>0000000793</v>
      </c>
      <c r="N1829">
        <f>VLOOKUP(L1829,order!$A$2:$I$5001,7,FALSE)</f>
        <v>0</v>
      </c>
      <c r="O1829" t="str">
        <f>_xlfn.IFNA(VLOOKUP(N1829,order!$M$2:$N$501,2,FALSE),"")</f>
        <v/>
      </c>
      <c r="P1829" t="str">
        <f t="shared" si="143"/>
        <v>0000000793</v>
      </c>
      <c r="Q1829" s="8">
        <f>IF(P1829&lt;&gt;"",VLOOKUP(Sheet1!B1829,order!$A$2:$B$5001,2,FALSE),VLOOKUP(Sheet1!B1829,orderstatus!$A$4927:$B$8310,2,FALSE))</f>
        <v>41654.446956018517</v>
      </c>
      <c r="R1829">
        <f t="shared" si="144"/>
        <v>6070</v>
      </c>
    </row>
    <row r="1830" spans="2:18" x14ac:dyDescent="0.3">
      <c r="B1830" s="1" t="s">
        <v>2345</v>
      </c>
      <c r="C1830" t="s">
        <v>2344</v>
      </c>
      <c r="D1830">
        <v>2</v>
      </c>
      <c r="E1830">
        <f t="shared" si="141"/>
        <v>14000</v>
      </c>
      <c r="F1830" t="s">
        <v>3876</v>
      </c>
      <c r="G1830">
        <v>230</v>
      </c>
      <c r="J1830">
        <f t="shared" si="140"/>
        <v>20700</v>
      </c>
      <c r="K1830">
        <f t="shared" si="142"/>
        <v>2070</v>
      </c>
      <c r="L1830" s="1" t="s">
        <v>3295</v>
      </c>
      <c r="M1830" t="str">
        <f>IF(VLOOKUP(L1830,order!$A$2:$I$5001,9,FALSE)=0,"",VLOOKUP(L1830,order!$A$2:$I$5001,9,FALSE))</f>
        <v/>
      </c>
      <c r="N1830">
        <f>VLOOKUP(L1830,order!$A$2:$I$5001,7,FALSE)</f>
        <v>0</v>
      </c>
      <c r="O1830" t="str">
        <f>_xlfn.IFNA(VLOOKUP(N1830,order!$M$2:$N$501,2,FALSE),"")</f>
        <v/>
      </c>
      <c r="P1830" t="str">
        <f t="shared" si="143"/>
        <v/>
      </c>
      <c r="Q1830" s="8">
        <f>IF(P1830&lt;&gt;"",VLOOKUP(Sheet1!B1830,order!$A$2:$B$5001,2,FALSE),VLOOKUP(Sheet1!B1830,orderstatus!$A$4927:$B$8310,2,FALSE))</f>
        <v>41658.453099999999</v>
      </c>
      <c r="R1830" t="str">
        <f t="shared" si="144"/>
        <v/>
      </c>
    </row>
    <row r="1831" spans="2:18" x14ac:dyDescent="0.3">
      <c r="B1831" s="1" t="s">
        <v>2345</v>
      </c>
      <c r="C1831" t="s">
        <v>2346</v>
      </c>
      <c r="D1831">
        <v>1</v>
      </c>
      <c r="E1831">
        <f t="shared" si="141"/>
        <v>840</v>
      </c>
      <c r="F1831" t="s">
        <v>5196</v>
      </c>
      <c r="G1831">
        <v>400</v>
      </c>
      <c r="J1831">
        <f t="shared" si="140"/>
        <v>1820</v>
      </c>
      <c r="K1831">
        <f t="shared" si="142"/>
        <v>182</v>
      </c>
      <c r="L1831" s="1" t="s">
        <v>3296</v>
      </c>
      <c r="M1831" t="str">
        <f>IF(VLOOKUP(L1831,order!$A$2:$I$5001,9,FALSE)=0,"",VLOOKUP(L1831,order!$A$2:$I$5001,9,FALSE))</f>
        <v/>
      </c>
      <c r="N1831">
        <f>VLOOKUP(L1831,order!$A$2:$I$5001,7,FALSE)</f>
        <v>11</v>
      </c>
      <c r="O1831" t="str">
        <f>_xlfn.IFNA(VLOOKUP(N1831,order!$M$2:$N$501,2,FALSE),"")</f>
        <v>0000000766</v>
      </c>
      <c r="P1831" t="str">
        <f t="shared" si="143"/>
        <v>0000000766</v>
      </c>
      <c r="Q1831" s="8">
        <f>IF(P1831&lt;&gt;"",VLOOKUP(Sheet1!B1831,order!$A$2:$B$5001,2,FALSE),VLOOKUP(Sheet1!B1831,orderstatus!$A$4927:$B$8310,2,FALSE))</f>
        <v>41656.466840277775</v>
      </c>
      <c r="R1831">
        <f t="shared" si="144"/>
        <v>182</v>
      </c>
    </row>
    <row r="1832" spans="2:18" x14ac:dyDescent="0.3">
      <c r="B1832" s="1" t="s">
        <v>2347</v>
      </c>
      <c r="C1832" t="s">
        <v>978</v>
      </c>
      <c r="D1832">
        <v>1</v>
      </c>
      <c r="E1832">
        <f t="shared" si="141"/>
        <v>510</v>
      </c>
      <c r="F1832" t="s">
        <v>6859</v>
      </c>
      <c r="G1832">
        <v>390</v>
      </c>
      <c r="J1832">
        <f t="shared" si="140"/>
        <v>1950</v>
      </c>
      <c r="K1832">
        <f t="shared" si="142"/>
        <v>195</v>
      </c>
      <c r="L1832" s="1" t="s">
        <v>3297</v>
      </c>
      <c r="M1832" t="str">
        <f>IF(VLOOKUP(L1832,order!$A$2:$I$5001,9,FALSE)=0,"",VLOOKUP(L1832,order!$A$2:$I$5001,9,FALSE))</f>
        <v/>
      </c>
      <c r="N1832">
        <f>VLOOKUP(L1832,order!$A$2:$I$5001,7,FALSE)</f>
        <v>313</v>
      </c>
      <c r="O1832" t="str">
        <f>_xlfn.IFNA(VLOOKUP(N1832,order!$M$2:$N$501,2,FALSE),"")</f>
        <v>0000000442</v>
      </c>
      <c r="P1832" t="str">
        <f t="shared" si="143"/>
        <v>0000000442</v>
      </c>
      <c r="Q1832" s="8">
        <f>IF(P1832&lt;&gt;"",VLOOKUP(Sheet1!B1832,order!$A$2:$B$5001,2,FALSE),VLOOKUP(Sheet1!B1832,orderstatus!$A$4927:$B$8310,2,FALSE))</f>
        <v>41657.250625000001</v>
      </c>
      <c r="R1832">
        <f t="shared" si="144"/>
        <v>195</v>
      </c>
    </row>
    <row r="1833" spans="2:18" x14ac:dyDescent="0.3">
      <c r="B1833" s="1" t="s">
        <v>2347</v>
      </c>
      <c r="C1833" t="s">
        <v>2348</v>
      </c>
      <c r="D1833">
        <v>3</v>
      </c>
      <c r="E1833">
        <f t="shared" si="141"/>
        <v>7230</v>
      </c>
      <c r="F1833" t="s">
        <v>4581</v>
      </c>
      <c r="G1833">
        <v>1620</v>
      </c>
      <c r="J1833">
        <f t="shared" si="140"/>
        <v>3740</v>
      </c>
      <c r="K1833">
        <f t="shared" si="142"/>
        <v>374</v>
      </c>
      <c r="L1833" s="1" t="s">
        <v>3299</v>
      </c>
      <c r="M1833" t="str">
        <f>IF(VLOOKUP(L1833,order!$A$2:$I$5001,9,FALSE)=0,"",VLOOKUP(L1833,order!$A$2:$I$5001,9,FALSE))</f>
        <v/>
      </c>
      <c r="N1833">
        <f>VLOOKUP(L1833,order!$A$2:$I$5001,7,FALSE)</f>
        <v>108</v>
      </c>
      <c r="O1833" t="str">
        <f>_xlfn.IFNA(VLOOKUP(N1833,order!$M$2:$N$501,2,FALSE),"")</f>
        <v>0000000724</v>
      </c>
      <c r="P1833" t="str">
        <f t="shared" si="143"/>
        <v>0000000724</v>
      </c>
      <c r="Q1833" s="8">
        <f>IF(P1833&lt;&gt;"",VLOOKUP(Sheet1!B1833,order!$A$2:$B$5001,2,FALSE),VLOOKUP(Sheet1!B1833,orderstatus!$A$4927:$B$8310,2,FALSE))</f>
        <v>41657.250625000001</v>
      </c>
      <c r="R1833">
        <f t="shared" si="144"/>
        <v>374</v>
      </c>
    </row>
    <row r="1834" spans="2:18" x14ac:dyDescent="0.3">
      <c r="B1834" s="1" t="s">
        <v>2349</v>
      </c>
      <c r="C1834" t="s">
        <v>1411</v>
      </c>
      <c r="D1834">
        <v>1</v>
      </c>
      <c r="E1834">
        <f t="shared" si="141"/>
        <v>930</v>
      </c>
      <c r="F1834" t="s">
        <v>1709</v>
      </c>
      <c r="G1834">
        <v>1540</v>
      </c>
      <c r="J1834">
        <f t="shared" si="140"/>
        <v>520</v>
      </c>
      <c r="K1834">
        <f t="shared" si="142"/>
        <v>52</v>
      </c>
      <c r="L1834" s="1" t="s">
        <v>3301</v>
      </c>
      <c r="M1834" t="str">
        <f>IF(VLOOKUP(L1834,order!$A$2:$I$5001,9,FALSE)=0,"",VLOOKUP(L1834,order!$A$2:$I$5001,9,FALSE))</f>
        <v/>
      </c>
      <c r="N1834">
        <f>VLOOKUP(L1834,order!$A$2:$I$5001,7,FALSE)</f>
        <v>0</v>
      </c>
      <c r="O1834" t="str">
        <f>_xlfn.IFNA(VLOOKUP(N1834,order!$M$2:$N$501,2,FALSE),"")</f>
        <v/>
      </c>
      <c r="P1834" t="str">
        <f t="shared" si="143"/>
        <v/>
      </c>
      <c r="Q1834" s="8">
        <f>IF(P1834&lt;&gt;"",VLOOKUP(Sheet1!B1834,order!$A$2:$B$5001,2,FALSE),VLOOKUP(Sheet1!B1834,orderstatus!$A$4927:$B$8310,2,FALSE))</f>
        <v>41659.457399999999</v>
      </c>
      <c r="R1834" t="str">
        <f t="shared" si="144"/>
        <v/>
      </c>
    </row>
    <row r="1835" spans="2:18" x14ac:dyDescent="0.3">
      <c r="B1835" s="1" t="s">
        <v>2349</v>
      </c>
      <c r="C1835" t="s">
        <v>169</v>
      </c>
      <c r="D1835">
        <v>2</v>
      </c>
      <c r="E1835">
        <f t="shared" si="141"/>
        <v>15000</v>
      </c>
      <c r="F1835" t="s">
        <v>1745</v>
      </c>
      <c r="G1835">
        <v>1880</v>
      </c>
      <c r="J1835">
        <f t="shared" si="140"/>
        <v>6260</v>
      </c>
      <c r="K1835">
        <f t="shared" si="142"/>
        <v>626</v>
      </c>
      <c r="L1835" s="1" t="s">
        <v>3302</v>
      </c>
      <c r="M1835" t="str">
        <f>IF(VLOOKUP(L1835,order!$A$2:$I$5001,9,FALSE)=0,"",VLOOKUP(L1835,order!$A$2:$I$5001,9,FALSE))</f>
        <v/>
      </c>
      <c r="N1835">
        <f>VLOOKUP(L1835,order!$A$2:$I$5001,7,FALSE)</f>
        <v>0</v>
      </c>
      <c r="O1835" t="str">
        <f>_xlfn.IFNA(VLOOKUP(N1835,order!$M$2:$N$501,2,FALSE),"")</f>
        <v/>
      </c>
      <c r="P1835" t="str">
        <f t="shared" si="143"/>
        <v/>
      </c>
      <c r="Q1835" s="8">
        <f>IF(P1835&lt;&gt;"",VLOOKUP(Sheet1!B1835,order!$A$2:$B$5001,2,FALSE),VLOOKUP(Sheet1!B1835,orderstatus!$A$4927:$B$8310,2,FALSE))</f>
        <v>41659.457399999999</v>
      </c>
      <c r="R1835" t="str">
        <f t="shared" si="144"/>
        <v/>
      </c>
    </row>
    <row r="1836" spans="2:18" x14ac:dyDescent="0.3">
      <c r="B1836" s="1" t="s">
        <v>2349</v>
      </c>
      <c r="C1836" t="s">
        <v>2350</v>
      </c>
      <c r="D1836">
        <v>4</v>
      </c>
      <c r="E1836">
        <f t="shared" si="141"/>
        <v>2000</v>
      </c>
      <c r="F1836" t="s">
        <v>1308</v>
      </c>
      <c r="G1836">
        <v>1970</v>
      </c>
      <c r="J1836">
        <f t="shared" si="140"/>
        <v>5060</v>
      </c>
      <c r="K1836">
        <f t="shared" si="142"/>
        <v>506</v>
      </c>
      <c r="L1836" s="1" t="s">
        <v>3303</v>
      </c>
      <c r="M1836" t="str">
        <f>IF(VLOOKUP(L1836,order!$A$2:$I$5001,9,FALSE)=0,"",VLOOKUP(L1836,order!$A$2:$I$5001,9,FALSE))</f>
        <v/>
      </c>
      <c r="N1836">
        <f>VLOOKUP(L1836,order!$A$2:$I$5001,7,FALSE)</f>
        <v>0</v>
      </c>
      <c r="O1836" t="str">
        <f>_xlfn.IFNA(VLOOKUP(N1836,order!$M$2:$N$501,2,FALSE),"")</f>
        <v/>
      </c>
      <c r="P1836" t="str">
        <f t="shared" si="143"/>
        <v/>
      </c>
      <c r="Q1836" s="8">
        <f>IF(P1836&lt;&gt;"",VLOOKUP(Sheet1!B1836,order!$A$2:$B$5001,2,FALSE),VLOOKUP(Sheet1!B1836,orderstatus!$A$4927:$B$8310,2,FALSE))</f>
        <v>41659.457399999999</v>
      </c>
      <c r="R1836" t="str">
        <f t="shared" si="144"/>
        <v/>
      </c>
    </row>
    <row r="1837" spans="2:18" x14ac:dyDescent="0.3">
      <c r="B1837" s="1" t="s">
        <v>2352</v>
      </c>
      <c r="C1837" t="s">
        <v>2351</v>
      </c>
      <c r="D1837">
        <v>1</v>
      </c>
      <c r="E1837">
        <f t="shared" si="141"/>
        <v>2900</v>
      </c>
      <c r="F1837" t="s">
        <v>2837</v>
      </c>
      <c r="G1837">
        <v>1820</v>
      </c>
      <c r="J1837">
        <f t="shared" si="140"/>
        <v>620</v>
      </c>
      <c r="K1837">
        <f t="shared" si="142"/>
        <v>62</v>
      </c>
      <c r="L1837" s="1" t="s">
        <v>3304</v>
      </c>
      <c r="M1837" t="str">
        <f>IF(VLOOKUP(L1837,order!$A$2:$I$5001,9,FALSE)=0,"",VLOOKUP(L1837,order!$A$2:$I$5001,9,FALSE))</f>
        <v/>
      </c>
      <c r="N1837">
        <f>VLOOKUP(L1837,order!$A$2:$I$5001,7,FALSE)</f>
        <v>0</v>
      </c>
      <c r="O1837" t="str">
        <f>_xlfn.IFNA(VLOOKUP(N1837,order!$M$2:$N$501,2,FALSE),"")</f>
        <v/>
      </c>
      <c r="P1837" t="str">
        <f t="shared" si="143"/>
        <v/>
      </c>
      <c r="Q1837" s="8" t="e">
        <f>IF(P1837&lt;&gt;"",VLOOKUP(Sheet1!B1837,order!$A$2:$B$5001,2,FALSE),VLOOKUP(Sheet1!B1837,orderstatus!$A$4927:$B$8310,2,FALSE))</f>
        <v>#N/A</v>
      </c>
      <c r="R1837" t="str">
        <f t="shared" si="144"/>
        <v/>
      </c>
    </row>
    <row r="1838" spans="2:18" x14ac:dyDescent="0.3">
      <c r="B1838" s="1" t="s">
        <v>2353</v>
      </c>
      <c r="C1838" t="s">
        <v>855</v>
      </c>
      <c r="D1838">
        <v>1</v>
      </c>
      <c r="E1838">
        <f t="shared" si="141"/>
        <v>480</v>
      </c>
      <c r="F1838" t="s">
        <v>3896</v>
      </c>
      <c r="G1838">
        <v>6970</v>
      </c>
      <c r="J1838">
        <f t="shared" si="140"/>
        <v>14190</v>
      </c>
      <c r="K1838">
        <f t="shared" si="142"/>
        <v>1419</v>
      </c>
      <c r="L1838" s="1" t="s">
        <v>3306</v>
      </c>
      <c r="M1838" t="str">
        <f>IF(VLOOKUP(L1838,order!$A$2:$I$5001,9,FALSE)=0,"",VLOOKUP(L1838,order!$A$2:$I$5001,9,FALSE))</f>
        <v>0000000146</v>
      </c>
      <c r="N1838">
        <f>VLOOKUP(L1838,order!$A$2:$I$5001,7,FALSE)</f>
        <v>0</v>
      </c>
      <c r="O1838" t="str">
        <f>_xlfn.IFNA(VLOOKUP(N1838,order!$M$2:$N$501,2,FALSE),"")</f>
        <v/>
      </c>
      <c r="P1838" t="str">
        <f t="shared" si="143"/>
        <v>0000000146</v>
      </c>
      <c r="Q1838" s="8">
        <f>IF(P1838&lt;&gt;"",VLOOKUP(Sheet1!B1838,order!$A$2:$B$5001,2,FALSE),VLOOKUP(Sheet1!B1838,orderstatus!$A$4927:$B$8310,2,FALSE))</f>
        <v>41660.156504629631</v>
      </c>
      <c r="R1838">
        <f t="shared" si="144"/>
        <v>1419</v>
      </c>
    </row>
    <row r="1839" spans="2:18" x14ac:dyDescent="0.3">
      <c r="B1839" s="1" t="s">
        <v>2353</v>
      </c>
      <c r="C1839" t="s">
        <v>347</v>
      </c>
      <c r="D1839">
        <v>1</v>
      </c>
      <c r="E1839">
        <f t="shared" si="141"/>
        <v>400</v>
      </c>
      <c r="F1839" t="s">
        <v>2552</v>
      </c>
      <c r="G1839">
        <v>8700</v>
      </c>
      <c r="J1839">
        <f t="shared" si="140"/>
        <v>680</v>
      </c>
      <c r="K1839">
        <f t="shared" si="142"/>
        <v>68</v>
      </c>
      <c r="L1839" s="1" t="s">
        <v>3308</v>
      </c>
      <c r="M1839" t="str">
        <f>IF(VLOOKUP(L1839,order!$A$2:$I$5001,9,FALSE)=0,"",VLOOKUP(L1839,order!$A$2:$I$5001,9,FALSE))</f>
        <v/>
      </c>
      <c r="N1839">
        <f>VLOOKUP(L1839,order!$A$2:$I$5001,7,FALSE)</f>
        <v>246</v>
      </c>
      <c r="O1839" t="str">
        <f>_xlfn.IFNA(VLOOKUP(N1839,order!$M$2:$N$501,2,FALSE),"")</f>
        <v>0000000526</v>
      </c>
      <c r="P1839" t="str">
        <f t="shared" si="143"/>
        <v>0000000526</v>
      </c>
      <c r="Q1839" s="8">
        <f>IF(P1839&lt;&gt;"",VLOOKUP(Sheet1!B1839,order!$A$2:$B$5001,2,FALSE),VLOOKUP(Sheet1!B1839,orderstatus!$A$4927:$B$8310,2,FALSE))</f>
        <v>41660.156504629631</v>
      </c>
      <c r="R1839">
        <f t="shared" si="144"/>
        <v>68</v>
      </c>
    </row>
    <row r="1840" spans="2:18" x14ac:dyDescent="0.3">
      <c r="B1840" s="1" t="s">
        <v>2355</v>
      </c>
      <c r="C1840" t="s">
        <v>2354</v>
      </c>
      <c r="D1840">
        <v>3</v>
      </c>
      <c r="E1840">
        <f t="shared" si="141"/>
        <v>1500</v>
      </c>
      <c r="F1840" t="s">
        <v>5511</v>
      </c>
      <c r="G1840">
        <v>7200</v>
      </c>
      <c r="J1840">
        <f t="shared" si="140"/>
        <v>2670</v>
      </c>
      <c r="K1840">
        <f t="shared" si="142"/>
        <v>267</v>
      </c>
      <c r="L1840" s="1" t="s">
        <v>3309</v>
      </c>
      <c r="M1840" t="str">
        <f>IF(VLOOKUP(L1840,order!$A$2:$I$5001,9,FALSE)=0,"",VLOOKUP(L1840,order!$A$2:$I$5001,9,FALSE))</f>
        <v/>
      </c>
      <c r="N1840">
        <f>VLOOKUP(L1840,order!$A$2:$I$5001,7,FALSE)</f>
        <v>199</v>
      </c>
      <c r="O1840" t="str">
        <f>_xlfn.IFNA(VLOOKUP(N1840,order!$M$2:$N$501,2,FALSE),"")</f>
        <v>0000000240</v>
      </c>
      <c r="P1840" t="str">
        <f t="shared" si="143"/>
        <v>0000000240</v>
      </c>
      <c r="Q1840" s="8">
        <f>IF(P1840&lt;&gt;"",VLOOKUP(Sheet1!B1840,order!$A$2:$B$5001,2,FALSE),VLOOKUP(Sheet1!B1840,orderstatus!$A$4927:$B$8310,2,FALSE))</f>
        <v>41660.493287037039</v>
      </c>
      <c r="R1840">
        <f t="shared" si="144"/>
        <v>267</v>
      </c>
    </row>
    <row r="1841" spans="2:18" x14ac:dyDescent="0.3">
      <c r="B1841" s="1" t="s">
        <v>2357</v>
      </c>
      <c r="C1841" t="s">
        <v>2356</v>
      </c>
      <c r="D1841">
        <v>10</v>
      </c>
      <c r="E1841">
        <f t="shared" si="141"/>
        <v>4800</v>
      </c>
      <c r="F1841" t="s">
        <v>2123</v>
      </c>
      <c r="G1841">
        <v>6900</v>
      </c>
      <c r="J1841">
        <f t="shared" si="140"/>
        <v>5240</v>
      </c>
      <c r="K1841">
        <f t="shared" si="142"/>
        <v>524</v>
      </c>
      <c r="L1841" s="1" t="s">
        <v>3310</v>
      </c>
      <c r="M1841" t="str">
        <f>IF(VLOOKUP(L1841,order!$A$2:$I$5001,9,FALSE)=0,"",VLOOKUP(L1841,order!$A$2:$I$5001,9,FALSE))</f>
        <v>0000000812</v>
      </c>
      <c r="N1841">
        <f>VLOOKUP(L1841,order!$A$2:$I$5001,7,FALSE)</f>
        <v>0</v>
      </c>
      <c r="O1841" t="str">
        <f>_xlfn.IFNA(VLOOKUP(N1841,order!$M$2:$N$501,2,FALSE),"")</f>
        <v/>
      </c>
      <c r="P1841" t="str">
        <f t="shared" si="143"/>
        <v>0000000812</v>
      </c>
      <c r="Q1841" s="8">
        <f>IF(P1841&lt;&gt;"",VLOOKUP(Sheet1!B1841,order!$A$2:$B$5001,2,FALSE),VLOOKUP(Sheet1!B1841,orderstatus!$A$4927:$B$8310,2,FALSE))</f>
        <v>41661.354733796295</v>
      </c>
      <c r="R1841">
        <f t="shared" si="144"/>
        <v>524</v>
      </c>
    </row>
    <row r="1842" spans="2:18" x14ac:dyDescent="0.3">
      <c r="B1842" s="1" t="s">
        <v>2359</v>
      </c>
      <c r="C1842" t="s">
        <v>2358</v>
      </c>
      <c r="D1842">
        <v>3</v>
      </c>
      <c r="E1842">
        <f t="shared" si="141"/>
        <v>930</v>
      </c>
      <c r="F1842" t="s">
        <v>2344</v>
      </c>
      <c r="G1842">
        <v>7000</v>
      </c>
      <c r="J1842">
        <f t="shared" si="140"/>
        <v>6080</v>
      </c>
      <c r="K1842">
        <f t="shared" si="142"/>
        <v>608</v>
      </c>
      <c r="L1842" s="1" t="s">
        <v>3312</v>
      </c>
      <c r="M1842" t="str">
        <f>IF(VLOOKUP(L1842,order!$A$2:$I$5001,9,FALSE)=0,"",VLOOKUP(L1842,order!$A$2:$I$5001,9,FALSE))</f>
        <v>0000000300</v>
      </c>
      <c r="N1842">
        <f>VLOOKUP(L1842,order!$A$2:$I$5001,7,FALSE)</f>
        <v>0</v>
      </c>
      <c r="O1842" t="str">
        <f>_xlfn.IFNA(VLOOKUP(N1842,order!$M$2:$N$501,2,FALSE),"")</f>
        <v/>
      </c>
      <c r="P1842" t="str">
        <f t="shared" si="143"/>
        <v>0000000300</v>
      </c>
      <c r="Q1842" s="8">
        <f>IF(P1842&lt;&gt;"",VLOOKUP(Sheet1!B1842,order!$A$2:$B$5001,2,FALSE),VLOOKUP(Sheet1!B1842,orderstatus!$A$4927:$B$8310,2,FALSE))</f>
        <v>41661.712997685187</v>
      </c>
      <c r="R1842">
        <f t="shared" si="144"/>
        <v>608</v>
      </c>
    </row>
    <row r="1843" spans="2:18" x14ac:dyDescent="0.3">
      <c r="B1843" s="1" t="s">
        <v>2359</v>
      </c>
      <c r="C1843" t="s">
        <v>2360</v>
      </c>
      <c r="D1843">
        <v>3</v>
      </c>
      <c r="E1843">
        <f t="shared" si="141"/>
        <v>4470</v>
      </c>
      <c r="F1843" t="s">
        <v>3566</v>
      </c>
      <c r="G1843">
        <v>4100</v>
      </c>
      <c r="J1843">
        <f t="shared" si="140"/>
        <v>19500</v>
      </c>
      <c r="K1843">
        <f t="shared" si="142"/>
        <v>1950</v>
      </c>
      <c r="L1843" s="1" t="s">
        <v>3314</v>
      </c>
      <c r="M1843" t="str">
        <f>IF(VLOOKUP(L1843,order!$A$2:$I$5001,9,FALSE)=0,"",VLOOKUP(L1843,order!$A$2:$I$5001,9,FALSE))</f>
        <v/>
      </c>
      <c r="N1843">
        <f>VLOOKUP(L1843,order!$A$2:$I$5001,7,FALSE)</f>
        <v>360</v>
      </c>
      <c r="O1843" t="str">
        <f>_xlfn.IFNA(VLOOKUP(N1843,order!$M$2:$N$501,2,FALSE),"")</f>
        <v>0000000174</v>
      </c>
      <c r="P1843" t="str">
        <f t="shared" si="143"/>
        <v>0000000174</v>
      </c>
      <c r="Q1843" s="8">
        <f>IF(P1843&lt;&gt;"",VLOOKUP(Sheet1!B1843,order!$A$2:$B$5001,2,FALSE),VLOOKUP(Sheet1!B1843,orderstatus!$A$4927:$B$8310,2,FALSE))</f>
        <v>41661.712997685187</v>
      </c>
      <c r="R1843">
        <f t="shared" si="144"/>
        <v>1950</v>
      </c>
    </row>
    <row r="1844" spans="2:18" x14ac:dyDescent="0.3">
      <c r="B1844" s="1" t="s">
        <v>2361</v>
      </c>
      <c r="C1844" t="s">
        <v>1279</v>
      </c>
      <c r="D1844">
        <v>2</v>
      </c>
      <c r="E1844">
        <f t="shared" si="141"/>
        <v>1140</v>
      </c>
      <c r="F1844" t="s">
        <v>317</v>
      </c>
      <c r="G1844">
        <v>3900</v>
      </c>
      <c r="J1844">
        <f t="shared" si="140"/>
        <v>2730</v>
      </c>
      <c r="K1844">
        <f t="shared" si="142"/>
        <v>273</v>
      </c>
      <c r="L1844" s="1" t="s">
        <v>3315</v>
      </c>
      <c r="M1844" t="str">
        <f>IF(VLOOKUP(L1844,order!$A$2:$I$5001,9,FALSE)=0,"",VLOOKUP(L1844,order!$A$2:$I$5001,9,FALSE))</f>
        <v/>
      </c>
      <c r="N1844">
        <f>VLOOKUP(L1844,order!$A$2:$I$5001,7,FALSE)</f>
        <v>479</v>
      </c>
      <c r="O1844" t="str">
        <f>_xlfn.IFNA(VLOOKUP(N1844,order!$M$2:$N$501,2,FALSE),"")</f>
        <v>0000000079</v>
      </c>
      <c r="P1844" t="str">
        <f t="shared" si="143"/>
        <v>0000000079</v>
      </c>
      <c r="Q1844" s="8">
        <f>IF(P1844&lt;&gt;"",VLOOKUP(Sheet1!B1844,order!$A$2:$B$5001,2,FALSE),VLOOKUP(Sheet1!B1844,orderstatus!$A$4927:$B$8310,2,FALSE))</f>
        <v>41662.597233796296</v>
      </c>
      <c r="R1844">
        <f t="shared" si="144"/>
        <v>273</v>
      </c>
    </row>
    <row r="1845" spans="2:18" x14ac:dyDescent="0.3">
      <c r="B1845" s="1" t="s">
        <v>2363</v>
      </c>
      <c r="C1845" t="s">
        <v>2362</v>
      </c>
      <c r="D1845">
        <v>3</v>
      </c>
      <c r="E1845">
        <f t="shared" si="141"/>
        <v>17100</v>
      </c>
      <c r="F1845" t="s">
        <v>957</v>
      </c>
      <c r="G1845">
        <v>3700</v>
      </c>
      <c r="J1845">
        <f t="shared" si="140"/>
        <v>1090</v>
      </c>
      <c r="K1845">
        <f t="shared" si="142"/>
        <v>109</v>
      </c>
      <c r="L1845" s="1" t="s">
        <v>3316</v>
      </c>
      <c r="M1845" t="str">
        <f>IF(VLOOKUP(L1845,order!$A$2:$I$5001,9,FALSE)=0,"",VLOOKUP(L1845,order!$A$2:$I$5001,9,FALSE))</f>
        <v/>
      </c>
      <c r="N1845">
        <f>VLOOKUP(L1845,order!$A$2:$I$5001,7,FALSE)</f>
        <v>0</v>
      </c>
      <c r="O1845" t="str">
        <f>_xlfn.IFNA(VLOOKUP(N1845,order!$M$2:$N$501,2,FALSE),"")</f>
        <v/>
      </c>
      <c r="P1845" t="str">
        <f t="shared" si="143"/>
        <v/>
      </c>
      <c r="Q1845" s="8">
        <f>IF(P1845&lt;&gt;"",VLOOKUP(Sheet1!B1845,order!$A$2:$B$5001,2,FALSE),VLOOKUP(Sheet1!B1845,orderstatus!$A$4927:$B$8310,2,FALSE))</f>
        <v>41667</v>
      </c>
      <c r="R1845" t="str">
        <f t="shared" si="144"/>
        <v/>
      </c>
    </row>
    <row r="1846" spans="2:18" x14ac:dyDescent="0.3">
      <c r="B1846" s="1" t="s">
        <v>2363</v>
      </c>
      <c r="C1846" t="s">
        <v>2364</v>
      </c>
      <c r="D1846">
        <v>2</v>
      </c>
      <c r="E1846">
        <f t="shared" si="141"/>
        <v>380</v>
      </c>
      <c r="F1846" t="s">
        <v>2159</v>
      </c>
      <c r="G1846">
        <v>5670</v>
      </c>
      <c r="J1846">
        <f t="shared" si="140"/>
        <v>11590</v>
      </c>
      <c r="K1846">
        <f t="shared" si="142"/>
        <v>1159</v>
      </c>
      <c r="L1846" s="1" t="s">
        <v>3317</v>
      </c>
      <c r="M1846" t="str">
        <f>IF(VLOOKUP(L1846,order!$A$2:$I$5001,9,FALSE)=0,"",VLOOKUP(L1846,order!$A$2:$I$5001,9,FALSE))</f>
        <v/>
      </c>
      <c r="N1846">
        <f>VLOOKUP(L1846,order!$A$2:$I$5001,7,FALSE)</f>
        <v>0</v>
      </c>
      <c r="O1846" t="str">
        <f>_xlfn.IFNA(VLOOKUP(N1846,order!$M$2:$N$501,2,FALSE),"")</f>
        <v/>
      </c>
      <c r="P1846" t="str">
        <f t="shared" si="143"/>
        <v/>
      </c>
      <c r="Q1846" s="8">
        <f>IF(P1846&lt;&gt;"",VLOOKUP(Sheet1!B1846,order!$A$2:$B$5001,2,FALSE),VLOOKUP(Sheet1!B1846,orderstatus!$A$4927:$B$8310,2,FALSE))</f>
        <v>41667</v>
      </c>
      <c r="R1846" t="str">
        <f t="shared" si="144"/>
        <v/>
      </c>
    </row>
    <row r="1847" spans="2:18" x14ac:dyDescent="0.3">
      <c r="B1847" s="1" t="s">
        <v>2363</v>
      </c>
      <c r="C1847" t="s">
        <v>2365</v>
      </c>
      <c r="D1847">
        <v>2</v>
      </c>
      <c r="E1847">
        <f t="shared" si="141"/>
        <v>1200</v>
      </c>
      <c r="F1847" t="s">
        <v>4970</v>
      </c>
      <c r="G1847">
        <v>4000</v>
      </c>
      <c r="J1847">
        <f t="shared" si="140"/>
        <v>70720</v>
      </c>
      <c r="K1847">
        <f t="shared" si="142"/>
        <v>7072</v>
      </c>
      <c r="L1847" s="1" t="s">
        <v>3320</v>
      </c>
      <c r="M1847" t="str">
        <f>IF(VLOOKUP(L1847,order!$A$2:$I$5001,9,FALSE)=0,"",VLOOKUP(L1847,order!$A$2:$I$5001,9,FALSE))</f>
        <v/>
      </c>
      <c r="N1847">
        <f>VLOOKUP(L1847,order!$A$2:$I$5001,7,FALSE)</f>
        <v>0</v>
      </c>
      <c r="O1847" t="str">
        <f>_xlfn.IFNA(VLOOKUP(N1847,order!$M$2:$N$501,2,FALSE),"")</f>
        <v/>
      </c>
      <c r="P1847" t="str">
        <f t="shared" si="143"/>
        <v/>
      </c>
      <c r="Q1847" s="8">
        <f>IF(P1847&lt;&gt;"",VLOOKUP(Sheet1!B1847,order!$A$2:$B$5001,2,FALSE),VLOOKUP(Sheet1!B1847,orderstatus!$A$4927:$B$8310,2,FALSE))</f>
        <v>41667</v>
      </c>
      <c r="R1847" t="str">
        <f t="shared" si="144"/>
        <v/>
      </c>
    </row>
    <row r="1848" spans="2:18" x14ac:dyDescent="0.3">
      <c r="B1848" s="1" t="s">
        <v>2367</v>
      </c>
      <c r="C1848" t="s">
        <v>2366</v>
      </c>
      <c r="D1848">
        <v>3</v>
      </c>
      <c r="E1848">
        <f t="shared" si="141"/>
        <v>1140</v>
      </c>
      <c r="F1848" t="s">
        <v>1248</v>
      </c>
      <c r="G1848">
        <v>8800</v>
      </c>
      <c r="J1848">
        <f t="shared" si="140"/>
        <v>2580</v>
      </c>
      <c r="K1848">
        <f t="shared" si="142"/>
        <v>258</v>
      </c>
      <c r="L1848" s="1" t="s">
        <v>3321</v>
      </c>
      <c r="M1848" t="str">
        <f>IF(VLOOKUP(L1848,order!$A$2:$I$5001,9,FALSE)=0,"",VLOOKUP(L1848,order!$A$2:$I$5001,9,FALSE))</f>
        <v/>
      </c>
      <c r="N1848">
        <f>VLOOKUP(L1848,order!$A$2:$I$5001,7,FALSE)</f>
        <v>261</v>
      </c>
      <c r="O1848" t="str">
        <f>_xlfn.IFNA(VLOOKUP(N1848,order!$M$2:$N$501,2,FALSE),"")</f>
        <v>0000000099</v>
      </c>
      <c r="P1848" t="str">
        <f t="shared" si="143"/>
        <v>0000000099</v>
      </c>
      <c r="Q1848" s="8">
        <f>IF(P1848&lt;&gt;"",VLOOKUP(Sheet1!B1848,order!$A$2:$B$5001,2,FALSE),VLOOKUP(Sheet1!B1848,orderstatus!$A$4927:$B$8310,2,FALSE))</f>
        <v>41665.296620370369</v>
      </c>
      <c r="R1848">
        <f t="shared" si="144"/>
        <v>258</v>
      </c>
    </row>
    <row r="1849" spans="2:18" x14ac:dyDescent="0.3">
      <c r="B1849" s="1" t="s">
        <v>2367</v>
      </c>
      <c r="C1849" t="s">
        <v>432</v>
      </c>
      <c r="D1849">
        <v>6</v>
      </c>
      <c r="E1849">
        <f t="shared" si="141"/>
        <v>4440</v>
      </c>
      <c r="F1849" t="s">
        <v>1404</v>
      </c>
      <c r="G1849">
        <v>7000</v>
      </c>
      <c r="J1849">
        <f t="shared" si="140"/>
        <v>16800</v>
      </c>
      <c r="K1849">
        <f t="shared" si="142"/>
        <v>1680</v>
      </c>
      <c r="L1849" s="1" t="s">
        <v>3322</v>
      </c>
      <c r="M1849" t="str">
        <f>IF(VLOOKUP(L1849,order!$A$2:$I$5001,9,FALSE)=0,"",VLOOKUP(L1849,order!$A$2:$I$5001,9,FALSE))</f>
        <v/>
      </c>
      <c r="N1849">
        <f>VLOOKUP(L1849,order!$A$2:$I$5001,7,FALSE)</f>
        <v>0</v>
      </c>
      <c r="O1849" t="str">
        <f>_xlfn.IFNA(VLOOKUP(N1849,order!$M$2:$N$501,2,FALSE),"")</f>
        <v/>
      </c>
      <c r="P1849" t="str">
        <f t="shared" si="143"/>
        <v/>
      </c>
      <c r="Q1849" s="8">
        <f>IF(P1849&lt;&gt;"",VLOOKUP(Sheet1!B1849,order!$A$2:$B$5001,2,FALSE),VLOOKUP(Sheet1!B1849,orderstatus!$A$4927:$B$8310,2,FALSE))</f>
        <v>41667</v>
      </c>
      <c r="R1849" t="str">
        <f t="shared" si="144"/>
        <v/>
      </c>
    </row>
    <row r="1850" spans="2:18" x14ac:dyDescent="0.3">
      <c r="B1850" s="1" t="s">
        <v>2369</v>
      </c>
      <c r="C1850" t="s">
        <v>2368</v>
      </c>
      <c r="D1850">
        <v>2</v>
      </c>
      <c r="E1850">
        <f t="shared" si="141"/>
        <v>13800</v>
      </c>
      <c r="F1850" t="s">
        <v>3039</v>
      </c>
      <c r="G1850">
        <v>6930</v>
      </c>
      <c r="J1850">
        <f t="shared" si="140"/>
        <v>37240</v>
      </c>
      <c r="K1850">
        <f t="shared" si="142"/>
        <v>3724</v>
      </c>
      <c r="L1850" s="1" t="s">
        <v>3323</v>
      </c>
      <c r="M1850" t="str">
        <f>IF(VLOOKUP(L1850,order!$A$2:$I$5001,9,FALSE)=0,"",VLOOKUP(L1850,order!$A$2:$I$5001,9,FALSE))</f>
        <v/>
      </c>
      <c r="N1850">
        <f>VLOOKUP(L1850,order!$A$2:$I$5001,7,FALSE)</f>
        <v>0</v>
      </c>
      <c r="O1850" t="str">
        <f>_xlfn.IFNA(VLOOKUP(N1850,order!$M$2:$N$501,2,FALSE),"")</f>
        <v/>
      </c>
      <c r="P1850" t="str">
        <f t="shared" si="143"/>
        <v/>
      </c>
      <c r="Q1850" s="8" t="e">
        <f>IF(P1850&lt;&gt;"",VLOOKUP(Sheet1!B1850,order!$A$2:$B$5001,2,FALSE),VLOOKUP(Sheet1!B1850,orderstatus!$A$4927:$B$8310,2,FALSE))</f>
        <v>#N/A</v>
      </c>
      <c r="R1850" t="str">
        <f t="shared" si="144"/>
        <v/>
      </c>
    </row>
    <row r="1851" spans="2:18" x14ac:dyDescent="0.3">
      <c r="B1851" s="1" t="s">
        <v>2369</v>
      </c>
      <c r="C1851" t="s">
        <v>2370</v>
      </c>
      <c r="D1851">
        <v>9</v>
      </c>
      <c r="E1851">
        <f t="shared" si="141"/>
        <v>6480</v>
      </c>
      <c r="F1851" t="s">
        <v>169</v>
      </c>
      <c r="G1851">
        <v>7500</v>
      </c>
      <c r="J1851">
        <f t="shared" si="140"/>
        <v>13600</v>
      </c>
      <c r="K1851">
        <f t="shared" si="142"/>
        <v>1360</v>
      </c>
      <c r="L1851" s="1" t="s">
        <v>3324</v>
      </c>
      <c r="M1851" t="str">
        <f>IF(VLOOKUP(L1851,order!$A$2:$I$5001,9,FALSE)=0,"",VLOOKUP(L1851,order!$A$2:$I$5001,9,FALSE))</f>
        <v/>
      </c>
      <c r="N1851">
        <f>VLOOKUP(L1851,order!$A$2:$I$5001,7,FALSE)</f>
        <v>139</v>
      </c>
      <c r="O1851" t="str">
        <f>_xlfn.IFNA(VLOOKUP(N1851,order!$M$2:$N$501,2,FALSE),"")</f>
        <v>0000000570</v>
      </c>
      <c r="P1851" t="str">
        <f t="shared" si="143"/>
        <v>0000000570</v>
      </c>
      <c r="Q1851" s="8">
        <f>IF(P1851&lt;&gt;"",VLOOKUP(Sheet1!B1851,order!$A$2:$B$5001,2,FALSE),VLOOKUP(Sheet1!B1851,orderstatus!$A$4927:$B$8310,2,FALSE))</f>
        <v>41667.822002314817</v>
      </c>
      <c r="R1851">
        <f t="shared" si="144"/>
        <v>1360</v>
      </c>
    </row>
    <row r="1852" spans="2:18" x14ac:dyDescent="0.3">
      <c r="B1852" s="1" t="s">
        <v>2371</v>
      </c>
      <c r="C1852" t="s">
        <v>766</v>
      </c>
      <c r="D1852">
        <v>7</v>
      </c>
      <c r="E1852">
        <f t="shared" si="141"/>
        <v>3430</v>
      </c>
      <c r="F1852" t="s">
        <v>661</v>
      </c>
      <c r="G1852">
        <v>7280</v>
      </c>
      <c r="J1852">
        <f t="shared" si="140"/>
        <v>26430</v>
      </c>
      <c r="K1852">
        <f t="shared" si="142"/>
        <v>2643</v>
      </c>
      <c r="L1852" s="1" t="s">
        <v>3325</v>
      </c>
      <c r="M1852" t="str">
        <f>IF(VLOOKUP(L1852,order!$A$2:$I$5001,9,FALSE)=0,"",VLOOKUP(L1852,order!$A$2:$I$5001,9,FALSE))</f>
        <v/>
      </c>
      <c r="N1852">
        <f>VLOOKUP(L1852,order!$A$2:$I$5001,7,FALSE)</f>
        <v>319</v>
      </c>
      <c r="O1852" t="str">
        <f>_xlfn.IFNA(VLOOKUP(N1852,order!$M$2:$N$501,2,FALSE),"")</f>
        <v>0000000543</v>
      </c>
      <c r="P1852" t="str">
        <f t="shared" si="143"/>
        <v>0000000543</v>
      </c>
      <c r="Q1852" s="8">
        <f>IF(P1852&lt;&gt;"",VLOOKUP(Sheet1!B1852,order!$A$2:$B$5001,2,FALSE),VLOOKUP(Sheet1!B1852,orderstatus!$A$4927:$B$8310,2,FALSE))</f>
        <v>41668.41474537037</v>
      </c>
      <c r="R1852">
        <f t="shared" si="144"/>
        <v>2643</v>
      </c>
    </row>
    <row r="1853" spans="2:18" x14ac:dyDescent="0.3">
      <c r="B1853" s="1" t="s">
        <v>2372</v>
      </c>
      <c r="C1853" t="s">
        <v>1583</v>
      </c>
      <c r="D1853">
        <v>3</v>
      </c>
      <c r="E1853">
        <f t="shared" si="141"/>
        <v>1110</v>
      </c>
      <c r="F1853" t="s">
        <v>3840</v>
      </c>
      <c r="G1853">
        <v>610</v>
      </c>
      <c r="J1853">
        <f t="shared" si="140"/>
        <v>780</v>
      </c>
      <c r="K1853">
        <f t="shared" si="142"/>
        <v>78</v>
      </c>
      <c r="L1853" s="1" t="s">
        <v>3327</v>
      </c>
      <c r="M1853" t="str">
        <f>IF(VLOOKUP(L1853,order!$A$2:$I$5001,9,FALSE)=0,"",VLOOKUP(L1853,order!$A$2:$I$5001,9,FALSE))</f>
        <v/>
      </c>
      <c r="N1853">
        <f>VLOOKUP(L1853,order!$A$2:$I$5001,7,FALSE)</f>
        <v>24</v>
      </c>
      <c r="O1853" t="str">
        <f>_xlfn.IFNA(VLOOKUP(N1853,order!$M$2:$N$501,2,FALSE),"")</f>
        <v>0000000754</v>
      </c>
      <c r="P1853" t="str">
        <f t="shared" si="143"/>
        <v>0000000754</v>
      </c>
      <c r="Q1853" s="8">
        <f>IF(P1853&lt;&gt;"",VLOOKUP(Sheet1!B1853,order!$A$2:$B$5001,2,FALSE),VLOOKUP(Sheet1!B1853,orderstatus!$A$4927:$B$8310,2,FALSE))</f>
        <v>41668.668425925927</v>
      </c>
      <c r="R1853">
        <f t="shared" si="144"/>
        <v>78</v>
      </c>
    </row>
    <row r="1854" spans="2:18" x14ac:dyDescent="0.3">
      <c r="B1854" s="1" t="s">
        <v>2372</v>
      </c>
      <c r="C1854" t="s">
        <v>1041</v>
      </c>
      <c r="D1854">
        <v>1</v>
      </c>
      <c r="E1854">
        <f t="shared" si="141"/>
        <v>780</v>
      </c>
      <c r="F1854" t="s">
        <v>1603</v>
      </c>
      <c r="G1854">
        <v>590</v>
      </c>
      <c r="J1854">
        <f t="shared" si="140"/>
        <v>1260</v>
      </c>
      <c r="K1854">
        <f t="shared" si="142"/>
        <v>126</v>
      </c>
      <c r="L1854" s="1" t="s">
        <v>3328</v>
      </c>
      <c r="M1854" t="str">
        <f>IF(VLOOKUP(L1854,order!$A$2:$I$5001,9,FALSE)=0,"",VLOOKUP(L1854,order!$A$2:$I$5001,9,FALSE))</f>
        <v/>
      </c>
      <c r="N1854">
        <f>VLOOKUP(L1854,order!$A$2:$I$5001,7,FALSE)</f>
        <v>0</v>
      </c>
      <c r="O1854" t="str">
        <f>_xlfn.IFNA(VLOOKUP(N1854,order!$M$2:$N$501,2,FALSE),"")</f>
        <v/>
      </c>
      <c r="P1854" t="str">
        <f t="shared" si="143"/>
        <v/>
      </c>
      <c r="Q1854" s="8">
        <f>IF(P1854&lt;&gt;"",VLOOKUP(Sheet1!B1854,order!$A$2:$B$5001,2,FALSE),VLOOKUP(Sheet1!B1854,orderstatus!$A$4927:$B$8310,2,FALSE))</f>
        <v>41670.628199999999</v>
      </c>
      <c r="R1854" t="str">
        <f t="shared" si="144"/>
        <v/>
      </c>
    </row>
    <row r="1855" spans="2:18" x14ac:dyDescent="0.3">
      <c r="B1855" s="1" t="s">
        <v>2372</v>
      </c>
      <c r="C1855" t="s">
        <v>40</v>
      </c>
      <c r="D1855">
        <v>3</v>
      </c>
      <c r="E1855">
        <f t="shared" si="141"/>
        <v>870</v>
      </c>
      <c r="F1855" t="s">
        <v>1747</v>
      </c>
      <c r="G1855">
        <v>730</v>
      </c>
      <c r="J1855">
        <f t="shared" si="140"/>
        <v>7420</v>
      </c>
      <c r="K1855">
        <f t="shared" si="142"/>
        <v>742</v>
      </c>
      <c r="L1855" s="1" t="s">
        <v>3329</v>
      </c>
      <c r="M1855" t="str">
        <f>IF(VLOOKUP(L1855,order!$A$2:$I$5001,9,FALSE)=0,"",VLOOKUP(L1855,order!$A$2:$I$5001,9,FALSE))</f>
        <v>0000000705</v>
      </c>
      <c r="N1855">
        <f>VLOOKUP(L1855,order!$A$2:$I$5001,7,FALSE)</f>
        <v>0</v>
      </c>
      <c r="O1855" t="str">
        <f>_xlfn.IFNA(VLOOKUP(N1855,order!$M$2:$N$501,2,FALSE),"")</f>
        <v/>
      </c>
      <c r="P1855" t="str">
        <f t="shared" si="143"/>
        <v>0000000705</v>
      </c>
      <c r="Q1855" s="8">
        <f>IF(P1855&lt;&gt;"",VLOOKUP(Sheet1!B1855,order!$A$2:$B$5001,2,FALSE),VLOOKUP(Sheet1!B1855,orderstatus!$A$4927:$B$8310,2,FALSE))</f>
        <v>41668.668425925927</v>
      </c>
      <c r="R1855">
        <f t="shared" si="144"/>
        <v>742</v>
      </c>
    </row>
    <row r="1856" spans="2:18" x14ac:dyDescent="0.3">
      <c r="B1856" s="1" t="s">
        <v>2373</v>
      </c>
      <c r="C1856" t="s">
        <v>1367</v>
      </c>
      <c r="D1856">
        <v>2</v>
      </c>
      <c r="E1856">
        <f t="shared" si="141"/>
        <v>220</v>
      </c>
      <c r="F1856" t="s">
        <v>3288</v>
      </c>
      <c r="G1856">
        <v>580</v>
      </c>
      <c r="J1856">
        <f t="shared" si="140"/>
        <v>7440</v>
      </c>
      <c r="K1856">
        <f t="shared" si="142"/>
        <v>744</v>
      </c>
      <c r="L1856" s="1" t="s">
        <v>3330</v>
      </c>
      <c r="M1856" t="str">
        <f>IF(VLOOKUP(L1856,order!$A$2:$I$5001,9,FALSE)=0,"",VLOOKUP(L1856,order!$A$2:$I$5001,9,FALSE))</f>
        <v/>
      </c>
      <c r="N1856">
        <f>VLOOKUP(L1856,order!$A$2:$I$5001,7,FALSE)</f>
        <v>0</v>
      </c>
      <c r="O1856" t="str">
        <f>_xlfn.IFNA(VLOOKUP(N1856,order!$M$2:$N$501,2,FALSE),"")</f>
        <v/>
      </c>
      <c r="P1856" t="str">
        <f t="shared" si="143"/>
        <v/>
      </c>
      <c r="Q1856" s="8" t="e">
        <f>IF(P1856&lt;&gt;"",VLOOKUP(Sheet1!B1856,order!$A$2:$B$5001,2,FALSE),VLOOKUP(Sheet1!B1856,orderstatus!$A$4927:$B$8310,2,FALSE))</f>
        <v>#N/A</v>
      </c>
      <c r="R1856" t="str">
        <f t="shared" si="144"/>
        <v/>
      </c>
    </row>
    <row r="1857" spans="2:18" x14ac:dyDescent="0.3">
      <c r="B1857" s="1" t="s">
        <v>2373</v>
      </c>
      <c r="C1857" t="s">
        <v>884</v>
      </c>
      <c r="D1857">
        <v>3</v>
      </c>
      <c r="E1857">
        <f t="shared" si="141"/>
        <v>1410</v>
      </c>
      <c r="F1857" t="s">
        <v>720</v>
      </c>
      <c r="G1857">
        <v>900</v>
      </c>
      <c r="J1857">
        <f t="shared" si="140"/>
        <v>1850</v>
      </c>
      <c r="K1857">
        <f t="shared" si="142"/>
        <v>185</v>
      </c>
      <c r="L1857" s="1" t="s">
        <v>3331</v>
      </c>
      <c r="M1857" t="str">
        <f>IF(VLOOKUP(L1857,order!$A$2:$I$5001,9,FALSE)=0,"",VLOOKUP(L1857,order!$A$2:$I$5001,9,FALSE))</f>
        <v/>
      </c>
      <c r="N1857">
        <f>VLOOKUP(L1857,order!$A$2:$I$5001,7,FALSE)</f>
        <v>0</v>
      </c>
      <c r="O1857" t="str">
        <f>_xlfn.IFNA(VLOOKUP(N1857,order!$M$2:$N$501,2,FALSE),"")</f>
        <v/>
      </c>
      <c r="P1857" t="str">
        <f t="shared" si="143"/>
        <v/>
      </c>
      <c r="Q1857" s="8" t="e">
        <f>IF(P1857&lt;&gt;"",VLOOKUP(Sheet1!B1857,order!$A$2:$B$5001,2,FALSE),VLOOKUP(Sheet1!B1857,orderstatus!$A$4927:$B$8310,2,FALSE))</f>
        <v>#N/A</v>
      </c>
      <c r="R1857" t="str">
        <f t="shared" si="144"/>
        <v/>
      </c>
    </row>
    <row r="1858" spans="2:18" x14ac:dyDescent="0.3">
      <c r="B1858" s="1" t="s">
        <v>2375</v>
      </c>
      <c r="C1858" t="s">
        <v>2374</v>
      </c>
      <c r="D1858">
        <v>3</v>
      </c>
      <c r="E1858">
        <f t="shared" si="141"/>
        <v>1350</v>
      </c>
      <c r="F1858" t="s">
        <v>1543</v>
      </c>
      <c r="G1858">
        <v>710</v>
      </c>
      <c r="J1858">
        <f t="shared" ref="J1858:J1921" si="145">SUMIFS($E$2:$E$8002,$B$2:$B$8002,L1858)</f>
        <v>3020</v>
      </c>
      <c r="K1858">
        <f t="shared" si="142"/>
        <v>302</v>
      </c>
      <c r="L1858" s="1" t="s">
        <v>3333</v>
      </c>
      <c r="M1858" t="str">
        <f>IF(VLOOKUP(L1858,order!$A$2:$I$5001,9,FALSE)=0,"",VLOOKUP(L1858,order!$A$2:$I$5001,9,FALSE))</f>
        <v/>
      </c>
      <c r="N1858">
        <f>VLOOKUP(L1858,order!$A$2:$I$5001,7,FALSE)</f>
        <v>126</v>
      </c>
      <c r="O1858" t="str">
        <f>_xlfn.IFNA(VLOOKUP(N1858,order!$M$2:$N$501,2,FALSE),"")</f>
        <v>0000000448</v>
      </c>
      <c r="P1858" t="str">
        <f t="shared" si="143"/>
        <v>0000000448</v>
      </c>
      <c r="Q1858" s="8">
        <f>IF(P1858&lt;&gt;"",VLOOKUP(Sheet1!B1858,order!$A$2:$B$5001,2,FALSE),VLOOKUP(Sheet1!B1858,orderstatus!$A$4927:$B$8310,2,FALSE))</f>
        <v>41669.707361111112</v>
      </c>
      <c r="R1858">
        <f t="shared" si="144"/>
        <v>302</v>
      </c>
    </row>
    <row r="1859" spans="2:18" x14ac:dyDescent="0.3">
      <c r="B1859" s="1" t="s">
        <v>2376</v>
      </c>
      <c r="C1859" t="s">
        <v>1435</v>
      </c>
      <c r="D1859">
        <v>10</v>
      </c>
      <c r="E1859">
        <f t="shared" ref="E1859:E1922" si="146">VLOOKUP(C1859,$F$2:$G$1858,2)*D1859</f>
        <v>2300</v>
      </c>
      <c r="J1859">
        <f t="shared" si="145"/>
        <v>12020</v>
      </c>
      <c r="K1859">
        <f t="shared" ref="K1859:K1922" si="147">J1859/10</f>
        <v>1202</v>
      </c>
      <c r="L1859" s="1" t="s">
        <v>3335</v>
      </c>
      <c r="M1859" t="str">
        <f>IF(VLOOKUP(L1859,order!$A$2:$I$5001,9,FALSE)=0,"",VLOOKUP(L1859,order!$A$2:$I$5001,9,FALSE))</f>
        <v/>
      </c>
      <c r="N1859">
        <f>VLOOKUP(L1859,order!$A$2:$I$5001,7,FALSE)</f>
        <v>0</v>
      </c>
      <c r="O1859" t="str">
        <f>_xlfn.IFNA(VLOOKUP(N1859,order!$M$2:$N$501,2,FALSE),"")</f>
        <v/>
      </c>
      <c r="P1859" t="str">
        <f t="shared" ref="P1859:P1922" si="148">_xlfn.CONCAT(M1859,O1859)</f>
        <v/>
      </c>
      <c r="Q1859" s="8">
        <f>IF(P1859&lt;&gt;"",VLOOKUP(Sheet1!B1859,order!$A$2:$B$5001,2,FALSE),VLOOKUP(Sheet1!B1859,orderstatus!$A$4927:$B$8310,2,FALSE))</f>
        <v>41674.613799999999</v>
      </c>
      <c r="R1859" t="str">
        <f t="shared" ref="R1859:R1922" si="149">IF(P1859&lt;&gt;"",K1859,"")</f>
        <v/>
      </c>
    </row>
    <row r="1860" spans="2:18" x14ac:dyDescent="0.3">
      <c r="B1860" s="1" t="s">
        <v>2376</v>
      </c>
      <c r="C1860" t="s">
        <v>2377</v>
      </c>
      <c r="D1860">
        <v>9</v>
      </c>
      <c r="E1860">
        <f t="shared" si="146"/>
        <v>3060</v>
      </c>
      <c r="J1860">
        <f t="shared" si="145"/>
        <v>30190</v>
      </c>
      <c r="K1860">
        <f t="shared" si="147"/>
        <v>3019</v>
      </c>
      <c r="L1860" s="1" t="s">
        <v>3337</v>
      </c>
      <c r="M1860" t="str">
        <f>IF(VLOOKUP(L1860,order!$A$2:$I$5001,9,FALSE)=0,"",VLOOKUP(L1860,order!$A$2:$I$5001,9,FALSE))</f>
        <v/>
      </c>
      <c r="N1860">
        <f>VLOOKUP(L1860,order!$A$2:$I$5001,7,FALSE)</f>
        <v>234</v>
      </c>
      <c r="O1860" t="str">
        <f>_xlfn.IFNA(VLOOKUP(N1860,order!$M$2:$N$501,2,FALSE),"")</f>
        <v>0000000185</v>
      </c>
      <c r="P1860" t="str">
        <f t="shared" si="148"/>
        <v>0000000185</v>
      </c>
      <c r="Q1860" s="8">
        <f>IF(P1860&lt;&gt;"",VLOOKUP(Sheet1!B1860,order!$A$2:$B$5001,2,FALSE),VLOOKUP(Sheet1!B1860,orderstatus!$A$4927:$B$8310,2,FALSE))</f>
        <v>41671.077094907407</v>
      </c>
      <c r="R1860">
        <f t="shared" si="149"/>
        <v>3019</v>
      </c>
    </row>
    <row r="1861" spans="2:18" x14ac:dyDescent="0.3">
      <c r="B1861" s="1" t="s">
        <v>2378</v>
      </c>
      <c r="C1861" t="s">
        <v>674</v>
      </c>
      <c r="D1861">
        <v>1</v>
      </c>
      <c r="E1861">
        <f t="shared" si="146"/>
        <v>910</v>
      </c>
      <c r="J1861">
        <f t="shared" si="145"/>
        <v>9100</v>
      </c>
      <c r="K1861">
        <f t="shared" si="147"/>
        <v>910</v>
      </c>
      <c r="L1861" s="1" t="s">
        <v>3338</v>
      </c>
      <c r="M1861" t="str">
        <f>IF(VLOOKUP(L1861,order!$A$2:$I$5001,9,FALSE)=0,"",VLOOKUP(L1861,order!$A$2:$I$5001,9,FALSE))</f>
        <v/>
      </c>
      <c r="N1861">
        <f>VLOOKUP(L1861,order!$A$2:$I$5001,7,FALSE)</f>
        <v>0</v>
      </c>
      <c r="O1861" t="str">
        <f>_xlfn.IFNA(VLOOKUP(N1861,order!$M$2:$N$501,2,FALSE),"")</f>
        <v/>
      </c>
      <c r="P1861" t="str">
        <f t="shared" si="148"/>
        <v/>
      </c>
      <c r="Q1861" s="8">
        <f>IF(P1861&lt;&gt;"",VLOOKUP(Sheet1!B1861,order!$A$2:$B$5001,2,FALSE),VLOOKUP(Sheet1!B1861,orderstatus!$A$4927:$B$8310,2,FALSE))</f>
        <v>41678.402900000001</v>
      </c>
      <c r="R1861" t="str">
        <f t="shared" si="149"/>
        <v/>
      </c>
    </row>
    <row r="1862" spans="2:18" x14ac:dyDescent="0.3">
      <c r="B1862" s="1" t="s">
        <v>2378</v>
      </c>
      <c r="C1862" t="s">
        <v>2379</v>
      </c>
      <c r="D1862">
        <v>3</v>
      </c>
      <c r="E1862">
        <f t="shared" si="146"/>
        <v>1800</v>
      </c>
      <c r="J1862">
        <f t="shared" si="145"/>
        <v>30000</v>
      </c>
      <c r="K1862">
        <f t="shared" si="147"/>
        <v>3000</v>
      </c>
      <c r="L1862" s="1" t="s">
        <v>3339</v>
      </c>
      <c r="M1862" t="str">
        <f>IF(VLOOKUP(L1862,order!$A$2:$I$5001,9,FALSE)=0,"",VLOOKUP(L1862,order!$A$2:$I$5001,9,FALSE))</f>
        <v/>
      </c>
      <c r="N1862">
        <f>VLOOKUP(L1862,order!$A$2:$I$5001,7,FALSE)</f>
        <v>0</v>
      </c>
      <c r="O1862" t="str">
        <f>_xlfn.IFNA(VLOOKUP(N1862,order!$M$2:$N$501,2,FALSE),"")</f>
        <v/>
      </c>
      <c r="P1862" t="str">
        <f t="shared" si="148"/>
        <v/>
      </c>
      <c r="Q1862" s="8">
        <f>IF(P1862&lt;&gt;"",VLOOKUP(Sheet1!B1862,order!$A$2:$B$5001,2,FALSE),VLOOKUP(Sheet1!B1862,orderstatus!$A$4927:$B$8310,2,FALSE))</f>
        <v>41678.402900000001</v>
      </c>
      <c r="R1862" t="str">
        <f t="shared" si="149"/>
        <v/>
      </c>
    </row>
    <row r="1863" spans="2:18" x14ac:dyDescent="0.3">
      <c r="B1863" s="1" t="s">
        <v>2380</v>
      </c>
      <c r="C1863" t="s">
        <v>483</v>
      </c>
      <c r="D1863">
        <v>1</v>
      </c>
      <c r="E1863">
        <f t="shared" si="146"/>
        <v>410</v>
      </c>
      <c r="J1863">
        <f t="shared" si="145"/>
        <v>27600</v>
      </c>
      <c r="K1863">
        <f t="shared" si="147"/>
        <v>2760</v>
      </c>
      <c r="L1863" s="1" t="s">
        <v>3340</v>
      </c>
      <c r="M1863" t="str">
        <f>IF(VLOOKUP(L1863,order!$A$2:$I$5001,9,FALSE)=0,"",VLOOKUP(L1863,order!$A$2:$I$5001,9,FALSE))</f>
        <v/>
      </c>
      <c r="N1863">
        <f>VLOOKUP(L1863,order!$A$2:$I$5001,7,FALSE)</f>
        <v>171</v>
      </c>
      <c r="O1863" t="str">
        <f>_xlfn.IFNA(VLOOKUP(N1863,order!$M$2:$N$501,2,FALSE),"")</f>
        <v>0000000214</v>
      </c>
      <c r="P1863" t="str">
        <f t="shared" si="148"/>
        <v>0000000214</v>
      </c>
      <c r="Q1863" s="8">
        <f>IF(P1863&lt;&gt;"",VLOOKUP(Sheet1!B1863,order!$A$2:$B$5001,2,FALSE),VLOOKUP(Sheet1!B1863,orderstatus!$A$4927:$B$8310,2,FALSE))</f>
        <v>41673.775995370372</v>
      </c>
      <c r="R1863">
        <f t="shared" si="149"/>
        <v>2760</v>
      </c>
    </row>
    <row r="1864" spans="2:18" x14ac:dyDescent="0.3">
      <c r="B1864" s="1" t="s">
        <v>2380</v>
      </c>
      <c r="C1864" t="s">
        <v>2381</v>
      </c>
      <c r="D1864">
        <v>3</v>
      </c>
      <c r="E1864">
        <f t="shared" si="146"/>
        <v>2490</v>
      </c>
      <c r="J1864">
        <f t="shared" si="145"/>
        <v>6600</v>
      </c>
      <c r="K1864">
        <f t="shared" si="147"/>
        <v>660</v>
      </c>
      <c r="L1864" s="1" t="s">
        <v>3342</v>
      </c>
      <c r="M1864" t="str">
        <f>IF(VLOOKUP(L1864,order!$A$2:$I$5001,9,FALSE)=0,"",VLOOKUP(L1864,order!$A$2:$I$5001,9,FALSE))</f>
        <v/>
      </c>
      <c r="N1864">
        <f>VLOOKUP(L1864,order!$A$2:$I$5001,7,FALSE)</f>
        <v>0</v>
      </c>
      <c r="O1864" t="str">
        <f>_xlfn.IFNA(VLOOKUP(N1864,order!$M$2:$N$501,2,FALSE),"")</f>
        <v/>
      </c>
      <c r="P1864" t="str">
        <f t="shared" si="148"/>
        <v/>
      </c>
      <c r="Q1864" s="8" t="e">
        <f>IF(P1864&lt;&gt;"",VLOOKUP(Sheet1!B1864,order!$A$2:$B$5001,2,FALSE),VLOOKUP(Sheet1!B1864,orderstatus!$A$4927:$B$8310,2,FALSE))</f>
        <v>#N/A</v>
      </c>
      <c r="R1864" t="str">
        <f t="shared" si="149"/>
        <v/>
      </c>
    </row>
    <row r="1865" spans="2:18" x14ac:dyDescent="0.3">
      <c r="B1865" s="1" t="s">
        <v>2383</v>
      </c>
      <c r="C1865" t="s">
        <v>2382</v>
      </c>
      <c r="D1865">
        <v>2</v>
      </c>
      <c r="E1865">
        <f t="shared" si="146"/>
        <v>1760</v>
      </c>
      <c r="J1865">
        <f t="shared" si="145"/>
        <v>2560</v>
      </c>
      <c r="K1865">
        <f t="shared" si="147"/>
        <v>256</v>
      </c>
      <c r="L1865" s="1" t="s">
        <v>3343</v>
      </c>
      <c r="M1865" t="str">
        <f>IF(VLOOKUP(L1865,order!$A$2:$I$5001,9,FALSE)=0,"",VLOOKUP(L1865,order!$A$2:$I$5001,9,FALSE))</f>
        <v/>
      </c>
      <c r="N1865">
        <f>VLOOKUP(L1865,order!$A$2:$I$5001,7,FALSE)</f>
        <v>378</v>
      </c>
      <c r="O1865" t="str">
        <f>_xlfn.IFNA(VLOOKUP(N1865,order!$M$2:$N$501,2,FALSE),"")</f>
        <v>0000000564</v>
      </c>
      <c r="P1865" t="str">
        <f t="shared" si="148"/>
        <v>0000000564</v>
      </c>
      <c r="Q1865" s="8">
        <f>IF(P1865&lt;&gt;"",VLOOKUP(Sheet1!B1865,order!$A$2:$B$5001,2,FALSE),VLOOKUP(Sheet1!B1865,orderstatus!$A$4927:$B$8310,2,FALSE))</f>
        <v>41673.282071759262</v>
      </c>
      <c r="R1865">
        <f t="shared" si="149"/>
        <v>256</v>
      </c>
    </row>
    <row r="1866" spans="2:18" x14ac:dyDescent="0.3">
      <c r="B1866" s="1" t="s">
        <v>2383</v>
      </c>
      <c r="C1866" t="s">
        <v>2384</v>
      </c>
      <c r="D1866">
        <v>6</v>
      </c>
      <c r="E1866">
        <f t="shared" si="146"/>
        <v>20220</v>
      </c>
      <c r="J1866">
        <f t="shared" si="145"/>
        <v>660</v>
      </c>
      <c r="K1866">
        <f t="shared" si="147"/>
        <v>66</v>
      </c>
      <c r="L1866" s="1" t="s">
        <v>3344</v>
      </c>
      <c r="M1866" t="str">
        <f>IF(VLOOKUP(L1866,order!$A$2:$I$5001,9,FALSE)=0,"",VLOOKUP(L1866,order!$A$2:$I$5001,9,FALSE))</f>
        <v/>
      </c>
      <c r="N1866">
        <f>VLOOKUP(L1866,order!$A$2:$I$5001,7,FALSE)</f>
        <v>0</v>
      </c>
      <c r="O1866" t="str">
        <f>_xlfn.IFNA(VLOOKUP(N1866,order!$M$2:$N$501,2,FALSE),"")</f>
        <v/>
      </c>
      <c r="P1866" t="str">
        <f t="shared" si="148"/>
        <v/>
      </c>
      <c r="Q1866" s="8">
        <f>IF(P1866&lt;&gt;"",VLOOKUP(Sheet1!B1866,order!$A$2:$B$5001,2,FALSE),VLOOKUP(Sheet1!B1866,orderstatus!$A$4927:$B$8310,2,FALSE))</f>
        <v>41675.569300000003</v>
      </c>
      <c r="R1866" t="str">
        <f t="shared" si="149"/>
        <v/>
      </c>
    </row>
    <row r="1867" spans="2:18" x14ac:dyDescent="0.3">
      <c r="B1867" s="1" t="s">
        <v>2383</v>
      </c>
      <c r="C1867" t="s">
        <v>1457</v>
      </c>
      <c r="D1867">
        <v>3</v>
      </c>
      <c r="E1867">
        <f t="shared" si="146"/>
        <v>1890</v>
      </c>
      <c r="J1867">
        <f t="shared" si="145"/>
        <v>6950</v>
      </c>
      <c r="K1867">
        <f t="shared" si="147"/>
        <v>695</v>
      </c>
      <c r="L1867" s="1" t="s">
        <v>3345</v>
      </c>
      <c r="M1867" t="str">
        <f>IF(VLOOKUP(L1867,order!$A$2:$I$5001,9,FALSE)=0,"",VLOOKUP(L1867,order!$A$2:$I$5001,9,FALSE))</f>
        <v/>
      </c>
      <c r="N1867">
        <f>VLOOKUP(L1867,order!$A$2:$I$5001,7,FALSE)</f>
        <v>48</v>
      </c>
      <c r="O1867" t="str">
        <f>_xlfn.IFNA(VLOOKUP(N1867,order!$M$2:$N$501,2,FALSE),"")</f>
        <v>0000000473</v>
      </c>
      <c r="P1867" t="str">
        <f t="shared" si="148"/>
        <v>0000000473</v>
      </c>
      <c r="Q1867" s="8">
        <f>IF(P1867&lt;&gt;"",VLOOKUP(Sheet1!B1867,order!$A$2:$B$5001,2,FALSE),VLOOKUP(Sheet1!B1867,orderstatus!$A$4927:$B$8310,2,FALSE))</f>
        <v>41673.282071759262</v>
      </c>
      <c r="R1867">
        <f t="shared" si="149"/>
        <v>695</v>
      </c>
    </row>
    <row r="1868" spans="2:18" x14ac:dyDescent="0.3">
      <c r="B1868" s="1" t="s">
        <v>2385</v>
      </c>
      <c r="C1868" t="s">
        <v>42</v>
      </c>
      <c r="D1868">
        <v>1</v>
      </c>
      <c r="E1868">
        <f t="shared" si="146"/>
        <v>240</v>
      </c>
      <c r="J1868">
        <f t="shared" si="145"/>
        <v>2680</v>
      </c>
      <c r="K1868">
        <f t="shared" si="147"/>
        <v>268</v>
      </c>
      <c r="L1868" s="1" t="s">
        <v>3346</v>
      </c>
      <c r="M1868" t="str">
        <f>IF(VLOOKUP(L1868,order!$A$2:$I$5001,9,FALSE)=0,"",VLOOKUP(L1868,order!$A$2:$I$5001,9,FALSE))</f>
        <v/>
      </c>
      <c r="N1868">
        <f>VLOOKUP(L1868,order!$A$2:$I$5001,7,FALSE)</f>
        <v>0</v>
      </c>
      <c r="O1868" t="str">
        <f>_xlfn.IFNA(VLOOKUP(N1868,order!$M$2:$N$501,2,FALSE),"")</f>
        <v/>
      </c>
      <c r="P1868" t="str">
        <f t="shared" si="148"/>
        <v/>
      </c>
      <c r="Q1868" s="8" t="e">
        <f>IF(P1868&lt;&gt;"",VLOOKUP(Sheet1!B1868,order!$A$2:$B$5001,2,FALSE),VLOOKUP(Sheet1!B1868,orderstatus!$A$4927:$B$8310,2,FALSE))</f>
        <v>#N/A</v>
      </c>
      <c r="R1868" t="str">
        <f t="shared" si="149"/>
        <v/>
      </c>
    </row>
    <row r="1869" spans="2:18" x14ac:dyDescent="0.3">
      <c r="B1869" s="1" t="s">
        <v>2385</v>
      </c>
      <c r="C1869" t="s">
        <v>980</v>
      </c>
      <c r="D1869">
        <v>2</v>
      </c>
      <c r="E1869">
        <f t="shared" si="146"/>
        <v>7680</v>
      </c>
      <c r="J1869">
        <f t="shared" si="145"/>
        <v>770</v>
      </c>
      <c r="K1869">
        <f t="shared" si="147"/>
        <v>77</v>
      </c>
      <c r="L1869" s="1" t="s">
        <v>3348</v>
      </c>
      <c r="M1869" t="str">
        <f>IF(VLOOKUP(L1869,order!$A$2:$I$5001,9,FALSE)=0,"",VLOOKUP(L1869,order!$A$2:$I$5001,9,FALSE))</f>
        <v/>
      </c>
      <c r="N1869">
        <f>VLOOKUP(L1869,order!$A$2:$I$5001,7,FALSE)</f>
        <v>0</v>
      </c>
      <c r="O1869" t="str">
        <f>_xlfn.IFNA(VLOOKUP(N1869,order!$M$2:$N$501,2,FALSE),"")</f>
        <v/>
      </c>
      <c r="P1869" t="str">
        <f t="shared" si="148"/>
        <v/>
      </c>
      <c r="Q1869" s="8" t="e">
        <f>IF(P1869&lt;&gt;"",VLOOKUP(Sheet1!B1869,order!$A$2:$B$5001,2,FALSE),VLOOKUP(Sheet1!B1869,orderstatus!$A$4927:$B$8310,2,FALSE))</f>
        <v>#N/A</v>
      </c>
      <c r="R1869" t="str">
        <f t="shared" si="149"/>
        <v/>
      </c>
    </row>
    <row r="1870" spans="2:18" x14ac:dyDescent="0.3">
      <c r="B1870" s="1" t="s">
        <v>2386</v>
      </c>
      <c r="C1870" t="s">
        <v>1779</v>
      </c>
      <c r="D1870">
        <v>3</v>
      </c>
      <c r="E1870">
        <f t="shared" si="146"/>
        <v>1230</v>
      </c>
      <c r="J1870">
        <f t="shared" si="145"/>
        <v>4500</v>
      </c>
      <c r="K1870">
        <f t="shared" si="147"/>
        <v>450</v>
      </c>
      <c r="L1870" s="1" t="s">
        <v>3349</v>
      </c>
      <c r="M1870" t="str">
        <f>IF(VLOOKUP(L1870,order!$A$2:$I$5001,9,FALSE)=0,"",VLOOKUP(L1870,order!$A$2:$I$5001,9,FALSE))</f>
        <v/>
      </c>
      <c r="N1870">
        <f>VLOOKUP(L1870,order!$A$2:$I$5001,7,FALSE)</f>
        <v>0</v>
      </c>
      <c r="O1870" t="str">
        <f>_xlfn.IFNA(VLOOKUP(N1870,order!$M$2:$N$501,2,FALSE),"")</f>
        <v/>
      </c>
      <c r="P1870" t="str">
        <f t="shared" si="148"/>
        <v/>
      </c>
      <c r="Q1870" s="8" t="e">
        <f>IF(P1870&lt;&gt;"",VLOOKUP(Sheet1!B1870,order!$A$2:$B$5001,2,FALSE),VLOOKUP(Sheet1!B1870,orderstatus!$A$4927:$B$8310,2,FALSE))</f>
        <v>#N/A</v>
      </c>
      <c r="R1870" t="str">
        <f t="shared" si="149"/>
        <v/>
      </c>
    </row>
    <row r="1871" spans="2:18" x14ac:dyDescent="0.3">
      <c r="B1871" s="1" t="s">
        <v>2387</v>
      </c>
      <c r="C1871" t="s">
        <v>577</v>
      </c>
      <c r="D1871">
        <v>1</v>
      </c>
      <c r="E1871">
        <f t="shared" si="146"/>
        <v>8400</v>
      </c>
      <c r="J1871">
        <f t="shared" si="145"/>
        <v>15400</v>
      </c>
      <c r="K1871">
        <f t="shared" si="147"/>
        <v>1540</v>
      </c>
      <c r="L1871" s="1" t="s">
        <v>3350</v>
      </c>
      <c r="M1871" t="str">
        <f>IF(VLOOKUP(L1871,order!$A$2:$I$5001,9,FALSE)=0,"",VLOOKUP(L1871,order!$A$2:$I$5001,9,FALSE))</f>
        <v/>
      </c>
      <c r="N1871">
        <f>VLOOKUP(L1871,order!$A$2:$I$5001,7,FALSE)</f>
        <v>0</v>
      </c>
      <c r="O1871" t="str">
        <f>_xlfn.IFNA(VLOOKUP(N1871,order!$M$2:$N$501,2,FALSE),"")</f>
        <v/>
      </c>
      <c r="P1871" t="str">
        <f t="shared" si="148"/>
        <v/>
      </c>
      <c r="Q1871" s="8">
        <f>IF(P1871&lt;&gt;"",VLOOKUP(Sheet1!B1871,order!$A$2:$B$5001,2,FALSE),VLOOKUP(Sheet1!B1871,orderstatus!$A$4927:$B$8310,2,FALSE))</f>
        <v>41682.6011</v>
      </c>
      <c r="R1871" t="str">
        <f t="shared" si="149"/>
        <v/>
      </c>
    </row>
    <row r="1872" spans="2:18" x14ac:dyDescent="0.3">
      <c r="B1872" s="1" t="s">
        <v>2387</v>
      </c>
      <c r="C1872" t="s">
        <v>2388</v>
      </c>
      <c r="D1872">
        <v>1</v>
      </c>
      <c r="E1872">
        <f t="shared" si="146"/>
        <v>660</v>
      </c>
      <c r="J1872">
        <f t="shared" si="145"/>
        <v>1180</v>
      </c>
      <c r="K1872">
        <f t="shared" si="147"/>
        <v>118</v>
      </c>
      <c r="L1872" s="1" t="s">
        <v>3351</v>
      </c>
      <c r="M1872" t="str">
        <f>IF(VLOOKUP(L1872,order!$A$2:$I$5001,9,FALSE)=0,"",VLOOKUP(L1872,order!$A$2:$I$5001,9,FALSE))</f>
        <v/>
      </c>
      <c r="N1872">
        <f>VLOOKUP(L1872,order!$A$2:$I$5001,7,FALSE)</f>
        <v>0</v>
      </c>
      <c r="O1872" t="str">
        <f>_xlfn.IFNA(VLOOKUP(N1872,order!$M$2:$N$501,2,FALSE),"")</f>
        <v/>
      </c>
      <c r="P1872" t="str">
        <f t="shared" si="148"/>
        <v/>
      </c>
      <c r="Q1872" s="8">
        <f>IF(P1872&lt;&gt;"",VLOOKUP(Sheet1!B1872,order!$A$2:$B$5001,2,FALSE),VLOOKUP(Sheet1!B1872,orderstatus!$A$4927:$B$8310,2,FALSE))</f>
        <v>41682.6011</v>
      </c>
      <c r="R1872" t="str">
        <f t="shared" si="149"/>
        <v/>
      </c>
    </row>
    <row r="1873" spans="2:18" x14ac:dyDescent="0.3">
      <c r="B1873" s="1" t="s">
        <v>2389</v>
      </c>
      <c r="C1873" t="s">
        <v>53</v>
      </c>
      <c r="D1873">
        <v>3</v>
      </c>
      <c r="E1873">
        <f t="shared" si="146"/>
        <v>2340</v>
      </c>
      <c r="J1873">
        <f t="shared" si="145"/>
        <v>2760</v>
      </c>
      <c r="K1873">
        <f t="shared" si="147"/>
        <v>276</v>
      </c>
      <c r="L1873" s="1" t="s">
        <v>3352</v>
      </c>
      <c r="M1873" t="str">
        <f>IF(VLOOKUP(L1873,order!$A$2:$I$5001,9,FALSE)=0,"",VLOOKUP(L1873,order!$A$2:$I$5001,9,FALSE))</f>
        <v/>
      </c>
      <c r="N1873">
        <f>VLOOKUP(L1873,order!$A$2:$I$5001,7,FALSE)</f>
        <v>399</v>
      </c>
      <c r="O1873" t="str">
        <f>_xlfn.IFNA(VLOOKUP(N1873,order!$M$2:$N$501,2,FALSE),"")</f>
        <v>0000000522</v>
      </c>
      <c r="P1873" t="str">
        <f t="shared" si="148"/>
        <v>0000000522</v>
      </c>
      <c r="Q1873" s="8">
        <f>IF(P1873&lt;&gt;"",VLOOKUP(Sheet1!B1873,order!$A$2:$B$5001,2,FALSE),VLOOKUP(Sheet1!B1873,orderstatus!$A$4927:$B$8310,2,FALSE))</f>
        <v>41676.362951388888</v>
      </c>
      <c r="R1873">
        <f t="shared" si="149"/>
        <v>276</v>
      </c>
    </row>
    <row r="1874" spans="2:18" x14ac:dyDescent="0.3">
      <c r="B1874" s="1" t="s">
        <v>2389</v>
      </c>
      <c r="C1874" t="s">
        <v>2390</v>
      </c>
      <c r="D1874">
        <v>1</v>
      </c>
      <c r="E1874">
        <f t="shared" si="146"/>
        <v>1260</v>
      </c>
      <c r="J1874">
        <f t="shared" si="145"/>
        <v>1560</v>
      </c>
      <c r="K1874">
        <f t="shared" si="147"/>
        <v>156</v>
      </c>
      <c r="L1874" s="1" t="s">
        <v>3353</v>
      </c>
      <c r="M1874" t="str">
        <f>IF(VLOOKUP(L1874,order!$A$2:$I$5001,9,FALSE)=0,"",VLOOKUP(L1874,order!$A$2:$I$5001,9,FALSE))</f>
        <v/>
      </c>
      <c r="N1874">
        <f>VLOOKUP(L1874,order!$A$2:$I$5001,7,FALSE)</f>
        <v>0</v>
      </c>
      <c r="O1874" t="str">
        <f>_xlfn.IFNA(VLOOKUP(N1874,order!$M$2:$N$501,2,FALSE),"")</f>
        <v/>
      </c>
      <c r="P1874" t="str">
        <f t="shared" si="148"/>
        <v/>
      </c>
      <c r="Q1874" s="8">
        <f>IF(P1874&lt;&gt;"",VLOOKUP(Sheet1!B1874,order!$A$2:$B$5001,2,FALSE),VLOOKUP(Sheet1!B1874,orderstatus!$A$4927:$B$8310,2,FALSE))</f>
        <v>41679</v>
      </c>
      <c r="R1874" t="str">
        <f t="shared" si="149"/>
        <v/>
      </c>
    </row>
    <row r="1875" spans="2:18" x14ac:dyDescent="0.3">
      <c r="B1875" s="1" t="s">
        <v>2391</v>
      </c>
      <c r="C1875" t="s">
        <v>1451</v>
      </c>
      <c r="D1875">
        <v>1</v>
      </c>
      <c r="E1875">
        <f t="shared" si="146"/>
        <v>300</v>
      </c>
      <c r="J1875">
        <f t="shared" si="145"/>
        <v>2070</v>
      </c>
      <c r="K1875">
        <f t="shared" si="147"/>
        <v>207</v>
      </c>
      <c r="L1875" s="1" t="s">
        <v>3354</v>
      </c>
      <c r="M1875" t="str">
        <f>IF(VLOOKUP(L1875,order!$A$2:$I$5001,9,FALSE)=0,"",VLOOKUP(L1875,order!$A$2:$I$5001,9,FALSE))</f>
        <v/>
      </c>
      <c r="N1875">
        <f>VLOOKUP(L1875,order!$A$2:$I$5001,7,FALSE)</f>
        <v>71</v>
      </c>
      <c r="O1875" t="str">
        <f>_xlfn.IFNA(VLOOKUP(N1875,order!$M$2:$N$501,2,FALSE),"")</f>
        <v>0000000734</v>
      </c>
      <c r="P1875" t="str">
        <f t="shared" si="148"/>
        <v>0000000734</v>
      </c>
      <c r="Q1875" s="8">
        <f>IF(P1875&lt;&gt;"",VLOOKUP(Sheet1!B1875,order!$A$2:$B$5001,2,FALSE),VLOOKUP(Sheet1!B1875,orderstatus!$A$4927:$B$8310,2,FALSE))</f>
        <v>41677.269247685188</v>
      </c>
      <c r="R1875">
        <f t="shared" si="149"/>
        <v>207</v>
      </c>
    </row>
    <row r="1876" spans="2:18" x14ac:dyDescent="0.3">
      <c r="B1876" s="1" t="s">
        <v>2392</v>
      </c>
      <c r="C1876" t="s">
        <v>1766</v>
      </c>
      <c r="D1876">
        <v>1</v>
      </c>
      <c r="E1876">
        <f t="shared" si="146"/>
        <v>340</v>
      </c>
      <c r="J1876">
        <f t="shared" si="145"/>
        <v>4210</v>
      </c>
      <c r="K1876">
        <f t="shared" si="147"/>
        <v>421</v>
      </c>
      <c r="L1876" s="1" t="s">
        <v>3355</v>
      </c>
      <c r="M1876" t="str">
        <f>IF(VLOOKUP(L1876,order!$A$2:$I$5001,9,FALSE)=0,"",VLOOKUP(L1876,order!$A$2:$I$5001,9,FALSE))</f>
        <v/>
      </c>
      <c r="N1876">
        <f>VLOOKUP(L1876,order!$A$2:$I$5001,7,FALSE)</f>
        <v>0</v>
      </c>
      <c r="O1876" t="str">
        <f>_xlfn.IFNA(VLOOKUP(N1876,order!$M$2:$N$501,2,FALSE),"")</f>
        <v/>
      </c>
      <c r="P1876" t="str">
        <f t="shared" si="148"/>
        <v/>
      </c>
      <c r="Q1876" s="8" t="e">
        <f>IF(P1876&lt;&gt;"",VLOOKUP(Sheet1!B1876,order!$A$2:$B$5001,2,FALSE),VLOOKUP(Sheet1!B1876,orderstatus!$A$4927:$B$8310,2,FALSE))</f>
        <v>#N/A</v>
      </c>
      <c r="R1876" t="str">
        <f t="shared" si="149"/>
        <v/>
      </c>
    </row>
    <row r="1877" spans="2:18" x14ac:dyDescent="0.3">
      <c r="B1877" s="1" t="s">
        <v>2392</v>
      </c>
      <c r="C1877" t="s">
        <v>337</v>
      </c>
      <c r="D1877">
        <v>3</v>
      </c>
      <c r="E1877">
        <f t="shared" si="146"/>
        <v>30000</v>
      </c>
      <c r="J1877">
        <f t="shared" si="145"/>
        <v>40000</v>
      </c>
      <c r="K1877">
        <f t="shared" si="147"/>
        <v>4000</v>
      </c>
      <c r="L1877" s="1" t="s">
        <v>3357</v>
      </c>
      <c r="M1877" t="str">
        <f>IF(VLOOKUP(L1877,order!$A$2:$I$5001,9,FALSE)=0,"",VLOOKUP(L1877,order!$A$2:$I$5001,9,FALSE))</f>
        <v/>
      </c>
      <c r="N1877">
        <f>VLOOKUP(L1877,order!$A$2:$I$5001,7,FALSE)</f>
        <v>0</v>
      </c>
      <c r="O1877" t="str">
        <f>_xlfn.IFNA(VLOOKUP(N1877,order!$M$2:$N$501,2,FALSE),"")</f>
        <v/>
      </c>
      <c r="P1877" t="str">
        <f t="shared" si="148"/>
        <v/>
      </c>
      <c r="Q1877" s="8" t="e">
        <f>IF(P1877&lt;&gt;"",VLOOKUP(Sheet1!B1877,order!$A$2:$B$5001,2,FALSE),VLOOKUP(Sheet1!B1877,orderstatus!$A$4927:$B$8310,2,FALSE))</f>
        <v>#N/A</v>
      </c>
      <c r="R1877" t="str">
        <f t="shared" si="149"/>
        <v/>
      </c>
    </row>
    <row r="1878" spans="2:18" x14ac:dyDescent="0.3">
      <c r="B1878" s="1" t="s">
        <v>2392</v>
      </c>
      <c r="C1878" t="s">
        <v>2393</v>
      </c>
      <c r="D1878">
        <v>2</v>
      </c>
      <c r="E1878">
        <f t="shared" si="146"/>
        <v>1380</v>
      </c>
      <c r="J1878">
        <f t="shared" si="145"/>
        <v>1710</v>
      </c>
      <c r="K1878">
        <f t="shared" si="147"/>
        <v>171</v>
      </c>
      <c r="L1878" s="1" t="s">
        <v>3358</v>
      </c>
      <c r="M1878" t="str">
        <f>IF(VLOOKUP(L1878,order!$A$2:$I$5001,9,FALSE)=0,"",VLOOKUP(L1878,order!$A$2:$I$5001,9,FALSE))</f>
        <v/>
      </c>
      <c r="N1878">
        <f>VLOOKUP(L1878,order!$A$2:$I$5001,7,FALSE)</f>
        <v>150</v>
      </c>
      <c r="O1878" t="str">
        <f>_xlfn.IFNA(VLOOKUP(N1878,order!$M$2:$N$501,2,FALSE),"")</f>
        <v>0000000497</v>
      </c>
      <c r="P1878" t="str">
        <f t="shared" si="148"/>
        <v>0000000497</v>
      </c>
      <c r="Q1878" s="8">
        <f>IF(P1878&lt;&gt;"",VLOOKUP(Sheet1!B1878,order!$A$2:$B$5001,2,FALSE),VLOOKUP(Sheet1!B1878,orderstatus!$A$4927:$B$8310,2,FALSE))</f>
        <v>41677.4919212963</v>
      </c>
      <c r="R1878">
        <f t="shared" si="149"/>
        <v>171</v>
      </c>
    </row>
    <row r="1879" spans="2:18" x14ac:dyDescent="0.3">
      <c r="B1879" s="1" t="s">
        <v>2392</v>
      </c>
      <c r="C1879" t="s">
        <v>509</v>
      </c>
      <c r="D1879">
        <v>8</v>
      </c>
      <c r="E1879">
        <f t="shared" si="146"/>
        <v>8720</v>
      </c>
      <c r="J1879">
        <f t="shared" si="145"/>
        <v>740</v>
      </c>
      <c r="K1879">
        <f t="shared" si="147"/>
        <v>74</v>
      </c>
      <c r="L1879" s="1" t="s">
        <v>3359</v>
      </c>
      <c r="M1879" t="str">
        <f>IF(VLOOKUP(L1879,order!$A$2:$I$5001,9,FALSE)=0,"",VLOOKUP(L1879,order!$A$2:$I$5001,9,FALSE))</f>
        <v/>
      </c>
      <c r="N1879">
        <f>VLOOKUP(L1879,order!$A$2:$I$5001,7,FALSE)</f>
        <v>0</v>
      </c>
      <c r="O1879" t="str">
        <f>_xlfn.IFNA(VLOOKUP(N1879,order!$M$2:$N$501,2,FALSE),"")</f>
        <v/>
      </c>
      <c r="P1879" t="str">
        <f t="shared" si="148"/>
        <v/>
      </c>
      <c r="Q1879" s="8" t="e">
        <f>IF(P1879&lt;&gt;"",VLOOKUP(Sheet1!B1879,order!$A$2:$B$5001,2,FALSE),VLOOKUP(Sheet1!B1879,orderstatus!$A$4927:$B$8310,2,FALSE))</f>
        <v>#N/A</v>
      </c>
      <c r="R1879" t="str">
        <f t="shared" si="149"/>
        <v/>
      </c>
    </row>
    <row r="1880" spans="2:18" x14ac:dyDescent="0.3">
      <c r="B1880" s="1" t="s">
        <v>2395</v>
      </c>
      <c r="C1880" t="s">
        <v>2394</v>
      </c>
      <c r="D1880">
        <v>2</v>
      </c>
      <c r="E1880">
        <f t="shared" si="146"/>
        <v>1300</v>
      </c>
      <c r="J1880">
        <f t="shared" si="145"/>
        <v>920</v>
      </c>
      <c r="K1880">
        <f t="shared" si="147"/>
        <v>92</v>
      </c>
      <c r="L1880" s="1" t="s">
        <v>3360</v>
      </c>
      <c r="M1880" t="str">
        <f>IF(VLOOKUP(L1880,order!$A$2:$I$5001,9,FALSE)=0,"",VLOOKUP(L1880,order!$A$2:$I$5001,9,FALSE))</f>
        <v/>
      </c>
      <c r="N1880">
        <f>VLOOKUP(L1880,order!$A$2:$I$5001,7,FALSE)</f>
        <v>0</v>
      </c>
      <c r="O1880" t="str">
        <f>_xlfn.IFNA(VLOOKUP(N1880,order!$M$2:$N$501,2,FALSE),"")</f>
        <v/>
      </c>
      <c r="P1880" t="str">
        <f t="shared" si="148"/>
        <v/>
      </c>
      <c r="Q1880" s="8">
        <f>IF(P1880&lt;&gt;"",VLOOKUP(Sheet1!B1880,order!$A$2:$B$5001,2,FALSE),VLOOKUP(Sheet1!B1880,orderstatus!$A$4927:$B$8310,2,FALSE))</f>
        <v>41684.526700000002</v>
      </c>
      <c r="R1880" t="str">
        <f t="shared" si="149"/>
        <v/>
      </c>
    </row>
    <row r="1881" spans="2:18" x14ac:dyDescent="0.3">
      <c r="B1881" s="1" t="s">
        <v>2396</v>
      </c>
      <c r="C1881" t="s">
        <v>957</v>
      </c>
      <c r="D1881">
        <v>1</v>
      </c>
      <c r="E1881">
        <f t="shared" si="146"/>
        <v>3700</v>
      </c>
      <c r="J1881">
        <f t="shared" si="145"/>
        <v>13670</v>
      </c>
      <c r="K1881">
        <f t="shared" si="147"/>
        <v>1367</v>
      </c>
      <c r="L1881" s="1" t="s">
        <v>3361</v>
      </c>
      <c r="M1881" t="str">
        <f>IF(VLOOKUP(L1881,order!$A$2:$I$5001,9,FALSE)=0,"",VLOOKUP(L1881,order!$A$2:$I$5001,9,FALSE))</f>
        <v>0000000668</v>
      </c>
      <c r="N1881">
        <f>VLOOKUP(L1881,order!$A$2:$I$5001,7,FALSE)</f>
        <v>0</v>
      </c>
      <c r="O1881" t="str">
        <f>_xlfn.IFNA(VLOOKUP(N1881,order!$M$2:$N$501,2,FALSE),"")</f>
        <v/>
      </c>
      <c r="P1881" t="str">
        <f t="shared" si="148"/>
        <v>0000000668</v>
      </c>
      <c r="Q1881" s="8">
        <f>IF(P1881&lt;&gt;"",VLOOKUP(Sheet1!B1881,order!$A$2:$B$5001,2,FALSE),VLOOKUP(Sheet1!B1881,orderstatus!$A$4927:$B$8310,2,FALSE))</f>
        <v>41682.257905092592</v>
      </c>
      <c r="R1881">
        <f t="shared" si="149"/>
        <v>1367</v>
      </c>
    </row>
    <row r="1882" spans="2:18" x14ac:dyDescent="0.3">
      <c r="B1882" s="1" t="s">
        <v>2397</v>
      </c>
      <c r="C1882" t="s">
        <v>1074</v>
      </c>
      <c r="D1882">
        <v>1</v>
      </c>
      <c r="E1882">
        <f t="shared" si="146"/>
        <v>530</v>
      </c>
      <c r="J1882">
        <f t="shared" si="145"/>
        <v>7860</v>
      </c>
      <c r="K1882">
        <f t="shared" si="147"/>
        <v>786</v>
      </c>
      <c r="L1882" s="1" t="s">
        <v>3363</v>
      </c>
      <c r="M1882" t="str">
        <f>IF(VLOOKUP(L1882,order!$A$2:$I$5001,9,FALSE)=0,"",VLOOKUP(L1882,order!$A$2:$I$5001,9,FALSE))</f>
        <v/>
      </c>
      <c r="N1882">
        <f>VLOOKUP(L1882,order!$A$2:$I$5001,7,FALSE)</f>
        <v>366</v>
      </c>
      <c r="O1882" t="str">
        <f>_xlfn.IFNA(VLOOKUP(N1882,order!$M$2:$N$501,2,FALSE),"")</f>
        <v>0000000778</v>
      </c>
      <c r="P1882" t="str">
        <f t="shared" si="148"/>
        <v>0000000778</v>
      </c>
      <c r="Q1882" s="8">
        <f>IF(P1882&lt;&gt;"",VLOOKUP(Sheet1!B1882,order!$A$2:$B$5001,2,FALSE),VLOOKUP(Sheet1!B1882,orderstatus!$A$4927:$B$8310,2,FALSE))</f>
        <v>41683.649687500001</v>
      </c>
      <c r="R1882">
        <f t="shared" si="149"/>
        <v>786</v>
      </c>
    </row>
    <row r="1883" spans="2:18" x14ac:dyDescent="0.3">
      <c r="B1883" s="1" t="s">
        <v>2397</v>
      </c>
      <c r="C1883" t="s">
        <v>2398</v>
      </c>
      <c r="D1883">
        <v>1</v>
      </c>
      <c r="E1883">
        <f t="shared" si="146"/>
        <v>4150</v>
      </c>
      <c r="J1883">
        <f t="shared" si="145"/>
        <v>1140</v>
      </c>
      <c r="K1883">
        <f t="shared" si="147"/>
        <v>114</v>
      </c>
      <c r="L1883" s="1" t="s">
        <v>3364</v>
      </c>
      <c r="M1883" t="str">
        <f>IF(VLOOKUP(L1883,order!$A$2:$I$5001,9,FALSE)=0,"",VLOOKUP(L1883,order!$A$2:$I$5001,9,FALSE))</f>
        <v>0000000633</v>
      </c>
      <c r="N1883">
        <f>VLOOKUP(L1883,order!$A$2:$I$5001,7,FALSE)</f>
        <v>0</v>
      </c>
      <c r="O1883" t="str">
        <f>_xlfn.IFNA(VLOOKUP(N1883,order!$M$2:$N$501,2,FALSE),"")</f>
        <v/>
      </c>
      <c r="P1883" t="str">
        <f t="shared" si="148"/>
        <v>0000000633</v>
      </c>
      <c r="Q1883" s="8">
        <f>IF(P1883&lt;&gt;"",VLOOKUP(Sheet1!B1883,order!$A$2:$B$5001,2,FALSE),VLOOKUP(Sheet1!B1883,orderstatus!$A$4927:$B$8310,2,FALSE))</f>
        <v>41683.649687500001</v>
      </c>
      <c r="R1883">
        <f t="shared" si="149"/>
        <v>114</v>
      </c>
    </row>
    <row r="1884" spans="2:18" x14ac:dyDescent="0.3">
      <c r="B1884" s="1" t="s">
        <v>2397</v>
      </c>
      <c r="C1884" t="s">
        <v>1919</v>
      </c>
      <c r="D1884">
        <v>2</v>
      </c>
      <c r="E1884">
        <f t="shared" si="146"/>
        <v>540</v>
      </c>
      <c r="J1884">
        <f t="shared" si="145"/>
        <v>2550</v>
      </c>
      <c r="K1884">
        <f t="shared" si="147"/>
        <v>255</v>
      </c>
      <c r="L1884" s="1" t="s">
        <v>3366</v>
      </c>
      <c r="M1884" t="str">
        <f>IF(VLOOKUP(L1884,order!$A$2:$I$5001,9,FALSE)=0,"",VLOOKUP(L1884,order!$A$2:$I$5001,9,FALSE))</f>
        <v/>
      </c>
      <c r="N1884">
        <f>VLOOKUP(L1884,order!$A$2:$I$5001,7,FALSE)</f>
        <v>299</v>
      </c>
      <c r="O1884" t="str">
        <f>_xlfn.IFNA(VLOOKUP(N1884,order!$M$2:$N$501,2,FALSE),"")</f>
        <v>0000000474</v>
      </c>
      <c r="P1884" t="str">
        <f t="shared" si="148"/>
        <v>0000000474</v>
      </c>
      <c r="Q1884" s="8">
        <f>IF(P1884&lt;&gt;"",VLOOKUP(Sheet1!B1884,order!$A$2:$B$5001,2,FALSE),VLOOKUP(Sheet1!B1884,orderstatus!$A$4927:$B$8310,2,FALSE))</f>
        <v>41683.649687500001</v>
      </c>
      <c r="R1884">
        <f t="shared" si="149"/>
        <v>255</v>
      </c>
    </row>
    <row r="1885" spans="2:18" x14ac:dyDescent="0.3">
      <c r="B1885" s="1" t="s">
        <v>2397</v>
      </c>
      <c r="C1885" t="s">
        <v>848</v>
      </c>
      <c r="D1885">
        <v>1</v>
      </c>
      <c r="E1885">
        <f t="shared" si="146"/>
        <v>570</v>
      </c>
      <c r="J1885">
        <f t="shared" si="145"/>
        <v>1940</v>
      </c>
      <c r="K1885">
        <f t="shared" si="147"/>
        <v>194</v>
      </c>
      <c r="L1885" s="1" t="s">
        <v>3368</v>
      </c>
      <c r="M1885" t="str">
        <f>IF(VLOOKUP(L1885,order!$A$2:$I$5001,9,FALSE)=0,"",VLOOKUP(L1885,order!$A$2:$I$5001,9,FALSE))</f>
        <v/>
      </c>
      <c r="N1885">
        <f>VLOOKUP(L1885,order!$A$2:$I$5001,7,FALSE)</f>
        <v>267</v>
      </c>
      <c r="O1885" t="str">
        <f>_xlfn.IFNA(VLOOKUP(N1885,order!$M$2:$N$501,2,FALSE),"")</f>
        <v>0000000099</v>
      </c>
      <c r="P1885" t="str">
        <f t="shared" si="148"/>
        <v>0000000099</v>
      </c>
      <c r="Q1885" s="8">
        <f>IF(P1885&lt;&gt;"",VLOOKUP(Sheet1!B1885,order!$A$2:$B$5001,2,FALSE),VLOOKUP(Sheet1!B1885,orderstatus!$A$4927:$B$8310,2,FALSE))</f>
        <v>41683.649687500001</v>
      </c>
      <c r="R1885">
        <f t="shared" si="149"/>
        <v>194</v>
      </c>
    </row>
    <row r="1886" spans="2:18" x14ac:dyDescent="0.3">
      <c r="B1886" s="1" t="s">
        <v>2399</v>
      </c>
      <c r="C1886" t="s">
        <v>1639</v>
      </c>
      <c r="D1886">
        <v>8</v>
      </c>
      <c r="E1886">
        <f t="shared" si="146"/>
        <v>2080</v>
      </c>
      <c r="J1886">
        <f t="shared" si="145"/>
        <v>26190</v>
      </c>
      <c r="K1886">
        <f t="shared" si="147"/>
        <v>2619</v>
      </c>
      <c r="L1886" s="1" t="s">
        <v>3369</v>
      </c>
      <c r="M1886" t="str">
        <f>IF(VLOOKUP(L1886,order!$A$2:$I$5001,9,FALSE)=0,"",VLOOKUP(L1886,order!$A$2:$I$5001,9,FALSE))</f>
        <v>0000000418</v>
      </c>
      <c r="N1886">
        <f>VLOOKUP(L1886,order!$A$2:$I$5001,7,FALSE)</f>
        <v>0</v>
      </c>
      <c r="O1886" t="str">
        <f>_xlfn.IFNA(VLOOKUP(N1886,order!$M$2:$N$501,2,FALSE),"")</f>
        <v/>
      </c>
      <c r="P1886" t="str">
        <f t="shared" si="148"/>
        <v>0000000418</v>
      </c>
      <c r="Q1886" s="8">
        <f>IF(P1886&lt;&gt;"",VLOOKUP(Sheet1!B1886,order!$A$2:$B$5001,2,FALSE),VLOOKUP(Sheet1!B1886,orderstatus!$A$4927:$B$8310,2,FALSE))</f>
        <v>41685.151331018518</v>
      </c>
      <c r="R1886">
        <f t="shared" si="149"/>
        <v>2619</v>
      </c>
    </row>
    <row r="1887" spans="2:18" x14ac:dyDescent="0.3">
      <c r="B1887" s="1" t="s">
        <v>2400</v>
      </c>
      <c r="C1887" t="s">
        <v>2289</v>
      </c>
      <c r="D1887">
        <v>3</v>
      </c>
      <c r="E1887">
        <f t="shared" si="146"/>
        <v>1650</v>
      </c>
      <c r="J1887">
        <f t="shared" si="145"/>
        <v>22150</v>
      </c>
      <c r="K1887">
        <f t="shared" si="147"/>
        <v>2215</v>
      </c>
      <c r="L1887" s="1" t="s">
        <v>3370</v>
      </c>
      <c r="M1887" t="str">
        <f>IF(VLOOKUP(L1887,order!$A$2:$I$5001,9,FALSE)=0,"",VLOOKUP(L1887,order!$A$2:$I$5001,9,FALSE))</f>
        <v/>
      </c>
      <c r="N1887">
        <f>VLOOKUP(L1887,order!$A$2:$I$5001,7,FALSE)</f>
        <v>326</v>
      </c>
      <c r="O1887" t="str">
        <f>_xlfn.IFNA(VLOOKUP(N1887,order!$M$2:$N$501,2,FALSE),"")</f>
        <v>0000000215</v>
      </c>
      <c r="P1887" t="str">
        <f t="shared" si="148"/>
        <v>0000000215</v>
      </c>
      <c r="Q1887" s="8">
        <f>IF(P1887&lt;&gt;"",VLOOKUP(Sheet1!B1887,order!$A$2:$B$5001,2,FALSE),VLOOKUP(Sheet1!B1887,orderstatus!$A$4927:$B$8310,2,FALSE))</f>
        <v>41685.20758101852</v>
      </c>
      <c r="R1887">
        <f t="shared" si="149"/>
        <v>2215</v>
      </c>
    </row>
    <row r="1888" spans="2:18" x14ac:dyDescent="0.3">
      <c r="B1888" s="1" t="s">
        <v>2401</v>
      </c>
      <c r="C1888" t="s">
        <v>2115</v>
      </c>
      <c r="D1888">
        <v>3</v>
      </c>
      <c r="E1888">
        <f t="shared" si="146"/>
        <v>600</v>
      </c>
      <c r="J1888">
        <f t="shared" si="145"/>
        <v>3250</v>
      </c>
      <c r="K1888">
        <f t="shared" si="147"/>
        <v>325</v>
      </c>
      <c r="L1888" s="1" t="s">
        <v>3371</v>
      </c>
      <c r="M1888" t="str">
        <f>IF(VLOOKUP(L1888,order!$A$2:$I$5001,9,FALSE)=0,"",VLOOKUP(L1888,order!$A$2:$I$5001,9,FALSE))</f>
        <v/>
      </c>
      <c r="N1888">
        <f>VLOOKUP(L1888,order!$A$2:$I$5001,7,FALSE)</f>
        <v>0</v>
      </c>
      <c r="O1888" t="str">
        <f>_xlfn.IFNA(VLOOKUP(N1888,order!$M$2:$N$501,2,FALSE),"")</f>
        <v/>
      </c>
      <c r="P1888" t="str">
        <f t="shared" si="148"/>
        <v/>
      </c>
      <c r="Q1888" s="8" t="e">
        <f>IF(P1888&lt;&gt;"",VLOOKUP(Sheet1!B1888,order!$A$2:$B$5001,2,FALSE),VLOOKUP(Sheet1!B1888,orderstatus!$A$4927:$B$8310,2,FALSE))</f>
        <v>#N/A</v>
      </c>
      <c r="R1888" t="str">
        <f t="shared" si="149"/>
        <v/>
      </c>
    </row>
    <row r="1889" spans="2:18" x14ac:dyDescent="0.3">
      <c r="B1889" s="1" t="s">
        <v>2401</v>
      </c>
      <c r="C1889" t="s">
        <v>683</v>
      </c>
      <c r="D1889">
        <v>2</v>
      </c>
      <c r="E1889">
        <f t="shared" si="146"/>
        <v>1140</v>
      </c>
      <c r="J1889">
        <f t="shared" si="145"/>
        <v>780</v>
      </c>
      <c r="K1889">
        <f t="shared" si="147"/>
        <v>78</v>
      </c>
      <c r="L1889" s="1" t="s">
        <v>3372</v>
      </c>
      <c r="M1889" t="str">
        <f>IF(VLOOKUP(L1889,order!$A$2:$I$5001,9,FALSE)=0,"",VLOOKUP(L1889,order!$A$2:$I$5001,9,FALSE))</f>
        <v>0000000379</v>
      </c>
      <c r="N1889">
        <f>VLOOKUP(L1889,order!$A$2:$I$5001,7,FALSE)</f>
        <v>0</v>
      </c>
      <c r="O1889" t="str">
        <f>_xlfn.IFNA(VLOOKUP(N1889,order!$M$2:$N$501,2,FALSE),"")</f>
        <v/>
      </c>
      <c r="P1889" t="str">
        <f t="shared" si="148"/>
        <v>0000000379</v>
      </c>
      <c r="Q1889" s="8">
        <f>IF(P1889&lt;&gt;"",VLOOKUP(Sheet1!B1889,order!$A$2:$B$5001,2,FALSE),VLOOKUP(Sheet1!B1889,orderstatus!$A$4927:$B$8310,2,FALSE))</f>
        <v>41686.544999999998</v>
      </c>
      <c r="R1889">
        <f t="shared" si="149"/>
        <v>78</v>
      </c>
    </row>
    <row r="1890" spans="2:18" x14ac:dyDescent="0.3">
      <c r="B1890" s="1" t="s">
        <v>2402</v>
      </c>
      <c r="C1890" t="s">
        <v>1375</v>
      </c>
      <c r="D1890">
        <v>2</v>
      </c>
      <c r="E1890">
        <f t="shared" si="146"/>
        <v>12300</v>
      </c>
      <c r="J1890">
        <f t="shared" si="145"/>
        <v>690</v>
      </c>
      <c r="K1890">
        <f t="shared" si="147"/>
        <v>69</v>
      </c>
      <c r="L1890" s="1" t="s">
        <v>3373</v>
      </c>
      <c r="M1890" t="str">
        <f>IF(VLOOKUP(L1890,order!$A$2:$I$5001,9,FALSE)=0,"",VLOOKUP(L1890,order!$A$2:$I$5001,9,FALSE))</f>
        <v/>
      </c>
      <c r="N1890">
        <f>VLOOKUP(L1890,order!$A$2:$I$5001,7,FALSE)</f>
        <v>0</v>
      </c>
      <c r="O1890" t="str">
        <f>_xlfn.IFNA(VLOOKUP(N1890,order!$M$2:$N$501,2,FALSE),"")</f>
        <v/>
      </c>
      <c r="P1890" t="str">
        <f t="shared" si="148"/>
        <v/>
      </c>
      <c r="Q1890" s="8">
        <f>IF(P1890&lt;&gt;"",VLOOKUP(Sheet1!B1890,order!$A$2:$B$5001,2,FALSE),VLOOKUP(Sheet1!B1890,orderstatus!$A$4927:$B$8310,2,FALSE))</f>
        <v>41690.608999999997</v>
      </c>
      <c r="R1890" t="str">
        <f t="shared" si="149"/>
        <v/>
      </c>
    </row>
    <row r="1891" spans="2:18" x14ac:dyDescent="0.3">
      <c r="B1891" s="1" t="s">
        <v>2402</v>
      </c>
      <c r="C1891" t="s">
        <v>2403</v>
      </c>
      <c r="D1891">
        <v>2</v>
      </c>
      <c r="E1891">
        <f t="shared" si="146"/>
        <v>16000</v>
      </c>
      <c r="J1891">
        <f t="shared" si="145"/>
        <v>2220</v>
      </c>
      <c r="K1891">
        <f t="shared" si="147"/>
        <v>222</v>
      </c>
      <c r="L1891" s="1" t="s">
        <v>3375</v>
      </c>
      <c r="M1891" t="str">
        <f>IF(VLOOKUP(L1891,order!$A$2:$I$5001,9,FALSE)=0,"",VLOOKUP(L1891,order!$A$2:$I$5001,9,FALSE))</f>
        <v/>
      </c>
      <c r="N1891">
        <f>VLOOKUP(L1891,order!$A$2:$I$5001,7,FALSE)</f>
        <v>0</v>
      </c>
      <c r="O1891" t="str">
        <f>_xlfn.IFNA(VLOOKUP(N1891,order!$M$2:$N$501,2,FALSE),"")</f>
        <v/>
      </c>
      <c r="P1891" t="str">
        <f t="shared" si="148"/>
        <v/>
      </c>
      <c r="Q1891" s="8">
        <f>IF(P1891&lt;&gt;"",VLOOKUP(Sheet1!B1891,order!$A$2:$B$5001,2,FALSE),VLOOKUP(Sheet1!B1891,orderstatus!$A$4927:$B$8310,2,FALSE))</f>
        <v>41690.608999999997</v>
      </c>
      <c r="R1891" t="str">
        <f t="shared" si="149"/>
        <v/>
      </c>
    </row>
    <row r="1892" spans="2:18" x14ac:dyDescent="0.3">
      <c r="B1892" s="1" t="s">
        <v>2405</v>
      </c>
      <c r="C1892" t="s">
        <v>2404</v>
      </c>
      <c r="D1892">
        <v>1</v>
      </c>
      <c r="E1892">
        <f t="shared" si="146"/>
        <v>6400</v>
      </c>
      <c r="J1892">
        <f t="shared" si="145"/>
        <v>4900</v>
      </c>
      <c r="K1892">
        <f t="shared" si="147"/>
        <v>490</v>
      </c>
      <c r="L1892" s="1" t="s">
        <v>3377</v>
      </c>
      <c r="M1892" t="str">
        <f>IF(VLOOKUP(L1892,order!$A$2:$I$5001,9,FALSE)=0,"",VLOOKUP(L1892,order!$A$2:$I$5001,9,FALSE))</f>
        <v/>
      </c>
      <c r="N1892">
        <f>VLOOKUP(L1892,order!$A$2:$I$5001,7,FALSE)</f>
        <v>242</v>
      </c>
      <c r="O1892" t="str">
        <f>_xlfn.IFNA(VLOOKUP(N1892,order!$M$2:$N$501,2,FALSE),"")</f>
        <v>0000000731</v>
      </c>
      <c r="P1892" t="str">
        <f t="shared" si="148"/>
        <v>0000000731</v>
      </c>
      <c r="Q1892" s="8">
        <f>IF(P1892&lt;&gt;"",VLOOKUP(Sheet1!B1892,order!$A$2:$B$5001,2,FALSE),VLOOKUP(Sheet1!B1892,orderstatus!$A$4927:$B$8310,2,FALSE))</f>
        <v>41690.068645833337</v>
      </c>
      <c r="R1892">
        <f t="shared" si="149"/>
        <v>490</v>
      </c>
    </row>
    <row r="1893" spans="2:18" x14ac:dyDescent="0.3">
      <c r="B1893" s="1" t="s">
        <v>2407</v>
      </c>
      <c r="C1893" t="s">
        <v>2406</v>
      </c>
      <c r="D1893">
        <v>1</v>
      </c>
      <c r="E1893">
        <f t="shared" si="146"/>
        <v>810</v>
      </c>
      <c r="J1893">
        <f t="shared" si="145"/>
        <v>1560</v>
      </c>
      <c r="K1893">
        <f t="shared" si="147"/>
        <v>156</v>
      </c>
      <c r="L1893" s="1" t="s">
        <v>3378</v>
      </c>
      <c r="M1893" t="str">
        <f>IF(VLOOKUP(L1893,order!$A$2:$I$5001,9,FALSE)=0,"",VLOOKUP(L1893,order!$A$2:$I$5001,9,FALSE))</f>
        <v/>
      </c>
      <c r="N1893">
        <f>VLOOKUP(L1893,order!$A$2:$I$5001,7,FALSE)</f>
        <v>0</v>
      </c>
      <c r="O1893" t="str">
        <f>_xlfn.IFNA(VLOOKUP(N1893,order!$M$2:$N$501,2,FALSE),"")</f>
        <v/>
      </c>
      <c r="P1893" t="str">
        <f t="shared" si="148"/>
        <v/>
      </c>
      <c r="Q1893" s="8" t="e">
        <f>IF(P1893&lt;&gt;"",VLOOKUP(Sheet1!B1893,order!$A$2:$B$5001,2,FALSE),VLOOKUP(Sheet1!B1893,orderstatus!$A$4927:$B$8310,2,FALSE))</f>
        <v>#N/A</v>
      </c>
      <c r="R1893" t="str">
        <f t="shared" si="149"/>
        <v/>
      </c>
    </row>
    <row r="1894" spans="2:18" x14ac:dyDescent="0.3">
      <c r="B1894" s="1" t="s">
        <v>2408</v>
      </c>
      <c r="C1894" t="s">
        <v>956</v>
      </c>
      <c r="D1894">
        <v>2</v>
      </c>
      <c r="E1894">
        <f t="shared" si="146"/>
        <v>1520</v>
      </c>
      <c r="J1894">
        <f t="shared" si="145"/>
        <v>14260</v>
      </c>
      <c r="K1894">
        <f t="shared" si="147"/>
        <v>1426</v>
      </c>
      <c r="L1894" s="1" t="s">
        <v>3379</v>
      </c>
      <c r="M1894" t="str">
        <f>IF(VLOOKUP(L1894,order!$A$2:$I$5001,9,FALSE)=0,"",VLOOKUP(L1894,order!$A$2:$I$5001,9,FALSE))</f>
        <v/>
      </c>
      <c r="N1894">
        <f>VLOOKUP(L1894,order!$A$2:$I$5001,7,FALSE)</f>
        <v>0</v>
      </c>
      <c r="O1894" t="str">
        <f>_xlfn.IFNA(VLOOKUP(N1894,order!$M$2:$N$501,2,FALSE),"")</f>
        <v/>
      </c>
      <c r="P1894" t="str">
        <f t="shared" si="148"/>
        <v/>
      </c>
      <c r="Q1894" s="8">
        <f>IF(P1894&lt;&gt;"",VLOOKUP(Sheet1!B1894,order!$A$2:$B$5001,2,FALSE),VLOOKUP(Sheet1!B1894,orderstatus!$A$4927:$B$8310,2,FALSE))</f>
        <v>41697.435400000002</v>
      </c>
      <c r="R1894" t="str">
        <f t="shared" si="149"/>
        <v/>
      </c>
    </row>
    <row r="1895" spans="2:18" x14ac:dyDescent="0.3">
      <c r="B1895" s="1" t="s">
        <v>2410</v>
      </c>
      <c r="C1895" t="s">
        <v>2409</v>
      </c>
      <c r="D1895">
        <v>7</v>
      </c>
      <c r="E1895">
        <f t="shared" si="146"/>
        <v>5810</v>
      </c>
      <c r="J1895">
        <f t="shared" si="145"/>
        <v>2540</v>
      </c>
      <c r="K1895">
        <f t="shared" si="147"/>
        <v>254</v>
      </c>
      <c r="L1895" s="1" t="s">
        <v>3380</v>
      </c>
      <c r="M1895" t="str">
        <f>IF(VLOOKUP(L1895,order!$A$2:$I$5001,9,FALSE)=0,"",VLOOKUP(L1895,order!$A$2:$I$5001,9,FALSE))</f>
        <v/>
      </c>
      <c r="N1895">
        <f>VLOOKUP(L1895,order!$A$2:$I$5001,7,FALSE)</f>
        <v>0</v>
      </c>
      <c r="O1895" t="str">
        <f>_xlfn.IFNA(VLOOKUP(N1895,order!$M$2:$N$501,2,FALSE),"")</f>
        <v/>
      </c>
      <c r="P1895" t="str">
        <f t="shared" si="148"/>
        <v/>
      </c>
      <c r="Q1895" s="8" t="e">
        <f>IF(P1895&lt;&gt;"",VLOOKUP(Sheet1!B1895,order!$A$2:$B$5001,2,FALSE),VLOOKUP(Sheet1!B1895,orderstatus!$A$4927:$B$8310,2,FALSE))</f>
        <v>#N/A</v>
      </c>
      <c r="R1895" t="str">
        <f t="shared" si="149"/>
        <v/>
      </c>
    </row>
    <row r="1896" spans="2:18" x14ac:dyDescent="0.3">
      <c r="B1896" s="1" t="s">
        <v>2410</v>
      </c>
      <c r="C1896" t="s">
        <v>1872</v>
      </c>
      <c r="D1896">
        <v>1</v>
      </c>
      <c r="E1896">
        <f t="shared" si="146"/>
        <v>5200</v>
      </c>
      <c r="J1896">
        <f t="shared" si="145"/>
        <v>2340</v>
      </c>
      <c r="K1896">
        <f t="shared" si="147"/>
        <v>234</v>
      </c>
      <c r="L1896" s="1" t="s">
        <v>3382</v>
      </c>
      <c r="M1896" t="str">
        <f>IF(VLOOKUP(L1896,order!$A$2:$I$5001,9,FALSE)=0,"",VLOOKUP(L1896,order!$A$2:$I$5001,9,FALSE))</f>
        <v/>
      </c>
      <c r="N1896">
        <f>VLOOKUP(L1896,order!$A$2:$I$5001,7,FALSE)</f>
        <v>0</v>
      </c>
      <c r="O1896" t="str">
        <f>_xlfn.IFNA(VLOOKUP(N1896,order!$M$2:$N$501,2,FALSE),"")</f>
        <v/>
      </c>
      <c r="P1896" t="str">
        <f t="shared" si="148"/>
        <v/>
      </c>
      <c r="Q1896" s="8" t="e">
        <f>IF(P1896&lt;&gt;"",VLOOKUP(Sheet1!B1896,order!$A$2:$B$5001,2,FALSE),VLOOKUP(Sheet1!B1896,orderstatus!$A$4927:$B$8310,2,FALSE))</f>
        <v>#N/A</v>
      </c>
      <c r="R1896" t="str">
        <f t="shared" si="149"/>
        <v/>
      </c>
    </row>
    <row r="1897" spans="2:18" x14ac:dyDescent="0.3">
      <c r="B1897" s="1" t="s">
        <v>2412</v>
      </c>
      <c r="C1897" t="s">
        <v>2411</v>
      </c>
      <c r="D1897">
        <v>3</v>
      </c>
      <c r="E1897">
        <f t="shared" si="146"/>
        <v>1980</v>
      </c>
      <c r="J1897">
        <f t="shared" si="145"/>
        <v>6520</v>
      </c>
      <c r="K1897">
        <f t="shared" si="147"/>
        <v>652</v>
      </c>
      <c r="L1897" s="1" t="s">
        <v>3383</v>
      </c>
      <c r="M1897" t="str">
        <f>IF(VLOOKUP(L1897,order!$A$2:$I$5001,9,FALSE)=0,"",VLOOKUP(L1897,order!$A$2:$I$5001,9,FALSE))</f>
        <v/>
      </c>
      <c r="N1897">
        <f>VLOOKUP(L1897,order!$A$2:$I$5001,7,FALSE)</f>
        <v>0</v>
      </c>
      <c r="O1897" t="str">
        <f>_xlfn.IFNA(VLOOKUP(N1897,order!$M$2:$N$501,2,FALSE),"")</f>
        <v/>
      </c>
      <c r="P1897" t="str">
        <f t="shared" si="148"/>
        <v/>
      </c>
      <c r="Q1897" s="8">
        <f>IF(P1897&lt;&gt;"",VLOOKUP(Sheet1!B1897,order!$A$2:$B$5001,2,FALSE),VLOOKUP(Sheet1!B1897,orderstatus!$A$4927:$B$8310,2,FALSE))</f>
        <v>41702.627699999997</v>
      </c>
      <c r="R1897" t="str">
        <f t="shared" si="149"/>
        <v/>
      </c>
    </row>
    <row r="1898" spans="2:18" x14ac:dyDescent="0.3">
      <c r="B1898" s="1" t="s">
        <v>2412</v>
      </c>
      <c r="C1898" t="s">
        <v>748</v>
      </c>
      <c r="D1898">
        <v>3</v>
      </c>
      <c r="E1898">
        <f t="shared" si="146"/>
        <v>23700</v>
      </c>
      <c r="J1898">
        <f t="shared" si="145"/>
        <v>5400</v>
      </c>
      <c r="K1898">
        <f t="shared" si="147"/>
        <v>540</v>
      </c>
      <c r="L1898" s="1" t="s">
        <v>3384</v>
      </c>
      <c r="M1898" t="str">
        <f>IF(VLOOKUP(L1898,order!$A$2:$I$5001,9,FALSE)=0,"",VLOOKUP(L1898,order!$A$2:$I$5001,9,FALSE))</f>
        <v/>
      </c>
      <c r="N1898">
        <f>VLOOKUP(L1898,order!$A$2:$I$5001,7,FALSE)</f>
        <v>0</v>
      </c>
      <c r="O1898" t="str">
        <f>_xlfn.IFNA(VLOOKUP(N1898,order!$M$2:$N$501,2,FALSE),"")</f>
        <v/>
      </c>
      <c r="P1898" t="str">
        <f t="shared" si="148"/>
        <v/>
      </c>
      <c r="Q1898" s="8">
        <f>IF(P1898&lt;&gt;"",VLOOKUP(Sheet1!B1898,order!$A$2:$B$5001,2,FALSE),VLOOKUP(Sheet1!B1898,orderstatus!$A$4927:$B$8310,2,FALSE))</f>
        <v>41702.627699999997</v>
      </c>
      <c r="R1898" t="str">
        <f t="shared" si="149"/>
        <v/>
      </c>
    </row>
    <row r="1899" spans="2:18" x14ac:dyDescent="0.3">
      <c r="B1899" s="1" t="s">
        <v>2413</v>
      </c>
      <c r="C1899" t="s">
        <v>280</v>
      </c>
      <c r="D1899">
        <v>2</v>
      </c>
      <c r="E1899">
        <f t="shared" si="146"/>
        <v>12400</v>
      </c>
      <c r="J1899">
        <f t="shared" si="145"/>
        <v>1550</v>
      </c>
      <c r="K1899">
        <f t="shared" si="147"/>
        <v>155</v>
      </c>
      <c r="L1899" s="1" t="s">
        <v>3385</v>
      </c>
      <c r="M1899" t="str">
        <f>IF(VLOOKUP(L1899,order!$A$2:$I$5001,9,FALSE)=0,"",VLOOKUP(L1899,order!$A$2:$I$5001,9,FALSE))</f>
        <v/>
      </c>
      <c r="N1899">
        <f>VLOOKUP(L1899,order!$A$2:$I$5001,7,FALSE)</f>
        <v>0</v>
      </c>
      <c r="O1899" t="str">
        <f>_xlfn.IFNA(VLOOKUP(N1899,order!$M$2:$N$501,2,FALSE),"")</f>
        <v/>
      </c>
      <c r="P1899" t="str">
        <f t="shared" si="148"/>
        <v/>
      </c>
      <c r="Q1899" s="8" t="e">
        <f>IF(P1899&lt;&gt;"",VLOOKUP(Sheet1!B1899,order!$A$2:$B$5001,2,FALSE),VLOOKUP(Sheet1!B1899,orderstatus!$A$4927:$B$8310,2,FALSE))</f>
        <v>#N/A</v>
      </c>
      <c r="R1899" t="str">
        <f t="shared" si="149"/>
        <v/>
      </c>
    </row>
    <row r="1900" spans="2:18" x14ac:dyDescent="0.3">
      <c r="B1900" s="1" t="s">
        <v>2413</v>
      </c>
      <c r="C1900" t="s">
        <v>1266</v>
      </c>
      <c r="D1900">
        <v>5</v>
      </c>
      <c r="E1900">
        <f t="shared" si="146"/>
        <v>4650</v>
      </c>
      <c r="J1900">
        <f t="shared" si="145"/>
        <v>1960</v>
      </c>
      <c r="K1900">
        <f t="shared" si="147"/>
        <v>196</v>
      </c>
      <c r="L1900" s="1" t="s">
        <v>3386</v>
      </c>
      <c r="M1900" t="str">
        <f>IF(VLOOKUP(L1900,order!$A$2:$I$5001,9,FALSE)=0,"",VLOOKUP(L1900,order!$A$2:$I$5001,9,FALSE))</f>
        <v/>
      </c>
      <c r="N1900">
        <f>VLOOKUP(L1900,order!$A$2:$I$5001,7,FALSE)</f>
        <v>391</v>
      </c>
      <c r="O1900" t="str">
        <f>_xlfn.IFNA(VLOOKUP(N1900,order!$M$2:$N$501,2,FALSE),"")</f>
        <v>0000000635</v>
      </c>
      <c r="P1900" t="str">
        <f t="shared" si="148"/>
        <v>0000000635</v>
      </c>
      <c r="Q1900" s="8">
        <f>IF(P1900&lt;&gt;"",VLOOKUP(Sheet1!B1900,order!$A$2:$B$5001,2,FALSE),VLOOKUP(Sheet1!B1900,orderstatus!$A$4927:$B$8310,2,FALSE))</f>
        <v>41700.467465277776</v>
      </c>
      <c r="R1900">
        <f t="shared" si="149"/>
        <v>196</v>
      </c>
    </row>
    <row r="1901" spans="2:18" x14ac:dyDescent="0.3">
      <c r="B1901" s="1" t="s">
        <v>2415</v>
      </c>
      <c r="C1901" t="s">
        <v>2414</v>
      </c>
      <c r="D1901">
        <v>8</v>
      </c>
      <c r="E1901">
        <f t="shared" si="146"/>
        <v>1840</v>
      </c>
      <c r="J1901">
        <f t="shared" si="145"/>
        <v>2940</v>
      </c>
      <c r="K1901">
        <f t="shared" si="147"/>
        <v>294</v>
      </c>
      <c r="L1901" s="1" t="s">
        <v>3388</v>
      </c>
      <c r="M1901" t="str">
        <f>IF(VLOOKUP(L1901,order!$A$2:$I$5001,9,FALSE)=0,"",VLOOKUP(L1901,order!$A$2:$I$5001,9,FALSE))</f>
        <v/>
      </c>
      <c r="N1901">
        <f>VLOOKUP(L1901,order!$A$2:$I$5001,7,FALSE)</f>
        <v>117</v>
      </c>
      <c r="O1901" t="str">
        <f>_xlfn.IFNA(VLOOKUP(N1901,order!$M$2:$N$501,2,FALSE),"")</f>
        <v>0000000731</v>
      </c>
      <c r="P1901" t="str">
        <f t="shared" si="148"/>
        <v>0000000731</v>
      </c>
      <c r="Q1901" s="8">
        <f>IF(P1901&lt;&gt;"",VLOOKUP(Sheet1!B1901,order!$A$2:$B$5001,2,FALSE),VLOOKUP(Sheet1!B1901,orderstatus!$A$4927:$B$8310,2,FALSE))</f>
        <v>41701.221446759257</v>
      </c>
      <c r="R1901">
        <f t="shared" si="149"/>
        <v>294</v>
      </c>
    </row>
    <row r="1902" spans="2:18" x14ac:dyDescent="0.3">
      <c r="B1902" s="1" t="s">
        <v>2415</v>
      </c>
      <c r="C1902" t="s">
        <v>2302</v>
      </c>
      <c r="D1902">
        <v>2</v>
      </c>
      <c r="E1902">
        <f t="shared" si="146"/>
        <v>3780</v>
      </c>
      <c r="J1902">
        <f t="shared" si="145"/>
        <v>2400</v>
      </c>
      <c r="K1902">
        <f t="shared" si="147"/>
        <v>240</v>
      </c>
      <c r="L1902" s="1" t="s">
        <v>3389</v>
      </c>
      <c r="M1902" t="str">
        <f>IF(VLOOKUP(L1902,order!$A$2:$I$5001,9,FALSE)=0,"",VLOOKUP(L1902,order!$A$2:$I$5001,9,FALSE))</f>
        <v/>
      </c>
      <c r="N1902">
        <f>VLOOKUP(L1902,order!$A$2:$I$5001,7,FALSE)</f>
        <v>117</v>
      </c>
      <c r="O1902" t="str">
        <f>_xlfn.IFNA(VLOOKUP(N1902,order!$M$2:$N$501,2,FALSE),"")</f>
        <v>0000000731</v>
      </c>
      <c r="P1902" t="str">
        <f t="shared" si="148"/>
        <v>0000000731</v>
      </c>
      <c r="Q1902" s="8">
        <f>IF(P1902&lt;&gt;"",VLOOKUP(Sheet1!B1902,order!$A$2:$B$5001,2,FALSE),VLOOKUP(Sheet1!B1902,orderstatus!$A$4927:$B$8310,2,FALSE))</f>
        <v>41701.221446759257</v>
      </c>
      <c r="R1902">
        <f t="shared" si="149"/>
        <v>240</v>
      </c>
    </row>
    <row r="1903" spans="2:18" x14ac:dyDescent="0.3">
      <c r="B1903" s="1" t="s">
        <v>2416</v>
      </c>
      <c r="C1903" t="s">
        <v>858</v>
      </c>
      <c r="D1903">
        <v>2</v>
      </c>
      <c r="E1903">
        <f t="shared" si="146"/>
        <v>1000</v>
      </c>
      <c r="J1903">
        <f t="shared" si="145"/>
        <v>6720</v>
      </c>
      <c r="K1903">
        <f t="shared" si="147"/>
        <v>672</v>
      </c>
      <c r="L1903" s="1" t="s">
        <v>3391</v>
      </c>
      <c r="M1903" t="str">
        <f>IF(VLOOKUP(L1903,order!$A$2:$I$5001,9,FALSE)=0,"",VLOOKUP(L1903,order!$A$2:$I$5001,9,FALSE))</f>
        <v>0000000077</v>
      </c>
      <c r="N1903">
        <f>VLOOKUP(L1903,order!$A$2:$I$5001,7,FALSE)</f>
        <v>0</v>
      </c>
      <c r="O1903" t="str">
        <f>_xlfn.IFNA(VLOOKUP(N1903,order!$M$2:$N$501,2,FALSE),"")</f>
        <v/>
      </c>
      <c r="P1903" t="str">
        <f t="shared" si="148"/>
        <v>0000000077</v>
      </c>
      <c r="Q1903" s="8">
        <f>IF(P1903&lt;&gt;"",VLOOKUP(Sheet1!B1903,order!$A$2:$B$5001,2,FALSE),VLOOKUP(Sheet1!B1903,orderstatus!$A$4927:$B$8310,2,FALSE))</f>
        <v>41701.385393518518</v>
      </c>
      <c r="R1903">
        <f t="shared" si="149"/>
        <v>672</v>
      </c>
    </row>
    <row r="1904" spans="2:18" x14ac:dyDescent="0.3">
      <c r="B1904" s="1" t="s">
        <v>2416</v>
      </c>
      <c r="C1904" t="s">
        <v>1411</v>
      </c>
      <c r="D1904">
        <v>3</v>
      </c>
      <c r="E1904">
        <f t="shared" si="146"/>
        <v>2790</v>
      </c>
      <c r="J1904">
        <f t="shared" si="145"/>
        <v>49500</v>
      </c>
      <c r="K1904">
        <f t="shared" si="147"/>
        <v>4950</v>
      </c>
      <c r="L1904" s="1" t="s">
        <v>3393</v>
      </c>
      <c r="M1904" t="str">
        <f>IF(VLOOKUP(L1904,order!$A$2:$I$5001,9,FALSE)=0,"",VLOOKUP(L1904,order!$A$2:$I$5001,9,FALSE))</f>
        <v/>
      </c>
      <c r="N1904">
        <f>VLOOKUP(L1904,order!$A$2:$I$5001,7,FALSE)</f>
        <v>0</v>
      </c>
      <c r="O1904" t="str">
        <f>_xlfn.IFNA(VLOOKUP(N1904,order!$M$2:$N$501,2,FALSE),"")</f>
        <v/>
      </c>
      <c r="P1904" t="str">
        <f t="shared" si="148"/>
        <v/>
      </c>
      <c r="Q1904" s="8">
        <f>IF(P1904&lt;&gt;"",VLOOKUP(Sheet1!B1904,order!$A$2:$B$5001,2,FALSE),VLOOKUP(Sheet1!B1904,orderstatus!$A$4927:$B$8310,2,FALSE))</f>
        <v>41703.635000000002</v>
      </c>
      <c r="R1904" t="str">
        <f t="shared" si="149"/>
        <v/>
      </c>
    </row>
    <row r="1905" spans="2:18" x14ac:dyDescent="0.3">
      <c r="B1905" s="1" t="s">
        <v>2417</v>
      </c>
      <c r="C1905" t="s">
        <v>512</v>
      </c>
      <c r="D1905">
        <v>2</v>
      </c>
      <c r="E1905">
        <f t="shared" si="146"/>
        <v>4800</v>
      </c>
      <c r="J1905">
        <f t="shared" si="145"/>
        <v>830</v>
      </c>
      <c r="K1905">
        <f t="shared" si="147"/>
        <v>83</v>
      </c>
      <c r="L1905" s="1" t="s">
        <v>3395</v>
      </c>
      <c r="M1905" t="str">
        <f>IF(VLOOKUP(L1905,order!$A$2:$I$5001,9,FALSE)=0,"",VLOOKUP(L1905,order!$A$2:$I$5001,9,FALSE))</f>
        <v/>
      </c>
      <c r="N1905">
        <f>VLOOKUP(L1905,order!$A$2:$I$5001,7,FALSE)</f>
        <v>0</v>
      </c>
      <c r="O1905" t="str">
        <f>_xlfn.IFNA(VLOOKUP(N1905,order!$M$2:$N$501,2,FALSE),"")</f>
        <v/>
      </c>
      <c r="P1905" t="str">
        <f t="shared" si="148"/>
        <v/>
      </c>
      <c r="Q1905" s="8">
        <f>IF(P1905&lt;&gt;"",VLOOKUP(Sheet1!B1905,order!$A$2:$B$5001,2,FALSE),VLOOKUP(Sheet1!B1905,orderstatus!$A$4927:$B$8310,2,FALSE))</f>
        <v>41706</v>
      </c>
      <c r="R1905" t="str">
        <f t="shared" si="149"/>
        <v/>
      </c>
    </row>
    <row r="1906" spans="2:18" x14ac:dyDescent="0.3">
      <c r="B1906" s="1" t="s">
        <v>2418</v>
      </c>
      <c r="C1906" t="s">
        <v>2356</v>
      </c>
      <c r="D1906">
        <v>2</v>
      </c>
      <c r="E1906">
        <f t="shared" si="146"/>
        <v>960</v>
      </c>
      <c r="J1906">
        <f t="shared" si="145"/>
        <v>2820</v>
      </c>
      <c r="K1906">
        <f t="shared" si="147"/>
        <v>282</v>
      </c>
      <c r="L1906" s="1" t="s">
        <v>3396</v>
      </c>
      <c r="M1906" t="str">
        <f>IF(VLOOKUP(L1906,order!$A$2:$I$5001,9,FALSE)=0,"",VLOOKUP(L1906,order!$A$2:$I$5001,9,FALSE))</f>
        <v/>
      </c>
      <c r="N1906">
        <f>VLOOKUP(L1906,order!$A$2:$I$5001,7,FALSE)</f>
        <v>0</v>
      </c>
      <c r="O1906" t="str">
        <f>_xlfn.IFNA(VLOOKUP(N1906,order!$M$2:$N$501,2,FALSE),"")</f>
        <v/>
      </c>
      <c r="P1906" t="str">
        <f t="shared" si="148"/>
        <v/>
      </c>
      <c r="Q1906" s="8">
        <f>IF(P1906&lt;&gt;"",VLOOKUP(Sheet1!B1906,order!$A$2:$B$5001,2,FALSE),VLOOKUP(Sheet1!B1906,orderstatus!$A$4927:$B$8310,2,FALSE))</f>
        <v>41709.452299999997</v>
      </c>
      <c r="R1906" t="str">
        <f t="shared" si="149"/>
        <v/>
      </c>
    </row>
    <row r="1907" spans="2:18" x14ac:dyDescent="0.3">
      <c r="B1907" s="1" t="s">
        <v>2418</v>
      </c>
      <c r="C1907" t="s">
        <v>1196</v>
      </c>
      <c r="D1907">
        <v>3</v>
      </c>
      <c r="E1907">
        <f t="shared" si="146"/>
        <v>2280</v>
      </c>
      <c r="J1907">
        <f t="shared" si="145"/>
        <v>5070</v>
      </c>
      <c r="K1907">
        <f t="shared" si="147"/>
        <v>507</v>
      </c>
      <c r="L1907" s="1" t="s">
        <v>3397</v>
      </c>
      <c r="M1907" t="str">
        <f>IF(VLOOKUP(L1907,order!$A$2:$I$5001,9,FALSE)=0,"",VLOOKUP(L1907,order!$A$2:$I$5001,9,FALSE))</f>
        <v/>
      </c>
      <c r="N1907">
        <f>VLOOKUP(L1907,order!$A$2:$I$5001,7,FALSE)</f>
        <v>0</v>
      </c>
      <c r="O1907" t="str">
        <f>_xlfn.IFNA(VLOOKUP(N1907,order!$M$2:$N$501,2,FALSE),"")</f>
        <v/>
      </c>
      <c r="P1907" t="str">
        <f t="shared" si="148"/>
        <v/>
      </c>
      <c r="Q1907" s="8">
        <f>IF(P1907&lt;&gt;"",VLOOKUP(Sheet1!B1907,order!$A$2:$B$5001,2,FALSE),VLOOKUP(Sheet1!B1907,orderstatus!$A$4927:$B$8310,2,FALSE))</f>
        <v>41709.452299999997</v>
      </c>
      <c r="R1907" t="str">
        <f t="shared" si="149"/>
        <v/>
      </c>
    </row>
    <row r="1908" spans="2:18" x14ac:dyDescent="0.3">
      <c r="B1908" s="1" t="s">
        <v>2420</v>
      </c>
      <c r="C1908" t="s">
        <v>2419</v>
      </c>
      <c r="D1908">
        <v>1</v>
      </c>
      <c r="E1908">
        <f t="shared" si="146"/>
        <v>470</v>
      </c>
      <c r="J1908">
        <f t="shared" si="145"/>
        <v>9000</v>
      </c>
      <c r="K1908">
        <f t="shared" si="147"/>
        <v>900</v>
      </c>
      <c r="L1908" s="1" t="s">
        <v>3398</v>
      </c>
      <c r="M1908" t="str">
        <f>IF(VLOOKUP(L1908,order!$A$2:$I$5001,9,FALSE)=0,"",VLOOKUP(L1908,order!$A$2:$I$5001,9,FALSE))</f>
        <v/>
      </c>
      <c r="N1908">
        <f>VLOOKUP(L1908,order!$A$2:$I$5001,7,FALSE)</f>
        <v>268</v>
      </c>
      <c r="O1908" t="str">
        <f>_xlfn.IFNA(VLOOKUP(N1908,order!$M$2:$N$501,2,FALSE),"")</f>
        <v>0000000096</v>
      </c>
      <c r="P1908" t="str">
        <f t="shared" si="148"/>
        <v>0000000096</v>
      </c>
      <c r="Q1908" s="8">
        <f>IF(P1908&lt;&gt;"",VLOOKUP(Sheet1!B1908,order!$A$2:$B$5001,2,FALSE),VLOOKUP(Sheet1!B1908,orderstatus!$A$4927:$B$8310,2,FALSE))</f>
        <v>41705.724004629628</v>
      </c>
      <c r="R1908">
        <f t="shared" si="149"/>
        <v>900</v>
      </c>
    </row>
    <row r="1909" spans="2:18" x14ac:dyDescent="0.3">
      <c r="B1909" s="1" t="s">
        <v>2421</v>
      </c>
      <c r="C1909" t="s">
        <v>2404</v>
      </c>
      <c r="D1909">
        <v>2</v>
      </c>
      <c r="E1909">
        <f t="shared" si="146"/>
        <v>12800</v>
      </c>
      <c r="J1909">
        <f t="shared" si="145"/>
        <v>5010</v>
      </c>
      <c r="K1909">
        <f t="shared" si="147"/>
        <v>501</v>
      </c>
      <c r="L1909" s="1" t="s">
        <v>3399</v>
      </c>
      <c r="M1909" t="str">
        <f>IF(VLOOKUP(L1909,order!$A$2:$I$5001,9,FALSE)=0,"",VLOOKUP(L1909,order!$A$2:$I$5001,9,FALSE))</f>
        <v/>
      </c>
      <c r="N1909">
        <f>VLOOKUP(L1909,order!$A$2:$I$5001,7,FALSE)</f>
        <v>0</v>
      </c>
      <c r="O1909" t="str">
        <f>_xlfn.IFNA(VLOOKUP(N1909,order!$M$2:$N$501,2,FALSE),"")</f>
        <v/>
      </c>
      <c r="P1909" t="str">
        <f t="shared" si="148"/>
        <v/>
      </c>
      <c r="Q1909" s="8">
        <f>IF(P1909&lt;&gt;"",VLOOKUP(Sheet1!B1909,order!$A$2:$B$5001,2,FALSE),VLOOKUP(Sheet1!B1909,orderstatus!$A$4927:$B$8310,2,FALSE))</f>
        <v>41709.568700000003</v>
      </c>
      <c r="R1909" t="str">
        <f t="shared" si="149"/>
        <v/>
      </c>
    </row>
    <row r="1910" spans="2:18" x14ac:dyDescent="0.3">
      <c r="B1910" s="1" t="s">
        <v>2422</v>
      </c>
      <c r="C1910" t="s">
        <v>1811</v>
      </c>
      <c r="D1910">
        <v>8</v>
      </c>
      <c r="E1910">
        <f t="shared" si="146"/>
        <v>28800</v>
      </c>
      <c r="J1910">
        <f t="shared" si="145"/>
        <v>1700</v>
      </c>
      <c r="K1910">
        <f t="shared" si="147"/>
        <v>170</v>
      </c>
      <c r="L1910" s="1" t="s">
        <v>3400</v>
      </c>
      <c r="M1910" t="str">
        <f>IF(VLOOKUP(L1910,order!$A$2:$I$5001,9,FALSE)=0,"",VLOOKUP(L1910,order!$A$2:$I$5001,9,FALSE))</f>
        <v/>
      </c>
      <c r="N1910">
        <f>VLOOKUP(L1910,order!$A$2:$I$5001,7,FALSE)</f>
        <v>142</v>
      </c>
      <c r="O1910" t="str">
        <f>_xlfn.IFNA(VLOOKUP(N1910,order!$M$2:$N$501,2,FALSE),"")</f>
        <v>0000000675</v>
      </c>
      <c r="P1910" t="str">
        <f t="shared" si="148"/>
        <v>0000000675</v>
      </c>
      <c r="Q1910" s="8">
        <f>IF(P1910&lt;&gt;"",VLOOKUP(Sheet1!B1910,order!$A$2:$B$5001,2,FALSE),VLOOKUP(Sheet1!B1910,orderstatus!$A$4927:$B$8310,2,FALSE))</f>
        <v>41708.06863425926</v>
      </c>
      <c r="R1910">
        <f t="shared" si="149"/>
        <v>170</v>
      </c>
    </row>
    <row r="1911" spans="2:18" x14ac:dyDescent="0.3">
      <c r="B1911" s="1" t="s">
        <v>2423</v>
      </c>
      <c r="C1911" t="s">
        <v>900</v>
      </c>
      <c r="D1911">
        <v>2</v>
      </c>
      <c r="E1911">
        <f t="shared" si="146"/>
        <v>1440</v>
      </c>
      <c r="J1911">
        <f t="shared" si="145"/>
        <v>7460</v>
      </c>
      <c r="K1911">
        <f t="shared" si="147"/>
        <v>746</v>
      </c>
      <c r="L1911" s="1" t="s">
        <v>3401</v>
      </c>
      <c r="M1911" t="str">
        <f>IF(VLOOKUP(L1911,order!$A$2:$I$5001,9,FALSE)=0,"",VLOOKUP(L1911,order!$A$2:$I$5001,9,FALSE))</f>
        <v/>
      </c>
      <c r="N1911">
        <f>VLOOKUP(L1911,order!$A$2:$I$5001,7,FALSE)</f>
        <v>0</v>
      </c>
      <c r="O1911" t="str">
        <f>_xlfn.IFNA(VLOOKUP(N1911,order!$M$2:$N$501,2,FALSE),"")</f>
        <v/>
      </c>
      <c r="P1911" t="str">
        <f t="shared" si="148"/>
        <v/>
      </c>
      <c r="Q1911" s="8" t="e">
        <f>IF(P1911&lt;&gt;"",VLOOKUP(Sheet1!B1911,order!$A$2:$B$5001,2,FALSE),VLOOKUP(Sheet1!B1911,orderstatus!$A$4927:$B$8310,2,FALSE))</f>
        <v>#N/A</v>
      </c>
      <c r="R1911" t="str">
        <f t="shared" si="149"/>
        <v/>
      </c>
    </row>
    <row r="1912" spans="2:18" x14ac:dyDescent="0.3">
      <c r="B1912" s="1" t="s">
        <v>2423</v>
      </c>
      <c r="C1912" t="s">
        <v>2424</v>
      </c>
      <c r="D1912">
        <v>3</v>
      </c>
      <c r="E1912">
        <f t="shared" si="146"/>
        <v>19920</v>
      </c>
      <c r="J1912">
        <f t="shared" si="145"/>
        <v>26680</v>
      </c>
      <c r="K1912">
        <f t="shared" si="147"/>
        <v>2668</v>
      </c>
      <c r="L1912" s="1" t="s">
        <v>3403</v>
      </c>
      <c r="M1912" t="str">
        <f>IF(VLOOKUP(L1912,order!$A$2:$I$5001,9,FALSE)=0,"",VLOOKUP(L1912,order!$A$2:$I$5001,9,FALSE))</f>
        <v/>
      </c>
      <c r="N1912">
        <f>VLOOKUP(L1912,order!$A$2:$I$5001,7,FALSE)</f>
        <v>0</v>
      </c>
      <c r="O1912" t="str">
        <f>_xlfn.IFNA(VLOOKUP(N1912,order!$M$2:$N$501,2,FALSE),"")</f>
        <v/>
      </c>
      <c r="P1912" t="str">
        <f t="shared" si="148"/>
        <v/>
      </c>
      <c r="Q1912" s="8" t="e">
        <f>IF(P1912&lt;&gt;"",VLOOKUP(Sheet1!B1912,order!$A$2:$B$5001,2,FALSE),VLOOKUP(Sheet1!B1912,orderstatus!$A$4927:$B$8310,2,FALSE))</f>
        <v>#N/A</v>
      </c>
      <c r="R1912" t="str">
        <f t="shared" si="149"/>
        <v/>
      </c>
    </row>
    <row r="1913" spans="2:18" x14ac:dyDescent="0.3">
      <c r="B1913" s="1" t="s">
        <v>2425</v>
      </c>
      <c r="C1913" t="s">
        <v>137</v>
      </c>
      <c r="D1913">
        <v>2</v>
      </c>
      <c r="E1913">
        <f t="shared" si="146"/>
        <v>300</v>
      </c>
      <c r="J1913">
        <f t="shared" si="145"/>
        <v>2640</v>
      </c>
      <c r="K1913">
        <f t="shared" si="147"/>
        <v>264</v>
      </c>
      <c r="L1913" s="1" t="s">
        <v>3405</v>
      </c>
      <c r="M1913" t="str">
        <f>IF(VLOOKUP(L1913,order!$A$2:$I$5001,9,FALSE)=0,"",VLOOKUP(L1913,order!$A$2:$I$5001,9,FALSE))</f>
        <v/>
      </c>
      <c r="N1913">
        <f>VLOOKUP(L1913,order!$A$2:$I$5001,7,FALSE)</f>
        <v>0</v>
      </c>
      <c r="O1913" t="str">
        <f>_xlfn.IFNA(VLOOKUP(N1913,order!$M$2:$N$501,2,FALSE),"")</f>
        <v/>
      </c>
      <c r="P1913" t="str">
        <f t="shared" si="148"/>
        <v/>
      </c>
      <c r="Q1913" s="8">
        <f>IF(P1913&lt;&gt;"",VLOOKUP(Sheet1!B1913,order!$A$2:$B$5001,2,FALSE),VLOOKUP(Sheet1!B1913,orderstatus!$A$4927:$B$8310,2,FALSE))</f>
        <v>41714.702499999999</v>
      </c>
      <c r="R1913" t="str">
        <f t="shared" si="149"/>
        <v/>
      </c>
    </row>
    <row r="1914" spans="2:18" x14ac:dyDescent="0.3">
      <c r="B1914" s="1" t="s">
        <v>2425</v>
      </c>
      <c r="C1914" t="s">
        <v>801</v>
      </c>
      <c r="D1914">
        <v>1</v>
      </c>
      <c r="E1914">
        <f t="shared" si="146"/>
        <v>860</v>
      </c>
      <c r="J1914">
        <f t="shared" si="145"/>
        <v>290</v>
      </c>
      <c r="K1914">
        <f t="shared" si="147"/>
        <v>29</v>
      </c>
      <c r="L1914" s="1" t="s">
        <v>3406</v>
      </c>
      <c r="M1914" t="str">
        <f>IF(VLOOKUP(L1914,order!$A$2:$I$5001,9,FALSE)=0,"",VLOOKUP(L1914,order!$A$2:$I$5001,9,FALSE))</f>
        <v/>
      </c>
      <c r="N1914">
        <f>VLOOKUP(L1914,order!$A$2:$I$5001,7,FALSE)</f>
        <v>99</v>
      </c>
      <c r="O1914" t="str">
        <f>_xlfn.IFNA(VLOOKUP(N1914,order!$M$2:$N$501,2,FALSE),"")</f>
        <v>0000000856</v>
      </c>
      <c r="P1914" t="str">
        <f t="shared" si="148"/>
        <v>0000000856</v>
      </c>
      <c r="Q1914" s="8">
        <f>IF(P1914&lt;&gt;"",VLOOKUP(Sheet1!B1914,order!$A$2:$B$5001,2,FALSE),VLOOKUP(Sheet1!B1914,orderstatus!$A$4927:$B$8310,2,FALSE))</f>
        <v>41709.565706018519</v>
      </c>
      <c r="R1914">
        <f t="shared" si="149"/>
        <v>29</v>
      </c>
    </row>
    <row r="1915" spans="2:18" x14ac:dyDescent="0.3">
      <c r="B1915" s="1" t="s">
        <v>2427</v>
      </c>
      <c r="C1915" t="s">
        <v>2426</v>
      </c>
      <c r="D1915">
        <v>1</v>
      </c>
      <c r="E1915">
        <f t="shared" si="146"/>
        <v>240</v>
      </c>
      <c r="J1915">
        <f t="shared" si="145"/>
        <v>6100</v>
      </c>
      <c r="K1915">
        <f t="shared" si="147"/>
        <v>610</v>
      </c>
      <c r="L1915" s="1" t="s">
        <v>3407</v>
      </c>
      <c r="M1915" t="str">
        <f>IF(VLOOKUP(L1915,order!$A$2:$I$5001,9,FALSE)=0,"",VLOOKUP(L1915,order!$A$2:$I$5001,9,FALSE))</f>
        <v/>
      </c>
      <c r="N1915">
        <f>VLOOKUP(L1915,order!$A$2:$I$5001,7,FALSE)</f>
        <v>317</v>
      </c>
      <c r="O1915" t="str">
        <f>_xlfn.IFNA(VLOOKUP(N1915,order!$M$2:$N$501,2,FALSE),"")</f>
        <v>0000000777</v>
      </c>
      <c r="P1915" t="str">
        <f t="shared" si="148"/>
        <v>0000000777</v>
      </c>
      <c r="Q1915" s="8">
        <f>IF(P1915&lt;&gt;"",VLOOKUP(Sheet1!B1915,order!$A$2:$B$5001,2,FALSE),VLOOKUP(Sheet1!B1915,orderstatus!$A$4927:$B$8310,2,FALSE))</f>
        <v>41710.288217592592</v>
      </c>
      <c r="R1915">
        <f t="shared" si="149"/>
        <v>610</v>
      </c>
    </row>
    <row r="1916" spans="2:18" x14ac:dyDescent="0.3">
      <c r="B1916" s="1" t="s">
        <v>2428</v>
      </c>
      <c r="C1916" t="s">
        <v>1791</v>
      </c>
      <c r="D1916">
        <v>2</v>
      </c>
      <c r="E1916">
        <f t="shared" si="146"/>
        <v>320</v>
      </c>
      <c r="J1916">
        <f t="shared" si="145"/>
        <v>47320</v>
      </c>
      <c r="K1916">
        <f t="shared" si="147"/>
        <v>4732</v>
      </c>
      <c r="L1916" s="1" t="s">
        <v>3409</v>
      </c>
      <c r="M1916" t="str">
        <f>IF(VLOOKUP(L1916,order!$A$2:$I$5001,9,FALSE)=0,"",VLOOKUP(L1916,order!$A$2:$I$5001,9,FALSE))</f>
        <v>0000000847</v>
      </c>
      <c r="N1916">
        <f>VLOOKUP(L1916,order!$A$2:$I$5001,7,FALSE)</f>
        <v>0</v>
      </c>
      <c r="O1916" t="str">
        <f>_xlfn.IFNA(VLOOKUP(N1916,order!$M$2:$N$501,2,FALSE),"")</f>
        <v/>
      </c>
      <c r="P1916" t="str">
        <f t="shared" si="148"/>
        <v>0000000847</v>
      </c>
      <c r="Q1916" s="8">
        <f>IF(P1916&lt;&gt;"",VLOOKUP(Sheet1!B1916,order!$A$2:$B$5001,2,FALSE),VLOOKUP(Sheet1!B1916,orderstatus!$A$4927:$B$8310,2,FALSE))</f>
        <v>41710.534189814818</v>
      </c>
      <c r="R1916">
        <f t="shared" si="149"/>
        <v>4732</v>
      </c>
    </row>
    <row r="1917" spans="2:18" x14ac:dyDescent="0.3">
      <c r="B1917" s="1" t="s">
        <v>2429</v>
      </c>
      <c r="C1917" t="s">
        <v>153</v>
      </c>
      <c r="D1917">
        <v>3</v>
      </c>
      <c r="E1917">
        <f t="shared" si="146"/>
        <v>870</v>
      </c>
      <c r="J1917">
        <f t="shared" si="145"/>
        <v>8500</v>
      </c>
      <c r="K1917">
        <f t="shared" si="147"/>
        <v>850</v>
      </c>
      <c r="L1917" s="1" t="s">
        <v>3412</v>
      </c>
      <c r="M1917" t="str">
        <f>IF(VLOOKUP(L1917,order!$A$2:$I$5001,9,FALSE)=0,"",VLOOKUP(L1917,order!$A$2:$I$5001,9,FALSE))</f>
        <v/>
      </c>
      <c r="N1917">
        <f>VLOOKUP(L1917,order!$A$2:$I$5001,7,FALSE)</f>
        <v>0</v>
      </c>
      <c r="O1917" t="str">
        <f>_xlfn.IFNA(VLOOKUP(N1917,order!$M$2:$N$501,2,FALSE),"")</f>
        <v/>
      </c>
      <c r="P1917" t="str">
        <f t="shared" si="148"/>
        <v/>
      </c>
      <c r="Q1917" s="8">
        <f>IF(P1917&lt;&gt;"",VLOOKUP(Sheet1!B1917,order!$A$2:$B$5001,2,FALSE),VLOOKUP(Sheet1!B1917,orderstatus!$A$4927:$B$8310,2,FALSE))</f>
        <v>41715.504800000002</v>
      </c>
      <c r="R1917" t="str">
        <f t="shared" si="149"/>
        <v/>
      </c>
    </row>
    <row r="1918" spans="2:18" x14ac:dyDescent="0.3">
      <c r="B1918" s="1" t="s">
        <v>2431</v>
      </c>
      <c r="C1918" t="s">
        <v>2430</v>
      </c>
      <c r="D1918">
        <v>2</v>
      </c>
      <c r="E1918">
        <f t="shared" si="146"/>
        <v>9400</v>
      </c>
      <c r="J1918">
        <f t="shared" si="145"/>
        <v>13680</v>
      </c>
      <c r="K1918">
        <f t="shared" si="147"/>
        <v>1368</v>
      </c>
      <c r="L1918" s="1" t="s">
        <v>3413</v>
      </c>
      <c r="M1918" t="str">
        <f>IF(VLOOKUP(L1918,order!$A$2:$I$5001,9,FALSE)=0,"",VLOOKUP(L1918,order!$A$2:$I$5001,9,FALSE))</f>
        <v/>
      </c>
      <c r="N1918">
        <f>VLOOKUP(L1918,order!$A$2:$I$5001,7,FALSE)</f>
        <v>105</v>
      </c>
      <c r="O1918" t="str">
        <f>_xlfn.IFNA(VLOOKUP(N1918,order!$M$2:$N$501,2,FALSE),"")</f>
        <v>0000000645</v>
      </c>
      <c r="P1918" t="str">
        <f t="shared" si="148"/>
        <v>0000000645</v>
      </c>
      <c r="Q1918" s="8">
        <f>IF(P1918&lt;&gt;"",VLOOKUP(Sheet1!B1918,order!$A$2:$B$5001,2,FALSE),VLOOKUP(Sheet1!B1918,orderstatus!$A$4927:$B$8310,2,FALSE))</f>
        <v>41711.671226851853</v>
      </c>
      <c r="R1918">
        <f t="shared" si="149"/>
        <v>1368</v>
      </c>
    </row>
    <row r="1919" spans="2:18" x14ac:dyDescent="0.3">
      <c r="B1919" s="1" t="s">
        <v>2431</v>
      </c>
      <c r="C1919" t="s">
        <v>2432</v>
      </c>
      <c r="D1919">
        <v>3</v>
      </c>
      <c r="E1919">
        <f t="shared" si="146"/>
        <v>1740</v>
      </c>
      <c r="J1919">
        <f t="shared" si="145"/>
        <v>6520</v>
      </c>
      <c r="K1919">
        <f t="shared" si="147"/>
        <v>652</v>
      </c>
      <c r="L1919" s="1" t="s">
        <v>3414</v>
      </c>
      <c r="M1919" t="str">
        <f>IF(VLOOKUP(L1919,order!$A$2:$I$5001,9,FALSE)=0,"",VLOOKUP(L1919,order!$A$2:$I$5001,9,FALSE))</f>
        <v/>
      </c>
      <c r="N1919">
        <f>VLOOKUP(L1919,order!$A$2:$I$5001,7,FALSE)</f>
        <v>0</v>
      </c>
      <c r="O1919" t="str">
        <f>_xlfn.IFNA(VLOOKUP(N1919,order!$M$2:$N$501,2,FALSE),"")</f>
        <v/>
      </c>
      <c r="P1919" t="str">
        <f t="shared" si="148"/>
        <v/>
      </c>
      <c r="Q1919" s="8">
        <f>IF(P1919&lt;&gt;"",VLOOKUP(Sheet1!B1919,order!$A$2:$B$5001,2,FALSE),VLOOKUP(Sheet1!B1919,orderstatus!$A$4927:$B$8310,2,FALSE))</f>
        <v>41715.478499999997</v>
      </c>
      <c r="R1919" t="str">
        <f t="shared" si="149"/>
        <v/>
      </c>
    </row>
    <row r="1920" spans="2:18" x14ac:dyDescent="0.3">
      <c r="B1920" s="1" t="s">
        <v>2433</v>
      </c>
      <c r="C1920" t="s">
        <v>1213</v>
      </c>
      <c r="D1920">
        <v>3</v>
      </c>
      <c r="E1920">
        <f t="shared" si="146"/>
        <v>2610</v>
      </c>
      <c r="J1920">
        <f t="shared" si="145"/>
        <v>340</v>
      </c>
      <c r="K1920">
        <f t="shared" si="147"/>
        <v>34</v>
      </c>
      <c r="L1920" s="1" t="s">
        <v>3415</v>
      </c>
      <c r="M1920" t="str">
        <f>IF(VLOOKUP(L1920,order!$A$2:$I$5001,9,FALSE)=0,"",VLOOKUP(L1920,order!$A$2:$I$5001,9,FALSE))</f>
        <v/>
      </c>
      <c r="N1920">
        <f>VLOOKUP(L1920,order!$A$2:$I$5001,7,FALSE)</f>
        <v>0</v>
      </c>
      <c r="O1920" t="str">
        <f>_xlfn.IFNA(VLOOKUP(N1920,order!$M$2:$N$501,2,FALSE),"")</f>
        <v/>
      </c>
      <c r="P1920" t="str">
        <f t="shared" si="148"/>
        <v/>
      </c>
      <c r="Q1920" s="8">
        <f>IF(P1920&lt;&gt;"",VLOOKUP(Sheet1!B1920,order!$A$2:$B$5001,2,FALSE),VLOOKUP(Sheet1!B1920,orderstatus!$A$4927:$B$8310,2,FALSE))</f>
        <v>41715.519899999999</v>
      </c>
      <c r="R1920" t="str">
        <f t="shared" si="149"/>
        <v/>
      </c>
    </row>
    <row r="1921" spans="2:18" x14ac:dyDescent="0.3">
      <c r="B1921" s="1" t="s">
        <v>2433</v>
      </c>
      <c r="C1921" t="s">
        <v>805</v>
      </c>
      <c r="D1921">
        <v>1</v>
      </c>
      <c r="E1921">
        <f t="shared" si="146"/>
        <v>240</v>
      </c>
      <c r="J1921">
        <f t="shared" si="145"/>
        <v>290</v>
      </c>
      <c r="K1921">
        <f t="shared" si="147"/>
        <v>29</v>
      </c>
      <c r="L1921" s="1" t="s">
        <v>3417</v>
      </c>
      <c r="M1921" t="str">
        <f>IF(VLOOKUP(L1921,order!$A$2:$I$5001,9,FALSE)=0,"",VLOOKUP(L1921,order!$A$2:$I$5001,9,FALSE))</f>
        <v>0000000649</v>
      </c>
      <c r="N1921">
        <f>VLOOKUP(L1921,order!$A$2:$I$5001,7,FALSE)</f>
        <v>0</v>
      </c>
      <c r="O1921" t="str">
        <f>_xlfn.IFNA(VLOOKUP(N1921,order!$M$2:$N$501,2,FALSE),"")</f>
        <v/>
      </c>
      <c r="P1921" t="str">
        <f t="shared" si="148"/>
        <v>0000000649</v>
      </c>
      <c r="Q1921" s="8">
        <f>IF(P1921&lt;&gt;"",VLOOKUP(Sheet1!B1921,order!$A$2:$B$5001,2,FALSE),VLOOKUP(Sheet1!B1921,orderstatus!$A$4927:$B$8310,2,FALSE))</f>
        <v>41712.224826388891</v>
      </c>
      <c r="R1921">
        <f t="shared" si="149"/>
        <v>29</v>
      </c>
    </row>
    <row r="1922" spans="2:18" x14ac:dyDescent="0.3">
      <c r="B1922" s="1" t="s">
        <v>2434</v>
      </c>
      <c r="C1922" t="s">
        <v>1490</v>
      </c>
      <c r="D1922">
        <v>6</v>
      </c>
      <c r="E1922">
        <f t="shared" si="146"/>
        <v>26160</v>
      </c>
      <c r="J1922">
        <f t="shared" ref="J1922:J1985" si="150">SUMIFS($E$2:$E$8002,$B$2:$B$8002,L1922)</f>
        <v>4640</v>
      </c>
      <c r="K1922">
        <f t="shared" si="147"/>
        <v>464</v>
      </c>
      <c r="L1922" s="1" t="s">
        <v>3418</v>
      </c>
      <c r="M1922" t="str">
        <f>IF(VLOOKUP(L1922,order!$A$2:$I$5001,9,FALSE)=0,"",VLOOKUP(L1922,order!$A$2:$I$5001,9,FALSE))</f>
        <v/>
      </c>
      <c r="N1922">
        <f>VLOOKUP(L1922,order!$A$2:$I$5001,7,FALSE)</f>
        <v>0</v>
      </c>
      <c r="O1922" t="str">
        <f>_xlfn.IFNA(VLOOKUP(N1922,order!$M$2:$N$501,2,FALSE),"")</f>
        <v/>
      </c>
      <c r="P1922" t="str">
        <f t="shared" si="148"/>
        <v/>
      </c>
      <c r="Q1922" s="8">
        <f>IF(P1922&lt;&gt;"",VLOOKUP(Sheet1!B1922,order!$A$2:$B$5001,2,FALSE),VLOOKUP(Sheet1!B1922,orderstatus!$A$4927:$B$8310,2,FALSE))</f>
        <v>41715.517500000002</v>
      </c>
      <c r="R1922" t="str">
        <f t="shared" si="149"/>
        <v/>
      </c>
    </row>
    <row r="1923" spans="2:18" x14ac:dyDescent="0.3">
      <c r="B1923" s="1" t="s">
        <v>2434</v>
      </c>
      <c r="C1923" t="s">
        <v>383</v>
      </c>
      <c r="D1923">
        <v>1</v>
      </c>
      <c r="E1923">
        <f t="shared" ref="E1923:E1986" si="151">VLOOKUP(C1923,$F$2:$G$1858,2)*D1923</f>
        <v>5350</v>
      </c>
      <c r="J1923">
        <f t="shared" si="150"/>
        <v>6900</v>
      </c>
      <c r="K1923">
        <f t="shared" ref="K1923:K1986" si="152">J1923/10</f>
        <v>690</v>
      </c>
      <c r="L1923" s="1" t="s">
        <v>3419</v>
      </c>
      <c r="M1923" t="str">
        <f>IF(VLOOKUP(L1923,order!$A$2:$I$5001,9,FALSE)=0,"",VLOOKUP(L1923,order!$A$2:$I$5001,9,FALSE))</f>
        <v/>
      </c>
      <c r="N1923">
        <f>VLOOKUP(L1923,order!$A$2:$I$5001,7,FALSE)</f>
        <v>0</v>
      </c>
      <c r="O1923" t="str">
        <f>_xlfn.IFNA(VLOOKUP(N1923,order!$M$2:$N$501,2,FALSE),"")</f>
        <v/>
      </c>
      <c r="P1923" t="str">
        <f t="shared" ref="P1923:P1986" si="153">_xlfn.CONCAT(M1923,O1923)</f>
        <v/>
      </c>
      <c r="Q1923" s="8">
        <f>IF(P1923&lt;&gt;"",VLOOKUP(Sheet1!B1923,order!$A$2:$B$5001,2,FALSE),VLOOKUP(Sheet1!B1923,orderstatus!$A$4927:$B$8310,2,FALSE))</f>
        <v>41715.517500000002</v>
      </c>
      <c r="R1923" t="str">
        <f t="shared" ref="R1923:R1986" si="154">IF(P1923&lt;&gt;"",K1923,"")</f>
        <v/>
      </c>
    </row>
    <row r="1924" spans="2:18" x14ac:dyDescent="0.3">
      <c r="B1924" s="1" t="s">
        <v>2435</v>
      </c>
      <c r="C1924" t="s">
        <v>336</v>
      </c>
      <c r="D1924">
        <v>5</v>
      </c>
      <c r="E1924">
        <f t="shared" si="151"/>
        <v>3950</v>
      </c>
      <c r="J1924">
        <f t="shared" si="150"/>
        <v>2670</v>
      </c>
      <c r="K1924">
        <f t="shared" si="152"/>
        <v>267</v>
      </c>
      <c r="L1924" s="1" t="s">
        <v>3420</v>
      </c>
      <c r="M1924" t="str">
        <f>IF(VLOOKUP(L1924,order!$A$2:$I$5001,9,FALSE)=0,"",VLOOKUP(L1924,order!$A$2:$I$5001,9,FALSE))</f>
        <v/>
      </c>
      <c r="N1924">
        <f>VLOOKUP(L1924,order!$A$2:$I$5001,7,FALSE)</f>
        <v>162</v>
      </c>
      <c r="O1924" t="str">
        <f>_xlfn.IFNA(VLOOKUP(N1924,order!$M$2:$N$501,2,FALSE),"")</f>
        <v>0000000288</v>
      </c>
      <c r="P1924" t="str">
        <f t="shared" si="153"/>
        <v>0000000288</v>
      </c>
      <c r="Q1924" s="8">
        <f>IF(P1924&lt;&gt;"",VLOOKUP(Sheet1!B1924,order!$A$2:$B$5001,2,FALSE),VLOOKUP(Sheet1!B1924,orderstatus!$A$4927:$B$8310,2,FALSE))</f>
        <v>41714.802997685183</v>
      </c>
      <c r="R1924">
        <f t="shared" si="154"/>
        <v>267</v>
      </c>
    </row>
    <row r="1925" spans="2:18" x14ac:dyDescent="0.3">
      <c r="B1925" s="1" t="s">
        <v>2435</v>
      </c>
      <c r="C1925" t="s">
        <v>2436</v>
      </c>
      <c r="D1925">
        <v>8</v>
      </c>
      <c r="E1925">
        <f t="shared" si="151"/>
        <v>3040</v>
      </c>
      <c r="J1925">
        <f t="shared" si="150"/>
        <v>11520</v>
      </c>
      <c r="K1925">
        <f t="shared" si="152"/>
        <v>1152</v>
      </c>
      <c r="L1925" s="1" t="s">
        <v>3421</v>
      </c>
      <c r="M1925" t="str">
        <f>IF(VLOOKUP(L1925,order!$A$2:$I$5001,9,FALSE)=0,"",VLOOKUP(L1925,order!$A$2:$I$5001,9,FALSE))</f>
        <v/>
      </c>
      <c r="N1925">
        <f>VLOOKUP(L1925,order!$A$2:$I$5001,7,FALSE)</f>
        <v>34</v>
      </c>
      <c r="O1925" t="str">
        <f>_xlfn.IFNA(VLOOKUP(N1925,order!$M$2:$N$501,2,FALSE),"")</f>
        <v>0000000549</v>
      </c>
      <c r="P1925" t="str">
        <f t="shared" si="153"/>
        <v>0000000549</v>
      </c>
      <c r="Q1925" s="8">
        <f>IF(P1925&lt;&gt;"",VLOOKUP(Sheet1!B1925,order!$A$2:$B$5001,2,FALSE),VLOOKUP(Sheet1!B1925,orderstatus!$A$4927:$B$8310,2,FALSE))</f>
        <v>41714.802997685183</v>
      </c>
      <c r="R1925">
        <f t="shared" si="154"/>
        <v>1152</v>
      </c>
    </row>
    <row r="1926" spans="2:18" x14ac:dyDescent="0.3">
      <c r="B1926" s="1" t="s">
        <v>2437</v>
      </c>
      <c r="C1926" t="s">
        <v>146</v>
      </c>
      <c r="D1926">
        <v>3</v>
      </c>
      <c r="E1926">
        <f t="shared" si="151"/>
        <v>11400</v>
      </c>
      <c r="J1926">
        <f t="shared" si="150"/>
        <v>8730</v>
      </c>
      <c r="K1926">
        <f t="shared" si="152"/>
        <v>873</v>
      </c>
      <c r="L1926" s="1" t="s">
        <v>3423</v>
      </c>
      <c r="M1926" t="str">
        <f>IF(VLOOKUP(L1926,order!$A$2:$I$5001,9,FALSE)=0,"",VLOOKUP(L1926,order!$A$2:$I$5001,9,FALSE))</f>
        <v/>
      </c>
      <c r="N1926">
        <f>VLOOKUP(L1926,order!$A$2:$I$5001,7,FALSE)</f>
        <v>0</v>
      </c>
      <c r="O1926" t="str">
        <f>_xlfn.IFNA(VLOOKUP(N1926,order!$M$2:$N$501,2,FALSE),"")</f>
        <v/>
      </c>
      <c r="P1926" t="str">
        <f t="shared" si="153"/>
        <v/>
      </c>
      <c r="Q1926" s="8">
        <f>IF(P1926&lt;&gt;"",VLOOKUP(Sheet1!B1926,order!$A$2:$B$5001,2,FALSE),VLOOKUP(Sheet1!B1926,orderstatus!$A$4927:$B$8310,2,FALSE))</f>
        <v>41721.658499999998</v>
      </c>
      <c r="R1926" t="str">
        <f t="shared" si="154"/>
        <v/>
      </c>
    </row>
    <row r="1927" spans="2:18" x14ac:dyDescent="0.3">
      <c r="B1927" s="1" t="s">
        <v>2439</v>
      </c>
      <c r="C1927" t="s">
        <v>2438</v>
      </c>
      <c r="D1927">
        <v>5</v>
      </c>
      <c r="E1927">
        <f t="shared" si="151"/>
        <v>950</v>
      </c>
      <c r="J1927">
        <f t="shared" si="150"/>
        <v>560</v>
      </c>
      <c r="K1927">
        <f t="shared" si="152"/>
        <v>56</v>
      </c>
      <c r="L1927" s="1" t="s">
        <v>3424</v>
      </c>
      <c r="M1927" t="str">
        <f>IF(VLOOKUP(L1927,order!$A$2:$I$5001,9,FALSE)=0,"",VLOOKUP(L1927,order!$A$2:$I$5001,9,FALSE))</f>
        <v/>
      </c>
      <c r="N1927">
        <f>VLOOKUP(L1927,order!$A$2:$I$5001,7,FALSE)</f>
        <v>0</v>
      </c>
      <c r="O1927" t="str">
        <f>_xlfn.IFNA(VLOOKUP(N1927,order!$M$2:$N$501,2,FALSE),"")</f>
        <v/>
      </c>
      <c r="P1927" t="str">
        <f t="shared" si="153"/>
        <v/>
      </c>
      <c r="Q1927" s="8">
        <f>IF(P1927&lt;&gt;"",VLOOKUP(Sheet1!B1927,order!$A$2:$B$5001,2,FALSE),VLOOKUP(Sheet1!B1927,orderstatus!$A$4927:$B$8310,2,FALSE))</f>
        <v>41721.471799999999</v>
      </c>
      <c r="R1927" t="str">
        <f t="shared" si="154"/>
        <v/>
      </c>
    </row>
    <row r="1928" spans="2:18" x14ac:dyDescent="0.3">
      <c r="B1928" s="1" t="s">
        <v>2441</v>
      </c>
      <c r="C1928" t="s">
        <v>2440</v>
      </c>
      <c r="D1928">
        <v>3</v>
      </c>
      <c r="E1928">
        <f t="shared" si="151"/>
        <v>2250</v>
      </c>
      <c r="J1928">
        <f t="shared" si="150"/>
        <v>19090</v>
      </c>
      <c r="K1928">
        <f t="shared" si="152"/>
        <v>1909</v>
      </c>
      <c r="L1928" s="1" t="s">
        <v>3425</v>
      </c>
      <c r="M1928" t="str">
        <f>IF(VLOOKUP(L1928,order!$A$2:$I$5001,9,FALSE)=0,"",VLOOKUP(L1928,order!$A$2:$I$5001,9,FALSE))</f>
        <v/>
      </c>
      <c r="N1928">
        <f>VLOOKUP(L1928,order!$A$2:$I$5001,7,FALSE)</f>
        <v>0</v>
      </c>
      <c r="O1928" t="str">
        <f>_xlfn.IFNA(VLOOKUP(N1928,order!$M$2:$N$501,2,FALSE),"")</f>
        <v/>
      </c>
      <c r="P1928" t="str">
        <f t="shared" si="153"/>
        <v/>
      </c>
      <c r="Q1928" s="8">
        <f>IF(P1928&lt;&gt;"",VLOOKUP(Sheet1!B1928,order!$A$2:$B$5001,2,FALSE),VLOOKUP(Sheet1!B1928,orderstatus!$A$4927:$B$8310,2,FALSE))</f>
        <v>41723.624600000003</v>
      </c>
      <c r="R1928" t="str">
        <f t="shared" si="154"/>
        <v/>
      </c>
    </row>
    <row r="1929" spans="2:18" x14ac:dyDescent="0.3">
      <c r="B1929" s="1" t="s">
        <v>2441</v>
      </c>
      <c r="C1929" t="s">
        <v>2442</v>
      </c>
      <c r="D1929">
        <v>3</v>
      </c>
      <c r="E1929">
        <f t="shared" si="151"/>
        <v>4620</v>
      </c>
      <c r="J1929">
        <f t="shared" si="150"/>
        <v>7680</v>
      </c>
      <c r="K1929">
        <f t="shared" si="152"/>
        <v>768</v>
      </c>
      <c r="L1929" s="1" t="s">
        <v>3427</v>
      </c>
      <c r="M1929" t="str">
        <f>IF(VLOOKUP(L1929,order!$A$2:$I$5001,9,FALSE)=0,"",VLOOKUP(L1929,order!$A$2:$I$5001,9,FALSE))</f>
        <v>0000000314</v>
      </c>
      <c r="N1929">
        <f>VLOOKUP(L1929,order!$A$2:$I$5001,7,FALSE)</f>
        <v>0</v>
      </c>
      <c r="O1929" t="str">
        <f>_xlfn.IFNA(VLOOKUP(N1929,order!$M$2:$N$501,2,FALSE),"")</f>
        <v/>
      </c>
      <c r="P1929" t="str">
        <f t="shared" si="153"/>
        <v>0000000314</v>
      </c>
      <c r="Q1929" s="8">
        <f>IF(P1929&lt;&gt;"",VLOOKUP(Sheet1!B1929,order!$A$2:$B$5001,2,FALSE),VLOOKUP(Sheet1!B1929,orderstatus!$A$4927:$B$8310,2,FALSE))</f>
        <v>41720.047071759262</v>
      </c>
      <c r="R1929">
        <f t="shared" si="154"/>
        <v>768</v>
      </c>
    </row>
    <row r="1930" spans="2:18" x14ac:dyDescent="0.3">
      <c r="B1930" s="1" t="s">
        <v>2444</v>
      </c>
      <c r="C1930" t="s">
        <v>2443</v>
      </c>
      <c r="D1930">
        <v>3</v>
      </c>
      <c r="E1930">
        <f t="shared" si="151"/>
        <v>990</v>
      </c>
      <c r="J1930">
        <f t="shared" si="150"/>
        <v>950</v>
      </c>
      <c r="K1930">
        <f t="shared" si="152"/>
        <v>95</v>
      </c>
      <c r="L1930" s="1" t="s">
        <v>3428</v>
      </c>
      <c r="M1930" t="str">
        <f>IF(VLOOKUP(L1930,order!$A$2:$I$5001,9,FALSE)=0,"",VLOOKUP(L1930,order!$A$2:$I$5001,9,FALSE))</f>
        <v/>
      </c>
      <c r="N1930">
        <f>VLOOKUP(L1930,order!$A$2:$I$5001,7,FALSE)</f>
        <v>359</v>
      </c>
      <c r="O1930" t="str">
        <f>_xlfn.IFNA(VLOOKUP(N1930,order!$M$2:$N$501,2,FALSE),"")</f>
        <v>0000000341</v>
      </c>
      <c r="P1930" t="str">
        <f t="shared" si="153"/>
        <v>0000000341</v>
      </c>
      <c r="Q1930" s="8">
        <f>IF(P1930&lt;&gt;"",VLOOKUP(Sheet1!B1930,order!$A$2:$B$5001,2,FALSE),VLOOKUP(Sheet1!B1930,orderstatus!$A$4927:$B$8310,2,FALSE))</f>
        <v>41720.607997685183</v>
      </c>
      <c r="R1930">
        <f t="shared" si="154"/>
        <v>95</v>
      </c>
    </row>
    <row r="1931" spans="2:18" x14ac:dyDescent="0.3">
      <c r="B1931" s="1" t="s">
        <v>2446</v>
      </c>
      <c r="C1931" t="s">
        <v>2445</v>
      </c>
      <c r="D1931">
        <v>1</v>
      </c>
      <c r="E1931">
        <f t="shared" si="151"/>
        <v>780</v>
      </c>
      <c r="J1931">
        <f t="shared" si="150"/>
        <v>9700</v>
      </c>
      <c r="K1931">
        <f t="shared" si="152"/>
        <v>970</v>
      </c>
      <c r="L1931" s="1" t="s">
        <v>3430</v>
      </c>
      <c r="M1931" t="str">
        <f>IF(VLOOKUP(L1931,order!$A$2:$I$5001,9,FALSE)=0,"",VLOOKUP(L1931,order!$A$2:$I$5001,9,FALSE))</f>
        <v>0000000622</v>
      </c>
      <c r="N1931">
        <f>VLOOKUP(L1931,order!$A$2:$I$5001,7,FALSE)</f>
        <v>0</v>
      </c>
      <c r="O1931" t="str">
        <f>_xlfn.IFNA(VLOOKUP(N1931,order!$M$2:$N$501,2,FALSE),"")</f>
        <v/>
      </c>
      <c r="P1931" t="str">
        <f t="shared" si="153"/>
        <v>0000000622</v>
      </c>
      <c r="Q1931" s="8">
        <f>IF(P1931&lt;&gt;"",VLOOKUP(Sheet1!B1931,order!$A$2:$B$5001,2,FALSE),VLOOKUP(Sheet1!B1931,orderstatus!$A$4927:$B$8310,2,FALSE))</f>
        <v>41726.029479166667</v>
      </c>
      <c r="R1931">
        <f t="shared" si="154"/>
        <v>970</v>
      </c>
    </row>
    <row r="1932" spans="2:18" x14ac:dyDescent="0.3">
      <c r="B1932" s="1" t="s">
        <v>2448</v>
      </c>
      <c r="C1932" t="s">
        <v>2447</v>
      </c>
      <c r="D1932">
        <v>2</v>
      </c>
      <c r="E1932">
        <f t="shared" si="151"/>
        <v>1260</v>
      </c>
      <c r="J1932">
        <f t="shared" si="150"/>
        <v>3800</v>
      </c>
      <c r="K1932">
        <f t="shared" si="152"/>
        <v>380</v>
      </c>
      <c r="L1932" s="1" t="s">
        <v>3432</v>
      </c>
      <c r="M1932" t="str">
        <f>IF(VLOOKUP(L1932,order!$A$2:$I$5001,9,FALSE)=0,"",VLOOKUP(L1932,order!$A$2:$I$5001,9,FALSE))</f>
        <v>0000000462</v>
      </c>
      <c r="N1932">
        <f>VLOOKUP(L1932,order!$A$2:$I$5001,7,FALSE)</f>
        <v>0</v>
      </c>
      <c r="O1932" t="str">
        <f>_xlfn.IFNA(VLOOKUP(N1932,order!$M$2:$N$501,2,FALSE),"")</f>
        <v/>
      </c>
      <c r="P1932" t="str">
        <f t="shared" si="153"/>
        <v>0000000462</v>
      </c>
      <c r="Q1932" s="8">
        <f>IF(P1932&lt;&gt;"",VLOOKUP(Sheet1!B1932,order!$A$2:$B$5001,2,FALSE),VLOOKUP(Sheet1!B1932,orderstatus!$A$4927:$B$8310,2,FALSE))</f>
        <v>41726.241689814815</v>
      </c>
      <c r="R1932">
        <f t="shared" si="154"/>
        <v>380</v>
      </c>
    </row>
    <row r="1933" spans="2:18" x14ac:dyDescent="0.3">
      <c r="B1933" s="1" t="s">
        <v>2449</v>
      </c>
      <c r="C1933" t="s">
        <v>2077</v>
      </c>
      <c r="D1933">
        <v>1</v>
      </c>
      <c r="E1933">
        <f t="shared" si="151"/>
        <v>3760</v>
      </c>
      <c r="J1933">
        <f t="shared" si="150"/>
        <v>7560</v>
      </c>
      <c r="K1933">
        <f t="shared" si="152"/>
        <v>756</v>
      </c>
      <c r="L1933" s="1" t="s">
        <v>3434</v>
      </c>
      <c r="M1933" t="str">
        <f>IF(VLOOKUP(L1933,order!$A$2:$I$5001,9,FALSE)=0,"",VLOOKUP(L1933,order!$A$2:$I$5001,9,FALSE))</f>
        <v/>
      </c>
      <c r="N1933">
        <f>VLOOKUP(L1933,order!$A$2:$I$5001,7,FALSE)</f>
        <v>0</v>
      </c>
      <c r="O1933" t="str">
        <f>_xlfn.IFNA(VLOOKUP(N1933,order!$M$2:$N$501,2,FALSE),"")</f>
        <v/>
      </c>
      <c r="P1933" t="str">
        <f t="shared" si="153"/>
        <v/>
      </c>
      <c r="Q1933" s="8" t="e">
        <f>IF(P1933&lt;&gt;"",VLOOKUP(Sheet1!B1933,order!$A$2:$B$5001,2,FALSE),VLOOKUP(Sheet1!B1933,orderstatus!$A$4927:$B$8310,2,FALSE))</f>
        <v>#N/A</v>
      </c>
      <c r="R1933" t="str">
        <f t="shared" si="154"/>
        <v/>
      </c>
    </row>
    <row r="1934" spans="2:18" x14ac:dyDescent="0.3">
      <c r="B1934" s="1" t="s">
        <v>2449</v>
      </c>
      <c r="C1934" t="s">
        <v>939</v>
      </c>
      <c r="D1934">
        <v>8</v>
      </c>
      <c r="E1934">
        <f t="shared" si="151"/>
        <v>40880</v>
      </c>
      <c r="J1934">
        <f t="shared" si="150"/>
        <v>1320</v>
      </c>
      <c r="K1934">
        <f t="shared" si="152"/>
        <v>132</v>
      </c>
      <c r="L1934" s="1" t="s">
        <v>3435</v>
      </c>
      <c r="M1934" t="str">
        <f>IF(VLOOKUP(L1934,order!$A$2:$I$5001,9,FALSE)=0,"",VLOOKUP(L1934,order!$A$2:$I$5001,9,FALSE))</f>
        <v/>
      </c>
      <c r="N1934">
        <f>VLOOKUP(L1934,order!$A$2:$I$5001,7,FALSE)</f>
        <v>296</v>
      </c>
      <c r="O1934" t="str">
        <f>_xlfn.IFNA(VLOOKUP(N1934,order!$M$2:$N$501,2,FALSE),"")</f>
        <v>0000000263</v>
      </c>
      <c r="P1934" t="str">
        <f t="shared" si="153"/>
        <v>0000000263</v>
      </c>
      <c r="Q1934" s="8">
        <f>IF(P1934&lt;&gt;"",VLOOKUP(Sheet1!B1934,order!$A$2:$B$5001,2,FALSE),VLOOKUP(Sheet1!B1934,orderstatus!$A$4927:$B$8310,2,FALSE))</f>
        <v>41726.491296296299</v>
      </c>
      <c r="R1934">
        <f t="shared" si="154"/>
        <v>132</v>
      </c>
    </row>
    <row r="1935" spans="2:18" x14ac:dyDescent="0.3">
      <c r="B1935" s="1" t="s">
        <v>2450</v>
      </c>
      <c r="C1935" t="s">
        <v>1704</v>
      </c>
      <c r="D1935">
        <v>3</v>
      </c>
      <c r="E1935">
        <f t="shared" si="151"/>
        <v>21870</v>
      </c>
      <c r="J1935">
        <f t="shared" si="150"/>
        <v>1340</v>
      </c>
      <c r="K1935">
        <f t="shared" si="152"/>
        <v>134</v>
      </c>
      <c r="L1935" s="1" t="s">
        <v>3436</v>
      </c>
      <c r="M1935" t="str">
        <f>IF(VLOOKUP(L1935,order!$A$2:$I$5001,9,FALSE)=0,"",VLOOKUP(L1935,order!$A$2:$I$5001,9,FALSE))</f>
        <v/>
      </c>
      <c r="N1935">
        <f>VLOOKUP(L1935,order!$A$2:$I$5001,7,FALSE)</f>
        <v>213</v>
      </c>
      <c r="O1935" t="str">
        <f>_xlfn.IFNA(VLOOKUP(N1935,order!$M$2:$N$501,2,FALSE),"")</f>
        <v>0000000763</v>
      </c>
      <c r="P1935" t="str">
        <f t="shared" si="153"/>
        <v>0000000763</v>
      </c>
      <c r="Q1935" s="8">
        <f>IF(P1935&lt;&gt;"",VLOOKUP(Sheet1!B1935,order!$A$2:$B$5001,2,FALSE),VLOOKUP(Sheet1!B1935,orderstatus!$A$4927:$B$8310,2,FALSE))</f>
        <v>41726.546655092592</v>
      </c>
      <c r="R1935">
        <f t="shared" si="154"/>
        <v>134</v>
      </c>
    </row>
    <row r="1936" spans="2:18" x14ac:dyDescent="0.3">
      <c r="B1936" s="1" t="s">
        <v>2450</v>
      </c>
      <c r="C1936" t="s">
        <v>160</v>
      </c>
      <c r="D1936">
        <v>3</v>
      </c>
      <c r="E1936">
        <f t="shared" si="151"/>
        <v>1440</v>
      </c>
      <c r="J1936">
        <f t="shared" si="150"/>
        <v>1140</v>
      </c>
      <c r="K1936">
        <f t="shared" si="152"/>
        <v>114</v>
      </c>
      <c r="L1936" s="1" t="s">
        <v>3437</v>
      </c>
      <c r="M1936" t="str">
        <f>IF(VLOOKUP(L1936,order!$A$2:$I$5001,9,FALSE)=0,"",VLOOKUP(L1936,order!$A$2:$I$5001,9,FALSE))</f>
        <v/>
      </c>
      <c r="N1936">
        <f>VLOOKUP(L1936,order!$A$2:$I$5001,7,FALSE)</f>
        <v>0</v>
      </c>
      <c r="O1936" t="str">
        <f>_xlfn.IFNA(VLOOKUP(N1936,order!$M$2:$N$501,2,FALSE),"")</f>
        <v/>
      </c>
      <c r="P1936" t="str">
        <f t="shared" si="153"/>
        <v/>
      </c>
      <c r="Q1936" s="8">
        <f>IF(P1936&lt;&gt;"",VLOOKUP(Sheet1!B1936,order!$A$2:$B$5001,2,FALSE),VLOOKUP(Sheet1!B1936,orderstatus!$A$4927:$B$8310,2,FALSE))</f>
        <v>41729.429600000003</v>
      </c>
      <c r="R1936" t="str">
        <f t="shared" si="154"/>
        <v/>
      </c>
    </row>
    <row r="1937" spans="2:18" x14ac:dyDescent="0.3">
      <c r="B1937" s="1" t="s">
        <v>2451</v>
      </c>
      <c r="C1937" t="s">
        <v>607</v>
      </c>
      <c r="D1937">
        <v>2</v>
      </c>
      <c r="E1937">
        <f t="shared" si="151"/>
        <v>720</v>
      </c>
      <c r="J1937">
        <f t="shared" si="150"/>
        <v>4380</v>
      </c>
      <c r="K1937">
        <f t="shared" si="152"/>
        <v>438</v>
      </c>
      <c r="L1937" s="1" t="s">
        <v>3439</v>
      </c>
      <c r="M1937" t="str">
        <f>IF(VLOOKUP(L1937,order!$A$2:$I$5001,9,FALSE)=0,"",VLOOKUP(L1937,order!$A$2:$I$5001,9,FALSE))</f>
        <v/>
      </c>
      <c r="N1937">
        <f>VLOOKUP(L1937,order!$A$2:$I$5001,7,FALSE)</f>
        <v>0</v>
      </c>
      <c r="O1937" t="str">
        <f>_xlfn.IFNA(VLOOKUP(N1937,order!$M$2:$N$501,2,FALSE),"")</f>
        <v/>
      </c>
      <c r="P1937" t="str">
        <f t="shared" si="153"/>
        <v/>
      </c>
      <c r="Q1937" s="8">
        <f>IF(P1937&lt;&gt;"",VLOOKUP(Sheet1!B1937,order!$A$2:$B$5001,2,FALSE),VLOOKUP(Sheet1!B1937,orderstatus!$A$4927:$B$8310,2,FALSE))</f>
        <v>41731.489000000001</v>
      </c>
      <c r="R1937" t="str">
        <f t="shared" si="154"/>
        <v/>
      </c>
    </row>
    <row r="1938" spans="2:18" x14ac:dyDescent="0.3">
      <c r="B1938" s="1" t="s">
        <v>2451</v>
      </c>
      <c r="C1938" t="s">
        <v>2307</v>
      </c>
      <c r="D1938">
        <v>3</v>
      </c>
      <c r="E1938">
        <f t="shared" si="151"/>
        <v>1740</v>
      </c>
      <c r="J1938">
        <f t="shared" si="150"/>
        <v>1430</v>
      </c>
      <c r="K1938">
        <f t="shared" si="152"/>
        <v>143</v>
      </c>
      <c r="L1938" s="1" t="s">
        <v>3440</v>
      </c>
      <c r="M1938" t="str">
        <f>IF(VLOOKUP(L1938,order!$A$2:$I$5001,9,FALSE)=0,"",VLOOKUP(L1938,order!$A$2:$I$5001,9,FALSE))</f>
        <v/>
      </c>
      <c r="N1938">
        <f>VLOOKUP(L1938,order!$A$2:$I$5001,7,FALSE)</f>
        <v>0</v>
      </c>
      <c r="O1938" t="str">
        <f>_xlfn.IFNA(VLOOKUP(N1938,order!$M$2:$N$501,2,FALSE),"")</f>
        <v/>
      </c>
      <c r="P1938" t="str">
        <f t="shared" si="153"/>
        <v/>
      </c>
      <c r="Q1938" s="8">
        <f>IF(P1938&lt;&gt;"",VLOOKUP(Sheet1!B1938,order!$A$2:$B$5001,2,FALSE),VLOOKUP(Sheet1!B1938,orderstatus!$A$4927:$B$8310,2,FALSE))</f>
        <v>41731.489000000001</v>
      </c>
      <c r="R1938" t="str">
        <f t="shared" si="154"/>
        <v/>
      </c>
    </row>
    <row r="1939" spans="2:18" x14ac:dyDescent="0.3">
      <c r="B1939" s="1" t="s">
        <v>2452</v>
      </c>
      <c r="C1939" t="s">
        <v>805</v>
      </c>
      <c r="D1939">
        <v>1</v>
      </c>
      <c r="E1939">
        <f t="shared" si="151"/>
        <v>240</v>
      </c>
      <c r="J1939">
        <f t="shared" si="150"/>
        <v>820</v>
      </c>
      <c r="K1939">
        <f t="shared" si="152"/>
        <v>82</v>
      </c>
      <c r="L1939" s="1" t="s">
        <v>3442</v>
      </c>
      <c r="M1939" t="str">
        <f>IF(VLOOKUP(L1939,order!$A$2:$I$5001,9,FALSE)=0,"",VLOOKUP(L1939,order!$A$2:$I$5001,9,FALSE))</f>
        <v/>
      </c>
      <c r="N1939">
        <f>VLOOKUP(L1939,order!$A$2:$I$5001,7,FALSE)</f>
        <v>0</v>
      </c>
      <c r="O1939" t="str">
        <f>_xlfn.IFNA(VLOOKUP(N1939,order!$M$2:$N$501,2,FALSE),"")</f>
        <v/>
      </c>
      <c r="P1939" t="str">
        <f t="shared" si="153"/>
        <v/>
      </c>
      <c r="Q1939" s="8" t="e">
        <f>IF(P1939&lt;&gt;"",VLOOKUP(Sheet1!B1939,order!$A$2:$B$5001,2,FALSE),VLOOKUP(Sheet1!B1939,orderstatus!$A$4927:$B$8310,2,FALSE))</f>
        <v>#N/A</v>
      </c>
      <c r="R1939" t="str">
        <f t="shared" si="154"/>
        <v/>
      </c>
    </row>
    <row r="1940" spans="2:18" x14ac:dyDescent="0.3">
      <c r="B1940" s="1" t="s">
        <v>2452</v>
      </c>
      <c r="C1940" t="s">
        <v>714</v>
      </c>
      <c r="D1940">
        <v>8</v>
      </c>
      <c r="E1940">
        <f t="shared" si="151"/>
        <v>13200</v>
      </c>
      <c r="J1940">
        <f t="shared" si="150"/>
        <v>2820</v>
      </c>
      <c r="K1940">
        <f t="shared" si="152"/>
        <v>282</v>
      </c>
      <c r="L1940" s="1" t="s">
        <v>3443</v>
      </c>
      <c r="M1940" t="str">
        <f>IF(VLOOKUP(L1940,order!$A$2:$I$5001,9,FALSE)=0,"",VLOOKUP(L1940,order!$A$2:$I$5001,9,FALSE))</f>
        <v>0000000472</v>
      </c>
      <c r="N1940">
        <f>VLOOKUP(L1940,order!$A$2:$I$5001,7,FALSE)</f>
        <v>0</v>
      </c>
      <c r="O1940" t="str">
        <f>_xlfn.IFNA(VLOOKUP(N1940,order!$M$2:$N$501,2,FALSE),"")</f>
        <v/>
      </c>
      <c r="P1940" t="str">
        <f t="shared" si="153"/>
        <v>0000000472</v>
      </c>
      <c r="Q1940" s="8">
        <f>IF(P1940&lt;&gt;"",VLOOKUP(Sheet1!B1940,order!$A$2:$B$5001,2,FALSE),VLOOKUP(Sheet1!B1940,orderstatus!$A$4927:$B$8310,2,FALSE))</f>
        <v>41727.447997685187</v>
      </c>
      <c r="R1940">
        <f t="shared" si="154"/>
        <v>282</v>
      </c>
    </row>
    <row r="1941" spans="2:18" x14ac:dyDescent="0.3">
      <c r="B1941" s="1" t="s">
        <v>2453</v>
      </c>
      <c r="C1941" t="s">
        <v>306</v>
      </c>
      <c r="D1941">
        <v>1</v>
      </c>
      <c r="E1941">
        <f t="shared" si="151"/>
        <v>570</v>
      </c>
      <c r="J1941">
        <f t="shared" si="150"/>
        <v>290</v>
      </c>
      <c r="K1941">
        <f t="shared" si="152"/>
        <v>29</v>
      </c>
      <c r="L1941" s="1" t="s">
        <v>3444</v>
      </c>
      <c r="M1941" t="str">
        <f>IF(VLOOKUP(L1941,order!$A$2:$I$5001,9,FALSE)=0,"",VLOOKUP(L1941,order!$A$2:$I$5001,9,FALSE))</f>
        <v/>
      </c>
      <c r="N1941">
        <f>VLOOKUP(L1941,order!$A$2:$I$5001,7,FALSE)</f>
        <v>0</v>
      </c>
      <c r="O1941" t="str">
        <f>_xlfn.IFNA(VLOOKUP(N1941,order!$M$2:$N$501,2,FALSE),"")</f>
        <v/>
      </c>
      <c r="P1941" t="str">
        <f t="shared" si="153"/>
        <v/>
      </c>
      <c r="Q1941" s="8" t="e">
        <f>IF(P1941&lt;&gt;"",VLOOKUP(Sheet1!B1941,order!$A$2:$B$5001,2,FALSE),VLOOKUP(Sheet1!B1941,orderstatus!$A$4927:$B$8310,2,FALSE))</f>
        <v>#N/A</v>
      </c>
      <c r="R1941" t="str">
        <f t="shared" si="154"/>
        <v/>
      </c>
    </row>
    <row r="1942" spans="2:18" x14ac:dyDescent="0.3">
      <c r="B1942" s="1" t="s">
        <v>2454</v>
      </c>
      <c r="C1942" t="s">
        <v>1158</v>
      </c>
      <c r="D1942">
        <v>3</v>
      </c>
      <c r="E1942">
        <f t="shared" si="151"/>
        <v>2820</v>
      </c>
      <c r="J1942">
        <f t="shared" si="150"/>
        <v>69840</v>
      </c>
      <c r="K1942">
        <f t="shared" si="152"/>
        <v>6984</v>
      </c>
      <c r="L1942" s="1" t="s">
        <v>3445</v>
      </c>
      <c r="M1942" t="str">
        <f>IF(VLOOKUP(L1942,order!$A$2:$I$5001,9,FALSE)=0,"",VLOOKUP(L1942,order!$A$2:$I$5001,9,FALSE))</f>
        <v/>
      </c>
      <c r="N1942">
        <f>VLOOKUP(L1942,order!$A$2:$I$5001,7,FALSE)</f>
        <v>121</v>
      </c>
      <c r="O1942" t="str">
        <f>_xlfn.IFNA(VLOOKUP(N1942,order!$M$2:$N$501,2,FALSE),"")</f>
        <v>0000000469</v>
      </c>
      <c r="P1942" t="str">
        <f t="shared" si="153"/>
        <v>0000000469</v>
      </c>
      <c r="Q1942" s="8">
        <f>IF(P1942&lt;&gt;"",VLOOKUP(Sheet1!B1942,order!$A$2:$B$5001,2,FALSE),VLOOKUP(Sheet1!B1942,orderstatus!$A$4927:$B$8310,2,FALSE))</f>
        <v>41730.496550925927</v>
      </c>
      <c r="R1942">
        <f t="shared" si="154"/>
        <v>6984</v>
      </c>
    </row>
    <row r="1943" spans="2:18" x14ac:dyDescent="0.3">
      <c r="B1943" s="1" t="s">
        <v>2456</v>
      </c>
      <c r="C1943" t="s">
        <v>2455</v>
      </c>
      <c r="D1943">
        <v>3</v>
      </c>
      <c r="E1943">
        <f t="shared" si="151"/>
        <v>1230</v>
      </c>
      <c r="J1943">
        <f t="shared" si="150"/>
        <v>1620</v>
      </c>
      <c r="K1943">
        <f t="shared" si="152"/>
        <v>162</v>
      </c>
      <c r="L1943" s="1" t="s">
        <v>3447</v>
      </c>
      <c r="M1943" t="str">
        <f>IF(VLOOKUP(L1943,order!$A$2:$I$5001,9,FALSE)=0,"",VLOOKUP(L1943,order!$A$2:$I$5001,9,FALSE))</f>
        <v/>
      </c>
      <c r="N1943">
        <f>VLOOKUP(L1943,order!$A$2:$I$5001,7,FALSE)</f>
        <v>0</v>
      </c>
      <c r="O1943" t="str">
        <f>_xlfn.IFNA(VLOOKUP(N1943,order!$M$2:$N$501,2,FALSE),"")</f>
        <v/>
      </c>
      <c r="P1943" t="str">
        <f t="shared" si="153"/>
        <v/>
      </c>
      <c r="Q1943" s="8">
        <f>IF(P1943&lt;&gt;"",VLOOKUP(Sheet1!B1943,order!$A$2:$B$5001,2,FALSE),VLOOKUP(Sheet1!B1943,orderstatus!$A$4927:$B$8310,2,FALSE))</f>
        <v>41735.675300000003</v>
      </c>
      <c r="R1943" t="str">
        <f t="shared" si="154"/>
        <v/>
      </c>
    </row>
    <row r="1944" spans="2:18" x14ac:dyDescent="0.3">
      <c r="B1944" s="1" t="s">
        <v>2456</v>
      </c>
      <c r="C1944" t="s">
        <v>1394</v>
      </c>
      <c r="D1944">
        <v>10</v>
      </c>
      <c r="E1944">
        <f t="shared" si="151"/>
        <v>6700</v>
      </c>
      <c r="J1944">
        <f t="shared" si="150"/>
        <v>340</v>
      </c>
      <c r="K1944">
        <f t="shared" si="152"/>
        <v>34</v>
      </c>
      <c r="L1944" s="1" t="s">
        <v>3448</v>
      </c>
      <c r="M1944" t="str">
        <f>IF(VLOOKUP(L1944,order!$A$2:$I$5001,9,FALSE)=0,"",VLOOKUP(L1944,order!$A$2:$I$5001,9,FALSE))</f>
        <v/>
      </c>
      <c r="N1944">
        <f>VLOOKUP(L1944,order!$A$2:$I$5001,7,FALSE)</f>
        <v>39</v>
      </c>
      <c r="O1944" t="str">
        <f>_xlfn.IFNA(VLOOKUP(N1944,order!$M$2:$N$501,2,FALSE),"")</f>
        <v>0000000050</v>
      </c>
      <c r="P1944" t="str">
        <f t="shared" si="153"/>
        <v>0000000050</v>
      </c>
      <c r="Q1944" s="8">
        <f>IF(P1944&lt;&gt;"",VLOOKUP(Sheet1!B1944,order!$A$2:$B$5001,2,FALSE),VLOOKUP(Sheet1!B1944,orderstatus!$A$4927:$B$8310,2,FALSE))</f>
        <v>41733.811273148145</v>
      </c>
      <c r="R1944">
        <f t="shared" si="154"/>
        <v>34</v>
      </c>
    </row>
    <row r="1945" spans="2:18" x14ac:dyDescent="0.3">
      <c r="B1945" s="1" t="s">
        <v>2457</v>
      </c>
      <c r="C1945" t="s">
        <v>1357</v>
      </c>
      <c r="D1945">
        <v>5</v>
      </c>
      <c r="E1945">
        <f t="shared" si="151"/>
        <v>1650</v>
      </c>
      <c r="J1945">
        <f t="shared" si="150"/>
        <v>1330</v>
      </c>
      <c r="K1945">
        <f t="shared" si="152"/>
        <v>133</v>
      </c>
      <c r="L1945" s="1" t="s">
        <v>3449</v>
      </c>
      <c r="M1945" t="str">
        <f>IF(VLOOKUP(L1945,order!$A$2:$I$5001,9,FALSE)=0,"",VLOOKUP(L1945,order!$A$2:$I$5001,9,FALSE))</f>
        <v/>
      </c>
      <c r="N1945">
        <f>VLOOKUP(L1945,order!$A$2:$I$5001,7,FALSE)</f>
        <v>0</v>
      </c>
      <c r="O1945" t="str">
        <f>_xlfn.IFNA(VLOOKUP(N1945,order!$M$2:$N$501,2,FALSE),"")</f>
        <v/>
      </c>
      <c r="P1945" t="str">
        <f t="shared" si="153"/>
        <v/>
      </c>
      <c r="Q1945" s="8">
        <f>IF(P1945&lt;&gt;"",VLOOKUP(Sheet1!B1945,order!$A$2:$B$5001,2,FALSE),VLOOKUP(Sheet1!B1945,orderstatus!$A$4927:$B$8310,2,FALSE))</f>
        <v>41737.483500000002</v>
      </c>
      <c r="R1945" t="str">
        <f t="shared" si="154"/>
        <v/>
      </c>
    </row>
    <row r="1946" spans="2:18" x14ac:dyDescent="0.3">
      <c r="B1946" s="1" t="s">
        <v>2457</v>
      </c>
      <c r="C1946" t="s">
        <v>2458</v>
      </c>
      <c r="D1946">
        <v>3</v>
      </c>
      <c r="E1946">
        <f t="shared" si="151"/>
        <v>900</v>
      </c>
      <c r="J1946">
        <f t="shared" si="150"/>
        <v>31730</v>
      </c>
      <c r="K1946">
        <f t="shared" si="152"/>
        <v>3173</v>
      </c>
      <c r="L1946" s="1" t="s">
        <v>3452</v>
      </c>
      <c r="M1946" t="str">
        <f>IF(VLOOKUP(L1946,order!$A$2:$I$5001,9,FALSE)=0,"",VLOOKUP(L1946,order!$A$2:$I$5001,9,FALSE))</f>
        <v/>
      </c>
      <c r="N1946">
        <f>VLOOKUP(L1946,order!$A$2:$I$5001,7,FALSE)</f>
        <v>0</v>
      </c>
      <c r="O1946" t="str">
        <f>_xlfn.IFNA(VLOOKUP(N1946,order!$M$2:$N$501,2,FALSE),"")</f>
        <v/>
      </c>
      <c r="P1946" t="str">
        <f t="shared" si="153"/>
        <v/>
      </c>
      <c r="Q1946" s="8">
        <f>IF(P1946&lt;&gt;"",VLOOKUP(Sheet1!B1946,order!$A$2:$B$5001,2,FALSE),VLOOKUP(Sheet1!B1946,orderstatus!$A$4927:$B$8310,2,FALSE))</f>
        <v>41737.483500000002</v>
      </c>
      <c r="R1946" t="str">
        <f t="shared" si="154"/>
        <v/>
      </c>
    </row>
    <row r="1947" spans="2:18" x14ac:dyDescent="0.3">
      <c r="B1947" s="1" t="s">
        <v>2459</v>
      </c>
      <c r="C1947" t="s">
        <v>1238</v>
      </c>
      <c r="D1947">
        <v>3</v>
      </c>
      <c r="E1947">
        <f t="shared" si="151"/>
        <v>360</v>
      </c>
      <c r="J1947">
        <f t="shared" si="150"/>
        <v>2560</v>
      </c>
      <c r="K1947">
        <f t="shared" si="152"/>
        <v>256</v>
      </c>
      <c r="L1947" s="1" t="s">
        <v>3454</v>
      </c>
      <c r="M1947" t="str">
        <f>IF(VLOOKUP(L1947,order!$A$2:$I$5001,9,FALSE)=0,"",VLOOKUP(L1947,order!$A$2:$I$5001,9,FALSE))</f>
        <v/>
      </c>
      <c r="N1947">
        <f>VLOOKUP(L1947,order!$A$2:$I$5001,7,FALSE)</f>
        <v>462</v>
      </c>
      <c r="O1947" t="str">
        <f>_xlfn.IFNA(VLOOKUP(N1947,order!$M$2:$N$501,2,FALSE),"")</f>
        <v>0000000533</v>
      </c>
      <c r="P1947" t="str">
        <f t="shared" si="153"/>
        <v>0000000533</v>
      </c>
      <c r="Q1947" s="8">
        <f>IF(P1947&lt;&gt;"",VLOOKUP(Sheet1!B1947,order!$A$2:$B$5001,2,FALSE),VLOOKUP(Sheet1!B1947,orderstatus!$A$4927:$B$8310,2,FALSE))</f>
        <v>41738.090787037036</v>
      </c>
      <c r="R1947">
        <f t="shared" si="154"/>
        <v>256</v>
      </c>
    </row>
    <row r="1948" spans="2:18" x14ac:dyDescent="0.3">
      <c r="B1948" s="1" t="s">
        <v>2460</v>
      </c>
      <c r="C1948" t="s">
        <v>623</v>
      </c>
      <c r="D1948">
        <v>1</v>
      </c>
      <c r="E1948">
        <f t="shared" si="151"/>
        <v>400</v>
      </c>
      <c r="J1948">
        <f t="shared" si="150"/>
        <v>880</v>
      </c>
      <c r="K1948">
        <f t="shared" si="152"/>
        <v>88</v>
      </c>
      <c r="L1948" s="1" t="s">
        <v>3455</v>
      </c>
      <c r="M1948" t="str">
        <f>IF(VLOOKUP(L1948,order!$A$2:$I$5001,9,FALSE)=0,"",VLOOKUP(L1948,order!$A$2:$I$5001,9,FALSE))</f>
        <v/>
      </c>
      <c r="N1948">
        <f>VLOOKUP(L1948,order!$A$2:$I$5001,7,FALSE)</f>
        <v>0</v>
      </c>
      <c r="O1948" t="str">
        <f>_xlfn.IFNA(VLOOKUP(N1948,order!$M$2:$N$501,2,FALSE),"")</f>
        <v/>
      </c>
      <c r="P1948" t="str">
        <f t="shared" si="153"/>
        <v/>
      </c>
      <c r="Q1948" s="8" t="e">
        <f>IF(P1948&lt;&gt;"",VLOOKUP(Sheet1!B1948,order!$A$2:$B$5001,2,FALSE),VLOOKUP(Sheet1!B1948,orderstatus!$A$4927:$B$8310,2,FALSE))</f>
        <v>#N/A</v>
      </c>
      <c r="R1948" t="str">
        <f t="shared" si="154"/>
        <v/>
      </c>
    </row>
    <row r="1949" spans="2:18" x14ac:dyDescent="0.3">
      <c r="B1949" s="1" t="s">
        <v>2460</v>
      </c>
      <c r="C1949" t="s">
        <v>864</v>
      </c>
      <c r="D1949">
        <v>3</v>
      </c>
      <c r="E1949">
        <f t="shared" si="151"/>
        <v>14370</v>
      </c>
      <c r="J1949">
        <f t="shared" si="150"/>
        <v>390</v>
      </c>
      <c r="K1949">
        <f t="shared" si="152"/>
        <v>39</v>
      </c>
      <c r="L1949" s="1" t="s">
        <v>3456</v>
      </c>
      <c r="M1949" t="str">
        <f>IF(VLOOKUP(L1949,order!$A$2:$I$5001,9,FALSE)=0,"",VLOOKUP(L1949,order!$A$2:$I$5001,9,FALSE))</f>
        <v>0000000561</v>
      </c>
      <c r="N1949">
        <f>VLOOKUP(L1949,order!$A$2:$I$5001,7,FALSE)</f>
        <v>0</v>
      </c>
      <c r="O1949" t="str">
        <f>_xlfn.IFNA(VLOOKUP(N1949,order!$M$2:$N$501,2,FALSE),"")</f>
        <v/>
      </c>
      <c r="P1949" t="str">
        <f t="shared" si="153"/>
        <v>0000000561</v>
      </c>
      <c r="Q1949" s="8">
        <f>IF(P1949&lt;&gt;"",VLOOKUP(Sheet1!B1949,order!$A$2:$B$5001,2,FALSE),VLOOKUP(Sheet1!B1949,orderstatus!$A$4927:$B$8310,2,FALSE))</f>
        <v>41738.530393518522</v>
      </c>
      <c r="R1949">
        <f t="shared" si="154"/>
        <v>39</v>
      </c>
    </row>
    <row r="1950" spans="2:18" x14ac:dyDescent="0.3">
      <c r="B1950" s="1" t="s">
        <v>2462</v>
      </c>
      <c r="C1950" t="s">
        <v>2461</v>
      </c>
      <c r="D1950">
        <v>2</v>
      </c>
      <c r="E1950">
        <f t="shared" si="151"/>
        <v>940</v>
      </c>
      <c r="J1950">
        <f t="shared" si="150"/>
        <v>1230</v>
      </c>
      <c r="K1950">
        <f t="shared" si="152"/>
        <v>123</v>
      </c>
      <c r="L1950" s="1" t="s">
        <v>3457</v>
      </c>
      <c r="M1950" t="str">
        <f>IF(VLOOKUP(L1950,order!$A$2:$I$5001,9,FALSE)=0,"",VLOOKUP(L1950,order!$A$2:$I$5001,9,FALSE))</f>
        <v/>
      </c>
      <c r="N1950">
        <f>VLOOKUP(L1950,order!$A$2:$I$5001,7,FALSE)</f>
        <v>167</v>
      </c>
      <c r="O1950" t="str">
        <f>_xlfn.IFNA(VLOOKUP(N1950,order!$M$2:$N$501,2,FALSE),"")</f>
        <v>0000000648</v>
      </c>
      <c r="P1950" t="str">
        <f t="shared" si="153"/>
        <v>0000000648</v>
      </c>
      <c r="Q1950" s="8">
        <f>IF(P1950&lt;&gt;"",VLOOKUP(Sheet1!B1950,order!$A$2:$B$5001,2,FALSE),VLOOKUP(Sheet1!B1950,orderstatus!$A$4927:$B$8310,2,FALSE))</f>
        <v>41738.631168981483</v>
      </c>
      <c r="R1950">
        <f t="shared" si="154"/>
        <v>123</v>
      </c>
    </row>
    <row r="1951" spans="2:18" x14ac:dyDescent="0.3">
      <c r="B1951" s="1" t="s">
        <v>2463</v>
      </c>
      <c r="C1951" t="s">
        <v>514</v>
      </c>
      <c r="D1951">
        <v>1</v>
      </c>
      <c r="E1951">
        <f t="shared" si="151"/>
        <v>720</v>
      </c>
      <c r="J1951">
        <f t="shared" si="150"/>
        <v>2040</v>
      </c>
      <c r="K1951">
        <f t="shared" si="152"/>
        <v>204</v>
      </c>
      <c r="L1951" s="1" t="s">
        <v>3458</v>
      </c>
      <c r="M1951" t="str">
        <f>IF(VLOOKUP(L1951,order!$A$2:$I$5001,9,FALSE)=0,"",VLOOKUP(L1951,order!$A$2:$I$5001,9,FALSE))</f>
        <v/>
      </c>
      <c r="N1951">
        <f>VLOOKUP(L1951,order!$A$2:$I$5001,7,FALSE)</f>
        <v>447</v>
      </c>
      <c r="O1951" t="str">
        <f>_xlfn.IFNA(VLOOKUP(N1951,order!$M$2:$N$501,2,FALSE),"")</f>
        <v>0000000114</v>
      </c>
      <c r="P1951" t="str">
        <f t="shared" si="153"/>
        <v>0000000114</v>
      </c>
      <c r="Q1951" s="8">
        <f>IF(P1951&lt;&gt;"",VLOOKUP(Sheet1!B1951,order!$A$2:$B$5001,2,FALSE),VLOOKUP(Sheet1!B1951,orderstatus!$A$4927:$B$8310,2,FALSE))</f>
        <v>41738.737060185187</v>
      </c>
      <c r="R1951">
        <f t="shared" si="154"/>
        <v>204</v>
      </c>
    </row>
    <row r="1952" spans="2:18" x14ac:dyDescent="0.3">
      <c r="B1952" s="1" t="s">
        <v>2463</v>
      </c>
      <c r="C1952" t="s">
        <v>1331</v>
      </c>
      <c r="D1952">
        <v>2</v>
      </c>
      <c r="E1952">
        <f t="shared" si="151"/>
        <v>1340</v>
      </c>
      <c r="J1952">
        <f t="shared" si="150"/>
        <v>300</v>
      </c>
      <c r="K1952">
        <f t="shared" si="152"/>
        <v>30</v>
      </c>
      <c r="L1952" s="1" t="s">
        <v>3460</v>
      </c>
      <c r="M1952" t="str">
        <f>IF(VLOOKUP(L1952,order!$A$2:$I$5001,9,FALSE)=0,"",VLOOKUP(L1952,order!$A$2:$I$5001,9,FALSE))</f>
        <v/>
      </c>
      <c r="N1952">
        <f>VLOOKUP(L1952,order!$A$2:$I$5001,7,FALSE)</f>
        <v>0</v>
      </c>
      <c r="O1952" t="str">
        <f>_xlfn.IFNA(VLOOKUP(N1952,order!$M$2:$N$501,2,FALSE),"")</f>
        <v/>
      </c>
      <c r="P1952" t="str">
        <f t="shared" si="153"/>
        <v/>
      </c>
      <c r="Q1952" s="8">
        <f>IF(P1952&lt;&gt;"",VLOOKUP(Sheet1!B1952,order!$A$2:$B$5001,2,FALSE),VLOOKUP(Sheet1!B1952,orderstatus!$A$4927:$B$8310,2,FALSE))</f>
        <v>41742.4709</v>
      </c>
      <c r="R1952" t="str">
        <f t="shared" si="154"/>
        <v/>
      </c>
    </row>
    <row r="1953" spans="2:18" x14ac:dyDescent="0.3">
      <c r="B1953" s="1" t="s">
        <v>2464</v>
      </c>
      <c r="C1953" t="s">
        <v>2182</v>
      </c>
      <c r="D1953">
        <v>3</v>
      </c>
      <c r="E1953">
        <f t="shared" si="151"/>
        <v>41100</v>
      </c>
      <c r="J1953">
        <f t="shared" si="150"/>
        <v>3960</v>
      </c>
      <c r="K1953">
        <f t="shared" si="152"/>
        <v>396</v>
      </c>
      <c r="L1953" s="1" t="s">
        <v>3461</v>
      </c>
      <c r="M1953" t="str">
        <f>IF(VLOOKUP(L1953,order!$A$2:$I$5001,9,FALSE)=0,"",VLOOKUP(L1953,order!$A$2:$I$5001,9,FALSE))</f>
        <v/>
      </c>
      <c r="N1953">
        <f>VLOOKUP(L1953,order!$A$2:$I$5001,7,FALSE)</f>
        <v>0</v>
      </c>
      <c r="O1953" t="str">
        <f>_xlfn.IFNA(VLOOKUP(N1953,order!$M$2:$N$501,2,FALSE),"")</f>
        <v/>
      </c>
      <c r="P1953" t="str">
        <f t="shared" si="153"/>
        <v/>
      </c>
      <c r="Q1953" s="8" t="e">
        <f>IF(P1953&lt;&gt;"",VLOOKUP(Sheet1!B1953,order!$A$2:$B$5001,2,FALSE),VLOOKUP(Sheet1!B1953,orderstatus!$A$4927:$B$8310,2,FALSE))</f>
        <v>#N/A</v>
      </c>
      <c r="R1953" t="str">
        <f t="shared" si="154"/>
        <v/>
      </c>
    </row>
    <row r="1954" spans="2:18" x14ac:dyDescent="0.3">
      <c r="B1954" s="1" t="s">
        <v>2465</v>
      </c>
      <c r="C1954" t="s">
        <v>1072</v>
      </c>
      <c r="D1954">
        <v>7</v>
      </c>
      <c r="E1954">
        <f t="shared" si="151"/>
        <v>5740</v>
      </c>
      <c r="J1954">
        <f t="shared" si="150"/>
        <v>890</v>
      </c>
      <c r="K1954">
        <f t="shared" si="152"/>
        <v>89</v>
      </c>
      <c r="L1954" s="1" t="s">
        <v>3462</v>
      </c>
      <c r="M1954" t="str">
        <f>IF(VLOOKUP(L1954,order!$A$2:$I$5001,9,FALSE)=0,"",VLOOKUP(L1954,order!$A$2:$I$5001,9,FALSE))</f>
        <v>0000000809</v>
      </c>
      <c r="N1954">
        <f>VLOOKUP(L1954,order!$A$2:$I$5001,7,FALSE)</f>
        <v>0</v>
      </c>
      <c r="O1954" t="str">
        <f>_xlfn.IFNA(VLOOKUP(N1954,order!$M$2:$N$501,2,FALSE),"")</f>
        <v/>
      </c>
      <c r="P1954" t="str">
        <f t="shared" si="153"/>
        <v>0000000809</v>
      </c>
      <c r="Q1954" s="8">
        <f>IF(P1954&lt;&gt;"",VLOOKUP(Sheet1!B1954,order!$A$2:$B$5001,2,FALSE),VLOOKUP(Sheet1!B1954,orderstatus!$A$4927:$B$8310,2,FALSE))</f>
        <v>41741.172361111108</v>
      </c>
      <c r="R1954">
        <f t="shared" si="154"/>
        <v>89</v>
      </c>
    </row>
    <row r="1955" spans="2:18" x14ac:dyDescent="0.3">
      <c r="B1955" s="1" t="s">
        <v>2465</v>
      </c>
      <c r="C1955" t="s">
        <v>1806</v>
      </c>
      <c r="D1955">
        <v>3</v>
      </c>
      <c r="E1955">
        <f t="shared" si="151"/>
        <v>1650</v>
      </c>
      <c r="J1955">
        <f t="shared" si="150"/>
        <v>3320</v>
      </c>
      <c r="K1955">
        <f t="shared" si="152"/>
        <v>332</v>
      </c>
      <c r="L1955" s="1" t="s">
        <v>3464</v>
      </c>
      <c r="M1955" t="str">
        <f>IF(VLOOKUP(L1955,order!$A$2:$I$5001,9,FALSE)=0,"",VLOOKUP(L1955,order!$A$2:$I$5001,9,FALSE))</f>
        <v/>
      </c>
      <c r="N1955">
        <f>VLOOKUP(L1955,order!$A$2:$I$5001,7,FALSE)</f>
        <v>0</v>
      </c>
      <c r="O1955" t="str">
        <f>_xlfn.IFNA(VLOOKUP(N1955,order!$M$2:$N$501,2,FALSE),"")</f>
        <v/>
      </c>
      <c r="P1955" t="str">
        <f t="shared" si="153"/>
        <v/>
      </c>
      <c r="Q1955" s="8">
        <f>IF(P1955&lt;&gt;"",VLOOKUP(Sheet1!B1955,order!$A$2:$B$5001,2,FALSE),VLOOKUP(Sheet1!B1955,orderstatus!$A$4927:$B$8310,2,FALSE))</f>
        <v>41746.678599999999</v>
      </c>
      <c r="R1955" t="str">
        <f t="shared" si="154"/>
        <v/>
      </c>
    </row>
    <row r="1956" spans="2:18" x14ac:dyDescent="0.3">
      <c r="B1956" s="1" t="s">
        <v>2465</v>
      </c>
      <c r="C1956" t="s">
        <v>1279</v>
      </c>
      <c r="D1956">
        <v>1</v>
      </c>
      <c r="E1956">
        <f t="shared" si="151"/>
        <v>570</v>
      </c>
      <c r="J1956">
        <f t="shared" si="150"/>
        <v>4500</v>
      </c>
      <c r="K1956">
        <f t="shared" si="152"/>
        <v>450</v>
      </c>
      <c r="L1956" s="1" t="s">
        <v>3465</v>
      </c>
      <c r="M1956" t="str">
        <f>IF(VLOOKUP(L1956,order!$A$2:$I$5001,9,FALSE)=0,"",VLOOKUP(L1956,order!$A$2:$I$5001,9,FALSE))</f>
        <v/>
      </c>
      <c r="N1956">
        <f>VLOOKUP(L1956,order!$A$2:$I$5001,7,FALSE)</f>
        <v>0</v>
      </c>
      <c r="O1956" t="str">
        <f>_xlfn.IFNA(VLOOKUP(N1956,order!$M$2:$N$501,2,FALSE),"")</f>
        <v/>
      </c>
      <c r="P1956" t="str">
        <f t="shared" si="153"/>
        <v/>
      </c>
      <c r="Q1956" s="8">
        <f>IF(P1956&lt;&gt;"",VLOOKUP(Sheet1!B1956,order!$A$2:$B$5001,2,FALSE),VLOOKUP(Sheet1!B1956,orderstatus!$A$4927:$B$8310,2,FALSE))</f>
        <v>41746.678599999999</v>
      </c>
      <c r="R1956" t="str">
        <f t="shared" si="154"/>
        <v/>
      </c>
    </row>
    <row r="1957" spans="2:18" x14ac:dyDescent="0.3">
      <c r="B1957" s="1" t="s">
        <v>2466</v>
      </c>
      <c r="C1957" t="s">
        <v>306</v>
      </c>
      <c r="D1957">
        <v>6</v>
      </c>
      <c r="E1957">
        <f t="shared" si="151"/>
        <v>3420</v>
      </c>
      <c r="J1957">
        <f t="shared" si="150"/>
        <v>20570</v>
      </c>
      <c r="K1957">
        <f t="shared" si="152"/>
        <v>2057</v>
      </c>
      <c r="L1957" s="1" t="s">
        <v>3467</v>
      </c>
      <c r="M1957" t="str">
        <f>IF(VLOOKUP(L1957,order!$A$2:$I$5001,9,FALSE)=0,"",VLOOKUP(L1957,order!$A$2:$I$5001,9,FALSE))</f>
        <v/>
      </c>
      <c r="N1957">
        <f>VLOOKUP(L1957,order!$A$2:$I$5001,7,FALSE)</f>
        <v>0</v>
      </c>
      <c r="O1957" t="str">
        <f>_xlfn.IFNA(VLOOKUP(N1957,order!$M$2:$N$501,2,FALSE),"")</f>
        <v/>
      </c>
      <c r="P1957" t="str">
        <f t="shared" si="153"/>
        <v/>
      </c>
      <c r="Q1957" s="8">
        <f>IF(P1957&lt;&gt;"",VLOOKUP(Sheet1!B1957,order!$A$2:$B$5001,2,FALSE),VLOOKUP(Sheet1!B1957,orderstatus!$A$4927:$B$8310,2,FALSE))</f>
        <v>41746</v>
      </c>
      <c r="R1957" t="str">
        <f t="shared" si="154"/>
        <v/>
      </c>
    </row>
    <row r="1958" spans="2:18" x14ac:dyDescent="0.3">
      <c r="B1958" s="1" t="s">
        <v>2468</v>
      </c>
      <c r="C1958" t="s">
        <v>2467</v>
      </c>
      <c r="D1958">
        <v>2</v>
      </c>
      <c r="E1958">
        <f t="shared" si="151"/>
        <v>1060</v>
      </c>
      <c r="J1958">
        <f t="shared" si="150"/>
        <v>4810</v>
      </c>
      <c r="K1958">
        <f t="shared" si="152"/>
        <v>481</v>
      </c>
      <c r="L1958" s="1" t="s">
        <v>3468</v>
      </c>
      <c r="M1958" t="str">
        <f>IF(VLOOKUP(L1958,order!$A$2:$I$5001,9,FALSE)=0,"",VLOOKUP(L1958,order!$A$2:$I$5001,9,FALSE))</f>
        <v/>
      </c>
      <c r="N1958">
        <f>VLOOKUP(L1958,order!$A$2:$I$5001,7,FALSE)</f>
        <v>0</v>
      </c>
      <c r="O1958" t="str">
        <f>_xlfn.IFNA(VLOOKUP(N1958,order!$M$2:$N$501,2,FALSE),"")</f>
        <v/>
      </c>
      <c r="P1958" t="str">
        <f t="shared" si="153"/>
        <v/>
      </c>
      <c r="Q1958" s="8" t="e">
        <f>IF(P1958&lt;&gt;"",VLOOKUP(Sheet1!B1958,order!$A$2:$B$5001,2,FALSE),VLOOKUP(Sheet1!B1958,orderstatus!$A$4927:$B$8310,2,FALSE))</f>
        <v>#N/A</v>
      </c>
      <c r="R1958" t="str">
        <f t="shared" si="154"/>
        <v/>
      </c>
    </row>
    <row r="1959" spans="2:18" x14ac:dyDescent="0.3">
      <c r="B1959" s="1" t="s">
        <v>2469</v>
      </c>
      <c r="C1959" t="s">
        <v>1141</v>
      </c>
      <c r="D1959">
        <v>3</v>
      </c>
      <c r="E1959">
        <f t="shared" si="151"/>
        <v>4140</v>
      </c>
      <c r="J1959">
        <f t="shared" si="150"/>
        <v>8440</v>
      </c>
      <c r="K1959">
        <f t="shared" si="152"/>
        <v>844</v>
      </c>
      <c r="L1959" s="1" t="s">
        <v>3470</v>
      </c>
      <c r="M1959" t="str">
        <f>IF(VLOOKUP(L1959,order!$A$2:$I$5001,9,FALSE)=0,"",VLOOKUP(L1959,order!$A$2:$I$5001,9,FALSE))</f>
        <v/>
      </c>
      <c r="N1959">
        <f>VLOOKUP(L1959,order!$A$2:$I$5001,7,FALSE)</f>
        <v>274</v>
      </c>
      <c r="O1959" t="str">
        <f>_xlfn.IFNA(VLOOKUP(N1959,order!$M$2:$N$501,2,FALSE),"")</f>
        <v>0000000753</v>
      </c>
      <c r="P1959" t="str">
        <f t="shared" si="153"/>
        <v>0000000753</v>
      </c>
      <c r="Q1959" s="8">
        <f>IF(P1959&lt;&gt;"",VLOOKUP(Sheet1!B1959,order!$A$2:$B$5001,2,FALSE),VLOOKUP(Sheet1!B1959,orderstatus!$A$4927:$B$8310,2,FALSE))</f>
        <v>41749.667997685188</v>
      </c>
      <c r="R1959">
        <f t="shared" si="154"/>
        <v>844</v>
      </c>
    </row>
    <row r="1960" spans="2:18" x14ac:dyDescent="0.3">
      <c r="B1960" s="1" t="s">
        <v>2469</v>
      </c>
      <c r="C1960" t="s">
        <v>627</v>
      </c>
      <c r="D1960">
        <v>2</v>
      </c>
      <c r="E1960">
        <f t="shared" si="151"/>
        <v>360</v>
      </c>
      <c r="J1960">
        <f t="shared" si="150"/>
        <v>4020</v>
      </c>
      <c r="K1960">
        <f t="shared" si="152"/>
        <v>402</v>
      </c>
      <c r="L1960" s="1" t="s">
        <v>3471</v>
      </c>
      <c r="M1960" t="str">
        <f>IF(VLOOKUP(L1960,order!$A$2:$I$5001,9,FALSE)=0,"",VLOOKUP(L1960,order!$A$2:$I$5001,9,FALSE))</f>
        <v/>
      </c>
      <c r="N1960">
        <f>VLOOKUP(L1960,order!$A$2:$I$5001,7,FALSE)</f>
        <v>485</v>
      </c>
      <c r="O1960" t="str">
        <f>_xlfn.IFNA(VLOOKUP(N1960,order!$M$2:$N$501,2,FALSE),"")</f>
        <v>0000000534</v>
      </c>
      <c r="P1960" t="str">
        <f t="shared" si="153"/>
        <v>0000000534</v>
      </c>
      <c r="Q1960" s="8">
        <f>IF(P1960&lt;&gt;"",VLOOKUP(Sheet1!B1960,order!$A$2:$B$5001,2,FALSE),VLOOKUP(Sheet1!B1960,orderstatus!$A$4927:$B$8310,2,FALSE))</f>
        <v>41749.667997685188</v>
      </c>
      <c r="R1960">
        <f t="shared" si="154"/>
        <v>402</v>
      </c>
    </row>
    <row r="1961" spans="2:18" x14ac:dyDescent="0.3">
      <c r="B1961" s="1" t="s">
        <v>2470</v>
      </c>
      <c r="C1961" t="s">
        <v>213</v>
      </c>
      <c r="D1961">
        <v>1</v>
      </c>
      <c r="E1961">
        <f t="shared" si="151"/>
        <v>850</v>
      </c>
      <c r="J1961">
        <f t="shared" si="150"/>
        <v>11940</v>
      </c>
      <c r="K1961">
        <f t="shared" si="152"/>
        <v>1194</v>
      </c>
      <c r="L1961" s="1" t="s">
        <v>3473</v>
      </c>
      <c r="M1961" t="str">
        <f>IF(VLOOKUP(L1961,order!$A$2:$I$5001,9,FALSE)=0,"",VLOOKUP(L1961,order!$A$2:$I$5001,9,FALSE))</f>
        <v/>
      </c>
      <c r="N1961">
        <f>VLOOKUP(L1961,order!$A$2:$I$5001,7,FALSE)</f>
        <v>0</v>
      </c>
      <c r="O1961" t="str">
        <f>_xlfn.IFNA(VLOOKUP(N1961,order!$M$2:$N$501,2,FALSE),"")</f>
        <v/>
      </c>
      <c r="P1961" t="str">
        <f t="shared" si="153"/>
        <v/>
      </c>
      <c r="Q1961" s="8" t="e">
        <f>IF(P1961&lt;&gt;"",VLOOKUP(Sheet1!B1961,order!$A$2:$B$5001,2,FALSE),VLOOKUP(Sheet1!B1961,orderstatus!$A$4927:$B$8310,2,FALSE))</f>
        <v>#N/A</v>
      </c>
      <c r="R1961" t="str">
        <f t="shared" si="154"/>
        <v/>
      </c>
    </row>
    <row r="1962" spans="2:18" x14ac:dyDescent="0.3">
      <c r="B1962" s="1" t="s">
        <v>2471</v>
      </c>
      <c r="C1962" t="s">
        <v>328</v>
      </c>
      <c r="D1962">
        <v>2</v>
      </c>
      <c r="E1962">
        <f t="shared" si="151"/>
        <v>8500</v>
      </c>
      <c r="J1962">
        <f t="shared" si="150"/>
        <v>6750</v>
      </c>
      <c r="K1962">
        <f t="shared" si="152"/>
        <v>675</v>
      </c>
      <c r="L1962" s="1" t="s">
        <v>3474</v>
      </c>
      <c r="M1962" t="str">
        <f>IF(VLOOKUP(L1962,order!$A$2:$I$5001,9,FALSE)=0,"",VLOOKUP(L1962,order!$A$2:$I$5001,9,FALSE))</f>
        <v/>
      </c>
      <c r="N1962">
        <f>VLOOKUP(L1962,order!$A$2:$I$5001,7,FALSE)</f>
        <v>461</v>
      </c>
      <c r="O1962" t="str">
        <f>_xlfn.IFNA(VLOOKUP(N1962,order!$M$2:$N$501,2,FALSE),"")</f>
        <v>0000000836</v>
      </c>
      <c r="P1962" t="str">
        <f t="shared" si="153"/>
        <v>0000000836</v>
      </c>
      <c r="Q1962" s="8">
        <f>IF(P1962&lt;&gt;"",VLOOKUP(Sheet1!B1962,order!$A$2:$B$5001,2,FALSE),VLOOKUP(Sheet1!B1962,orderstatus!$A$4927:$B$8310,2,FALSE))</f>
        <v>41751.72</v>
      </c>
      <c r="R1962">
        <f t="shared" si="154"/>
        <v>675</v>
      </c>
    </row>
    <row r="1963" spans="2:18" x14ac:dyDescent="0.3">
      <c r="B1963" s="1" t="s">
        <v>2473</v>
      </c>
      <c r="C1963" t="s">
        <v>2472</v>
      </c>
      <c r="D1963">
        <v>8</v>
      </c>
      <c r="E1963">
        <f t="shared" si="151"/>
        <v>7600</v>
      </c>
      <c r="J1963">
        <f t="shared" si="150"/>
        <v>2310</v>
      </c>
      <c r="K1963">
        <f t="shared" si="152"/>
        <v>231</v>
      </c>
      <c r="L1963" s="1" t="s">
        <v>3475</v>
      </c>
      <c r="M1963" t="str">
        <f>IF(VLOOKUP(L1963,order!$A$2:$I$5001,9,FALSE)=0,"",VLOOKUP(L1963,order!$A$2:$I$5001,9,FALSE))</f>
        <v/>
      </c>
      <c r="N1963">
        <f>VLOOKUP(L1963,order!$A$2:$I$5001,7,FALSE)</f>
        <v>0</v>
      </c>
      <c r="O1963" t="str">
        <f>_xlfn.IFNA(VLOOKUP(N1963,order!$M$2:$N$501,2,FALSE),"")</f>
        <v/>
      </c>
      <c r="P1963" t="str">
        <f t="shared" si="153"/>
        <v/>
      </c>
      <c r="Q1963" s="8" t="e">
        <f>IF(P1963&lt;&gt;"",VLOOKUP(Sheet1!B1963,order!$A$2:$B$5001,2,FALSE),VLOOKUP(Sheet1!B1963,orderstatus!$A$4927:$B$8310,2,FALSE))</f>
        <v>#N/A</v>
      </c>
      <c r="R1963" t="str">
        <f t="shared" si="154"/>
        <v/>
      </c>
    </row>
    <row r="1964" spans="2:18" x14ac:dyDescent="0.3">
      <c r="B1964" s="1" t="s">
        <v>2473</v>
      </c>
      <c r="C1964" t="s">
        <v>1257</v>
      </c>
      <c r="D1964">
        <v>3</v>
      </c>
      <c r="E1964">
        <f t="shared" si="151"/>
        <v>1410</v>
      </c>
      <c r="J1964">
        <f t="shared" si="150"/>
        <v>3100</v>
      </c>
      <c r="K1964">
        <f t="shared" si="152"/>
        <v>310</v>
      </c>
      <c r="L1964" s="1" t="s">
        <v>3476</v>
      </c>
      <c r="M1964" t="str">
        <f>IF(VLOOKUP(L1964,order!$A$2:$I$5001,9,FALSE)=0,"",VLOOKUP(L1964,order!$A$2:$I$5001,9,FALSE))</f>
        <v/>
      </c>
      <c r="N1964">
        <f>VLOOKUP(L1964,order!$A$2:$I$5001,7,FALSE)</f>
        <v>241</v>
      </c>
      <c r="O1964" t="str">
        <f>_xlfn.IFNA(VLOOKUP(N1964,order!$M$2:$N$501,2,FALSE),"")</f>
        <v>0000000608</v>
      </c>
      <c r="P1964" t="str">
        <f t="shared" si="153"/>
        <v>0000000608</v>
      </c>
      <c r="Q1964" s="8">
        <f>IF(P1964&lt;&gt;"",VLOOKUP(Sheet1!B1964,order!$A$2:$B$5001,2,FALSE),VLOOKUP(Sheet1!B1964,orderstatus!$A$4927:$B$8310,2,FALSE))</f>
        <v>41752.784004629626</v>
      </c>
      <c r="R1964">
        <f t="shared" si="154"/>
        <v>310</v>
      </c>
    </row>
    <row r="1965" spans="2:18" x14ac:dyDescent="0.3">
      <c r="B1965" s="1" t="s">
        <v>2475</v>
      </c>
      <c r="C1965" t="s">
        <v>2474</v>
      </c>
      <c r="D1965">
        <v>2</v>
      </c>
      <c r="E1965">
        <f t="shared" si="151"/>
        <v>7140</v>
      </c>
      <c r="J1965">
        <f t="shared" si="150"/>
        <v>4400</v>
      </c>
      <c r="K1965">
        <f t="shared" si="152"/>
        <v>440</v>
      </c>
      <c r="L1965" s="1" t="s">
        <v>3478</v>
      </c>
      <c r="M1965" t="str">
        <f>IF(VLOOKUP(L1965,order!$A$2:$I$5001,9,FALSE)=0,"",VLOOKUP(L1965,order!$A$2:$I$5001,9,FALSE))</f>
        <v/>
      </c>
      <c r="N1965">
        <f>VLOOKUP(L1965,order!$A$2:$I$5001,7,FALSE)</f>
        <v>426</v>
      </c>
      <c r="O1965" t="str">
        <f>_xlfn.IFNA(VLOOKUP(N1965,order!$M$2:$N$501,2,FALSE),"")</f>
        <v>0000000409</v>
      </c>
      <c r="P1965" t="str">
        <f t="shared" si="153"/>
        <v>0000000409</v>
      </c>
      <c r="Q1965" s="8">
        <f>IF(P1965&lt;&gt;"",VLOOKUP(Sheet1!B1965,order!$A$2:$B$5001,2,FALSE),VLOOKUP(Sheet1!B1965,orderstatus!$A$4927:$B$8310,2,FALSE))</f>
        <v>41752.178379629629</v>
      </c>
      <c r="R1965">
        <f t="shared" si="154"/>
        <v>440</v>
      </c>
    </row>
    <row r="1966" spans="2:18" x14ac:dyDescent="0.3">
      <c r="B1966" s="1" t="s">
        <v>2475</v>
      </c>
      <c r="C1966" t="s">
        <v>862</v>
      </c>
      <c r="D1966">
        <v>2</v>
      </c>
      <c r="E1966">
        <f t="shared" si="151"/>
        <v>640</v>
      </c>
      <c r="J1966">
        <f t="shared" si="150"/>
        <v>1380</v>
      </c>
      <c r="K1966">
        <f t="shared" si="152"/>
        <v>138</v>
      </c>
      <c r="L1966" s="1" t="s">
        <v>3479</v>
      </c>
      <c r="M1966" t="str">
        <f>IF(VLOOKUP(L1966,order!$A$2:$I$5001,9,FALSE)=0,"",VLOOKUP(L1966,order!$A$2:$I$5001,9,FALSE))</f>
        <v/>
      </c>
      <c r="N1966">
        <f>VLOOKUP(L1966,order!$A$2:$I$5001,7,FALSE)</f>
        <v>0</v>
      </c>
      <c r="O1966" t="str">
        <f>_xlfn.IFNA(VLOOKUP(N1966,order!$M$2:$N$501,2,FALSE),"")</f>
        <v/>
      </c>
      <c r="P1966" t="str">
        <f t="shared" si="153"/>
        <v/>
      </c>
      <c r="Q1966" s="8">
        <f>IF(P1966&lt;&gt;"",VLOOKUP(Sheet1!B1966,order!$A$2:$B$5001,2,FALSE),VLOOKUP(Sheet1!B1966,orderstatus!$A$4927:$B$8310,2,FALSE))</f>
        <v>41757.484400000001</v>
      </c>
      <c r="R1966" t="str">
        <f t="shared" si="154"/>
        <v/>
      </c>
    </row>
    <row r="1967" spans="2:18" x14ac:dyDescent="0.3">
      <c r="B1967" s="1" t="s">
        <v>2477</v>
      </c>
      <c r="C1967" t="s">
        <v>2476</v>
      </c>
      <c r="D1967">
        <v>9</v>
      </c>
      <c r="E1967">
        <f t="shared" si="151"/>
        <v>77400</v>
      </c>
      <c r="J1967">
        <f t="shared" si="150"/>
        <v>38550</v>
      </c>
      <c r="K1967">
        <f t="shared" si="152"/>
        <v>3855</v>
      </c>
      <c r="L1967" s="1" t="s">
        <v>3481</v>
      </c>
      <c r="M1967" t="str">
        <f>IF(VLOOKUP(L1967,order!$A$2:$I$5001,9,FALSE)=0,"",VLOOKUP(L1967,order!$A$2:$I$5001,9,FALSE))</f>
        <v/>
      </c>
      <c r="N1967">
        <f>VLOOKUP(L1967,order!$A$2:$I$5001,7,FALSE)</f>
        <v>103</v>
      </c>
      <c r="O1967" t="str">
        <f>_xlfn.IFNA(VLOOKUP(N1967,order!$M$2:$N$501,2,FALSE),"")</f>
        <v>0000000860</v>
      </c>
      <c r="P1967" t="str">
        <f t="shared" si="153"/>
        <v>0000000860</v>
      </c>
      <c r="Q1967" s="8">
        <f>IF(P1967&lt;&gt;"",VLOOKUP(Sheet1!B1967,order!$A$2:$B$5001,2,FALSE),VLOOKUP(Sheet1!B1967,orderstatus!$A$4927:$B$8310,2,FALSE))</f>
        <v>41753.344629629632</v>
      </c>
      <c r="R1967">
        <f t="shared" si="154"/>
        <v>3855</v>
      </c>
    </row>
    <row r="1968" spans="2:18" x14ac:dyDescent="0.3">
      <c r="B1968" s="1" t="s">
        <v>2478</v>
      </c>
      <c r="C1968" t="s">
        <v>1158</v>
      </c>
      <c r="D1968">
        <v>1</v>
      </c>
      <c r="E1968">
        <f t="shared" si="151"/>
        <v>940</v>
      </c>
      <c r="J1968">
        <f t="shared" si="150"/>
        <v>14240</v>
      </c>
      <c r="K1968">
        <f t="shared" si="152"/>
        <v>1424</v>
      </c>
      <c r="L1968" s="1" t="s">
        <v>3483</v>
      </c>
      <c r="M1968" t="str">
        <f>IF(VLOOKUP(L1968,order!$A$2:$I$5001,9,FALSE)=0,"",VLOOKUP(L1968,order!$A$2:$I$5001,9,FALSE))</f>
        <v/>
      </c>
      <c r="N1968">
        <f>VLOOKUP(L1968,order!$A$2:$I$5001,7,FALSE)</f>
        <v>0</v>
      </c>
      <c r="O1968" t="str">
        <f>_xlfn.IFNA(VLOOKUP(N1968,order!$M$2:$N$501,2,FALSE),"")</f>
        <v/>
      </c>
      <c r="P1968" t="str">
        <f t="shared" si="153"/>
        <v/>
      </c>
      <c r="Q1968" s="8">
        <f>IF(P1968&lt;&gt;"",VLOOKUP(Sheet1!B1968,order!$A$2:$B$5001,2,FALSE),VLOOKUP(Sheet1!B1968,orderstatus!$A$4927:$B$8310,2,FALSE))</f>
        <v>41758.438900000001</v>
      </c>
      <c r="R1968" t="str">
        <f t="shared" si="154"/>
        <v/>
      </c>
    </row>
    <row r="1969" spans="2:18" x14ac:dyDescent="0.3">
      <c r="B1969" s="1" t="s">
        <v>2478</v>
      </c>
      <c r="C1969" t="s">
        <v>2479</v>
      </c>
      <c r="D1969">
        <v>2</v>
      </c>
      <c r="E1969">
        <f t="shared" si="151"/>
        <v>1680</v>
      </c>
      <c r="J1969">
        <f t="shared" si="150"/>
        <v>82200</v>
      </c>
      <c r="K1969">
        <f t="shared" si="152"/>
        <v>8220</v>
      </c>
      <c r="L1969" s="1" t="s">
        <v>3484</v>
      </c>
      <c r="M1969" t="str">
        <f>IF(VLOOKUP(L1969,order!$A$2:$I$5001,9,FALSE)=0,"",VLOOKUP(L1969,order!$A$2:$I$5001,9,FALSE))</f>
        <v/>
      </c>
      <c r="N1969">
        <f>VLOOKUP(L1969,order!$A$2:$I$5001,7,FALSE)</f>
        <v>0</v>
      </c>
      <c r="O1969" t="str">
        <f>_xlfn.IFNA(VLOOKUP(N1969,order!$M$2:$N$501,2,FALSE),"")</f>
        <v/>
      </c>
      <c r="P1969" t="str">
        <f t="shared" si="153"/>
        <v/>
      </c>
      <c r="Q1969" s="8">
        <f>IF(P1969&lt;&gt;"",VLOOKUP(Sheet1!B1969,order!$A$2:$B$5001,2,FALSE),VLOOKUP(Sheet1!B1969,orderstatus!$A$4927:$B$8310,2,FALSE))</f>
        <v>41758.438900000001</v>
      </c>
      <c r="R1969" t="str">
        <f t="shared" si="154"/>
        <v/>
      </c>
    </row>
    <row r="1970" spans="2:18" x14ac:dyDescent="0.3">
      <c r="B1970" s="1" t="s">
        <v>2481</v>
      </c>
      <c r="C1970" t="s">
        <v>2480</v>
      </c>
      <c r="D1970">
        <v>3</v>
      </c>
      <c r="E1970">
        <f t="shared" si="151"/>
        <v>4680</v>
      </c>
      <c r="J1970">
        <f t="shared" si="150"/>
        <v>1550</v>
      </c>
      <c r="K1970">
        <f t="shared" si="152"/>
        <v>155</v>
      </c>
      <c r="L1970" s="1" t="s">
        <v>3485</v>
      </c>
      <c r="M1970" t="str">
        <f>IF(VLOOKUP(L1970,order!$A$2:$I$5001,9,FALSE)=0,"",VLOOKUP(L1970,order!$A$2:$I$5001,9,FALSE))</f>
        <v/>
      </c>
      <c r="N1970">
        <f>VLOOKUP(L1970,order!$A$2:$I$5001,7,FALSE)</f>
        <v>387</v>
      </c>
      <c r="O1970" t="str">
        <f>_xlfn.IFNA(VLOOKUP(N1970,order!$M$2:$N$501,2,FALSE),"")</f>
        <v>0000000117</v>
      </c>
      <c r="P1970" t="str">
        <f t="shared" si="153"/>
        <v>0000000117</v>
      </c>
      <c r="Q1970" s="8">
        <f>IF(P1970&lt;&gt;"",VLOOKUP(Sheet1!B1970,order!$A$2:$B$5001,2,FALSE),VLOOKUP(Sheet1!B1970,orderstatus!$A$4927:$B$8310,2,FALSE))</f>
        <v>41754.66033564815</v>
      </c>
      <c r="R1970">
        <f t="shared" si="154"/>
        <v>155</v>
      </c>
    </row>
    <row r="1971" spans="2:18" x14ac:dyDescent="0.3">
      <c r="B1971" s="1" t="s">
        <v>2481</v>
      </c>
      <c r="C1971" t="s">
        <v>2350</v>
      </c>
      <c r="D1971">
        <v>7</v>
      </c>
      <c r="E1971">
        <f t="shared" si="151"/>
        <v>3500</v>
      </c>
      <c r="J1971">
        <f t="shared" si="150"/>
        <v>75360</v>
      </c>
      <c r="K1971">
        <f t="shared" si="152"/>
        <v>7536</v>
      </c>
      <c r="L1971" s="1" t="s">
        <v>3487</v>
      </c>
      <c r="M1971" t="str">
        <f>IF(VLOOKUP(L1971,order!$A$2:$I$5001,9,FALSE)=0,"",VLOOKUP(L1971,order!$A$2:$I$5001,9,FALSE))</f>
        <v/>
      </c>
      <c r="N1971">
        <f>VLOOKUP(L1971,order!$A$2:$I$5001,7,FALSE)</f>
        <v>0</v>
      </c>
      <c r="O1971" t="str">
        <f>_xlfn.IFNA(VLOOKUP(N1971,order!$M$2:$N$501,2,FALSE),"")</f>
        <v/>
      </c>
      <c r="P1971" t="str">
        <f t="shared" si="153"/>
        <v/>
      </c>
      <c r="Q1971" s="8">
        <f>IF(P1971&lt;&gt;"",VLOOKUP(Sheet1!B1971,order!$A$2:$B$5001,2,FALSE),VLOOKUP(Sheet1!B1971,orderstatus!$A$4927:$B$8310,2,FALSE))</f>
        <v>41756.617400000003</v>
      </c>
      <c r="R1971" t="str">
        <f t="shared" si="154"/>
        <v/>
      </c>
    </row>
    <row r="1972" spans="2:18" x14ac:dyDescent="0.3">
      <c r="B1972" s="1" t="s">
        <v>2481</v>
      </c>
      <c r="C1972" t="s">
        <v>402</v>
      </c>
      <c r="D1972">
        <v>1</v>
      </c>
      <c r="E1972">
        <f t="shared" si="151"/>
        <v>770</v>
      </c>
      <c r="J1972">
        <f t="shared" si="150"/>
        <v>1340</v>
      </c>
      <c r="K1972">
        <f t="shared" si="152"/>
        <v>134</v>
      </c>
      <c r="L1972" s="1" t="s">
        <v>3488</v>
      </c>
      <c r="M1972" t="str">
        <f>IF(VLOOKUP(L1972,order!$A$2:$I$5001,9,FALSE)=0,"",VLOOKUP(L1972,order!$A$2:$I$5001,9,FALSE))</f>
        <v/>
      </c>
      <c r="N1972">
        <f>VLOOKUP(L1972,order!$A$2:$I$5001,7,FALSE)</f>
        <v>0</v>
      </c>
      <c r="O1972" t="str">
        <f>_xlfn.IFNA(VLOOKUP(N1972,order!$M$2:$N$501,2,FALSE),"")</f>
        <v/>
      </c>
      <c r="P1972" t="str">
        <f t="shared" si="153"/>
        <v/>
      </c>
      <c r="Q1972" s="8">
        <f>IF(P1972&lt;&gt;"",VLOOKUP(Sheet1!B1972,order!$A$2:$B$5001,2,FALSE),VLOOKUP(Sheet1!B1972,orderstatus!$A$4927:$B$8310,2,FALSE))</f>
        <v>41756.617400000003</v>
      </c>
      <c r="R1972" t="str">
        <f t="shared" si="154"/>
        <v/>
      </c>
    </row>
    <row r="1973" spans="2:18" x14ac:dyDescent="0.3">
      <c r="B1973" s="1" t="s">
        <v>2482</v>
      </c>
      <c r="C1973" t="s">
        <v>1053</v>
      </c>
      <c r="D1973">
        <v>1</v>
      </c>
      <c r="E1973">
        <f t="shared" si="151"/>
        <v>840</v>
      </c>
      <c r="J1973">
        <f t="shared" si="150"/>
        <v>940</v>
      </c>
      <c r="K1973">
        <f t="shared" si="152"/>
        <v>94</v>
      </c>
      <c r="L1973" s="1" t="s">
        <v>3489</v>
      </c>
      <c r="M1973" t="str">
        <f>IF(VLOOKUP(L1973,order!$A$2:$I$5001,9,FALSE)=0,"",VLOOKUP(L1973,order!$A$2:$I$5001,9,FALSE))</f>
        <v>0000000699</v>
      </c>
      <c r="N1973">
        <f>VLOOKUP(L1973,order!$A$2:$I$5001,7,FALSE)</f>
        <v>0</v>
      </c>
      <c r="O1973" t="str">
        <f>_xlfn.IFNA(VLOOKUP(N1973,order!$M$2:$N$501,2,FALSE),"")</f>
        <v/>
      </c>
      <c r="P1973" t="str">
        <f t="shared" si="153"/>
        <v>0000000699</v>
      </c>
      <c r="Q1973" s="8">
        <f>IF(P1973&lt;&gt;"",VLOOKUP(Sheet1!B1973,order!$A$2:$B$5001,2,FALSE),VLOOKUP(Sheet1!B1973,orderstatus!$A$4927:$B$8310,2,FALSE))</f>
        <v>41757.527442129627</v>
      </c>
      <c r="R1973">
        <f t="shared" si="154"/>
        <v>94</v>
      </c>
    </row>
    <row r="1974" spans="2:18" x14ac:dyDescent="0.3">
      <c r="B1974" s="1" t="s">
        <v>2483</v>
      </c>
      <c r="C1974" t="s">
        <v>62</v>
      </c>
      <c r="D1974">
        <v>2</v>
      </c>
      <c r="E1974">
        <f t="shared" si="151"/>
        <v>9180</v>
      </c>
      <c r="J1974">
        <f t="shared" si="150"/>
        <v>3630</v>
      </c>
      <c r="K1974">
        <f t="shared" si="152"/>
        <v>363</v>
      </c>
      <c r="L1974" s="1" t="s">
        <v>3490</v>
      </c>
      <c r="M1974" t="str">
        <f>IF(VLOOKUP(L1974,order!$A$2:$I$5001,9,FALSE)=0,"",VLOOKUP(L1974,order!$A$2:$I$5001,9,FALSE))</f>
        <v/>
      </c>
      <c r="N1974">
        <f>VLOOKUP(L1974,order!$A$2:$I$5001,7,FALSE)</f>
        <v>384</v>
      </c>
      <c r="O1974" t="str">
        <f>_xlfn.IFNA(VLOOKUP(N1974,order!$M$2:$N$501,2,FALSE),"")</f>
        <v>0000000851</v>
      </c>
      <c r="P1974" t="str">
        <f t="shared" si="153"/>
        <v>0000000851</v>
      </c>
      <c r="Q1974" s="8">
        <f>IF(P1974&lt;&gt;"",VLOOKUP(Sheet1!B1974,order!$A$2:$B$5001,2,FALSE),VLOOKUP(Sheet1!B1974,orderstatus!$A$4927:$B$8310,2,FALSE))</f>
        <v>41757.621400462966</v>
      </c>
      <c r="R1974">
        <f t="shared" si="154"/>
        <v>363</v>
      </c>
    </row>
    <row r="1975" spans="2:18" x14ac:dyDescent="0.3">
      <c r="B1975" s="1" t="s">
        <v>2483</v>
      </c>
      <c r="C1975" t="s">
        <v>528</v>
      </c>
      <c r="D1975">
        <v>2</v>
      </c>
      <c r="E1975">
        <f t="shared" si="151"/>
        <v>6400</v>
      </c>
      <c r="J1975">
        <f t="shared" si="150"/>
        <v>670</v>
      </c>
      <c r="K1975">
        <f t="shared" si="152"/>
        <v>67</v>
      </c>
      <c r="L1975" s="1" t="s">
        <v>3492</v>
      </c>
      <c r="M1975" t="str">
        <f>IF(VLOOKUP(L1975,order!$A$2:$I$5001,9,FALSE)=0,"",VLOOKUP(L1975,order!$A$2:$I$5001,9,FALSE))</f>
        <v/>
      </c>
      <c r="N1975">
        <f>VLOOKUP(L1975,order!$A$2:$I$5001,7,FALSE)</f>
        <v>0</v>
      </c>
      <c r="O1975" t="str">
        <f>_xlfn.IFNA(VLOOKUP(N1975,order!$M$2:$N$501,2,FALSE),"")</f>
        <v/>
      </c>
      <c r="P1975" t="str">
        <f t="shared" si="153"/>
        <v/>
      </c>
      <c r="Q1975" s="8">
        <f>IF(P1975&lt;&gt;"",VLOOKUP(Sheet1!B1975,order!$A$2:$B$5001,2,FALSE),VLOOKUP(Sheet1!B1975,orderstatus!$A$4927:$B$8310,2,FALSE))</f>
        <v>41759.5334</v>
      </c>
      <c r="R1975" t="str">
        <f t="shared" si="154"/>
        <v/>
      </c>
    </row>
    <row r="1976" spans="2:18" x14ac:dyDescent="0.3">
      <c r="B1976" s="1" t="s">
        <v>2483</v>
      </c>
      <c r="C1976" t="s">
        <v>639</v>
      </c>
      <c r="D1976">
        <v>1</v>
      </c>
      <c r="E1976">
        <f t="shared" si="151"/>
        <v>710</v>
      </c>
      <c r="J1976">
        <f t="shared" si="150"/>
        <v>930</v>
      </c>
      <c r="K1976">
        <f t="shared" si="152"/>
        <v>93</v>
      </c>
      <c r="L1976" s="1" t="s">
        <v>3493</v>
      </c>
      <c r="M1976" t="str">
        <f>IF(VLOOKUP(L1976,order!$A$2:$I$5001,9,FALSE)=0,"",VLOOKUP(L1976,order!$A$2:$I$5001,9,FALSE))</f>
        <v/>
      </c>
      <c r="N1976">
        <f>VLOOKUP(L1976,order!$A$2:$I$5001,7,FALSE)</f>
        <v>127</v>
      </c>
      <c r="O1976" t="str">
        <f>_xlfn.IFNA(VLOOKUP(N1976,order!$M$2:$N$501,2,FALSE),"")</f>
        <v>0000000387</v>
      </c>
      <c r="P1976" t="str">
        <f t="shared" si="153"/>
        <v>0000000387</v>
      </c>
      <c r="Q1976" s="8">
        <f>IF(P1976&lt;&gt;"",VLOOKUP(Sheet1!B1976,order!$A$2:$B$5001,2,FALSE),VLOOKUP(Sheet1!B1976,orderstatus!$A$4927:$B$8310,2,FALSE))</f>
        <v>41757.621400462966</v>
      </c>
      <c r="R1976">
        <f t="shared" si="154"/>
        <v>93</v>
      </c>
    </row>
    <row r="1977" spans="2:18" x14ac:dyDescent="0.3">
      <c r="B1977" s="1" t="s">
        <v>2485</v>
      </c>
      <c r="C1977" t="s">
        <v>2484</v>
      </c>
      <c r="D1977">
        <v>3</v>
      </c>
      <c r="E1977">
        <f t="shared" si="151"/>
        <v>21750</v>
      </c>
      <c r="J1977">
        <f t="shared" si="150"/>
        <v>2490</v>
      </c>
      <c r="K1977">
        <f t="shared" si="152"/>
        <v>249</v>
      </c>
      <c r="L1977" s="1" t="s">
        <v>3494</v>
      </c>
      <c r="M1977" t="str">
        <f>IF(VLOOKUP(L1977,order!$A$2:$I$5001,9,FALSE)=0,"",VLOOKUP(L1977,order!$A$2:$I$5001,9,FALSE))</f>
        <v>0000000481</v>
      </c>
      <c r="N1977">
        <f>VLOOKUP(L1977,order!$A$2:$I$5001,7,FALSE)</f>
        <v>0</v>
      </c>
      <c r="O1977" t="str">
        <f>_xlfn.IFNA(VLOOKUP(N1977,order!$M$2:$N$501,2,FALSE),"")</f>
        <v/>
      </c>
      <c r="P1977" t="str">
        <f t="shared" si="153"/>
        <v>0000000481</v>
      </c>
      <c r="Q1977" s="8">
        <f>IF(P1977&lt;&gt;"",VLOOKUP(Sheet1!B1977,order!$A$2:$B$5001,2,FALSE),VLOOKUP(Sheet1!B1977,orderstatus!$A$4927:$B$8310,2,FALSE))</f>
        <v>41758.689432870371</v>
      </c>
      <c r="R1977">
        <f t="shared" si="154"/>
        <v>249</v>
      </c>
    </row>
    <row r="1978" spans="2:18" x14ac:dyDescent="0.3">
      <c r="B1978" s="1" t="s">
        <v>2486</v>
      </c>
      <c r="C1978" t="s">
        <v>454</v>
      </c>
      <c r="D1978">
        <v>4</v>
      </c>
      <c r="E1978">
        <f t="shared" si="151"/>
        <v>3200</v>
      </c>
      <c r="J1978">
        <f t="shared" si="150"/>
        <v>5520</v>
      </c>
      <c r="K1978">
        <f t="shared" si="152"/>
        <v>552</v>
      </c>
      <c r="L1978" s="1" t="s">
        <v>3495</v>
      </c>
      <c r="M1978" t="str">
        <f>IF(VLOOKUP(L1978,order!$A$2:$I$5001,9,FALSE)=0,"",VLOOKUP(L1978,order!$A$2:$I$5001,9,FALSE))</f>
        <v/>
      </c>
      <c r="N1978">
        <f>VLOOKUP(L1978,order!$A$2:$I$5001,7,FALSE)</f>
        <v>487</v>
      </c>
      <c r="O1978" t="str">
        <f>_xlfn.IFNA(VLOOKUP(N1978,order!$M$2:$N$501,2,FALSE),"")</f>
        <v>0000000580</v>
      </c>
      <c r="P1978" t="str">
        <f t="shared" si="153"/>
        <v>0000000580</v>
      </c>
      <c r="Q1978" s="8">
        <f>IF(P1978&lt;&gt;"",VLOOKUP(Sheet1!B1978,order!$A$2:$B$5001,2,FALSE),VLOOKUP(Sheet1!B1978,orderstatus!$A$4927:$B$8310,2,FALSE))</f>
        <v>41760.733530092592</v>
      </c>
      <c r="R1978">
        <f t="shared" si="154"/>
        <v>552</v>
      </c>
    </row>
    <row r="1979" spans="2:18" x14ac:dyDescent="0.3">
      <c r="B1979" s="1" t="s">
        <v>2488</v>
      </c>
      <c r="C1979" t="s">
        <v>2487</v>
      </c>
      <c r="D1979">
        <v>1</v>
      </c>
      <c r="E1979">
        <f t="shared" si="151"/>
        <v>680</v>
      </c>
      <c r="J1979">
        <f t="shared" si="150"/>
        <v>35180</v>
      </c>
      <c r="K1979">
        <f t="shared" si="152"/>
        <v>3518</v>
      </c>
      <c r="L1979" s="1" t="s">
        <v>3496</v>
      </c>
      <c r="M1979" t="str">
        <f>IF(VLOOKUP(L1979,order!$A$2:$I$5001,9,FALSE)=0,"",VLOOKUP(L1979,order!$A$2:$I$5001,9,FALSE))</f>
        <v>0000000308</v>
      </c>
      <c r="N1979">
        <f>VLOOKUP(L1979,order!$A$2:$I$5001,7,FALSE)</f>
        <v>0</v>
      </c>
      <c r="O1979" t="str">
        <f>_xlfn.IFNA(VLOOKUP(N1979,order!$M$2:$N$501,2,FALSE),"")</f>
        <v/>
      </c>
      <c r="P1979" t="str">
        <f t="shared" si="153"/>
        <v>0000000308</v>
      </c>
      <c r="Q1979" s="8">
        <f>IF(P1979&lt;&gt;"",VLOOKUP(Sheet1!B1979,order!$A$2:$B$5001,2,FALSE),VLOOKUP(Sheet1!B1979,orderstatus!$A$4927:$B$8310,2,FALSE))</f>
        <v>41760.744027777779</v>
      </c>
      <c r="R1979">
        <f t="shared" si="154"/>
        <v>3518</v>
      </c>
    </row>
    <row r="1980" spans="2:18" x14ac:dyDescent="0.3">
      <c r="B1980" s="1" t="s">
        <v>2488</v>
      </c>
      <c r="C1980" t="s">
        <v>1530</v>
      </c>
      <c r="D1980">
        <v>1</v>
      </c>
      <c r="E1980">
        <f t="shared" si="151"/>
        <v>520</v>
      </c>
      <c r="J1980">
        <f t="shared" si="150"/>
        <v>1880</v>
      </c>
      <c r="K1980">
        <f t="shared" si="152"/>
        <v>188</v>
      </c>
      <c r="L1980" s="1" t="s">
        <v>3497</v>
      </c>
      <c r="M1980" t="str">
        <f>IF(VLOOKUP(L1980,order!$A$2:$I$5001,9,FALSE)=0,"",VLOOKUP(L1980,order!$A$2:$I$5001,9,FALSE))</f>
        <v/>
      </c>
      <c r="N1980">
        <f>VLOOKUP(L1980,order!$A$2:$I$5001,7,FALSE)</f>
        <v>180</v>
      </c>
      <c r="O1980" t="str">
        <f>_xlfn.IFNA(VLOOKUP(N1980,order!$M$2:$N$501,2,FALSE),"")</f>
        <v>0000000060</v>
      </c>
      <c r="P1980" t="str">
        <f t="shared" si="153"/>
        <v>0000000060</v>
      </c>
      <c r="Q1980" s="8">
        <f>IF(P1980&lt;&gt;"",VLOOKUP(Sheet1!B1980,order!$A$2:$B$5001,2,FALSE),VLOOKUP(Sheet1!B1980,orderstatus!$A$4927:$B$8310,2,FALSE))</f>
        <v>41760.744027777779</v>
      </c>
      <c r="R1980">
        <f t="shared" si="154"/>
        <v>188</v>
      </c>
    </row>
    <row r="1981" spans="2:18" x14ac:dyDescent="0.3">
      <c r="B1981" s="1" t="s">
        <v>2489</v>
      </c>
      <c r="C1981" t="s">
        <v>1460</v>
      </c>
      <c r="D1981">
        <v>1</v>
      </c>
      <c r="E1981">
        <f t="shared" si="151"/>
        <v>2010</v>
      </c>
      <c r="J1981">
        <f t="shared" si="150"/>
        <v>3260</v>
      </c>
      <c r="K1981">
        <f t="shared" si="152"/>
        <v>326</v>
      </c>
      <c r="L1981" s="1" t="s">
        <v>3498</v>
      </c>
      <c r="M1981" t="str">
        <f>IF(VLOOKUP(L1981,order!$A$2:$I$5001,9,FALSE)=0,"",VLOOKUP(L1981,order!$A$2:$I$5001,9,FALSE))</f>
        <v/>
      </c>
      <c r="N1981">
        <f>VLOOKUP(L1981,order!$A$2:$I$5001,7,FALSE)</f>
        <v>0</v>
      </c>
      <c r="O1981" t="str">
        <f>_xlfn.IFNA(VLOOKUP(N1981,order!$M$2:$N$501,2,FALSE),"")</f>
        <v/>
      </c>
      <c r="P1981" t="str">
        <f t="shared" si="153"/>
        <v/>
      </c>
      <c r="Q1981" s="8">
        <f>IF(P1981&lt;&gt;"",VLOOKUP(Sheet1!B1981,order!$A$2:$B$5001,2,FALSE),VLOOKUP(Sheet1!B1981,orderstatus!$A$4927:$B$8310,2,FALSE))</f>
        <v>41767.590799999998</v>
      </c>
      <c r="R1981" t="str">
        <f t="shared" si="154"/>
        <v/>
      </c>
    </row>
    <row r="1982" spans="2:18" x14ac:dyDescent="0.3">
      <c r="B1982" s="1" t="s">
        <v>2491</v>
      </c>
      <c r="C1982" t="s">
        <v>2490</v>
      </c>
      <c r="D1982">
        <v>1</v>
      </c>
      <c r="E1982">
        <f t="shared" si="151"/>
        <v>920</v>
      </c>
      <c r="J1982">
        <f t="shared" si="150"/>
        <v>7590</v>
      </c>
      <c r="K1982">
        <f t="shared" si="152"/>
        <v>759</v>
      </c>
      <c r="L1982" s="1" t="s">
        <v>3499</v>
      </c>
      <c r="M1982" t="str">
        <f>IF(VLOOKUP(L1982,order!$A$2:$I$5001,9,FALSE)=0,"",VLOOKUP(L1982,order!$A$2:$I$5001,9,FALSE))</f>
        <v/>
      </c>
      <c r="N1982">
        <f>VLOOKUP(L1982,order!$A$2:$I$5001,7,FALSE)</f>
        <v>0</v>
      </c>
      <c r="O1982" t="str">
        <f>_xlfn.IFNA(VLOOKUP(N1982,order!$M$2:$N$501,2,FALSE),"")</f>
        <v/>
      </c>
      <c r="P1982" t="str">
        <f t="shared" si="153"/>
        <v/>
      </c>
      <c r="Q1982" s="8" t="e">
        <f>IF(P1982&lt;&gt;"",VLOOKUP(Sheet1!B1982,order!$A$2:$B$5001,2,FALSE),VLOOKUP(Sheet1!B1982,orderstatus!$A$4927:$B$8310,2,FALSE))</f>
        <v>#N/A</v>
      </c>
      <c r="R1982" t="str">
        <f t="shared" si="154"/>
        <v/>
      </c>
    </row>
    <row r="1983" spans="2:18" x14ac:dyDescent="0.3">
      <c r="B1983" s="1" t="s">
        <v>2493</v>
      </c>
      <c r="C1983" t="s">
        <v>2492</v>
      </c>
      <c r="D1983">
        <v>1</v>
      </c>
      <c r="E1983">
        <f t="shared" si="151"/>
        <v>5660</v>
      </c>
      <c r="J1983">
        <f t="shared" si="150"/>
        <v>500</v>
      </c>
      <c r="K1983">
        <f t="shared" si="152"/>
        <v>50</v>
      </c>
      <c r="L1983" s="1" t="s">
        <v>3500</v>
      </c>
      <c r="M1983" t="str">
        <f>IF(VLOOKUP(L1983,order!$A$2:$I$5001,9,FALSE)=0,"",VLOOKUP(L1983,order!$A$2:$I$5001,9,FALSE))</f>
        <v/>
      </c>
      <c r="N1983">
        <f>VLOOKUP(L1983,order!$A$2:$I$5001,7,FALSE)</f>
        <v>92</v>
      </c>
      <c r="O1983" t="str">
        <f>_xlfn.IFNA(VLOOKUP(N1983,order!$M$2:$N$501,2,FALSE),"")</f>
        <v>0000000139</v>
      </c>
      <c r="P1983" t="str">
        <f t="shared" si="153"/>
        <v>0000000139</v>
      </c>
      <c r="Q1983" s="8">
        <f>IF(P1983&lt;&gt;"",VLOOKUP(Sheet1!B1983,order!$A$2:$B$5001,2,FALSE),VLOOKUP(Sheet1!B1983,orderstatus!$A$4927:$B$8310,2,FALSE))</f>
        <v>41762.267060185186</v>
      </c>
      <c r="R1983">
        <f t="shared" si="154"/>
        <v>50</v>
      </c>
    </row>
    <row r="1984" spans="2:18" x14ac:dyDescent="0.3">
      <c r="B1984" s="1" t="s">
        <v>2495</v>
      </c>
      <c r="C1984" t="s">
        <v>2494</v>
      </c>
      <c r="D1984">
        <v>3</v>
      </c>
      <c r="E1984">
        <f t="shared" si="151"/>
        <v>1740</v>
      </c>
      <c r="J1984">
        <f t="shared" si="150"/>
        <v>990</v>
      </c>
      <c r="K1984">
        <f t="shared" si="152"/>
        <v>99</v>
      </c>
      <c r="L1984" s="1" t="s">
        <v>3501</v>
      </c>
      <c r="M1984" t="str">
        <f>IF(VLOOKUP(L1984,order!$A$2:$I$5001,9,FALSE)=0,"",VLOOKUP(L1984,order!$A$2:$I$5001,9,FALSE))</f>
        <v/>
      </c>
      <c r="N1984">
        <f>VLOOKUP(L1984,order!$A$2:$I$5001,7,FALSE)</f>
        <v>277</v>
      </c>
      <c r="O1984" t="str">
        <f>_xlfn.IFNA(VLOOKUP(N1984,order!$M$2:$N$501,2,FALSE),"")</f>
        <v>0000000282</v>
      </c>
      <c r="P1984" t="str">
        <f t="shared" si="153"/>
        <v>0000000282</v>
      </c>
      <c r="Q1984" s="8">
        <f>IF(P1984&lt;&gt;"",VLOOKUP(Sheet1!B1984,order!$A$2:$B$5001,2,FALSE),VLOOKUP(Sheet1!B1984,orderstatus!$A$4927:$B$8310,2,FALSE))</f>
        <v>41762.321273148147</v>
      </c>
      <c r="R1984">
        <f t="shared" si="154"/>
        <v>99</v>
      </c>
    </row>
    <row r="1985" spans="2:18" x14ac:dyDescent="0.3">
      <c r="B1985" s="1" t="s">
        <v>2497</v>
      </c>
      <c r="C1985" t="s">
        <v>2496</v>
      </c>
      <c r="D1985">
        <v>3</v>
      </c>
      <c r="E1985">
        <f t="shared" si="151"/>
        <v>1230</v>
      </c>
      <c r="J1985">
        <f t="shared" si="150"/>
        <v>31510</v>
      </c>
      <c r="K1985">
        <f t="shared" si="152"/>
        <v>3151</v>
      </c>
      <c r="L1985" s="1" t="s">
        <v>3502</v>
      </c>
      <c r="M1985" t="str">
        <f>IF(VLOOKUP(L1985,order!$A$2:$I$5001,9,FALSE)=0,"",VLOOKUP(L1985,order!$A$2:$I$5001,9,FALSE))</f>
        <v/>
      </c>
      <c r="N1985">
        <f>VLOOKUP(L1985,order!$A$2:$I$5001,7,FALSE)</f>
        <v>494</v>
      </c>
      <c r="O1985" t="str">
        <f>_xlfn.IFNA(VLOOKUP(N1985,order!$M$2:$N$501,2,FALSE),"")</f>
        <v>0000000718</v>
      </c>
      <c r="P1985" t="str">
        <f t="shared" si="153"/>
        <v>0000000718</v>
      </c>
      <c r="Q1985" s="8">
        <f>IF(P1985&lt;&gt;"",VLOOKUP(Sheet1!B1985,order!$A$2:$B$5001,2,FALSE),VLOOKUP(Sheet1!B1985,orderstatus!$A$4927:$B$8310,2,FALSE))</f>
        <v>41763.108888888892</v>
      </c>
      <c r="R1985">
        <f t="shared" si="154"/>
        <v>3151</v>
      </c>
    </row>
    <row r="1986" spans="2:18" x14ac:dyDescent="0.3">
      <c r="B1986" s="1" t="s">
        <v>2498</v>
      </c>
      <c r="C1986" t="s">
        <v>1795</v>
      </c>
      <c r="D1986">
        <v>6</v>
      </c>
      <c r="E1986">
        <f t="shared" si="151"/>
        <v>27600</v>
      </c>
      <c r="J1986">
        <f t="shared" ref="J1986:J2049" si="155">SUMIFS($E$2:$E$8002,$B$2:$B$8002,L1986)</f>
        <v>6090</v>
      </c>
      <c r="K1986">
        <f t="shared" si="152"/>
        <v>609</v>
      </c>
      <c r="L1986" s="1" t="s">
        <v>3503</v>
      </c>
      <c r="M1986" t="str">
        <f>IF(VLOOKUP(L1986,order!$A$2:$I$5001,9,FALSE)=0,"",VLOOKUP(L1986,order!$A$2:$I$5001,9,FALSE))</f>
        <v/>
      </c>
      <c r="N1986">
        <f>VLOOKUP(L1986,order!$A$2:$I$5001,7,FALSE)</f>
        <v>0</v>
      </c>
      <c r="O1986" t="str">
        <f>_xlfn.IFNA(VLOOKUP(N1986,order!$M$2:$N$501,2,FALSE),"")</f>
        <v/>
      </c>
      <c r="P1986" t="str">
        <f t="shared" si="153"/>
        <v/>
      </c>
      <c r="Q1986" s="8" t="e">
        <f>IF(P1986&lt;&gt;"",VLOOKUP(Sheet1!B1986,order!$A$2:$B$5001,2,FALSE),VLOOKUP(Sheet1!B1986,orderstatus!$A$4927:$B$8310,2,FALSE))</f>
        <v>#N/A</v>
      </c>
      <c r="R1986" t="str">
        <f t="shared" si="154"/>
        <v/>
      </c>
    </row>
    <row r="1987" spans="2:18" x14ac:dyDescent="0.3">
      <c r="B1987" s="1" t="s">
        <v>2499</v>
      </c>
      <c r="C1987" t="s">
        <v>1106</v>
      </c>
      <c r="D1987">
        <v>1</v>
      </c>
      <c r="E1987">
        <f t="shared" ref="E1987:E2050" si="156">VLOOKUP(C1987,$F$2:$G$1858,2)*D1987</f>
        <v>120</v>
      </c>
      <c r="J1987">
        <f t="shared" si="155"/>
        <v>6770</v>
      </c>
      <c r="K1987">
        <f t="shared" ref="K1987:K2050" si="157">J1987/10</f>
        <v>677</v>
      </c>
      <c r="L1987" s="1" t="s">
        <v>3504</v>
      </c>
      <c r="M1987" t="str">
        <f>IF(VLOOKUP(L1987,order!$A$2:$I$5001,9,FALSE)=0,"",VLOOKUP(L1987,order!$A$2:$I$5001,9,FALSE))</f>
        <v/>
      </c>
      <c r="N1987">
        <f>VLOOKUP(L1987,order!$A$2:$I$5001,7,FALSE)</f>
        <v>0</v>
      </c>
      <c r="O1987" t="str">
        <f>_xlfn.IFNA(VLOOKUP(N1987,order!$M$2:$N$501,2,FALSE),"")</f>
        <v/>
      </c>
      <c r="P1987" t="str">
        <f t="shared" ref="P1987:P2050" si="158">_xlfn.CONCAT(M1987,O1987)</f>
        <v/>
      </c>
      <c r="Q1987" s="8" t="e">
        <f>IF(P1987&lt;&gt;"",VLOOKUP(Sheet1!B1987,order!$A$2:$B$5001,2,FALSE),VLOOKUP(Sheet1!B1987,orderstatus!$A$4927:$B$8310,2,FALSE))</f>
        <v>#N/A</v>
      </c>
      <c r="R1987" t="str">
        <f t="shared" ref="R1987:R2050" si="159">IF(P1987&lt;&gt;"",K1987,"")</f>
        <v/>
      </c>
    </row>
    <row r="1988" spans="2:18" x14ac:dyDescent="0.3">
      <c r="B1988" s="1" t="s">
        <v>2499</v>
      </c>
      <c r="C1988" t="s">
        <v>2500</v>
      </c>
      <c r="D1988">
        <v>3</v>
      </c>
      <c r="E1988">
        <f t="shared" si="156"/>
        <v>4740</v>
      </c>
      <c r="J1988">
        <f t="shared" si="155"/>
        <v>22800</v>
      </c>
      <c r="K1988">
        <f t="shared" si="157"/>
        <v>2280</v>
      </c>
      <c r="L1988" s="1" t="s">
        <v>3505</v>
      </c>
      <c r="M1988" t="str">
        <f>IF(VLOOKUP(L1988,order!$A$2:$I$5001,9,FALSE)=0,"",VLOOKUP(L1988,order!$A$2:$I$5001,9,FALSE))</f>
        <v/>
      </c>
      <c r="N1988">
        <f>VLOOKUP(L1988,order!$A$2:$I$5001,7,FALSE)</f>
        <v>0</v>
      </c>
      <c r="O1988" t="str">
        <f>_xlfn.IFNA(VLOOKUP(N1988,order!$M$2:$N$501,2,FALSE),"")</f>
        <v/>
      </c>
      <c r="P1988" t="str">
        <f t="shared" si="158"/>
        <v/>
      </c>
      <c r="Q1988" s="8" t="e">
        <f>IF(P1988&lt;&gt;"",VLOOKUP(Sheet1!B1988,order!$A$2:$B$5001,2,FALSE),VLOOKUP(Sheet1!B1988,orderstatus!$A$4927:$B$8310,2,FALSE))</f>
        <v>#N/A</v>
      </c>
      <c r="R1988" t="str">
        <f t="shared" si="159"/>
        <v/>
      </c>
    </row>
    <row r="1989" spans="2:18" x14ac:dyDescent="0.3">
      <c r="B1989" s="1" t="s">
        <v>2499</v>
      </c>
      <c r="C1989" t="s">
        <v>895</v>
      </c>
      <c r="D1989">
        <v>1</v>
      </c>
      <c r="E1989">
        <f t="shared" si="156"/>
        <v>690</v>
      </c>
      <c r="J1989">
        <f t="shared" si="155"/>
        <v>3400</v>
      </c>
      <c r="K1989">
        <f t="shared" si="157"/>
        <v>340</v>
      </c>
      <c r="L1989" s="1" t="s">
        <v>3506</v>
      </c>
      <c r="M1989" t="str">
        <f>IF(VLOOKUP(L1989,order!$A$2:$I$5001,9,FALSE)=0,"",VLOOKUP(L1989,order!$A$2:$I$5001,9,FALSE))</f>
        <v>0000000091</v>
      </c>
      <c r="N1989">
        <f>VLOOKUP(L1989,order!$A$2:$I$5001,7,FALSE)</f>
        <v>0</v>
      </c>
      <c r="O1989" t="str">
        <f>_xlfn.IFNA(VLOOKUP(N1989,order!$M$2:$N$501,2,FALSE),"")</f>
        <v/>
      </c>
      <c r="P1989" t="str">
        <f t="shared" si="158"/>
        <v>0000000091</v>
      </c>
      <c r="Q1989" s="8">
        <f>IF(P1989&lt;&gt;"",VLOOKUP(Sheet1!B1989,order!$A$2:$B$5001,2,FALSE),VLOOKUP(Sheet1!B1989,orderstatus!$A$4927:$B$8310,2,FALSE))</f>
        <v>41764.535995370374</v>
      </c>
      <c r="R1989">
        <f t="shared" si="159"/>
        <v>340</v>
      </c>
    </row>
    <row r="1990" spans="2:18" x14ac:dyDescent="0.3">
      <c r="B1990" s="1" t="s">
        <v>2499</v>
      </c>
      <c r="C1990" t="s">
        <v>2501</v>
      </c>
      <c r="D1990">
        <v>4</v>
      </c>
      <c r="E1990">
        <f t="shared" si="156"/>
        <v>7840</v>
      </c>
      <c r="J1990">
        <f t="shared" si="155"/>
        <v>15930</v>
      </c>
      <c r="K1990">
        <f t="shared" si="157"/>
        <v>1593</v>
      </c>
      <c r="L1990" s="1" t="s">
        <v>3507</v>
      </c>
      <c r="M1990" t="str">
        <f>IF(VLOOKUP(L1990,order!$A$2:$I$5001,9,FALSE)=0,"",VLOOKUP(L1990,order!$A$2:$I$5001,9,FALSE))</f>
        <v/>
      </c>
      <c r="N1990">
        <f>VLOOKUP(L1990,order!$A$2:$I$5001,7,FALSE)</f>
        <v>0</v>
      </c>
      <c r="O1990" t="str">
        <f>_xlfn.IFNA(VLOOKUP(N1990,order!$M$2:$N$501,2,FALSE),"")</f>
        <v/>
      </c>
      <c r="P1990" t="str">
        <f t="shared" si="158"/>
        <v/>
      </c>
      <c r="Q1990" s="8" t="e">
        <f>IF(P1990&lt;&gt;"",VLOOKUP(Sheet1!B1990,order!$A$2:$B$5001,2,FALSE),VLOOKUP(Sheet1!B1990,orderstatus!$A$4927:$B$8310,2,FALSE))</f>
        <v>#N/A</v>
      </c>
      <c r="R1990" t="str">
        <f t="shared" si="159"/>
        <v/>
      </c>
    </row>
    <row r="1991" spans="2:18" x14ac:dyDescent="0.3">
      <c r="B1991" s="1" t="s">
        <v>2502</v>
      </c>
      <c r="C1991" t="s">
        <v>825</v>
      </c>
      <c r="D1991">
        <v>1</v>
      </c>
      <c r="E1991">
        <f t="shared" si="156"/>
        <v>620</v>
      </c>
      <c r="J1991">
        <f t="shared" si="155"/>
        <v>2650</v>
      </c>
      <c r="K1991">
        <f t="shared" si="157"/>
        <v>265</v>
      </c>
      <c r="L1991" s="1" t="s">
        <v>3509</v>
      </c>
      <c r="M1991" t="str">
        <f>IF(VLOOKUP(L1991,order!$A$2:$I$5001,9,FALSE)=0,"",VLOOKUP(L1991,order!$A$2:$I$5001,9,FALSE))</f>
        <v/>
      </c>
      <c r="N1991">
        <f>VLOOKUP(L1991,order!$A$2:$I$5001,7,FALSE)</f>
        <v>0</v>
      </c>
      <c r="O1991" t="str">
        <f>_xlfn.IFNA(VLOOKUP(N1991,order!$M$2:$N$501,2,FALSE),"")</f>
        <v/>
      </c>
      <c r="P1991" t="str">
        <f t="shared" si="158"/>
        <v/>
      </c>
      <c r="Q1991" s="8" t="e">
        <f>IF(P1991&lt;&gt;"",VLOOKUP(Sheet1!B1991,order!$A$2:$B$5001,2,FALSE),VLOOKUP(Sheet1!B1991,orderstatus!$A$4927:$B$8310,2,FALSE))</f>
        <v>#N/A</v>
      </c>
      <c r="R1991" t="str">
        <f t="shared" si="159"/>
        <v/>
      </c>
    </row>
    <row r="1992" spans="2:18" x14ac:dyDescent="0.3">
      <c r="B1992" s="1" t="s">
        <v>2502</v>
      </c>
      <c r="C1992" t="s">
        <v>2503</v>
      </c>
      <c r="D1992">
        <v>3</v>
      </c>
      <c r="E1992">
        <f t="shared" si="156"/>
        <v>2370</v>
      </c>
      <c r="J1992">
        <f t="shared" si="155"/>
        <v>200</v>
      </c>
      <c r="K1992">
        <f t="shared" si="157"/>
        <v>20</v>
      </c>
      <c r="L1992" s="1" t="s">
        <v>3510</v>
      </c>
      <c r="M1992" t="str">
        <f>IF(VLOOKUP(L1992,order!$A$2:$I$5001,9,FALSE)=0,"",VLOOKUP(L1992,order!$A$2:$I$5001,9,FALSE))</f>
        <v/>
      </c>
      <c r="N1992">
        <f>VLOOKUP(L1992,order!$A$2:$I$5001,7,FALSE)</f>
        <v>0</v>
      </c>
      <c r="O1992" t="str">
        <f>_xlfn.IFNA(VLOOKUP(N1992,order!$M$2:$N$501,2,FALSE),"")</f>
        <v/>
      </c>
      <c r="P1992" t="str">
        <f t="shared" si="158"/>
        <v/>
      </c>
      <c r="Q1992" s="8" t="e">
        <f>IF(P1992&lt;&gt;"",VLOOKUP(Sheet1!B1992,order!$A$2:$B$5001,2,FALSE),VLOOKUP(Sheet1!B1992,orderstatus!$A$4927:$B$8310,2,FALSE))</f>
        <v>#N/A</v>
      </c>
      <c r="R1992" t="str">
        <f t="shared" si="159"/>
        <v/>
      </c>
    </row>
    <row r="1993" spans="2:18" x14ac:dyDescent="0.3">
      <c r="B1993" s="1" t="s">
        <v>2502</v>
      </c>
      <c r="C1993" t="s">
        <v>2218</v>
      </c>
      <c r="D1993">
        <v>2</v>
      </c>
      <c r="E1993">
        <f t="shared" si="156"/>
        <v>3060</v>
      </c>
      <c r="J1993">
        <f t="shared" si="155"/>
        <v>23550</v>
      </c>
      <c r="K1993">
        <f t="shared" si="157"/>
        <v>2355</v>
      </c>
      <c r="L1993" s="1" t="s">
        <v>3511</v>
      </c>
      <c r="M1993" t="str">
        <f>IF(VLOOKUP(L1993,order!$A$2:$I$5001,9,FALSE)=0,"",VLOOKUP(L1993,order!$A$2:$I$5001,9,FALSE))</f>
        <v/>
      </c>
      <c r="N1993">
        <f>VLOOKUP(L1993,order!$A$2:$I$5001,7,FALSE)</f>
        <v>238</v>
      </c>
      <c r="O1993" t="str">
        <f>_xlfn.IFNA(VLOOKUP(N1993,order!$M$2:$N$501,2,FALSE),"")</f>
        <v>0000000597</v>
      </c>
      <c r="P1993" t="str">
        <f t="shared" si="158"/>
        <v>0000000597</v>
      </c>
      <c r="Q1993" s="8">
        <f>IF(P1993&lt;&gt;"",VLOOKUP(Sheet1!B1993,order!$A$2:$B$5001,2,FALSE),VLOOKUP(Sheet1!B1993,orderstatus!$A$4927:$B$8310,2,FALSE))</f>
        <v>41765.685578703706</v>
      </c>
      <c r="R1993">
        <f t="shared" si="159"/>
        <v>2355</v>
      </c>
    </row>
    <row r="1994" spans="2:18" x14ac:dyDescent="0.3">
      <c r="B1994" s="1" t="s">
        <v>2502</v>
      </c>
      <c r="C1994" t="s">
        <v>2504</v>
      </c>
      <c r="D1994">
        <v>1</v>
      </c>
      <c r="E1994">
        <f t="shared" si="156"/>
        <v>890</v>
      </c>
      <c r="J1994">
        <f t="shared" si="155"/>
        <v>21510</v>
      </c>
      <c r="K1994">
        <f t="shared" si="157"/>
        <v>2151</v>
      </c>
      <c r="L1994" s="1" t="s">
        <v>3512</v>
      </c>
      <c r="M1994" t="str">
        <f>IF(VLOOKUP(L1994,order!$A$2:$I$5001,9,FALSE)=0,"",VLOOKUP(L1994,order!$A$2:$I$5001,9,FALSE))</f>
        <v/>
      </c>
      <c r="N1994">
        <f>VLOOKUP(L1994,order!$A$2:$I$5001,7,FALSE)</f>
        <v>153</v>
      </c>
      <c r="O1994" t="str">
        <f>_xlfn.IFNA(VLOOKUP(N1994,order!$M$2:$N$501,2,FALSE),"")</f>
        <v>0000000329</v>
      </c>
      <c r="P1994" t="str">
        <f t="shared" si="158"/>
        <v>0000000329</v>
      </c>
      <c r="Q1994" s="8">
        <f>IF(P1994&lt;&gt;"",VLOOKUP(Sheet1!B1994,order!$A$2:$B$5001,2,FALSE),VLOOKUP(Sheet1!B1994,orderstatus!$A$4927:$B$8310,2,FALSE))</f>
        <v>41765.685578703706</v>
      </c>
      <c r="R1994">
        <f t="shared" si="159"/>
        <v>2151</v>
      </c>
    </row>
    <row r="1995" spans="2:18" x14ac:dyDescent="0.3">
      <c r="B1995" s="1" t="s">
        <v>2505</v>
      </c>
      <c r="C1995" t="s">
        <v>851</v>
      </c>
      <c r="D1995">
        <v>3</v>
      </c>
      <c r="E1995">
        <f t="shared" si="156"/>
        <v>660</v>
      </c>
      <c r="J1995">
        <f t="shared" si="155"/>
        <v>7170</v>
      </c>
      <c r="K1995">
        <f t="shared" si="157"/>
        <v>717</v>
      </c>
      <c r="L1995" s="1" t="s">
        <v>3514</v>
      </c>
      <c r="M1995" t="str">
        <f>IF(VLOOKUP(L1995,order!$A$2:$I$5001,9,FALSE)=0,"",VLOOKUP(L1995,order!$A$2:$I$5001,9,FALSE))</f>
        <v/>
      </c>
      <c r="N1995">
        <f>VLOOKUP(L1995,order!$A$2:$I$5001,7,FALSE)</f>
        <v>42</v>
      </c>
      <c r="O1995" t="str">
        <f>_xlfn.IFNA(VLOOKUP(N1995,order!$M$2:$N$501,2,FALSE),"")</f>
        <v>0000000761</v>
      </c>
      <c r="P1995" t="str">
        <f t="shared" si="158"/>
        <v>0000000761</v>
      </c>
      <c r="Q1995" s="8">
        <f>IF(P1995&lt;&gt;"",VLOOKUP(Sheet1!B1995,order!$A$2:$B$5001,2,FALSE),VLOOKUP(Sheet1!B1995,orderstatus!$A$4927:$B$8310,2,FALSE))</f>
        <v>41766.835995370369</v>
      </c>
      <c r="R1995">
        <f t="shared" si="159"/>
        <v>717</v>
      </c>
    </row>
    <row r="1996" spans="2:18" x14ac:dyDescent="0.3">
      <c r="B1996" s="1" t="s">
        <v>2505</v>
      </c>
      <c r="C1996" t="s">
        <v>840</v>
      </c>
      <c r="D1996">
        <v>8</v>
      </c>
      <c r="E1996">
        <f t="shared" si="156"/>
        <v>2480</v>
      </c>
      <c r="J1996">
        <f t="shared" si="155"/>
        <v>990</v>
      </c>
      <c r="K1996">
        <f t="shared" si="157"/>
        <v>99</v>
      </c>
      <c r="L1996" s="1" t="s">
        <v>3516</v>
      </c>
      <c r="M1996" t="str">
        <f>IF(VLOOKUP(L1996,order!$A$2:$I$5001,9,FALSE)=0,"",VLOOKUP(L1996,order!$A$2:$I$5001,9,FALSE))</f>
        <v/>
      </c>
      <c r="N1996">
        <f>VLOOKUP(L1996,order!$A$2:$I$5001,7,FALSE)</f>
        <v>315</v>
      </c>
      <c r="O1996" t="str">
        <f>_xlfn.IFNA(VLOOKUP(N1996,order!$M$2:$N$501,2,FALSE),"")</f>
        <v>0000000795</v>
      </c>
      <c r="P1996" t="str">
        <f t="shared" si="158"/>
        <v>0000000795</v>
      </c>
      <c r="Q1996" s="8">
        <f>IF(P1996&lt;&gt;"",VLOOKUP(Sheet1!B1996,order!$A$2:$B$5001,2,FALSE),VLOOKUP(Sheet1!B1996,orderstatus!$A$4927:$B$8310,2,FALSE))</f>
        <v>41766.835995370369</v>
      </c>
      <c r="R1996">
        <f t="shared" si="159"/>
        <v>99</v>
      </c>
    </row>
    <row r="1997" spans="2:18" x14ac:dyDescent="0.3">
      <c r="B1997" s="1" t="s">
        <v>2505</v>
      </c>
      <c r="C1997" t="s">
        <v>1990</v>
      </c>
      <c r="D1997">
        <v>10</v>
      </c>
      <c r="E1997">
        <f t="shared" si="156"/>
        <v>25000</v>
      </c>
      <c r="J1997">
        <f t="shared" si="155"/>
        <v>9960</v>
      </c>
      <c r="K1997">
        <f t="shared" si="157"/>
        <v>996</v>
      </c>
      <c r="L1997" s="1" t="s">
        <v>3517</v>
      </c>
      <c r="M1997" t="str">
        <f>IF(VLOOKUP(L1997,order!$A$2:$I$5001,9,FALSE)=0,"",VLOOKUP(L1997,order!$A$2:$I$5001,9,FALSE))</f>
        <v/>
      </c>
      <c r="N1997">
        <f>VLOOKUP(L1997,order!$A$2:$I$5001,7,FALSE)</f>
        <v>45</v>
      </c>
      <c r="O1997" t="str">
        <f>_xlfn.IFNA(VLOOKUP(N1997,order!$M$2:$N$501,2,FALSE),"")</f>
        <v>0000000575</v>
      </c>
      <c r="P1997" t="str">
        <f t="shared" si="158"/>
        <v>0000000575</v>
      </c>
      <c r="Q1997" s="8">
        <f>IF(P1997&lt;&gt;"",VLOOKUP(Sheet1!B1997,order!$A$2:$B$5001,2,FALSE),VLOOKUP(Sheet1!B1997,orderstatus!$A$4927:$B$8310,2,FALSE))</f>
        <v>41766.835995370369</v>
      </c>
      <c r="R1997">
        <f t="shared" si="159"/>
        <v>996</v>
      </c>
    </row>
    <row r="1998" spans="2:18" x14ac:dyDescent="0.3">
      <c r="B1998" s="1" t="s">
        <v>2505</v>
      </c>
      <c r="C1998" t="s">
        <v>1302</v>
      </c>
      <c r="D1998">
        <v>3</v>
      </c>
      <c r="E1998">
        <f t="shared" si="156"/>
        <v>1710</v>
      </c>
      <c r="J1998">
        <f t="shared" si="155"/>
        <v>14800</v>
      </c>
      <c r="K1998">
        <f t="shared" si="157"/>
        <v>1480</v>
      </c>
      <c r="L1998" s="1" t="s">
        <v>3518</v>
      </c>
      <c r="M1998" t="str">
        <f>IF(VLOOKUP(L1998,order!$A$2:$I$5001,9,FALSE)=0,"",VLOOKUP(L1998,order!$A$2:$I$5001,9,FALSE))</f>
        <v>0000000725</v>
      </c>
      <c r="N1998">
        <f>VLOOKUP(L1998,order!$A$2:$I$5001,7,FALSE)</f>
        <v>0</v>
      </c>
      <c r="O1998" t="str">
        <f>_xlfn.IFNA(VLOOKUP(N1998,order!$M$2:$N$501,2,FALSE),"")</f>
        <v/>
      </c>
      <c r="P1998" t="str">
        <f t="shared" si="158"/>
        <v>0000000725</v>
      </c>
      <c r="Q1998" s="8">
        <f>IF(P1998&lt;&gt;"",VLOOKUP(Sheet1!B1998,order!$A$2:$B$5001,2,FALSE),VLOOKUP(Sheet1!B1998,orderstatus!$A$4927:$B$8310,2,FALSE))</f>
        <v>41766.835995370369</v>
      </c>
      <c r="R1998">
        <f t="shared" si="159"/>
        <v>1480</v>
      </c>
    </row>
    <row r="1999" spans="2:18" x14ac:dyDescent="0.3">
      <c r="B1999" s="1" t="s">
        <v>2507</v>
      </c>
      <c r="C1999" t="s">
        <v>2506</v>
      </c>
      <c r="D1999">
        <v>2</v>
      </c>
      <c r="E1999">
        <f t="shared" si="156"/>
        <v>680</v>
      </c>
      <c r="J1999">
        <f t="shared" si="155"/>
        <v>2970</v>
      </c>
      <c r="K1999">
        <f t="shared" si="157"/>
        <v>297</v>
      </c>
      <c r="L1999" s="1" t="s">
        <v>3519</v>
      </c>
      <c r="M1999" t="str">
        <f>IF(VLOOKUP(L1999,order!$A$2:$I$5001,9,FALSE)=0,"",VLOOKUP(L1999,order!$A$2:$I$5001,9,FALSE))</f>
        <v/>
      </c>
      <c r="N1999">
        <f>VLOOKUP(L1999,order!$A$2:$I$5001,7,FALSE)</f>
        <v>338</v>
      </c>
      <c r="O1999" t="str">
        <f>_xlfn.IFNA(VLOOKUP(N1999,order!$M$2:$N$501,2,FALSE),"")</f>
        <v>0000000664</v>
      </c>
      <c r="P1999" t="str">
        <f t="shared" si="158"/>
        <v>0000000664</v>
      </c>
      <c r="Q1999" s="8">
        <f>IF(P1999&lt;&gt;"",VLOOKUP(Sheet1!B1999,order!$A$2:$B$5001,2,FALSE),VLOOKUP(Sheet1!B1999,orderstatus!$A$4927:$B$8310,2,FALSE))</f>
        <v>41766.411238425928</v>
      </c>
      <c r="R1999">
        <f t="shared" si="159"/>
        <v>297</v>
      </c>
    </row>
    <row r="2000" spans="2:18" x14ac:dyDescent="0.3">
      <c r="B2000" s="1" t="s">
        <v>2508</v>
      </c>
      <c r="C2000" t="s">
        <v>381</v>
      </c>
      <c r="D2000">
        <v>1</v>
      </c>
      <c r="E2000">
        <f t="shared" si="156"/>
        <v>820</v>
      </c>
      <c r="J2000">
        <f t="shared" si="155"/>
        <v>370</v>
      </c>
      <c r="K2000">
        <f t="shared" si="157"/>
        <v>37</v>
      </c>
      <c r="L2000" s="1" t="s">
        <v>3520</v>
      </c>
      <c r="M2000" t="str">
        <f>IF(VLOOKUP(L2000,order!$A$2:$I$5001,9,FALSE)=0,"",VLOOKUP(L2000,order!$A$2:$I$5001,9,FALSE))</f>
        <v/>
      </c>
      <c r="N2000">
        <f>VLOOKUP(L2000,order!$A$2:$I$5001,7,FALSE)</f>
        <v>270</v>
      </c>
      <c r="O2000" t="str">
        <f>_xlfn.IFNA(VLOOKUP(N2000,order!$M$2:$N$501,2,FALSE),"")</f>
        <v>0000000299</v>
      </c>
      <c r="P2000" t="str">
        <f t="shared" si="158"/>
        <v>0000000299</v>
      </c>
      <c r="Q2000" s="8">
        <f>IF(P2000&lt;&gt;"",VLOOKUP(Sheet1!B2000,order!$A$2:$B$5001,2,FALSE),VLOOKUP(Sheet1!B2000,orderstatus!$A$4927:$B$8310,2,FALSE))</f>
        <v>41766.561747685184</v>
      </c>
      <c r="R2000">
        <f t="shared" si="159"/>
        <v>37</v>
      </c>
    </row>
    <row r="2001" spans="2:18" x14ac:dyDescent="0.3">
      <c r="B2001" s="1" t="s">
        <v>2509</v>
      </c>
      <c r="C2001" t="s">
        <v>1601</v>
      </c>
      <c r="D2001">
        <v>3</v>
      </c>
      <c r="E2001">
        <f t="shared" si="156"/>
        <v>1350</v>
      </c>
      <c r="J2001">
        <f t="shared" si="155"/>
        <v>35520</v>
      </c>
      <c r="K2001">
        <f t="shared" si="157"/>
        <v>3552</v>
      </c>
      <c r="L2001" s="1" t="s">
        <v>3521</v>
      </c>
      <c r="M2001" t="str">
        <f>IF(VLOOKUP(L2001,order!$A$2:$I$5001,9,FALSE)=0,"",VLOOKUP(L2001,order!$A$2:$I$5001,9,FALSE))</f>
        <v>0000000851</v>
      </c>
      <c r="N2001">
        <f>VLOOKUP(L2001,order!$A$2:$I$5001,7,FALSE)</f>
        <v>0</v>
      </c>
      <c r="O2001" t="str">
        <f>_xlfn.IFNA(VLOOKUP(N2001,order!$M$2:$N$501,2,FALSE),"")</f>
        <v/>
      </c>
      <c r="P2001" t="str">
        <f t="shared" si="158"/>
        <v>0000000851</v>
      </c>
      <c r="Q2001" s="8">
        <f>IF(P2001&lt;&gt;"",VLOOKUP(Sheet1!B2001,order!$A$2:$B$5001,2,FALSE),VLOOKUP(Sheet1!B2001,orderstatus!$A$4927:$B$8310,2,FALSE))</f>
        <v>41768.15084490741</v>
      </c>
      <c r="R2001">
        <f t="shared" si="159"/>
        <v>3552</v>
      </c>
    </row>
    <row r="2002" spans="2:18" x14ac:dyDescent="0.3">
      <c r="B2002" s="1" t="s">
        <v>2509</v>
      </c>
      <c r="C2002" t="s">
        <v>1081</v>
      </c>
      <c r="D2002">
        <v>1</v>
      </c>
      <c r="E2002">
        <f t="shared" si="156"/>
        <v>270</v>
      </c>
      <c r="J2002">
        <f t="shared" si="155"/>
        <v>25400</v>
      </c>
      <c r="K2002">
        <f t="shared" si="157"/>
        <v>2540</v>
      </c>
      <c r="L2002" s="1" t="s">
        <v>3522</v>
      </c>
      <c r="M2002" t="str">
        <f>IF(VLOOKUP(L2002,order!$A$2:$I$5001,9,FALSE)=0,"",VLOOKUP(L2002,order!$A$2:$I$5001,9,FALSE))</f>
        <v/>
      </c>
      <c r="N2002">
        <f>VLOOKUP(L2002,order!$A$2:$I$5001,7,FALSE)</f>
        <v>413</v>
      </c>
      <c r="O2002" t="str">
        <f>_xlfn.IFNA(VLOOKUP(N2002,order!$M$2:$N$501,2,FALSE),"")</f>
        <v>0000000803</v>
      </c>
      <c r="P2002" t="str">
        <f t="shared" si="158"/>
        <v>0000000803</v>
      </c>
      <c r="Q2002" s="8">
        <f>IF(P2002&lt;&gt;"",VLOOKUP(Sheet1!B2002,order!$A$2:$B$5001,2,FALSE),VLOOKUP(Sheet1!B2002,orderstatus!$A$4927:$B$8310,2,FALSE))</f>
        <v>41768.15084490741</v>
      </c>
      <c r="R2002">
        <f t="shared" si="159"/>
        <v>2540</v>
      </c>
    </row>
    <row r="2003" spans="2:18" x14ac:dyDescent="0.3">
      <c r="B2003" s="1" t="s">
        <v>2509</v>
      </c>
      <c r="C2003" t="s">
        <v>2510</v>
      </c>
      <c r="D2003">
        <v>2</v>
      </c>
      <c r="E2003">
        <f t="shared" si="156"/>
        <v>980</v>
      </c>
      <c r="J2003">
        <f t="shared" si="155"/>
        <v>4540</v>
      </c>
      <c r="K2003">
        <f t="shared" si="157"/>
        <v>454</v>
      </c>
      <c r="L2003" s="1" t="s">
        <v>3523</v>
      </c>
      <c r="M2003" t="str">
        <f>IF(VLOOKUP(L2003,order!$A$2:$I$5001,9,FALSE)=0,"",VLOOKUP(L2003,order!$A$2:$I$5001,9,FALSE))</f>
        <v/>
      </c>
      <c r="N2003">
        <f>VLOOKUP(L2003,order!$A$2:$I$5001,7,FALSE)</f>
        <v>0</v>
      </c>
      <c r="O2003" t="str">
        <f>_xlfn.IFNA(VLOOKUP(N2003,order!$M$2:$N$501,2,FALSE),"")</f>
        <v/>
      </c>
      <c r="P2003" t="str">
        <f t="shared" si="158"/>
        <v/>
      </c>
      <c r="Q2003" s="8">
        <f>IF(P2003&lt;&gt;"",VLOOKUP(Sheet1!B2003,order!$A$2:$B$5001,2,FALSE),VLOOKUP(Sheet1!B2003,orderstatus!$A$4927:$B$8310,2,FALSE))</f>
        <v>41770.702499999999</v>
      </c>
      <c r="R2003" t="str">
        <f t="shared" si="159"/>
        <v/>
      </c>
    </row>
    <row r="2004" spans="2:18" x14ac:dyDescent="0.3">
      <c r="B2004" s="1" t="s">
        <v>2511</v>
      </c>
      <c r="C2004" t="s">
        <v>2220</v>
      </c>
      <c r="D2004">
        <v>2</v>
      </c>
      <c r="E2004">
        <f t="shared" si="156"/>
        <v>1560</v>
      </c>
      <c r="J2004">
        <f t="shared" si="155"/>
        <v>10890</v>
      </c>
      <c r="K2004">
        <f t="shared" si="157"/>
        <v>1089</v>
      </c>
      <c r="L2004" s="1" t="s">
        <v>3524</v>
      </c>
      <c r="M2004" t="str">
        <f>IF(VLOOKUP(L2004,order!$A$2:$I$5001,9,FALSE)=0,"",VLOOKUP(L2004,order!$A$2:$I$5001,9,FALSE))</f>
        <v/>
      </c>
      <c r="N2004">
        <f>VLOOKUP(L2004,order!$A$2:$I$5001,7,FALSE)</f>
        <v>0</v>
      </c>
      <c r="O2004" t="str">
        <f>_xlfn.IFNA(VLOOKUP(N2004,order!$M$2:$N$501,2,FALSE),"")</f>
        <v/>
      </c>
      <c r="P2004" t="str">
        <f t="shared" si="158"/>
        <v/>
      </c>
      <c r="Q2004" s="8">
        <f>IF(P2004&lt;&gt;"",VLOOKUP(Sheet1!B2004,order!$A$2:$B$5001,2,FALSE),VLOOKUP(Sheet1!B2004,orderstatus!$A$4927:$B$8310,2,FALSE))</f>
        <v>41772.621299999999</v>
      </c>
      <c r="R2004" t="str">
        <f t="shared" si="159"/>
        <v/>
      </c>
    </row>
    <row r="2005" spans="2:18" x14ac:dyDescent="0.3">
      <c r="B2005" s="1" t="s">
        <v>2512</v>
      </c>
      <c r="C2005" t="s">
        <v>1730</v>
      </c>
      <c r="D2005">
        <v>6</v>
      </c>
      <c r="E2005">
        <f t="shared" si="156"/>
        <v>2520</v>
      </c>
      <c r="J2005">
        <f t="shared" si="155"/>
        <v>15270</v>
      </c>
      <c r="K2005">
        <f t="shared" si="157"/>
        <v>1527</v>
      </c>
      <c r="L2005" s="1" t="s">
        <v>3525</v>
      </c>
      <c r="M2005" t="str">
        <f>IF(VLOOKUP(L2005,order!$A$2:$I$5001,9,FALSE)=0,"",VLOOKUP(L2005,order!$A$2:$I$5001,9,FALSE))</f>
        <v/>
      </c>
      <c r="N2005">
        <f>VLOOKUP(L2005,order!$A$2:$I$5001,7,FALSE)</f>
        <v>0</v>
      </c>
      <c r="O2005" t="str">
        <f>_xlfn.IFNA(VLOOKUP(N2005,order!$M$2:$N$501,2,FALSE),"")</f>
        <v/>
      </c>
      <c r="P2005" t="str">
        <f t="shared" si="158"/>
        <v/>
      </c>
      <c r="Q2005" s="8">
        <f>IF(P2005&lt;&gt;"",VLOOKUP(Sheet1!B2005,order!$A$2:$B$5001,2,FALSE),VLOOKUP(Sheet1!B2005,orderstatus!$A$4927:$B$8310,2,FALSE))</f>
        <v>41774.6391</v>
      </c>
      <c r="R2005" t="str">
        <f t="shared" si="159"/>
        <v/>
      </c>
    </row>
    <row r="2006" spans="2:18" x14ac:dyDescent="0.3">
      <c r="B2006" s="1" t="s">
        <v>2512</v>
      </c>
      <c r="C2006" t="s">
        <v>2513</v>
      </c>
      <c r="D2006">
        <v>2</v>
      </c>
      <c r="E2006">
        <f t="shared" si="156"/>
        <v>1700</v>
      </c>
      <c r="J2006">
        <f t="shared" si="155"/>
        <v>3580</v>
      </c>
      <c r="K2006">
        <f t="shared" si="157"/>
        <v>358</v>
      </c>
      <c r="L2006" s="1" t="s">
        <v>3526</v>
      </c>
      <c r="M2006" t="str">
        <f>IF(VLOOKUP(L2006,order!$A$2:$I$5001,9,FALSE)=0,"",VLOOKUP(L2006,order!$A$2:$I$5001,9,FALSE))</f>
        <v/>
      </c>
      <c r="N2006">
        <f>VLOOKUP(L2006,order!$A$2:$I$5001,7,FALSE)</f>
        <v>0</v>
      </c>
      <c r="O2006" t="str">
        <f>_xlfn.IFNA(VLOOKUP(N2006,order!$M$2:$N$501,2,FALSE),"")</f>
        <v/>
      </c>
      <c r="P2006" t="str">
        <f t="shared" si="158"/>
        <v/>
      </c>
      <c r="Q2006" s="8">
        <f>IF(P2006&lt;&gt;"",VLOOKUP(Sheet1!B2006,order!$A$2:$B$5001,2,FALSE),VLOOKUP(Sheet1!B2006,orderstatus!$A$4927:$B$8310,2,FALSE))</f>
        <v>41774.6391</v>
      </c>
      <c r="R2006" t="str">
        <f t="shared" si="159"/>
        <v/>
      </c>
    </row>
    <row r="2007" spans="2:18" x14ac:dyDescent="0.3">
      <c r="B2007" s="1" t="s">
        <v>2512</v>
      </c>
      <c r="C2007" t="s">
        <v>2514</v>
      </c>
      <c r="D2007">
        <v>2</v>
      </c>
      <c r="E2007">
        <f t="shared" si="156"/>
        <v>1080</v>
      </c>
      <c r="J2007">
        <f t="shared" si="155"/>
        <v>11040</v>
      </c>
      <c r="K2007">
        <f t="shared" si="157"/>
        <v>1104</v>
      </c>
      <c r="L2007" s="1" t="s">
        <v>3528</v>
      </c>
      <c r="M2007" t="str">
        <f>IF(VLOOKUP(L2007,order!$A$2:$I$5001,9,FALSE)=0,"",VLOOKUP(L2007,order!$A$2:$I$5001,9,FALSE))</f>
        <v/>
      </c>
      <c r="N2007">
        <f>VLOOKUP(L2007,order!$A$2:$I$5001,7,FALSE)</f>
        <v>262</v>
      </c>
      <c r="O2007" t="str">
        <f>_xlfn.IFNA(VLOOKUP(N2007,order!$M$2:$N$501,2,FALSE),"")</f>
        <v>0000000492</v>
      </c>
      <c r="P2007" t="str">
        <f t="shared" si="158"/>
        <v>0000000492</v>
      </c>
      <c r="Q2007" s="8">
        <f>IF(P2007&lt;&gt;"",VLOOKUP(Sheet1!B2007,order!$A$2:$B$5001,2,FALSE),VLOOKUP(Sheet1!B2007,orderstatus!$A$4927:$B$8310,2,FALSE))</f>
        <v>41769.097754629627</v>
      </c>
      <c r="R2007">
        <f t="shared" si="159"/>
        <v>1104</v>
      </c>
    </row>
    <row r="2008" spans="2:18" x14ac:dyDescent="0.3">
      <c r="B2008" s="1" t="s">
        <v>2515</v>
      </c>
      <c r="C2008" t="s">
        <v>1406</v>
      </c>
      <c r="D2008">
        <v>1</v>
      </c>
      <c r="E2008">
        <f t="shared" si="156"/>
        <v>400</v>
      </c>
      <c r="J2008">
        <f t="shared" si="155"/>
        <v>3000</v>
      </c>
      <c r="K2008">
        <f t="shared" si="157"/>
        <v>300</v>
      </c>
      <c r="L2008" s="1" t="s">
        <v>3529</v>
      </c>
      <c r="M2008" t="str">
        <f>IF(VLOOKUP(L2008,order!$A$2:$I$5001,9,FALSE)=0,"",VLOOKUP(L2008,order!$A$2:$I$5001,9,FALSE))</f>
        <v/>
      </c>
      <c r="N2008">
        <f>VLOOKUP(L2008,order!$A$2:$I$5001,7,FALSE)</f>
        <v>0</v>
      </c>
      <c r="O2008" t="str">
        <f>_xlfn.IFNA(VLOOKUP(N2008,order!$M$2:$N$501,2,FALSE),"")</f>
        <v/>
      </c>
      <c r="P2008" t="str">
        <f t="shared" si="158"/>
        <v/>
      </c>
      <c r="Q2008" s="8" t="e">
        <f>IF(P2008&lt;&gt;"",VLOOKUP(Sheet1!B2008,order!$A$2:$B$5001,2,FALSE),VLOOKUP(Sheet1!B2008,orderstatus!$A$4927:$B$8310,2,FALSE))</f>
        <v>#N/A</v>
      </c>
      <c r="R2008" t="str">
        <f t="shared" si="159"/>
        <v/>
      </c>
    </row>
    <row r="2009" spans="2:18" x14ac:dyDescent="0.3">
      <c r="B2009" s="1" t="s">
        <v>2515</v>
      </c>
      <c r="C2009" t="s">
        <v>1420</v>
      </c>
      <c r="D2009">
        <v>2</v>
      </c>
      <c r="E2009">
        <f t="shared" si="156"/>
        <v>1740</v>
      </c>
      <c r="J2009">
        <f t="shared" si="155"/>
        <v>24720</v>
      </c>
      <c r="K2009">
        <f t="shared" si="157"/>
        <v>2472</v>
      </c>
      <c r="L2009" s="1" t="s">
        <v>3530</v>
      </c>
      <c r="M2009" t="str">
        <f>IF(VLOOKUP(L2009,order!$A$2:$I$5001,9,FALSE)=0,"",VLOOKUP(L2009,order!$A$2:$I$5001,9,FALSE))</f>
        <v/>
      </c>
      <c r="N2009">
        <f>VLOOKUP(L2009,order!$A$2:$I$5001,7,FALSE)</f>
        <v>0</v>
      </c>
      <c r="O2009" t="str">
        <f>_xlfn.IFNA(VLOOKUP(N2009,order!$M$2:$N$501,2,FALSE),"")</f>
        <v/>
      </c>
      <c r="P2009" t="str">
        <f t="shared" si="158"/>
        <v/>
      </c>
      <c r="Q2009" s="8" t="e">
        <f>IF(P2009&lt;&gt;"",VLOOKUP(Sheet1!B2009,order!$A$2:$B$5001,2,FALSE),VLOOKUP(Sheet1!B2009,orderstatus!$A$4927:$B$8310,2,FALSE))</f>
        <v>#N/A</v>
      </c>
      <c r="R2009" t="str">
        <f t="shared" si="159"/>
        <v/>
      </c>
    </row>
    <row r="2010" spans="2:18" x14ac:dyDescent="0.3">
      <c r="B2010" s="1" t="s">
        <v>2517</v>
      </c>
      <c r="C2010" t="s">
        <v>2516</v>
      </c>
      <c r="D2010">
        <v>1</v>
      </c>
      <c r="E2010">
        <f t="shared" si="156"/>
        <v>630</v>
      </c>
      <c r="J2010">
        <f t="shared" si="155"/>
        <v>1240</v>
      </c>
      <c r="K2010">
        <f t="shared" si="157"/>
        <v>124</v>
      </c>
      <c r="L2010" s="1" t="s">
        <v>3532</v>
      </c>
      <c r="M2010" t="str">
        <f>IF(VLOOKUP(L2010,order!$A$2:$I$5001,9,FALSE)=0,"",VLOOKUP(L2010,order!$A$2:$I$5001,9,FALSE))</f>
        <v>0000000360</v>
      </c>
      <c r="N2010">
        <f>VLOOKUP(L2010,order!$A$2:$I$5001,7,FALSE)</f>
        <v>0</v>
      </c>
      <c r="O2010" t="str">
        <f>_xlfn.IFNA(VLOOKUP(N2010,order!$M$2:$N$501,2,FALSE),"")</f>
        <v/>
      </c>
      <c r="P2010" t="str">
        <f t="shared" si="158"/>
        <v>0000000360</v>
      </c>
      <c r="Q2010" s="8">
        <f>IF(P2010&lt;&gt;"",VLOOKUP(Sheet1!B2010,order!$A$2:$B$5001,2,FALSE),VLOOKUP(Sheet1!B2010,orderstatus!$A$4927:$B$8310,2,FALSE))</f>
        <v>41769.492094907408</v>
      </c>
      <c r="R2010">
        <f t="shared" si="159"/>
        <v>124</v>
      </c>
    </row>
    <row r="2011" spans="2:18" x14ac:dyDescent="0.3">
      <c r="B2011" s="1" t="s">
        <v>2518</v>
      </c>
      <c r="C2011" t="s">
        <v>679</v>
      </c>
      <c r="D2011">
        <v>3</v>
      </c>
      <c r="E2011">
        <f t="shared" si="156"/>
        <v>13890</v>
      </c>
      <c r="J2011">
        <f t="shared" si="155"/>
        <v>122920</v>
      </c>
      <c r="K2011">
        <f t="shared" si="157"/>
        <v>12292</v>
      </c>
      <c r="L2011" s="1" t="s">
        <v>3533</v>
      </c>
      <c r="M2011" t="str">
        <f>IF(VLOOKUP(L2011,order!$A$2:$I$5001,9,FALSE)=0,"",VLOOKUP(L2011,order!$A$2:$I$5001,9,FALSE))</f>
        <v>0000000602</v>
      </c>
      <c r="N2011">
        <f>VLOOKUP(L2011,order!$A$2:$I$5001,7,FALSE)</f>
        <v>0</v>
      </c>
      <c r="O2011" t="str">
        <f>_xlfn.IFNA(VLOOKUP(N2011,order!$M$2:$N$501,2,FALSE),"")</f>
        <v/>
      </c>
      <c r="P2011" t="str">
        <f t="shared" si="158"/>
        <v>0000000602</v>
      </c>
      <c r="Q2011" s="8">
        <f>IF(P2011&lt;&gt;"",VLOOKUP(Sheet1!B2011,order!$A$2:$B$5001,2,FALSE),VLOOKUP(Sheet1!B2011,orderstatus!$A$4927:$B$8310,2,FALSE))</f>
        <v>41770.131990740738</v>
      </c>
      <c r="R2011">
        <f t="shared" si="159"/>
        <v>12292</v>
      </c>
    </row>
    <row r="2012" spans="2:18" x14ac:dyDescent="0.3">
      <c r="B2012" s="1" t="s">
        <v>2518</v>
      </c>
      <c r="C2012" t="s">
        <v>1995</v>
      </c>
      <c r="D2012">
        <v>3</v>
      </c>
      <c r="E2012">
        <f t="shared" si="156"/>
        <v>1710</v>
      </c>
      <c r="J2012">
        <f t="shared" si="155"/>
        <v>1600</v>
      </c>
      <c r="K2012">
        <f t="shared" si="157"/>
        <v>160</v>
      </c>
      <c r="L2012" s="1" t="s">
        <v>3535</v>
      </c>
      <c r="M2012" t="str">
        <f>IF(VLOOKUP(L2012,order!$A$2:$I$5001,9,FALSE)=0,"",VLOOKUP(L2012,order!$A$2:$I$5001,9,FALSE))</f>
        <v/>
      </c>
      <c r="N2012">
        <f>VLOOKUP(L2012,order!$A$2:$I$5001,7,FALSE)</f>
        <v>6</v>
      </c>
      <c r="O2012" t="str">
        <f>_xlfn.IFNA(VLOOKUP(N2012,order!$M$2:$N$501,2,FALSE),"")</f>
        <v>0000000433</v>
      </c>
      <c r="P2012" t="str">
        <f t="shared" si="158"/>
        <v>0000000433</v>
      </c>
      <c r="Q2012" s="8">
        <f>IF(P2012&lt;&gt;"",VLOOKUP(Sheet1!B2012,order!$A$2:$B$5001,2,FALSE),VLOOKUP(Sheet1!B2012,orderstatus!$A$4927:$B$8310,2,FALSE))</f>
        <v>41770.131990740738</v>
      </c>
      <c r="R2012">
        <f t="shared" si="159"/>
        <v>160</v>
      </c>
    </row>
    <row r="2013" spans="2:18" x14ac:dyDescent="0.3">
      <c r="B2013" s="1" t="s">
        <v>2519</v>
      </c>
      <c r="C2013" t="s">
        <v>1259</v>
      </c>
      <c r="D2013">
        <v>3</v>
      </c>
      <c r="E2013">
        <f t="shared" si="156"/>
        <v>8640</v>
      </c>
      <c r="J2013">
        <f t="shared" si="155"/>
        <v>600</v>
      </c>
      <c r="K2013">
        <f t="shared" si="157"/>
        <v>60</v>
      </c>
      <c r="L2013" s="1" t="s">
        <v>3536</v>
      </c>
      <c r="M2013" t="str">
        <f>IF(VLOOKUP(L2013,order!$A$2:$I$5001,9,FALSE)=0,"",VLOOKUP(L2013,order!$A$2:$I$5001,9,FALSE))</f>
        <v/>
      </c>
      <c r="N2013">
        <f>VLOOKUP(L2013,order!$A$2:$I$5001,7,FALSE)</f>
        <v>44</v>
      </c>
      <c r="O2013" t="str">
        <f>_xlfn.IFNA(VLOOKUP(N2013,order!$M$2:$N$501,2,FALSE),"")</f>
        <v>0000000534</v>
      </c>
      <c r="P2013" t="str">
        <f t="shared" si="158"/>
        <v>0000000534</v>
      </c>
      <c r="Q2013" s="8">
        <f>IF(P2013&lt;&gt;"",VLOOKUP(Sheet1!B2013,order!$A$2:$B$5001,2,FALSE),VLOOKUP(Sheet1!B2013,orderstatus!$A$4927:$B$8310,2,FALSE))</f>
        <v>41770.328425925924</v>
      </c>
      <c r="R2013">
        <f t="shared" si="159"/>
        <v>60</v>
      </c>
    </row>
    <row r="2014" spans="2:18" x14ac:dyDescent="0.3">
      <c r="B2014" s="1" t="s">
        <v>2521</v>
      </c>
      <c r="C2014" t="s">
        <v>2520</v>
      </c>
      <c r="D2014">
        <v>10</v>
      </c>
      <c r="E2014">
        <f t="shared" si="156"/>
        <v>4900</v>
      </c>
      <c r="J2014">
        <f t="shared" si="155"/>
        <v>5700</v>
      </c>
      <c r="K2014">
        <f t="shared" si="157"/>
        <v>570</v>
      </c>
      <c r="L2014" s="1" t="s">
        <v>3537</v>
      </c>
      <c r="M2014" t="str">
        <f>IF(VLOOKUP(L2014,order!$A$2:$I$5001,9,FALSE)=0,"",VLOOKUP(L2014,order!$A$2:$I$5001,9,FALSE))</f>
        <v/>
      </c>
      <c r="N2014">
        <f>VLOOKUP(L2014,order!$A$2:$I$5001,7,FALSE)</f>
        <v>0</v>
      </c>
      <c r="O2014" t="str">
        <f>_xlfn.IFNA(VLOOKUP(N2014,order!$M$2:$N$501,2,FALSE),"")</f>
        <v/>
      </c>
      <c r="P2014" t="str">
        <f t="shared" si="158"/>
        <v/>
      </c>
      <c r="Q2014" s="8" t="e">
        <f>IF(P2014&lt;&gt;"",VLOOKUP(Sheet1!B2014,order!$A$2:$B$5001,2,FALSE),VLOOKUP(Sheet1!B2014,orderstatus!$A$4927:$B$8310,2,FALSE))</f>
        <v>#N/A</v>
      </c>
      <c r="R2014" t="str">
        <f t="shared" si="159"/>
        <v/>
      </c>
    </row>
    <row r="2015" spans="2:18" x14ac:dyDescent="0.3">
      <c r="B2015" s="1" t="s">
        <v>2522</v>
      </c>
      <c r="C2015" t="s">
        <v>2504</v>
      </c>
      <c r="D2015">
        <v>2</v>
      </c>
      <c r="E2015">
        <f t="shared" si="156"/>
        <v>1780</v>
      </c>
      <c r="J2015">
        <f t="shared" si="155"/>
        <v>3420</v>
      </c>
      <c r="K2015">
        <f t="shared" si="157"/>
        <v>342</v>
      </c>
      <c r="L2015" s="1" t="s">
        <v>3539</v>
      </c>
      <c r="M2015" t="str">
        <f>IF(VLOOKUP(L2015,order!$A$2:$I$5001,9,FALSE)=0,"",VLOOKUP(L2015,order!$A$2:$I$5001,9,FALSE))</f>
        <v/>
      </c>
      <c r="N2015">
        <f>VLOOKUP(L2015,order!$A$2:$I$5001,7,FALSE)</f>
        <v>0</v>
      </c>
      <c r="O2015" t="str">
        <f>_xlfn.IFNA(VLOOKUP(N2015,order!$M$2:$N$501,2,FALSE),"")</f>
        <v/>
      </c>
      <c r="P2015" t="str">
        <f t="shared" si="158"/>
        <v/>
      </c>
      <c r="Q2015" s="8">
        <f>IF(P2015&lt;&gt;"",VLOOKUP(Sheet1!B2015,order!$A$2:$B$5001,2,FALSE),VLOOKUP(Sheet1!B2015,orderstatus!$A$4927:$B$8310,2,FALSE))</f>
        <v>41777.674400000004</v>
      </c>
      <c r="R2015" t="str">
        <f t="shared" si="159"/>
        <v/>
      </c>
    </row>
    <row r="2016" spans="2:18" x14ac:dyDescent="0.3">
      <c r="B2016" s="1" t="s">
        <v>2523</v>
      </c>
      <c r="C2016" t="s">
        <v>1858</v>
      </c>
      <c r="D2016">
        <v>2</v>
      </c>
      <c r="E2016">
        <f t="shared" si="156"/>
        <v>17400</v>
      </c>
      <c r="J2016">
        <f t="shared" si="155"/>
        <v>2160</v>
      </c>
      <c r="K2016">
        <f t="shared" si="157"/>
        <v>216</v>
      </c>
      <c r="L2016" s="1" t="s">
        <v>3540</v>
      </c>
      <c r="M2016" t="str">
        <f>IF(VLOOKUP(L2016,order!$A$2:$I$5001,9,FALSE)=0,"",VLOOKUP(L2016,order!$A$2:$I$5001,9,FALSE))</f>
        <v/>
      </c>
      <c r="N2016">
        <f>VLOOKUP(L2016,order!$A$2:$I$5001,7,FALSE)</f>
        <v>26</v>
      </c>
      <c r="O2016" t="str">
        <f>_xlfn.IFNA(VLOOKUP(N2016,order!$M$2:$N$501,2,FALSE),"")</f>
        <v>0000000382</v>
      </c>
      <c r="P2016" t="str">
        <f t="shared" si="158"/>
        <v>0000000382</v>
      </c>
      <c r="Q2016" s="8">
        <f>IF(P2016&lt;&gt;"",VLOOKUP(Sheet1!B2016,order!$A$2:$B$5001,2,FALSE),VLOOKUP(Sheet1!B2016,orderstatus!$A$4927:$B$8310,2,FALSE))</f>
        <v>41774.507743055554</v>
      </c>
      <c r="R2016">
        <f t="shared" si="159"/>
        <v>216</v>
      </c>
    </row>
    <row r="2017" spans="2:18" x14ac:dyDescent="0.3">
      <c r="B2017" s="1" t="s">
        <v>2525</v>
      </c>
      <c r="C2017" t="s">
        <v>2524</v>
      </c>
      <c r="D2017">
        <v>3</v>
      </c>
      <c r="E2017">
        <f t="shared" si="156"/>
        <v>540</v>
      </c>
      <c r="J2017">
        <f t="shared" si="155"/>
        <v>1200</v>
      </c>
      <c r="K2017">
        <f t="shared" si="157"/>
        <v>120</v>
      </c>
      <c r="L2017" s="1" t="s">
        <v>3542</v>
      </c>
      <c r="M2017" t="str">
        <f>IF(VLOOKUP(L2017,order!$A$2:$I$5001,9,FALSE)=0,"",VLOOKUP(L2017,order!$A$2:$I$5001,9,FALSE))</f>
        <v/>
      </c>
      <c r="N2017">
        <f>VLOOKUP(L2017,order!$A$2:$I$5001,7,FALSE)</f>
        <v>0</v>
      </c>
      <c r="O2017" t="str">
        <f>_xlfn.IFNA(VLOOKUP(N2017,order!$M$2:$N$501,2,FALSE),"")</f>
        <v/>
      </c>
      <c r="P2017" t="str">
        <f t="shared" si="158"/>
        <v/>
      </c>
      <c r="Q2017" s="8">
        <f>IF(P2017&lt;&gt;"",VLOOKUP(Sheet1!B2017,order!$A$2:$B$5001,2,FALSE),VLOOKUP(Sheet1!B2017,orderstatus!$A$4927:$B$8310,2,FALSE))</f>
        <v>41779.460599999999</v>
      </c>
      <c r="R2017" t="str">
        <f t="shared" si="159"/>
        <v/>
      </c>
    </row>
    <row r="2018" spans="2:18" x14ac:dyDescent="0.3">
      <c r="B2018" s="1" t="s">
        <v>2525</v>
      </c>
      <c r="C2018" t="s">
        <v>2526</v>
      </c>
      <c r="D2018">
        <v>2</v>
      </c>
      <c r="E2018">
        <f t="shared" si="156"/>
        <v>49680</v>
      </c>
      <c r="J2018">
        <f t="shared" si="155"/>
        <v>3930</v>
      </c>
      <c r="K2018">
        <f t="shared" si="157"/>
        <v>393</v>
      </c>
      <c r="L2018" s="1" t="s">
        <v>3543</v>
      </c>
      <c r="M2018" t="str">
        <f>IF(VLOOKUP(L2018,order!$A$2:$I$5001,9,FALSE)=0,"",VLOOKUP(L2018,order!$A$2:$I$5001,9,FALSE))</f>
        <v/>
      </c>
      <c r="N2018">
        <f>VLOOKUP(L2018,order!$A$2:$I$5001,7,FALSE)</f>
        <v>0</v>
      </c>
      <c r="O2018" t="str">
        <f>_xlfn.IFNA(VLOOKUP(N2018,order!$M$2:$N$501,2,FALSE),"")</f>
        <v/>
      </c>
      <c r="P2018" t="str">
        <f t="shared" si="158"/>
        <v/>
      </c>
      <c r="Q2018" s="8">
        <f>IF(P2018&lt;&gt;"",VLOOKUP(Sheet1!B2018,order!$A$2:$B$5001,2,FALSE),VLOOKUP(Sheet1!B2018,orderstatus!$A$4927:$B$8310,2,FALSE))</f>
        <v>41779.460599999999</v>
      </c>
      <c r="R2018" t="str">
        <f t="shared" si="159"/>
        <v/>
      </c>
    </row>
    <row r="2019" spans="2:18" x14ac:dyDescent="0.3">
      <c r="B2019" s="1" t="s">
        <v>2525</v>
      </c>
      <c r="C2019" t="s">
        <v>2267</v>
      </c>
      <c r="D2019">
        <v>6</v>
      </c>
      <c r="E2019">
        <f t="shared" si="156"/>
        <v>4380</v>
      </c>
      <c r="J2019">
        <f t="shared" si="155"/>
        <v>36140</v>
      </c>
      <c r="K2019">
        <f t="shared" si="157"/>
        <v>3614</v>
      </c>
      <c r="L2019" s="1" t="s">
        <v>3544</v>
      </c>
      <c r="M2019" t="str">
        <f>IF(VLOOKUP(L2019,order!$A$2:$I$5001,9,FALSE)=0,"",VLOOKUP(L2019,order!$A$2:$I$5001,9,FALSE))</f>
        <v/>
      </c>
      <c r="N2019">
        <f>VLOOKUP(L2019,order!$A$2:$I$5001,7,FALSE)</f>
        <v>146</v>
      </c>
      <c r="O2019" t="str">
        <f>_xlfn.IFNA(VLOOKUP(N2019,order!$M$2:$N$501,2,FALSE),"")</f>
        <v>0000000589</v>
      </c>
      <c r="P2019" t="str">
        <f t="shared" si="158"/>
        <v>0000000589</v>
      </c>
      <c r="Q2019" s="8">
        <f>IF(P2019&lt;&gt;"",VLOOKUP(Sheet1!B2019,order!$A$2:$B$5001,2,FALSE),VLOOKUP(Sheet1!B2019,orderstatus!$A$4927:$B$8310,2,FALSE))</f>
        <v>41776.151562500003</v>
      </c>
      <c r="R2019">
        <f t="shared" si="159"/>
        <v>3614</v>
      </c>
    </row>
    <row r="2020" spans="2:18" x14ac:dyDescent="0.3">
      <c r="B2020" s="1" t="s">
        <v>2527</v>
      </c>
      <c r="C2020" t="s">
        <v>2115</v>
      </c>
      <c r="D2020">
        <v>1</v>
      </c>
      <c r="E2020">
        <f t="shared" si="156"/>
        <v>200</v>
      </c>
      <c r="J2020">
        <f t="shared" si="155"/>
        <v>31150</v>
      </c>
      <c r="K2020">
        <f t="shared" si="157"/>
        <v>3115</v>
      </c>
      <c r="L2020" s="1" t="s">
        <v>3545</v>
      </c>
      <c r="M2020" t="str">
        <f>IF(VLOOKUP(L2020,order!$A$2:$I$5001,9,FALSE)=0,"",VLOOKUP(L2020,order!$A$2:$I$5001,9,FALSE))</f>
        <v/>
      </c>
      <c r="N2020">
        <f>VLOOKUP(L2020,order!$A$2:$I$5001,7,FALSE)</f>
        <v>480</v>
      </c>
      <c r="O2020" t="str">
        <f>_xlfn.IFNA(VLOOKUP(N2020,order!$M$2:$N$501,2,FALSE),"")</f>
        <v>0000000120</v>
      </c>
      <c r="P2020" t="str">
        <f t="shared" si="158"/>
        <v>0000000120</v>
      </c>
      <c r="Q2020" s="8">
        <f>IF(P2020&lt;&gt;"",VLOOKUP(Sheet1!B2020,order!$A$2:$B$5001,2,FALSE),VLOOKUP(Sheet1!B2020,orderstatus!$A$4927:$B$8310,2,FALSE))</f>
        <v>41779.538414351853</v>
      </c>
      <c r="R2020">
        <f t="shared" si="159"/>
        <v>3115</v>
      </c>
    </row>
    <row r="2021" spans="2:18" x14ac:dyDescent="0.3">
      <c r="B2021" s="1" t="s">
        <v>2528</v>
      </c>
      <c r="C2021" t="s">
        <v>482</v>
      </c>
      <c r="D2021">
        <v>3</v>
      </c>
      <c r="E2021">
        <f t="shared" si="156"/>
        <v>1320</v>
      </c>
      <c r="J2021">
        <f t="shared" si="155"/>
        <v>33960</v>
      </c>
      <c r="K2021">
        <f t="shared" si="157"/>
        <v>3396</v>
      </c>
      <c r="L2021" s="1" t="s">
        <v>3547</v>
      </c>
      <c r="M2021" t="str">
        <f>IF(VLOOKUP(L2021,order!$A$2:$I$5001,9,FALSE)=0,"",VLOOKUP(L2021,order!$A$2:$I$5001,9,FALSE))</f>
        <v/>
      </c>
      <c r="N2021">
        <f>VLOOKUP(L2021,order!$A$2:$I$5001,7,FALSE)</f>
        <v>0</v>
      </c>
      <c r="O2021" t="str">
        <f>_xlfn.IFNA(VLOOKUP(N2021,order!$M$2:$N$501,2,FALSE),"")</f>
        <v/>
      </c>
      <c r="P2021" t="str">
        <f t="shared" si="158"/>
        <v/>
      </c>
      <c r="Q2021" s="8">
        <f>IF(P2021&lt;&gt;"",VLOOKUP(Sheet1!B2021,order!$A$2:$B$5001,2,FALSE),VLOOKUP(Sheet1!B2021,orderstatus!$A$4927:$B$8310,2,FALSE))</f>
        <v>41782.6728</v>
      </c>
      <c r="R2021" t="str">
        <f t="shared" si="159"/>
        <v/>
      </c>
    </row>
    <row r="2022" spans="2:18" x14ac:dyDescent="0.3">
      <c r="B2022" s="1" t="s">
        <v>2528</v>
      </c>
      <c r="C2022" t="s">
        <v>2274</v>
      </c>
      <c r="D2022">
        <v>1</v>
      </c>
      <c r="E2022">
        <f t="shared" si="156"/>
        <v>6200</v>
      </c>
      <c r="J2022">
        <f t="shared" si="155"/>
        <v>24240</v>
      </c>
      <c r="K2022">
        <f t="shared" si="157"/>
        <v>2424</v>
      </c>
      <c r="L2022" s="1" t="s">
        <v>3548</v>
      </c>
      <c r="M2022" t="str">
        <f>IF(VLOOKUP(L2022,order!$A$2:$I$5001,9,FALSE)=0,"",VLOOKUP(L2022,order!$A$2:$I$5001,9,FALSE))</f>
        <v/>
      </c>
      <c r="N2022">
        <f>VLOOKUP(L2022,order!$A$2:$I$5001,7,FALSE)</f>
        <v>0</v>
      </c>
      <c r="O2022" t="str">
        <f>_xlfn.IFNA(VLOOKUP(N2022,order!$M$2:$N$501,2,FALSE),"")</f>
        <v/>
      </c>
      <c r="P2022" t="str">
        <f t="shared" si="158"/>
        <v/>
      </c>
      <c r="Q2022" s="8">
        <f>IF(P2022&lt;&gt;"",VLOOKUP(Sheet1!B2022,order!$A$2:$B$5001,2,FALSE),VLOOKUP(Sheet1!B2022,orderstatus!$A$4927:$B$8310,2,FALSE))</f>
        <v>41782.6728</v>
      </c>
      <c r="R2022" t="str">
        <f t="shared" si="159"/>
        <v/>
      </c>
    </row>
    <row r="2023" spans="2:18" x14ac:dyDescent="0.3">
      <c r="B2023" s="1" t="s">
        <v>2529</v>
      </c>
      <c r="C2023" t="s">
        <v>1165</v>
      </c>
      <c r="D2023">
        <v>8</v>
      </c>
      <c r="E2023">
        <f t="shared" si="156"/>
        <v>2000</v>
      </c>
      <c r="J2023">
        <f t="shared" si="155"/>
        <v>1650</v>
      </c>
      <c r="K2023">
        <f t="shared" si="157"/>
        <v>165</v>
      </c>
      <c r="L2023" s="1" t="s">
        <v>3550</v>
      </c>
      <c r="M2023" t="str">
        <f>IF(VLOOKUP(L2023,order!$A$2:$I$5001,9,FALSE)=0,"",VLOOKUP(L2023,order!$A$2:$I$5001,9,FALSE))</f>
        <v/>
      </c>
      <c r="N2023">
        <f>VLOOKUP(L2023,order!$A$2:$I$5001,7,FALSE)</f>
        <v>0</v>
      </c>
      <c r="O2023" t="str">
        <f>_xlfn.IFNA(VLOOKUP(N2023,order!$M$2:$N$501,2,FALSE),"")</f>
        <v/>
      </c>
      <c r="P2023" t="str">
        <f t="shared" si="158"/>
        <v/>
      </c>
      <c r="Q2023" s="8">
        <f>IF(P2023&lt;&gt;"",VLOOKUP(Sheet1!B2023,order!$A$2:$B$5001,2,FALSE),VLOOKUP(Sheet1!B2023,orderstatus!$A$4927:$B$8310,2,FALSE))</f>
        <v>41788.674599999998</v>
      </c>
      <c r="R2023" t="str">
        <f t="shared" si="159"/>
        <v/>
      </c>
    </row>
    <row r="2024" spans="2:18" x14ac:dyDescent="0.3">
      <c r="B2024" s="1" t="s">
        <v>2530</v>
      </c>
      <c r="C2024" t="s">
        <v>1054</v>
      </c>
      <c r="D2024">
        <v>3</v>
      </c>
      <c r="E2024">
        <f t="shared" si="156"/>
        <v>1920</v>
      </c>
      <c r="J2024">
        <f t="shared" si="155"/>
        <v>18300</v>
      </c>
      <c r="K2024">
        <f t="shared" si="157"/>
        <v>1830</v>
      </c>
      <c r="L2024" s="1" t="s">
        <v>3551</v>
      </c>
      <c r="M2024" t="str">
        <f>IF(VLOOKUP(L2024,order!$A$2:$I$5001,9,FALSE)=0,"",VLOOKUP(L2024,order!$A$2:$I$5001,9,FALSE))</f>
        <v/>
      </c>
      <c r="N2024">
        <f>VLOOKUP(L2024,order!$A$2:$I$5001,7,FALSE)</f>
        <v>376</v>
      </c>
      <c r="O2024" t="str">
        <f>_xlfn.IFNA(VLOOKUP(N2024,order!$M$2:$N$501,2,FALSE),"")</f>
        <v>0000000307</v>
      </c>
      <c r="P2024" t="str">
        <f t="shared" si="158"/>
        <v>0000000307</v>
      </c>
      <c r="Q2024" s="8">
        <f>IF(P2024&lt;&gt;"",VLOOKUP(Sheet1!B2024,order!$A$2:$B$5001,2,FALSE),VLOOKUP(Sheet1!B2024,orderstatus!$A$4927:$B$8310,2,FALSE))</f>
        <v>41783.81</v>
      </c>
      <c r="R2024">
        <f t="shared" si="159"/>
        <v>1830</v>
      </c>
    </row>
    <row r="2025" spans="2:18" x14ac:dyDescent="0.3">
      <c r="B2025" s="1" t="s">
        <v>2531</v>
      </c>
      <c r="C2025" t="s">
        <v>1603</v>
      </c>
      <c r="D2025">
        <v>8</v>
      </c>
      <c r="E2025">
        <f t="shared" si="156"/>
        <v>4720</v>
      </c>
      <c r="J2025">
        <f t="shared" si="155"/>
        <v>8550</v>
      </c>
      <c r="K2025">
        <f t="shared" si="157"/>
        <v>855</v>
      </c>
      <c r="L2025" s="1" t="s">
        <v>3552</v>
      </c>
      <c r="M2025" t="str">
        <f>IF(VLOOKUP(L2025,order!$A$2:$I$5001,9,FALSE)=0,"",VLOOKUP(L2025,order!$A$2:$I$5001,9,FALSE))</f>
        <v/>
      </c>
      <c r="N2025">
        <f>VLOOKUP(L2025,order!$A$2:$I$5001,7,FALSE)</f>
        <v>0</v>
      </c>
      <c r="O2025" t="str">
        <f>_xlfn.IFNA(VLOOKUP(N2025,order!$M$2:$N$501,2,FALSE),"")</f>
        <v/>
      </c>
      <c r="P2025" t="str">
        <f t="shared" si="158"/>
        <v/>
      </c>
      <c r="Q2025" s="8" t="e">
        <f>IF(P2025&lt;&gt;"",VLOOKUP(Sheet1!B2025,order!$A$2:$B$5001,2,FALSE),VLOOKUP(Sheet1!B2025,orderstatus!$A$4927:$B$8310,2,FALSE))</f>
        <v>#N/A</v>
      </c>
      <c r="R2025" t="str">
        <f t="shared" si="159"/>
        <v/>
      </c>
    </row>
    <row r="2026" spans="2:18" x14ac:dyDescent="0.3">
      <c r="B2026" s="1" t="s">
        <v>2532</v>
      </c>
      <c r="C2026" t="s">
        <v>2356</v>
      </c>
      <c r="D2026">
        <v>1</v>
      </c>
      <c r="E2026">
        <f t="shared" si="156"/>
        <v>480</v>
      </c>
      <c r="J2026">
        <f t="shared" si="155"/>
        <v>4740</v>
      </c>
      <c r="K2026">
        <f t="shared" si="157"/>
        <v>474</v>
      </c>
      <c r="L2026" s="1" t="s">
        <v>3554</v>
      </c>
      <c r="M2026" t="str">
        <f>IF(VLOOKUP(L2026,order!$A$2:$I$5001,9,FALSE)=0,"",VLOOKUP(L2026,order!$A$2:$I$5001,9,FALSE))</f>
        <v/>
      </c>
      <c r="N2026">
        <f>VLOOKUP(L2026,order!$A$2:$I$5001,7,FALSE)</f>
        <v>68</v>
      </c>
      <c r="O2026" t="str">
        <f>_xlfn.IFNA(VLOOKUP(N2026,order!$M$2:$N$501,2,FALSE),"")</f>
        <v>0000000648</v>
      </c>
      <c r="P2026" t="str">
        <f t="shared" si="158"/>
        <v>0000000648</v>
      </c>
      <c r="Q2026" s="8">
        <f>IF(P2026&lt;&gt;"",VLOOKUP(Sheet1!B2026,order!$A$2:$B$5001,2,FALSE),VLOOKUP(Sheet1!B2026,orderstatus!$A$4927:$B$8310,2,FALSE))</f>
        <v>41785.415891203702</v>
      </c>
      <c r="R2026">
        <f t="shared" si="159"/>
        <v>474</v>
      </c>
    </row>
    <row r="2027" spans="2:18" x14ac:dyDescent="0.3">
      <c r="B2027" s="1" t="s">
        <v>2533</v>
      </c>
      <c r="C2027" t="s">
        <v>990</v>
      </c>
      <c r="D2027">
        <v>1</v>
      </c>
      <c r="E2027">
        <f t="shared" si="156"/>
        <v>210</v>
      </c>
      <c r="J2027">
        <f t="shared" si="155"/>
        <v>8100</v>
      </c>
      <c r="K2027">
        <f t="shared" si="157"/>
        <v>810</v>
      </c>
      <c r="L2027" s="1" t="s">
        <v>3555</v>
      </c>
      <c r="M2027" t="str">
        <f>IF(VLOOKUP(L2027,order!$A$2:$I$5001,9,FALSE)=0,"",VLOOKUP(L2027,order!$A$2:$I$5001,9,FALSE))</f>
        <v/>
      </c>
      <c r="N2027">
        <f>VLOOKUP(L2027,order!$A$2:$I$5001,7,FALSE)</f>
        <v>213</v>
      </c>
      <c r="O2027" t="str">
        <f>_xlfn.IFNA(VLOOKUP(N2027,order!$M$2:$N$501,2,FALSE),"")</f>
        <v>0000000763</v>
      </c>
      <c r="P2027" t="str">
        <f t="shared" si="158"/>
        <v>0000000763</v>
      </c>
      <c r="Q2027" s="8">
        <f>IF(P2027&lt;&gt;"",VLOOKUP(Sheet1!B2027,order!$A$2:$B$5001,2,FALSE),VLOOKUP(Sheet1!B2027,orderstatus!$A$4927:$B$8310,2,FALSE))</f>
        <v>41785.515416666669</v>
      </c>
      <c r="R2027">
        <f t="shared" si="159"/>
        <v>810</v>
      </c>
    </row>
    <row r="2028" spans="2:18" x14ac:dyDescent="0.3">
      <c r="B2028" s="1" t="s">
        <v>2533</v>
      </c>
      <c r="C2028" t="s">
        <v>1863</v>
      </c>
      <c r="D2028">
        <v>7</v>
      </c>
      <c r="E2028">
        <f t="shared" si="156"/>
        <v>5670</v>
      </c>
      <c r="J2028">
        <f t="shared" si="155"/>
        <v>2160</v>
      </c>
      <c r="K2028">
        <f t="shared" si="157"/>
        <v>216</v>
      </c>
      <c r="L2028" s="1" t="s">
        <v>3556</v>
      </c>
      <c r="M2028" t="str">
        <f>IF(VLOOKUP(L2028,order!$A$2:$I$5001,9,FALSE)=0,"",VLOOKUP(L2028,order!$A$2:$I$5001,9,FALSE))</f>
        <v/>
      </c>
      <c r="N2028">
        <f>VLOOKUP(L2028,order!$A$2:$I$5001,7,FALSE)</f>
        <v>0</v>
      </c>
      <c r="O2028" t="str">
        <f>_xlfn.IFNA(VLOOKUP(N2028,order!$M$2:$N$501,2,FALSE),"")</f>
        <v/>
      </c>
      <c r="P2028" t="str">
        <f t="shared" si="158"/>
        <v/>
      </c>
      <c r="Q2028" s="8" t="e">
        <f>IF(P2028&lt;&gt;"",VLOOKUP(Sheet1!B2028,order!$A$2:$B$5001,2,FALSE),VLOOKUP(Sheet1!B2028,orderstatus!$A$4927:$B$8310,2,FALSE))</f>
        <v>#N/A</v>
      </c>
      <c r="R2028" t="str">
        <f t="shared" si="159"/>
        <v/>
      </c>
    </row>
    <row r="2029" spans="2:18" x14ac:dyDescent="0.3">
      <c r="B2029" s="1" t="s">
        <v>2534</v>
      </c>
      <c r="C2029" t="s">
        <v>1730</v>
      </c>
      <c r="D2029">
        <v>2</v>
      </c>
      <c r="E2029">
        <f t="shared" si="156"/>
        <v>840</v>
      </c>
      <c r="J2029">
        <f t="shared" si="155"/>
        <v>940</v>
      </c>
      <c r="K2029">
        <f t="shared" si="157"/>
        <v>94</v>
      </c>
      <c r="L2029" s="1" t="s">
        <v>3557</v>
      </c>
      <c r="M2029" t="str">
        <f>IF(VLOOKUP(L2029,order!$A$2:$I$5001,9,FALSE)=0,"",VLOOKUP(L2029,order!$A$2:$I$5001,9,FALSE))</f>
        <v/>
      </c>
      <c r="N2029">
        <f>VLOOKUP(L2029,order!$A$2:$I$5001,7,FALSE)</f>
        <v>0</v>
      </c>
      <c r="O2029" t="str">
        <f>_xlfn.IFNA(VLOOKUP(N2029,order!$M$2:$N$501,2,FALSE),"")</f>
        <v/>
      </c>
      <c r="P2029" t="str">
        <f t="shared" si="158"/>
        <v/>
      </c>
      <c r="Q2029" s="8">
        <f>IF(P2029&lt;&gt;"",VLOOKUP(Sheet1!B2029,order!$A$2:$B$5001,2,FALSE),VLOOKUP(Sheet1!B2029,orderstatus!$A$4927:$B$8310,2,FALSE))</f>
        <v>41791.510699999999</v>
      </c>
      <c r="R2029" t="str">
        <f t="shared" si="159"/>
        <v/>
      </c>
    </row>
    <row r="2030" spans="2:18" x14ac:dyDescent="0.3">
      <c r="B2030" s="1" t="s">
        <v>2536</v>
      </c>
      <c r="C2030" t="s">
        <v>2535</v>
      </c>
      <c r="D2030">
        <v>4</v>
      </c>
      <c r="E2030">
        <f t="shared" si="156"/>
        <v>18840</v>
      </c>
      <c r="J2030">
        <f t="shared" si="155"/>
        <v>2580</v>
      </c>
      <c r="K2030">
        <f t="shared" si="157"/>
        <v>258</v>
      </c>
      <c r="L2030" s="1" t="s">
        <v>3558</v>
      </c>
      <c r="M2030" t="str">
        <f>IF(VLOOKUP(L2030,order!$A$2:$I$5001,9,FALSE)=0,"",VLOOKUP(L2030,order!$A$2:$I$5001,9,FALSE))</f>
        <v/>
      </c>
      <c r="N2030">
        <f>VLOOKUP(L2030,order!$A$2:$I$5001,7,FALSE)</f>
        <v>0</v>
      </c>
      <c r="O2030" t="str">
        <f>_xlfn.IFNA(VLOOKUP(N2030,order!$M$2:$N$501,2,FALSE),"")</f>
        <v/>
      </c>
      <c r="P2030" t="str">
        <f t="shared" si="158"/>
        <v/>
      </c>
      <c r="Q2030" s="8">
        <f>IF(P2030&lt;&gt;"",VLOOKUP(Sheet1!B2030,order!$A$2:$B$5001,2,FALSE),VLOOKUP(Sheet1!B2030,orderstatus!$A$4927:$B$8310,2,FALSE))</f>
        <v>41793.461300000003</v>
      </c>
      <c r="R2030" t="str">
        <f t="shared" si="159"/>
        <v/>
      </c>
    </row>
    <row r="2031" spans="2:18" x14ac:dyDescent="0.3">
      <c r="B2031" s="1" t="s">
        <v>2536</v>
      </c>
      <c r="C2031" t="s">
        <v>2537</v>
      </c>
      <c r="D2031">
        <v>3</v>
      </c>
      <c r="E2031">
        <f t="shared" si="156"/>
        <v>2010</v>
      </c>
      <c r="J2031">
        <f t="shared" si="155"/>
        <v>1820</v>
      </c>
      <c r="K2031">
        <f t="shared" si="157"/>
        <v>182</v>
      </c>
      <c r="L2031" s="1" t="s">
        <v>3559</v>
      </c>
      <c r="M2031" t="str">
        <f>IF(VLOOKUP(L2031,order!$A$2:$I$5001,9,FALSE)=0,"",VLOOKUP(L2031,order!$A$2:$I$5001,9,FALSE))</f>
        <v/>
      </c>
      <c r="N2031">
        <f>VLOOKUP(L2031,order!$A$2:$I$5001,7,FALSE)</f>
        <v>432</v>
      </c>
      <c r="O2031" t="str">
        <f>_xlfn.IFNA(VLOOKUP(N2031,order!$M$2:$N$501,2,FALSE),"")</f>
        <v>0000000261</v>
      </c>
      <c r="P2031" t="str">
        <f t="shared" si="158"/>
        <v>0000000261</v>
      </c>
      <c r="Q2031" s="8">
        <f>IF(P2031&lt;&gt;"",VLOOKUP(Sheet1!B2031,order!$A$2:$B$5001,2,FALSE),VLOOKUP(Sheet1!B2031,orderstatus!$A$4927:$B$8310,2,FALSE))</f>
        <v>41789.61446759259</v>
      </c>
      <c r="R2031">
        <f t="shared" si="159"/>
        <v>182</v>
      </c>
    </row>
    <row r="2032" spans="2:18" x14ac:dyDescent="0.3">
      <c r="B2032" s="1" t="s">
        <v>2538</v>
      </c>
      <c r="C2032" t="s">
        <v>1987</v>
      </c>
      <c r="D2032">
        <v>6</v>
      </c>
      <c r="E2032">
        <f t="shared" si="156"/>
        <v>1080</v>
      </c>
      <c r="J2032">
        <f t="shared" si="155"/>
        <v>19800</v>
      </c>
      <c r="K2032">
        <f t="shared" si="157"/>
        <v>1980</v>
      </c>
      <c r="L2032" s="1" t="s">
        <v>3560</v>
      </c>
      <c r="M2032" t="str">
        <f>IF(VLOOKUP(L2032,order!$A$2:$I$5001,9,FALSE)=0,"",VLOOKUP(L2032,order!$A$2:$I$5001,9,FALSE))</f>
        <v/>
      </c>
      <c r="N2032">
        <f>VLOOKUP(L2032,order!$A$2:$I$5001,7,FALSE)</f>
        <v>0</v>
      </c>
      <c r="O2032" t="str">
        <f>_xlfn.IFNA(VLOOKUP(N2032,order!$M$2:$N$501,2,FALSE),"")</f>
        <v/>
      </c>
      <c r="P2032" t="str">
        <f t="shared" si="158"/>
        <v/>
      </c>
      <c r="Q2032" s="8" t="e">
        <f>IF(P2032&lt;&gt;"",VLOOKUP(Sheet1!B2032,order!$A$2:$B$5001,2,FALSE),VLOOKUP(Sheet1!B2032,orderstatus!$A$4927:$B$8310,2,FALSE))</f>
        <v>#N/A</v>
      </c>
      <c r="R2032" t="str">
        <f t="shared" si="159"/>
        <v/>
      </c>
    </row>
    <row r="2033" spans="2:18" x14ac:dyDescent="0.3">
      <c r="B2033" s="1" t="s">
        <v>2539</v>
      </c>
      <c r="C2033" t="s">
        <v>1062</v>
      </c>
      <c r="D2033">
        <v>3</v>
      </c>
      <c r="E2033">
        <f t="shared" si="156"/>
        <v>2580</v>
      </c>
      <c r="J2033">
        <f t="shared" si="155"/>
        <v>1380</v>
      </c>
      <c r="K2033">
        <f t="shared" si="157"/>
        <v>138</v>
      </c>
      <c r="L2033" s="1" t="s">
        <v>3561</v>
      </c>
      <c r="M2033" t="str">
        <f>IF(VLOOKUP(L2033,order!$A$2:$I$5001,9,FALSE)=0,"",VLOOKUP(L2033,order!$A$2:$I$5001,9,FALSE))</f>
        <v/>
      </c>
      <c r="N2033">
        <f>VLOOKUP(L2033,order!$A$2:$I$5001,7,FALSE)</f>
        <v>234</v>
      </c>
      <c r="O2033" t="str">
        <f>_xlfn.IFNA(VLOOKUP(N2033,order!$M$2:$N$501,2,FALSE),"")</f>
        <v>0000000185</v>
      </c>
      <c r="P2033" t="str">
        <f t="shared" si="158"/>
        <v>0000000185</v>
      </c>
      <c r="Q2033" s="8">
        <f>IF(P2033&lt;&gt;"",VLOOKUP(Sheet1!B2033,order!$A$2:$B$5001,2,FALSE),VLOOKUP(Sheet1!B2033,orderstatus!$A$4927:$B$8310,2,FALSE))</f>
        <v>41790.579004629632</v>
      </c>
      <c r="R2033">
        <f t="shared" si="159"/>
        <v>138</v>
      </c>
    </row>
    <row r="2034" spans="2:18" x14ac:dyDescent="0.3">
      <c r="B2034" s="1" t="s">
        <v>2540</v>
      </c>
      <c r="C2034" t="s">
        <v>1403</v>
      </c>
      <c r="D2034">
        <v>3</v>
      </c>
      <c r="E2034">
        <f t="shared" si="156"/>
        <v>600</v>
      </c>
      <c r="J2034">
        <f t="shared" si="155"/>
        <v>6380</v>
      </c>
      <c r="K2034">
        <f t="shared" si="157"/>
        <v>638</v>
      </c>
      <c r="L2034" s="1" t="s">
        <v>3563</v>
      </c>
      <c r="M2034" t="str">
        <f>IF(VLOOKUP(L2034,order!$A$2:$I$5001,9,FALSE)=0,"",VLOOKUP(L2034,order!$A$2:$I$5001,9,FALSE))</f>
        <v/>
      </c>
      <c r="N2034">
        <f>VLOOKUP(L2034,order!$A$2:$I$5001,7,FALSE)</f>
        <v>0</v>
      </c>
      <c r="O2034" t="str">
        <f>_xlfn.IFNA(VLOOKUP(N2034,order!$M$2:$N$501,2,FALSE),"")</f>
        <v/>
      </c>
      <c r="P2034" t="str">
        <f t="shared" si="158"/>
        <v/>
      </c>
      <c r="Q2034" s="8" t="e">
        <f>IF(P2034&lt;&gt;"",VLOOKUP(Sheet1!B2034,order!$A$2:$B$5001,2,FALSE),VLOOKUP(Sheet1!B2034,orderstatus!$A$4927:$B$8310,2,FALSE))</f>
        <v>#N/A</v>
      </c>
      <c r="R2034" t="str">
        <f t="shared" si="159"/>
        <v/>
      </c>
    </row>
    <row r="2035" spans="2:18" x14ac:dyDescent="0.3">
      <c r="B2035" s="1" t="s">
        <v>2540</v>
      </c>
      <c r="C2035" t="s">
        <v>2541</v>
      </c>
      <c r="D2035">
        <v>2</v>
      </c>
      <c r="E2035">
        <f t="shared" si="156"/>
        <v>11600</v>
      </c>
      <c r="J2035">
        <f t="shared" si="155"/>
        <v>36200</v>
      </c>
      <c r="K2035">
        <f t="shared" si="157"/>
        <v>3620</v>
      </c>
      <c r="L2035" s="1" t="s">
        <v>3565</v>
      </c>
      <c r="M2035" t="str">
        <f>IF(VLOOKUP(L2035,order!$A$2:$I$5001,9,FALSE)=0,"",VLOOKUP(L2035,order!$A$2:$I$5001,9,FALSE))</f>
        <v/>
      </c>
      <c r="N2035">
        <f>VLOOKUP(L2035,order!$A$2:$I$5001,7,FALSE)</f>
        <v>485</v>
      </c>
      <c r="O2035" t="str">
        <f>_xlfn.IFNA(VLOOKUP(N2035,order!$M$2:$N$501,2,FALSE),"")</f>
        <v>0000000534</v>
      </c>
      <c r="P2035" t="str">
        <f t="shared" si="158"/>
        <v>0000000534</v>
      </c>
      <c r="Q2035" s="8">
        <f>IF(P2035&lt;&gt;"",VLOOKUP(Sheet1!B2035,order!$A$2:$B$5001,2,FALSE),VLOOKUP(Sheet1!B2035,orderstatus!$A$4927:$B$8310,2,FALSE))</f>
        <v>41792.442997685182</v>
      </c>
      <c r="R2035">
        <f t="shared" si="159"/>
        <v>3620</v>
      </c>
    </row>
    <row r="2036" spans="2:18" x14ac:dyDescent="0.3">
      <c r="B2036" s="1" t="s">
        <v>2543</v>
      </c>
      <c r="C2036" t="s">
        <v>2542</v>
      </c>
      <c r="D2036">
        <v>1</v>
      </c>
      <c r="E2036">
        <f t="shared" si="156"/>
        <v>840</v>
      </c>
      <c r="J2036">
        <f t="shared" si="155"/>
        <v>4620</v>
      </c>
      <c r="K2036">
        <f t="shared" si="157"/>
        <v>462</v>
      </c>
      <c r="L2036" s="1" t="s">
        <v>3567</v>
      </c>
      <c r="M2036" t="str">
        <f>IF(VLOOKUP(L2036,order!$A$2:$I$5001,9,FALSE)=0,"",VLOOKUP(L2036,order!$A$2:$I$5001,9,FALSE))</f>
        <v/>
      </c>
      <c r="N2036">
        <f>VLOOKUP(L2036,order!$A$2:$I$5001,7,FALSE)</f>
        <v>0</v>
      </c>
      <c r="O2036" t="str">
        <f>_xlfn.IFNA(VLOOKUP(N2036,order!$M$2:$N$501,2,FALSE),"")</f>
        <v/>
      </c>
      <c r="P2036" t="str">
        <f t="shared" si="158"/>
        <v/>
      </c>
      <c r="Q2036" s="8">
        <f>IF(P2036&lt;&gt;"",VLOOKUP(Sheet1!B2036,order!$A$2:$B$5001,2,FALSE),VLOOKUP(Sheet1!B2036,orderstatus!$A$4927:$B$8310,2,FALSE))</f>
        <v>41795.504300000001</v>
      </c>
      <c r="R2036" t="str">
        <f t="shared" si="159"/>
        <v/>
      </c>
    </row>
    <row r="2037" spans="2:18" x14ac:dyDescent="0.3">
      <c r="B2037" s="1" t="s">
        <v>2544</v>
      </c>
      <c r="C2037" t="s">
        <v>824</v>
      </c>
      <c r="D2037">
        <v>1</v>
      </c>
      <c r="E2037">
        <f t="shared" si="156"/>
        <v>250</v>
      </c>
      <c r="J2037">
        <f t="shared" si="155"/>
        <v>3580</v>
      </c>
      <c r="K2037">
        <f t="shared" si="157"/>
        <v>358</v>
      </c>
      <c r="L2037" s="1" t="s">
        <v>3568</v>
      </c>
      <c r="M2037" t="str">
        <f>IF(VLOOKUP(L2037,order!$A$2:$I$5001,9,FALSE)=0,"",VLOOKUP(L2037,order!$A$2:$I$5001,9,FALSE))</f>
        <v/>
      </c>
      <c r="N2037">
        <f>VLOOKUP(L2037,order!$A$2:$I$5001,7,FALSE)</f>
        <v>0</v>
      </c>
      <c r="O2037" t="str">
        <f>_xlfn.IFNA(VLOOKUP(N2037,order!$M$2:$N$501,2,FALSE),"")</f>
        <v/>
      </c>
      <c r="P2037" t="str">
        <f t="shared" si="158"/>
        <v/>
      </c>
      <c r="Q2037" s="8">
        <f>IF(P2037&lt;&gt;"",VLOOKUP(Sheet1!B2037,order!$A$2:$B$5001,2,FALSE),VLOOKUP(Sheet1!B2037,orderstatus!$A$4927:$B$8310,2,FALSE))</f>
        <v>41794.611199999999</v>
      </c>
      <c r="R2037" t="str">
        <f t="shared" si="159"/>
        <v/>
      </c>
    </row>
    <row r="2038" spans="2:18" x14ac:dyDescent="0.3">
      <c r="B2038" s="1" t="s">
        <v>2544</v>
      </c>
      <c r="C2038" t="s">
        <v>2238</v>
      </c>
      <c r="D2038">
        <v>3</v>
      </c>
      <c r="E2038">
        <f t="shared" si="156"/>
        <v>2730</v>
      </c>
      <c r="J2038">
        <f t="shared" si="155"/>
        <v>890</v>
      </c>
      <c r="K2038">
        <f t="shared" si="157"/>
        <v>89</v>
      </c>
      <c r="L2038" s="1" t="s">
        <v>3569</v>
      </c>
      <c r="M2038" t="str">
        <f>IF(VLOOKUP(L2038,order!$A$2:$I$5001,9,FALSE)=0,"",VLOOKUP(L2038,order!$A$2:$I$5001,9,FALSE))</f>
        <v/>
      </c>
      <c r="N2038">
        <f>VLOOKUP(L2038,order!$A$2:$I$5001,7,FALSE)</f>
        <v>0</v>
      </c>
      <c r="O2038" t="str">
        <f>_xlfn.IFNA(VLOOKUP(N2038,order!$M$2:$N$501,2,FALSE),"")</f>
        <v/>
      </c>
      <c r="P2038" t="str">
        <f t="shared" si="158"/>
        <v/>
      </c>
      <c r="Q2038" s="8">
        <f>IF(P2038&lt;&gt;"",VLOOKUP(Sheet1!B2038,order!$A$2:$B$5001,2,FALSE),VLOOKUP(Sheet1!B2038,orderstatus!$A$4927:$B$8310,2,FALSE))</f>
        <v>41794.611199999999</v>
      </c>
      <c r="R2038" t="str">
        <f t="shared" si="159"/>
        <v/>
      </c>
    </row>
    <row r="2039" spans="2:18" x14ac:dyDescent="0.3">
      <c r="B2039" s="1" t="s">
        <v>2544</v>
      </c>
      <c r="C2039" t="s">
        <v>1977</v>
      </c>
      <c r="D2039">
        <v>3</v>
      </c>
      <c r="E2039">
        <f t="shared" si="156"/>
        <v>25290</v>
      </c>
      <c r="J2039">
        <f t="shared" si="155"/>
        <v>220</v>
      </c>
      <c r="K2039">
        <f t="shared" si="157"/>
        <v>22</v>
      </c>
      <c r="L2039" s="1" t="s">
        <v>3570</v>
      </c>
      <c r="M2039" t="str">
        <f>IF(VLOOKUP(L2039,order!$A$2:$I$5001,9,FALSE)=0,"",VLOOKUP(L2039,order!$A$2:$I$5001,9,FALSE))</f>
        <v/>
      </c>
      <c r="N2039">
        <f>VLOOKUP(L2039,order!$A$2:$I$5001,7,FALSE)</f>
        <v>486</v>
      </c>
      <c r="O2039" t="str">
        <f>_xlfn.IFNA(VLOOKUP(N2039,order!$M$2:$N$501,2,FALSE),"")</f>
        <v>0000000081</v>
      </c>
      <c r="P2039" t="str">
        <f t="shared" si="158"/>
        <v>0000000081</v>
      </c>
      <c r="Q2039" s="8">
        <f>IF(P2039&lt;&gt;"",VLOOKUP(Sheet1!B2039,order!$A$2:$B$5001,2,FALSE),VLOOKUP(Sheet1!B2039,orderstatus!$A$4927:$B$8310,2,FALSE))</f>
        <v>41792.575798611113</v>
      </c>
      <c r="R2039">
        <f t="shared" si="159"/>
        <v>22</v>
      </c>
    </row>
    <row r="2040" spans="2:18" x14ac:dyDescent="0.3">
      <c r="B2040" s="1" t="s">
        <v>2546</v>
      </c>
      <c r="C2040" t="s">
        <v>2545</v>
      </c>
      <c r="D2040">
        <v>5</v>
      </c>
      <c r="E2040">
        <f t="shared" si="156"/>
        <v>1950</v>
      </c>
      <c r="J2040">
        <f t="shared" si="155"/>
        <v>3800</v>
      </c>
      <c r="K2040">
        <f t="shared" si="157"/>
        <v>380</v>
      </c>
      <c r="L2040" s="1" t="s">
        <v>3572</v>
      </c>
      <c r="M2040" t="str">
        <f>IF(VLOOKUP(L2040,order!$A$2:$I$5001,9,FALSE)=0,"",VLOOKUP(L2040,order!$A$2:$I$5001,9,FALSE))</f>
        <v/>
      </c>
      <c r="N2040">
        <f>VLOOKUP(L2040,order!$A$2:$I$5001,7,FALSE)</f>
        <v>0</v>
      </c>
      <c r="O2040" t="str">
        <f>_xlfn.IFNA(VLOOKUP(N2040,order!$M$2:$N$501,2,FALSE),"")</f>
        <v/>
      </c>
      <c r="P2040" t="str">
        <f t="shared" si="158"/>
        <v/>
      </c>
      <c r="Q2040" s="8" t="e">
        <f>IF(P2040&lt;&gt;"",VLOOKUP(Sheet1!B2040,order!$A$2:$B$5001,2,FALSE),VLOOKUP(Sheet1!B2040,orderstatus!$A$4927:$B$8310,2,FALSE))</f>
        <v>#N/A</v>
      </c>
      <c r="R2040" t="str">
        <f t="shared" si="159"/>
        <v/>
      </c>
    </row>
    <row r="2041" spans="2:18" x14ac:dyDescent="0.3">
      <c r="B2041" s="1" t="s">
        <v>2546</v>
      </c>
      <c r="C2041" t="s">
        <v>2547</v>
      </c>
      <c r="D2041">
        <v>3</v>
      </c>
      <c r="E2041">
        <f t="shared" si="156"/>
        <v>9900</v>
      </c>
      <c r="J2041">
        <f t="shared" si="155"/>
        <v>810</v>
      </c>
      <c r="K2041">
        <f t="shared" si="157"/>
        <v>81</v>
      </c>
      <c r="L2041" s="1" t="s">
        <v>3573</v>
      </c>
      <c r="M2041" t="str">
        <f>IF(VLOOKUP(L2041,order!$A$2:$I$5001,9,FALSE)=0,"",VLOOKUP(L2041,order!$A$2:$I$5001,9,FALSE))</f>
        <v/>
      </c>
      <c r="N2041">
        <f>VLOOKUP(L2041,order!$A$2:$I$5001,7,FALSE)</f>
        <v>0</v>
      </c>
      <c r="O2041" t="str">
        <f>_xlfn.IFNA(VLOOKUP(N2041,order!$M$2:$N$501,2,FALSE),"")</f>
        <v/>
      </c>
      <c r="P2041" t="str">
        <f t="shared" si="158"/>
        <v/>
      </c>
      <c r="Q2041" s="8" t="e">
        <f>IF(P2041&lt;&gt;"",VLOOKUP(Sheet1!B2041,order!$A$2:$B$5001,2,FALSE),VLOOKUP(Sheet1!B2041,orderstatus!$A$4927:$B$8310,2,FALSE))</f>
        <v>#N/A</v>
      </c>
      <c r="R2041" t="str">
        <f t="shared" si="159"/>
        <v/>
      </c>
    </row>
    <row r="2042" spans="2:18" x14ac:dyDescent="0.3">
      <c r="B2042" s="1" t="s">
        <v>2549</v>
      </c>
      <c r="C2042" t="s">
        <v>2548</v>
      </c>
      <c r="D2042">
        <v>3</v>
      </c>
      <c r="E2042">
        <f t="shared" si="156"/>
        <v>2070</v>
      </c>
      <c r="J2042">
        <f t="shared" si="155"/>
        <v>28710</v>
      </c>
      <c r="K2042">
        <f t="shared" si="157"/>
        <v>2871</v>
      </c>
      <c r="L2042" s="1" t="s">
        <v>3575</v>
      </c>
      <c r="M2042" t="str">
        <f>IF(VLOOKUP(L2042,order!$A$2:$I$5001,9,FALSE)=0,"",VLOOKUP(L2042,order!$A$2:$I$5001,9,FALSE))</f>
        <v/>
      </c>
      <c r="N2042">
        <f>VLOOKUP(L2042,order!$A$2:$I$5001,7,FALSE)</f>
        <v>93</v>
      </c>
      <c r="O2042" t="str">
        <f>_xlfn.IFNA(VLOOKUP(N2042,order!$M$2:$N$501,2,FALSE),"")</f>
        <v>0000000649</v>
      </c>
      <c r="P2042" t="str">
        <f t="shared" si="158"/>
        <v>0000000649</v>
      </c>
      <c r="Q2042" s="8">
        <f>IF(P2042&lt;&gt;"",VLOOKUP(Sheet1!B2042,order!$A$2:$B$5001,2,FALSE),VLOOKUP(Sheet1!B2042,orderstatus!$A$4927:$B$8310,2,FALSE))</f>
        <v>41793.601064814815</v>
      </c>
      <c r="R2042">
        <f t="shared" si="159"/>
        <v>2871</v>
      </c>
    </row>
    <row r="2043" spans="2:18" x14ac:dyDescent="0.3">
      <c r="B2043" s="1" t="s">
        <v>2551</v>
      </c>
      <c r="C2043" t="s">
        <v>2550</v>
      </c>
      <c r="D2043">
        <v>1</v>
      </c>
      <c r="E2043">
        <f t="shared" si="156"/>
        <v>280</v>
      </c>
      <c r="J2043">
        <f t="shared" si="155"/>
        <v>1300</v>
      </c>
      <c r="K2043">
        <f t="shared" si="157"/>
        <v>130</v>
      </c>
      <c r="L2043" s="1" t="s">
        <v>3576</v>
      </c>
      <c r="M2043" t="str">
        <f>IF(VLOOKUP(L2043,order!$A$2:$I$5001,9,FALSE)=0,"",VLOOKUP(L2043,order!$A$2:$I$5001,9,FALSE))</f>
        <v/>
      </c>
      <c r="N2043">
        <f>VLOOKUP(L2043,order!$A$2:$I$5001,7,FALSE)</f>
        <v>277</v>
      </c>
      <c r="O2043" t="str">
        <f>_xlfn.IFNA(VLOOKUP(N2043,order!$M$2:$N$501,2,FALSE),"")</f>
        <v>0000000282</v>
      </c>
      <c r="P2043" t="str">
        <f t="shared" si="158"/>
        <v>0000000282</v>
      </c>
      <c r="Q2043" s="8">
        <f>IF(P2043&lt;&gt;"",VLOOKUP(Sheet1!B2043,order!$A$2:$B$5001,2,FALSE),VLOOKUP(Sheet1!B2043,orderstatus!$A$4927:$B$8310,2,FALSE))</f>
        <v>41794.114386574074</v>
      </c>
      <c r="R2043">
        <f t="shared" si="159"/>
        <v>130</v>
      </c>
    </row>
    <row r="2044" spans="2:18" x14ac:dyDescent="0.3">
      <c r="B2044" s="1" t="s">
        <v>2551</v>
      </c>
      <c r="C2044" t="s">
        <v>1375</v>
      </c>
      <c r="D2044">
        <v>8</v>
      </c>
      <c r="E2044">
        <f t="shared" si="156"/>
        <v>49200</v>
      </c>
      <c r="J2044">
        <f t="shared" si="155"/>
        <v>2760</v>
      </c>
      <c r="K2044">
        <f t="shared" si="157"/>
        <v>276</v>
      </c>
      <c r="L2044" s="1" t="s">
        <v>3577</v>
      </c>
      <c r="M2044" t="str">
        <f>IF(VLOOKUP(L2044,order!$A$2:$I$5001,9,FALSE)=0,"",VLOOKUP(L2044,order!$A$2:$I$5001,9,FALSE))</f>
        <v/>
      </c>
      <c r="N2044">
        <f>VLOOKUP(L2044,order!$A$2:$I$5001,7,FALSE)</f>
        <v>0</v>
      </c>
      <c r="O2044" t="str">
        <f>_xlfn.IFNA(VLOOKUP(N2044,order!$M$2:$N$501,2,FALSE),"")</f>
        <v/>
      </c>
      <c r="P2044" t="str">
        <f t="shared" si="158"/>
        <v/>
      </c>
      <c r="Q2044" s="8">
        <f>IF(P2044&lt;&gt;"",VLOOKUP(Sheet1!B2044,order!$A$2:$B$5001,2,FALSE),VLOOKUP(Sheet1!B2044,orderstatus!$A$4927:$B$8310,2,FALSE))</f>
        <v>41796.573199999999</v>
      </c>
      <c r="R2044" t="str">
        <f t="shared" si="159"/>
        <v/>
      </c>
    </row>
    <row r="2045" spans="2:18" x14ac:dyDescent="0.3">
      <c r="B2045" s="1" t="s">
        <v>2553</v>
      </c>
      <c r="C2045" t="s">
        <v>2552</v>
      </c>
      <c r="D2045">
        <v>2</v>
      </c>
      <c r="E2045">
        <f t="shared" si="156"/>
        <v>17400</v>
      </c>
      <c r="J2045">
        <f t="shared" si="155"/>
        <v>25150</v>
      </c>
      <c r="K2045">
        <f t="shared" si="157"/>
        <v>2515</v>
      </c>
      <c r="L2045" s="1" t="s">
        <v>3579</v>
      </c>
      <c r="M2045" t="str">
        <f>IF(VLOOKUP(L2045,order!$A$2:$I$5001,9,FALSE)=0,"",VLOOKUP(L2045,order!$A$2:$I$5001,9,FALSE))</f>
        <v/>
      </c>
      <c r="N2045">
        <f>VLOOKUP(L2045,order!$A$2:$I$5001,7,FALSE)</f>
        <v>0</v>
      </c>
      <c r="O2045" t="str">
        <f>_xlfn.IFNA(VLOOKUP(N2045,order!$M$2:$N$501,2,FALSE),"")</f>
        <v/>
      </c>
      <c r="P2045" t="str">
        <f t="shared" si="158"/>
        <v/>
      </c>
      <c r="Q2045" s="8">
        <f>IF(P2045&lt;&gt;"",VLOOKUP(Sheet1!B2045,order!$A$2:$B$5001,2,FALSE),VLOOKUP(Sheet1!B2045,orderstatus!$A$4927:$B$8310,2,FALSE))</f>
        <v>41799.668100000003</v>
      </c>
      <c r="R2045" t="str">
        <f t="shared" si="159"/>
        <v/>
      </c>
    </row>
    <row r="2046" spans="2:18" x14ac:dyDescent="0.3">
      <c r="B2046" s="1" t="s">
        <v>2553</v>
      </c>
      <c r="C2046" t="s">
        <v>1669</v>
      </c>
      <c r="D2046">
        <v>1</v>
      </c>
      <c r="E2046">
        <f t="shared" si="156"/>
        <v>1440</v>
      </c>
      <c r="J2046">
        <f t="shared" si="155"/>
        <v>26130</v>
      </c>
      <c r="K2046">
        <f t="shared" si="157"/>
        <v>2613</v>
      </c>
      <c r="L2046" s="1" t="s">
        <v>3581</v>
      </c>
      <c r="M2046" t="str">
        <f>IF(VLOOKUP(L2046,order!$A$2:$I$5001,9,FALSE)=0,"",VLOOKUP(L2046,order!$A$2:$I$5001,9,FALSE))</f>
        <v/>
      </c>
      <c r="N2046">
        <f>VLOOKUP(L2046,order!$A$2:$I$5001,7,FALSE)</f>
        <v>393</v>
      </c>
      <c r="O2046" t="str">
        <f>_xlfn.IFNA(VLOOKUP(N2046,order!$M$2:$N$501,2,FALSE),"")</f>
        <v>0000000350</v>
      </c>
      <c r="P2046" t="str">
        <f t="shared" si="158"/>
        <v>0000000350</v>
      </c>
      <c r="Q2046" s="8">
        <f>IF(P2046&lt;&gt;"",VLOOKUP(Sheet1!B2046,order!$A$2:$B$5001,2,FALSE),VLOOKUP(Sheet1!B2046,orderstatus!$A$4927:$B$8310,2,FALSE))</f>
        <v>41794.588113425925</v>
      </c>
      <c r="R2046">
        <f t="shared" si="159"/>
        <v>2613</v>
      </c>
    </row>
    <row r="2047" spans="2:18" x14ac:dyDescent="0.3">
      <c r="B2047" s="1" t="s">
        <v>2553</v>
      </c>
      <c r="C2047" t="s">
        <v>1231</v>
      </c>
      <c r="D2047">
        <v>2</v>
      </c>
      <c r="E2047">
        <f t="shared" si="156"/>
        <v>220</v>
      </c>
      <c r="J2047">
        <f t="shared" si="155"/>
        <v>180</v>
      </c>
      <c r="K2047">
        <f t="shared" si="157"/>
        <v>18</v>
      </c>
      <c r="L2047" s="1" t="s">
        <v>3583</v>
      </c>
      <c r="M2047" t="str">
        <f>IF(VLOOKUP(L2047,order!$A$2:$I$5001,9,FALSE)=0,"",VLOOKUP(L2047,order!$A$2:$I$5001,9,FALSE))</f>
        <v>0000000516</v>
      </c>
      <c r="N2047">
        <f>VLOOKUP(L2047,order!$A$2:$I$5001,7,FALSE)</f>
        <v>0</v>
      </c>
      <c r="O2047" t="str">
        <f>_xlfn.IFNA(VLOOKUP(N2047,order!$M$2:$N$501,2,FALSE),"")</f>
        <v/>
      </c>
      <c r="P2047" t="str">
        <f t="shared" si="158"/>
        <v>0000000516</v>
      </c>
      <c r="Q2047" s="8">
        <f>IF(P2047&lt;&gt;"",VLOOKUP(Sheet1!B2047,order!$A$2:$B$5001,2,FALSE),VLOOKUP(Sheet1!B2047,orderstatus!$A$4927:$B$8310,2,FALSE))</f>
        <v>41794.588113425925</v>
      </c>
      <c r="R2047">
        <f t="shared" si="159"/>
        <v>18</v>
      </c>
    </row>
    <row r="2048" spans="2:18" x14ac:dyDescent="0.3">
      <c r="B2048" s="1" t="s">
        <v>2553</v>
      </c>
      <c r="C2048" t="s">
        <v>1029</v>
      </c>
      <c r="D2048">
        <v>2</v>
      </c>
      <c r="E2048">
        <f t="shared" si="156"/>
        <v>1720</v>
      </c>
      <c r="J2048">
        <f t="shared" si="155"/>
        <v>8700</v>
      </c>
      <c r="K2048">
        <f t="shared" si="157"/>
        <v>870</v>
      </c>
      <c r="L2048" s="1" t="s">
        <v>3584</v>
      </c>
      <c r="M2048" t="str">
        <f>IF(VLOOKUP(L2048,order!$A$2:$I$5001,9,FALSE)=0,"",VLOOKUP(L2048,order!$A$2:$I$5001,9,FALSE))</f>
        <v/>
      </c>
      <c r="N2048">
        <f>VLOOKUP(L2048,order!$A$2:$I$5001,7,FALSE)</f>
        <v>362</v>
      </c>
      <c r="O2048" t="str">
        <f>_xlfn.IFNA(VLOOKUP(N2048,order!$M$2:$N$501,2,FALSE),"")</f>
        <v>0000000242</v>
      </c>
      <c r="P2048" t="str">
        <f t="shared" si="158"/>
        <v>0000000242</v>
      </c>
      <c r="Q2048" s="8">
        <f>IF(P2048&lt;&gt;"",VLOOKUP(Sheet1!B2048,order!$A$2:$B$5001,2,FALSE),VLOOKUP(Sheet1!B2048,orderstatus!$A$4927:$B$8310,2,FALSE))</f>
        <v>41794.588113425925</v>
      </c>
      <c r="R2048">
        <f t="shared" si="159"/>
        <v>870</v>
      </c>
    </row>
    <row r="2049" spans="2:18" x14ac:dyDescent="0.3">
      <c r="B2049" s="1" t="s">
        <v>2555</v>
      </c>
      <c r="C2049" t="s">
        <v>2554</v>
      </c>
      <c r="D2049">
        <v>3</v>
      </c>
      <c r="E2049">
        <f t="shared" si="156"/>
        <v>930</v>
      </c>
      <c r="J2049">
        <f t="shared" si="155"/>
        <v>4200</v>
      </c>
      <c r="K2049">
        <f t="shared" si="157"/>
        <v>420</v>
      </c>
      <c r="L2049" s="1" t="s">
        <v>3586</v>
      </c>
      <c r="M2049" t="str">
        <f>IF(VLOOKUP(L2049,order!$A$2:$I$5001,9,FALSE)=0,"",VLOOKUP(L2049,order!$A$2:$I$5001,9,FALSE))</f>
        <v/>
      </c>
      <c r="N2049">
        <f>VLOOKUP(L2049,order!$A$2:$I$5001,7,FALSE)</f>
        <v>0</v>
      </c>
      <c r="O2049" t="str">
        <f>_xlfn.IFNA(VLOOKUP(N2049,order!$M$2:$N$501,2,FALSE),"")</f>
        <v/>
      </c>
      <c r="P2049" t="str">
        <f t="shared" si="158"/>
        <v/>
      </c>
      <c r="Q2049" s="8" t="e">
        <f>IF(P2049&lt;&gt;"",VLOOKUP(Sheet1!B2049,order!$A$2:$B$5001,2,FALSE),VLOOKUP(Sheet1!B2049,orderstatus!$A$4927:$B$8310,2,FALSE))</f>
        <v>#N/A</v>
      </c>
      <c r="R2049" t="str">
        <f t="shared" si="159"/>
        <v/>
      </c>
    </row>
    <row r="2050" spans="2:18" x14ac:dyDescent="0.3">
      <c r="B2050" s="1" t="s">
        <v>2555</v>
      </c>
      <c r="C2050" t="s">
        <v>1716</v>
      </c>
      <c r="D2050">
        <v>3</v>
      </c>
      <c r="E2050">
        <f t="shared" si="156"/>
        <v>6900</v>
      </c>
      <c r="J2050">
        <f t="shared" ref="J2050:J2113" si="160">SUMIFS($E$2:$E$8002,$B$2:$B$8002,L2050)</f>
        <v>4930</v>
      </c>
      <c r="K2050">
        <f t="shared" si="157"/>
        <v>493</v>
      </c>
      <c r="L2050" s="1" t="s">
        <v>3587</v>
      </c>
      <c r="M2050" t="str">
        <f>IF(VLOOKUP(L2050,order!$A$2:$I$5001,9,FALSE)=0,"",VLOOKUP(L2050,order!$A$2:$I$5001,9,FALSE))</f>
        <v/>
      </c>
      <c r="N2050">
        <f>VLOOKUP(L2050,order!$A$2:$I$5001,7,FALSE)</f>
        <v>0</v>
      </c>
      <c r="O2050" t="str">
        <f>_xlfn.IFNA(VLOOKUP(N2050,order!$M$2:$N$501,2,FALSE),"")</f>
        <v/>
      </c>
      <c r="P2050" t="str">
        <f t="shared" si="158"/>
        <v/>
      </c>
      <c r="Q2050" s="8" t="e">
        <f>IF(P2050&lt;&gt;"",VLOOKUP(Sheet1!B2050,order!$A$2:$B$5001,2,FALSE),VLOOKUP(Sheet1!B2050,orderstatus!$A$4927:$B$8310,2,FALSE))</f>
        <v>#N/A</v>
      </c>
      <c r="R2050" t="str">
        <f t="shared" si="159"/>
        <v/>
      </c>
    </row>
    <row r="2051" spans="2:18" x14ac:dyDescent="0.3">
      <c r="B2051" s="1" t="s">
        <v>2555</v>
      </c>
      <c r="C2051" t="s">
        <v>516</v>
      </c>
      <c r="D2051">
        <v>7</v>
      </c>
      <c r="E2051">
        <f t="shared" ref="E2051:E2114" si="161">VLOOKUP(C2051,$F$2:$G$1858,2)*D2051</f>
        <v>10920</v>
      </c>
      <c r="J2051">
        <f t="shared" si="160"/>
        <v>5940</v>
      </c>
      <c r="K2051">
        <f t="shared" ref="K2051:K2114" si="162">J2051/10</f>
        <v>594</v>
      </c>
      <c r="L2051" s="1" t="s">
        <v>3589</v>
      </c>
      <c r="M2051" t="str">
        <f>IF(VLOOKUP(L2051,order!$A$2:$I$5001,9,FALSE)=0,"",VLOOKUP(L2051,order!$A$2:$I$5001,9,FALSE))</f>
        <v/>
      </c>
      <c r="N2051">
        <f>VLOOKUP(L2051,order!$A$2:$I$5001,7,FALSE)</f>
        <v>418</v>
      </c>
      <c r="O2051" t="str">
        <f>_xlfn.IFNA(VLOOKUP(N2051,order!$M$2:$N$501,2,FALSE),"")</f>
        <v>0000000555</v>
      </c>
      <c r="P2051" t="str">
        <f t="shared" ref="P2051:P2114" si="163">_xlfn.CONCAT(M2051,O2051)</f>
        <v>0000000555</v>
      </c>
      <c r="Q2051" s="8">
        <f>IF(P2051&lt;&gt;"",VLOOKUP(Sheet1!B2051,order!$A$2:$B$5001,2,FALSE),VLOOKUP(Sheet1!B2051,orderstatus!$A$4927:$B$8310,2,FALSE))</f>
        <v>41794.620104166665</v>
      </c>
      <c r="R2051">
        <f t="shared" ref="R2051:R2114" si="164">IF(P2051&lt;&gt;"",K2051,"")</f>
        <v>594</v>
      </c>
    </row>
    <row r="2052" spans="2:18" x14ac:dyDescent="0.3">
      <c r="B2052" s="1" t="s">
        <v>2556</v>
      </c>
      <c r="C2052" t="s">
        <v>1688</v>
      </c>
      <c r="D2052">
        <v>1</v>
      </c>
      <c r="E2052">
        <f t="shared" si="161"/>
        <v>810</v>
      </c>
      <c r="J2052">
        <f t="shared" si="160"/>
        <v>8280</v>
      </c>
      <c r="K2052">
        <f t="shared" si="162"/>
        <v>828</v>
      </c>
      <c r="L2052" s="1" t="s">
        <v>3590</v>
      </c>
      <c r="M2052" t="str">
        <f>IF(VLOOKUP(L2052,order!$A$2:$I$5001,9,FALSE)=0,"",VLOOKUP(L2052,order!$A$2:$I$5001,9,FALSE))</f>
        <v/>
      </c>
      <c r="N2052">
        <f>VLOOKUP(L2052,order!$A$2:$I$5001,7,FALSE)</f>
        <v>0</v>
      </c>
      <c r="O2052" t="str">
        <f>_xlfn.IFNA(VLOOKUP(N2052,order!$M$2:$N$501,2,FALSE),"")</f>
        <v/>
      </c>
      <c r="P2052" t="str">
        <f t="shared" si="163"/>
        <v/>
      </c>
      <c r="Q2052" s="8">
        <f>IF(P2052&lt;&gt;"",VLOOKUP(Sheet1!B2052,order!$A$2:$B$5001,2,FALSE),VLOOKUP(Sheet1!B2052,orderstatus!$A$4927:$B$8310,2,FALSE))</f>
        <v>41797.481800000001</v>
      </c>
      <c r="R2052" t="str">
        <f t="shared" si="164"/>
        <v/>
      </c>
    </row>
    <row r="2053" spans="2:18" x14ac:dyDescent="0.3">
      <c r="B2053" s="1" t="s">
        <v>2556</v>
      </c>
      <c r="C2053" t="s">
        <v>224</v>
      </c>
      <c r="D2053">
        <v>3</v>
      </c>
      <c r="E2053">
        <f t="shared" si="161"/>
        <v>900</v>
      </c>
      <c r="J2053">
        <f t="shared" si="160"/>
        <v>18780</v>
      </c>
      <c r="K2053">
        <f t="shared" si="162"/>
        <v>1878</v>
      </c>
      <c r="L2053" s="1" t="s">
        <v>3591</v>
      </c>
      <c r="M2053" t="str">
        <f>IF(VLOOKUP(L2053,order!$A$2:$I$5001,9,FALSE)=0,"",VLOOKUP(L2053,order!$A$2:$I$5001,9,FALSE))</f>
        <v>0000000153</v>
      </c>
      <c r="N2053">
        <f>VLOOKUP(L2053,order!$A$2:$I$5001,7,FALSE)</f>
        <v>0</v>
      </c>
      <c r="O2053" t="str">
        <f>_xlfn.IFNA(VLOOKUP(N2053,order!$M$2:$N$501,2,FALSE),"")</f>
        <v/>
      </c>
      <c r="P2053" t="str">
        <f t="shared" si="163"/>
        <v>0000000153</v>
      </c>
      <c r="Q2053" s="8">
        <f>IF(P2053&lt;&gt;"",VLOOKUP(Sheet1!B2053,order!$A$2:$B$5001,2,FALSE),VLOOKUP(Sheet1!B2053,orderstatus!$A$4927:$B$8310,2,FALSE))</f>
        <v>41794.64334490741</v>
      </c>
      <c r="R2053">
        <f t="shared" si="164"/>
        <v>1878</v>
      </c>
    </row>
    <row r="2054" spans="2:18" x14ac:dyDescent="0.3">
      <c r="B2054" s="1" t="s">
        <v>2558</v>
      </c>
      <c r="C2054" t="s">
        <v>2557</v>
      </c>
      <c r="D2054">
        <v>1</v>
      </c>
      <c r="E2054">
        <f t="shared" si="161"/>
        <v>440</v>
      </c>
      <c r="J2054">
        <f t="shared" si="160"/>
        <v>1540</v>
      </c>
      <c r="K2054">
        <f t="shared" si="162"/>
        <v>154</v>
      </c>
      <c r="L2054" s="1" t="s">
        <v>3592</v>
      </c>
      <c r="M2054" t="str">
        <f>IF(VLOOKUP(L2054,order!$A$2:$I$5001,9,FALSE)=0,"",VLOOKUP(L2054,order!$A$2:$I$5001,9,FALSE))</f>
        <v>0000000691</v>
      </c>
      <c r="N2054">
        <f>VLOOKUP(L2054,order!$A$2:$I$5001,7,FALSE)</f>
        <v>0</v>
      </c>
      <c r="O2054" t="str">
        <f>_xlfn.IFNA(VLOOKUP(N2054,order!$M$2:$N$501,2,FALSE),"")</f>
        <v/>
      </c>
      <c r="P2054" t="str">
        <f t="shared" si="163"/>
        <v>0000000691</v>
      </c>
      <c r="Q2054" s="8">
        <f>IF(P2054&lt;&gt;"",VLOOKUP(Sheet1!B2054,order!$A$2:$B$5001,2,FALSE),VLOOKUP(Sheet1!B2054,orderstatus!$A$4927:$B$8310,2,FALSE))</f>
        <v>41795.325381944444</v>
      </c>
      <c r="R2054">
        <f t="shared" si="164"/>
        <v>154</v>
      </c>
    </row>
    <row r="2055" spans="2:18" x14ac:dyDescent="0.3">
      <c r="B2055" s="1" t="s">
        <v>2560</v>
      </c>
      <c r="C2055" t="s">
        <v>2559</v>
      </c>
      <c r="D2055">
        <v>3</v>
      </c>
      <c r="E2055">
        <f t="shared" si="161"/>
        <v>1320</v>
      </c>
      <c r="J2055">
        <f t="shared" si="160"/>
        <v>4140</v>
      </c>
      <c r="K2055">
        <f t="shared" si="162"/>
        <v>414</v>
      </c>
      <c r="L2055" s="1" t="s">
        <v>3593</v>
      </c>
      <c r="M2055" t="str">
        <f>IF(VLOOKUP(L2055,order!$A$2:$I$5001,9,FALSE)=0,"",VLOOKUP(L2055,order!$A$2:$I$5001,9,FALSE))</f>
        <v/>
      </c>
      <c r="N2055">
        <f>VLOOKUP(L2055,order!$A$2:$I$5001,7,FALSE)</f>
        <v>367</v>
      </c>
      <c r="O2055" t="str">
        <f>_xlfn.IFNA(VLOOKUP(N2055,order!$M$2:$N$501,2,FALSE),"")</f>
        <v>0000000311</v>
      </c>
      <c r="P2055" t="str">
        <f t="shared" si="163"/>
        <v>0000000311</v>
      </c>
      <c r="Q2055" s="8">
        <f>IF(P2055&lt;&gt;"",VLOOKUP(Sheet1!B2055,order!$A$2:$B$5001,2,FALSE),VLOOKUP(Sheet1!B2055,orderstatus!$A$4927:$B$8310,2,FALSE))</f>
        <v>41797.495000000003</v>
      </c>
      <c r="R2055">
        <f t="shared" si="164"/>
        <v>414</v>
      </c>
    </row>
    <row r="2056" spans="2:18" x14ac:dyDescent="0.3">
      <c r="B2056" s="1" t="s">
        <v>2560</v>
      </c>
      <c r="C2056" t="s">
        <v>2561</v>
      </c>
      <c r="D2056">
        <v>6</v>
      </c>
      <c r="E2056">
        <f t="shared" si="161"/>
        <v>4740</v>
      </c>
      <c r="J2056">
        <f t="shared" si="160"/>
        <v>8300</v>
      </c>
      <c r="K2056">
        <f t="shared" si="162"/>
        <v>830</v>
      </c>
      <c r="L2056" s="1" t="s">
        <v>3594</v>
      </c>
      <c r="M2056" t="str">
        <f>IF(VLOOKUP(L2056,order!$A$2:$I$5001,9,FALSE)=0,"",VLOOKUP(L2056,order!$A$2:$I$5001,9,FALSE))</f>
        <v/>
      </c>
      <c r="N2056">
        <f>VLOOKUP(L2056,order!$A$2:$I$5001,7,FALSE)</f>
        <v>0</v>
      </c>
      <c r="O2056" t="str">
        <f>_xlfn.IFNA(VLOOKUP(N2056,order!$M$2:$N$501,2,FALSE),"")</f>
        <v/>
      </c>
      <c r="P2056" t="str">
        <f t="shared" si="163"/>
        <v/>
      </c>
      <c r="Q2056" s="8" t="e">
        <f>IF(P2056&lt;&gt;"",VLOOKUP(Sheet1!B2056,order!$A$2:$B$5001,2,FALSE),VLOOKUP(Sheet1!B2056,orderstatus!$A$4927:$B$8310,2,FALSE))</f>
        <v>#N/A</v>
      </c>
      <c r="R2056" t="str">
        <f t="shared" si="164"/>
        <v/>
      </c>
    </row>
    <row r="2057" spans="2:18" x14ac:dyDescent="0.3">
      <c r="B2057" s="1" t="s">
        <v>2562</v>
      </c>
      <c r="C2057" t="s">
        <v>1137</v>
      </c>
      <c r="D2057">
        <v>1</v>
      </c>
      <c r="E2057">
        <f t="shared" si="161"/>
        <v>980</v>
      </c>
      <c r="J2057">
        <f t="shared" si="160"/>
        <v>2150</v>
      </c>
      <c r="K2057">
        <f t="shared" si="162"/>
        <v>215</v>
      </c>
      <c r="L2057" s="1" t="s">
        <v>3596</v>
      </c>
      <c r="M2057" t="str">
        <f>IF(VLOOKUP(L2057,order!$A$2:$I$5001,9,FALSE)=0,"",VLOOKUP(L2057,order!$A$2:$I$5001,9,FALSE))</f>
        <v>0000000264</v>
      </c>
      <c r="N2057">
        <f>VLOOKUP(L2057,order!$A$2:$I$5001,7,FALSE)</f>
        <v>0</v>
      </c>
      <c r="O2057" t="str">
        <f>_xlfn.IFNA(VLOOKUP(N2057,order!$M$2:$N$501,2,FALSE),"")</f>
        <v/>
      </c>
      <c r="P2057" t="str">
        <f t="shared" si="163"/>
        <v>0000000264</v>
      </c>
      <c r="Q2057" s="8">
        <f>IF(P2057&lt;&gt;"",VLOOKUP(Sheet1!B2057,order!$A$2:$B$5001,2,FALSE),VLOOKUP(Sheet1!B2057,orderstatus!$A$4927:$B$8310,2,FALSE))</f>
        <v>41797.454594907409</v>
      </c>
      <c r="R2057">
        <f t="shared" si="164"/>
        <v>215</v>
      </c>
    </row>
    <row r="2058" spans="2:18" x14ac:dyDescent="0.3">
      <c r="B2058" s="1" t="s">
        <v>2562</v>
      </c>
      <c r="C2058" t="s">
        <v>2563</v>
      </c>
      <c r="D2058">
        <v>1</v>
      </c>
      <c r="E2058">
        <f t="shared" si="161"/>
        <v>1600</v>
      </c>
      <c r="J2058">
        <f t="shared" si="160"/>
        <v>3900</v>
      </c>
      <c r="K2058">
        <f t="shared" si="162"/>
        <v>390</v>
      </c>
      <c r="L2058" s="1" t="s">
        <v>3598</v>
      </c>
      <c r="M2058" t="str">
        <f>IF(VLOOKUP(L2058,order!$A$2:$I$5001,9,FALSE)=0,"",VLOOKUP(L2058,order!$A$2:$I$5001,9,FALSE))</f>
        <v/>
      </c>
      <c r="N2058">
        <f>VLOOKUP(L2058,order!$A$2:$I$5001,7,FALSE)</f>
        <v>290</v>
      </c>
      <c r="O2058" t="str">
        <f>_xlfn.IFNA(VLOOKUP(N2058,order!$M$2:$N$501,2,FALSE),"")</f>
        <v>0000000242</v>
      </c>
      <c r="P2058" t="str">
        <f t="shared" si="163"/>
        <v>0000000242</v>
      </c>
      <c r="Q2058" s="8">
        <f>IF(P2058&lt;&gt;"",VLOOKUP(Sheet1!B2058,order!$A$2:$B$5001,2,FALSE),VLOOKUP(Sheet1!B2058,orderstatus!$A$4927:$B$8310,2,FALSE))</f>
        <v>41797.454594907409</v>
      </c>
      <c r="R2058">
        <f t="shared" si="164"/>
        <v>390</v>
      </c>
    </row>
    <row r="2059" spans="2:18" x14ac:dyDescent="0.3">
      <c r="B2059" s="1" t="s">
        <v>2562</v>
      </c>
      <c r="C2059" t="s">
        <v>1228</v>
      </c>
      <c r="D2059">
        <v>3</v>
      </c>
      <c r="E2059">
        <f t="shared" si="161"/>
        <v>7800</v>
      </c>
      <c r="J2059">
        <f t="shared" si="160"/>
        <v>1660</v>
      </c>
      <c r="K2059">
        <f t="shared" si="162"/>
        <v>166</v>
      </c>
      <c r="L2059" s="1" t="s">
        <v>3599</v>
      </c>
      <c r="M2059" t="str">
        <f>IF(VLOOKUP(L2059,order!$A$2:$I$5001,9,FALSE)=0,"",VLOOKUP(L2059,order!$A$2:$I$5001,9,FALSE))</f>
        <v>0000000240</v>
      </c>
      <c r="N2059">
        <f>VLOOKUP(L2059,order!$A$2:$I$5001,7,FALSE)</f>
        <v>0</v>
      </c>
      <c r="O2059" t="str">
        <f>_xlfn.IFNA(VLOOKUP(N2059,order!$M$2:$N$501,2,FALSE),"")</f>
        <v/>
      </c>
      <c r="P2059" t="str">
        <f t="shared" si="163"/>
        <v>0000000240</v>
      </c>
      <c r="Q2059" s="8">
        <f>IF(P2059&lt;&gt;"",VLOOKUP(Sheet1!B2059,order!$A$2:$B$5001,2,FALSE),VLOOKUP(Sheet1!B2059,orderstatus!$A$4927:$B$8310,2,FALSE))</f>
        <v>41797.454594907409</v>
      </c>
      <c r="R2059">
        <f t="shared" si="164"/>
        <v>166</v>
      </c>
    </row>
    <row r="2060" spans="2:18" x14ac:dyDescent="0.3">
      <c r="B2060" s="1" t="s">
        <v>2564</v>
      </c>
      <c r="C2060" t="s">
        <v>2106</v>
      </c>
      <c r="D2060">
        <v>2</v>
      </c>
      <c r="E2060">
        <f t="shared" si="161"/>
        <v>1240</v>
      </c>
      <c r="J2060">
        <f t="shared" si="160"/>
        <v>4220</v>
      </c>
      <c r="K2060">
        <f t="shared" si="162"/>
        <v>422</v>
      </c>
      <c r="L2060" s="1" t="s">
        <v>3600</v>
      </c>
      <c r="M2060" t="str">
        <f>IF(VLOOKUP(L2060,order!$A$2:$I$5001,9,FALSE)=0,"",VLOOKUP(L2060,order!$A$2:$I$5001,9,FALSE))</f>
        <v/>
      </c>
      <c r="N2060">
        <f>VLOOKUP(L2060,order!$A$2:$I$5001,7,FALSE)</f>
        <v>0</v>
      </c>
      <c r="O2060" t="str">
        <f>_xlfn.IFNA(VLOOKUP(N2060,order!$M$2:$N$501,2,FALSE),"")</f>
        <v/>
      </c>
      <c r="P2060" t="str">
        <f t="shared" si="163"/>
        <v/>
      </c>
      <c r="Q2060" s="8">
        <f>IF(P2060&lt;&gt;"",VLOOKUP(Sheet1!B2060,order!$A$2:$B$5001,2,FALSE),VLOOKUP(Sheet1!B2060,orderstatus!$A$4927:$B$8310,2,FALSE))</f>
        <v>41802.596599999997</v>
      </c>
      <c r="R2060" t="str">
        <f t="shared" si="164"/>
        <v/>
      </c>
    </row>
    <row r="2061" spans="2:18" x14ac:dyDescent="0.3">
      <c r="B2061" s="1" t="s">
        <v>2565</v>
      </c>
      <c r="C2061" t="s">
        <v>727</v>
      </c>
      <c r="D2061">
        <v>1</v>
      </c>
      <c r="E2061">
        <f t="shared" si="161"/>
        <v>12400</v>
      </c>
      <c r="J2061">
        <f t="shared" si="160"/>
        <v>1600</v>
      </c>
      <c r="K2061">
        <f t="shared" si="162"/>
        <v>160</v>
      </c>
      <c r="L2061" s="1" t="s">
        <v>3601</v>
      </c>
      <c r="M2061" t="str">
        <f>IF(VLOOKUP(L2061,order!$A$2:$I$5001,9,FALSE)=0,"",VLOOKUP(L2061,order!$A$2:$I$5001,9,FALSE))</f>
        <v/>
      </c>
      <c r="N2061">
        <f>VLOOKUP(L2061,order!$A$2:$I$5001,7,FALSE)</f>
        <v>0</v>
      </c>
      <c r="O2061" t="str">
        <f>_xlfn.IFNA(VLOOKUP(N2061,order!$M$2:$N$501,2,FALSE),"")</f>
        <v/>
      </c>
      <c r="P2061" t="str">
        <f t="shared" si="163"/>
        <v/>
      </c>
      <c r="Q2061" s="8">
        <f>IF(P2061&lt;&gt;"",VLOOKUP(Sheet1!B2061,order!$A$2:$B$5001,2,FALSE),VLOOKUP(Sheet1!B2061,orderstatus!$A$4927:$B$8310,2,FALSE))</f>
        <v>41805.455099999999</v>
      </c>
      <c r="R2061" t="str">
        <f t="shared" si="164"/>
        <v/>
      </c>
    </row>
    <row r="2062" spans="2:18" x14ac:dyDescent="0.3">
      <c r="B2062" s="1" t="s">
        <v>2565</v>
      </c>
      <c r="C2062" t="s">
        <v>2554</v>
      </c>
      <c r="D2062">
        <v>2</v>
      </c>
      <c r="E2062">
        <f t="shared" si="161"/>
        <v>620</v>
      </c>
      <c r="J2062">
        <f t="shared" si="160"/>
        <v>2400</v>
      </c>
      <c r="K2062">
        <f t="shared" si="162"/>
        <v>240</v>
      </c>
      <c r="L2062" s="1" t="s">
        <v>3602</v>
      </c>
      <c r="M2062" t="str">
        <f>IF(VLOOKUP(L2062,order!$A$2:$I$5001,9,FALSE)=0,"",VLOOKUP(L2062,order!$A$2:$I$5001,9,FALSE))</f>
        <v/>
      </c>
      <c r="N2062">
        <f>VLOOKUP(L2062,order!$A$2:$I$5001,7,FALSE)</f>
        <v>0</v>
      </c>
      <c r="O2062" t="str">
        <f>_xlfn.IFNA(VLOOKUP(N2062,order!$M$2:$N$501,2,FALSE),"")</f>
        <v/>
      </c>
      <c r="P2062" t="str">
        <f t="shared" si="163"/>
        <v/>
      </c>
      <c r="Q2062" s="8">
        <f>IF(P2062&lt;&gt;"",VLOOKUP(Sheet1!B2062,order!$A$2:$B$5001,2,FALSE),VLOOKUP(Sheet1!B2062,orderstatus!$A$4927:$B$8310,2,FALSE))</f>
        <v>41805.455099999999</v>
      </c>
      <c r="R2062" t="str">
        <f t="shared" si="164"/>
        <v/>
      </c>
    </row>
    <row r="2063" spans="2:18" x14ac:dyDescent="0.3">
      <c r="B2063" s="1" t="s">
        <v>2567</v>
      </c>
      <c r="C2063" t="s">
        <v>2566</v>
      </c>
      <c r="D2063">
        <v>2</v>
      </c>
      <c r="E2063">
        <f t="shared" si="161"/>
        <v>480</v>
      </c>
      <c r="J2063">
        <f t="shared" si="160"/>
        <v>3720</v>
      </c>
      <c r="K2063">
        <f t="shared" si="162"/>
        <v>372</v>
      </c>
      <c r="L2063" s="1" t="s">
        <v>3603</v>
      </c>
      <c r="M2063" t="str">
        <f>IF(VLOOKUP(L2063,order!$A$2:$I$5001,9,FALSE)=0,"",VLOOKUP(L2063,order!$A$2:$I$5001,9,FALSE))</f>
        <v/>
      </c>
      <c r="N2063">
        <f>VLOOKUP(L2063,order!$A$2:$I$5001,7,FALSE)</f>
        <v>397</v>
      </c>
      <c r="O2063" t="str">
        <f>_xlfn.IFNA(VLOOKUP(N2063,order!$M$2:$N$501,2,FALSE),"")</f>
        <v>0000000199</v>
      </c>
      <c r="P2063" t="str">
        <f t="shared" si="163"/>
        <v>0000000199</v>
      </c>
      <c r="Q2063" s="8">
        <f>IF(P2063&lt;&gt;"",VLOOKUP(Sheet1!B2063,order!$A$2:$B$5001,2,FALSE),VLOOKUP(Sheet1!B2063,orderstatus!$A$4927:$B$8310,2,FALSE))</f>
        <v>41801.039849537039</v>
      </c>
      <c r="R2063">
        <f t="shared" si="164"/>
        <v>372</v>
      </c>
    </row>
    <row r="2064" spans="2:18" x14ac:dyDescent="0.3">
      <c r="B2064" s="1" t="s">
        <v>2568</v>
      </c>
      <c r="C2064" t="s">
        <v>447</v>
      </c>
      <c r="D2064">
        <v>6</v>
      </c>
      <c r="E2064">
        <f t="shared" si="161"/>
        <v>3180</v>
      </c>
      <c r="J2064">
        <f t="shared" si="160"/>
        <v>7270</v>
      </c>
      <c r="K2064">
        <f t="shared" si="162"/>
        <v>727</v>
      </c>
      <c r="L2064" s="1" t="s">
        <v>3604</v>
      </c>
      <c r="M2064" t="str">
        <f>IF(VLOOKUP(L2064,order!$A$2:$I$5001,9,FALSE)=0,"",VLOOKUP(L2064,order!$A$2:$I$5001,9,FALSE))</f>
        <v>0000000274</v>
      </c>
      <c r="N2064">
        <f>VLOOKUP(L2064,order!$A$2:$I$5001,7,FALSE)</f>
        <v>0</v>
      </c>
      <c r="O2064" t="str">
        <f>_xlfn.IFNA(VLOOKUP(N2064,order!$M$2:$N$501,2,FALSE),"")</f>
        <v/>
      </c>
      <c r="P2064" t="str">
        <f t="shared" si="163"/>
        <v>0000000274</v>
      </c>
      <c r="Q2064" s="8">
        <f>IF(P2064&lt;&gt;"",VLOOKUP(Sheet1!B2064,order!$A$2:$B$5001,2,FALSE),VLOOKUP(Sheet1!B2064,orderstatus!$A$4927:$B$8310,2,FALSE))</f>
        <v>41801.544988425929</v>
      </c>
      <c r="R2064">
        <f t="shared" si="164"/>
        <v>727</v>
      </c>
    </row>
    <row r="2065" spans="2:18" x14ac:dyDescent="0.3">
      <c r="B2065" s="1" t="s">
        <v>2569</v>
      </c>
      <c r="C2065" t="s">
        <v>757</v>
      </c>
      <c r="D2065">
        <v>2</v>
      </c>
      <c r="E2065">
        <f t="shared" si="161"/>
        <v>3000</v>
      </c>
      <c r="J2065">
        <f t="shared" si="160"/>
        <v>2600</v>
      </c>
      <c r="K2065">
        <f t="shared" si="162"/>
        <v>260</v>
      </c>
      <c r="L2065" s="1" t="s">
        <v>3606</v>
      </c>
      <c r="M2065" t="str">
        <f>IF(VLOOKUP(L2065,order!$A$2:$I$5001,9,FALSE)=0,"",VLOOKUP(L2065,order!$A$2:$I$5001,9,FALSE))</f>
        <v>0000000475</v>
      </c>
      <c r="N2065">
        <f>VLOOKUP(L2065,order!$A$2:$I$5001,7,FALSE)</f>
        <v>0</v>
      </c>
      <c r="O2065" t="str">
        <f>_xlfn.IFNA(VLOOKUP(N2065,order!$M$2:$N$501,2,FALSE),"")</f>
        <v/>
      </c>
      <c r="P2065" t="str">
        <f t="shared" si="163"/>
        <v>0000000475</v>
      </c>
      <c r="Q2065" s="8">
        <f>IF(P2065&lt;&gt;"",VLOOKUP(Sheet1!B2065,order!$A$2:$B$5001,2,FALSE),VLOOKUP(Sheet1!B2065,orderstatus!$A$4927:$B$8310,2,FALSE))</f>
        <v>41804.154872685183</v>
      </c>
      <c r="R2065">
        <f t="shared" si="164"/>
        <v>260</v>
      </c>
    </row>
    <row r="2066" spans="2:18" x14ac:dyDescent="0.3">
      <c r="B2066" s="1" t="s">
        <v>2570</v>
      </c>
      <c r="C2066" t="s">
        <v>1261</v>
      </c>
      <c r="D2066">
        <v>8</v>
      </c>
      <c r="E2066">
        <f t="shared" si="161"/>
        <v>72000</v>
      </c>
      <c r="J2066">
        <f t="shared" si="160"/>
        <v>2230</v>
      </c>
      <c r="K2066">
        <f t="shared" si="162"/>
        <v>223</v>
      </c>
      <c r="L2066" s="1" t="s">
        <v>3607</v>
      </c>
      <c r="M2066" t="str">
        <f>IF(VLOOKUP(L2066,order!$A$2:$I$5001,9,FALSE)=0,"",VLOOKUP(L2066,order!$A$2:$I$5001,9,FALSE))</f>
        <v>0000000818</v>
      </c>
      <c r="N2066">
        <f>VLOOKUP(L2066,order!$A$2:$I$5001,7,FALSE)</f>
        <v>0</v>
      </c>
      <c r="O2066" t="str">
        <f>_xlfn.IFNA(VLOOKUP(N2066,order!$M$2:$N$501,2,FALSE),"")</f>
        <v/>
      </c>
      <c r="P2066" t="str">
        <f t="shared" si="163"/>
        <v>0000000818</v>
      </c>
      <c r="Q2066" s="8">
        <f>IF(P2066&lt;&gt;"",VLOOKUP(Sheet1!B2066,order!$A$2:$B$5001,2,FALSE),VLOOKUP(Sheet1!B2066,orderstatus!$A$4927:$B$8310,2,FALSE))</f>
        <v>41807.335023148145</v>
      </c>
      <c r="R2066">
        <f t="shared" si="164"/>
        <v>223</v>
      </c>
    </row>
    <row r="2067" spans="2:18" x14ac:dyDescent="0.3">
      <c r="B2067" s="1" t="s">
        <v>2570</v>
      </c>
      <c r="C2067" t="s">
        <v>2571</v>
      </c>
      <c r="D2067">
        <v>2</v>
      </c>
      <c r="E2067">
        <f t="shared" si="161"/>
        <v>840</v>
      </c>
      <c r="J2067">
        <f t="shared" si="160"/>
        <v>1680</v>
      </c>
      <c r="K2067">
        <f t="shared" si="162"/>
        <v>168</v>
      </c>
      <c r="L2067" s="1" t="s">
        <v>3608</v>
      </c>
      <c r="M2067" t="str">
        <f>IF(VLOOKUP(L2067,order!$A$2:$I$5001,9,FALSE)=0,"",VLOOKUP(L2067,order!$A$2:$I$5001,9,FALSE))</f>
        <v/>
      </c>
      <c r="N2067">
        <f>VLOOKUP(L2067,order!$A$2:$I$5001,7,FALSE)</f>
        <v>0</v>
      </c>
      <c r="O2067" t="str">
        <f>_xlfn.IFNA(VLOOKUP(N2067,order!$M$2:$N$501,2,FALSE),"")</f>
        <v/>
      </c>
      <c r="P2067" t="str">
        <f t="shared" si="163"/>
        <v/>
      </c>
      <c r="Q2067" s="8">
        <f>IF(P2067&lt;&gt;"",VLOOKUP(Sheet1!B2067,order!$A$2:$B$5001,2,FALSE),VLOOKUP(Sheet1!B2067,orderstatus!$A$4927:$B$8310,2,FALSE))</f>
        <v>41812.414400000001</v>
      </c>
      <c r="R2067" t="str">
        <f t="shared" si="164"/>
        <v/>
      </c>
    </row>
    <row r="2068" spans="2:18" x14ac:dyDescent="0.3">
      <c r="B2068" s="1" t="s">
        <v>2573</v>
      </c>
      <c r="C2068" t="s">
        <v>2572</v>
      </c>
      <c r="D2068">
        <v>1</v>
      </c>
      <c r="E2068">
        <f t="shared" si="161"/>
        <v>260</v>
      </c>
      <c r="J2068">
        <f t="shared" si="160"/>
        <v>740</v>
      </c>
      <c r="K2068">
        <f t="shared" si="162"/>
        <v>74</v>
      </c>
      <c r="L2068" s="1" t="s">
        <v>3609</v>
      </c>
      <c r="M2068" t="str">
        <f>IF(VLOOKUP(L2068,order!$A$2:$I$5001,9,FALSE)=0,"",VLOOKUP(L2068,order!$A$2:$I$5001,9,FALSE))</f>
        <v/>
      </c>
      <c r="N2068">
        <f>VLOOKUP(L2068,order!$A$2:$I$5001,7,FALSE)</f>
        <v>0</v>
      </c>
      <c r="O2068" t="str">
        <f>_xlfn.IFNA(VLOOKUP(N2068,order!$M$2:$N$501,2,FALSE),"")</f>
        <v/>
      </c>
      <c r="P2068" t="str">
        <f t="shared" si="163"/>
        <v/>
      </c>
      <c r="Q2068" s="8">
        <f>IF(P2068&lt;&gt;"",VLOOKUP(Sheet1!B2068,order!$A$2:$B$5001,2,FALSE),VLOOKUP(Sheet1!B2068,orderstatus!$A$4927:$B$8310,2,FALSE))</f>
        <v>41811.706100000003</v>
      </c>
      <c r="R2068" t="str">
        <f t="shared" si="164"/>
        <v/>
      </c>
    </row>
    <row r="2069" spans="2:18" x14ac:dyDescent="0.3">
      <c r="B2069" s="1" t="s">
        <v>2574</v>
      </c>
      <c r="C2069" t="s">
        <v>10</v>
      </c>
      <c r="D2069">
        <v>1</v>
      </c>
      <c r="E2069">
        <f t="shared" si="161"/>
        <v>530</v>
      </c>
      <c r="J2069">
        <f t="shared" si="160"/>
        <v>1380</v>
      </c>
      <c r="K2069">
        <f t="shared" si="162"/>
        <v>138</v>
      </c>
      <c r="L2069" s="1" t="s">
        <v>3610</v>
      </c>
      <c r="M2069" t="str">
        <f>IF(VLOOKUP(L2069,order!$A$2:$I$5001,9,FALSE)=0,"",VLOOKUP(L2069,order!$A$2:$I$5001,9,FALSE))</f>
        <v/>
      </c>
      <c r="N2069">
        <f>VLOOKUP(L2069,order!$A$2:$I$5001,7,FALSE)</f>
        <v>0</v>
      </c>
      <c r="O2069" t="str">
        <f>_xlfn.IFNA(VLOOKUP(N2069,order!$M$2:$N$501,2,FALSE),"")</f>
        <v/>
      </c>
      <c r="P2069" t="str">
        <f t="shared" si="163"/>
        <v/>
      </c>
      <c r="Q2069" s="8">
        <f>IF(P2069&lt;&gt;"",VLOOKUP(Sheet1!B2069,order!$A$2:$B$5001,2,FALSE),VLOOKUP(Sheet1!B2069,orderstatus!$A$4927:$B$8310,2,FALSE))</f>
        <v>41812.547100000003</v>
      </c>
      <c r="R2069" t="str">
        <f t="shared" si="164"/>
        <v/>
      </c>
    </row>
    <row r="2070" spans="2:18" x14ac:dyDescent="0.3">
      <c r="B2070" s="1" t="s">
        <v>2574</v>
      </c>
      <c r="C2070" t="s">
        <v>2159</v>
      </c>
      <c r="D2070">
        <v>4</v>
      </c>
      <c r="E2070">
        <f t="shared" si="161"/>
        <v>22680</v>
      </c>
      <c r="J2070">
        <f t="shared" si="160"/>
        <v>1980</v>
      </c>
      <c r="K2070">
        <f t="shared" si="162"/>
        <v>198</v>
      </c>
      <c r="L2070" s="1" t="s">
        <v>3612</v>
      </c>
      <c r="M2070" t="str">
        <f>IF(VLOOKUP(L2070,order!$A$2:$I$5001,9,FALSE)=0,"",VLOOKUP(L2070,order!$A$2:$I$5001,9,FALSE))</f>
        <v/>
      </c>
      <c r="N2070">
        <f>VLOOKUP(L2070,order!$A$2:$I$5001,7,FALSE)</f>
        <v>0</v>
      </c>
      <c r="O2070" t="str">
        <f>_xlfn.IFNA(VLOOKUP(N2070,order!$M$2:$N$501,2,FALSE),"")</f>
        <v/>
      </c>
      <c r="P2070" t="str">
        <f t="shared" si="163"/>
        <v/>
      </c>
      <c r="Q2070" s="8">
        <f>IF(P2070&lt;&gt;"",VLOOKUP(Sheet1!B2070,order!$A$2:$B$5001,2,FALSE),VLOOKUP(Sheet1!B2070,orderstatus!$A$4927:$B$8310,2,FALSE))</f>
        <v>41812.547100000003</v>
      </c>
      <c r="R2070" t="str">
        <f t="shared" si="164"/>
        <v/>
      </c>
    </row>
    <row r="2071" spans="2:18" x14ac:dyDescent="0.3">
      <c r="B2071" s="1" t="s">
        <v>2575</v>
      </c>
      <c r="C2071" t="s">
        <v>1420</v>
      </c>
      <c r="D2071">
        <v>2</v>
      </c>
      <c r="E2071">
        <f t="shared" si="161"/>
        <v>1740</v>
      </c>
      <c r="J2071">
        <f t="shared" si="160"/>
        <v>1900</v>
      </c>
      <c r="K2071">
        <f t="shared" si="162"/>
        <v>190</v>
      </c>
      <c r="L2071" s="1" t="s">
        <v>3613</v>
      </c>
      <c r="M2071" t="str">
        <f>IF(VLOOKUP(L2071,order!$A$2:$I$5001,9,FALSE)=0,"",VLOOKUP(L2071,order!$A$2:$I$5001,9,FALSE))</f>
        <v/>
      </c>
      <c r="N2071">
        <f>VLOOKUP(L2071,order!$A$2:$I$5001,7,FALSE)</f>
        <v>0</v>
      </c>
      <c r="O2071" t="str">
        <f>_xlfn.IFNA(VLOOKUP(N2071,order!$M$2:$N$501,2,FALSE),"")</f>
        <v/>
      </c>
      <c r="P2071" t="str">
        <f t="shared" si="163"/>
        <v/>
      </c>
      <c r="Q2071" s="8">
        <f>IF(P2071&lt;&gt;"",VLOOKUP(Sheet1!B2071,order!$A$2:$B$5001,2,FALSE),VLOOKUP(Sheet1!B2071,orderstatus!$A$4927:$B$8310,2,FALSE))</f>
        <v>41813.659399999997</v>
      </c>
      <c r="R2071" t="str">
        <f t="shared" si="164"/>
        <v/>
      </c>
    </row>
    <row r="2072" spans="2:18" x14ac:dyDescent="0.3">
      <c r="B2072" s="1" t="s">
        <v>2576</v>
      </c>
      <c r="C2072" t="s">
        <v>858</v>
      </c>
      <c r="D2072">
        <v>3</v>
      </c>
      <c r="E2072">
        <f t="shared" si="161"/>
        <v>1500</v>
      </c>
      <c r="J2072">
        <f t="shared" si="160"/>
        <v>2520</v>
      </c>
      <c r="K2072">
        <f t="shared" si="162"/>
        <v>252</v>
      </c>
      <c r="L2072" s="1" t="s">
        <v>3615</v>
      </c>
      <c r="M2072" t="str">
        <f>IF(VLOOKUP(L2072,order!$A$2:$I$5001,9,FALSE)=0,"",VLOOKUP(L2072,order!$A$2:$I$5001,9,FALSE))</f>
        <v/>
      </c>
      <c r="N2072">
        <f>VLOOKUP(L2072,order!$A$2:$I$5001,7,FALSE)</f>
        <v>270</v>
      </c>
      <c r="O2072" t="str">
        <f>_xlfn.IFNA(VLOOKUP(N2072,order!$M$2:$N$501,2,FALSE),"")</f>
        <v>0000000299</v>
      </c>
      <c r="P2072" t="str">
        <f t="shared" si="163"/>
        <v>0000000299</v>
      </c>
      <c r="Q2072" s="8">
        <f>IF(P2072&lt;&gt;"",VLOOKUP(Sheet1!B2072,order!$A$2:$B$5001,2,FALSE),VLOOKUP(Sheet1!B2072,orderstatus!$A$4927:$B$8310,2,FALSE))</f>
        <v>41811.149502314816</v>
      </c>
      <c r="R2072">
        <f t="shared" si="164"/>
        <v>252</v>
      </c>
    </row>
    <row r="2073" spans="2:18" x14ac:dyDescent="0.3">
      <c r="B2073" s="1" t="s">
        <v>2577</v>
      </c>
      <c r="C2073" t="s">
        <v>1934</v>
      </c>
      <c r="D2073">
        <v>3</v>
      </c>
      <c r="E2073">
        <f t="shared" si="161"/>
        <v>1410</v>
      </c>
      <c r="J2073">
        <f t="shared" si="160"/>
        <v>1920</v>
      </c>
      <c r="K2073">
        <f t="shared" si="162"/>
        <v>192</v>
      </c>
      <c r="L2073" s="1" t="s">
        <v>3616</v>
      </c>
      <c r="M2073" t="str">
        <f>IF(VLOOKUP(L2073,order!$A$2:$I$5001,9,FALSE)=0,"",VLOOKUP(L2073,order!$A$2:$I$5001,9,FALSE))</f>
        <v/>
      </c>
      <c r="N2073">
        <f>VLOOKUP(L2073,order!$A$2:$I$5001,7,FALSE)</f>
        <v>0</v>
      </c>
      <c r="O2073" t="str">
        <f>_xlfn.IFNA(VLOOKUP(N2073,order!$M$2:$N$501,2,FALSE),"")</f>
        <v/>
      </c>
      <c r="P2073" t="str">
        <f t="shared" si="163"/>
        <v/>
      </c>
      <c r="Q2073" s="8" t="e">
        <f>IF(P2073&lt;&gt;"",VLOOKUP(Sheet1!B2073,order!$A$2:$B$5001,2,FALSE),VLOOKUP(Sheet1!B2073,orderstatus!$A$4927:$B$8310,2,FALSE))</f>
        <v>#N/A</v>
      </c>
      <c r="R2073" t="str">
        <f t="shared" si="164"/>
        <v/>
      </c>
    </row>
    <row r="2074" spans="2:18" x14ac:dyDescent="0.3">
      <c r="B2074" s="1" t="s">
        <v>2579</v>
      </c>
      <c r="C2074" t="s">
        <v>2578</v>
      </c>
      <c r="D2074">
        <v>5</v>
      </c>
      <c r="E2074">
        <f t="shared" si="161"/>
        <v>1700</v>
      </c>
      <c r="J2074">
        <f t="shared" si="160"/>
        <v>10140</v>
      </c>
      <c r="K2074">
        <f t="shared" si="162"/>
        <v>1014</v>
      </c>
      <c r="L2074" s="1" t="s">
        <v>3617</v>
      </c>
      <c r="M2074" t="str">
        <f>IF(VLOOKUP(L2074,order!$A$2:$I$5001,9,FALSE)=0,"",VLOOKUP(L2074,order!$A$2:$I$5001,9,FALSE))</f>
        <v/>
      </c>
      <c r="N2074">
        <f>VLOOKUP(L2074,order!$A$2:$I$5001,7,FALSE)</f>
        <v>0</v>
      </c>
      <c r="O2074" t="str">
        <f>_xlfn.IFNA(VLOOKUP(N2074,order!$M$2:$N$501,2,FALSE),"")</f>
        <v/>
      </c>
      <c r="P2074" t="str">
        <f t="shared" si="163"/>
        <v/>
      </c>
      <c r="Q2074" s="8" t="e">
        <f>IF(P2074&lt;&gt;"",VLOOKUP(Sheet1!B2074,order!$A$2:$B$5001,2,FALSE),VLOOKUP(Sheet1!B2074,orderstatus!$A$4927:$B$8310,2,FALSE))</f>
        <v>#N/A</v>
      </c>
      <c r="R2074" t="str">
        <f t="shared" si="164"/>
        <v/>
      </c>
    </row>
    <row r="2075" spans="2:18" x14ac:dyDescent="0.3">
      <c r="B2075" s="1" t="s">
        <v>2581</v>
      </c>
      <c r="C2075" t="s">
        <v>2580</v>
      </c>
      <c r="D2075">
        <v>5</v>
      </c>
      <c r="E2075">
        <f t="shared" si="161"/>
        <v>1800</v>
      </c>
      <c r="J2075">
        <f t="shared" si="160"/>
        <v>560</v>
      </c>
      <c r="K2075">
        <f t="shared" si="162"/>
        <v>56</v>
      </c>
      <c r="L2075" s="1" t="s">
        <v>3618</v>
      </c>
      <c r="M2075" t="str">
        <f>IF(VLOOKUP(L2075,order!$A$2:$I$5001,9,FALSE)=0,"",VLOOKUP(L2075,order!$A$2:$I$5001,9,FALSE))</f>
        <v/>
      </c>
      <c r="N2075">
        <f>VLOOKUP(L2075,order!$A$2:$I$5001,7,FALSE)</f>
        <v>58</v>
      </c>
      <c r="O2075" t="str">
        <f>_xlfn.IFNA(VLOOKUP(N2075,order!$M$2:$N$501,2,FALSE),"")</f>
        <v>0000000585</v>
      </c>
      <c r="P2075" t="str">
        <f t="shared" si="163"/>
        <v>0000000585</v>
      </c>
      <c r="Q2075" s="8">
        <f>IF(P2075&lt;&gt;"",VLOOKUP(Sheet1!B2075,order!$A$2:$B$5001,2,FALSE),VLOOKUP(Sheet1!B2075,orderstatus!$A$4927:$B$8310,2,FALSE))</f>
        <v>41813.200300925928</v>
      </c>
      <c r="R2075">
        <f t="shared" si="164"/>
        <v>56</v>
      </c>
    </row>
    <row r="2076" spans="2:18" x14ac:dyDescent="0.3">
      <c r="B2076" s="1" t="s">
        <v>2582</v>
      </c>
      <c r="C2076" t="s">
        <v>568</v>
      </c>
      <c r="D2076">
        <v>1</v>
      </c>
      <c r="E2076">
        <f t="shared" si="161"/>
        <v>4570</v>
      </c>
      <c r="J2076">
        <f t="shared" si="160"/>
        <v>5420</v>
      </c>
      <c r="K2076">
        <f t="shared" si="162"/>
        <v>542</v>
      </c>
      <c r="L2076" s="1" t="s">
        <v>3619</v>
      </c>
      <c r="M2076" t="str">
        <f>IF(VLOOKUP(L2076,order!$A$2:$I$5001,9,FALSE)=0,"",VLOOKUP(L2076,order!$A$2:$I$5001,9,FALSE))</f>
        <v>0000000094</v>
      </c>
      <c r="N2076">
        <f>VLOOKUP(L2076,order!$A$2:$I$5001,7,FALSE)</f>
        <v>0</v>
      </c>
      <c r="O2076" t="str">
        <f>_xlfn.IFNA(VLOOKUP(N2076,order!$M$2:$N$501,2,FALSE),"")</f>
        <v/>
      </c>
      <c r="P2076" t="str">
        <f t="shared" si="163"/>
        <v>0000000094</v>
      </c>
      <c r="Q2076" s="8">
        <f>IF(P2076&lt;&gt;"",VLOOKUP(Sheet1!B2076,order!$A$2:$B$5001,2,FALSE),VLOOKUP(Sheet1!B2076,orderstatus!$A$4927:$B$8310,2,FALSE))</f>
        <v>41813.432615740741</v>
      </c>
      <c r="R2076">
        <f t="shared" si="164"/>
        <v>542</v>
      </c>
    </row>
    <row r="2077" spans="2:18" x14ac:dyDescent="0.3">
      <c r="B2077" s="1" t="s">
        <v>2583</v>
      </c>
      <c r="C2077" t="s">
        <v>219</v>
      </c>
      <c r="D2077">
        <v>3</v>
      </c>
      <c r="E2077">
        <f t="shared" si="161"/>
        <v>1080</v>
      </c>
      <c r="J2077">
        <f t="shared" si="160"/>
        <v>420</v>
      </c>
      <c r="K2077">
        <f t="shared" si="162"/>
        <v>42</v>
      </c>
      <c r="L2077" s="1" t="s">
        <v>3620</v>
      </c>
      <c r="M2077" t="str">
        <f>IF(VLOOKUP(L2077,order!$A$2:$I$5001,9,FALSE)=0,"",VLOOKUP(L2077,order!$A$2:$I$5001,9,FALSE))</f>
        <v/>
      </c>
      <c r="N2077">
        <f>VLOOKUP(L2077,order!$A$2:$I$5001,7,FALSE)</f>
        <v>307</v>
      </c>
      <c r="O2077" t="str">
        <f>_xlfn.IFNA(VLOOKUP(N2077,order!$M$2:$N$501,2,FALSE),"")</f>
        <v>0000000522</v>
      </c>
      <c r="P2077" t="str">
        <f t="shared" si="163"/>
        <v>0000000522</v>
      </c>
      <c r="Q2077" s="8">
        <f>IF(P2077&lt;&gt;"",VLOOKUP(Sheet1!B2077,order!$A$2:$B$5001,2,FALSE),VLOOKUP(Sheet1!B2077,orderstatus!$A$4927:$B$8310,2,FALSE))</f>
        <v>41816.544537037036</v>
      </c>
      <c r="R2077">
        <f t="shared" si="164"/>
        <v>42</v>
      </c>
    </row>
    <row r="2078" spans="2:18" x14ac:dyDescent="0.3">
      <c r="B2078" s="1" t="s">
        <v>2583</v>
      </c>
      <c r="C2078" t="s">
        <v>871</v>
      </c>
      <c r="D2078">
        <v>3</v>
      </c>
      <c r="E2078">
        <f t="shared" si="161"/>
        <v>2790</v>
      </c>
      <c r="J2078">
        <f t="shared" si="160"/>
        <v>3680</v>
      </c>
      <c r="K2078">
        <f t="shared" si="162"/>
        <v>368</v>
      </c>
      <c r="L2078" s="1" t="s">
        <v>3621</v>
      </c>
      <c r="M2078" t="str">
        <f>IF(VLOOKUP(L2078,order!$A$2:$I$5001,9,FALSE)=0,"",VLOOKUP(L2078,order!$A$2:$I$5001,9,FALSE))</f>
        <v>0000000401</v>
      </c>
      <c r="N2078">
        <f>VLOOKUP(L2078,order!$A$2:$I$5001,7,FALSE)</f>
        <v>0</v>
      </c>
      <c r="O2078" t="str">
        <f>_xlfn.IFNA(VLOOKUP(N2078,order!$M$2:$N$501,2,FALSE),"")</f>
        <v/>
      </c>
      <c r="P2078" t="str">
        <f t="shared" si="163"/>
        <v>0000000401</v>
      </c>
      <c r="Q2078" s="8">
        <f>IF(P2078&lt;&gt;"",VLOOKUP(Sheet1!B2078,order!$A$2:$B$5001,2,FALSE),VLOOKUP(Sheet1!B2078,orderstatus!$A$4927:$B$8310,2,FALSE))</f>
        <v>41816.544537037036</v>
      </c>
      <c r="R2078">
        <f t="shared" si="164"/>
        <v>368</v>
      </c>
    </row>
    <row r="2079" spans="2:18" x14ac:dyDescent="0.3">
      <c r="B2079" s="1" t="s">
        <v>2584</v>
      </c>
      <c r="C2079" t="s">
        <v>393</v>
      </c>
      <c r="D2079">
        <v>6</v>
      </c>
      <c r="E2079">
        <f t="shared" si="161"/>
        <v>1620</v>
      </c>
      <c r="J2079">
        <f t="shared" si="160"/>
        <v>5350</v>
      </c>
      <c r="K2079">
        <f t="shared" si="162"/>
        <v>535</v>
      </c>
      <c r="L2079" s="1" t="s">
        <v>3624</v>
      </c>
      <c r="M2079" t="str">
        <f>IF(VLOOKUP(L2079,order!$A$2:$I$5001,9,FALSE)=0,"",VLOOKUP(L2079,order!$A$2:$I$5001,9,FALSE))</f>
        <v/>
      </c>
      <c r="N2079">
        <f>VLOOKUP(L2079,order!$A$2:$I$5001,7,FALSE)</f>
        <v>0</v>
      </c>
      <c r="O2079" t="str">
        <f>_xlfn.IFNA(VLOOKUP(N2079,order!$M$2:$N$501,2,FALSE),"")</f>
        <v/>
      </c>
      <c r="P2079" t="str">
        <f t="shared" si="163"/>
        <v/>
      </c>
      <c r="Q2079" s="8">
        <f>IF(P2079&lt;&gt;"",VLOOKUP(Sheet1!B2079,order!$A$2:$B$5001,2,FALSE),VLOOKUP(Sheet1!B2079,orderstatus!$A$4927:$B$8310,2,FALSE))</f>
        <v>41823.565999999999</v>
      </c>
      <c r="R2079" t="str">
        <f t="shared" si="164"/>
        <v/>
      </c>
    </row>
    <row r="2080" spans="2:18" x14ac:dyDescent="0.3">
      <c r="B2080" s="1" t="s">
        <v>2584</v>
      </c>
      <c r="C2080" t="s">
        <v>2542</v>
      </c>
      <c r="D2080">
        <v>3</v>
      </c>
      <c r="E2080">
        <f t="shared" si="161"/>
        <v>2520</v>
      </c>
      <c r="J2080">
        <f t="shared" si="160"/>
        <v>850</v>
      </c>
      <c r="K2080">
        <f t="shared" si="162"/>
        <v>85</v>
      </c>
      <c r="L2080" s="1" t="s">
        <v>3625</v>
      </c>
      <c r="M2080" t="str">
        <f>IF(VLOOKUP(L2080,order!$A$2:$I$5001,9,FALSE)=0,"",VLOOKUP(L2080,order!$A$2:$I$5001,9,FALSE))</f>
        <v/>
      </c>
      <c r="N2080">
        <f>VLOOKUP(L2080,order!$A$2:$I$5001,7,FALSE)</f>
        <v>0</v>
      </c>
      <c r="O2080" t="str">
        <f>_xlfn.IFNA(VLOOKUP(N2080,order!$M$2:$N$501,2,FALSE),"")</f>
        <v/>
      </c>
      <c r="P2080" t="str">
        <f t="shared" si="163"/>
        <v/>
      </c>
      <c r="Q2080" s="8">
        <f>IF(P2080&lt;&gt;"",VLOOKUP(Sheet1!B2080,order!$A$2:$B$5001,2,FALSE),VLOOKUP(Sheet1!B2080,orderstatus!$A$4927:$B$8310,2,FALSE))</f>
        <v>41823.565999999999</v>
      </c>
      <c r="R2080" t="str">
        <f t="shared" si="164"/>
        <v/>
      </c>
    </row>
    <row r="2081" spans="2:18" x14ac:dyDescent="0.3">
      <c r="B2081" s="1" t="s">
        <v>2584</v>
      </c>
      <c r="C2081" t="s">
        <v>1273</v>
      </c>
      <c r="D2081">
        <v>5</v>
      </c>
      <c r="E2081">
        <f t="shared" si="161"/>
        <v>3850</v>
      </c>
      <c r="J2081">
        <f t="shared" si="160"/>
        <v>19800</v>
      </c>
      <c r="K2081">
        <f t="shared" si="162"/>
        <v>1980</v>
      </c>
      <c r="L2081" s="1" t="s">
        <v>3626</v>
      </c>
      <c r="M2081" t="str">
        <f>IF(VLOOKUP(L2081,order!$A$2:$I$5001,9,FALSE)=0,"",VLOOKUP(L2081,order!$A$2:$I$5001,9,FALSE))</f>
        <v/>
      </c>
      <c r="N2081">
        <f>VLOOKUP(L2081,order!$A$2:$I$5001,7,FALSE)</f>
        <v>0</v>
      </c>
      <c r="O2081" t="str">
        <f>_xlfn.IFNA(VLOOKUP(N2081,order!$M$2:$N$501,2,FALSE),"")</f>
        <v/>
      </c>
      <c r="P2081" t="str">
        <f t="shared" si="163"/>
        <v/>
      </c>
      <c r="Q2081" s="8">
        <f>IF(P2081&lt;&gt;"",VLOOKUP(Sheet1!B2081,order!$A$2:$B$5001,2,FALSE),VLOOKUP(Sheet1!B2081,orderstatus!$A$4927:$B$8310,2,FALSE))</f>
        <v>41823.565999999999</v>
      </c>
      <c r="R2081" t="str">
        <f t="shared" si="164"/>
        <v/>
      </c>
    </row>
    <row r="2082" spans="2:18" x14ac:dyDescent="0.3">
      <c r="B2082" s="1" t="s">
        <v>2585</v>
      </c>
      <c r="C2082" t="s">
        <v>341</v>
      </c>
      <c r="D2082">
        <v>3</v>
      </c>
      <c r="E2082">
        <f t="shared" si="161"/>
        <v>1560</v>
      </c>
      <c r="J2082">
        <f t="shared" si="160"/>
        <v>1260</v>
      </c>
      <c r="K2082">
        <f t="shared" si="162"/>
        <v>126</v>
      </c>
      <c r="L2082" s="1" t="s">
        <v>3627</v>
      </c>
      <c r="M2082" t="str">
        <f>IF(VLOOKUP(L2082,order!$A$2:$I$5001,9,FALSE)=0,"",VLOOKUP(L2082,order!$A$2:$I$5001,9,FALSE))</f>
        <v>0000000116</v>
      </c>
      <c r="N2082">
        <f>VLOOKUP(L2082,order!$A$2:$I$5001,7,FALSE)</f>
        <v>0</v>
      </c>
      <c r="O2082" t="str">
        <f>_xlfn.IFNA(VLOOKUP(N2082,order!$M$2:$N$501,2,FALSE),"")</f>
        <v/>
      </c>
      <c r="P2082" t="str">
        <f t="shared" si="163"/>
        <v>0000000116</v>
      </c>
      <c r="Q2082" s="8">
        <f>IF(P2082&lt;&gt;"",VLOOKUP(Sheet1!B2082,order!$A$2:$B$5001,2,FALSE),VLOOKUP(Sheet1!B2082,orderstatus!$A$4927:$B$8310,2,FALSE))</f>
        <v>41819.282233796293</v>
      </c>
      <c r="R2082">
        <f t="shared" si="164"/>
        <v>126</v>
      </c>
    </row>
    <row r="2083" spans="2:18" x14ac:dyDescent="0.3">
      <c r="B2083" s="1" t="s">
        <v>2585</v>
      </c>
      <c r="C2083" t="s">
        <v>1856</v>
      </c>
      <c r="D2083">
        <v>8</v>
      </c>
      <c r="E2083">
        <f t="shared" si="161"/>
        <v>2240</v>
      </c>
      <c r="J2083">
        <f t="shared" si="160"/>
        <v>5700</v>
      </c>
      <c r="K2083">
        <f t="shared" si="162"/>
        <v>570</v>
      </c>
      <c r="L2083" s="1" t="s">
        <v>3628</v>
      </c>
      <c r="M2083" t="str">
        <f>IF(VLOOKUP(L2083,order!$A$2:$I$5001,9,FALSE)=0,"",VLOOKUP(L2083,order!$A$2:$I$5001,9,FALSE))</f>
        <v/>
      </c>
      <c r="N2083">
        <f>VLOOKUP(L2083,order!$A$2:$I$5001,7,FALSE)</f>
        <v>0</v>
      </c>
      <c r="O2083" t="str">
        <f>_xlfn.IFNA(VLOOKUP(N2083,order!$M$2:$N$501,2,FALSE),"")</f>
        <v/>
      </c>
      <c r="P2083" t="str">
        <f t="shared" si="163"/>
        <v/>
      </c>
      <c r="Q2083" s="8">
        <f>IF(P2083&lt;&gt;"",VLOOKUP(Sheet1!B2083,order!$A$2:$B$5001,2,FALSE),VLOOKUP(Sheet1!B2083,orderstatus!$A$4927:$B$8310,2,FALSE))</f>
        <v>41823.557399999998</v>
      </c>
      <c r="R2083" t="str">
        <f t="shared" si="164"/>
        <v/>
      </c>
    </row>
    <row r="2084" spans="2:18" x14ac:dyDescent="0.3">
      <c r="B2084" s="1" t="s">
        <v>2586</v>
      </c>
      <c r="C2084" t="s">
        <v>845</v>
      </c>
      <c r="D2084">
        <v>2</v>
      </c>
      <c r="E2084">
        <f t="shared" si="161"/>
        <v>3900</v>
      </c>
      <c r="J2084">
        <f t="shared" si="160"/>
        <v>1080</v>
      </c>
      <c r="K2084">
        <f t="shared" si="162"/>
        <v>108</v>
      </c>
      <c r="L2084" s="1" t="s">
        <v>3629</v>
      </c>
      <c r="M2084" t="str">
        <f>IF(VLOOKUP(L2084,order!$A$2:$I$5001,9,FALSE)=0,"",VLOOKUP(L2084,order!$A$2:$I$5001,9,FALSE))</f>
        <v/>
      </c>
      <c r="N2084">
        <f>VLOOKUP(L2084,order!$A$2:$I$5001,7,FALSE)</f>
        <v>0</v>
      </c>
      <c r="O2084" t="str">
        <f>_xlfn.IFNA(VLOOKUP(N2084,order!$M$2:$N$501,2,FALSE),"")</f>
        <v/>
      </c>
      <c r="P2084" t="str">
        <f t="shared" si="163"/>
        <v/>
      </c>
      <c r="Q2084" s="8">
        <f>IF(P2084&lt;&gt;"",VLOOKUP(Sheet1!B2084,order!$A$2:$B$5001,2,FALSE),VLOOKUP(Sheet1!B2084,orderstatus!$A$4927:$B$8310,2,FALSE))</f>
        <v>41822</v>
      </c>
      <c r="R2084" t="str">
        <f t="shared" si="164"/>
        <v/>
      </c>
    </row>
    <row r="2085" spans="2:18" x14ac:dyDescent="0.3">
      <c r="B2085" s="1" t="s">
        <v>2588</v>
      </c>
      <c r="C2085" t="s">
        <v>2587</v>
      </c>
      <c r="D2085">
        <v>7</v>
      </c>
      <c r="E2085">
        <f t="shared" si="161"/>
        <v>13020</v>
      </c>
      <c r="J2085">
        <f t="shared" si="160"/>
        <v>1580</v>
      </c>
      <c r="K2085">
        <f t="shared" si="162"/>
        <v>158</v>
      </c>
      <c r="L2085" s="1" t="s">
        <v>3631</v>
      </c>
      <c r="M2085" t="str">
        <f>IF(VLOOKUP(L2085,order!$A$2:$I$5001,9,FALSE)=0,"",VLOOKUP(L2085,order!$A$2:$I$5001,9,FALSE))</f>
        <v/>
      </c>
      <c r="N2085">
        <f>VLOOKUP(L2085,order!$A$2:$I$5001,7,FALSE)</f>
        <v>0</v>
      </c>
      <c r="O2085" t="str">
        <f>_xlfn.IFNA(VLOOKUP(N2085,order!$M$2:$N$501,2,FALSE),"")</f>
        <v/>
      </c>
      <c r="P2085" t="str">
        <f t="shared" si="163"/>
        <v/>
      </c>
      <c r="Q2085" s="8">
        <f>IF(P2085&lt;&gt;"",VLOOKUP(Sheet1!B2085,order!$A$2:$B$5001,2,FALSE),VLOOKUP(Sheet1!B2085,orderstatus!$A$4927:$B$8310,2,FALSE))</f>
        <v>41823.4997</v>
      </c>
      <c r="R2085" t="str">
        <f t="shared" si="164"/>
        <v/>
      </c>
    </row>
    <row r="2086" spans="2:18" x14ac:dyDescent="0.3">
      <c r="B2086" s="1" t="s">
        <v>2588</v>
      </c>
      <c r="C2086" t="s">
        <v>2589</v>
      </c>
      <c r="D2086">
        <v>3</v>
      </c>
      <c r="E2086">
        <f t="shared" si="161"/>
        <v>8880</v>
      </c>
      <c r="J2086">
        <f t="shared" si="160"/>
        <v>4890</v>
      </c>
      <c r="K2086">
        <f t="shared" si="162"/>
        <v>489</v>
      </c>
      <c r="L2086" s="1" t="s">
        <v>3633</v>
      </c>
      <c r="M2086" t="str">
        <f>IF(VLOOKUP(L2086,order!$A$2:$I$5001,9,FALSE)=0,"",VLOOKUP(L2086,order!$A$2:$I$5001,9,FALSE))</f>
        <v>0000000800</v>
      </c>
      <c r="N2086">
        <f>VLOOKUP(L2086,order!$A$2:$I$5001,7,FALSE)</f>
        <v>0</v>
      </c>
      <c r="O2086" t="str">
        <f>_xlfn.IFNA(VLOOKUP(N2086,order!$M$2:$N$501,2,FALSE),"")</f>
        <v/>
      </c>
      <c r="P2086" t="str">
        <f t="shared" si="163"/>
        <v>0000000800</v>
      </c>
      <c r="Q2086" s="8">
        <f>IF(P2086&lt;&gt;"",VLOOKUP(Sheet1!B2086,order!$A$2:$B$5001,2,FALSE),VLOOKUP(Sheet1!B2086,orderstatus!$A$4927:$B$8310,2,FALSE))</f>
        <v>41821.321261574078</v>
      </c>
      <c r="R2086">
        <f t="shared" si="164"/>
        <v>489</v>
      </c>
    </row>
    <row r="2087" spans="2:18" x14ac:dyDescent="0.3">
      <c r="B2087" s="1" t="s">
        <v>2588</v>
      </c>
      <c r="C2087" t="s">
        <v>2590</v>
      </c>
      <c r="D2087">
        <v>3</v>
      </c>
      <c r="E2087">
        <f t="shared" si="161"/>
        <v>510</v>
      </c>
      <c r="J2087">
        <f t="shared" si="160"/>
        <v>7920</v>
      </c>
      <c r="K2087">
        <f t="shared" si="162"/>
        <v>792</v>
      </c>
      <c r="L2087" s="1" t="s">
        <v>3634</v>
      </c>
      <c r="M2087" t="str">
        <f>IF(VLOOKUP(L2087,order!$A$2:$I$5001,9,FALSE)=0,"",VLOOKUP(L2087,order!$A$2:$I$5001,9,FALSE))</f>
        <v/>
      </c>
      <c r="N2087">
        <f>VLOOKUP(L2087,order!$A$2:$I$5001,7,FALSE)</f>
        <v>308</v>
      </c>
      <c r="O2087" t="str">
        <f>_xlfn.IFNA(VLOOKUP(N2087,order!$M$2:$N$501,2,FALSE),"")</f>
        <v>0000000181</v>
      </c>
      <c r="P2087" t="str">
        <f t="shared" si="163"/>
        <v>0000000181</v>
      </c>
      <c r="Q2087" s="8">
        <f>IF(P2087&lt;&gt;"",VLOOKUP(Sheet1!B2087,order!$A$2:$B$5001,2,FALSE),VLOOKUP(Sheet1!B2087,orderstatus!$A$4927:$B$8310,2,FALSE))</f>
        <v>41821.321261574078</v>
      </c>
      <c r="R2087">
        <f t="shared" si="164"/>
        <v>792</v>
      </c>
    </row>
    <row r="2088" spans="2:18" x14ac:dyDescent="0.3">
      <c r="B2088" s="1" t="s">
        <v>2591</v>
      </c>
      <c r="C2088" t="s">
        <v>245</v>
      </c>
      <c r="D2088">
        <v>3</v>
      </c>
      <c r="E2088">
        <f t="shared" si="161"/>
        <v>1440</v>
      </c>
      <c r="J2088">
        <f t="shared" si="160"/>
        <v>660</v>
      </c>
      <c r="K2088">
        <f t="shared" si="162"/>
        <v>66</v>
      </c>
      <c r="L2088" s="1" t="s">
        <v>3635</v>
      </c>
      <c r="M2088" t="str">
        <f>IF(VLOOKUP(L2088,order!$A$2:$I$5001,9,FALSE)=0,"",VLOOKUP(L2088,order!$A$2:$I$5001,9,FALSE))</f>
        <v/>
      </c>
      <c r="N2088">
        <f>VLOOKUP(L2088,order!$A$2:$I$5001,7,FALSE)</f>
        <v>0</v>
      </c>
      <c r="O2088" t="str">
        <f>_xlfn.IFNA(VLOOKUP(N2088,order!$M$2:$N$501,2,FALSE),"")</f>
        <v/>
      </c>
      <c r="P2088" t="str">
        <f t="shared" si="163"/>
        <v/>
      </c>
      <c r="Q2088" s="8" t="e">
        <f>IF(P2088&lt;&gt;"",VLOOKUP(Sheet1!B2088,order!$A$2:$B$5001,2,FALSE),VLOOKUP(Sheet1!B2088,orderstatus!$A$4927:$B$8310,2,FALSE))</f>
        <v>#N/A</v>
      </c>
      <c r="R2088" t="str">
        <f t="shared" si="164"/>
        <v/>
      </c>
    </row>
    <row r="2089" spans="2:18" x14ac:dyDescent="0.3">
      <c r="B2089" s="1" t="s">
        <v>2593</v>
      </c>
      <c r="C2089" t="s">
        <v>2592</v>
      </c>
      <c r="D2089">
        <v>2</v>
      </c>
      <c r="E2089">
        <f t="shared" si="161"/>
        <v>940</v>
      </c>
      <c r="J2089">
        <f t="shared" si="160"/>
        <v>51930</v>
      </c>
      <c r="K2089">
        <f t="shared" si="162"/>
        <v>5193</v>
      </c>
      <c r="L2089" s="1" t="s">
        <v>3636</v>
      </c>
      <c r="M2089" t="str">
        <f>IF(VLOOKUP(L2089,order!$A$2:$I$5001,9,FALSE)=0,"",VLOOKUP(L2089,order!$A$2:$I$5001,9,FALSE))</f>
        <v/>
      </c>
      <c r="N2089">
        <f>VLOOKUP(L2089,order!$A$2:$I$5001,7,FALSE)</f>
        <v>419</v>
      </c>
      <c r="O2089" t="str">
        <f>_xlfn.IFNA(VLOOKUP(N2089,order!$M$2:$N$501,2,FALSE),"")</f>
        <v>0000000775</v>
      </c>
      <c r="P2089" t="str">
        <f t="shared" si="163"/>
        <v>0000000775</v>
      </c>
      <c r="Q2089" s="8">
        <f>IF(P2089&lt;&gt;"",VLOOKUP(Sheet1!B2089,order!$A$2:$B$5001,2,FALSE),VLOOKUP(Sheet1!B2089,orderstatus!$A$4927:$B$8310,2,FALSE))</f>
        <v>41822.387858796297</v>
      </c>
      <c r="R2089">
        <f t="shared" si="164"/>
        <v>5193</v>
      </c>
    </row>
    <row r="2090" spans="2:18" x14ac:dyDescent="0.3">
      <c r="B2090" s="1" t="s">
        <v>2595</v>
      </c>
      <c r="C2090" t="s">
        <v>2594</v>
      </c>
      <c r="D2090">
        <v>1</v>
      </c>
      <c r="E2090">
        <f t="shared" si="161"/>
        <v>100</v>
      </c>
      <c r="J2090">
        <f t="shared" si="160"/>
        <v>7200</v>
      </c>
      <c r="K2090">
        <f t="shared" si="162"/>
        <v>720</v>
      </c>
      <c r="L2090" s="1" t="s">
        <v>3637</v>
      </c>
      <c r="M2090" t="str">
        <f>IF(VLOOKUP(L2090,order!$A$2:$I$5001,9,FALSE)=0,"",VLOOKUP(L2090,order!$A$2:$I$5001,9,FALSE))</f>
        <v/>
      </c>
      <c r="N2090">
        <f>VLOOKUP(L2090,order!$A$2:$I$5001,7,FALSE)</f>
        <v>0</v>
      </c>
      <c r="O2090" t="str">
        <f>_xlfn.IFNA(VLOOKUP(N2090,order!$M$2:$N$501,2,FALSE),"")</f>
        <v/>
      </c>
      <c r="P2090" t="str">
        <f t="shared" si="163"/>
        <v/>
      </c>
      <c r="Q2090" s="8">
        <f>IF(P2090&lt;&gt;"",VLOOKUP(Sheet1!B2090,order!$A$2:$B$5001,2,FALSE),VLOOKUP(Sheet1!B2090,orderstatus!$A$4927:$B$8310,2,FALSE))</f>
        <v>41826.3894</v>
      </c>
      <c r="R2090" t="str">
        <f t="shared" si="164"/>
        <v/>
      </c>
    </row>
    <row r="2091" spans="2:18" x14ac:dyDescent="0.3">
      <c r="B2091" s="1" t="s">
        <v>2597</v>
      </c>
      <c r="C2091" t="s">
        <v>2596</v>
      </c>
      <c r="D2091">
        <v>3</v>
      </c>
      <c r="E2091">
        <f t="shared" si="161"/>
        <v>1470</v>
      </c>
      <c r="J2091">
        <f t="shared" si="160"/>
        <v>620</v>
      </c>
      <c r="K2091">
        <f t="shared" si="162"/>
        <v>62</v>
      </c>
      <c r="L2091" s="1" t="s">
        <v>3638</v>
      </c>
      <c r="M2091" t="str">
        <f>IF(VLOOKUP(L2091,order!$A$2:$I$5001,9,FALSE)=0,"",VLOOKUP(L2091,order!$A$2:$I$5001,9,FALSE))</f>
        <v/>
      </c>
      <c r="N2091">
        <f>VLOOKUP(L2091,order!$A$2:$I$5001,7,FALSE)</f>
        <v>0</v>
      </c>
      <c r="O2091" t="str">
        <f>_xlfn.IFNA(VLOOKUP(N2091,order!$M$2:$N$501,2,FALSE),"")</f>
        <v/>
      </c>
      <c r="P2091" t="str">
        <f t="shared" si="163"/>
        <v/>
      </c>
      <c r="Q2091" s="8" t="e">
        <f>IF(P2091&lt;&gt;"",VLOOKUP(Sheet1!B2091,order!$A$2:$B$5001,2,FALSE),VLOOKUP(Sheet1!B2091,orderstatus!$A$4927:$B$8310,2,FALSE))</f>
        <v>#N/A</v>
      </c>
      <c r="R2091" t="str">
        <f t="shared" si="164"/>
        <v/>
      </c>
    </row>
    <row r="2092" spans="2:18" x14ac:dyDescent="0.3">
      <c r="B2092" s="1" t="s">
        <v>2598</v>
      </c>
      <c r="C2092" t="s">
        <v>1088</v>
      </c>
      <c r="D2092">
        <v>1</v>
      </c>
      <c r="E2092">
        <f t="shared" si="161"/>
        <v>1770</v>
      </c>
      <c r="J2092">
        <f t="shared" si="160"/>
        <v>14260</v>
      </c>
      <c r="K2092">
        <f t="shared" si="162"/>
        <v>1426</v>
      </c>
      <c r="L2092" s="1" t="s">
        <v>3640</v>
      </c>
      <c r="M2092" t="str">
        <f>IF(VLOOKUP(L2092,order!$A$2:$I$5001,9,FALSE)=0,"",VLOOKUP(L2092,order!$A$2:$I$5001,9,FALSE))</f>
        <v/>
      </c>
      <c r="N2092">
        <f>VLOOKUP(L2092,order!$A$2:$I$5001,7,FALSE)</f>
        <v>0</v>
      </c>
      <c r="O2092" t="str">
        <f>_xlfn.IFNA(VLOOKUP(N2092,order!$M$2:$N$501,2,FALSE),"")</f>
        <v/>
      </c>
      <c r="P2092" t="str">
        <f t="shared" si="163"/>
        <v/>
      </c>
      <c r="Q2092" s="8">
        <f>IF(P2092&lt;&gt;"",VLOOKUP(Sheet1!B2092,order!$A$2:$B$5001,2,FALSE),VLOOKUP(Sheet1!B2092,orderstatus!$A$4927:$B$8310,2,FALSE))</f>
        <v>41832.393600000003</v>
      </c>
      <c r="R2092" t="str">
        <f t="shared" si="164"/>
        <v/>
      </c>
    </row>
    <row r="2093" spans="2:18" x14ac:dyDescent="0.3">
      <c r="B2093" s="1" t="s">
        <v>2598</v>
      </c>
      <c r="C2093" t="s">
        <v>2599</v>
      </c>
      <c r="D2093">
        <v>3</v>
      </c>
      <c r="E2093">
        <f t="shared" si="161"/>
        <v>1380</v>
      </c>
      <c r="J2093">
        <f t="shared" si="160"/>
        <v>18300</v>
      </c>
      <c r="K2093">
        <f t="shared" si="162"/>
        <v>1830</v>
      </c>
      <c r="L2093" s="1" t="s">
        <v>3641</v>
      </c>
      <c r="M2093" t="str">
        <f>IF(VLOOKUP(L2093,order!$A$2:$I$5001,9,FALSE)=0,"",VLOOKUP(L2093,order!$A$2:$I$5001,9,FALSE))</f>
        <v/>
      </c>
      <c r="N2093">
        <f>VLOOKUP(L2093,order!$A$2:$I$5001,7,FALSE)</f>
        <v>321</v>
      </c>
      <c r="O2093" t="str">
        <f>_xlfn.IFNA(VLOOKUP(N2093,order!$M$2:$N$501,2,FALSE),"")</f>
        <v>0000000707</v>
      </c>
      <c r="P2093" t="str">
        <f t="shared" si="163"/>
        <v>0000000707</v>
      </c>
      <c r="Q2093" s="8">
        <f>IF(P2093&lt;&gt;"",VLOOKUP(Sheet1!B2093,order!$A$2:$B$5001,2,FALSE),VLOOKUP(Sheet1!B2093,orderstatus!$A$4927:$B$8310,2,FALSE))</f>
        <v>41827.996168981481</v>
      </c>
      <c r="R2093">
        <f t="shared" si="164"/>
        <v>1830</v>
      </c>
    </row>
    <row r="2094" spans="2:18" x14ac:dyDescent="0.3">
      <c r="B2094" s="1" t="s">
        <v>2600</v>
      </c>
      <c r="C2094" t="s">
        <v>1574</v>
      </c>
      <c r="D2094">
        <v>7</v>
      </c>
      <c r="E2094">
        <f t="shared" si="161"/>
        <v>17080</v>
      </c>
      <c r="J2094">
        <f t="shared" si="160"/>
        <v>1140</v>
      </c>
      <c r="K2094">
        <f t="shared" si="162"/>
        <v>114</v>
      </c>
      <c r="L2094" s="1" t="s">
        <v>3642</v>
      </c>
      <c r="M2094" t="str">
        <f>IF(VLOOKUP(L2094,order!$A$2:$I$5001,9,FALSE)=0,"",VLOOKUP(L2094,order!$A$2:$I$5001,9,FALSE))</f>
        <v/>
      </c>
      <c r="N2094">
        <f>VLOOKUP(L2094,order!$A$2:$I$5001,7,FALSE)</f>
        <v>0</v>
      </c>
      <c r="O2094" t="str">
        <f>_xlfn.IFNA(VLOOKUP(N2094,order!$M$2:$N$501,2,FALSE),"")</f>
        <v/>
      </c>
      <c r="P2094" t="str">
        <f t="shared" si="163"/>
        <v/>
      </c>
      <c r="Q2094" s="8">
        <f>IF(P2094&lt;&gt;"",VLOOKUP(Sheet1!B2094,order!$A$2:$B$5001,2,FALSE),VLOOKUP(Sheet1!B2094,orderstatus!$A$4927:$B$8310,2,FALSE))</f>
        <v>41831.590100000001</v>
      </c>
      <c r="R2094" t="str">
        <f t="shared" si="164"/>
        <v/>
      </c>
    </row>
    <row r="2095" spans="2:18" x14ac:dyDescent="0.3">
      <c r="B2095" s="1" t="s">
        <v>2600</v>
      </c>
      <c r="C2095" t="s">
        <v>2601</v>
      </c>
      <c r="D2095">
        <v>2</v>
      </c>
      <c r="E2095">
        <f t="shared" si="161"/>
        <v>3920</v>
      </c>
      <c r="J2095">
        <f t="shared" si="160"/>
        <v>26880</v>
      </c>
      <c r="K2095">
        <f t="shared" si="162"/>
        <v>2688</v>
      </c>
      <c r="L2095" s="1" t="s">
        <v>3643</v>
      </c>
      <c r="M2095" t="str">
        <f>IF(VLOOKUP(L2095,order!$A$2:$I$5001,9,FALSE)=0,"",VLOOKUP(L2095,order!$A$2:$I$5001,9,FALSE))</f>
        <v/>
      </c>
      <c r="N2095">
        <f>VLOOKUP(L2095,order!$A$2:$I$5001,7,FALSE)</f>
        <v>0</v>
      </c>
      <c r="O2095" t="str">
        <f>_xlfn.IFNA(VLOOKUP(N2095,order!$M$2:$N$501,2,FALSE),"")</f>
        <v/>
      </c>
      <c r="P2095" t="str">
        <f t="shared" si="163"/>
        <v/>
      </c>
      <c r="Q2095" s="8">
        <f>IF(P2095&lt;&gt;"",VLOOKUP(Sheet1!B2095,order!$A$2:$B$5001,2,FALSE),VLOOKUP(Sheet1!B2095,orderstatus!$A$4927:$B$8310,2,FALSE))</f>
        <v>41831.590100000001</v>
      </c>
      <c r="R2095" t="str">
        <f t="shared" si="164"/>
        <v/>
      </c>
    </row>
    <row r="2096" spans="2:18" x14ac:dyDescent="0.3">
      <c r="B2096" s="1" t="s">
        <v>2602</v>
      </c>
      <c r="C2096" t="s">
        <v>1044</v>
      </c>
      <c r="D2096">
        <v>2</v>
      </c>
      <c r="E2096">
        <f t="shared" si="161"/>
        <v>1560</v>
      </c>
      <c r="J2096">
        <f t="shared" si="160"/>
        <v>840</v>
      </c>
      <c r="K2096">
        <f t="shared" si="162"/>
        <v>84</v>
      </c>
      <c r="L2096" s="1" t="s">
        <v>3645</v>
      </c>
      <c r="M2096" t="str">
        <f>IF(VLOOKUP(L2096,order!$A$2:$I$5001,9,FALSE)=0,"",VLOOKUP(L2096,order!$A$2:$I$5001,9,FALSE))</f>
        <v/>
      </c>
      <c r="N2096">
        <f>VLOOKUP(L2096,order!$A$2:$I$5001,7,FALSE)</f>
        <v>0</v>
      </c>
      <c r="O2096" t="str">
        <f>_xlfn.IFNA(VLOOKUP(N2096,order!$M$2:$N$501,2,FALSE),"")</f>
        <v/>
      </c>
      <c r="P2096" t="str">
        <f t="shared" si="163"/>
        <v/>
      </c>
      <c r="Q2096" s="8">
        <f>IF(P2096&lt;&gt;"",VLOOKUP(Sheet1!B2096,order!$A$2:$B$5001,2,FALSE),VLOOKUP(Sheet1!B2096,orderstatus!$A$4927:$B$8310,2,FALSE))</f>
        <v>41830.540500000003</v>
      </c>
      <c r="R2096" t="str">
        <f t="shared" si="164"/>
        <v/>
      </c>
    </row>
    <row r="2097" spans="2:18" x14ac:dyDescent="0.3">
      <c r="B2097" s="1" t="s">
        <v>2603</v>
      </c>
      <c r="C2097" t="s">
        <v>174</v>
      </c>
      <c r="D2097">
        <v>7</v>
      </c>
      <c r="E2097">
        <f t="shared" si="161"/>
        <v>4620</v>
      </c>
      <c r="J2097">
        <f t="shared" si="160"/>
        <v>12000</v>
      </c>
      <c r="K2097">
        <f t="shared" si="162"/>
        <v>1200</v>
      </c>
      <c r="L2097" s="1" t="s">
        <v>3646</v>
      </c>
      <c r="M2097" t="str">
        <f>IF(VLOOKUP(L2097,order!$A$2:$I$5001,9,FALSE)=0,"",VLOOKUP(L2097,order!$A$2:$I$5001,9,FALSE))</f>
        <v/>
      </c>
      <c r="N2097">
        <f>VLOOKUP(L2097,order!$A$2:$I$5001,7,FALSE)</f>
        <v>90</v>
      </c>
      <c r="O2097" t="str">
        <f>_xlfn.IFNA(VLOOKUP(N2097,order!$M$2:$N$501,2,FALSE),"")</f>
        <v>0000000245</v>
      </c>
      <c r="P2097" t="str">
        <f t="shared" si="163"/>
        <v>0000000245</v>
      </c>
      <c r="Q2097" s="8">
        <f>IF(P2097&lt;&gt;"",VLOOKUP(Sheet1!B2097,order!$A$2:$B$5001,2,FALSE),VLOOKUP(Sheet1!B2097,orderstatus!$A$4927:$B$8310,2,FALSE))</f>
        <v>41829.298194444447</v>
      </c>
      <c r="R2097">
        <f t="shared" si="164"/>
        <v>1200</v>
      </c>
    </row>
    <row r="2098" spans="2:18" x14ac:dyDescent="0.3">
      <c r="B2098" s="1" t="s">
        <v>2603</v>
      </c>
      <c r="C2098" t="s">
        <v>1634</v>
      </c>
      <c r="D2098">
        <v>1</v>
      </c>
      <c r="E2098">
        <f t="shared" si="161"/>
        <v>3100</v>
      </c>
      <c r="J2098">
        <f t="shared" si="160"/>
        <v>2300</v>
      </c>
      <c r="K2098">
        <f t="shared" si="162"/>
        <v>230</v>
      </c>
      <c r="L2098" s="1" t="s">
        <v>3647</v>
      </c>
      <c r="M2098" t="str">
        <f>IF(VLOOKUP(L2098,order!$A$2:$I$5001,9,FALSE)=0,"",VLOOKUP(L2098,order!$A$2:$I$5001,9,FALSE))</f>
        <v/>
      </c>
      <c r="N2098">
        <f>VLOOKUP(L2098,order!$A$2:$I$5001,7,FALSE)</f>
        <v>432</v>
      </c>
      <c r="O2098" t="str">
        <f>_xlfn.IFNA(VLOOKUP(N2098,order!$M$2:$N$501,2,FALSE),"")</f>
        <v>0000000261</v>
      </c>
      <c r="P2098" t="str">
        <f t="shared" si="163"/>
        <v>0000000261</v>
      </c>
      <c r="Q2098" s="8">
        <f>IF(P2098&lt;&gt;"",VLOOKUP(Sheet1!B2098,order!$A$2:$B$5001,2,FALSE),VLOOKUP(Sheet1!B2098,orderstatus!$A$4927:$B$8310,2,FALSE))</f>
        <v>41829.298194444447</v>
      </c>
      <c r="R2098">
        <f t="shared" si="164"/>
        <v>230</v>
      </c>
    </row>
    <row r="2099" spans="2:18" x14ac:dyDescent="0.3">
      <c r="B2099" s="1" t="s">
        <v>2605</v>
      </c>
      <c r="C2099" t="s">
        <v>2604</v>
      </c>
      <c r="D2099">
        <v>2</v>
      </c>
      <c r="E2099">
        <f t="shared" si="161"/>
        <v>220</v>
      </c>
      <c r="J2099">
        <f t="shared" si="160"/>
        <v>110</v>
      </c>
      <c r="K2099">
        <f t="shared" si="162"/>
        <v>11</v>
      </c>
      <c r="L2099" s="1" t="s">
        <v>3648</v>
      </c>
      <c r="M2099" t="str">
        <f>IF(VLOOKUP(L2099,order!$A$2:$I$5001,9,FALSE)=0,"",VLOOKUP(L2099,order!$A$2:$I$5001,9,FALSE))</f>
        <v/>
      </c>
      <c r="N2099">
        <f>VLOOKUP(L2099,order!$A$2:$I$5001,7,FALSE)</f>
        <v>0</v>
      </c>
      <c r="O2099" t="str">
        <f>_xlfn.IFNA(VLOOKUP(N2099,order!$M$2:$N$501,2,FALSE),"")</f>
        <v/>
      </c>
      <c r="P2099" t="str">
        <f t="shared" si="163"/>
        <v/>
      </c>
      <c r="Q2099" s="8" t="e">
        <f>IF(P2099&lt;&gt;"",VLOOKUP(Sheet1!B2099,order!$A$2:$B$5001,2,FALSE),VLOOKUP(Sheet1!B2099,orderstatus!$A$4927:$B$8310,2,FALSE))</f>
        <v>#N/A</v>
      </c>
      <c r="R2099" t="str">
        <f t="shared" si="164"/>
        <v/>
      </c>
    </row>
    <row r="2100" spans="2:18" x14ac:dyDescent="0.3">
      <c r="B2100" s="1" t="s">
        <v>2605</v>
      </c>
      <c r="C2100" t="s">
        <v>2010</v>
      </c>
      <c r="D2100">
        <v>1</v>
      </c>
      <c r="E2100">
        <f t="shared" si="161"/>
        <v>1560</v>
      </c>
      <c r="J2100">
        <f t="shared" si="160"/>
        <v>31600</v>
      </c>
      <c r="K2100">
        <f t="shared" si="162"/>
        <v>3160</v>
      </c>
      <c r="L2100" s="1" t="s">
        <v>3649</v>
      </c>
      <c r="M2100" t="str">
        <f>IF(VLOOKUP(L2100,order!$A$2:$I$5001,9,FALSE)=0,"",VLOOKUP(L2100,order!$A$2:$I$5001,9,FALSE))</f>
        <v/>
      </c>
      <c r="N2100">
        <f>VLOOKUP(L2100,order!$A$2:$I$5001,7,FALSE)</f>
        <v>492</v>
      </c>
      <c r="O2100" t="str">
        <f>_xlfn.IFNA(VLOOKUP(N2100,order!$M$2:$N$501,2,FALSE),"")</f>
        <v>0000000548</v>
      </c>
      <c r="P2100" t="str">
        <f t="shared" si="163"/>
        <v>0000000548</v>
      </c>
      <c r="Q2100" s="8">
        <f>IF(P2100&lt;&gt;"",VLOOKUP(Sheet1!B2100,order!$A$2:$B$5001,2,FALSE),VLOOKUP(Sheet1!B2100,orderstatus!$A$4927:$B$8310,2,FALSE))</f>
        <v>41829.742002314815</v>
      </c>
      <c r="R2100">
        <f t="shared" si="164"/>
        <v>3160</v>
      </c>
    </row>
    <row r="2101" spans="2:18" x14ac:dyDescent="0.3">
      <c r="B2101" s="1" t="s">
        <v>2605</v>
      </c>
      <c r="C2101" t="s">
        <v>2606</v>
      </c>
      <c r="D2101">
        <v>1</v>
      </c>
      <c r="E2101">
        <f t="shared" si="161"/>
        <v>420</v>
      </c>
      <c r="J2101">
        <f t="shared" si="160"/>
        <v>30870</v>
      </c>
      <c r="K2101">
        <f t="shared" si="162"/>
        <v>3087</v>
      </c>
      <c r="L2101" s="1" t="s">
        <v>3650</v>
      </c>
      <c r="M2101" t="str">
        <f>IF(VLOOKUP(L2101,order!$A$2:$I$5001,9,FALSE)=0,"",VLOOKUP(L2101,order!$A$2:$I$5001,9,FALSE))</f>
        <v/>
      </c>
      <c r="N2101">
        <f>VLOOKUP(L2101,order!$A$2:$I$5001,7,FALSE)</f>
        <v>0</v>
      </c>
      <c r="O2101" t="str">
        <f>_xlfn.IFNA(VLOOKUP(N2101,order!$M$2:$N$501,2,FALSE),"")</f>
        <v/>
      </c>
      <c r="P2101" t="str">
        <f t="shared" si="163"/>
        <v/>
      </c>
      <c r="Q2101" s="8" t="e">
        <f>IF(P2101&lt;&gt;"",VLOOKUP(Sheet1!B2101,order!$A$2:$B$5001,2,FALSE),VLOOKUP(Sheet1!B2101,orderstatus!$A$4927:$B$8310,2,FALSE))</f>
        <v>#N/A</v>
      </c>
      <c r="R2101" t="str">
        <f t="shared" si="164"/>
        <v/>
      </c>
    </row>
    <row r="2102" spans="2:18" x14ac:dyDescent="0.3">
      <c r="B2102" s="1" t="s">
        <v>2607</v>
      </c>
      <c r="C2102" t="s">
        <v>1341</v>
      </c>
      <c r="D2102">
        <v>2</v>
      </c>
      <c r="E2102">
        <f t="shared" si="161"/>
        <v>960</v>
      </c>
      <c r="J2102">
        <f t="shared" si="160"/>
        <v>3410</v>
      </c>
      <c r="K2102">
        <f t="shared" si="162"/>
        <v>341</v>
      </c>
      <c r="L2102" s="1" t="s">
        <v>3651</v>
      </c>
      <c r="M2102" t="str">
        <f>IF(VLOOKUP(L2102,order!$A$2:$I$5001,9,FALSE)=0,"",VLOOKUP(L2102,order!$A$2:$I$5001,9,FALSE))</f>
        <v/>
      </c>
      <c r="N2102">
        <f>VLOOKUP(L2102,order!$A$2:$I$5001,7,FALSE)</f>
        <v>0</v>
      </c>
      <c r="O2102" t="str">
        <f>_xlfn.IFNA(VLOOKUP(N2102,order!$M$2:$N$501,2,FALSE),"")</f>
        <v/>
      </c>
      <c r="P2102" t="str">
        <f t="shared" si="163"/>
        <v/>
      </c>
      <c r="Q2102" s="8">
        <f>IF(P2102&lt;&gt;"",VLOOKUP(Sheet1!B2102,order!$A$2:$B$5001,2,FALSE),VLOOKUP(Sheet1!B2102,orderstatus!$A$4927:$B$8310,2,FALSE))</f>
        <v>41833.4234</v>
      </c>
      <c r="R2102" t="str">
        <f t="shared" si="164"/>
        <v/>
      </c>
    </row>
    <row r="2103" spans="2:18" x14ac:dyDescent="0.3">
      <c r="B2103" s="1" t="s">
        <v>2609</v>
      </c>
      <c r="C2103" t="s">
        <v>2608</v>
      </c>
      <c r="D2103">
        <v>2</v>
      </c>
      <c r="E2103">
        <f t="shared" si="161"/>
        <v>1780</v>
      </c>
      <c r="J2103">
        <f t="shared" si="160"/>
        <v>360</v>
      </c>
      <c r="K2103">
        <f t="shared" si="162"/>
        <v>36</v>
      </c>
      <c r="L2103" s="1" t="s">
        <v>3652</v>
      </c>
      <c r="M2103" t="str">
        <f>IF(VLOOKUP(L2103,order!$A$2:$I$5001,9,FALSE)=0,"",VLOOKUP(L2103,order!$A$2:$I$5001,9,FALSE))</f>
        <v/>
      </c>
      <c r="N2103">
        <f>VLOOKUP(L2103,order!$A$2:$I$5001,7,FALSE)</f>
        <v>442</v>
      </c>
      <c r="O2103" t="str">
        <f>_xlfn.IFNA(VLOOKUP(N2103,order!$M$2:$N$501,2,FALSE),"")</f>
        <v>0000000380</v>
      </c>
      <c r="P2103" t="str">
        <f t="shared" si="163"/>
        <v>0000000380</v>
      </c>
      <c r="Q2103" s="8">
        <f>IF(P2103&lt;&gt;"",VLOOKUP(Sheet1!B2103,order!$A$2:$B$5001,2,FALSE),VLOOKUP(Sheet1!B2103,orderstatus!$A$4927:$B$8310,2,FALSE))</f>
        <v>41830.458460648151</v>
      </c>
      <c r="R2103">
        <f t="shared" si="164"/>
        <v>36</v>
      </c>
    </row>
    <row r="2104" spans="2:18" x14ac:dyDescent="0.3">
      <c r="B2104" s="1" t="s">
        <v>2609</v>
      </c>
      <c r="C2104" t="s">
        <v>1207</v>
      </c>
      <c r="D2104">
        <v>2</v>
      </c>
      <c r="E2104">
        <f t="shared" si="161"/>
        <v>420</v>
      </c>
      <c r="J2104">
        <f t="shared" si="160"/>
        <v>34440</v>
      </c>
      <c r="K2104">
        <f t="shared" si="162"/>
        <v>3444</v>
      </c>
      <c r="L2104" s="1" t="s">
        <v>3653</v>
      </c>
      <c r="M2104" t="str">
        <f>IF(VLOOKUP(L2104,order!$A$2:$I$5001,9,FALSE)=0,"",VLOOKUP(L2104,order!$A$2:$I$5001,9,FALSE))</f>
        <v>0000000296</v>
      </c>
      <c r="N2104">
        <f>VLOOKUP(L2104,order!$A$2:$I$5001,7,FALSE)</f>
        <v>0</v>
      </c>
      <c r="O2104" t="str">
        <f>_xlfn.IFNA(VLOOKUP(N2104,order!$M$2:$N$501,2,FALSE),"")</f>
        <v/>
      </c>
      <c r="P2104" t="str">
        <f t="shared" si="163"/>
        <v>0000000296</v>
      </c>
      <c r="Q2104" s="8">
        <f>IF(P2104&lt;&gt;"",VLOOKUP(Sheet1!B2104,order!$A$2:$B$5001,2,FALSE),VLOOKUP(Sheet1!B2104,orderstatus!$A$4927:$B$8310,2,FALSE))</f>
        <v>41830.458460648151</v>
      </c>
      <c r="R2104">
        <f t="shared" si="164"/>
        <v>3444</v>
      </c>
    </row>
    <row r="2105" spans="2:18" x14ac:dyDescent="0.3">
      <c r="B2105" s="1" t="s">
        <v>2610</v>
      </c>
      <c r="C2105" t="s">
        <v>2472</v>
      </c>
      <c r="D2105">
        <v>3</v>
      </c>
      <c r="E2105">
        <f t="shared" si="161"/>
        <v>2850</v>
      </c>
      <c r="J2105">
        <f t="shared" si="160"/>
        <v>4880</v>
      </c>
      <c r="K2105">
        <f t="shared" si="162"/>
        <v>488</v>
      </c>
      <c r="L2105" s="1" t="s">
        <v>3654</v>
      </c>
      <c r="M2105" t="str">
        <f>IF(VLOOKUP(L2105,order!$A$2:$I$5001,9,FALSE)=0,"",VLOOKUP(L2105,order!$A$2:$I$5001,9,FALSE))</f>
        <v/>
      </c>
      <c r="N2105">
        <f>VLOOKUP(L2105,order!$A$2:$I$5001,7,FALSE)</f>
        <v>0</v>
      </c>
      <c r="O2105" t="str">
        <f>_xlfn.IFNA(VLOOKUP(N2105,order!$M$2:$N$501,2,FALSE),"")</f>
        <v/>
      </c>
      <c r="P2105" t="str">
        <f t="shared" si="163"/>
        <v/>
      </c>
      <c r="Q2105" s="8" t="e">
        <f>IF(P2105&lt;&gt;"",VLOOKUP(Sheet1!B2105,order!$A$2:$B$5001,2,FALSE),VLOOKUP(Sheet1!B2105,orderstatus!$A$4927:$B$8310,2,FALSE))</f>
        <v>#N/A</v>
      </c>
      <c r="R2105" t="str">
        <f t="shared" si="164"/>
        <v/>
      </c>
    </row>
    <row r="2106" spans="2:18" x14ac:dyDescent="0.3">
      <c r="B2106" s="1" t="s">
        <v>2611</v>
      </c>
      <c r="C2106" t="s">
        <v>1989</v>
      </c>
      <c r="D2106">
        <v>7</v>
      </c>
      <c r="E2106">
        <f t="shared" si="161"/>
        <v>6860</v>
      </c>
      <c r="J2106">
        <f t="shared" si="160"/>
        <v>15000</v>
      </c>
      <c r="K2106">
        <f t="shared" si="162"/>
        <v>1500</v>
      </c>
      <c r="L2106" s="1" t="s">
        <v>3655</v>
      </c>
      <c r="M2106" t="str">
        <f>IF(VLOOKUP(L2106,order!$A$2:$I$5001,9,FALSE)=0,"",VLOOKUP(L2106,order!$A$2:$I$5001,9,FALSE))</f>
        <v/>
      </c>
      <c r="N2106">
        <f>VLOOKUP(L2106,order!$A$2:$I$5001,7,FALSE)</f>
        <v>0</v>
      </c>
      <c r="O2106" t="str">
        <f>_xlfn.IFNA(VLOOKUP(N2106,order!$M$2:$N$501,2,FALSE),"")</f>
        <v/>
      </c>
      <c r="P2106" t="str">
        <f t="shared" si="163"/>
        <v/>
      </c>
      <c r="Q2106" s="8" t="e">
        <f>IF(P2106&lt;&gt;"",VLOOKUP(Sheet1!B2106,order!$A$2:$B$5001,2,FALSE),VLOOKUP(Sheet1!B2106,orderstatus!$A$4927:$B$8310,2,FALSE))</f>
        <v>#N/A</v>
      </c>
      <c r="R2106" t="str">
        <f t="shared" si="164"/>
        <v/>
      </c>
    </row>
    <row r="2107" spans="2:18" x14ac:dyDescent="0.3">
      <c r="B2107" s="1" t="s">
        <v>2611</v>
      </c>
      <c r="C2107" t="s">
        <v>2612</v>
      </c>
      <c r="D2107">
        <v>3</v>
      </c>
      <c r="E2107">
        <f t="shared" si="161"/>
        <v>1170</v>
      </c>
      <c r="J2107">
        <f t="shared" si="160"/>
        <v>660</v>
      </c>
      <c r="K2107">
        <f t="shared" si="162"/>
        <v>66</v>
      </c>
      <c r="L2107" s="1" t="s">
        <v>3656</v>
      </c>
      <c r="M2107" t="str">
        <f>IF(VLOOKUP(L2107,order!$A$2:$I$5001,9,FALSE)=0,"",VLOOKUP(L2107,order!$A$2:$I$5001,9,FALSE))</f>
        <v/>
      </c>
      <c r="N2107">
        <f>VLOOKUP(L2107,order!$A$2:$I$5001,7,FALSE)</f>
        <v>213</v>
      </c>
      <c r="O2107" t="str">
        <f>_xlfn.IFNA(VLOOKUP(N2107,order!$M$2:$N$501,2,FALSE),"")</f>
        <v>0000000763</v>
      </c>
      <c r="P2107" t="str">
        <f t="shared" si="163"/>
        <v>0000000763</v>
      </c>
      <c r="Q2107" s="8">
        <f>IF(P2107&lt;&gt;"",VLOOKUP(Sheet1!B2107,order!$A$2:$B$5001,2,FALSE),VLOOKUP(Sheet1!B2107,orderstatus!$A$4927:$B$8310,2,FALSE))</f>
        <v>41831.657997685186</v>
      </c>
      <c r="R2107">
        <f t="shared" si="164"/>
        <v>66</v>
      </c>
    </row>
    <row r="2108" spans="2:18" x14ac:dyDescent="0.3">
      <c r="B2108" s="1" t="s">
        <v>2611</v>
      </c>
      <c r="C2108" t="s">
        <v>452</v>
      </c>
      <c r="D2108">
        <v>3</v>
      </c>
      <c r="E2108">
        <f t="shared" si="161"/>
        <v>1050</v>
      </c>
      <c r="J2108">
        <f t="shared" si="160"/>
        <v>2760</v>
      </c>
      <c r="K2108">
        <f t="shared" si="162"/>
        <v>276</v>
      </c>
      <c r="L2108" s="1" t="s">
        <v>3657</v>
      </c>
      <c r="M2108" t="str">
        <f>IF(VLOOKUP(L2108,order!$A$2:$I$5001,9,FALSE)=0,"",VLOOKUP(L2108,order!$A$2:$I$5001,9,FALSE))</f>
        <v/>
      </c>
      <c r="N2108">
        <f>VLOOKUP(L2108,order!$A$2:$I$5001,7,FALSE)</f>
        <v>0</v>
      </c>
      <c r="O2108" t="str">
        <f>_xlfn.IFNA(VLOOKUP(N2108,order!$M$2:$N$501,2,FALSE),"")</f>
        <v/>
      </c>
      <c r="P2108" t="str">
        <f t="shared" si="163"/>
        <v/>
      </c>
      <c r="Q2108" s="8" t="e">
        <f>IF(P2108&lt;&gt;"",VLOOKUP(Sheet1!B2108,order!$A$2:$B$5001,2,FALSE),VLOOKUP(Sheet1!B2108,orderstatus!$A$4927:$B$8310,2,FALSE))</f>
        <v>#N/A</v>
      </c>
      <c r="R2108" t="str">
        <f t="shared" si="164"/>
        <v/>
      </c>
    </row>
    <row r="2109" spans="2:18" x14ac:dyDescent="0.3">
      <c r="B2109" s="1" t="s">
        <v>2613</v>
      </c>
      <c r="C2109" t="s">
        <v>1065</v>
      </c>
      <c r="D2109">
        <v>10</v>
      </c>
      <c r="E2109">
        <f t="shared" si="161"/>
        <v>48700</v>
      </c>
      <c r="J2109">
        <f t="shared" si="160"/>
        <v>4860</v>
      </c>
      <c r="K2109">
        <f t="shared" si="162"/>
        <v>486</v>
      </c>
      <c r="L2109" s="1" t="s">
        <v>3658</v>
      </c>
      <c r="M2109" t="str">
        <f>IF(VLOOKUP(L2109,order!$A$2:$I$5001,9,FALSE)=0,"",VLOOKUP(L2109,order!$A$2:$I$5001,9,FALSE))</f>
        <v/>
      </c>
      <c r="N2109">
        <f>VLOOKUP(L2109,order!$A$2:$I$5001,7,FALSE)</f>
        <v>0</v>
      </c>
      <c r="O2109" t="str">
        <f>_xlfn.IFNA(VLOOKUP(N2109,order!$M$2:$N$501,2,FALSE),"")</f>
        <v/>
      </c>
      <c r="P2109" t="str">
        <f t="shared" si="163"/>
        <v/>
      </c>
      <c r="Q2109" s="8" t="e">
        <f>IF(P2109&lt;&gt;"",VLOOKUP(Sheet1!B2109,order!$A$2:$B$5001,2,FALSE),VLOOKUP(Sheet1!B2109,orderstatus!$A$4927:$B$8310,2,FALSE))</f>
        <v>#N/A</v>
      </c>
      <c r="R2109" t="str">
        <f t="shared" si="164"/>
        <v/>
      </c>
    </row>
    <row r="2110" spans="2:18" x14ac:dyDescent="0.3">
      <c r="B2110" s="1" t="s">
        <v>2613</v>
      </c>
      <c r="C2110" t="s">
        <v>1059</v>
      </c>
      <c r="D2110">
        <v>3</v>
      </c>
      <c r="E2110">
        <f t="shared" si="161"/>
        <v>1350</v>
      </c>
      <c r="J2110">
        <f t="shared" si="160"/>
        <v>3060</v>
      </c>
      <c r="K2110">
        <f t="shared" si="162"/>
        <v>306</v>
      </c>
      <c r="L2110" s="1" t="s">
        <v>3660</v>
      </c>
      <c r="M2110" t="str">
        <f>IF(VLOOKUP(L2110,order!$A$2:$I$5001,9,FALSE)=0,"",VLOOKUP(L2110,order!$A$2:$I$5001,9,FALSE))</f>
        <v/>
      </c>
      <c r="N2110">
        <f>VLOOKUP(L2110,order!$A$2:$I$5001,7,FALSE)</f>
        <v>404</v>
      </c>
      <c r="O2110" t="str">
        <f>_xlfn.IFNA(VLOOKUP(N2110,order!$M$2:$N$501,2,FALSE),"")</f>
        <v>0000000227</v>
      </c>
      <c r="P2110" t="str">
        <f t="shared" si="163"/>
        <v>0000000227</v>
      </c>
      <c r="Q2110" s="8">
        <f>IF(P2110&lt;&gt;"",VLOOKUP(Sheet1!B2110,order!$A$2:$B$5001,2,FALSE),VLOOKUP(Sheet1!B2110,orderstatus!$A$4927:$B$8310,2,FALSE))</f>
        <v>41831.480127314811</v>
      </c>
      <c r="R2110">
        <f t="shared" si="164"/>
        <v>306</v>
      </c>
    </row>
    <row r="2111" spans="2:18" x14ac:dyDescent="0.3">
      <c r="B2111" s="1" t="s">
        <v>2614</v>
      </c>
      <c r="C2111" t="s">
        <v>1390</v>
      </c>
      <c r="D2111">
        <v>2</v>
      </c>
      <c r="E2111">
        <f t="shared" si="161"/>
        <v>22820</v>
      </c>
      <c r="J2111">
        <f t="shared" si="160"/>
        <v>1020</v>
      </c>
      <c r="K2111">
        <f t="shared" si="162"/>
        <v>102</v>
      </c>
      <c r="L2111" s="1" t="s">
        <v>3661</v>
      </c>
      <c r="M2111" t="str">
        <f>IF(VLOOKUP(L2111,order!$A$2:$I$5001,9,FALSE)=0,"",VLOOKUP(L2111,order!$A$2:$I$5001,9,FALSE))</f>
        <v/>
      </c>
      <c r="N2111">
        <f>VLOOKUP(L2111,order!$A$2:$I$5001,7,FALSE)</f>
        <v>305</v>
      </c>
      <c r="O2111" t="str">
        <f>_xlfn.IFNA(VLOOKUP(N2111,order!$M$2:$N$501,2,FALSE),"")</f>
        <v>0000000736</v>
      </c>
      <c r="P2111" t="str">
        <f t="shared" si="163"/>
        <v>0000000736</v>
      </c>
      <c r="Q2111" s="8">
        <f>IF(P2111&lt;&gt;"",VLOOKUP(Sheet1!B2111,order!$A$2:$B$5001,2,FALSE),VLOOKUP(Sheet1!B2111,orderstatus!$A$4927:$B$8310,2,FALSE))</f>
        <v>41832.055092592593</v>
      </c>
      <c r="R2111">
        <f t="shared" si="164"/>
        <v>102</v>
      </c>
    </row>
    <row r="2112" spans="2:18" x14ac:dyDescent="0.3">
      <c r="B2112" s="1" t="s">
        <v>2616</v>
      </c>
      <c r="C2112" t="s">
        <v>2615</v>
      </c>
      <c r="D2112">
        <v>2</v>
      </c>
      <c r="E2112">
        <f t="shared" si="161"/>
        <v>500</v>
      </c>
      <c r="J2112">
        <f t="shared" si="160"/>
        <v>18000</v>
      </c>
      <c r="K2112">
        <f t="shared" si="162"/>
        <v>1800</v>
      </c>
      <c r="L2112" s="1" t="s">
        <v>3662</v>
      </c>
      <c r="M2112" t="str">
        <f>IF(VLOOKUP(L2112,order!$A$2:$I$5001,9,FALSE)=0,"",VLOOKUP(L2112,order!$A$2:$I$5001,9,FALSE))</f>
        <v/>
      </c>
      <c r="N2112">
        <f>VLOOKUP(L2112,order!$A$2:$I$5001,7,FALSE)</f>
        <v>307</v>
      </c>
      <c r="O2112" t="str">
        <f>_xlfn.IFNA(VLOOKUP(N2112,order!$M$2:$N$501,2,FALSE),"")</f>
        <v>0000000522</v>
      </c>
      <c r="P2112" t="str">
        <f t="shared" si="163"/>
        <v>0000000522</v>
      </c>
      <c r="Q2112" s="8">
        <f>IF(P2112&lt;&gt;"",VLOOKUP(Sheet1!B2112,order!$A$2:$B$5001,2,FALSE),VLOOKUP(Sheet1!B2112,orderstatus!$A$4927:$B$8310,2,FALSE))</f>
        <v>41833.032384259262</v>
      </c>
      <c r="R2112">
        <f t="shared" si="164"/>
        <v>1800</v>
      </c>
    </row>
    <row r="2113" spans="2:18" x14ac:dyDescent="0.3">
      <c r="B2113" s="1" t="s">
        <v>2616</v>
      </c>
      <c r="C2113" t="s">
        <v>2617</v>
      </c>
      <c r="D2113">
        <v>3</v>
      </c>
      <c r="E2113">
        <f t="shared" si="161"/>
        <v>2610</v>
      </c>
      <c r="J2113">
        <f t="shared" si="160"/>
        <v>890</v>
      </c>
      <c r="K2113">
        <f t="shared" si="162"/>
        <v>89</v>
      </c>
      <c r="L2113" s="1" t="s">
        <v>3663</v>
      </c>
      <c r="M2113" t="str">
        <f>IF(VLOOKUP(L2113,order!$A$2:$I$5001,9,FALSE)=0,"",VLOOKUP(L2113,order!$A$2:$I$5001,9,FALSE))</f>
        <v/>
      </c>
      <c r="N2113">
        <f>VLOOKUP(L2113,order!$A$2:$I$5001,7,FALSE)</f>
        <v>0</v>
      </c>
      <c r="O2113" t="str">
        <f>_xlfn.IFNA(VLOOKUP(N2113,order!$M$2:$N$501,2,FALSE),"")</f>
        <v/>
      </c>
      <c r="P2113" t="str">
        <f t="shared" si="163"/>
        <v/>
      </c>
      <c r="Q2113" s="8">
        <f>IF(P2113&lt;&gt;"",VLOOKUP(Sheet1!B2113,order!$A$2:$B$5001,2,FALSE),VLOOKUP(Sheet1!B2113,orderstatus!$A$4927:$B$8310,2,FALSE))</f>
        <v>41836.645600000003</v>
      </c>
      <c r="R2113" t="str">
        <f t="shared" si="164"/>
        <v/>
      </c>
    </row>
    <row r="2114" spans="2:18" x14ac:dyDescent="0.3">
      <c r="B2114" s="1" t="s">
        <v>2618</v>
      </c>
      <c r="C2114" t="s">
        <v>1530</v>
      </c>
      <c r="D2114">
        <v>1</v>
      </c>
      <c r="E2114">
        <f t="shared" si="161"/>
        <v>520</v>
      </c>
      <c r="J2114">
        <f t="shared" ref="J2114:J2177" si="165">SUMIFS($E$2:$E$8002,$B$2:$B$8002,L2114)</f>
        <v>7270</v>
      </c>
      <c r="K2114">
        <f t="shared" si="162"/>
        <v>727</v>
      </c>
      <c r="L2114" s="1" t="s">
        <v>3664</v>
      </c>
      <c r="M2114" t="str">
        <f>IF(VLOOKUP(L2114,order!$A$2:$I$5001,9,FALSE)=0,"",VLOOKUP(L2114,order!$A$2:$I$5001,9,FALSE))</f>
        <v/>
      </c>
      <c r="N2114">
        <f>VLOOKUP(L2114,order!$A$2:$I$5001,7,FALSE)</f>
        <v>0</v>
      </c>
      <c r="O2114" t="str">
        <f>_xlfn.IFNA(VLOOKUP(N2114,order!$M$2:$N$501,2,FALSE),"")</f>
        <v/>
      </c>
      <c r="P2114" t="str">
        <f t="shared" si="163"/>
        <v/>
      </c>
      <c r="Q2114" s="8">
        <f>IF(P2114&lt;&gt;"",VLOOKUP(Sheet1!B2114,order!$A$2:$B$5001,2,FALSE),VLOOKUP(Sheet1!B2114,orderstatus!$A$4927:$B$8310,2,FALSE))</f>
        <v>41838.436300000001</v>
      </c>
      <c r="R2114" t="str">
        <f t="shared" si="164"/>
        <v/>
      </c>
    </row>
    <row r="2115" spans="2:18" x14ac:dyDescent="0.3">
      <c r="B2115" s="1" t="s">
        <v>2619</v>
      </c>
      <c r="C2115" t="s">
        <v>1096</v>
      </c>
      <c r="D2115">
        <v>3</v>
      </c>
      <c r="E2115">
        <f t="shared" ref="E2115:E2178" si="166">VLOOKUP(C2115,$F$2:$G$1858,2)*D2115</f>
        <v>2370</v>
      </c>
      <c r="J2115">
        <f t="shared" si="165"/>
        <v>11010</v>
      </c>
      <c r="K2115">
        <f t="shared" ref="K2115:K2178" si="167">J2115/10</f>
        <v>1101</v>
      </c>
      <c r="L2115" s="1" t="s">
        <v>3665</v>
      </c>
      <c r="M2115" t="str">
        <f>IF(VLOOKUP(L2115,order!$A$2:$I$5001,9,FALSE)=0,"",VLOOKUP(L2115,order!$A$2:$I$5001,9,FALSE))</f>
        <v/>
      </c>
      <c r="N2115">
        <f>VLOOKUP(L2115,order!$A$2:$I$5001,7,FALSE)</f>
        <v>140</v>
      </c>
      <c r="O2115" t="str">
        <f>_xlfn.IFNA(VLOOKUP(N2115,order!$M$2:$N$501,2,FALSE),"")</f>
        <v>0000000634</v>
      </c>
      <c r="P2115" t="str">
        <f t="shared" ref="P2115:P2178" si="168">_xlfn.CONCAT(M2115,O2115)</f>
        <v>0000000634</v>
      </c>
      <c r="Q2115" s="8">
        <f>IF(P2115&lt;&gt;"",VLOOKUP(Sheet1!B2115,order!$A$2:$B$5001,2,FALSE),VLOOKUP(Sheet1!B2115,orderstatus!$A$4927:$B$8310,2,FALSE))</f>
        <v>41835.652789351851</v>
      </c>
      <c r="R2115">
        <f t="shared" ref="R2115:R2178" si="169">IF(P2115&lt;&gt;"",K2115,"")</f>
        <v>1101</v>
      </c>
    </row>
    <row r="2116" spans="2:18" x14ac:dyDescent="0.3">
      <c r="B2116" s="1" t="s">
        <v>2620</v>
      </c>
      <c r="C2116" t="s">
        <v>464</v>
      </c>
      <c r="D2116">
        <v>3</v>
      </c>
      <c r="E2116">
        <f t="shared" si="166"/>
        <v>870</v>
      </c>
      <c r="J2116">
        <f t="shared" si="165"/>
        <v>9270</v>
      </c>
      <c r="K2116">
        <f t="shared" si="167"/>
        <v>927</v>
      </c>
      <c r="L2116" s="1" t="s">
        <v>3666</v>
      </c>
      <c r="M2116" t="str">
        <f>IF(VLOOKUP(L2116,order!$A$2:$I$5001,9,FALSE)=0,"",VLOOKUP(L2116,order!$A$2:$I$5001,9,FALSE))</f>
        <v/>
      </c>
      <c r="N2116">
        <f>VLOOKUP(L2116,order!$A$2:$I$5001,7,FALSE)</f>
        <v>251</v>
      </c>
      <c r="O2116" t="str">
        <f>_xlfn.IFNA(VLOOKUP(N2116,order!$M$2:$N$501,2,FALSE),"")</f>
        <v>0000000531</v>
      </c>
      <c r="P2116" t="str">
        <f t="shared" si="168"/>
        <v>0000000531</v>
      </c>
      <c r="Q2116" s="8">
        <f>IF(P2116&lt;&gt;"",VLOOKUP(Sheet1!B2116,order!$A$2:$B$5001,2,FALSE),VLOOKUP(Sheet1!B2116,orderstatus!$A$4927:$B$8310,2,FALSE))</f>
        <v>41837.412210648145</v>
      </c>
      <c r="R2116">
        <f t="shared" si="169"/>
        <v>927</v>
      </c>
    </row>
    <row r="2117" spans="2:18" x14ac:dyDescent="0.3">
      <c r="B2117" s="1" t="s">
        <v>2621</v>
      </c>
      <c r="C2117" t="s">
        <v>157</v>
      </c>
      <c r="D2117">
        <v>6</v>
      </c>
      <c r="E2117">
        <f t="shared" si="166"/>
        <v>13020</v>
      </c>
      <c r="J2117">
        <f t="shared" si="165"/>
        <v>4500</v>
      </c>
      <c r="K2117">
        <f t="shared" si="167"/>
        <v>450</v>
      </c>
      <c r="L2117" s="1" t="s">
        <v>3667</v>
      </c>
      <c r="M2117" t="str">
        <f>IF(VLOOKUP(L2117,order!$A$2:$I$5001,9,FALSE)=0,"",VLOOKUP(L2117,order!$A$2:$I$5001,9,FALSE))</f>
        <v/>
      </c>
      <c r="N2117">
        <f>VLOOKUP(L2117,order!$A$2:$I$5001,7,FALSE)</f>
        <v>309</v>
      </c>
      <c r="O2117" t="str">
        <f>_xlfn.IFNA(VLOOKUP(N2117,order!$M$2:$N$501,2,FALSE),"")</f>
        <v>0000000361</v>
      </c>
      <c r="P2117" t="str">
        <f t="shared" si="168"/>
        <v>0000000361</v>
      </c>
      <c r="Q2117" s="8">
        <f>IF(P2117&lt;&gt;"",VLOOKUP(Sheet1!B2117,order!$A$2:$B$5001,2,FALSE),VLOOKUP(Sheet1!B2117,orderstatus!$A$4927:$B$8310,2,FALSE))</f>
        <v>41838.643252314818</v>
      </c>
      <c r="R2117">
        <f t="shared" si="169"/>
        <v>450</v>
      </c>
    </row>
    <row r="2118" spans="2:18" x14ac:dyDescent="0.3">
      <c r="B2118" s="1" t="s">
        <v>2621</v>
      </c>
      <c r="C2118" t="s">
        <v>1630</v>
      </c>
      <c r="D2118">
        <v>2</v>
      </c>
      <c r="E2118">
        <f t="shared" si="166"/>
        <v>620</v>
      </c>
      <c r="J2118">
        <f t="shared" si="165"/>
        <v>4630</v>
      </c>
      <c r="K2118">
        <f t="shared" si="167"/>
        <v>463</v>
      </c>
      <c r="L2118" s="1" t="s">
        <v>3668</v>
      </c>
      <c r="M2118" t="str">
        <f>IF(VLOOKUP(L2118,order!$A$2:$I$5001,9,FALSE)=0,"",VLOOKUP(L2118,order!$A$2:$I$5001,9,FALSE))</f>
        <v>0000000510</v>
      </c>
      <c r="N2118">
        <f>VLOOKUP(L2118,order!$A$2:$I$5001,7,FALSE)</f>
        <v>0</v>
      </c>
      <c r="O2118" t="str">
        <f>_xlfn.IFNA(VLOOKUP(N2118,order!$M$2:$N$501,2,FALSE),"")</f>
        <v/>
      </c>
      <c r="P2118" t="str">
        <f t="shared" si="168"/>
        <v>0000000510</v>
      </c>
      <c r="Q2118" s="8">
        <f>IF(P2118&lt;&gt;"",VLOOKUP(Sheet1!B2118,order!$A$2:$B$5001,2,FALSE),VLOOKUP(Sheet1!B2118,orderstatus!$A$4927:$B$8310,2,FALSE))</f>
        <v>41838.643252314818</v>
      </c>
      <c r="R2118">
        <f t="shared" si="169"/>
        <v>463</v>
      </c>
    </row>
    <row r="2119" spans="2:18" x14ac:dyDescent="0.3">
      <c r="B2119" s="1" t="s">
        <v>2623</v>
      </c>
      <c r="C2119" t="s">
        <v>2622</v>
      </c>
      <c r="D2119">
        <v>1</v>
      </c>
      <c r="E2119">
        <f t="shared" si="166"/>
        <v>1370</v>
      </c>
      <c r="J2119">
        <f t="shared" si="165"/>
        <v>3000</v>
      </c>
      <c r="K2119">
        <f t="shared" si="167"/>
        <v>300</v>
      </c>
      <c r="L2119" s="1" t="s">
        <v>3669</v>
      </c>
      <c r="M2119" t="str">
        <f>IF(VLOOKUP(L2119,order!$A$2:$I$5001,9,FALSE)=0,"",VLOOKUP(L2119,order!$A$2:$I$5001,9,FALSE))</f>
        <v/>
      </c>
      <c r="N2119">
        <f>VLOOKUP(L2119,order!$A$2:$I$5001,7,FALSE)</f>
        <v>496</v>
      </c>
      <c r="O2119" t="str">
        <f>_xlfn.IFNA(VLOOKUP(N2119,order!$M$2:$N$501,2,FALSE),"")</f>
        <v>0000000689</v>
      </c>
      <c r="P2119" t="str">
        <f t="shared" si="168"/>
        <v>0000000689</v>
      </c>
      <c r="Q2119" s="8">
        <f>IF(P2119&lt;&gt;"",VLOOKUP(Sheet1!B2119,order!$A$2:$B$5001,2,FALSE),VLOOKUP(Sheet1!B2119,orderstatus!$A$4927:$B$8310,2,FALSE))</f>
        <v>41840.421886574077</v>
      </c>
      <c r="R2119">
        <f t="shared" si="169"/>
        <v>300</v>
      </c>
    </row>
    <row r="2120" spans="2:18" x14ac:dyDescent="0.3">
      <c r="B2120" s="1" t="s">
        <v>2625</v>
      </c>
      <c r="C2120" t="s">
        <v>2624</v>
      </c>
      <c r="D2120">
        <v>2</v>
      </c>
      <c r="E2120">
        <f t="shared" si="166"/>
        <v>860</v>
      </c>
      <c r="J2120">
        <f t="shared" si="165"/>
        <v>8730</v>
      </c>
      <c r="K2120">
        <f t="shared" si="167"/>
        <v>873</v>
      </c>
      <c r="L2120" s="1" t="s">
        <v>3670</v>
      </c>
      <c r="M2120" t="str">
        <f>IF(VLOOKUP(L2120,order!$A$2:$I$5001,9,FALSE)=0,"",VLOOKUP(L2120,order!$A$2:$I$5001,9,FALSE))</f>
        <v>0000000684</v>
      </c>
      <c r="N2120">
        <f>VLOOKUP(L2120,order!$A$2:$I$5001,7,FALSE)</f>
        <v>0</v>
      </c>
      <c r="O2120" t="str">
        <f>_xlfn.IFNA(VLOOKUP(N2120,order!$M$2:$N$501,2,FALSE),"")</f>
        <v/>
      </c>
      <c r="P2120" t="str">
        <f t="shared" si="168"/>
        <v>0000000684</v>
      </c>
      <c r="Q2120" s="8">
        <f>IF(P2120&lt;&gt;"",VLOOKUP(Sheet1!B2120,order!$A$2:$B$5001,2,FALSE),VLOOKUP(Sheet1!B2120,orderstatus!$A$4927:$B$8310,2,FALSE))</f>
        <v>41840.44425925926</v>
      </c>
      <c r="R2120">
        <f t="shared" si="169"/>
        <v>873</v>
      </c>
    </row>
    <row r="2121" spans="2:18" x14ac:dyDescent="0.3">
      <c r="B2121" s="1" t="s">
        <v>2626</v>
      </c>
      <c r="C2121" t="s">
        <v>769</v>
      </c>
      <c r="D2121">
        <v>1</v>
      </c>
      <c r="E2121">
        <f t="shared" si="166"/>
        <v>450</v>
      </c>
      <c r="J2121">
        <f t="shared" si="165"/>
        <v>2200</v>
      </c>
      <c r="K2121">
        <f t="shared" si="167"/>
        <v>220</v>
      </c>
      <c r="L2121" s="1" t="s">
        <v>3672</v>
      </c>
      <c r="M2121" t="str">
        <f>IF(VLOOKUP(L2121,order!$A$2:$I$5001,9,FALSE)=0,"",VLOOKUP(L2121,order!$A$2:$I$5001,9,FALSE))</f>
        <v/>
      </c>
      <c r="N2121">
        <f>VLOOKUP(L2121,order!$A$2:$I$5001,7,FALSE)</f>
        <v>349</v>
      </c>
      <c r="O2121" t="str">
        <f>_xlfn.IFNA(VLOOKUP(N2121,order!$M$2:$N$501,2,FALSE),"")</f>
        <v>0000000562</v>
      </c>
      <c r="P2121" t="str">
        <f t="shared" si="168"/>
        <v>0000000562</v>
      </c>
      <c r="Q2121" s="8">
        <f>IF(P2121&lt;&gt;"",VLOOKUP(Sheet1!B2121,order!$A$2:$B$5001,2,FALSE),VLOOKUP(Sheet1!B2121,orderstatus!$A$4927:$B$8310,2,FALSE))</f>
        <v>41841.534004629626</v>
      </c>
      <c r="R2121">
        <f t="shared" si="169"/>
        <v>220</v>
      </c>
    </row>
    <row r="2122" spans="2:18" x14ac:dyDescent="0.3">
      <c r="B2122" s="1" t="s">
        <v>2626</v>
      </c>
      <c r="C2122" t="s">
        <v>1828</v>
      </c>
      <c r="D2122">
        <v>1</v>
      </c>
      <c r="E2122">
        <f t="shared" si="166"/>
        <v>1510</v>
      </c>
      <c r="J2122">
        <f t="shared" si="165"/>
        <v>22440</v>
      </c>
      <c r="K2122">
        <f t="shared" si="167"/>
        <v>2244</v>
      </c>
      <c r="L2122" s="1" t="s">
        <v>3673</v>
      </c>
      <c r="M2122" t="str">
        <f>IF(VLOOKUP(L2122,order!$A$2:$I$5001,9,FALSE)=0,"",VLOOKUP(L2122,order!$A$2:$I$5001,9,FALSE))</f>
        <v/>
      </c>
      <c r="N2122">
        <f>VLOOKUP(L2122,order!$A$2:$I$5001,7,FALSE)</f>
        <v>0</v>
      </c>
      <c r="O2122" t="str">
        <f>_xlfn.IFNA(VLOOKUP(N2122,order!$M$2:$N$501,2,FALSE),"")</f>
        <v/>
      </c>
      <c r="P2122" t="str">
        <f t="shared" si="168"/>
        <v/>
      </c>
      <c r="Q2122" s="8" t="e">
        <f>IF(P2122&lt;&gt;"",VLOOKUP(Sheet1!B2122,order!$A$2:$B$5001,2,FALSE),VLOOKUP(Sheet1!B2122,orderstatus!$A$4927:$B$8310,2,FALSE))</f>
        <v>#N/A</v>
      </c>
      <c r="R2122" t="str">
        <f t="shared" si="169"/>
        <v/>
      </c>
    </row>
    <row r="2123" spans="2:18" x14ac:dyDescent="0.3">
      <c r="B2123" s="1" t="s">
        <v>2627</v>
      </c>
      <c r="C2123" t="s">
        <v>2503</v>
      </c>
      <c r="D2123">
        <v>3</v>
      </c>
      <c r="E2123">
        <f t="shared" si="166"/>
        <v>2370</v>
      </c>
      <c r="J2123">
        <f t="shared" si="165"/>
        <v>890</v>
      </c>
      <c r="K2123">
        <f t="shared" si="167"/>
        <v>89</v>
      </c>
      <c r="L2123" s="1" t="s">
        <v>3674</v>
      </c>
      <c r="M2123" t="str">
        <f>IF(VLOOKUP(L2123,order!$A$2:$I$5001,9,FALSE)=0,"",VLOOKUP(L2123,order!$A$2:$I$5001,9,FALSE))</f>
        <v/>
      </c>
      <c r="N2123">
        <f>VLOOKUP(L2123,order!$A$2:$I$5001,7,FALSE)</f>
        <v>0</v>
      </c>
      <c r="O2123" t="str">
        <f>_xlfn.IFNA(VLOOKUP(N2123,order!$M$2:$N$501,2,FALSE),"")</f>
        <v/>
      </c>
      <c r="P2123" t="str">
        <f t="shared" si="168"/>
        <v/>
      </c>
      <c r="Q2123" s="8">
        <f>IF(P2123&lt;&gt;"",VLOOKUP(Sheet1!B2123,order!$A$2:$B$5001,2,FALSE),VLOOKUP(Sheet1!B2123,orderstatus!$A$4927:$B$8310,2,FALSE))</f>
        <v>41846.555999999997</v>
      </c>
      <c r="R2123" t="str">
        <f t="shared" si="169"/>
        <v/>
      </c>
    </row>
    <row r="2124" spans="2:18" x14ac:dyDescent="0.3">
      <c r="B2124" s="1" t="s">
        <v>2628</v>
      </c>
      <c r="C2124" t="s">
        <v>310</v>
      </c>
      <c r="D2124">
        <v>3</v>
      </c>
      <c r="E2124">
        <f t="shared" si="166"/>
        <v>2580</v>
      </c>
      <c r="J2124">
        <f t="shared" si="165"/>
        <v>3760</v>
      </c>
      <c r="K2124">
        <f t="shared" si="167"/>
        <v>376</v>
      </c>
      <c r="L2124" s="1" t="s">
        <v>3676</v>
      </c>
      <c r="M2124" t="str">
        <f>IF(VLOOKUP(L2124,order!$A$2:$I$5001,9,FALSE)=0,"",VLOOKUP(L2124,order!$A$2:$I$5001,9,FALSE))</f>
        <v/>
      </c>
      <c r="N2124">
        <f>VLOOKUP(L2124,order!$A$2:$I$5001,7,FALSE)</f>
        <v>0</v>
      </c>
      <c r="O2124" t="str">
        <f>_xlfn.IFNA(VLOOKUP(N2124,order!$M$2:$N$501,2,FALSE),"")</f>
        <v/>
      </c>
      <c r="P2124" t="str">
        <f t="shared" si="168"/>
        <v/>
      </c>
      <c r="Q2124" s="8">
        <f>IF(P2124&lt;&gt;"",VLOOKUP(Sheet1!B2124,order!$A$2:$B$5001,2,FALSE),VLOOKUP(Sheet1!B2124,orderstatus!$A$4927:$B$8310,2,FALSE))</f>
        <v>41847.705699999999</v>
      </c>
      <c r="R2124" t="str">
        <f t="shared" si="169"/>
        <v/>
      </c>
    </row>
    <row r="2125" spans="2:18" x14ac:dyDescent="0.3">
      <c r="B2125" s="1" t="s">
        <v>2628</v>
      </c>
      <c r="C2125" t="s">
        <v>2629</v>
      </c>
      <c r="D2125">
        <v>2</v>
      </c>
      <c r="E2125">
        <f t="shared" si="166"/>
        <v>1340</v>
      </c>
      <c r="J2125">
        <f t="shared" si="165"/>
        <v>3150</v>
      </c>
      <c r="K2125">
        <f t="shared" si="167"/>
        <v>315</v>
      </c>
      <c r="L2125" s="1" t="s">
        <v>3678</v>
      </c>
      <c r="M2125" t="str">
        <f>IF(VLOOKUP(L2125,order!$A$2:$I$5001,9,FALSE)=0,"",VLOOKUP(L2125,order!$A$2:$I$5001,9,FALSE))</f>
        <v/>
      </c>
      <c r="N2125">
        <f>VLOOKUP(L2125,order!$A$2:$I$5001,7,FALSE)</f>
        <v>436</v>
      </c>
      <c r="O2125" t="str">
        <f>_xlfn.IFNA(VLOOKUP(N2125,order!$M$2:$N$501,2,FALSE),"")</f>
        <v>0000000568</v>
      </c>
      <c r="P2125" t="str">
        <f t="shared" si="168"/>
        <v>0000000568</v>
      </c>
      <c r="Q2125" s="8">
        <f>IF(P2125&lt;&gt;"",VLOOKUP(Sheet1!B2125,order!$A$2:$B$5001,2,FALSE),VLOOKUP(Sheet1!B2125,orderstatus!$A$4927:$B$8310,2,FALSE))</f>
        <v>41842.663449074076</v>
      </c>
      <c r="R2125">
        <f t="shared" si="169"/>
        <v>315</v>
      </c>
    </row>
    <row r="2126" spans="2:18" x14ac:dyDescent="0.3">
      <c r="B2126" s="1" t="s">
        <v>2628</v>
      </c>
      <c r="C2126" t="s">
        <v>142</v>
      </c>
      <c r="D2126">
        <v>3</v>
      </c>
      <c r="E2126">
        <f t="shared" si="166"/>
        <v>810</v>
      </c>
      <c r="J2126">
        <f t="shared" si="165"/>
        <v>2430</v>
      </c>
      <c r="K2126">
        <f t="shared" si="167"/>
        <v>243</v>
      </c>
      <c r="L2126" s="1" t="s">
        <v>3679</v>
      </c>
      <c r="M2126" t="str">
        <f>IF(VLOOKUP(L2126,order!$A$2:$I$5001,9,FALSE)=0,"",VLOOKUP(L2126,order!$A$2:$I$5001,9,FALSE))</f>
        <v/>
      </c>
      <c r="N2126">
        <f>VLOOKUP(L2126,order!$A$2:$I$5001,7,FALSE)</f>
        <v>0</v>
      </c>
      <c r="O2126" t="str">
        <f>_xlfn.IFNA(VLOOKUP(N2126,order!$M$2:$N$501,2,FALSE),"")</f>
        <v/>
      </c>
      <c r="P2126" t="str">
        <f t="shared" si="168"/>
        <v/>
      </c>
      <c r="Q2126" s="8">
        <f>IF(P2126&lt;&gt;"",VLOOKUP(Sheet1!B2126,order!$A$2:$B$5001,2,FALSE),VLOOKUP(Sheet1!B2126,orderstatus!$A$4927:$B$8310,2,FALSE))</f>
        <v>41847.705699999999</v>
      </c>
      <c r="R2126" t="str">
        <f t="shared" si="169"/>
        <v/>
      </c>
    </row>
    <row r="2127" spans="2:18" x14ac:dyDescent="0.3">
      <c r="B2127" s="1" t="s">
        <v>2631</v>
      </c>
      <c r="C2127" t="s">
        <v>2630</v>
      </c>
      <c r="D2127">
        <v>2</v>
      </c>
      <c r="E2127">
        <f t="shared" si="166"/>
        <v>640</v>
      </c>
      <c r="J2127">
        <f t="shared" si="165"/>
        <v>5420</v>
      </c>
      <c r="K2127">
        <f t="shared" si="167"/>
        <v>542</v>
      </c>
      <c r="L2127" s="1" t="s">
        <v>3681</v>
      </c>
      <c r="M2127" t="str">
        <f>IF(VLOOKUP(L2127,order!$A$2:$I$5001,9,FALSE)=0,"",VLOOKUP(L2127,order!$A$2:$I$5001,9,FALSE))</f>
        <v/>
      </c>
      <c r="N2127">
        <f>VLOOKUP(L2127,order!$A$2:$I$5001,7,FALSE)</f>
        <v>0</v>
      </c>
      <c r="O2127" t="str">
        <f>_xlfn.IFNA(VLOOKUP(N2127,order!$M$2:$N$501,2,FALSE),"")</f>
        <v/>
      </c>
      <c r="P2127" t="str">
        <f t="shared" si="168"/>
        <v/>
      </c>
      <c r="Q2127" s="8">
        <f>IF(P2127&lt;&gt;"",VLOOKUP(Sheet1!B2127,order!$A$2:$B$5001,2,FALSE),VLOOKUP(Sheet1!B2127,orderstatus!$A$4927:$B$8310,2,FALSE))</f>
        <v>41845.469499999999</v>
      </c>
      <c r="R2127" t="str">
        <f t="shared" si="169"/>
        <v/>
      </c>
    </row>
    <row r="2128" spans="2:18" x14ac:dyDescent="0.3">
      <c r="B2128" s="1" t="s">
        <v>2631</v>
      </c>
      <c r="C2128" t="s">
        <v>2102</v>
      </c>
      <c r="D2128">
        <v>2</v>
      </c>
      <c r="E2128">
        <f t="shared" si="166"/>
        <v>880</v>
      </c>
      <c r="J2128">
        <f t="shared" si="165"/>
        <v>1720</v>
      </c>
      <c r="K2128">
        <f t="shared" si="167"/>
        <v>172</v>
      </c>
      <c r="L2128" s="1" t="s">
        <v>3682</v>
      </c>
      <c r="M2128" t="str">
        <f>IF(VLOOKUP(L2128,order!$A$2:$I$5001,9,FALSE)=0,"",VLOOKUP(L2128,order!$A$2:$I$5001,9,FALSE))</f>
        <v>0000000449</v>
      </c>
      <c r="N2128">
        <f>VLOOKUP(L2128,order!$A$2:$I$5001,7,FALSE)</f>
        <v>0</v>
      </c>
      <c r="O2128" t="str">
        <f>_xlfn.IFNA(VLOOKUP(N2128,order!$M$2:$N$501,2,FALSE),"")</f>
        <v/>
      </c>
      <c r="P2128" t="str">
        <f t="shared" si="168"/>
        <v>0000000449</v>
      </c>
      <c r="Q2128" s="8">
        <f>IF(P2128&lt;&gt;"",VLOOKUP(Sheet1!B2128,order!$A$2:$B$5001,2,FALSE),VLOOKUP(Sheet1!B2128,orderstatus!$A$4927:$B$8310,2,FALSE))</f>
        <v>41843.320324074077</v>
      </c>
      <c r="R2128">
        <f t="shared" si="169"/>
        <v>172</v>
      </c>
    </row>
    <row r="2129" spans="2:18" x14ac:dyDescent="0.3">
      <c r="B2129" s="1" t="s">
        <v>2632</v>
      </c>
      <c r="C2129" t="s">
        <v>546</v>
      </c>
      <c r="D2129">
        <v>3</v>
      </c>
      <c r="E2129">
        <f t="shared" si="166"/>
        <v>9990</v>
      </c>
      <c r="J2129">
        <f t="shared" si="165"/>
        <v>320</v>
      </c>
      <c r="K2129">
        <f t="shared" si="167"/>
        <v>32</v>
      </c>
      <c r="L2129" s="1" t="s">
        <v>3683</v>
      </c>
      <c r="M2129" t="str">
        <f>IF(VLOOKUP(L2129,order!$A$2:$I$5001,9,FALSE)=0,"",VLOOKUP(L2129,order!$A$2:$I$5001,9,FALSE))</f>
        <v/>
      </c>
      <c r="N2129">
        <f>VLOOKUP(L2129,order!$A$2:$I$5001,7,FALSE)</f>
        <v>409</v>
      </c>
      <c r="O2129" t="str">
        <f>_xlfn.IFNA(VLOOKUP(N2129,order!$M$2:$N$501,2,FALSE),"")</f>
        <v>0000000019</v>
      </c>
      <c r="P2129" t="str">
        <f t="shared" si="168"/>
        <v>0000000019</v>
      </c>
      <c r="Q2129" s="8">
        <f>IF(P2129&lt;&gt;"",VLOOKUP(Sheet1!B2129,order!$A$2:$B$5001,2,FALSE),VLOOKUP(Sheet1!B2129,orderstatus!$A$4927:$B$8310,2,FALSE))</f>
        <v>41845.812002314815</v>
      </c>
      <c r="R2129">
        <f t="shared" si="169"/>
        <v>32</v>
      </c>
    </row>
    <row r="2130" spans="2:18" x14ac:dyDescent="0.3">
      <c r="B2130" s="1" t="s">
        <v>2632</v>
      </c>
      <c r="C2130" t="s">
        <v>372</v>
      </c>
      <c r="D2130">
        <v>2</v>
      </c>
      <c r="E2130">
        <f t="shared" si="166"/>
        <v>180</v>
      </c>
      <c r="J2130">
        <f t="shared" si="165"/>
        <v>710</v>
      </c>
      <c r="K2130">
        <f t="shared" si="167"/>
        <v>71</v>
      </c>
      <c r="L2130" s="1" t="s">
        <v>3684</v>
      </c>
      <c r="M2130" t="str">
        <f>IF(VLOOKUP(L2130,order!$A$2:$I$5001,9,FALSE)=0,"",VLOOKUP(L2130,order!$A$2:$I$5001,9,FALSE))</f>
        <v/>
      </c>
      <c r="N2130">
        <f>VLOOKUP(L2130,order!$A$2:$I$5001,7,FALSE)</f>
        <v>0</v>
      </c>
      <c r="O2130" t="str">
        <f>_xlfn.IFNA(VLOOKUP(N2130,order!$M$2:$N$501,2,FALSE),"")</f>
        <v/>
      </c>
      <c r="P2130" t="str">
        <f t="shared" si="168"/>
        <v/>
      </c>
      <c r="Q2130" s="8" t="e">
        <f>IF(P2130&lt;&gt;"",VLOOKUP(Sheet1!B2130,order!$A$2:$B$5001,2,FALSE),VLOOKUP(Sheet1!B2130,orderstatus!$A$4927:$B$8310,2,FALSE))</f>
        <v>#N/A</v>
      </c>
      <c r="R2130" t="str">
        <f t="shared" si="169"/>
        <v/>
      </c>
    </row>
    <row r="2131" spans="2:18" x14ac:dyDescent="0.3">
      <c r="B2131" s="1" t="s">
        <v>2633</v>
      </c>
      <c r="C2131" t="s">
        <v>1027</v>
      </c>
      <c r="D2131">
        <v>1</v>
      </c>
      <c r="E2131">
        <f t="shared" si="166"/>
        <v>440</v>
      </c>
      <c r="J2131">
        <f t="shared" si="165"/>
        <v>56960</v>
      </c>
      <c r="K2131">
        <f t="shared" si="167"/>
        <v>5696</v>
      </c>
      <c r="L2131" s="1" t="s">
        <v>3686</v>
      </c>
      <c r="M2131" t="str">
        <f>IF(VLOOKUP(L2131,order!$A$2:$I$5001,9,FALSE)=0,"",VLOOKUP(L2131,order!$A$2:$I$5001,9,FALSE))</f>
        <v/>
      </c>
      <c r="N2131">
        <f>VLOOKUP(L2131,order!$A$2:$I$5001,7,FALSE)</f>
        <v>99</v>
      </c>
      <c r="O2131" t="str">
        <f>_xlfn.IFNA(VLOOKUP(N2131,order!$M$2:$N$501,2,FALSE),"")</f>
        <v>0000000856</v>
      </c>
      <c r="P2131" t="str">
        <f t="shared" si="168"/>
        <v>0000000856</v>
      </c>
      <c r="Q2131" s="8">
        <f>IF(P2131&lt;&gt;"",VLOOKUP(Sheet1!B2131,order!$A$2:$B$5001,2,FALSE),VLOOKUP(Sheet1!B2131,orderstatus!$A$4927:$B$8310,2,FALSE))</f>
        <v>41845.643252314818</v>
      </c>
      <c r="R2131">
        <f t="shared" si="169"/>
        <v>5696</v>
      </c>
    </row>
    <row r="2132" spans="2:18" x14ac:dyDescent="0.3">
      <c r="B2132" s="1" t="s">
        <v>2634</v>
      </c>
      <c r="C2132" t="s">
        <v>1934</v>
      </c>
      <c r="D2132">
        <v>4</v>
      </c>
      <c r="E2132">
        <f t="shared" si="166"/>
        <v>1880</v>
      </c>
      <c r="J2132">
        <f t="shared" si="165"/>
        <v>430</v>
      </c>
      <c r="K2132">
        <f t="shared" si="167"/>
        <v>43</v>
      </c>
      <c r="L2132" s="1" t="s">
        <v>3687</v>
      </c>
      <c r="M2132" t="str">
        <f>IF(VLOOKUP(L2132,order!$A$2:$I$5001,9,FALSE)=0,"",VLOOKUP(L2132,order!$A$2:$I$5001,9,FALSE))</f>
        <v/>
      </c>
      <c r="N2132">
        <f>VLOOKUP(L2132,order!$A$2:$I$5001,7,FALSE)</f>
        <v>190</v>
      </c>
      <c r="O2132" t="str">
        <f>_xlfn.IFNA(VLOOKUP(N2132,order!$M$2:$N$501,2,FALSE),"")</f>
        <v>0000000424</v>
      </c>
      <c r="P2132" t="str">
        <f t="shared" si="168"/>
        <v>0000000424</v>
      </c>
      <c r="Q2132" s="8">
        <f>IF(P2132&lt;&gt;"",VLOOKUP(Sheet1!B2132,order!$A$2:$B$5001,2,FALSE),VLOOKUP(Sheet1!B2132,orderstatus!$A$4927:$B$8310,2,FALSE))</f>
        <v>41845.678738425922</v>
      </c>
      <c r="R2132">
        <f t="shared" si="169"/>
        <v>43</v>
      </c>
    </row>
    <row r="2133" spans="2:18" x14ac:dyDescent="0.3">
      <c r="B2133" s="1" t="s">
        <v>2634</v>
      </c>
      <c r="C2133" t="s">
        <v>366</v>
      </c>
      <c r="D2133">
        <v>9</v>
      </c>
      <c r="E2133">
        <f t="shared" si="166"/>
        <v>3150</v>
      </c>
      <c r="J2133">
        <f t="shared" si="165"/>
        <v>1960</v>
      </c>
      <c r="K2133">
        <f t="shared" si="167"/>
        <v>196</v>
      </c>
      <c r="L2133" s="1" t="s">
        <v>3688</v>
      </c>
      <c r="M2133" t="str">
        <f>IF(VLOOKUP(L2133,order!$A$2:$I$5001,9,FALSE)=0,"",VLOOKUP(L2133,order!$A$2:$I$5001,9,FALSE))</f>
        <v/>
      </c>
      <c r="N2133">
        <f>VLOOKUP(L2133,order!$A$2:$I$5001,7,FALSE)</f>
        <v>0</v>
      </c>
      <c r="O2133" t="str">
        <f>_xlfn.IFNA(VLOOKUP(N2133,order!$M$2:$N$501,2,FALSE),"")</f>
        <v/>
      </c>
      <c r="P2133" t="str">
        <f t="shared" si="168"/>
        <v/>
      </c>
      <c r="Q2133" s="8">
        <f>IF(P2133&lt;&gt;"",VLOOKUP(Sheet1!B2133,order!$A$2:$B$5001,2,FALSE),VLOOKUP(Sheet1!B2133,orderstatus!$A$4927:$B$8310,2,FALSE))</f>
        <v>41848</v>
      </c>
      <c r="R2133" t="str">
        <f t="shared" si="169"/>
        <v/>
      </c>
    </row>
    <row r="2134" spans="2:18" x14ac:dyDescent="0.3">
      <c r="B2134" s="1" t="s">
        <v>2635</v>
      </c>
      <c r="C2134" t="s">
        <v>1754</v>
      </c>
      <c r="D2134">
        <v>1</v>
      </c>
      <c r="E2134">
        <f t="shared" si="166"/>
        <v>490</v>
      </c>
      <c r="J2134">
        <f t="shared" si="165"/>
        <v>11660</v>
      </c>
      <c r="K2134">
        <f t="shared" si="167"/>
        <v>1166</v>
      </c>
      <c r="L2134" s="1" t="s">
        <v>3690</v>
      </c>
      <c r="M2134" t="str">
        <f>IF(VLOOKUP(L2134,order!$A$2:$I$5001,9,FALSE)=0,"",VLOOKUP(L2134,order!$A$2:$I$5001,9,FALSE))</f>
        <v/>
      </c>
      <c r="N2134">
        <f>VLOOKUP(L2134,order!$A$2:$I$5001,7,FALSE)</f>
        <v>0</v>
      </c>
      <c r="O2134" t="str">
        <f>_xlfn.IFNA(VLOOKUP(N2134,order!$M$2:$N$501,2,FALSE),"")</f>
        <v/>
      </c>
      <c r="P2134" t="str">
        <f t="shared" si="168"/>
        <v/>
      </c>
      <c r="Q2134" s="8" t="e">
        <f>IF(P2134&lt;&gt;"",VLOOKUP(Sheet1!B2134,order!$A$2:$B$5001,2,FALSE),VLOOKUP(Sheet1!B2134,orderstatus!$A$4927:$B$8310,2,FALSE))</f>
        <v>#N/A</v>
      </c>
      <c r="R2134" t="str">
        <f t="shared" si="169"/>
        <v/>
      </c>
    </row>
    <row r="2135" spans="2:18" x14ac:dyDescent="0.3">
      <c r="B2135" s="1" t="s">
        <v>2636</v>
      </c>
      <c r="C2135" t="s">
        <v>856</v>
      </c>
      <c r="D2135">
        <v>1</v>
      </c>
      <c r="E2135">
        <f t="shared" si="166"/>
        <v>130</v>
      </c>
      <c r="J2135">
        <f t="shared" si="165"/>
        <v>3210</v>
      </c>
      <c r="K2135">
        <f t="shared" si="167"/>
        <v>321</v>
      </c>
      <c r="L2135" s="1" t="s">
        <v>3691</v>
      </c>
      <c r="M2135" t="str">
        <f>IF(VLOOKUP(L2135,order!$A$2:$I$5001,9,FALSE)=0,"",VLOOKUP(L2135,order!$A$2:$I$5001,9,FALSE))</f>
        <v>0000000290</v>
      </c>
      <c r="N2135">
        <f>VLOOKUP(L2135,order!$A$2:$I$5001,7,FALSE)</f>
        <v>0</v>
      </c>
      <c r="O2135" t="str">
        <f>_xlfn.IFNA(VLOOKUP(N2135,order!$M$2:$N$501,2,FALSE),"")</f>
        <v/>
      </c>
      <c r="P2135" t="str">
        <f t="shared" si="168"/>
        <v>0000000290</v>
      </c>
      <c r="Q2135" s="8">
        <f>IF(P2135&lt;&gt;"",VLOOKUP(Sheet1!B2135,order!$A$2:$B$5001,2,FALSE),VLOOKUP(Sheet1!B2135,orderstatus!$A$4927:$B$8310,2,FALSE))</f>
        <v>41846.802997685183</v>
      </c>
      <c r="R2135">
        <f t="shared" si="169"/>
        <v>321</v>
      </c>
    </row>
    <row r="2136" spans="2:18" x14ac:dyDescent="0.3">
      <c r="B2136" s="1" t="s">
        <v>2638</v>
      </c>
      <c r="C2136" t="s">
        <v>2637</v>
      </c>
      <c r="D2136">
        <v>8</v>
      </c>
      <c r="E2136">
        <f t="shared" si="166"/>
        <v>10480</v>
      </c>
      <c r="J2136">
        <f t="shared" si="165"/>
        <v>5100</v>
      </c>
      <c r="K2136">
        <f t="shared" si="167"/>
        <v>510</v>
      </c>
      <c r="L2136" s="1" t="s">
        <v>3693</v>
      </c>
      <c r="M2136" t="str">
        <f>IF(VLOOKUP(L2136,order!$A$2:$I$5001,9,FALSE)=0,"",VLOOKUP(L2136,order!$A$2:$I$5001,9,FALSE))</f>
        <v/>
      </c>
      <c r="N2136">
        <f>VLOOKUP(L2136,order!$A$2:$I$5001,7,FALSE)</f>
        <v>114</v>
      </c>
      <c r="O2136" t="str">
        <f>_xlfn.IFNA(VLOOKUP(N2136,order!$M$2:$N$501,2,FALSE),"")</f>
        <v>0000000586</v>
      </c>
      <c r="P2136" t="str">
        <f t="shared" si="168"/>
        <v>0000000586</v>
      </c>
      <c r="Q2136" s="8">
        <f>IF(P2136&lt;&gt;"",VLOOKUP(Sheet1!B2136,order!$A$2:$B$5001,2,FALSE),VLOOKUP(Sheet1!B2136,orderstatus!$A$4927:$B$8310,2,FALSE))</f>
        <v>41846.451932870368</v>
      </c>
      <c r="R2136">
        <f t="shared" si="169"/>
        <v>510</v>
      </c>
    </row>
    <row r="2137" spans="2:18" x14ac:dyDescent="0.3">
      <c r="B2137" s="1" t="s">
        <v>2639</v>
      </c>
      <c r="C2137" t="s">
        <v>1551</v>
      </c>
      <c r="D2137">
        <v>1</v>
      </c>
      <c r="E2137">
        <f t="shared" si="166"/>
        <v>4320</v>
      </c>
      <c r="J2137">
        <f t="shared" si="165"/>
        <v>2600</v>
      </c>
      <c r="K2137">
        <f t="shared" si="167"/>
        <v>260</v>
      </c>
      <c r="L2137" s="1" t="s">
        <v>3695</v>
      </c>
      <c r="M2137" t="str">
        <f>IF(VLOOKUP(L2137,order!$A$2:$I$5001,9,FALSE)=0,"",VLOOKUP(L2137,order!$A$2:$I$5001,9,FALSE))</f>
        <v/>
      </c>
      <c r="N2137">
        <f>VLOOKUP(L2137,order!$A$2:$I$5001,7,FALSE)</f>
        <v>0</v>
      </c>
      <c r="O2137" t="str">
        <f>_xlfn.IFNA(VLOOKUP(N2137,order!$M$2:$N$501,2,FALSE),"")</f>
        <v/>
      </c>
      <c r="P2137" t="str">
        <f t="shared" si="168"/>
        <v/>
      </c>
      <c r="Q2137" s="8">
        <f>IF(P2137&lt;&gt;"",VLOOKUP(Sheet1!B2137,order!$A$2:$B$5001,2,FALSE),VLOOKUP(Sheet1!B2137,orderstatus!$A$4927:$B$8310,2,FALSE))</f>
        <v>41850.648300000001</v>
      </c>
      <c r="R2137" t="str">
        <f t="shared" si="169"/>
        <v/>
      </c>
    </row>
    <row r="2138" spans="2:18" x14ac:dyDescent="0.3">
      <c r="B2138" s="1" t="s">
        <v>2639</v>
      </c>
      <c r="C2138" t="s">
        <v>99</v>
      </c>
      <c r="D2138">
        <v>1</v>
      </c>
      <c r="E2138">
        <f t="shared" si="166"/>
        <v>1670</v>
      </c>
      <c r="J2138">
        <f t="shared" si="165"/>
        <v>1750</v>
      </c>
      <c r="K2138">
        <f t="shared" si="167"/>
        <v>175</v>
      </c>
      <c r="L2138" s="1" t="s">
        <v>3696</v>
      </c>
      <c r="M2138" t="str">
        <f>IF(VLOOKUP(L2138,order!$A$2:$I$5001,9,FALSE)=0,"",VLOOKUP(L2138,order!$A$2:$I$5001,9,FALSE))</f>
        <v/>
      </c>
      <c r="N2138">
        <f>VLOOKUP(L2138,order!$A$2:$I$5001,7,FALSE)</f>
        <v>0</v>
      </c>
      <c r="O2138" t="str">
        <f>_xlfn.IFNA(VLOOKUP(N2138,order!$M$2:$N$501,2,FALSE),"")</f>
        <v/>
      </c>
      <c r="P2138" t="str">
        <f t="shared" si="168"/>
        <v/>
      </c>
      <c r="Q2138" s="8">
        <f>IF(P2138&lt;&gt;"",VLOOKUP(Sheet1!B2138,order!$A$2:$B$5001,2,FALSE),VLOOKUP(Sheet1!B2138,orderstatus!$A$4927:$B$8310,2,FALSE))</f>
        <v>41850.648300000001</v>
      </c>
      <c r="R2138" t="str">
        <f t="shared" si="169"/>
        <v/>
      </c>
    </row>
    <row r="2139" spans="2:18" x14ac:dyDescent="0.3">
      <c r="B2139" s="1" t="s">
        <v>2641</v>
      </c>
      <c r="C2139" t="s">
        <v>2640</v>
      </c>
      <c r="D2139">
        <v>1</v>
      </c>
      <c r="E2139">
        <f t="shared" si="166"/>
        <v>280</v>
      </c>
      <c r="J2139">
        <f t="shared" si="165"/>
        <v>6460</v>
      </c>
      <c r="K2139">
        <f t="shared" si="167"/>
        <v>646</v>
      </c>
      <c r="L2139" s="1" t="s">
        <v>3697</v>
      </c>
      <c r="M2139" t="str">
        <f>IF(VLOOKUP(L2139,order!$A$2:$I$5001,9,FALSE)=0,"",VLOOKUP(L2139,order!$A$2:$I$5001,9,FALSE))</f>
        <v/>
      </c>
      <c r="N2139">
        <f>VLOOKUP(L2139,order!$A$2:$I$5001,7,FALSE)</f>
        <v>0</v>
      </c>
      <c r="O2139" t="str">
        <f>_xlfn.IFNA(VLOOKUP(N2139,order!$M$2:$N$501,2,FALSE),"")</f>
        <v/>
      </c>
      <c r="P2139" t="str">
        <f t="shared" si="168"/>
        <v/>
      </c>
      <c r="Q2139" s="8">
        <f>IF(P2139&lt;&gt;"",VLOOKUP(Sheet1!B2139,order!$A$2:$B$5001,2,FALSE),VLOOKUP(Sheet1!B2139,orderstatus!$A$4927:$B$8310,2,FALSE))</f>
        <v>41854.7071</v>
      </c>
      <c r="R2139" t="str">
        <f t="shared" si="169"/>
        <v/>
      </c>
    </row>
    <row r="2140" spans="2:18" x14ac:dyDescent="0.3">
      <c r="B2140" s="1" t="s">
        <v>2642</v>
      </c>
      <c r="C2140" t="s">
        <v>358</v>
      </c>
      <c r="D2140">
        <v>1</v>
      </c>
      <c r="E2140">
        <f t="shared" si="166"/>
        <v>100</v>
      </c>
      <c r="J2140">
        <f t="shared" si="165"/>
        <v>9690</v>
      </c>
      <c r="K2140">
        <f t="shared" si="167"/>
        <v>969</v>
      </c>
      <c r="L2140" s="1" t="s">
        <v>3698</v>
      </c>
      <c r="M2140" t="str">
        <f>IF(VLOOKUP(L2140,order!$A$2:$I$5001,9,FALSE)=0,"",VLOOKUP(L2140,order!$A$2:$I$5001,9,FALSE))</f>
        <v/>
      </c>
      <c r="N2140">
        <f>VLOOKUP(L2140,order!$A$2:$I$5001,7,FALSE)</f>
        <v>0</v>
      </c>
      <c r="O2140" t="str">
        <f>_xlfn.IFNA(VLOOKUP(N2140,order!$M$2:$N$501,2,FALSE),"")</f>
        <v/>
      </c>
      <c r="P2140" t="str">
        <f t="shared" si="168"/>
        <v/>
      </c>
      <c r="Q2140" s="8">
        <f>IF(P2140&lt;&gt;"",VLOOKUP(Sheet1!B2140,order!$A$2:$B$5001,2,FALSE),VLOOKUP(Sheet1!B2140,orderstatus!$A$4927:$B$8310,2,FALSE))</f>
        <v>41854.4473</v>
      </c>
      <c r="R2140" t="str">
        <f t="shared" si="169"/>
        <v/>
      </c>
    </row>
    <row r="2141" spans="2:18" x14ac:dyDescent="0.3">
      <c r="B2141" s="1" t="s">
        <v>2642</v>
      </c>
      <c r="C2141" t="s">
        <v>1367</v>
      </c>
      <c r="D2141">
        <v>3</v>
      </c>
      <c r="E2141">
        <f t="shared" si="166"/>
        <v>330</v>
      </c>
      <c r="J2141">
        <f t="shared" si="165"/>
        <v>19790</v>
      </c>
      <c r="K2141">
        <f t="shared" si="167"/>
        <v>1979</v>
      </c>
      <c r="L2141" s="1" t="s">
        <v>3700</v>
      </c>
      <c r="M2141" t="str">
        <f>IF(VLOOKUP(L2141,order!$A$2:$I$5001,9,FALSE)=0,"",VLOOKUP(L2141,order!$A$2:$I$5001,9,FALSE))</f>
        <v/>
      </c>
      <c r="N2141">
        <f>VLOOKUP(L2141,order!$A$2:$I$5001,7,FALSE)</f>
        <v>89</v>
      </c>
      <c r="O2141" t="str">
        <f>_xlfn.IFNA(VLOOKUP(N2141,order!$M$2:$N$501,2,FALSE),"")</f>
        <v>0000000208</v>
      </c>
      <c r="P2141" t="str">
        <f t="shared" si="168"/>
        <v>0000000208</v>
      </c>
      <c r="Q2141" s="8">
        <f>IF(P2141&lt;&gt;"",VLOOKUP(Sheet1!B2141,order!$A$2:$B$5001,2,FALSE),VLOOKUP(Sheet1!B2141,orderstatus!$A$4927:$B$8310,2,FALSE))</f>
        <v>41848.576724537037</v>
      </c>
      <c r="R2141">
        <f t="shared" si="169"/>
        <v>1979</v>
      </c>
    </row>
    <row r="2142" spans="2:18" x14ac:dyDescent="0.3">
      <c r="B2142" s="1" t="s">
        <v>2643</v>
      </c>
      <c r="C2142" t="s">
        <v>1548</v>
      </c>
      <c r="D2142">
        <v>2</v>
      </c>
      <c r="E2142">
        <f t="shared" si="166"/>
        <v>480</v>
      </c>
      <c r="J2142">
        <f t="shared" si="165"/>
        <v>16830</v>
      </c>
      <c r="K2142">
        <f t="shared" si="167"/>
        <v>1683</v>
      </c>
      <c r="L2142" s="1" t="s">
        <v>3701</v>
      </c>
      <c r="M2142" t="str">
        <f>IF(VLOOKUP(L2142,order!$A$2:$I$5001,9,FALSE)=0,"",VLOOKUP(L2142,order!$A$2:$I$5001,9,FALSE))</f>
        <v>0000000646</v>
      </c>
      <c r="N2142">
        <f>VLOOKUP(L2142,order!$A$2:$I$5001,7,FALSE)</f>
        <v>0</v>
      </c>
      <c r="O2142" t="str">
        <f>_xlfn.IFNA(VLOOKUP(N2142,order!$M$2:$N$501,2,FALSE),"")</f>
        <v/>
      </c>
      <c r="P2142" t="str">
        <f t="shared" si="168"/>
        <v>0000000646</v>
      </c>
      <c r="Q2142" s="8">
        <f>IF(P2142&lt;&gt;"",VLOOKUP(Sheet1!B2142,order!$A$2:$B$5001,2,FALSE),VLOOKUP(Sheet1!B2142,orderstatus!$A$4927:$B$8310,2,FALSE))</f>
        <v>41849.49894675926</v>
      </c>
      <c r="R2142">
        <f t="shared" si="169"/>
        <v>1683</v>
      </c>
    </row>
    <row r="2143" spans="2:18" x14ac:dyDescent="0.3">
      <c r="B2143" s="1" t="s">
        <v>2644</v>
      </c>
      <c r="C2143" t="s">
        <v>233</v>
      </c>
      <c r="D2143">
        <v>2</v>
      </c>
      <c r="E2143">
        <f t="shared" si="166"/>
        <v>560</v>
      </c>
      <c r="J2143">
        <f t="shared" si="165"/>
        <v>900</v>
      </c>
      <c r="K2143">
        <f t="shared" si="167"/>
        <v>90</v>
      </c>
      <c r="L2143" s="1" t="s">
        <v>3702</v>
      </c>
      <c r="M2143" t="str">
        <f>IF(VLOOKUP(L2143,order!$A$2:$I$5001,9,FALSE)=0,"",VLOOKUP(L2143,order!$A$2:$I$5001,9,FALSE))</f>
        <v/>
      </c>
      <c r="N2143">
        <f>VLOOKUP(L2143,order!$A$2:$I$5001,7,FALSE)</f>
        <v>103</v>
      </c>
      <c r="O2143" t="str">
        <f>_xlfn.IFNA(VLOOKUP(N2143,order!$M$2:$N$501,2,FALSE),"")</f>
        <v>0000000860</v>
      </c>
      <c r="P2143" t="str">
        <f t="shared" si="168"/>
        <v>0000000860</v>
      </c>
      <c r="Q2143" s="8">
        <f>IF(P2143&lt;&gt;"",VLOOKUP(Sheet1!B2143,order!$A$2:$B$5001,2,FALSE),VLOOKUP(Sheet1!B2143,orderstatus!$A$4927:$B$8310,2,FALSE))</f>
        <v>41850.179675925923</v>
      </c>
      <c r="R2143">
        <f t="shared" si="169"/>
        <v>90</v>
      </c>
    </row>
    <row r="2144" spans="2:18" x14ac:dyDescent="0.3">
      <c r="B2144" s="1" t="s">
        <v>2645</v>
      </c>
      <c r="C2144" t="s">
        <v>1488</v>
      </c>
      <c r="D2144">
        <v>5</v>
      </c>
      <c r="E2144">
        <f t="shared" si="166"/>
        <v>1700</v>
      </c>
      <c r="J2144">
        <f t="shared" si="165"/>
        <v>7800</v>
      </c>
      <c r="K2144">
        <f t="shared" si="167"/>
        <v>780</v>
      </c>
      <c r="L2144" s="1" t="s">
        <v>3703</v>
      </c>
      <c r="M2144" t="str">
        <f>IF(VLOOKUP(L2144,order!$A$2:$I$5001,9,FALSE)=0,"",VLOOKUP(L2144,order!$A$2:$I$5001,9,FALSE))</f>
        <v/>
      </c>
      <c r="N2144">
        <f>VLOOKUP(L2144,order!$A$2:$I$5001,7,FALSE)</f>
        <v>0</v>
      </c>
      <c r="O2144" t="str">
        <f>_xlfn.IFNA(VLOOKUP(N2144,order!$M$2:$N$501,2,FALSE),"")</f>
        <v/>
      </c>
      <c r="P2144" t="str">
        <f t="shared" si="168"/>
        <v/>
      </c>
      <c r="Q2144" s="8" t="e">
        <f>IF(P2144&lt;&gt;"",VLOOKUP(Sheet1!B2144,order!$A$2:$B$5001,2,FALSE),VLOOKUP(Sheet1!B2144,orderstatus!$A$4927:$B$8310,2,FALSE))</f>
        <v>#N/A</v>
      </c>
      <c r="R2144" t="str">
        <f t="shared" si="169"/>
        <v/>
      </c>
    </row>
    <row r="2145" spans="2:18" x14ac:dyDescent="0.3">
      <c r="B2145" s="1" t="s">
        <v>2645</v>
      </c>
      <c r="C2145" t="s">
        <v>2646</v>
      </c>
      <c r="D2145">
        <v>1</v>
      </c>
      <c r="E2145">
        <f t="shared" si="166"/>
        <v>550</v>
      </c>
      <c r="J2145">
        <f t="shared" si="165"/>
        <v>1530</v>
      </c>
      <c r="K2145">
        <f t="shared" si="167"/>
        <v>153</v>
      </c>
      <c r="L2145" s="1" t="s">
        <v>3704</v>
      </c>
      <c r="M2145" t="str">
        <f>IF(VLOOKUP(L2145,order!$A$2:$I$5001,9,FALSE)=0,"",VLOOKUP(L2145,order!$A$2:$I$5001,9,FALSE))</f>
        <v/>
      </c>
      <c r="N2145">
        <f>VLOOKUP(L2145,order!$A$2:$I$5001,7,FALSE)</f>
        <v>0</v>
      </c>
      <c r="O2145" t="str">
        <f>_xlfn.IFNA(VLOOKUP(N2145,order!$M$2:$N$501,2,FALSE),"")</f>
        <v/>
      </c>
      <c r="P2145" t="str">
        <f t="shared" si="168"/>
        <v/>
      </c>
      <c r="Q2145" s="8" t="e">
        <f>IF(P2145&lt;&gt;"",VLOOKUP(Sheet1!B2145,order!$A$2:$B$5001,2,FALSE),VLOOKUP(Sheet1!B2145,orderstatus!$A$4927:$B$8310,2,FALSE))</f>
        <v>#N/A</v>
      </c>
      <c r="R2145" t="str">
        <f t="shared" si="169"/>
        <v/>
      </c>
    </row>
    <row r="2146" spans="2:18" x14ac:dyDescent="0.3">
      <c r="B2146" s="1" t="s">
        <v>2645</v>
      </c>
      <c r="C2146" t="s">
        <v>2506</v>
      </c>
      <c r="D2146">
        <v>3</v>
      </c>
      <c r="E2146">
        <f t="shared" si="166"/>
        <v>1020</v>
      </c>
      <c r="J2146">
        <f t="shared" si="165"/>
        <v>1620</v>
      </c>
      <c r="K2146">
        <f t="shared" si="167"/>
        <v>162</v>
      </c>
      <c r="L2146" s="1" t="s">
        <v>3705</v>
      </c>
      <c r="M2146" t="str">
        <f>IF(VLOOKUP(L2146,order!$A$2:$I$5001,9,FALSE)=0,"",VLOOKUP(L2146,order!$A$2:$I$5001,9,FALSE))</f>
        <v/>
      </c>
      <c r="N2146">
        <f>VLOOKUP(L2146,order!$A$2:$I$5001,7,FALSE)</f>
        <v>358</v>
      </c>
      <c r="O2146" t="str">
        <f>_xlfn.IFNA(VLOOKUP(N2146,order!$M$2:$N$501,2,FALSE),"")</f>
        <v>0000000725</v>
      </c>
      <c r="P2146" t="str">
        <f t="shared" si="168"/>
        <v>0000000725</v>
      </c>
      <c r="Q2146" s="8">
        <f>IF(P2146&lt;&gt;"",VLOOKUP(Sheet1!B2146,order!$A$2:$B$5001,2,FALSE),VLOOKUP(Sheet1!B2146,orderstatus!$A$4927:$B$8310,2,FALSE))</f>
        <v>41852.525995370372</v>
      </c>
      <c r="R2146">
        <f t="shared" si="169"/>
        <v>162</v>
      </c>
    </row>
    <row r="2147" spans="2:18" x14ac:dyDescent="0.3">
      <c r="B2147" s="1" t="s">
        <v>2645</v>
      </c>
      <c r="C2147" t="s">
        <v>2283</v>
      </c>
      <c r="D2147">
        <v>2</v>
      </c>
      <c r="E2147">
        <f t="shared" si="166"/>
        <v>1360</v>
      </c>
      <c r="J2147">
        <f t="shared" si="165"/>
        <v>1860</v>
      </c>
      <c r="K2147">
        <f t="shared" si="167"/>
        <v>186</v>
      </c>
      <c r="L2147" s="1" t="s">
        <v>3706</v>
      </c>
      <c r="M2147" t="str">
        <f>IF(VLOOKUP(L2147,order!$A$2:$I$5001,9,FALSE)=0,"",VLOOKUP(L2147,order!$A$2:$I$5001,9,FALSE))</f>
        <v/>
      </c>
      <c r="N2147">
        <f>VLOOKUP(L2147,order!$A$2:$I$5001,7,FALSE)</f>
        <v>0</v>
      </c>
      <c r="O2147" t="str">
        <f>_xlfn.IFNA(VLOOKUP(N2147,order!$M$2:$N$501,2,FALSE),"")</f>
        <v/>
      </c>
      <c r="P2147" t="str">
        <f t="shared" si="168"/>
        <v/>
      </c>
      <c r="Q2147" s="8" t="e">
        <f>IF(P2147&lt;&gt;"",VLOOKUP(Sheet1!B2147,order!$A$2:$B$5001,2,FALSE),VLOOKUP(Sheet1!B2147,orderstatus!$A$4927:$B$8310,2,FALSE))</f>
        <v>#N/A</v>
      </c>
      <c r="R2147" t="str">
        <f t="shared" si="169"/>
        <v/>
      </c>
    </row>
    <row r="2148" spans="2:18" x14ac:dyDescent="0.3">
      <c r="B2148" s="1" t="s">
        <v>2648</v>
      </c>
      <c r="C2148" t="s">
        <v>2647</v>
      </c>
      <c r="D2148">
        <v>2</v>
      </c>
      <c r="E2148">
        <f t="shared" si="166"/>
        <v>900</v>
      </c>
      <c r="J2148">
        <f t="shared" si="165"/>
        <v>1260</v>
      </c>
      <c r="K2148">
        <f t="shared" si="167"/>
        <v>126</v>
      </c>
      <c r="L2148" s="1" t="s">
        <v>3707</v>
      </c>
      <c r="M2148" t="str">
        <f>IF(VLOOKUP(L2148,order!$A$2:$I$5001,9,FALSE)=0,"",VLOOKUP(L2148,order!$A$2:$I$5001,9,FALSE))</f>
        <v/>
      </c>
      <c r="N2148">
        <f>VLOOKUP(L2148,order!$A$2:$I$5001,7,FALSE)</f>
        <v>432</v>
      </c>
      <c r="O2148" t="str">
        <f>_xlfn.IFNA(VLOOKUP(N2148,order!$M$2:$N$501,2,FALSE),"")</f>
        <v>0000000261</v>
      </c>
      <c r="P2148" t="str">
        <f t="shared" si="168"/>
        <v>0000000261</v>
      </c>
      <c r="Q2148" s="8">
        <f>IF(P2148&lt;&gt;"",VLOOKUP(Sheet1!B2148,order!$A$2:$B$5001,2,FALSE),VLOOKUP(Sheet1!B2148,orderstatus!$A$4927:$B$8310,2,FALSE))</f>
        <v>41852.036956018521</v>
      </c>
      <c r="R2148">
        <f t="shared" si="169"/>
        <v>126</v>
      </c>
    </row>
    <row r="2149" spans="2:18" x14ac:dyDescent="0.3">
      <c r="B2149" s="1" t="s">
        <v>2649</v>
      </c>
      <c r="C2149" t="s">
        <v>763</v>
      </c>
      <c r="D2149">
        <v>1</v>
      </c>
      <c r="E2149">
        <f t="shared" si="166"/>
        <v>590</v>
      </c>
      <c r="J2149">
        <f t="shared" si="165"/>
        <v>4130</v>
      </c>
      <c r="K2149">
        <f t="shared" si="167"/>
        <v>413</v>
      </c>
      <c r="L2149" s="1" t="s">
        <v>3708</v>
      </c>
      <c r="M2149" t="str">
        <f>IF(VLOOKUP(L2149,order!$A$2:$I$5001,9,FALSE)=0,"",VLOOKUP(L2149,order!$A$2:$I$5001,9,FALSE))</f>
        <v/>
      </c>
      <c r="N2149">
        <f>VLOOKUP(L2149,order!$A$2:$I$5001,7,FALSE)</f>
        <v>167</v>
      </c>
      <c r="O2149" t="str">
        <f>_xlfn.IFNA(VLOOKUP(N2149,order!$M$2:$N$501,2,FALSE),"")</f>
        <v>0000000648</v>
      </c>
      <c r="P2149" t="str">
        <f t="shared" si="168"/>
        <v>0000000648</v>
      </c>
      <c r="Q2149" s="8">
        <f>IF(P2149&lt;&gt;"",VLOOKUP(Sheet1!B2149,order!$A$2:$B$5001,2,FALSE),VLOOKUP(Sheet1!B2149,orderstatus!$A$4927:$B$8310,2,FALSE))</f>
        <v>41852.074699074074</v>
      </c>
      <c r="R2149">
        <f t="shared" si="169"/>
        <v>413</v>
      </c>
    </row>
    <row r="2150" spans="2:18" x14ac:dyDescent="0.3">
      <c r="B2150" s="1" t="s">
        <v>2651</v>
      </c>
      <c r="C2150" t="s">
        <v>2650</v>
      </c>
      <c r="D2150">
        <v>2</v>
      </c>
      <c r="E2150">
        <f t="shared" si="166"/>
        <v>1780</v>
      </c>
      <c r="J2150">
        <f t="shared" si="165"/>
        <v>43460</v>
      </c>
      <c r="K2150">
        <f t="shared" si="167"/>
        <v>4346</v>
      </c>
      <c r="L2150" s="1" t="s">
        <v>3709</v>
      </c>
      <c r="M2150" t="str">
        <f>IF(VLOOKUP(L2150,order!$A$2:$I$5001,9,FALSE)=0,"",VLOOKUP(L2150,order!$A$2:$I$5001,9,FALSE))</f>
        <v>0000000156</v>
      </c>
      <c r="N2150">
        <f>VLOOKUP(L2150,order!$A$2:$I$5001,7,FALSE)</f>
        <v>0</v>
      </c>
      <c r="O2150" t="str">
        <f>_xlfn.IFNA(VLOOKUP(N2150,order!$M$2:$N$501,2,FALSE),"")</f>
        <v/>
      </c>
      <c r="P2150" t="str">
        <f t="shared" si="168"/>
        <v>0000000156</v>
      </c>
      <c r="Q2150" s="8">
        <f>IF(P2150&lt;&gt;"",VLOOKUP(Sheet1!B2150,order!$A$2:$B$5001,2,FALSE),VLOOKUP(Sheet1!B2150,orderstatus!$A$4927:$B$8310,2,FALSE))</f>
        <v>41856.449629629627</v>
      </c>
      <c r="R2150">
        <f t="shared" si="169"/>
        <v>4346</v>
      </c>
    </row>
    <row r="2151" spans="2:18" x14ac:dyDescent="0.3">
      <c r="B2151" s="1" t="s">
        <v>2652</v>
      </c>
      <c r="C2151" t="s">
        <v>2052</v>
      </c>
      <c r="D2151">
        <v>3</v>
      </c>
      <c r="E2151">
        <f t="shared" si="166"/>
        <v>1020</v>
      </c>
      <c r="J2151">
        <f t="shared" si="165"/>
        <v>2640</v>
      </c>
      <c r="K2151">
        <f t="shared" si="167"/>
        <v>264</v>
      </c>
      <c r="L2151" s="1" t="s">
        <v>3710</v>
      </c>
      <c r="M2151" t="str">
        <f>IF(VLOOKUP(L2151,order!$A$2:$I$5001,9,FALSE)=0,"",VLOOKUP(L2151,order!$A$2:$I$5001,9,FALSE))</f>
        <v>0000000641</v>
      </c>
      <c r="N2151">
        <f>VLOOKUP(L2151,order!$A$2:$I$5001,7,FALSE)</f>
        <v>0</v>
      </c>
      <c r="O2151" t="str">
        <f>_xlfn.IFNA(VLOOKUP(N2151,order!$M$2:$N$501,2,FALSE),"")</f>
        <v/>
      </c>
      <c r="P2151" t="str">
        <f t="shared" si="168"/>
        <v>0000000641</v>
      </c>
      <c r="Q2151" s="8">
        <f>IF(P2151&lt;&gt;"",VLOOKUP(Sheet1!B2151,order!$A$2:$B$5001,2,FALSE),VLOOKUP(Sheet1!B2151,orderstatus!$A$4927:$B$8310,2,FALSE))</f>
        <v>41856.519293981481</v>
      </c>
      <c r="R2151">
        <f t="shared" si="169"/>
        <v>264</v>
      </c>
    </row>
    <row r="2152" spans="2:18" x14ac:dyDescent="0.3">
      <c r="B2152" s="1" t="s">
        <v>2653</v>
      </c>
      <c r="C2152" t="s">
        <v>287</v>
      </c>
      <c r="D2152">
        <v>1</v>
      </c>
      <c r="E2152">
        <f t="shared" si="166"/>
        <v>540</v>
      </c>
      <c r="J2152">
        <f t="shared" si="165"/>
        <v>1670</v>
      </c>
      <c r="K2152">
        <f t="shared" si="167"/>
        <v>167</v>
      </c>
      <c r="L2152" s="1" t="s">
        <v>3711</v>
      </c>
      <c r="M2152" t="str">
        <f>IF(VLOOKUP(L2152,order!$A$2:$I$5001,9,FALSE)=0,"",VLOOKUP(L2152,order!$A$2:$I$5001,9,FALSE))</f>
        <v/>
      </c>
      <c r="N2152">
        <f>VLOOKUP(L2152,order!$A$2:$I$5001,7,FALSE)</f>
        <v>111</v>
      </c>
      <c r="O2152" t="str">
        <f>_xlfn.IFNA(VLOOKUP(N2152,order!$M$2:$N$501,2,FALSE),"")</f>
        <v>0000000318</v>
      </c>
      <c r="P2152" t="str">
        <f t="shared" si="168"/>
        <v>0000000318</v>
      </c>
      <c r="Q2152" s="8">
        <f>IF(P2152&lt;&gt;"",VLOOKUP(Sheet1!B2152,order!$A$2:$B$5001,2,FALSE),VLOOKUP(Sheet1!B2152,orderstatus!$A$4927:$B$8310,2,FALSE))</f>
        <v>41857.713831018518</v>
      </c>
      <c r="R2152">
        <f t="shared" si="169"/>
        <v>167</v>
      </c>
    </row>
    <row r="2153" spans="2:18" x14ac:dyDescent="0.3">
      <c r="B2153" s="1" t="s">
        <v>2654</v>
      </c>
      <c r="C2153" t="s">
        <v>2251</v>
      </c>
      <c r="D2153">
        <v>3</v>
      </c>
      <c r="E2153">
        <f t="shared" si="166"/>
        <v>1020</v>
      </c>
      <c r="J2153">
        <f t="shared" si="165"/>
        <v>6940</v>
      </c>
      <c r="K2153">
        <f t="shared" si="167"/>
        <v>694</v>
      </c>
      <c r="L2153" s="1" t="s">
        <v>3712</v>
      </c>
      <c r="M2153" t="str">
        <f>IF(VLOOKUP(L2153,order!$A$2:$I$5001,9,FALSE)=0,"",VLOOKUP(L2153,order!$A$2:$I$5001,9,FALSE))</f>
        <v/>
      </c>
      <c r="N2153">
        <f>VLOOKUP(L2153,order!$A$2:$I$5001,7,FALSE)</f>
        <v>0</v>
      </c>
      <c r="O2153" t="str">
        <f>_xlfn.IFNA(VLOOKUP(N2153,order!$M$2:$N$501,2,FALSE),"")</f>
        <v/>
      </c>
      <c r="P2153" t="str">
        <f t="shared" si="168"/>
        <v/>
      </c>
      <c r="Q2153" s="8">
        <f>IF(P2153&lt;&gt;"",VLOOKUP(Sheet1!B2153,order!$A$2:$B$5001,2,FALSE),VLOOKUP(Sheet1!B2153,orderstatus!$A$4927:$B$8310,2,FALSE))</f>
        <v>41861.656499999997</v>
      </c>
      <c r="R2153" t="str">
        <f t="shared" si="169"/>
        <v/>
      </c>
    </row>
    <row r="2154" spans="2:18" x14ac:dyDescent="0.3">
      <c r="B2154" s="1" t="s">
        <v>2654</v>
      </c>
      <c r="C2154" t="s">
        <v>1090</v>
      </c>
      <c r="D2154">
        <v>1</v>
      </c>
      <c r="E2154">
        <f t="shared" si="166"/>
        <v>1420</v>
      </c>
      <c r="J2154">
        <f t="shared" si="165"/>
        <v>45540</v>
      </c>
      <c r="K2154">
        <f t="shared" si="167"/>
        <v>4554</v>
      </c>
      <c r="L2154" s="1" t="s">
        <v>3714</v>
      </c>
      <c r="M2154" t="str">
        <f>IF(VLOOKUP(L2154,order!$A$2:$I$5001,9,FALSE)=0,"",VLOOKUP(L2154,order!$A$2:$I$5001,9,FALSE))</f>
        <v/>
      </c>
      <c r="N2154">
        <f>VLOOKUP(L2154,order!$A$2:$I$5001,7,FALSE)</f>
        <v>0</v>
      </c>
      <c r="O2154" t="str">
        <f>_xlfn.IFNA(VLOOKUP(N2154,order!$M$2:$N$501,2,FALSE),"")</f>
        <v/>
      </c>
      <c r="P2154" t="str">
        <f t="shared" si="168"/>
        <v/>
      </c>
      <c r="Q2154" s="8">
        <f>IF(P2154&lt;&gt;"",VLOOKUP(Sheet1!B2154,order!$A$2:$B$5001,2,FALSE),VLOOKUP(Sheet1!B2154,orderstatus!$A$4927:$B$8310,2,FALSE))</f>
        <v>41861.656499999997</v>
      </c>
      <c r="R2154" t="str">
        <f t="shared" si="169"/>
        <v/>
      </c>
    </row>
    <row r="2155" spans="2:18" x14ac:dyDescent="0.3">
      <c r="B2155" s="1" t="s">
        <v>2655</v>
      </c>
      <c r="C2155" t="s">
        <v>1854</v>
      </c>
      <c r="D2155">
        <v>3</v>
      </c>
      <c r="E2155">
        <f t="shared" si="166"/>
        <v>1410</v>
      </c>
      <c r="J2155">
        <f t="shared" si="165"/>
        <v>19490</v>
      </c>
      <c r="K2155">
        <f t="shared" si="167"/>
        <v>1949</v>
      </c>
      <c r="L2155" s="1" t="s">
        <v>3715</v>
      </c>
      <c r="M2155" t="str">
        <f>IF(VLOOKUP(L2155,order!$A$2:$I$5001,9,FALSE)=0,"",VLOOKUP(L2155,order!$A$2:$I$5001,9,FALSE))</f>
        <v/>
      </c>
      <c r="N2155">
        <f>VLOOKUP(L2155,order!$A$2:$I$5001,7,FALSE)</f>
        <v>276</v>
      </c>
      <c r="O2155" t="str">
        <f>_xlfn.IFNA(VLOOKUP(N2155,order!$M$2:$N$501,2,FALSE),"")</f>
        <v>0000000151</v>
      </c>
      <c r="P2155" t="str">
        <f t="shared" si="168"/>
        <v>0000000151</v>
      </c>
      <c r="Q2155" s="8">
        <f>IF(P2155&lt;&gt;"",VLOOKUP(Sheet1!B2155,order!$A$2:$B$5001,2,FALSE),VLOOKUP(Sheet1!B2155,orderstatus!$A$4927:$B$8310,2,FALSE))</f>
        <v>41859.282465277778</v>
      </c>
      <c r="R2155">
        <f t="shared" si="169"/>
        <v>1949</v>
      </c>
    </row>
    <row r="2156" spans="2:18" x14ac:dyDescent="0.3">
      <c r="B2156" s="1" t="s">
        <v>2655</v>
      </c>
      <c r="C2156" t="s">
        <v>1461</v>
      </c>
      <c r="D2156">
        <v>1</v>
      </c>
      <c r="E2156">
        <f t="shared" si="166"/>
        <v>940</v>
      </c>
      <c r="J2156">
        <f t="shared" si="165"/>
        <v>900</v>
      </c>
      <c r="K2156">
        <f t="shared" si="167"/>
        <v>90</v>
      </c>
      <c r="L2156" s="1" t="s">
        <v>3716</v>
      </c>
      <c r="M2156" t="str">
        <f>IF(VLOOKUP(L2156,order!$A$2:$I$5001,9,FALSE)=0,"",VLOOKUP(L2156,order!$A$2:$I$5001,9,FALSE))</f>
        <v/>
      </c>
      <c r="N2156">
        <f>VLOOKUP(L2156,order!$A$2:$I$5001,7,FALSE)</f>
        <v>183</v>
      </c>
      <c r="O2156" t="str">
        <f>_xlfn.IFNA(VLOOKUP(N2156,order!$M$2:$N$501,2,FALSE),"")</f>
        <v>0000000159</v>
      </c>
      <c r="P2156" t="str">
        <f t="shared" si="168"/>
        <v>0000000159</v>
      </c>
      <c r="Q2156" s="8">
        <f>IF(P2156&lt;&gt;"",VLOOKUP(Sheet1!B2156,order!$A$2:$B$5001,2,FALSE),VLOOKUP(Sheet1!B2156,orderstatus!$A$4927:$B$8310,2,FALSE))</f>
        <v>41859.282465277778</v>
      </c>
      <c r="R2156">
        <f t="shared" si="169"/>
        <v>90</v>
      </c>
    </row>
    <row r="2157" spans="2:18" x14ac:dyDescent="0.3">
      <c r="B2157" s="1" t="s">
        <v>2657</v>
      </c>
      <c r="C2157" t="s">
        <v>2656</v>
      </c>
      <c r="D2157">
        <v>3</v>
      </c>
      <c r="E2157">
        <f t="shared" si="166"/>
        <v>4200</v>
      </c>
      <c r="J2157">
        <f t="shared" si="165"/>
        <v>5060</v>
      </c>
      <c r="K2157">
        <f t="shared" si="167"/>
        <v>506</v>
      </c>
      <c r="L2157" s="1" t="s">
        <v>3717</v>
      </c>
      <c r="M2157" t="str">
        <f>IF(VLOOKUP(L2157,order!$A$2:$I$5001,9,FALSE)=0,"",VLOOKUP(L2157,order!$A$2:$I$5001,9,FALSE))</f>
        <v/>
      </c>
      <c r="N2157">
        <f>VLOOKUP(L2157,order!$A$2:$I$5001,7,FALSE)</f>
        <v>0</v>
      </c>
      <c r="O2157" t="str">
        <f>_xlfn.IFNA(VLOOKUP(N2157,order!$M$2:$N$501,2,FALSE),"")</f>
        <v/>
      </c>
      <c r="P2157" t="str">
        <f t="shared" si="168"/>
        <v/>
      </c>
      <c r="Q2157" s="8">
        <f>IF(P2157&lt;&gt;"",VLOOKUP(Sheet1!B2157,order!$A$2:$B$5001,2,FALSE),VLOOKUP(Sheet1!B2157,orderstatus!$A$4927:$B$8310,2,FALSE))</f>
        <v>41865.630799999999</v>
      </c>
      <c r="R2157" t="str">
        <f t="shared" si="169"/>
        <v/>
      </c>
    </row>
    <row r="2158" spans="2:18" x14ac:dyDescent="0.3">
      <c r="B2158" s="1" t="s">
        <v>2659</v>
      </c>
      <c r="C2158" t="s">
        <v>2658</v>
      </c>
      <c r="D2158">
        <v>3</v>
      </c>
      <c r="E2158">
        <f t="shared" si="166"/>
        <v>900</v>
      </c>
      <c r="J2158">
        <f t="shared" si="165"/>
        <v>12530</v>
      </c>
      <c r="K2158">
        <f t="shared" si="167"/>
        <v>1253</v>
      </c>
      <c r="L2158" s="1" t="s">
        <v>3718</v>
      </c>
      <c r="M2158" t="str">
        <f>IF(VLOOKUP(L2158,order!$A$2:$I$5001,9,FALSE)=0,"",VLOOKUP(L2158,order!$A$2:$I$5001,9,FALSE))</f>
        <v>0000000627</v>
      </c>
      <c r="N2158">
        <f>VLOOKUP(L2158,order!$A$2:$I$5001,7,FALSE)</f>
        <v>0</v>
      </c>
      <c r="O2158" t="str">
        <f>_xlfn.IFNA(VLOOKUP(N2158,order!$M$2:$N$501,2,FALSE),"")</f>
        <v/>
      </c>
      <c r="P2158" t="str">
        <f t="shared" si="168"/>
        <v>0000000627</v>
      </c>
      <c r="Q2158" s="8">
        <f>IF(P2158&lt;&gt;"",VLOOKUP(Sheet1!B2158,order!$A$2:$B$5001,2,FALSE),VLOOKUP(Sheet1!B2158,orderstatus!$A$4927:$B$8310,2,FALSE))</f>
        <v>41861.346678240741</v>
      </c>
      <c r="R2158">
        <f t="shared" si="169"/>
        <v>1253</v>
      </c>
    </row>
    <row r="2159" spans="2:18" x14ac:dyDescent="0.3">
      <c r="B2159" s="1" t="s">
        <v>2661</v>
      </c>
      <c r="C2159" t="s">
        <v>2660</v>
      </c>
      <c r="D2159">
        <v>9</v>
      </c>
      <c r="E2159">
        <f t="shared" si="166"/>
        <v>6210</v>
      </c>
      <c r="J2159">
        <f t="shared" si="165"/>
        <v>5880</v>
      </c>
      <c r="K2159">
        <f t="shared" si="167"/>
        <v>588</v>
      </c>
      <c r="L2159" s="1" t="s">
        <v>3719</v>
      </c>
      <c r="M2159" t="str">
        <f>IF(VLOOKUP(L2159,order!$A$2:$I$5001,9,FALSE)=0,"",VLOOKUP(L2159,order!$A$2:$I$5001,9,FALSE))</f>
        <v/>
      </c>
      <c r="N2159">
        <f>VLOOKUP(L2159,order!$A$2:$I$5001,7,FALSE)</f>
        <v>404</v>
      </c>
      <c r="O2159" t="str">
        <f>_xlfn.IFNA(VLOOKUP(N2159,order!$M$2:$N$501,2,FALSE),"")</f>
        <v>0000000227</v>
      </c>
      <c r="P2159" t="str">
        <f t="shared" si="168"/>
        <v>0000000227</v>
      </c>
      <c r="Q2159" s="8">
        <f>IF(P2159&lt;&gt;"",VLOOKUP(Sheet1!B2159,order!$A$2:$B$5001,2,FALSE),VLOOKUP(Sheet1!B2159,orderstatus!$A$4927:$B$8310,2,FALSE))</f>
        <v>41863.353032407409</v>
      </c>
      <c r="R2159">
        <f t="shared" si="169"/>
        <v>588</v>
      </c>
    </row>
    <row r="2160" spans="2:18" x14ac:dyDescent="0.3">
      <c r="B2160" s="1" t="s">
        <v>2662</v>
      </c>
      <c r="C2160" t="s">
        <v>1165</v>
      </c>
      <c r="D2160">
        <v>2</v>
      </c>
      <c r="E2160">
        <f t="shared" si="166"/>
        <v>500</v>
      </c>
      <c r="J2160">
        <f t="shared" si="165"/>
        <v>6700</v>
      </c>
      <c r="K2160">
        <f t="shared" si="167"/>
        <v>670</v>
      </c>
      <c r="L2160" s="1" t="s">
        <v>3720</v>
      </c>
      <c r="M2160" t="str">
        <f>IF(VLOOKUP(L2160,order!$A$2:$I$5001,9,FALSE)=0,"",VLOOKUP(L2160,order!$A$2:$I$5001,9,FALSE))</f>
        <v/>
      </c>
      <c r="N2160">
        <f>VLOOKUP(L2160,order!$A$2:$I$5001,7,FALSE)</f>
        <v>0</v>
      </c>
      <c r="O2160" t="str">
        <f>_xlfn.IFNA(VLOOKUP(N2160,order!$M$2:$N$501,2,FALSE),"")</f>
        <v/>
      </c>
      <c r="P2160" t="str">
        <f t="shared" si="168"/>
        <v/>
      </c>
      <c r="Q2160" s="8">
        <f>IF(P2160&lt;&gt;"",VLOOKUP(Sheet1!B2160,order!$A$2:$B$5001,2,FALSE),VLOOKUP(Sheet1!B2160,orderstatus!$A$4927:$B$8310,2,FALSE))</f>
        <v>41867.6132</v>
      </c>
      <c r="R2160" t="str">
        <f t="shared" si="169"/>
        <v/>
      </c>
    </row>
    <row r="2161" spans="2:18" x14ac:dyDescent="0.3">
      <c r="B2161" s="1" t="s">
        <v>2663</v>
      </c>
      <c r="C2161" t="s">
        <v>2590</v>
      </c>
      <c r="D2161">
        <v>1</v>
      </c>
      <c r="E2161">
        <f t="shared" si="166"/>
        <v>170</v>
      </c>
      <c r="J2161">
        <f t="shared" si="165"/>
        <v>23670</v>
      </c>
      <c r="K2161">
        <f t="shared" si="167"/>
        <v>2367</v>
      </c>
      <c r="L2161" s="1" t="s">
        <v>3721</v>
      </c>
      <c r="M2161" t="str">
        <f>IF(VLOOKUP(L2161,order!$A$2:$I$5001,9,FALSE)=0,"",VLOOKUP(L2161,order!$A$2:$I$5001,9,FALSE))</f>
        <v/>
      </c>
      <c r="N2161">
        <f>VLOOKUP(L2161,order!$A$2:$I$5001,7,FALSE)</f>
        <v>0</v>
      </c>
      <c r="O2161" t="str">
        <f>_xlfn.IFNA(VLOOKUP(N2161,order!$M$2:$N$501,2,FALSE),"")</f>
        <v/>
      </c>
      <c r="P2161" t="str">
        <f t="shared" si="168"/>
        <v/>
      </c>
      <c r="Q2161" s="8">
        <f>IF(P2161&lt;&gt;"",VLOOKUP(Sheet1!B2161,order!$A$2:$B$5001,2,FALSE),VLOOKUP(Sheet1!B2161,orderstatus!$A$4927:$B$8310,2,FALSE))</f>
        <v>41869.607100000001</v>
      </c>
      <c r="R2161" t="str">
        <f t="shared" si="169"/>
        <v/>
      </c>
    </row>
    <row r="2162" spans="2:18" x14ac:dyDescent="0.3">
      <c r="B2162" s="1" t="s">
        <v>2664</v>
      </c>
      <c r="C2162" t="s">
        <v>106</v>
      </c>
      <c r="D2162">
        <v>1</v>
      </c>
      <c r="E2162">
        <f t="shared" si="166"/>
        <v>1400</v>
      </c>
      <c r="J2162">
        <f t="shared" si="165"/>
        <v>2910</v>
      </c>
      <c r="K2162">
        <f t="shared" si="167"/>
        <v>291</v>
      </c>
      <c r="L2162" s="1" t="s">
        <v>3722</v>
      </c>
      <c r="M2162" t="str">
        <f>IF(VLOOKUP(L2162,order!$A$2:$I$5001,9,FALSE)=0,"",VLOOKUP(L2162,order!$A$2:$I$5001,9,FALSE))</f>
        <v/>
      </c>
      <c r="N2162">
        <f>VLOOKUP(L2162,order!$A$2:$I$5001,7,FALSE)</f>
        <v>264</v>
      </c>
      <c r="O2162" t="str">
        <f>_xlfn.IFNA(VLOOKUP(N2162,order!$M$2:$N$501,2,FALSE),"")</f>
        <v>0000000299</v>
      </c>
      <c r="P2162" t="str">
        <f t="shared" si="168"/>
        <v>0000000299</v>
      </c>
      <c r="Q2162" s="8">
        <f>IF(P2162&lt;&gt;"",VLOOKUP(Sheet1!B2162,order!$A$2:$B$5001,2,FALSE),VLOOKUP(Sheet1!B2162,orderstatus!$A$4927:$B$8310,2,FALSE))</f>
        <v>41866.603321759256</v>
      </c>
      <c r="R2162">
        <f t="shared" si="169"/>
        <v>291</v>
      </c>
    </row>
    <row r="2163" spans="2:18" x14ac:dyDescent="0.3">
      <c r="B2163" s="1" t="s">
        <v>2666</v>
      </c>
      <c r="C2163" t="s">
        <v>2665</v>
      </c>
      <c r="D2163">
        <v>2</v>
      </c>
      <c r="E2163">
        <f t="shared" si="166"/>
        <v>1160</v>
      </c>
      <c r="J2163">
        <f t="shared" si="165"/>
        <v>8880</v>
      </c>
      <c r="K2163">
        <f t="shared" si="167"/>
        <v>888</v>
      </c>
      <c r="L2163" s="1" t="s">
        <v>3723</v>
      </c>
      <c r="M2163" t="str">
        <f>IF(VLOOKUP(L2163,order!$A$2:$I$5001,9,FALSE)=0,"",VLOOKUP(L2163,order!$A$2:$I$5001,9,FALSE))</f>
        <v/>
      </c>
      <c r="N2163">
        <f>VLOOKUP(L2163,order!$A$2:$I$5001,7,FALSE)</f>
        <v>0</v>
      </c>
      <c r="O2163" t="str">
        <f>_xlfn.IFNA(VLOOKUP(N2163,order!$M$2:$N$501,2,FALSE),"")</f>
        <v/>
      </c>
      <c r="P2163" t="str">
        <f t="shared" si="168"/>
        <v/>
      </c>
      <c r="Q2163" s="8">
        <f>IF(P2163&lt;&gt;"",VLOOKUP(Sheet1!B2163,order!$A$2:$B$5001,2,FALSE),VLOOKUP(Sheet1!B2163,orderstatus!$A$4927:$B$8310,2,FALSE))</f>
        <v>41870.421199999997</v>
      </c>
      <c r="R2163" t="str">
        <f t="shared" si="169"/>
        <v/>
      </c>
    </row>
    <row r="2164" spans="2:18" x14ac:dyDescent="0.3">
      <c r="B2164" s="1" t="s">
        <v>2668</v>
      </c>
      <c r="C2164" t="s">
        <v>2667</v>
      </c>
      <c r="D2164">
        <v>8</v>
      </c>
      <c r="E2164">
        <f t="shared" si="166"/>
        <v>89840</v>
      </c>
      <c r="J2164">
        <f t="shared" si="165"/>
        <v>8640</v>
      </c>
      <c r="K2164">
        <f t="shared" si="167"/>
        <v>864</v>
      </c>
      <c r="L2164" s="1" t="s">
        <v>3724</v>
      </c>
      <c r="M2164" t="str">
        <f>IF(VLOOKUP(L2164,order!$A$2:$I$5001,9,FALSE)=0,"",VLOOKUP(L2164,order!$A$2:$I$5001,9,FALSE))</f>
        <v/>
      </c>
      <c r="N2164">
        <f>VLOOKUP(L2164,order!$A$2:$I$5001,7,FALSE)</f>
        <v>323</v>
      </c>
      <c r="O2164" t="str">
        <f>_xlfn.IFNA(VLOOKUP(N2164,order!$M$2:$N$501,2,FALSE),"")</f>
        <v>0000000525</v>
      </c>
      <c r="P2164" t="str">
        <f t="shared" si="168"/>
        <v>0000000525</v>
      </c>
      <c r="Q2164" s="8">
        <f>IF(P2164&lt;&gt;"",VLOOKUP(Sheet1!B2164,order!$A$2:$B$5001,2,FALSE),VLOOKUP(Sheet1!B2164,orderstatus!$A$4927:$B$8310,2,FALSE))</f>
        <v>41867.464004629626</v>
      </c>
      <c r="R2164">
        <f t="shared" si="169"/>
        <v>864</v>
      </c>
    </row>
    <row r="2165" spans="2:18" x14ac:dyDescent="0.3">
      <c r="B2165" s="1" t="s">
        <v>2668</v>
      </c>
      <c r="C2165" t="s">
        <v>1790</v>
      </c>
      <c r="D2165">
        <v>9</v>
      </c>
      <c r="E2165">
        <f t="shared" si="166"/>
        <v>7200</v>
      </c>
      <c r="J2165">
        <f t="shared" si="165"/>
        <v>7250</v>
      </c>
      <c r="K2165">
        <f t="shared" si="167"/>
        <v>725</v>
      </c>
      <c r="L2165" s="1" t="s">
        <v>3726</v>
      </c>
      <c r="M2165" t="str">
        <f>IF(VLOOKUP(L2165,order!$A$2:$I$5001,9,FALSE)=0,"",VLOOKUP(L2165,order!$A$2:$I$5001,9,FALSE))</f>
        <v/>
      </c>
      <c r="N2165">
        <f>VLOOKUP(L2165,order!$A$2:$I$5001,7,FALSE)</f>
        <v>81</v>
      </c>
      <c r="O2165" t="str">
        <f>_xlfn.IFNA(VLOOKUP(N2165,order!$M$2:$N$501,2,FALSE),"")</f>
        <v>0000000315</v>
      </c>
      <c r="P2165" t="str">
        <f t="shared" si="168"/>
        <v>0000000315</v>
      </c>
      <c r="Q2165" s="8">
        <f>IF(P2165&lt;&gt;"",VLOOKUP(Sheet1!B2165,order!$A$2:$B$5001,2,FALSE),VLOOKUP(Sheet1!B2165,orderstatus!$A$4927:$B$8310,2,FALSE))</f>
        <v>41867.464004629626</v>
      </c>
      <c r="R2165">
        <f t="shared" si="169"/>
        <v>725</v>
      </c>
    </row>
    <row r="2166" spans="2:18" x14ac:dyDescent="0.3">
      <c r="B2166" s="1" t="s">
        <v>2670</v>
      </c>
      <c r="C2166" t="s">
        <v>2669</v>
      </c>
      <c r="D2166">
        <v>2</v>
      </c>
      <c r="E2166">
        <f t="shared" si="166"/>
        <v>420</v>
      </c>
      <c r="J2166">
        <f t="shared" si="165"/>
        <v>1080</v>
      </c>
      <c r="K2166">
        <f t="shared" si="167"/>
        <v>108</v>
      </c>
      <c r="L2166" s="1" t="s">
        <v>3727</v>
      </c>
      <c r="M2166" t="str">
        <f>IF(VLOOKUP(L2166,order!$A$2:$I$5001,9,FALSE)=0,"",VLOOKUP(L2166,order!$A$2:$I$5001,9,FALSE))</f>
        <v/>
      </c>
      <c r="N2166">
        <f>VLOOKUP(L2166,order!$A$2:$I$5001,7,FALSE)</f>
        <v>0</v>
      </c>
      <c r="O2166" t="str">
        <f>_xlfn.IFNA(VLOOKUP(N2166,order!$M$2:$N$501,2,FALSE),"")</f>
        <v/>
      </c>
      <c r="P2166" t="str">
        <f t="shared" si="168"/>
        <v/>
      </c>
      <c r="Q2166" s="8">
        <f>IF(P2166&lt;&gt;"",VLOOKUP(Sheet1!B2166,order!$A$2:$B$5001,2,FALSE),VLOOKUP(Sheet1!B2166,orderstatus!$A$4927:$B$8310,2,FALSE))</f>
        <v>41872.4571</v>
      </c>
      <c r="R2166" t="str">
        <f t="shared" si="169"/>
        <v/>
      </c>
    </row>
    <row r="2167" spans="2:18" x14ac:dyDescent="0.3">
      <c r="B2167" s="1" t="s">
        <v>2670</v>
      </c>
      <c r="C2167" t="s">
        <v>2671</v>
      </c>
      <c r="D2167">
        <v>2</v>
      </c>
      <c r="E2167">
        <f t="shared" si="166"/>
        <v>1300</v>
      </c>
      <c r="J2167">
        <f t="shared" si="165"/>
        <v>3110</v>
      </c>
      <c r="K2167">
        <f t="shared" si="167"/>
        <v>311</v>
      </c>
      <c r="L2167" s="1" t="s">
        <v>3728</v>
      </c>
      <c r="M2167" t="str">
        <f>IF(VLOOKUP(L2167,order!$A$2:$I$5001,9,FALSE)=0,"",VLOOKUP(L2167,order!$A$2:$I$5001,9,FALSE))</f>
        <v/>
      </c>
      <c r="N2167">
        <f>VLOOKUP(L2167,order!$A$2:$I$5001,7,FALSE)</f>
        <v>0</v>
      </c>
      <c r="O2167" t="str">
        <f>_xlfn.IFNA(VLOOKUP(N2167,order!$M$2:$N$501,2,FALSE),"")</f>
        <v/>
      </c>
      <c r="P2167" t="str">
        <f t="shared" si="168"/>
        <v/>
      </c>
      <c r="Q2167" s="8">
        <f>IF(P2167&lt;&gt;"",VLOOKUP(Sheet1!B2167,order!$A$2:$B$5001,2,FALSE),VLOOKUP(Sheet1!B2167,orderstatus!$A$4927:$B$8310,2,FALSE))</f>
        <v>41872.4571</v>
      </c>
      <c r="R2167" t="str">
        <f t="shared" si="169"/>
        <v/>
      </c>
    </row>
    <row r="2168" spans="2:18" x14ac:dyDescent="0.3">
      <c r="B2168" s="1" t="s">
        <v>2673</v>
      </c>
      <c r="C2168" t="s">
        <v>2672</v>
      </c>
      <c r="D2168">
        <v>2</v>
      </c>
      <c r="E2168">
        <f t="shared" si="166"/>
        <v>660</v>
      </c>
      <c r="J2168">
        <f t="shared" si="165"/>
        <v>4850</v>
      </c>
      <c r="K2168">
        <f t="shared" si="167"/>
        <v>485</v>
      </c>
      <c r="L2168" s="1" t="s">
        <v>3731</v>
      </c>
      <c r="M2168" t="str">
        <f>IF(VLOOKUP(L2168,order!$A$2:$I$5001,9,FALSE)=0,"",VLOOKUP(L2168,order!$A$2:$I$5001,9,FALSE))</f>
        <v/>
      </c>
      <c r="N2168">
        <f>VLOOKUP(L2168,order!$A$2:$I$5001,7,FALSE)</f>
        <v>397</v>
      </c>
      <c r="O2168" t="str">
        <f>_xlfn.IFNA(VLOOKUP(N2168,order!$M$2:$N$501,2,FALSE),"")</f>
        <v>0000000199</v>
      </c>
      <c r="P2168" t="str">
        <f t="shared" si="168"/>
        <v>0000000199</v>
      </c>
      <c r="Q2168" s="8">
        <f>IF(P2168&lt;&gt;"",VLOOKUP(Sheet1!B2168,order!$A$2:$B$5001,2,FALSE),VLOOKUP(Sheet1!B2168,orderstatus!$A$4927:$B$8310,2,FALSE))</f>
        <v>41868.644004629627</v>
      </c>
      <c r="R2168">
        <f t="shared" si="169"/>
        <v>485</v>
      </c>
    </row>
    <row r="2169" spans="2:18" x14ac:dyDescent="0.3">
      <c r="B2169" s="1" t="s">
        <v>2674</v>
      </c>
      <c r="C2169" t="s">
        <v>2155</v>
      </c>
      <c r="D2169">
        <v>10</v>
      </c>
      <c r="E2169">
        <f t="shared" si="166"/>
        <v>15000</v>
      </c>
      <c r="J2169">
        <f t="shared" si="165"/>
        <v>920</v>
      </c>
      <c r="K2169">
        <f t="shared" si="167"/>
        <v>92</v>
      </c>
      <c r="L2169" s="1" t="s">
        <v>3732</v>
      </c>
      <c r="M2169" t="str">
        <f>IF(VLOOKUP(L2169,order!$A$2:$I$5001,9,FALSE)=0,"",VLOOKUP(L2169,order!$A$2:$I$5001,9,FALSE))</f>
        <v>0000000395</v>
      </c>
      <c r="N2169">
        <f>VLOOKUP(L2169,order!$A$2:$I$5001,7,FALSE)</f>
        <v>0</v>
      </c>
      <c r="O2169" t="str">
        <f>_xlfn.IFNA(VLOOKUP(N2169,order!$M$2:$N$501,2,FALSE),"")</f>
        <v/>
      </c>
      <c r="P2169" t="str">
        <f t="shared" si="168"/>
        <v>0000000395</v>
      </c>
      <c r="Q2169" s="8">
        <f>IF(P2169&lt;&gt;"",VLOOKUP(Sheet1!B2169,order!$A$2:$B$5001,2,FALSE),VLOOKUP(Sheet1!B2169,orderstatus!$A$4927:$B$8310,2,FALSE))</f>
        <v>41868.234826388885</v>
      </c>
      <c r="R2169">
        <f t="shared" si="169"/>
        <v>92</v>
      </c>
    </row>
    <row r="2170" spans="2:18" x14ac:dyDescent="0.3">
      <c r="B2170" s="1" t="s">
        <v>2675</v>
      </c>
      <c r="C2170" t="s">
        <v>1739</v>
      </c>
      <c r="D2170">
        <v>3</v>
      </c>
      <c r="E2170">
        <f t="shared" si="166"/>
        <v>10380</v>
      </c>
      <c r="J2170">
        <f t="shared" si="165"/>
        <v>450</v>
      </c>
      <c r="K2170">
        <f t="shared" si="167"/>
        <v>45</v>
      </c>
      <c r="L2170" s="1" t="s">
        <v>3733</v>
      </c>
      <c r="M2170" t="str">
        <f>IF(VLOOKUP(L2170,order!$A$2:$I$5001,9,FALSE)=0,"",VLOOKUP(L2170,order!$A$2:$I$5001,9,FALSE))</f>
        <v/>
      </c>
      <c r="N2170">
        <f>VLOOKUP(L2170,order!$A$2:$I$5001,7,FALSE)</f>
        <v>0</v>
      </c>
      <c r="O2170" t="str">
        <f>_xlfn.IFNA(VLOOKUP(N2170,order!$M$2:$N$501,2,FALSE),"")</f>
        <v/>
      </c>
      <c r="P2170" t="str">
        <f t="shared" si="168"/>
        <v/>
      </c>
      <c r="Q2170" s="8">
        <f>IF(P2170&lt;&gt;"",VLOOKUP(Sheet1!B2170,order!$A$2:$B$5001,2,FALSE),VLOOKUP(Sheet1!B2170,orderstatus!$A$4927:$B$8310,2,FALSE))</f>
        <v>41873.383500000004</v>
      </c>
      <c r="R2170" t="str">
        <f t="shared" si="169"/>
        <v/>
      </c>
    </row>
    <row r="2171" spans="2:18" x14ac:dyDescent="0.3">
      <c r="B2171" s="1" t="s">
        <v>2676</v>
      </c>
      <c r="C2171" t="s">
        <v>878</v>
      </c>
      <c r="D2171">
        <v>2</v>
      </c>
      <c r="E2171">
        <f t="shared" si="166"/>
        <v>9000</v>
      </c>
      <c r="J2171">
        <f t="shared" si="165"/>
        <v>1000</v>
      </c>
      <c r="K2171">
        <f t="shared" si="167"/>
        <v>100</v>
      </c>
      <c r="L2171" s="1" t="s">
        <v>3734</v>
      </c>
      <c r="M2171" t="str">
        <f>IF(VLOOKUP(L2171,order!$A$2:$I$5001,9,FALSE)=0,"",VLOOKUP(L2171,order!$A$2:$I$5001,9,FALSE))</f>
        <v/>
      </c>
      <c r="N2171">
        <f>VLOOKUP(L2171,order!$A$2:$I$5001,7,FALSE)</f>
        <v>420</v>
      </c>
      <c r="O2171" t="str">
        <f>_xlfn.IFNA(VLOOKUP(N2171,order!$M$2:$N$501,2,FALSE),"")</f>
        <v>0000000429</v>
      </c>
      <c r="P2171" t="str">
        <f t="shared" si="168"/>
        <v>0000000429</v>
      </c>
      <c r="Q2171" s="8">
        <f>IF(P2171&lt;&gt;"",VLOOKUP(Sheet1!B2171,order!$A$2:$B$5001,2,FALSE),VLOOKUP(Sheet1!B2171,orderstatus!$A$4927:$B$8310,2,FALSE))</f>
        <v>41869.457997685182</v>
      </c>
      <c r="R2171">
        <f t="shared" si="169"/>
        <v>100</v>
      </c>
    </row>
    <row r="2172" spans="2:18" x14ac:dyDescent="0.3">
      <c r="B2172" s="1" t="s">
        <v>2678</v>
      </c>
      <c r="C2172" t="s">
        <v>2677</v>
      </c>
      <c r="D2172">
        <v>3</v>
      </c>
      <c r="E2172">
        <f t="shared" si="166"/>
        <v>10530</v>
      </c>
      <c r="J2172">
        <f t="shared" si="165"/>
        <v>2420</v>
      </c>
      <c r="K2172">
        <f t="shared" si="167"/>
        <v>242</v>
      </c>
      <c r="L2172" s="1" t="s">
        <v>3736</v>
      </c>
      <c r="M2172" t="str">
        <f>IF(VLOOKUP(L2172,order!$A$2:$I$5001,9,FALSE)=0,"",VLOOKUP(L2172,order!$A$2:$I$5001,9,FALSE))</f>
        <v/>
      </c>
      <c r="N2172">
        <f>VLOOKUP(L2172,order!$A$2:$I$5001,7,FALSE)</f>
        <v>430</v>
      </c>
      <c r="O2172" t="str">
        <f>_xlfn.IFNA(VLOOKUP(N2172,order!$M$2:$N$501,2,FALSE),"")</f>
        <v>0000000462</v>
      </c>
      <c r="P2172" t="str">
        <f t="shared" si="168"/>
        <v>0000000462</v>
      </c>
      <c r="Q2172" s="8">
        <f>IF(P2172&lt;&gt;"",VLOOKUP(Sheet1!B2172,order!$A$2:$B$5001,2,FALSE),VLOOKUP(Sheet1!B2172,orderstatus!$A$4927:$B$8310,2,FALSE))</f>
        <v>41869.32885416667</v>
      </c>
      <c r="R2172">
        <f t="shared" si="169"/>
        <v>242</v>
      </c>
    </row>
    <row r="2173" spans="2:18" x14ac:dyDescent="0.3">
      <c r="B2173" s="1" t="s">
        <v>2678</v>
      </c>
      <c r="C2173" t="s">
        <v>2679</v>
      </c>
      <c r="D2173">
        <v>1</v>
      </c>
      <c r="E2173">
        <f t="shared" si="166"/>
        <v>160</v>
      </c>
      <c r="J2173">
        <f t="shared" si="165"/>
        <v>6270</v>
      </c>
      <c r="K2173">
        <f t="shared" si="167"/>
        <v>627</v>
      </c>
      <c r="L2173" s="1" t="s">
        <v>3737</v>
      </c>
      <c r="M2173" t="str">
        <f>IF(VLOOKUP(L2173,order!$A$2:$I$5001,9,FALSE)=0,"",VLOOKUP(L2173,order!$A$2:$I$5001,9,FALSE))</f>
        <v/>
      </c>
      <c r="N2173">
        <f>VLOOKUP(L2173,order!$A$2:$I$5001,7,FALSE)</f>
        <v>447</v>
      </c>
      <c r="O2173" t="str">
        <f>_xlfn.IFNA(VLOOKUP(N2173,order!$M$2:$N$501,2,FALSE),"")</f>
        <v>0000000114</v>
      </c>
      <c r="P2173" t="str">
        <f t="shared" si="168"/>
        <v>0000000114</v>
      </c>
      <c r="Q2173" s="8">
        <f>IF(P2173&lt;&gt;"",VLOOKUP(Sheet1!B2173,order!$A$2:$B$5001,2,FALSE),VLOOKUP(Sheet1!B2173,orderstatus!$A$4927:$B$8310,2,FALSE))</f>
        <v>41869.32885416667</v>
      </c>
      <c r="R2173">
        <f t="shared" si="169"/>
        <v>627</v>
      </c>
    </row>
    <row r="2174" spans="2:18" x14ac:dyDescent="0.3">
      <c r="B2174" s="1" t="s">
        <v>2680</v>
      </c>
      <c r="C2174" t="s">
        <v>819</v>
      </c>
      <c r="D2174">
        <v>2</v>
      </c>
      <c r="E2174">
        <f t="shared" si="166"/>
        <v>2480</v>
      </c>
      <c r="J2174">
        <f t="shared" si="165"/>
        <v>2010</v>
      </c>
      <c r="K2174">
        <f t="shared" si="167"/>
        <v>201</v>
      </c>
      <c r="L2174" s="1" t="s">
        <v>3739</v>
      </c>
      <c r="M2174" t="str">
        <f>IF(VLOOKUP(L2174,order!$A$2:$I$5001,9,FALSE)=0,"",VLOOKUP(L2174,order!$A$2:$I$5001,9,FALSE))</f>
        <v/>
      </c>
      <c r="N2174">
        <f>VLOOKUP(L2174,order!$A$2:$I$5001,7,FALSE)</f>
        <v>0</v>
      </c>
      <c r="O2174" t="str">
        <f>_xlfn.IFNA(VLOOKUP(N2174,order!$M$2:$N$501,2,FALSE),"")</f>
        <v/>
      </c>
      <c r="P2174" t="str">
        <f t="shared" si="168"/>
        <v/>
      </c>
      <c r="Q2174" s="8">
        <f>IF(P2174&lt;&gt;"",VLOOKUP(Sheet1!B2174,order!$A$2:$B$5001,2,FALSE),VLOOKUP(Sheet1!B2174,orderstatus!$A$4927:$B$8310,2,FALSE))</f>
        <v>41871.436900000001</v>
      </c>
      <c r="R2174" t="str">
        <f t="shared" si="169"/>
        <v/>
      </c>
    </row>
    <row r="2175" spans="2:18" x14ac:dyDescent="0.3">
      <c r="B2175" s="1" t="s">
        <v>2680</v>
      </c>
      <c r="C2175" t="s">
        <v>251</v>
      </c>
      <c r="D2175">
        <v>1</v>
      </c>
      <c r="E2175">
        <f t="shared" si="166"/>
        <v>400</v>
      </c>
      <c r="J2175">
        <f t="shared" si="165"/>
        <v>4790</v>
      </c>
      <c r="K2175">
        <f t="shared" si="167"/>
        <v>479</v>
      </c>
      <c r="L2175" s="1" t="s">
        <v>3740</v>
      </c>
      <c r="M2175" t="str">
        <f>IF(VLOOKUP(L2175,order!$A$2:$I$5001,9,FALSE)=0,"",VLOOKUP(L2175,order!$A$2:$I$5001,9,FALSE))</f>
        <v>0000000599</v>
      </c>
      <c r="N2175">
        <f>VLOOKUP(L2175,order!$A$2:$I$5001,7,FALSE)</f>
        <v>0</v>
      </c>
      <c r="O2175" t="str">
        <f>_xlfn.IFNA(VLOOKUP(N2175,order!$M$2:$N$501,2,FALSE),"")</f>
        <v/>
      </c>
      <c r="P2175" t="str">
        <f t="shared" si="168"/>
        <v>0000000599</v>
      </c>
      <c r="Q2175" s="8">
        <f>IF(P2175&lt;&gt;"",VLOOKUP(Sheet1!B2175,order!$A$2:$B$5001,2,FALSE),VLOOKUP(Sheet1!B2175,orderstatus!$A$4927:$B$8310,2,FALSE))</f>
        <v>41869.389606481483</v>
      </c>
      <c r="R2175">
        <f t="shared" si="169"/>
        <v>479</v>
      </c>
    </row>
    <row r="2176" spans="2:18" x14ac:dyDescent="0.3">
      <c r="B2176" s="1" t="s">
        <v>2680</v>
      </c>
      <c r="C2176" t="s">
        <v>2681</v>
      </c>
      <c r="D2176">
        <v>3</v>
      </c>
      <c r="E2176">
        <f t="shared" si="166"/>
        <v>5190</v>
      </c>
      <c r="J2176">
        <f t="shared" si="165"/>
        <v>2000</v>
      </c>
      <c r="K2176">
        <f t="shared" si="167"/>
        <v>200</v>
      </c>
      <c r="L2176" s="1" t="s">
        <v>3741</v>
      </c>
      <c r="M2176" t="str">
        <f>IF(VLOOKUP(L2176,order!$A$2:$I$5001,9,FALSE)=0,"",VLOOKUP(L2176,order!$A$2:$I$5001,9,FALSE))</f>
        <v/>
      </c>
      <c r="N2176">
        <f>VLOOKUP(L2176,order!$A$2:$I$5001,7,FALSE)</f>
        <v>0</v>
      </c>
      <c r="O2176" t="str">
        <f>_xlfn.IFNA(VLOOKUP(N2176,order!$M$2:$N$501,2,FALSE),"")</f>
        <v/>
      </c>
      <c r="P2176" t="str">
        <f t="shared" si="168"/>
        <v/>
      </c>
      <c r="Q2176" s="8">
        <f>IF(P2176&lt;&gt;"",VLOOKUP(Sheet1!B2176,order!$A$2:$B$5001,2,FALSE),VLOOKUP(Sheet1!B2176,orderstatus!$A$4927:$B$8310,2,FALSE))</f>
        <v>41871.436900000001</v>
      </c>
      <c r="R2176" t="str">
        <f t="shared" si="169"/>
        <v/>
      </c>
    </row>
    <row r="2177" spans="2:18" x14ac:dyDescent="0.3">
      <c r="B2177" s="1" t="s">
        <v>2682</v>
      </c>
      <c r="C2177" t="s">
        <v>620</v>
      </c>
      <c r="D2177">
        <v>3</v>
      </c>
      <c r="E2177">
        <f t="shared" si="166"/>
        <v>1920</v>
      </c>
      <c r="J2177">
        <f t="shared" si="165"/>
        <v>510</v>
      </c>
      <c r="K2177">
        <f t="shared" si="167"/>
        <v>51</v>
      </c>
      <c r="L2177" s="1" t="s">
        <v>3743</v>
      </c>
      <c r="M2177" t="str">
        <f>IF(VLOOKUP(L2177,order!$A$2:$I$5001,9,FALSE)=0,"",VLOOKUP(L2177,order!$A$2:$I$5001,9,FALSE))</f>
        <v/>
      </c>
      <c r="N2177">
        <f>VLOOKUP(L2177,order!$A$2:$I$5001,7,FALSE)</f>
        <v>0</v>
      </c>
      <c r="O2177" t="str">
        <f>_xlfn.IFNA(VLOOKUP(N2177,order!$M$2:$N$501,2,FALSE),"")</f>
        <v/>
      </c>
      <c r="P2177" t="str">
        <f t="shared" si="168"/>
        <v/>
      </c>
      <c r="Q2177" s="8" t="e">
        <f>IF(P2177&lt;&gt;"",VLOOKUP(Sheet1!B2177,order!$A$2:$B$5001,2,FALSE),VLOOKUP(Sheet1!B2177,orderstatus!$A$4927:$B$8310,2,FALSE))</f>
        <v>#N/A</v>
      </c>
      <c r="R2177" t="str">
        <f t="shared" si="169"/>
        <v/>
      </c>
    </row>
    <row r="2178" spans="2:18" x14ac:dyDescent="0.3">
      <c r="B2178" s="1" t="s">
        <v>2682</v>
      </c>
      <c r="C2178" t="s">
        <v>1021</v>
      </c>
      <c r="D2178">
        <v>1</v>
      </c>
      <c r="E2178">
        <f t="shared" si="166"/>
        <v>690</v>
      </c>
      <c r="J2178">
        <f t="shared" ref="J2178:J2241" si="170">SUMIFS($E$2:$E$8002,$B$2:$B$8002,L2178)</f>
        <v>1420</v>
      </c>
      <c r="K2178">
        <f t="shared" si="167"/>
        <v>142</v>
      </c>
      <c r="L2178" s="1" t="s">
        <v>3744</v>
      </c>
      <c r="M2178" t="str">
        <f>IF(VLOOKUP(L2178,order!$A$2:$I$5001,9,FALSE)=0,"",VLOOKUP(L2178,order!$A$2:$I$5001,9,FALSE))</f>
        <v/>
      </c>
      <c r="N2178">
        <f>VLOOKUP(L2178,order!$A$2:$I$5001,7,FALSE)</f>
        <v>102</v>
      </c>
      <c r="O2178" t="str">
        <f>_xlfn.IFNA(VLOOKUP(N2178,order!$M$2:$N$501,2,FALSE),"")</f>
        <v>0000000047</v>
      </c>
      <c r="P2178" t="str">
        <f t="shared" si="168"/>
        <v>0000000047</v>
      </c>
      <c r="Q2178" s="8">
        <f>IF(P2178&lt;&gt;"",VLOOKUP(Sheet1!B2178,order!$A$2:$B$5001,2,FALSE),VLOOKUP(Sheet1!B2178,orderstatus!$A$4927:$B$8310,2,FALSE))</f>
        <v>41871.597002314818</v>
      </c>
      <c r="R2178">
        <f t="shared" si="169"/>
        <v>142</v>
      </c>
    </row>
    <row r="2179" spans="2:18" x14ac:dyDescent="0.3">
      <c r="B2179" s="1" t="s">
        <v>2682</v>
      </c>
      <c r="C2179" t="s">
        <v>1587</v>
      </c>
      <c r="D2179">
        <v>3</v>
      </c>
      <c r="E2179">
        <f t="shared" ref="E2179:E2242" si="171">VLOOKUP(C2179,$F$2:$G$1858,2)*D2179</f>
        <v>8220</v>
      </c>
      <c r="J2179">
        <f t="shared" si="170"/>
        <v>21350</v>
      </c>
      <c r="K2179">
        <f t="shared" ref="K2179:K2242" si="172">J2179/10</f>
        <v>2135</v>
      </c>
      <c r="L2179" s="1" t="s">
        <v>3745</v>
      </c>
      <c r="M2179" t="str">
        <f>IF(VLOOKUP(L2179,order!$A$2:$I$5001,9,FALSE)=0,"",VLOOKUP(L2179,order!$A$2:$I$5001,9,FALSE))</f>
        <v/>
      </c>
      <c r="N2179">
        <f>VLOOKUP(L2179,order!$A$2:$I$5001,7,FALSE)</f>
        <v>0</v>
      </c>
      <c r="O2179" t="str">
        <f>_xlfn.IFNA(VLOOKUP(N2179,order!$M$2:$N$501,2,FALSE),"")</f>
        <v/>
      </c>
      <c r="P2179" t="str">
        <f t="shared" ref="P2179:P2242" si="173">_xlfn.CONCAT(M2179,O2179)</f>
        <v/>
      </c>
      <c r="Q2179" s="8" t="e">
        <f>IF(P2179&lt;&gt;"",VLOOKUP(Sheet1!B2179,order!$A$2:$B$5001,2,FALSE),VLOOKUP(Sheet1!B2179,orderstatus!$A$4927:$B$8310,2,FALSE))</f>
        <v>#N/A</v>
      </c>
      <c r="R2179" t="str">
        <f t="shared" ref="R2179:R2242" si="174">IF(P2179&lt;&gt;"",K2179,"")</f>
        <v/>
      </c>
    </row>
    <row r="2180" spans="2:18" x14ac:dyDescent="0.3">
      <c r="B2180" s="1" t="s">
        <v>2683</v>
      </c>
      <c r="C2180" t="s">
        <v>612</v>
      </c>
      <c r="D2180">
        <v>1</v>
      </c>
      <c r="E2180">
        <f t="shared" si="171"/>
        <v>2500</v>
      </c>
      <c r="J2180">
        <f t="shared" si="170"/>
        <v>5360</v>
      </c>
      <c r="K2180">
        <f t="shared" si="172"/>
        <v>536</v>
      </c>
      <c r="L2180" s="1" t="s">
        <v>3747</v>
      </c>
      <c r="M2180" t="str">
        <f>IF(VLOOKUP(L2180,order!$A$2:$I$5001,9,FALSE)=0,"",VLOOKUP(L2180,order!$A$2:$I$5001,9,FALSE))</f>
        <v/>
      </c>
      <c r="N2180">
        <f>VLOOKUP(L2180,order!$A$2:$I$5001,7,FALSE)</f>
        <v>283</v>
      </c>
      <c r="O2180" t="str">
        <f>_xlfn.IFNA(VLOOKUP(N2180,order!$M$2:$N$501,2,FALSE),"")</f>
        <v>0000000272</v>
      </c>
      <c r="P2180" t="str">
        <f t="shared" si="173"/>
        <v>0000000272</v>
      </c>
      <c r="Q2180" s="8">
        <f>IF(P2180&lt;&gt;"",VLOOKUP(Sheet1!B2180,order!$A$2:$B$5001,2,FALSE),VLOOKUP(Sheet1!B2180,orderstatus!$A$4927:$B$8310,2,FALSE))</f>
        <v>41871.476145833331</v>
      </c>
      <c r="R2180">
        <f t="shared" si="174"/>
        <v>536</v>
      </c>
    </row>
    <row r="2181" spans="2:18" x14ac:dyDescent="0.3">
      <c r="B2181" s="1" t="s">
        <v>2683</v>
      </c>
      <c r="C2181" t="s">
        <v>2599</v>
      </c>
      <c r="D2181">
        <v>3</v>
      </c>
      <c r="E2181">
        <f t="shared" si="171"/>
        <v>1380</v>
      </c>
      <c r="J2181">
        <f t="shared" si="170"/>
        <v>260</v>
      </c>
      <c r="K2181">
        <f t="shared" si="172"/>
        <v>26</v>
      </c>
      <c r="L2181" s="1" t="s">
        <v>3748</v>
      </c>
      <c r="M2181" t="str">
        <f>IF(VLOOKUP(L2181,order!$A$2:$I$5001,9,FALSE)=0,"",VLOOKUP(L2181,order!$A$2:$I$5001,9,FALSE))</f>
        <v/>
      </c>
      <c r="N2181">
        <f>VLOOKUP(L2181,order!$A$2:$I$5001,7,FALSE)</f>
        <v>0</v>
      </c>
      <c r="O2181" t="str">
        <f>_xlfn.IFNA(VLOOKUP(N2181,order!$M$2:$N$501,2,FALSE),"")</f>
        <v/>
      </c>
      <c r="P2181" t="str">
        <f t="shared" si="173"/>
        <v/>
      </c>
      <c r="Q2181" s="8">
        <f>IF(P2181&lt;&gt;"",VLOOKUP(Sheet1!B2181,order!$A$2:$B$5001,2,FALSE),VLOOKUP(Sheet1!B2181,orderstatus!$A$4927:$B$8310,2,FALSE))</f>
        <v>41880.499799999998</v>
      </c>
      <c r="R2181" t="str">
        <f t="shared" si="174"/>
        <v/>
      </c>
    </row>
    <row r="2182" spans="2:18" x14ac:dyDescent="0.3">
      <c r="B2182" s="1" t="s">
        <v>2684</v>
      </c>
      <c r="C2182" t="s">
        <v>108</v>
      </c>
      <c r="D2182">
        <v>1</v>
      </c>
      <c r="E2182">
        <f t="shared" si="171"/>
        <v>13100</v>
      </c>
      <c r="J2182">
        <f t="shared" si="170"/>
        <v>4050</v>
      </c>
      <c r="K2182">
        <f t="shared" si="172"/>
        <v>405</v>
      </c>
      <c r="L2182" s="1" t="s">
        <v>3749</v>
      </c>
      <c r="M2182" t="str">
        <f>IF(VLOOKUP(L2182,order!$A$2:$I$5001,9,FALSE)=0,"",VLOOKUP(L2182,order!$A$2:$I$5001,9,FALSE))</f>
        <v>0000000494</v>
      </c>
      <c r="N2182">
        <f>VLOOKUP(L2182,order!$A$2:$I$5001,7,FALSE)</f>
        <v>0</v>
      </c>
      <c r="O2182" t="str">
        <f>_xlfn.IFNA(VLOOKUP(N2182,order!$M$2:$N$501,2,FALSE),"")</f>
        <v/>
      </c>
      <c r="P2182" t="str">
        <f t="shared" si="173"/>
        <v>0000000494</v>
      </c>
      <c r="Q2182" s="8">
        <f>IF(P2182&lt;&gt;"",VLOOKUP(Sheet1!B2182,order!$A$2:$B$5001,2,FALSE),VLOOKUP(Sheet1!B2182,orderstatus!$A$4927:$B$8310,2,FALSE))</f>
        <v>41872.513414351852</v>
      </c>
      <c r="R2182">
        <f t="shared" si="174"/>
        <v>405</v>
      </c>
    </row>
    <row r="2183" spans="2:18" x14ac:dyDescent="0.3">
      <c r="B2183" s="1" t="s">
        <v>2686</v>
      </c>
      <c r="C2183" t="s">
        <v>2685</v>
      </c>
      <c r="D2183">
        <v>1</v>
      </c>
      <c r="E2183">
        <f t="shared" si="171"/>
        <v>820</v>
      </c>
      <c r="J2183">
        <f t="shared" si="170"/>
        <v>5040</v>
      </c>
      <c r="K2183">
        <f t="shared" si="172"/>
        <v>504</v>
      </c>
      <c r="L2183" s="1" t="s">
        <v>3750</v>
      </c>
      <c r="M2183" t="str">
        <f>IF(VLOOKUP(L2183,order!$A$2:$I$5001,9,FALSE)=0,"",VLOOKUP(L2183,order!$A$2:$I$5001,9,FALSE))</f>
        <v>0000000095</v>
      </c>
      <c r="N2183">
        <f>VLOOKUP(L2183,order!$A$2:$I$5001,7,FALSE)</f>
        <v>0</v>
      </c>
      <c r="O2183" t="str">
        <f>_xlfn.IFNA(VLOOKUP(N2183,order!$M$2:$N$501,2,FALSE),"")</f>
        <v/>
      </c>
      <c r="P2183" t="str">
        <f t="shared" si="173"/>
        <v>0000000095</v>
      </c>
      <c r="Q2183" s="8">
        <f>IF(P2183&lt;&gt;"",VLOOKUP(Sheet1!B2183,order!$A$2:$B$5001,2,FALSE),VLOOKUP(Sheet1!B2183,orderstatus!$A$4927:$B$8310,2,FALSE))</f>
        <v>41873.619004629632</v>
      </c>
      <c r="R2183">
        <f t="shared" si="174"/>
        <v>504</v>
      </c>
    </row>
    <row r="2184" spans="2:18" x14ac:dyDescent="0.3">
      <c r="B2184" s="1" t="s">
        <v>2686</v>
      </c>
      <c r="C2184" t="s">
        <v>2687</v>
      </c>
      <c r="D2184">
        <v>1</v>
      </c>
      <c r="E2184">
        <f t="shared" si="171"/>
        <v>1630</v>
      </c>
      <c r="J2184">
        <f t="shared" si="170"/>
        <v>13400</v>
      </c>
      <c r="K2184">
        <f t="shared" si="172"/>
        <v>1340</v>
      </c>
      <c r="L2184" s="1" t="s">
        <v>3751</v>
      </c>
      <c r="M2184" t="str">
        <f>IF(VLOOKUP(L2184,order!$A$2:$I$5001,9,FALSE)=0,"",VLOOKUP(L2184,order!$A$2:$I$5001,9,FALSE))</f>
        <v/>
      </c>
      <c r="N2184">
        <f>VLOOKUP(L2184,order!$A$2:$I$5001,7,FALSE)</f>
        <v>0</v>
      </c>
      <c r="O2184" t="str">
        <f>_xlfn.IFNA(VLOOKUP(N2184,order!$M$2:$N$501,2,FALSE),"")</f>
        <v/>
      </c>
      <c r="P2184" t="str">
        <f t="shared" si="173"/>
        <v/>
      </c>
      <c r="Q2184" s="8" t="e">
        <f>IF(P2184&lt;&gt;"",VLOOKUP(Sheet1!B2184,order!$A$2:$B$5001,2,FALSE),VLOOKUP(Sheet1!B2184,orderstatus!$A$4927:$B$8310,2,FALSE))</f>
        <v>#N/A</v>
      </c>
      <c r="R2184" t="str">
        <f t="shared" si="174"/>
        <v/>
      </c>
    </row>
    <row r="2185" spans="2:18" x14ac:dyDescent="0.3">
      <c r="B2185" s="1" t="s">
        <v>2688</v>
      </c>
      <c r="C2185" t="s">
        <v>1168</v>
      </c>
      <c r="D2185">
        <v>5</v>
      </c>
      <c r="E2185">
        <f t="shared" si="171"/>
        <v>3350</v>
      </c>
      <c r="J2185">
        <f t="shared" si="170"/>
        <v>17060</v>
      </c>
      <c r="K2185">
        <f t="shared" si="172"/>
        <v>1706</v>
      </c>
      <c r="L2185" s="1" t="s">
        <v>3753</v>
      </c>
      <c r="M2185" t="str">
        <f>IF(VLOOKUP(L2185,order!$A$2:$I$5001,9,FALSE)=0,"",VLOOKUP(L2185,order!$A$2:$I$5001,9,FALSE))</f>
        <v/>
      </c>
      <c r="N2185">
        <f>VLOOKUP(L2185,order!$A$2:$I$5001,7,FALSE)</f>
        <v>0</v>
      </c>
      <c r="O2185" t="str">
        <f>_xlfn.IFNA(VLOOKUP(N2185,order!$M$2:$N$501,2,FALSE),"")</f>
        <v/>
      </c>
      <c r="P2185" t="str">
        <f t="shared" si="173"/>
        <v/>
      </c>
      <c r="Q2185" s="8">
        <f>IF(P2185&lt;&gt;"",VLOOKUP(Sheet1!B2185,order!$A$2:$B$5001,2,FALSE),VLOOKUP(Sheet1!B2185,orderstatus!$A$4927:$B$8310,2,FALSE))</f>
        <v>41878.6414</v>
      </c>
      <c r="R2185" t="str">
        <f t="shared" si="174"/>
        <v/>
      </c>
    </row>
    <row r="2186" spans="2:18" x14ac:dyDescent="0.3">
      <c r="B2186" s="1" t="s">
        <v>2690</v>
      </c>
      <c r="C2186" t="s">
        <v>2689</v>
      </c>
      <c r="D2186">
        <v>2</v>
      </c>
      <c r="E2186">
        <f t="shared" si="171"/>
        <v>740</v>
      </c>
      <c r="J2186">
        <f t="shared" si="170"/>
        <v>16290</v>
      </c>
      <c r="K2186">
        <f t="shared" si="172"/>
        <v>1629</v>
      </c>
      <c r="L2186" s="1" t="s">
        <v>3755</v>
      </c>
      <c r="M2186" t="str">
        <f>IF(VLOOKUP(L2186,order!$A$2:$I$5001,9,FALSE)=0,"",VLOOKUP(L2186,order!$A$2:$I$5001,9,FALSE))</f>
        <v/>
      </c>
      <c r="N2186">
        <f>VLOOKUP(L2186,order!$A$2:$I$5001,7,FALSE)</f>
        <v>0</v>
      </c>
      <c r="O2186" t="str">
        <f>_xlfn.IFNA(VLOOKUP(N2186,order!$M$2:$N$501,2,FALSE),"")</f>
        <v/>
      </c>
      <c r="P2186" t="str">
        <f t="shared" si="173"/>
        <v/>
      </c>
      <c r="Q2186" s="8" t="e">
        <f>IF(P2186&lt;&gt;"",VLOOKUP(Sheet1!B2186,order!$A$2:$B$5001,2,FALSE),VLOOKUP(Sheet1!B2186,orderstatus!$A$4927:$B$8310,2,FALSE))</f>
        <v>#N/A</v>
      </c>
      <c r="R2186" t="str">
        <f t="shared" si="174"/>
        <v/>
      </c>
    </row>
    <row r="2187" spans="2:18" x14ac:dyDescent="0.3">
      <c r="B2187" s="1" t="s">
        <v>2691</v>
      </c>
      <c r="C2187" t="s">
        <v>1469</v>
      </c>
      <c r="D2187">
        <v>2</v>
      </c>
      <c r="E2187">
        <f t="shared" si="171"/>
        <v>2680</v>
      </c>
      <c r="J2187">
        <f t="shared" si="170"/>
        <v>9750</v>
      </c>
      <c r="K2187">
        <f t="shared" si="172"/>
        <v>975</v>
      </c>
      <c r="L2187" s="1" t="s">
        <v>3756</v>
      </c>
      <c r="M2187" t="str">
        <f>IF(VLOOKUP(L2187,order!$A$2:$I$5001,9,FALSE)=0,"",VLOOKUP(L2187,order!$A$2:$I$5001,9,FALSE))</f>
        <v/>
      </c>
      <c r="N2187">
        <f>VLOOKUP(L2187,order!$A$2:$I$5001,7,FALSE)</f>
        <v>0</v>
      </c>
      <c r="O2187" t="str">
        <f>_xlfn.IFNA(VLOOKUP(N2187,order!$M$2:$N$501,2,FALSE),"")</f>
        <v/>
      </c>
      <c r="P2187" t="str">
        <f t="shared" si="173"/>
        <v/>
      </c>
      <c r="Q2187" s="8">
        <f>IF(P2187&lt;&gt;"",VLOOKUP(Sheet1!B2187,order!$A$2:$B$5001,2,FALSE),VLOOKUP(Sheet1!B2187,orderstatus!$A$4927:$B$8310,2,FALSE))</f>
        <v>41878.415099999998</v>
      </c>
      <c r="R2187" t="str">
        <f t="shared" si="174"/>
        <v/>
      </c>
    </row>
    <row r="2188" spans="2:18" x14ac:dyDescent="0.3">
      <c r="B2188" s="1" t="s">
        <v>2691</v>
      </c>
      <c r="C2188" t="s">
        <v>2692</v>
      </c>
      <c r="D2188">
        <v>3</v>
      </c>
      <c r="E2188">
        <f t="shared" si="171"/>
        <v>1560</v>
      </c>
      <c r="J2188">
        <f t="shared" si="170"/>
        <v>27300</v>
      </c>
      <c r="K2188">
        <f t="shared" si="172"/>
        <v>2730</v>
      </c>
      <c r="L2188" s="1" t="s">
        <v>3757</v>
      </c>
      <c r="M2188" t="str">
        <f>IF(VLOOKUP(L2188,order!$A$2:$I$5001,9,FALSE)=0,"",VLOOKUP(L2188,order!$A$2:$I$5001,9,FALSE))</f>
        <v/>
      </c>
      <c r="N2188">
        <f>VLOOKUP(L2188,order!$A$2:$I$5001,7,FALSE)</f>
        <v>0</v>
      </c>
      <c r="O2188" t="str">
        <f>_xlfn.IFNA(VLOOKUP(N2188,order!$M$2:$N$501,2,FALSE),"")</f>
        <v/>
      </c>
      <c r="P2188" t="str">
        <f t="shared" si="173"/>
        <v/>
      </c>
      <c r="Q2188" s="8">
        <f>IF(P2188&lt;&gt;"",VLOOKUP(Sheet1!B2188,order!$A$2:$B$5001,2,FALSE),VLOOKUP(Sheet1!B2188,orderstatus!$A$4927:$B$8310,2,FALSE))</f>
        <v>41878.415099999998</v>
      </c>
      <c r="R2188" t="str">
        <f t="shared" si="174"/>
        <v/>
      </c>
    </row>
    <row r="2189" spans="2:18" x14ac:dyDescent="0.3">
      <c r="B2189" s="1" t="s">
        <v>2693</v>
      </c>
      <c r="C2189" t="s">
        <v>2204</v>
      </c>
      <c r="D2189">
        <v>1</v>
      </c>
      <c r="E2189">
        <f t="shared" si="171"/>
        <v>240</v>
      </c>
      <c r="J2189">
        <f t="shared" si="170"/>
        <v>12520</v>
      </c>
      <c r="K2189">
        <f t="shared" si="172"/>
        <v>1252</v>
      </c>
      <c r="L2189" s="1" t="s">
        <v>3758</v>
      </c>
      <c r="M2189" t="str">
        <f>IF(VLOOKUP(L2189,order!$A$2:$I$5001,9,FALSE)=0,"",VLOOKUP(L2189,order!$A$2:$I$5001,9,FALSE))</f>
        <v/>
      </c>
      <c r="N2189">
        <f>VLOOKUP(L2189,order!$A$2:$I$5001,7,FALSE)</f>
        <v>0</v>
      </c>
      <c r="O2189" t="str">
        <f>_xlfn.IFNA(VLOOKUP(N2189,order!$M$2:$N$501,2,FALSE),"")</f>
        <v/>
      </c>
      <c r="P2189" t="str">
        <f t="shared" si="173"/>
        <v/>
      </c>
      <c r="Q2189" s="8" t="e">
        <f>IF(P2189&lt;&gt;"",VLOOKUP(Sheet1!B2189,order!$A$2:$B$5001,2,FALSE),VLOOKUP(Sheet1!B2189,orderstatus!$A$4927:$B$8310,2,FALSE))</f>
        <v>#N/A</v>
      </c>
      <c r="R2189" t="str">
        <f t="shared" si="174"/>
        <v/>
      </c>
    </row>
    <row r="2190" spans="2:18" x14ac:dyDescent="0.3">
      <c r="B2190" s="1" t="s">
        <v>2693</v>
      </c>
      <c r="C2190" t="s">
        <v>415</v>
      </c>
      <c r="D2190">
        <v>2</v>
      </c>
      <c r="E2190">
        <f t="shared" si="171"/>
        <v>2500</v>
      </c>
      <c r="J2190">
        <f t="shared" si="170"/>
        <v>7960</v>
      </c>
      <c r="K2190">
        <f t="shared" si="172"/>
        <v>796</v>
      </c>
      <c r="L2190" s="1" t="s">
        <v>3759</v>
      </c>
      <c r="M2190" t="str">
        <f>IF(VLOOKUP(L2190,order!$A$2:$I$5001,9,FALSE)=0,"",VLOOKUP(L2190,order!$A$2:$I$5001,9,FALSE))</f>
        <v/>
      </c>
      <c r="N2190">
        <f>VLOOKUP(L2190,order!$A$2:$I$5001,7,FALSE)</f>
        <v>0</v>
      </c>
      <c r="O2190" t="str">
        <f>_xlfn.IFNA(VLOOKUP(N2190,order!$M$2:$N$501,2,FALSE),"")</f>
        <v/>
      </c>
      <c r="P2190" t="str">
        <f t="shared" si="173"/>
        <v/>
      </c>
      <c r="Q2190" s="8" t="e">
        <f>IF(P2190&lt;&gt;"",VLOOKUP(Sheet1!B2190,order!$A$2:$B$5001,2,FALSE),VLOOKUP(Sheet1!B2190,orderstatus!$A$4927:$B$8310,2,FALSE))</f>
        <v>#N/A</v>
      </c>
      <c r="R2190" t="str">
        <f t="shared" si="174"/>
        <v/>
      </c>
    </row>
    <row r="2191" spans="2:18" x14ac:dyDescent="0.3">
      <c r="B2191" s="1" t="s">
        <v>2694</v>
      </c>
      <c r="C2191" t="s">
        <v>357</v>
      </c>
      <c r="D2191">
        <v>6</v>
      </c>
      <c r="E2191">
        <f t="shared" si="171"/>
        <v>5100</v>
      </c>
      <c r="J2191">
        <f t="shared" si="170"/>
        <v>5070</v>
      </c>
      <c r="K2191">
        <f t="shared" si="172"/>
        <v>507</v>
      </c>
      <c r="L2191" s="1" t="s">
        <v>3760</v>
      </c>
      <c r="M2191" t="str">
        <f>IF(VLOOKUP(L2191,order!$A$2:$I$5001,9,FALSE)=0,"",VLOOKUP(L2191,order!$A$2:$I$5001,9,FALSE))</f>
        <v/>
      </c>
      <c r="N2191">
        <f>VLOOKUP(L2191,order!$A$2:$I$5001,7,FALSE)</f>
        <v>0</v>
      </c>
      <c r="O2191" t="str">
        <f>_xlfn.IFNA(VLOOKUP(N2191,order!$M$2:$N$501,2,FALSE),"")</f>
        <v/>
      </c>
      <c r="P2191" t="str">
        <f t="shared" si="173"/>
        <v/>
      </c>
      <c r="Q2191" s="8">
        <f>IF(P2191&lt;&gt;"",VLOOKUP(Sheet1!B2191,order!$A$2:$B$5001,2,FALSE),VLOOKUP(Sheet1!B2191,orderstatus!$A$4927:$B$8310,2,FALSE))</f>
        <v>41880.627999999997</v>
      </c>
      <c r="R2191" t="str">
        <f t="shared" si="174"/>
        <v/>
      </c>
    </row>
    <row r="2192" spans="2:18" x14ac:dyDescent="0.3">
      <c r="B2192" s="1" t="s">
        <v>2696</v>
      </c>
      <c r="C2192" t="s">
        <v>2695</v>
      </c>
      <c r="D2192">
        <v>1</v>
      </c>
      <c r="E2192">
        <f t="shared" si="171"/>
        <v>4700</v>
      </c>
      <c r="J2192">
        <f t="shared" si="170"/>
        <v>4340</v>
      </c>
      <c r="K2192">
        <f t="shared" si="172"/>
        <v>434</v>
      </c>
      <c r="L2192" s="1" t="s">
        <v>3761</v>
      </c>
      <c r="M2192" t="str">
        <f>IF(VLOOKUP(L2192,order!$A$2:$I$5001,9,FALSE)=0,"",VLOOKUP(L2192,order!$A$2:$I$5001,9,FALSE))</f>
        <v/>
      </c>
      <c r="N2192">
        <f>VLOOKUP(L2192,order!$A$2:$I$5001,7,FALSE)</f>
        <v>0</v>
      </c>
      <c r="O2192" t="str">
        <f>_xlfn.IFNA(VLOOKUP(N2192,order!$M$2:$N$501,2,FALSE),"")</f>
        <v/>
      </c>
      <c r="P2192" t="str">
        <f t="shared" si="173"/>
        <v/>
      </c>
      <c r="Q2192" s="8">
        <f>IF(P2192&lt;&gt;"",VLOOKUP(Sheet1!B2192,order!$A$2:$B$5001,2,FALSE),VLOOKUP(Sheet1!B2192,orderstatus!$A$4927:$B$8310,2,FALSE))</f>
        <v>41882.671499999997</v>
      </c>
      <c r="R2192" t="str">
        <f t="shared" si="174"/>
        <v/>
      </c>
    </row>
    <row r="2193" spans="2:18" x14ac:dyDescent="0.3">
      <c r="B2193" s="1" t="s">
        <v>2698</v>
      </c>
      <c r="C2193" t="s">
        <v>2697</v>
      </c>
      <c r="D2193">
        <v>1</v>
      </c>
      <c r="E2193">
        <f t="shared" si="171"/>
        <v>450</v>
      </c>
      <c r="J2193">
        <f t="shared" si="170"/>
        <v>41040</v>
      </c>
      <c r="K2193">
        <f t="shared" si="172"/>
        <v>4104</v>
      </c>
      <c r="L2193" s="1" t="s">
        <v>3762</v>
      </c>
      <c r="M2193" t="str">
        <f>IF(VLOOKUP(L2193,order!$A$2:$I$5001,9,FALSE)=0,"",VLOOKUP(L2193,order!$A$2:$I$5001,9,FALSE))</f>
        <v/>
      </c>
      <c r="N2193">
        <f>VLOOKUP(L2193,order!$A$2:$I$5001,7,FALSE)</f>
        <v>353</v>
      </c>
      <c r="O2193" t="str">
        <f>_xlfn.IFNA(VLOOKUP(N2193,order!$M$2:$N$501,2,FALSE),"")</f>
        <v>0000000025</v>
      </c>
      <c r="P2193" t="str">
        <f t="shared" si="173"/>
        <v>0000000025</v>
      </c>
      <c r="Q2193" s="8">
        <f>IF(P2193&lt;&gt;"",VLOOKUP(Sheet1!B2193,order!$A$2:$B$5001,2,FALSE),VLOOKUP(Sheet1!B2193,orderstatus!$A$4927:$B$8310,2,FALSE))</f>
        <v>41879.514027777775</v>
      </c>
      <c r="R2193">
        <f t="shared" si="174"/>
        <v>4104</v>
      </c>
    </row>
    <row r="2194" spans="2:18" x14ac:dyDescent="0.3">
      <c r="B2194" s="1" t="s">
        <v>2700</v>
      </c>
      <c r="C2194" t="s">
        <v>2699</v>
      </c>
      <c r="D2194">
        <v>1</v>
      </c>
      <c r="E2194">
        <f t="shared" si="171"/>
        <v>420</v>
      </c>
      <c r="J2194">
        <f t="shared" si="170"/>
        <v>7090</v>
      </c>
      <c r="K2194">
        <f t="shared" si="172"/>
        <v>709</v>
      </c>
      <c r="L2194" s="1" t="s">
        <v>3763</v>
      </c>
      <c r="M2194" t="str">
        <f>IF(VLOOKUP(L2194,order!$A$2:$I$5001,9,FALSE)=0,"",VLOOKUP(L2194,order!$A$2:$I$5001,9,FALSE))</f>
        <v/>
      </c>
      <c r="N2194">
        <f>VLOOKUP(L2194,order!$A$2:$I$5001,7,FALSE)</f>
        <v>499</v>
      </c>
      <c r="O2194" t="str">
        <f>_xlfn.IFNA(VLOOKUP(N2194,order!$M$2:$N$501,2,FALSE),"")</f>
        <v>0000000667</v>
      </c>
      <c r="P2194" t="str">
        <f t="shared" si="173"/>
        <v>0000000667</v>
      </c>
      <c r="Q2194" s="8">
        <f>IF(P2194&lt;&gt;"",VLOOKUP(Sheet1!B2194,order!$A$2:$B$5001,2,FALSE),VLOOKUP(Sheet1!B2194,orderstatus!$A$4927:$B$8310,2,FALSE))</f>
        <v>41883.577997685185</v>
      </c>
      <c r="R2194">
        <f t="shared" si="174"/>
        <v>709</v>
      </c>
    </row>
    <row r="2195" spans="2:18" x14ac:dyDescent="0.3">
      <c r="B2195" s="1" t="s">
        <v>2701</v>
      </c>
      <c r="C2195" t="s">
        <v>2695</v>
      </c>
      <c r="D2195">
        <v>1</v>
      </c>
      <c r="E2195">
        <f t="shared" si="171"/>
        <v>4700</v>
      </c>
      <c r="J2195">
        <f t="shared" si="170"/>
        <v>13710</v>
      </c>
      <c r="K2195">
        <f t="shared" si="172"/>
        <v>1371</v>
      </c>
      <c r="L2195" s="1" t="s">
        <v>3764</v>
      </c>
      <c r="M2195" t="str">
        <f>IF(VLOOKUP(L2195,order!$A$2:$I$5001,9,FALSE)=0,"",VLOOKUP(L2195,order!$A$2:$I$5001,9,FALSE))</f>
        <v/>
      </c>
      <c r="N2195">
        <f>VLOOKUP(L2195,order!$A$2:$I$5001,7,FALSE)</f>
        <v>496</v>
      </c>
      <c r="O2195" t="str">
        <f>_xlfn.IFNA(VLOOKUP(N2195,order!$M$2:$N$501,2,FALSE),"")</f>
        <v>0000000689</v>
      </c>
      <c r="P2195" t="str">
        <f t="shared" si="173"/>
        <v>0000000689</v>
      </c>
      <c r="Q2195" s="8">
        <f>IF(P2195&lt;&gt;"",VLOOKUP(Sheet1!B2195,order!$A$2:$B$5001,2,FALSE),VLOOKUP(Sheet1!B2195,orderstatus!$A$4927:$B$8310,2,FALSE))</f>
        <v>41883.523217592592</v>
      </c>
      <c r="R2195">
        <f t="shared" si="174"/>
        <v>1371</v>
      </c>
    </row>
    <row r="2196" spans="2:18" x14ac:dyDescent="0.3">
      <c r="B2196" s="1" t="s">
        <v>2701</v>
      </c>
      <c r="C2196" t="s">
        <v>1200</v>
      </c>
      <c r="D2196">
        <v>2</v>
      </c>
      <c r="E2196">
        <f t="shared" si="171"/>
        <v>1120</v>
      </c>
      <c r="J2196">
        <f t="shared" si="170"/>
        <v>5640</v>
      </c>
      <c r="K2196">
        <f t="shared" si="172"/>
        <v>564</v>
      </c>
      <c r="L2196" s="1" t="s">
        <v>3765</v>
      </c>
      <c r="M2196" t="str">
        <f>IF(VLOOKUP(L2196,order!$A$2:$I$5001,9,FALSE)=0,"",VLOOKUP(L2196,order!$A$2:$I$5001,9,FALSE))</f>
        <v/>
      </c>
      <c r="N2196">
        <f>VLOOKUP(L2196,order!$A$2:$I$5001,7,FALSE)</f>
        <v>0</v>
      </c>
      <c r="O2196" t="str">
        <f>_xlfn.IFNA(VLOOKUP(N2196,order!$M$2:$N$501,2,FALSE),"")</f>
        <v/>
      </c>
      <c r="P2196" t="str">
        <f t="shared" si="173"/>
        <v/>
      </c>
      <c r="Q2196" s="8" t="e">
        <f>IF(P2196&lt;&gt;"",VLOOKUP(Sheet1!B2196,order!$A$2:$B$5001,2,FALSE),VLOOKUP(Sheet1!B2196,orderstatus!$A$4927:$B$8310,2,FALSE))</f>
        <v>#N/A</v>
      </c>
      <c r="R2196" t="str">
        <f t="shared" si="174"/>
        <v/>
      </c>
    </row>
    <row r="2197" spans="2:18" x14ac:dyDescent="0.3">
      <c r="B2197" s="1" t="s">
        <v>2701</v>
      </c>
      <c r="C2197" t="s">
        <v>763</v>
      </c>
      <c r="D2197">
        <v>2</v>
      </c>
      <c r="E2197">
        <f t="shared" si="171"/>
        <v>1180</v>
      </c>
      <c r="J2197">
        <f t="shared" si="170"/>
        <v>1880</v>
      </c>
      <c r="K2197">
        <f t="shared" si="172"/>
        <v>188</v>
      </c>
      <c r="L2197" s="1" t="s">
        <v>3767</v>
      </c>
      <c r="M2197" t="str">
        <f>IF(VLOOKUP(L2197,order!$A$2:$I$5001,9,FALSE)=0,"",VLOOKUP(L2197,order!$A$2:$I$5001,9,FALSE))</f>
        <v>0000000837</v>
      </c>
      <c r="N2197">
        <f>VLOOKUP(L2197,order!$A$2:$I$5001,7,FALSE)</f>
        <v>0</v>
      </c>
      <c r="O2197" t="str">
        <f>_xlfn.IFNA(VLOOKUP(N2197,order!$M$2:$N$501,2,FALSE),"")</f>
        <v/>
      </c>
      <c r="P2197" t="str">
        <f t="shared" si="173"/>
        <v>0000000837</v>
      </c>
      <c r="Q2197" s="8">
        <f>IF(P2197&lt;&gt;"",VLOOKUP(Sheet1!B2197,order!$A$2:$B$5001,2,FALSE),VLOOKUP(Sheet1!B2197,orderstatus!$A$4927:$B$8310,2,FALSE))</f>
        <v>41883.523217592592</v>
      </c>
      <c r="R2197">
        <f t="shared" si="174"/>
        <v>188</v>
      </c>
    </row>
    <row r="2198" spans="2:18" x14ac:dyDescent="0.3">
      <c r="B2198" s="1" t="s">
        <v>2701</v>
      </c>
      <c r="C2198" t="s">
        <v>2702</v>
      </c>
      <c r="D2198">
        <v>3</v>
      </c>
      <c r="E2198">
        <f t="shared" si="171"/>
        <v>33000</v>
      </c>
      <c r="J2198">
        <f t="shared" si="170"/>
        <v>24570</v>
      </c>
      <c r="K2198">
        <f t="shared" si="172"/>
        <v>2457</v>
      </c>
      <c r="L2198" s="1" t="s">
        <v>3769</v>
      </c>
      <c r="M2198" t="str">
        <f>IF(VLOOKUP(L2198,order!$A$2:$I$5001,9,FALSE)=0,"",VLOOKUP(L2198,order!$A$2:$I$5001,9,FALSE))</f>
        <v/>
      </c>
      <c r="N2198">
        <f>VLOOKUP(L2198,order!$A$2:$I$5001,7,FALSE)</f>
        <v>0</v>
      </c>
      <c r="O2198" t="str">
        <f>_xlfn.IFNA(VLOOKUP(N2198,order!$M$2:$N$501,2,FALSE),"")</f>
        <v/>
      </c>
      <c r="P2198" t="str">
        <f t="shared" si="173"/>
        <v/>
      </c>
      <c r="Q2198" s="8" t="e">
        <f>IF(P2198&lt;&gt;"",VLOOKUP(Sheet1!B2198,order!$A$2:$B$5001,2,FALSE),VLOOKUP(Sheet1!B2198,orderstatus!$A$4927:$B$8310,2,FALSE))</f>
        <v>#N/A</v>
      </c>
      <c r="R2198" t="str">
        <f t="shared" si="174"/>
        <v/>
      </c>
    </row>
    <row r="2199" spans="2:18" x14ac:dyDescent="0.3">
      <c r="B2199" s="1" t="s">
        <v>2701</v>
      </c>
      <c r="C2199" t="s">
        <v>1105</v>
      </c>
      <c r="D2199">
        <v>2</v>
      </c>
      <c r="E2199">
        <f t="shared" si="171"/>
        <v>19800</v>
      </c>
      <c r="J2199">
        <f t="shared" si="170"/>
        <v>240</v>
      </c>
      <c r="K2199">
        <f t="shared" si="172"/>
        <v>24</v>
      </c>
      <c r="L2199" s="1" t="s">
        <v>3770</v>
      </c>
      <c r="M2199" t="str">
        <f>IF(VLOOKUP(L2199,order!$A$2:$I$5001,9,FALSE)=0,"",VLOOKUP(L2199,order!$A$2:$I$5001,9,FALSE))</f>
        <v/>
      </c>
      <c r="N2199">
        <f>VLOOKUP(L2199,order!$A$2:$I$5001,7,FALSE)</f>
        <v>0</v>
      </c>
      <c r="O2199" t="str">
        <f>_xlfn.IFNA(VLOOKUP(N2199,order!$M$2:$N$501,2,FALSE),"")</f>
        <v/>
      </c>
      <c r="P2199" t="str">
        <f t="shared" si="173"/>
        <v/>
      </c>
      <c r="Q2199" s="8" t="e">
        <f>IF(P2199&lt;&gt;"",VLOOKUP(Sheet1!B2199,order!$A$2:$B$5001,2,FALSE),VLOOKUP(Sheet1!B2199,orderstatus!$A$4927:$B$8310,2,FALSE))</f>
        <v>#N/A</v>
      </c>
      <c r="R2199" t="str">
        <f t="shared" si="174"/>
        <v/>
      </c>
    </row>
    <row r="2200" spans="2:18" x14ac:dyDescent="0.3">
      <c r="B2200" s="1" t="s">
        <v>2703</v>
      </c>
      <c r="C2200" t="s">
        <v>1685</v>
      </c>
      <c r="D2200">
        <v>3</v>
      </c>
      <c r="E2200">
        <f t="shared" si="171"/>
        <v>1050</v>
      </c>
      <c r="J2200">
        <f t="shared" si="170"/>
        <v>1000</v>
      </c>
      <c r="K2200">
        <f t="shared" si="172"/>
        <v>100</v>
      </c>
      <c r="L2200" s="1" t="s">
        <v>3771</v>
      </c>
      <c r="M2200" t="str">
        <f>IF(VLOOKUP(L2200,order!$A$2:$I$5001,9,FALSE)=0,"",VLOOKUP(L2200,order!$A$2:$I$5001,9,FALSE))</f>
        <v/>
      </c>
      <c r="N2200">
        <f>VLOOKUP(L2200,order!$A$2:$I$5001,7,FALSE)</f>
        <v>0</v>
      </c>
      <c r="O2200" t="str">
        <f>_xlfn.IFNA(VLOOKUP(N2200,order!$M$2:$N$501,2,FALSE),"")</f>
        <v/>
      </c>
      <c r="P2200" t="str">
        <f t="shared" si="173"/>
        <v/>
      </c>
      <c r="Q2200" s="8" t="e">
        <f>IF(P2200&lt;&gt;"",VLOOKUP(Sheet1!B2200,order!$A$2:$B$5001,2,FALSE),VLOOKUP(Sheet1!B2200,orderstatus!$A$4927:$B$8310,2,FALSE))</f>
        <v>#N/A</v>
      </c>
      <c r="R2200" t="str">
        <f t="shared" si="174"/>
        <v/>
      </c>
    </row>
    <row r="2201" spans="2:18" x14ac:dyDescent="0.3">
      <c r="B2201" s="1" t="s">
        <v>2704</v>
      </c>
      <c r="C2201" t="s">
        <v>1953</v>
      </c>
      <c r="D2201">
        <v>2</v>
      </c>
      <c r="E2201">
        <f t="shared" si="171"/>
        <v>3000</v>
      </c>
      <c r="J2201">
        <f t="shared" si="170"/>
        <v>1310</v>
      </c>
      <c r="K2201">
        <f t="shared" si="172"/>
        <v>131</v>
      </c>
      <c r="L2201" s="1" t="s">
        <v>3772</v>
      </c>
      <c r="M2201" t="str">
        <f>IF(VLOOKUP(L2201,order!$A$2:$I$5001,9,FALSE)=0,"",VLOOKUP(L2201,order!$A$2:$I$5001,9,FALSE))</f>
        <v/>
      </c>
      <c r="N2201">
        <f>VLOOKUP(L2201,order!$A$2:$I$5001,7,FALSE)</f>
        <v>0</v>
      </c>
      <c r="O2201" t="str">
        <f>_xlfn.IFNA(VLOOKUP(N2201,order!$M$2:$N$501,2,FALSE),"")</f>
        <v/>
      </c>
      <c r="P2201" t="str">
        <f t="shared" si="173"/>
        <v/>
      </c>
      <c r="Q2201" s="8" t="e">
        <f>IF(P2201&lt;&gt;"",VLOOKUP(Sheet1!B2201,order!$A$2:$B$5001,2,FALSE),VLOOKUP(Sheet1!B2201,orderstatus!$A$4927:$B$8310,2,FALSE))</f>
        <v>#N/A</v>
      </c>
      <c r="R2201" t="str">
        <f t="shared" si="174"/>
        <v/>
      </c>
    </row>
    <row r="2202" spans="2:18" x14ac:dyDescent="0.3">
      <c r="B2202" s="1" t="s">
        <v>2704</v>
      </c>
      <c r="C2202" t="s">
        <v>2561</v>
      </c>
      <c r="D2202">
        <v>8</v>
      </c>
      <c r="E2202">
        <f t="shared" si="171"/>
        <v>6320</v>
      </c>
      <c r="J2202">
        <f t="shared" si="170"/>
        <v>4960</v>
      </c>
      <c r="K2202">
        <f t="shared" si="172"/>
        <v>496</v>
      </c>
      <c r="L2202" s="1" t="s">
        <v>3773</v>
      </c>
      <c r="M2202" t="str">
        <f>IF(VLOOKUP(L2202,order!$A$2:$I$5001,9,FALSE)=0,"",VLOOKUP(L2202,order!$A$2:$I$5001,9,FALSE))</f>
        <v/>
      </c>
      <c r="N2202">
        <f>VLOOKUP(L2202,order!$A$2:$I$5001,7,FALSE)</f>
        <v>410</v>
      </c>
      <c r="O2202" t="str">
        <f>_xlfn.IFNA(VLOOKUP(N2202,order!$M$2:$N$501,2,FALSE),"")</f>
        <v>0000000238</v>
      </c>
      <c r="P2202" t="str">
        <f t="shared" si="173"/>
        <v>0000000238</v>
      </c>
      <c r="Q2202" s="8">
        <f>IF(P2202&lt;&gt;"",VLOOKUP(Sheet1!B2202,order!$A$2:$B$5001,2,FALSE),VLOOKUP(Sheet1!B2202,orderstatus!$A$4927:$B$8310,2,FALSE))</f>
        <v>41884.427800925929</v>
      </c>
      <c r="R2202">
        <f t="shared" si="174"/>
        <v>496</v>
      </c>
    </row>
    <row r="2203" spans="2:18" x14ac:dyDescent="0.3">
      <c r="B2203" s="1" t="s">
        <v>2706</v>
      </c>
      <c r="C2203" t="s">
        <v>2705</v>
      </c>
      <c r="D2203">
        <v>1</v>
      </c>
      <c r="E2203">
        <f t="shared" si="171"/>
        <v>1000</v>
      </c>
      <c r="J2203">
        <f t="shared" si="170"/>
        <v>2130</v>
      </c>
      <c r="K2203">
        <f t="shared" si="172"/>
        <v>213</v>
      </c>
      <c r="L2203" s="1" t="s">
        <v>3775</v>
      </c>
      <c r="M2203" t="str">
        <f>IF(VLOOKUP(L2203,order!$A$2:$I$5001,9,FALSE)=0,"",VLOOKUP(L2203,order!$A$2:$I$5001,9,FALSE))</f>
        <v>0000000869</v>
      </c>
      <c r="N2203">
        <f>VLOOKUP(L2203,order!$A$2:$I$5001,7,FALSE)</f>
        <v>0</v>
      </c>
      <c r="O2203" t="str">
        <f>_xlfn.IFNA(VLOOKUP(N2203,order!$M$2:$N$501,2,FALSE),"")</f>
        <v/>
      </c>
      <c r="P2203" t="str">
        <f t="shared" si="173"/>
        <v>0000000869</v>
      </c>
      <c r="Q2203" s="8">
        <f>IF(P2203&lt;&gt;"",VLOOKUP(Sheet1!B2203,order!$A$2:$B$5001,2,FALSE),VLOOKUP(Sheet1!B2203,orderstatus!$A$4927:$B$8310,2,FALSE))</f>
        <v>41885.159699074073</v>
      </c>
      <c r="R2203">
        <f t="shared" si="174"/>
        <v>213</v>
      </c>
    </row>
    <row r="2204" spans="2:18" x14ac:dyDescent="0.3">
      <c r="B2204" s="1" t="s">
        <v>2707</v>
      </c>
      <c r="C2204" t="s">
        <v>2601</v>
      </c>
      <c r="D2204">
        <v>1</v>
      </c>
      <c r="E2204">
        <f t="shared" si="171"/>
        <v>1960</v>
      </c>
      <c r="J2204">
        <f t="shared" si="170"/>
        <v>23560</v>
      </c>
      <c r="K2204">
        <f t="shared" si="172"/>
        <v>2356</v>
      </c>
      <c r="L2204" s="1" t="s">
        <v>3776</v>
      </c>
      <c r="M2204" t="str">
        <f>IF(VLOOKUP(L2204,order!$A$2:$I$5001,9,FALSE)=0,"",VLOOKUP(L2204,order!$A$2:$I$5001,9,FALSE))</f>
        <v>0000000849</v>
      </c>
      <c r="N2204">
        <f>VLOOKUP(L2204,order!$A$2:$I$5001,7,FALSE)</f>
        <v>0</v>
      </c>
      <c r="O2204" t="str">
        <f>_xlfn.IFNA(VLOOKUP(N2204,order!$M$2:$N$501,2,FALSE),"")</f>
        <v/>
      </c>
      <c r="P2204" t="str">
        <f t="shared" si="173"/>
        <v>0000000849</v>
      </c>
      <c r="Q2204" s="8">
        <f>IF(P2204&lt;&gt;"",VLOOKUP(Sheet1!B2204,order!$A$2:$B$5001,2,FALSE),VLOOKUP(Sheet1!B2204,orderstatus!$A$4927:$B$8310,2,FALSE))</f>
        <v>41889.045578703706</v>
      </c>
      <c r="R2204">
        <f t="shared" si="174"/>
        <v>2356</v>
      </c>
    </row>
    <row r="2205" spans="2:18" x14ac:dyDescent="0.3">
      <c r="B2205" s="1" t="s">
        <v>2709</v>
      </c>
      <c r="C2205" t="s">
        <v>2708</v>
      </c>
      <c r="D2205">
        <v>2</v>
      </c>
      <c r="E2205">
        <f t="shared" si="171"/>
        <v>520</v>
      </c>
      <c r="J2205">
        <f t="shared" si="170"/>
        <v>5890</v>
      </c>
      <c r="K2205">
        <f t="shared" si="172"/>
        <v>589</v>
      </c>
      <c r="L2205" s="1" t="s">
        <v>3778</v>
      </c>
      <c r="M2205" t="str">
        <f>IF(VLOOKUP(L2205,order!$A$2:$I$5001,9,FALSE)=0,"",VLOOKUP(L2205,order!$A$2:$I$5001,9,FALSE))</f>
        <v/>
      </c>
      <c r="N2205">
        <f>VLOOKUP(L2205,order!$A$2:$I$5001,7,FALSE)</f>
        <v>234</v>
      </c>
      <c r="O2205" t="str">
        <f>_xlfn.IFNA(VLOOKUP(N2205,order!$M$2:$N$501,2,FALSE),"")</f>
        <v>0000000185</v>
      </c>
      <c r="P2205" t="str">
        <f t="shared" si="173"/>
        <v>0000000185</v>
      </c>
      <c r="Q2205" s="8">
        <f>IF(P2205&lt;&gt;"",VLOOKUP(Sheet1!B2205,order!$A$2:$B$5001,2,FALSE),VLOOKUP(Sheet1!B2205,orderstatus!$A$4927:$B$8310,2,FALSE))</f>
        <v>41890.207476851851</v>
      </c>
      <c r="R2205">
        <f t="shared" si="174"/>
        <v>589</v>
      </c>
    </row>
    <row r="2206" spans="2:18" x14ac:dyDescent="0.3">
      <c r="B2206" s="1" t="s">
        <v>2711</v>
      </c>
      <c r="C2206" t="s">
        <v>2710</v>
      </c>
      <c r="D2206">
        <v>7</v>
      </c>
      <c r="E2206">
        <f t="shared" si="171"/>
        <v>6300</v>
      </c>
      <c r="J2206">
        <f t="shared" si="170"/>
        <v>13500</v>
      </c>
      <c r="K2206">
        <f t="shared" si="172"/>
        <v>1350</v>
      </c>
      <c r="L2206" s="1" t="s">
        <v>3779</v>
      </c>
      <c r="M2206" t="str">
        <f>IF(VLOOKUP(L2206,order!$A$2:$I$5001,9,FALSE)=0,"",VLOOKUP(L2206,order!$A$2:$I$5001,9,FALSE))</f>
        <v/>
      </c>
      <c r="N2206">
        <f>VLOOKUP(L2206,order!$A$2:$I$5001,7,FALSE)</f>
        <v>0</v>
      </c>
      <c r="O2206" t="str">
        <f>_xlfn.IFNA(VLOOKUP(N2206,order!$M$2:$N$501,2,FALSE),"")</f>
        <v/>
      </c>
      <c r="P2206" t="str">
        <f t="shared" si="173"/>
        <v/>
      </c>
      <c r="Q2206" s="8">
        <f>IF(P2206&lt;&gt;"",VLOOKUP(Sheet1!B2206,order!$A$2:$B$5001,2,FALSE),VLOOKUP(Sheet1!B2206,orderstatus!$A$4927:$B$8310,2,FALSE))</f>
        <v>41893.421699999999</v>
      </c>
      <c r="R2206" t="str">
        <f t="shared" si="174"/>
        <v/>
      </c>
    </row>
    <row r="2207" spans="2:18" x14ac:dyDescent="0.3">
      <c r="B2207" s="1" t="s">
        <v>2712</v>
      </c>
      <c r="C2207" t="s">
        <v>1002</v>
      </c>
      <c r="D2207">
        <v>2</v>
      </c>
      <c r="E2207">
        <f t="shared" si="171"/>
        <v>340</v>
      </c>
      <c r="J2207">
        <f t="shared" si="170"/>
        <v>3830</v>
      </c>
      <c r="K2207">
        <f t="shared" si="172"/>
        <v>383</v>
      </c>
      <c r="L2207" s="1" t="s">
        <v>3780</v>
      </c>
      <c r="M2207" t="str">
        <f>IF(VLOOKUP(L2207,order!$A$2:$I$5001,9,FALSE)=0,"",VLOOKUP(L2207,order!$A$2:$I$5001,9,FALSE))</f>
        <v/>
      </c>
      <c r="N2207">
        <f>VLOOKUP(L2207,order!$A$2:$I$5001,7,FALSE)</f>
        <v>0</v>
      </c>
      <c r="O2207" t="str">
        <f>_xlfn.IFNA(VLOOKUP(N2207,order!$M$2:$N$501,2,FALSE),"")</f>
        <v/>
      </c>
      <c r="P2207" t="str">
        <f t="shared" si="173"/>
        <v/>
      </c>
      <c r="Q2207" s="8" t="e">
        <f>IF(P2207&lt;&gt;"",VLOOKUP(Sheet1!B2207,order!$A$2:$B$5001,2,FALSE),VLOOKUP(Sheet1!B2207,orderstatus!$A$4927:$B$8310,2,FALSE))</f>
        <v>#N/A</v>
      </c>
      <c r="R2207" t="str">
        <f t="shared" si="174"/>
        <v/>
      </c>
    </row>
    <row r="2208" spans="2:18" x14ac:dyDescent="0.3">
      <c r="B2208" s="1" t="s">
        <v>2712</v>
      </c>
      <c r="C2208" t="s">
        <v>2713</v>
      </c>
      <c r="D2208">
        <v>8</v>
      </c>
      <c r="E2208">
        <f t="shared" si="171"/>
        <v>2560</v>
      </c>
      <c r="J2208">
        <f t="shared" si="170"/>
        <v>350</v>
      </c>
      <c r="K2208">
        <f t="shared" si="172"/>
        <v>35</v>
      </c>
      <c r="L2208" s="1" t="s">
        <v>3781</v>
      </c>
      <c r="M2208" t="str">
        <f>IF(VLOOKUP(L2208,order!$A$2:$I$5001,9,FALSE)=0,"",VLOOKUP(L2208,order!$A$2:$I$5001,9,FALSE))</f>
        <v/>
      </c>
      <c r="N2208">
        <f>VLOOKUP(L2208,order!$A$2:$I$5001,7,FALSE)</f>
        <v>179</v>
      </c>
      <c r="O2208" t="str">
        <f>_xlfn.IFNA(VLOOKUP(N2208,order!$M$2:$N$501,2,FALSE),"")</f>
        <v>0000000299</v>
      </c>
      <c r="P2208" t="str">
        <f t="shared" si="173"/>
        <v>0000000299</v>
      </c>
      <c r="Q2208" s="8">
        <f>IF(P2208&lt;&gt;"",VLOOKUP(Sheet1!B2208,order!$A$2:$B$5001,2,FALSE),VLOOKUP(Sheet1!B2208,orderstatus!$A$4927:$B$8310,2,FALSE))</f>
        <v>41892.857997685183</v>
      </c>
      <c r="R2208">
        <f t="shared" si="174"/>
        <v>35</v>
      </c>
    </row>
    <row r="2209" spans="2:18" x14ac:dyDescent="0.3">
      <c r="B2209" s="1" t="s">
        <v>2715</v>
      </c>
      <c r="C2209" t="s">
        <v>2714</v>
      </c>
      <c r="D2209">
        <v>9</v>
      </c>
      <c r="E2209">
        <f t="shared" si="171"/>
        <v>7200</v>
      </c>
      <c r="J2209">
        <f t="shared" si="170"/>
        <v>21110</v>
      </c>
      <c r="K2209">
        <f t="shared" si="172"/>
        <v>2111</v>
      </c>
      <c r="L2209" s="1" t="s">
        <v>3783</v>
      </c>
      <c r="M2209" t="str">
        <f>IF(VLOOKUP(L2209,order!$A$2:$I$5001,9,FALSE)=0,"",VLOOKUP(L2209,order!$A$2:$I$5001,9,FALSE))</f>
        <v/>
      </c>
      <c r="N2209">
        <f>VLOOKUP(L2209,order!$A$2:$I$5001,7,FALSE)</f>
        <v>0</v>
      </c>
      <c r="O2209" t="str">
        <f>_xlfn.IFNA(VLOOKUP(N2209,order!$M$2:$N$501,2,FALSE),"")</f>
        <v/>
      </c>
      <c r="P2209" t="str">
        <f t="shared" si="173"/>
        <v/>
      </c>
      <c r="Q2209" s="8">
        <f>IF(P2209&lt;&gt;"",VLOOKUP(Sheet1!B2209,order!$A$2:$B$5001,2,FALSE),VLOOKUP(Sheet1!B2209,orderstatus!$A$4927:$B$8310,2,FALSE))</f>
        <v>41896.460500000001</v>
      </c>
      <c r="R2209" t="str">
        <f t="shared" si="174"/>
        <v/>
      </c>
    </row>
    <row r="2210" spans="2:18" x14ac:dyDescent="0.3">
      <c r="B2210" s="1" t="s">
        <v>2715</v>
      </c>
      <c r="C2210" t="s">
        <v>2716</v>
      </c>
      <c r="D2210">
        <v>3</v>
      </c>
      <c r="E2210">
        <f t="shared" si="171"/>
        <v>600</v>
      </c>
      <c r="J2210">
        <f t="shared" si="170"/>
        <v>3210</v>
      </c>
      <c r="K2210">
        <f t="shared" si="172"/>
        <v>321</v>
      </c>
      <c r="L2210" s="1" t="s">
        <v>3784</v>
      </c>
      <c r="M2210" t="str">
        <f>IF(VLOOKUP(L2210,order!$A$2:$I$5001,9,FALSE)=0,"",VLOOKUP(L2210,order!$A$2:$I$5001,9,FALSE))</f>
        <v>0000000595</v>
      </c>
      <c r="N2210">
        <f>VLOOKUP(L2210,order!$A$2:$I$5001,7,FALSE)</f>
        <v>0</v>
      </c>
      <c r="O2210" t="str">
        <f>_xlfn.IFNA(VLOOKUP(N2210,order!$M$2:$N$501,2,FALSE),"")</f>
        <v/>
      </c>
      <c r="P2210" t="str">
        <f t="shared" si="173"/>
        <v>0000000595</v>
      </c>
      <c r="Q2210" s="8">
        <f>IF(P2210&lt;&gt;"",VLOOKUP(Sheet1!B2210,order!$A$2:$B$5001,2,FALSE),VLOOKUP(Sheet1!B2210,orderstatus!$A$4927:$B$8310,2,FALSE))</f>
        <v>41894.387384259258</v>
      </c>
      <c r="R2210">
        <f t="shared" si="174"/>
        <v>321</v>
      </c>
    </row>
    <row r="2211" spans="2:18" x14ac:dyDescent="0.3">
      <c r="B2211" s="1" t="s">
        <v>2715</v>
      </c>
      <c r="C2211" t="s">
        <v>2274</v>
      </c>
      <c r="D2211">
        <v>2</v>
      </c>
      <c r="E2211">
        <f t="shared" si="171"/>
        <v>12400</v>
      </c>
      <c r="J2211">
        <f t="shared" si="170"/>
        <v>5310</v>
      </c>
      <c r="K2211">
        <f t="shared" si="172"/>
        <v>531</v>
      </c>
      <c r="L2211" s="1" t="s">
        <v>3786</v>
      </c>
      <c r="M2211" t="str">
        <f>IF(VLOOKUP(L2211,order!$A$2:$I$5001,9,FALSE)=0,"",VLOOKUP(L2211,order!$A$2:$I$5001,9,FALSE))</f>
        <v/>
      </c>
      <c r="N2211">
        <f>VLOOKUP(L2211,order!$A$2:$I$5001,7,FALSE)</f>
        <v>0</v>
      </c>
      <c r="O2211" t="str">
        <f>_xlfn.IFNA(VLOOKUP(N2211,order!$M$2:$N$501,2,FALSE),"")</f>
        <v/>
      </c>
      <c r="P2211" t="str">
        <f t="shared" si="173"/>
        <v/>
      </c>
      <c r="Q2211" s="8">
        <f>IF(P2211&lt;&gt;"",VLOOKUP(Sheet1!B2211,order!$A$2:$B$5001,2,FALSE),VLOOKUP(Sheet1!B2211,orderstatus!$A$4927:$B$8310,2,FALSE))</f>
        <v>41896.460500000001</v>
      </c>
      <c r="R2211" t="str">
        <f t="shared" si="174"/>
        <v/>
      </c>
    </row>
    <row r="2212" spans="2:18" x14ac:dyDescent="0.3">
      <c r="B2212" s="1" t="s">
        <v>2717</v>
      </c>
      <c r="C2212" t="s">
        <v>1039</v>
      </c>
      <c r="D2212">
        <v>3</v>
      </c>
      <c r="E2212">
        <f t="shared" si="171"/>
        <v>13800</v>
      </c>
      <c r="J2212">
        <f t="shared" si="170"/>
        <v>100</v>
      </c>
      <c r="K2212">
        <f t="shared" si="172"/>
        <v>10</v>
      </c>
      <c r="L2212" s="1" t="s">
        <v>3787</v>
      </c>
      <c r="M2212" t="str">
        <f>IF(VLOOKUP(L2212,order!$A$2:$I$5001,9,FALSE)=0,"",VLOOKUP(L2212,order!$A$2:$I$5001,9,FALSE))</f>
        <v/>
      </c>
      <c r="N2212">
        <f>VLOOKUP(L2212,order!$A$2:$I$5001,7,FALSE)</f>
        <v>238</v>
      </c>
      <c r="O2212" t="str">
        <f>_xlfn.IFNA(VLOOKUP(N2212,order!$M$2:$N$501,2,FALSE),"")</f>
        <v>0000000597</v>
      </c>
      <c r="P2212" t="str">
        <f t="shared" si="173"/>
        <v>0000000597</v>
      </c>
      <c r="Q2212" s="8">
        <f>IF(P2212&lt;&gt;"",VLOOKUP(Sheet1!B2212,order!$A$2:$B$5001,2,FALSE),VLOOKUP(Sheet1!B2212,orderstatus!$A$4927:$B$8310,2,FALSE))</f>
        <v>41896.451307870368</v>
      </c>
      <c r="R2212">
        <f t="shared" si="174"/>
        <v>10</v>
      </c>
    </row>
    <row r="2213" spans="2:18" x14ac:dyDescent="0.3">
      <c r="B2213" s="1" t="s">
        <v>2717</v>
      </c>
      <c r="C2213" t="s">
        <v>19</v>
      </c>
      <c r="D2213">
        <v>3</v>
      </c>
      <c r="E2213">
        <f t="shared" si="171"/>
        <v>1410</v>
      </c>
      <c r="J2213">
        <f t="shared" si="170"/>
        <v>3740</v>
      </c>
      <c r="K2213">
        <f t="shared" si="172"/>
        <v>374</v>
      </c>
      <c r="L2213" s="1" t="s">
        <v>3788</v>
      </c>
      <c r="M2213" t="str">
        <f>IF(VLOOKUP(L2213,order!$A$2:$I$5001,9,FALSE)=0,"",VLOOKUP(L2213,order!$A$2:$I$5001,9,FALSE))</f>
        <v/>
      </c>
      <c r="N2213">
        <f>VLOOKUP(L2213,order!$A$2:$I$5001,7,FALSE)</f>
        <v>0</v>
      </c>
      <c r="O2213" t="str">
        <f>_xlfn.IFNA(VLOOKUP(N2213,order!$M$2:$N$501,2,FALSE),"")</f>
        <v/>
      </c>
      <c r="P2213" t="str">
        <f t="shared" si="173"/>
        <v/>
      </c>
      <c r="Q2213" s="8">
        <f>IF(P2213&lt;&gt;"",VLOOKUP(Sheet1!B2213,order!$A$2:$B$5001,2,FALSE),VLOOKUP(Sheet1!B2213,orderstatus!$A$4927:$B$8310,2,FALSE))</f>
        <v>41898.662600000003</v>
      </c>
      <c r="R2213" t="str">
        <f t="shared" si="174"/>
        <v/>
      </c>
    </row>
    <row r="2214" spans="2:18" x14ac:dyDescent="0.3">
      <c r="B2214" s="1" t="s">
        <v>2718</v>
      </c>
      <c r="C2214" t="s">
        <v>2289</v>
      </c>
      <c r="D2214">
        <v>2</v>
      </c>
      <c r="E2214">
        <f t="shared" si="171"/>
        <v>1100</v>
      </c>
      <c r="J2214">
        <f t="shared" si="170"/>
        <v>1680</v>
      </c>
      <c r="K2214">
        <f t="shared" si="172"/>
        <v>168</v>
      </c>
      <c r="L2214" s="1" t="s">
        <v>3789</v>
      </c>
      <c r="M2214" t="str">
        <f>IF(VLOOKUP(L2214,order!$A$2:$I$5001,9,FALSE)=0,"",VLOOKUP(L2214,order!$A$2:$I$5001,9,FALSE))</f>
        <v/>
      </c>
      <c r="N2214">
        <f>VLOOKUP(L2214,order!$A$2:$I$5001,7,FALSE)</f>
        <v>0</v>
      </c>
      <c r="O2214" t="str">
        <f>_xlfn.IFNA(VLOOKUP(N2214,order!$M$2:$N$501,2,FALSE),"")</f>
        <v/>
      </c>
      <c r="P2214" t="str">
        <f t="shared" si="173"/>
        <v/>
      </c>
      <c r="Q2214" s="8" t="e">
        <f>IF(P2214&lt;&gt;"",VLOOKUP(Sheet1!B2214,order!$A$2:$B$5001,2,FALSE),VLOOKUP(Sheet1!B2214,orderstatus!$A$4927:$B$8310,2,FALSE))</f>
        <v>#N/A</v>
      </c>
      <c r="R2214" t="str">
        <f t="shared" si="174"/>
        <v/>
      </c>
    </row>
    <row r="2215" spans="2:18" x14ac:dyDescent="0.3">
      <c r="B2215" s="1" t="s">
        <v>2718</v>
      </c>
      <c r="C2215" t="s">
        <v>1191</v>
      </c>
      <c r="D2215">
        <v>7</v>
      </c>
      <c r="E2215">
        <f t="shared" si="171"/>
        <v>1330</v>
      </c>
      <c r="J2215">
        <f t="shared" si="170"/>
        <v>1230</v>
      </c>
      <c r="K2215">
        <f t="shared" si="172"/>
        <v>123</v>
      </c>
      <c r="L2215" s="1" t="s">
        <v>3790</v>
      </c>
      <c r="M2215" t="str">
        <f>IF(VLOOKUP(L2215,order!$A$2:$I$5001,9,FALSE)=0,"",VLOOKUP(L2215,order!$A$2:$I$5001,9,FALSE))</f>
        <v/>
      </c>
      <c r="N2215">
        <f>VLOOKUP(L2215,order!$A$2:$I$5001,7,FALSE)</f>
        <v>0</v>
      </c>
      <c r="O2215" t="str">
        <f>_xlfn.IFNA(VLOOKUP(N2215,order!$M$2:$N$501,2,FALSE),"")</f>
        <v/>
      </c>
      <c r="P2215" t="str">
        <f t="shared" si="173"/>
        <v/>
      </c>
      <c r="Q2215" s="8" t="e">
        <f>IF(P2215&lt;&gt;"",VLOOKUP(Sheet1!B2215,order!$A$2:$B$5001,2,FALSE),VLOOKUP(Sheet1!B2215,orderstatus!$A$4927:$B$8310,2,FALSE))</f>
        <v>#N/A</v>
      </c>
      <c r="R2215" t="str">
        <f t="shared" si="174"/>
        <v/>
      </c>
    </row>
    <row r="2216" spans="2:18" x14ac:dyDescent="0.3">
      <c r="B2216" s="1" t="s">
        <v>2719</v>
      </c>
      <c r="C2216" t="s">
        <v>1484</v>
      </c>
      <c r="D2216">
        <v>1</v>
      </c>
      <c r="E2216">
        <f t="shared" si="171"/>
        <v>480</v>
      </c>
      <c r="J2216">
        <f t="shared" si="170"/>
        <v>4000</v>
      </c>
      <c r="K2216">
        <f t="shared" si="172"/>
        <v>400</v>
      </c>
      <c r="L2216" s="1" t="s">
        <v>3791</v>
      </c>
      <c r="M2216" t="str">
        <f>IF(VLOOKUP(L2216,order!$A$2:$I$5001,9,FALSE)=0,"",VLOOKUP(L2216,order!$A$2:$I$5001,9,FALSE))</f>
        <v>0000000473</v>
      </c>
      <c r="N2216">
        <f>VLOOKUP(L2216,order!$A$2:$I$5001,7,FALSE)</f>
        <v>0</v>
      </c>
      <c r="O2216" t="str">
        <f>_xlfn.IFNA(VLOOKUP(N2216,order!$M$2:$N$501,2,FALSE),"")</f>
        <v/>
      </c>
      <c r="P2216" t="str">
        <f t="shared" si="173"/>
        <v>0000000473</v>
      </c>
      <c r="Q2216" s="8">
        <f>IF(P2216&lt;&gt;"",VLOOKUP(Sheet1!B2216,order!$A$2:$B$5001,2,FALSE),VLOOKUP(Sheet1!B2216,orderstatus!$A$4927:$B$8310,2,FALSE))</f>
        <v>41897.106608796297</v>
      </c>
      <c r="R2216">
        <f t="shared" si="174"/>
        <v>400</v>
      </c>
    </row>
    <row r="2217" spans="2:18" x14ac:dyDescent="0.3">
      <c r="B2217" s="1" t="s">
        <v>2719</v>
      </c>
      <c r="C2217" t="s">
        <v>239</v>
      </c>
      <c r="D2217">
        <v>8</v>
      </c>
      <c r="E2217">
        <f t="shared" si="171"/>
        <v>2960</v>
      </c>
      <c r="J2217">
        <f t="shared" si="170"/>
        <v>1220</v>
      </c>
      <c r="K2217">
        <f t="shared" si="172"/>
        <v>122</v>
      </c>
      <c r="L2217" s="1" t="s">
        <v>3793</v>
      </c>
      <c r="M2217" t="str">
        <f>IF(VLOOKUP(L2217,order!$A$2:$I$5001,9,FALSE)=0,"",VLOOKUP(L2217,order!$A$2:$I$5001,9,FALSE))</f>
        <v/>
      </c>
      <c r="N2217">
        <f>VLOOKUP(L2217,order!$A$2:$I$5001,7,FALSE)</f>
        <v>0</v>
      </c>
      <c r="O2217" t="str">
        <f>_xlfn.IFNA(VLOOKUP(N2217,order!$M$2:$N$501,2,FALSE),"")</f>
        <v/>
      </c>
      <c r="P2217" t="str">
        <f t="shared" si="173"/>
        <v/>
      </c>
      <c r="Q2217" s="8">
        <f>IF(P2217&lt;&gt;"",VLOOKUP(Sheet1!B2217,order!$A$2:$B$5001,2,FALSE),VLOOKUP(Sheet1!B2217,orderstatus!$A$4927:$B$8310,2,FALSE))</f>
        <v>41902.520400000001</v>
      </c>
      <c r="R2217" t="str">
        <f t="shared" si="174"/>
        <v/>
      </c>
    </row>
    <row r="2218" spans="2:18" x14ac:dyDescent="0.3">
      <c r="B2218" s="1" t="s">
        <v>2720</v>
      </c>
      <c r="C2218" t="s">
        <v>226</v>
      </c>
      <c r="D2218">
        <v>3</v>
      </c>
      <c r="E2218">
        <f t="shared" si="171"/>
        <v>1590</v>
      </c>
      <c r="J2218">
        <f t="shared" si="170"/>
        <v>13260</v>
      </c>
      <c r="K2218">
        <f t="shared" si="172"/>
        <v>1326</v>
      </c>
      <c r="L2218" s="1" t="s">
        <v>3794</v>
      </c>
      <c r="M2218" t="str">
        <f>IF(VLOOKUP(L2218,order!$A$2:$I$5001,9,FALSE)=0,"",VLOOKUP(L2218,order!$A$2:$I$5001,9,FALSE))</f>
        <v/>
      </c>
      <c r="N2218">
        <f>VLOOKUP(L2218,order!$A$2:$I$5001,7,FALSE)</f>
        <v>277</v>
      </c>
      <c r="O2218" t="str">
        <f>_xlfn.IFNA(VLOOKUP(N2218,order!$M$2:$N$501,2,FALSE),"")</f>
        <v>0000000282</v>
      </c>
      <c r="P2218" t="str">
        <f t="shared" si="173"/>
        <v>0000000282</v>
      </c>
      <c r="Q2218" s="8">
        <f>IF(P2218&lt;&gt;"",VLOOKUP(Sheet1!B2218,order!$A$2:$B$5001,2,FALSE),VLOOKUP(Sheet1!B2218,orderstatus!$A$4927:$B$8310,2,FALSE))</f>
        <v>41897.742696759262</v>
      </c>
      <c r="R2218">
        <f t="shared" si="174"/>
        <v>1326</v>
      </c>
    </row>
    <row r="2219" spans="2:18" x14ac:dyDescent="0.3">
      <c r="B2219" s="1" t="s">
        <v>2722</v>
      </c>
      <c r="C2219" t="s">
        <v>2721</v>
      </c>
      <c r="D2219">
        <v>3</v>
      </c>
      <c r="E2219">
        <f t="shared" si="171"/>
        <v>2310</v>
      </c>
      <c r="J2219">
        <f t="shared" si="170"/>
        <v>1300</v>
      </c>
      <c r="K2219">
        <f t="shared" si="172"/>
        <v>130</v>
      </c>
      <c r="L2219" s="1" t="s">
        <v>3795</v>
      </c>
      <c r="M2219" t="str">
        <f>IF(VLOOKUP(L2219,order!$A$2:$I$5001,9,FALSE)=0,"",VLOOKUP(L2219,order!$A$2:$I$5001,9,FALSE))</f>
        <v/>
      </c>
      <c r="N2219">
        <f>VLOOKUP(L2219,order!$A$2:$I$5001,7,FALSE)</f>
        <v>214</v>
      </c>
      <c r="O2219" t="str">
        <f>_xlfn.IFNA(VLOOKUP(N2219,order!$M$2:$N$501,2,FALSE),"")</f>
        <v>0000000175</v>
      </c>
      <c r="P2219" t="str">
        <f t="shared" si="173"/>
        <v>0000000175</v>
      </c>
      <c r="Q2219" s="8">
        <f>IF(P2219&lt;&gt;"",VLOOKUP(Sheet1!B2219,order!$A$2:$B$5001,2,FALSE),VLOOKUP(Sheet1!B2219,orderstatus!$A$4927:$B$8310,2,FALSE))</f>
        <v>41898.305081018516</v>
      </c>
      <c r="R2219">
        <f t="shared" si="174"/>
        <v>130</v>
      </c>
    </row>
    <row r="2220" spans="2:18" x14ac:dyDescent="0.3">
      <c r="B2220" s="1" t="s">
        <v>2723</v>
      </c>
      <c r="C2220" t="s">
        <v>1793</v>
      </c>
      <c r="D2220">
        <v>1</v>
      </c>
      <c r="E2220">
        <f t="shared" si="171"/>
        <v>280</v>
      </c>
      <c r="J2220">
        <f t="shared" si="170"/>
        <v>39300</v>
      </c>
      <c r="K2220">
        <f t="shared" si="172"/>
        <v>3930</v>
      </c>
      <c r="L2220" s="1" t="s">
        <v>3796</v>
      </c>
      <c r="M2220" t="str">
        <f>IF(VLOOKUP(L2220,order!$A$2:$I$5001,9,FALSE)=0,"",VLOOKUP(L2220,order!$A$2:$I$5001,9,FALSE))</f>
        <v/>
      </c>
      <c r="N2220">
        <f>VLOOKUP(L2220,order!$A$2:$I$5001,7,FALSE)</f>
        <v>0</v>
      </c>
      <c r="O2220" t="str">
        <f>_xlfn.IFNA(VLOOKUP(N2220,order!$M$2:$N$501,2,FALSE),"")</f>
        <v/>
      </c>
      <c r="P2220" t="str">
        <f t="shared" si="173"/>
        <v/>
      </c>
      <c r="Q2220" s="8">
        <f>IF(P2220&lt;&gt;"",VLOOKUP(Sheet1!B2220,order!$A$2:$B$5001,2,FALSE),VLOOKUP(Sheet1!B2220,orderstatus!$A$4927:$B$8310,2,FALSE))</f>
        <v>41903.375399999997</v>
      </c>
      <c r="R2220" t="str">
        <f t="shared" si="174"/>
        <v/>
      </c>
    </row>
    <row r="2221" spans="2:18" x14ac:dyDescent="0.3">
      <c r="B2221" s="1" t="s">
        <v>2725</v>
      </c>
      <c r="C2221" t="s">
        <v>2724</v>
      </c>
      <c r="D2221">
        <v>1</v>
      </c>
      <c r="E2221">
        <f t="shared" si="171"/>
        <v>230</v>
      </c>
      <c r="J2221">
        <f t="shared" si="170"/>
        <v>13450</v>
      </c>
      <c r="K2221">
        <f t="shared" si="172"/>
        <v>1345</v>
      </c>
      <c r="L2221" s="1" t="s">
        <v>3798</v>
      </c>
      <c r="M2221" t="str">
        <f>IF(VLOOKUP(L2221,order!$A$2:$I$5001,9,FALSE)=0,"",VLOOKUP(L2221,order!$A$2:$I$5001,9,FALSE))</f>
        <v/>
      </c>
      <c r="N2221">
        <f>VLOOKUP(L2221,order!$A$2:$I$5001,7,FALSE)</f>
        <v>0</v>
      </c>
      <c r="O2221" t="str">
        <f>_xlfn.IFNA(VLOOKUP(N2221,order!$M$2:$N$501,2,FALSE),"")</f>
        <v/>
      </c>
      <c r="P2221" t="str">
        <f t="shared" si="173"/>
        <v/>
      </c>
      <c r="Q2221" s="8" t="e">
        <f>IF(P2221&lt;&gt;"",VLOOKUP(Sheet1!B2221,order!$A$2:$B$5001,2,FALSE),VLOOKUP(Sheet1!B2221,orderstatus!$A$4927:$B$8310,2,FALSE))</f>
        <v>#N/A</v>
      </c>
      <c r="R2221" t="str">
        <f t="shared" si="174"/>
        <v/>
      </c>
    </row>
    <row r="2222" spans="2:18" x14ac:dyDescent="0.3">
      <c r="B2222" s="1" t="s">
        <v>2727</v>
      </c>
      <c r="C2222" t="s">
        <v>2726</v>
      </c>
      <c r="D2222">
        <v>6</v>
      </c>
      <c r="E2222">
        <f t="shared" si="171"/>
        <v>2280</v>
      </c>
      <c r="J2222">
        <f t="shared" si="170"/>
        <v>40080</v>
      </c>
      <c r="K2222">
        <f t="shared" si="172"/>
        <v>4008</v>
      </c>
      <c r="L2222" s="1" t="s">
        <v>3799</v>
      </c>
      <c r="M2222" t="str">
        <f>IF(VLOOKUP(L2222,order!$A$2:$I$5001,9,FALSE)=0,"",VLOOKUP(L2222,order!$A$2:$I$5001,9,FALSE))</f>
        <v/>
      </c>
      <c r="N2222">
        <f>VLOOKUP(L2222,order!$A$2:$I$5001,7,FALSE)</f>
        <v>0</v>
      </c>
      <c r="O2222" t="str">
        <f>_xlfn.IFNA(VLOOKUP(N2222,order!$M$2:$N$501,2,FALSE),"")</f>
        <v/>
      </c>
      <c r="P2222" t="str">
        <f t="shared" si="173"/>
        <v/>
      </c>
      <c r="Q2222" s="8">
        <f>IF(P2222&lt;&gt;"",VLOOKUP(Sheet1!B2222,order!$A$2:$B$5001,2,FALSE),VLOOKUP(Sheet1!B2222,orderstatus!$A$4927:$B$8310,2,FALSE))</f>
        <v>41904.515200000002</v>
      </c>
      <c r="R2222" t="str">
        <f t="shared" si="174"/>
        <v/>
      </c>
    </row>
    <row r="2223" spans="2:18" x14ac:dyDescent="0.3">
      <c r="B2223" s="1" t="s">
        <v>2728</v>
      </c>
      <c r="C2223" t="s">
        <v>71</v>
      </c>
      <c r="D2223">
        <v>2</v>
      </c>
      <c r="E2223">
        <f t="shared" si="171"/>
        <v>220</v>
      </c>
      <c r="J2223">
        <f t="shared" si="170"/>
        <v>42710</v>
      </c>
      <c r="K2223">
        <f t="shared" si="172"/>
        <v>4271</v>
      </c>
      <c r="L2223" s="1" t="s">
        <v>3801</v>
      </c>
      <c r="M2223" t="str">
        <f>IF(VLOOKUP(L2223,order!$A$2:$I$5001,9,FALSE)=0,"",VLOOKUP(L2223,order!$A$2:$I$5001,9,FALSE))</f>
        <v/>
      </c>
      <c r="N2223">
        <f>VLOOKUP(L2223,order!$A$2:$I$5001,7,FALSE)</f>
        <v>0</v>
      </c>
      <c r="O2223" t="str">
        <f>_xlfn.IFNA(VLOOKUP(N2223,order!$M$2:$N$501,2,FALSE),"")</f>
        <v/>
      </c>
      <c r="P2223" t="str">
        <f t="shared" si="173"/>
        <v/>
      </c>
      <c r="Q2223" s="8">
        <f>IF(P2223&lt;&gt;"",VLOOKUP(Sheet1!B2223,order!$A$2:$B$5001,2,FALSE),VLOOKUP(Sheet1!B2223,orderstatus!$A$4927:$B$8310,2,FALSE))</f>
        <v>41906.635499999997</v>
      </c>
      <c r="R2223" t="str">
        <f t="shared" si="174"/>
        <v/>
      </c>
    </row>
    <row r="2224" spans="2:18" x14ac:dyDescent="0.3">
      <c r="B2224" s="1" t="s">
        <v>2728</v>
      </c>
      <c r="C2224" t="s">
        <v>744</v>
      </c>
      <c r="D2224">
        <v>1</v>
      </c>
      <c r="E2224">
        <f t="shared" si="171"/>
        <v>260</v>
      </c>
      <c r="J2224">
        <f t="shared" si="170"/>
        <v>28140</v>
      </c>
      <c r="K2224">
        <f t="shared" si="172"/>
        <v>2814</v>
      </c>
      <c r="L2224" s="1" t="s">
        <v>3802</v>
      </c>
      <c r="M2224" t="str">
        <f>IF(VLOOKUP(L2224,order!$A$2:$I$5001,9,FALSE)=0,"",VLOOKUP(L2224,order!$A$2:$I$5001,9,FALSE))</f>
        <v/>
      </c>
      <c r="N2224">
        <f>VLOOKUP(L2224,order!$A$2:$I$5001,7,FALSE)</f>
        <v>0</v>
      </c>
      <c r="O2224" t="str">
        <f>_xlfn.IFNA(VLOOKUP(N2224,order!$M$2:$N$501,2,FALSE),"")</f>
        <v/>
      </c>
      <c r="P2224" t="str">
        <f t="shared" si="173"/>
        <v/>
      </c>
      <c r="Q2224" s="8">
        <f>IF(P2224&lt;&gt;"",VLOOKUP(Sheet1!B2224,order!$A$2:$B$5001,2,FALSE),VLOOKUP(Sheet1!B2224,orderstatus!$A$4927:$B$8310,2,FALSE))</f>
        <v>41906.635499999997</v>
      </c>
      <c r="R2224" t="str">
        <f t="shared" si="174"/>
        <v/>
      </c>
    </row>
    <row r="2225" spans="2:18" x14ac:dyDescent="0.3">
      <c r="B2225" s="1" t="s">
        <v>2729</v>
      </c>
      <c r="C2225" t="s">
        <v>258</v>
      </c>
      <c r="D2225">
        <v>2</v>
      </c>
      <c r="E2225">
        <f t="shared" si="171"/>
        <v>1240</v>
      </c>
      <c r="J2225">
        <f t="shared" si="170"/>
        <v>880</v>
      </c>
      <c r="K2225">
        <f t="shared" si="172"/>
        <v>88</v>
      </c>
      <c r="L2225" s="1" t="s">
        <v>3803</v>
      </c>
      <c r="M2225" t="str">
        <f>IF(VLOOKUP(L2225,order!$A$2:$I$5001,9,FALSE)=0,"",VLOOKUP(L2225,order!$A$2:$I$5001,9,FALSE))</f>
        <v/>
      </c>
      <c r="N2225">
        <f>VLOOKUP(L2225,order!$A$2:$I$5001,7,FALSE)</f>
        <v>36</v>
      </c>
      <c r="O2225" t="str">
        <f>_xlfn.IFNA(VLOOKUP(N2225,order!$M$2:$N$501,2,FALSE),"")</f>
        <v>0000000202</v>
      </c>
      <c r="P2225" t="str">
        <f t="shared" si="173"/>
        <v>0000000202</v>
      </c>
      <c r="Q2225" s="8">
        <f>IF(P2225&lt;&gt;"",VLOOKUP(Sheet1!B2225,order!$A$2:$B$5001,2,FALSE),VLOOKUP(Sheet1!B2225,orderstatus!$A$4927:$B$8310,2,FALSE))</f>
        <v>41902.455590277779</v>
      </c>
      <c r="R2225">
        <f t="shared" si="174"/>
        <v>88</v>
      </c>
    </row>
    <row r="2226" spans="2:18" x14ac:dyDescent="0.3">
      <c r="B2226" s="1" t="s">
        <v>2729</v>
      </c>
      <c r="C2226" t="s">
        <v>2730</v>
      </c>
      <c r="D2226">
        <v>3</v>
      </c>
      <c r="E2226">
        <f t="shared" si="171"/>
        <v>1170</v>
      </c>
      <c r="J2226">
        <f t="shared" si="170"/>
        <v>920</v>
      </c>
      <c r="K2226">
        <f t="shared" si="172"/>
        <v>92</v>
      </c>
      <c r="L2226" s="1" t="s">
        <v>3804</v>
      </c>
      <c r="M2226" t="str">
        <f>IF(VLOOKUP(L2226,order!$A$2:$I$5001,9,FALSE)=0,"",VLOOKUP(L2226,order!$A$2:$I$5001,9,FALSE))</f>
        <v/>
      </c>
      <c r="N2226">
        <f>VLOOKUP(L2226,order!$A$2:$I$5001,7,FALSE)</f>
        <v>365</v>
      </c>
      <c r="O2226" t="str">
        <f>_xlfn.IFNA(VLOOKUP(N2226,order!$M$2:$N$501,2,FALSE),"")</f>
        <v>0000000680</v>
      </c>
      <c r="P2226" t="str">
        <f t="shared" si="173"/>
        <v>0000000680</v>
      </c>
      <c r="Q2226" s="8">
        <f>IF(P2226&lt;&gt;"",VLOOKUP(Sheet1!B2226,order!$A$2:$B$5001,2,FALSE),VLOOKUP(Sheet1!B2226,orderstatus!$A$4927:$B$8310,2,FALSE))</f>
        <v>41902.455590277779</v>
      </c>
      <c r="R2226">
        <f t="shared" si="174"/>
        <v>92</v>
      </c>
    </row>
    <row r="2227" spans="2:18" x14ac:dyDescent="0.3">
      <c r="B2227" s="1" t="s">
        <v>2732</v>
      </c>
      <c r="C2227" t="s">
        <v>2731</v>
      </c>
      <c r="D2227">
        <v>1</v>
      </c>
      <c r="E2227">
        <f t="shared" si="171"/>
        <v>390</v>
      </c>
      <c r="J2227">
        <f t="shared" si="170"/>
        <v>5360</v>
      </c>
      <c r="K2227">
        <f t="shared" si="172"/>
        <v>536</v>
      </c>
      <c r="L2227" s="1" t="s">
        <v>3805</v>
      </c>
      <c r="M2227" t="str">
        <f>IF(VLOOKUP(L2227,order!$A$2:$I$5001,9,FALSE)=0,"",VLOOKUP(L2227,order!$A$2:$I$5001,9,FALSE))</f>
        <v/>
      </c>
      <c r="N2227">
        <f>VLOOKUP(L2227,order!$A$2:$I$5001,7,FALSE)</f>
        <v>27</v>
      </c>
      <c r="O2227" t="str">
        <f>_xlfn.IFNA(VLOOKUP(N2227,order!$M$2:$N$501,2,FALSE),"")</f>
        <v>0000000657</v>
      </c>
      <c r="P2227" t="str">
        <f t="shared" si="173"/>
        <v>0000000657</v>
      </c>
      <c r="Q2227" s="8">
        <f>IF(P2227&lt;&gt;"",VLOOKUP(Sheet1!B2227,order!$A$2:$B$5001,2,FALSE),VLOOKUP(Sheet1!B2227,orderstatus!$A$4927:$B$8310,2,FALSE))</f>
        <v>41904.460995370369</v>
      </c>
      <c r="R2227">
        <f t="shared" si="174"/>
        <v>536</v>
      </c>
    </row>
    <row r="2228" spans="2:18" x14ac:dyDescent="0.3">
      <c r="B2228" s="1" t="s">
        <v>2732</v>
      </c>
      <c r="C2228" t="s">
        <v>1302</v>
      </c>
      <c r="D2228">
        <v>3</v>
      </c>
      <c r="E2228">
        <f t="shared" si="171"/>
        <v>1710</v>
      </c>
      <c r="J2228">
        <f t="shared" si="170"/>
        <v>4360</v>
      </c>
      <c r="K2228">
        <f t="shared" si="172"/>
        <v>436</v>
      </c>
      <c r="L2228" s="1" t="s">
        <v>3806</v>
      </c>
      <c r="M2228" t="str">
        <f>IF(VLOOKUP(L2228,order!$A$2:$I$5001,9,FALSE)=0,"",VLOOKUP(L2228,order!$A$2:$I$5001,9,FALSE))</f>
        <v/>
      </c>
      <c r="N2228">
        <f>VLOOKUP(L2228,order!$A$2:$I$5001,7,FALSE)</f>
        <v>0</v>
      </c>
      <c r="O2228" t="str">
        <f>_xlfn.IFNA(VLOOKUP(N2228,order!$M$2:$N$501,2,FALSE),"")</f>
        <v/>
      </c>
      <c r="P2228" t="str">
        <f t="shared" si="173"/>
        <v/>
      </c>
      <c r="Q2228" s="8" t="e">
        <f>IF(P2228&lt;&gt;"",VLOOKUP(Sheet1!B2228,order!$A$2:$B$5001,2,FALSE),VLOOKUP(Sheet1!B2228,orderstatus!$A$4927:$B$8310,2,FALSE))</f>
        <v>#N/A</v>
      </c>
      <c r="R2228" t="str">
        <f t="shared" si="174"/>
        <v/>
      </c>
    </row>
    <row r="2229" spans="2:18" x14ac:dyDescent="0.3">
      <c r="B2229" s="1" t="s">
        <v>2734</v>
      </c>
      <c r="C2229" t="s">
        <v>2733</v>
      </c>
      <c r="D2229">
        <v>1</v>
      </c>
      <c r="E2229">
        <f t="shared" si="171"/>
        <v>500</v>
      </c>
      <c r="J2229">
        <f t="shared" si="170"/>
        <v>1000</v>
      </c>
      <c r="K2229">
        <f t="shared" si="172"/>
        <v>100</v>
      </c>
      <c r="L2229" s="1" t="s">
        <v>3808</v>
      </c>
      <c r="M2229" t="str">
        <f>IF(VLOOKUP(L2229,order!$A$2:$I$5001,9,FALSE)=0,"",VLOOKUP(L2229,order!$A$2:$I$5001,9,FALSE))</f>
        <v/>
      </c>
      <c r="N2229">
        <f>VLOOKUP(L2229,order!$A$2:$I$5001,7,FALSE)</f>
        <v>0</v>
      </c>
      <c r="O2229" t="str">
        <f>_xlfn.IFNA(VLOOKUP(N2229,order!$M$2:$N$501,2,FALSE),"")</f>
        <v/>
      </c>
      <c r="P2229" t="str">
        <f t="shared" si="173"/>
        <v/>
      </c>
      <c r="Q2229" s="8">
        <f>IF(P2229&lt;&gt;"",VLOOKUP(Sheet1!B2229,order!$A$2:$B$5001,2,FALSE),VLOOKUP(Sheet1!B2229,orderstatus!$A$4927:$B$8310,2,FALSE))</f>
        <v>41911</v>
      </c>
      <c r="R2229" t="str">
        <f t="shared" si="174"/>
        <v/>
      </c>
    </row>
    <row r="2230" spans="2:18" x14ac:dyDescent="0.3">
      <c r="B2230" s="1" t="s">
        <v>2734</v>
      </c>
      <c r="C2230" t="s">
        <v>586</v>
      </c>
      <c r="D2230">
        <v>2</v>
      </c>
      <c r="E2230">
        <f t="shared" si="171"/>
        <v>4200</v>
      </c>
      <c r="J2230">
        <f t="shared" si="170"/>
        <v>4630</v>
      </c>
      <c r="K2230">
        <f t="shared" si="172"/>
        <v>463</v>
      </c>
      <c r="L2230" s="1" t="s">
        <v>3809</v>
      </c>
      <c r="M2230" t="str">
        <f>IF(VLOOKUP(L2230,order!$A$2:$I$5001,9,FALSE)=0,"",VLOOKUP(L2230,order!$A$2:$I$5001,9,FALSE))</f>
        <v/>
      </c>
      <c r="N2230">
        <f>VLOOKUP(L2230,order!$A$2:$I$5001,7,FALSE)</f>
        <v>0</v>
      </c>
      <c r="O2230" t="str">
        <f>_xlfn.IFNA(VLOOKUP(N2230,order!$M$2:$N$501,2,FALSE),"")</f>
        <v/>
      </c>
      <c r="P2230" t="str">
        <f t="shared" si="173"/>
        <v/>
      </c>
      <c r="Q2230" s="8">
        <f>IF(P2230&lt;&gt;"",VLOOKUP(Sheet1!B2230,order!$A$2:$B$5001,2,FALSE),VLOOKUP(Sheet1!B2230,orderstatus!$A$4927:$B$8310,2,FALSE))</f>
        <v>41911</v>
      </c>
      <c r="R2230" t="str">
        <f t="shared" si="174"/>
        <v/>
      </c>
    </row>
    <row r="2231" spans="2:18" x14ac:dyDescent="0.3">
      <c r="B2231" s="1" t="s">
        <v>2736</v>
      </c>
      <c r="C2231" t="s">
        <v>2735</v>
      </c>
      <c r="D2231">
        <v>3</v>
      </c>
      <c r="E2231">
        <f t="shared" si="171"/>
        <v>7620</v>
      </c>
      <c r="J2231">
        <f t="shared" si="170"/>
        <v>69100</v>
      </c>
      <c r="K2231">
        <f t="shared" si="172"/>
        <v>6910</v>
      </c>
      <c r="L2231" s="1" t="s">
        <v>3811</v>
      </c>
      <c r="M2231" t="str">
        <f>IF(VLOOKUP(L2231,order!$A$2:$I$5001,9,FALSE)=0,"",VLOOKUP(L2231,order!$A$2:$I$5001,9,FALSE))</f>
        <v/>
      </c>
      <c r="N2231">
        <f>VLOOKUP(L2231,order!$A$2:$I$5001,7,FALSE)</f>
        <v>0</v>
      </c>
      <c r="O2231" t="str">
        <f>_xlfn.IFNA(VLOOKUP(N2231,order!$M$2:$N$501,2,FALSE),"")</f>
        <v/>
      </c>
      <c r="P2231" t="str">
        <f t="shared" si="173"/>
        <v/>
      </c>
      <c r="Q2231" s="8" t="e">
        <f>IF(P2231&lt;&gt;"",VLOOKUP(Sheet1!B2231,order!$A$2:$B$5001,2,FALSE),VLOOKUP(Sheet1!B2231,orderstatus!$A$4927:$B$8310,2,FALSE))</f>
        <v>#N/A</v>
      </c>
      <c r="R2231" t="str">
        <f t="shared" si="174"/>
        <v/>
      </c>
    </row>
    <row r="2232" spans="2:18" x14ac:dyDescent="0.3">
      <c r="B2232" s="1" t="s">
        <v>2736</v>
      </c>
      <c r="C2232" t="s">
        <v>2721</v>
      </c>
      <c r="D2232">
        <v>1</v>
      </c>
      <c r="E2232">
        <f t="shared" si="171"/>
        <v>770</v>
      </c>
      <c r="J2232">
        <f t="shared" si="170"/>
        <v>11700</v>
      </c>
      <c r="K2232">
        <f t="shared" si="172"/>
        <v>1170</v>
      </c>
      <c r="L2232" s="1" t="s">
        <v>3813</v>
      </c>
      <c r="M2232" t="str">
        <f>IF(VLOOKUP(L2232,order!$A$2:$I$5001,9,FALSE)=0,"",VLOOKUP(L2232,order!$A$2:$I$5001,9,FALSE))</f>
        <v/>
      </c>
      <c r="N2232">
        <f>VLOOKUP(L2232,order!$A$2:$I$5001,7,FALSE)</f>
        <v>0</v>
      </c>
      <c r="O2232" t="str">
        <f>_xlfn.IFNA(VLOOKUP(N2232,order!$M$2:$N$501,2,FALSE),"")</f>
        <v/>
      </c>
      <c r="P2232" t="str">
        <f t="shared" si="173"/>
        <v/>
      </c>
      <c r="Q2232" s="8" t="e">
        <f>IF(P2232&lt;&gt;"",VLOOKUP(Sheet1!B2232,order!$A$2:$B$5001,2,FALSE),VLOOKUP(Sheet1!B2232,orderstatus!$A$4927:$B$8310,2,FALSE))</f>
        <v>#N/A</v>
      </c>
      <c r="R2232" t="str">
        <f t="shared" si="174"/>
        <v/>
      </c>
    </row>
    <row r="2233" spans="2:18" x14ac:dyDescent="0.3">
      <c r="B2233" s="1" t="s">
        <v>2736</v>
      </c>
      <c r="C2233" t="s">
        <v>887</v>
      </c>
      <c r="D2233">
        <v>3</v>
      </c>
      <c r="E2233">
        <f t="shared" si="171"/>
        <v>780</v>
      </c>
      <c r="J2233">
        <f t="shared" si="170"/>
        <v>2960</v>
      </c>
      <c r="K2233">
        <f t="shared" si="172"/>
        <v>296</v>
      </c>
      <c r="L2233" s="1" t="s">
        <v>3814</v>
      </c>
      <c r="M2233" t="str">
        <f>IF(VLOOKUP(L2233,order!$A$2:$I$5001,9,FALSE)=0,"",VLOOKUP(L2233,order!$A$2:$I$5001,9,FALSE))</f>
        <v/>
      </c>
      <c r="N2233">
        <f>VLOOKUP(L2233,order!$A$2:$I$5001,7,FALSE)</f>
        <v>0</v>
      </c>
      <c r="O2233" t="str">
        <f>_xlfn.IFNA(VLOOKUP(N2233,order!$M$2:$N$501,2,FALSE),"")</f>
        <v/>
      </c>
      <c r="P2233" t="str">
        <f t="shared" si="173"/>
        <v/>
      </c>
      <c r="Q2233" s="8" t="e">
        <f>IF(P2233&lt;&gt;"",VLOOKUP(Sheet1!B2233,order!$A$2:$B$5001,2,FALSE),VLOOKUP(Sheet1!B2233,orderstatus!$A$4927:$B$8310,2,FALSE))</f>
        <v>#N/A</v>
      </c>
      <c r="R2233" t="str">
        <f t="shared" si="174"/>
        <v/>
      </c>
    </row>
    <row r="2234" spans="2:18" x14ac:dyDescent="0.3">
      <c r="B2234" s="1" t="s">
        <v>2738</v>
      </c>
      <c r="C2234" t="s">
        <v>2737</v>
      </c>
      <c r="D2234">
        <v>3</v>
      </c>
      <c r="E2234">
        <f t="shared" si="171"/>
        <v>1380</v>
      </c>
      <c r="J2234">
        <f t="shared" si="170"/>
        <v>3570</v>
      </c>
      <c r="K2234">
        <f t="shared" si="172"/>
        <v>357</v>
      </c>
      <c r="L2234" s="1" t="s">
        <v>3816</v>
      </c>
      <c r="M2234" t="str">
        <f>IF(VLOOKUP(L2234,order!$A$2:$I$5001,9,FALSE)=0,"",VLOOKUP(L2234,order!$A$2:$I$5001,9,FALSE))</f>
        <v/>
      </c>
      <c r="N2234">
        <f>VLOOKUP(L2234,order!$A$2:$I$5001,7,FALSE)</f>
        <v>0</v>
      </c>
      <c r="O2234" t="str">
        <f>_xlfn.IFNA(VLOOKUP(N2234,order!$M$2:$N$501,2,FALSE),"")</f>
        <v/>
      </c>
      <c r="P2234" t="str">
        <f t="shared" si="173"/>
        <v/>
      </c>
      <c r="Q2234" s="8">
        <f>IF(P2234&lt;&gt;"",VLOOKUP(Sheet1!B2234,order!$A$2:$B$5001,2,FALSE),VLOOKUP(Sheet1!B2234,orderstatus!$A$4927:$B$8310,2,FALSE))</f>
        <v>41912.385999999999</v>
      </c>
      <c r="R2234" t="str">
        <f t="shared" si="174"/>
        <v/>
      </c>
    </row>
    <row r="2235" spans="2:18" x14ac:dyDescent="0.3">
      <c r="B2235" s="1" t="s">
        <v>2738</v>
      </c>
      <c r="C2235" t="s">
        <v>1259</v>
      </c>
      <c r="D2235">
        <v>2</v>
      </c>
      <c r="E2235">
        <f t="shared" si="171"/>
        <v>5760</v>
      </c>
      <c r="J2235">
        <f t="shared" si="170"/>
        <v>1900</v>
      </c>
      <c r="K2235">
        <f t="shared" si="172"/>
        <v>190</v>
      </c>
      <c r="L2235" s="1" t="s">
        <v>3817</v>
      </c>
      <c r="M2235" t="str">
        <f>IF(VLOOKUP(L2235,order!$A$2:$I$5001,9,FALSE)=0,"",VLOOKUP(L2235,order!$A$2:$I$5001,9,FALSE))</f>
        <v/>
      </c>
      <c r="N2235">
        <f>VLOOKUP(L2235,order!$A$2:$I$5001,7,FALSE)</f>
        <v>0</v>
      </c>
      <c r="O2235" t="str">
        <f>_xlfn.IFNA(VLOOKUP(N2235,order!$M$2:$N$501,2,FALSE),"")</f>
        <v/>
      </c>
      <c r="P2235" t="str">
        <f t="shared" si="173"/>
        <v/>
      </c>
      <c r="Q2235" s="8">
        <f>IF(P2235&lt;&gt;"",VLOOKUP(Sheet1!B2235,order!$A$2:$B$5001,2,FALSE),VLOOKUP(Sheet1!B2235,orderstatus!$A$4927:$B$8310,2,FALSE))</f>
        <v>41912.385999999999</v>
      </c>
      <c r="R2235" t="str">
        <f t="shared" si="174"/>
        <v/>
      </c>
    </row>
    <row r="2236" spans="2:18" x14ac:dyDescent="0.3">
      <c r="B2236" s="1" t="s">
        <v>2738</v>
      </c>
      <c r="C2236" t="s">
        <v>2739</v>
      </c>
      <c r="D2236">
        <v>2</v>
      </c>
      <c r="E2236">
        <f t="shared" si="171"/>
        <v>1060</v>
      </c>
      <c r="J2236">
        <f t="shared" si="170"/>
        <v>460</v>
      </c>
      <c r="K2236">
        <f t="shared" si="172"/>
        <v>46</v>
      </c>
      <c r="L2236" s="1" t="s">
        <v>3818</v>
      </c>
      <c r="M2236" t="str">
        <f>IF(VLOOKUP(L2236,order!$A$2:$I$5001,9,FALSE)=0,"",VLOOKUP(L2236,order!$A$2:$I$5001,9,FALSE))</f>
        <v/>
      </c>
      <c r="N2236">
        <f>VLOOKUP(L2236,order!$A$2:$I$5001,7,FALSE)</f>
        <v>0</v>
      </c>
      <c r="O2236" t="str">
        <f>_xlfn.IFNA(VLOOKUP(N2236,order!$M$2:$N$501,2,FALSE),"")</f>
        <v/>
      </c>
      <c r="P2236" t="str">
        <f t="shared" si="173"/>
        <v/>
      </c>
      <c r="Q2236" s="8">
        <f>IF(P2236&lt;&gt;"",VLOOKUP(Sheet1!B2236,order!$A$2:$B$5001,2,FALSE),VLOOKUP(Sheet1!B2236,orderstatus!$A$4927:$B$8310,2,FALSE))</f>
        <v>41912.385999999999</v>
      </c>
      <c r="R2236" t="str">
        <f t="shared" si="174"/>
        <v/>
      </c>
    </row>
    <row r="2237" spans="2:18" x14ac:dyDescent="0.3">
      <c r="B2237" s="1" t="s">
        <v>2738</v>
      </c>
      <c r="C2237" t="s">
        <v>2740</v>
      </c>
      <c r="D2237">
        <v>8</v>
      </c>
      <c r="E2237">
        <f t="shared" si="171"/>
        <v>1840</v>
      </c>
      <c r="J2237">
        <f t="shared" si="170"/>
        <v>43410</v>
      </c>
      <c r="K2237">
        <f t="shared" si="172"/>
        <v>4341</v>
      </c>
      <c r="L2237" s="1" t="s">
        <v>3820</v>
      </c>
      <c r="M2237" t="str">
        <f>IF(VLOOKUP(L2237,order!$A$2:$I$5001,9,FALSE)=0,"",VLOOKUP(L2237,order!$A$2:$I$5001,9,FALSE))</f>
        <v/>
      </c>
      <c r="N2237">
        <f>VLOOKUP(L2237,order!$A$2:$I$5001,7,FALSE)</f>
        <v>0</v>
      </c>
      <c r="O2237" t="str">
        <f>_xlfn.IFNA(VLOOKUP(N2237,order!$M$2:$N$501,2,FALSE),"")</f>
        <v/>
      </c>
      <c r="P2237" t="str">
        <f t="shared" si="173"/>
        <v/>
      </c>
      <c r="Q2237" s="8">
        <f>IF(P2237&lt;&gt;"",VLOOKUP(Sheet1!B2237,order!$A$2:$B$5001,2,FALSE),VLOOKUP(Sheet1!B2237,orderstatus!$A$4927:$B$8310,2,FALSE))</f>
        <v>41912.385999999999</v>
      </c>
      <c r="R2237" t="str">
        <f t="shared" si="174"/>
        <v/>
      </c>
    </row>
    <row r="2238" spans="2:18" x14ac:dyDescent="0.3">
      <c r="B2238" s="1" t="s">
        <v>2738</v>
      </c>
      <c r="C2238" t="s">
        <v>454</v>
      </c>
      <c r="D2238">
        <v>3</v>
      </c>
      <c r="E2238">
        <f t="shared" si="171"/>
        <v>2400</v>
      </c>
      <c r="J2238">
        <f t="shared" si="170"/>
        <v>33780</v>
      </c>
      <c r="K2238">
        <f t="shared" si="172"/>
        <v>3378</v>
      </c>
      <c r="L2238" s="1" t="s">
        <v>3822</v>
      </c>
      <c r="M2238" t="str">
        <f>IF(VLOOKUP(L2238,order!$A$2:$I$5001,9,FALSE)=0,"",VLOOKUP(L2238,order!$A$2:$I$5001,9,FALSE))</f>
        <v/>
      </c>
      <c r="N2238">
        <f>VLOOKUP(L2238,order!$A$2:$I$5001,7,FALSE)</f>
        <v>409</v>
      </c>
      <c r="O2238" t="str">
        <f>_xlfn.IFNA(VLOOKUP(N2238,order!$M$2:$N$501,2,FALSE),"")</f>
        <v>0000000019</v>
      </c>
      <c r="P2238" t="str">
        <f t="shared" si="173"/>
        <v>0000000019</v>
      </c>
      <c r="Q2238" s="8">
        <f>IF(P2238&lt;&gt;"",VLOOKUP(Sheet1!B2238,order!$A$2:$B$5001,2,FALSE),VLOOKUP(Sheet1!B2238,orderstatus!$A$4927:$B$8310,2,FALSE))</f>
        <v>41906.590613425928</v>
      </c>
      <c r="R2238">
        <f t="shared" si="174"/>
        <v>3378</v>
      </c>
    </row>
    <row r="2239" spans="2:18" x14ac:dyDescent="0.3">
      <c r="B2239" s="1" t="s">
        <v>2741</v>
      </c>
      <c r="C2239" t="s">
        <v>311</v>
      </c>
      <c r="D2239">
        <v>1</v>
      </c>
      <c r="E2239">
        <f t="shared" si="171"/>
        <v>7700</v>
      </c>
      <c r="J2239">
        <f t="shared" si="170"/>
        <v>34800</v>
      </c>
      <c r="K2239">
        <f t="shared" si="172"/>
        <v>3480</v>
      </c>
      <c r="L2239" s="1" t="s">
        <v>3823</v>
      </c>
      <c r="M2239" t="str">
        <f>IF(VLOOKUP(L2239,order!$A$2:$I$5001,9,FALSE)=0,"",VLOOKUP(L2239,order!$A$2:$I$5001,9,FALSE))</f>
        <v/>
      </c>
      <c r="N2239">
        <f>VLOOKUP(L2239,order!$A$2:$I$5001,7,FALSE)</f>
        <v>0</v>
      </c>
      <c r="O2239" t="str">
        <f>_xlfn.IFNA(VLOOKUP(N2239,order!$M$2:$N$501,2,FALSE),"")</f>
        <v/>
      </c>
      <c r="P2239" t="str">
        <f t="shared" si="173"/>
        <v/>
      </c>
      <c r="Q2239" s="8" t="e">
        <f>IF(P2239&lt;&gt;"",VLOOKUP(Sheet1!B2239,order!$A$2:$B$5001,2,FALSE),VLOOKUP(Sheet1!B2239,orderstatus!$A$4927:$B$8310,2,FALSE))</f>
        <v>#N/A</v>
      </c>
      <c r="R2239" t="str">
        <f t="shared" si="174"/>
        <v/>
      </c>
    </row>
    <row r="2240" spans="2:18" x14ac:dyDescent="0.3">
      <c r="B2240" s="1" t="s">
        <v>2741</v>
      </c>
      <c r="C2240" t="s">
        <v>291</v>
      </c>
      <c r="D2240">
        <v>10</v>
      </c>
      <c r="E2240">
        <f t="shared" si="171"/>
        <v>1700</v>
      </c>
      <c r="J2240">
        <f t="shared" si="170"/>
        <v>2900</v>
      </c>
      <c r="K2240">
        <f t="shared" si="172"/>
        <v>290</v>
      </c>
      <c r="L2240" s="1" t="s">
        <v>3824</v>
      </c>
      <c r="M2240" t="str">
        <f>IF(VLOOKUP(L2240,order!$A$2:$I$5001,9,FALSE)=0,"",VLOOKUP(L2240,order!$A$2:$I$5001,9,FALSE))</f>
        <v/>
      </c>
      <c r="N2240">
        <f>VLOOKUP(L2240,order!$A$2:$I$5001,7,FALSE)</f>
        <v>0</v>
      </c>
      <c r="O2240" t="str">
        <f>_xlfn.IFNA(VLOOKUP(N2240,order!$M$2:$N$501,2,FALSE),"")</f>
        <v/>
      </c>
      <c r="P2240" t="str">
        <f t="shared" si="173"/>
        <v/>
      </c>
      <c r="Q2240" s="8" t="e">
        <f>IF(P2240&lt;&gt;"",VLOOKUP(Sheet1!B2240,order!$A$2:$B$5001,2,FALSE),VLOOKUP(Sheet1!B2240,orderstatus!$A$4927:$B$8310,2,FALSE))</f>
        <v>#N/A</v>
      </c>
      <c r="R2240" t="str">
        <f t="shared" si="174"/>
        <v/>
      </c>
    </row>
    <row r="2241" spans="2:18" x14ac:dyDescent="0.3">
      <c r="B2241" s="1" t="s">
        <v>2742</v>
      </c>
      <c r="C2241" t="s">
        <v>469</v>
      </c>
      <c r="D2241">
        <v>1</v>
      </c>
      <c r="E2241">
        <f t="shared" si="171"/>
        <v>260</v>
      </c>
      <c r="J2241">
        <f t="shared" si="170"/>
        <v>790</v>
      </c>
      <c r="K2241">
        <f t="shared" si="172"/>
        <v>79</v>
      </c>
      <c r="L2241" s="1" t="s">
        <v>3825</v>
      </c>
      <c r="M2241" t="str">
        <f>IF(VLOOKUP(L2241,order!$A$2:$I$5001,9,FALSE)=0,"",VLOOKUP(L2241,order!$A$2:$I$5001,9,FALSE))</f>
        <v/>
      </c>
      <c r="N2241">
        <f>VLOOKUP(L2241,order!$A$2:$I$5001,7,FALSE)</f>
        <v>0</v>
      </c>
      <c r="O2241" t="str">
        <f>_xlfn.IFNA(VLOOKUP(N2241,order!$M$2:$N$501,2,FALSE),"")</f>
        <v/>
      </c>
      <c r="P2241" t="str">
        <f t="shared" si="173"/>
        <v/>
      </c>
      <c r="Q2241" s="8">
        <f>IF(P2241&lt;&gt;"",VLOOKUP(Sheet1!B2241,order!$A$2:$B$5001,2,FALSE),VLOOKUP(Sheet1!B2241,orderstatus!$A$4927:$B$8310,2,FALSE))</f>
        <v>41911.575799999999</v>
      </c>
      <c r="R2241" t="str">
        <f t="shared" si="174"/>
        <v/>
      </c>
    </row>
    <row r="2242" spans="2:18" x14ac:dyDescent="0.3">
      <c r="B2242" s="1" t="s">
        <v>2743</v>
      </c>
      <c r="C2242" t="s">
        <v>2419</v>
      </c>
      <c r="D2242">
        <v>8</v>
      </c>
      <c r="E2242">
        <f t="shared" si="171"/>
        <v>3760</v>
      </c>
      <c r="J2242">
        <f t="shared" ref="J2242:J2305" si="175">SUMIFS($E$2:$E$8002,$B$2:$B$8002,L2242)</f>
        <v>1180</v>
      </c>
      <c r="K2242">
        <f t="shared" si="172"/>
        <v>118</v>
      </c>
      <c r="L2242" s="1" t="s">
        <v>3826</v>
      </c>
      <c r="M2242" t="str">
        <f>IF(VLOOKUP(L2242,order!$A$2:$I$5001,9,FALSE)=0,"",VLOOKUP(L2242,order!$A$2:$I$5001,9,FALSE))</f>
        <v/>
      </c>
      <c r="N2242">
        <f>VLOOKUP(L2242,order!$A$2:$I$5001,7,FALSE)</f>
        <v>0</v>
      </c>
      <c r="O2242" t="str">
        <f>_xlfn.IFNA(VLOOKUP(N2242,order!$M$2:$N$501,2,FALSE),"")</f>
        <v/>
      </c>
      <c r="P2242" t="str">
        <f t="shared" si="173"/>
        <v/>
      </c>
      <c r="Q2242" s="8" t="e">
        <f>IF(P2242&lt;&gt;"",VLOOKUP(Sheet1!B2242,order!$A$2:$B$5001,2,FALSE),VLOOKUP(Sheet1!B2242,orderstatus!$A$4927:$B$8310,2,FALSE))</f>
        <v>#N/A</v>
      </c>
      <c r="R2242" t="str">
        <f t="shared" si="174"/>
        <v/>
      </c>
    </row>
    <row r="2243" spans="2:18" x14ac:dyDescent="0.3">
      <c r="B2243" s="1" t="s">
        <v>2744</v>
      </c>
      <c r="C2243" t="s">
        <v>700</v>
      </c>
      <c r="D2243">
        <v>2</v>
      </c>
      <c r="E2243">
        <f t="shared" ref="E2243:E2306" si="176">VLOOKUP(C2243,$F$2:$G$1858,2)*D2243</f>
        <v>17840</v>
      </c>
      <c r="J2243">
        <f t="shared" si="175"/>
        <v>1640</v>
      </c>
      <c r="K2243">
        <f t="shared" ref="K2243:K2306" si="177">J2243/10</f>
        <v>164</v>
      </c>
      <c r="L2243" s="1" t="s">
        <v>3827</v>
      </c>
      <c r="M2243" t="str">
        <f>IF(VLOOKUP(L2243,order!$A$2:$I$5001,9,FALSE)=0,"",VLOOKUP(L2243,order!$A$2:$I$5001,9,FALSE))</f>
        <v>0000000109</v>
      </c>
      <c r="N2243">
        <f>VLOOKUP(L2243,order!$A$2:$I$5001,7,FALSE)</f>
        <v>0</v>
      </c>
      <c r="O2243" t="str">
        <f>_xlfn.IFNA(VLOOKUP(N2243,order!$M$2:$N$501,2,FALSE),"")</f>
        <v/>
      </c>
      <c r="P2243" t="str">
        <f t="shared" ref="P2243:P2306" si="178">_xlfn.CONCAT(M2243,O2243)</f>
        <v>0000000109</v>
      </c>
      <c r="Q2243" s="8">
        <f>IF(P2243&lt;&gt;"",VLOOKUP(Sheet1!B2243,order!$A$2:$B$5001,2,FALSE),VLOOKUP(Sheet1!B2243,orderstatus!$A$4927:$B$8310,2,FALSE))</f>
        <v>41909.239062499997</v>
      </c>
      <c r="R2243">
        <f t="shared" ref="R2243:R2306" si="179">IF(P2243&lt;&gt;"",K2243,"")</f>
        <v>164</v>
      </c>
    </row>
    <row r="2244" spans="2:18" x14ac:dyDescent="0.3">
      <c r="B2244" s="1" t="s">
        <v>2745</v>
      </c>
      <c r="C2244" t="s">
        <v>872</v>
      </c>
      <c r="D2244">
        <v>3</v>
      </c>
      <c r="E2244">
        <f t="shared" si="176"/>
        <v>5400</v>
      </c>
      <c r="J2244">
        <f t="shared" si="175"/>
        <v>9000</v>
      </c>
      <c r="K2244">
        <f t="shared" si="177"/>
        <v>900</v>
      </c>
      <c r="L2244" s="1" t="s">
        <v>3828</v>
      </c>
      <c r="M2244" t="str">
        <f>IF(VLOOKUP(L2244,order!$A$2:$I$5001,9,FALSE)=0,"",VLOOKUP(L2244,order!$A$2:$I$5001,9,FALSE))</f>
        <v/>
      </c>
      <c r="N2244">
        <f>VLOOKUP(L2244,order!$A$2:$I$5001,7,FALSE)</f>
        <v>0</v>
      </c>
      <c r="O2244" t="str">
        <f>_xlfn.IFNA(VLOOKUP(N2244,order!$M$2:$N$501,2,FALSE),"")</f>
        <v/>
      </c>
      <c r="P2244" t="str">
        <f t="shared" si="178"/>
        <v/>
      </c>
      <c r="Q2244" s="8">
        <f>IF(P2244&lt;&gt;"",VLOOKUP(Sheet1!B2244,order!$A$2:$B$5001,2,FALSE),VLOOKUP(Sheet1!B2244,orderstatus!$A$4927:$B$8310,2,FALSE))</f>
        <v>41911.382700000002</v>
      </c>
      <c r="R2244" t="str">
        <f t="shared" si="179"/>
        <v/>
      </c>
    </row>
    <row r="2245" spans="2:18" x14ac:dyDescent="0.3">
      <c r="B2245" s="1" t="s">
        <v>2745</v>
      </c>
      <c r="C2245" t="s">
        <v>2191</v>
      </c>
      <c r="D2245">
        <v>2</v>
      </c>
      <c r="E2245">
        <f t="shared" si="176"/>
        <v>260</v>
      </c>
      <c r="J2245">
        <f t="shared" si="175"/>
        <v>1680</v>
      </c>
      <c r="K2245">
        <f t="shared" si="177"/>
        <v>168</v>
      </c>
      <c r="L2245" s="1" t="s">
        <v>3829</v>
      </c>
      <c r="M2245" t="str">
        <f>IF(VLOOKUP(L2245,order!$A$2:$I$5001,9,FALSE)=0,"",VLOOKUP(L2245,order!$A$2:$I$5001,9,FALSE))</f>
        <v/>
      </c>
      <c r="N2245">
        <f>VLOOKUP(L2245,order!$A$2:$I$5001,7,FALSE)</f>
        <v>0</v>
      </c>
      <c r="O2245" t="str">
        <f>_xlfn.IFNA(VLOOKUP(N2245,order!$M$2:$N$501,2,FALSE),"")</f>
        <v/>
      </c>
      <c r="P2245" t="str">
        <f t="shared" si="178"/>
        <v/>
      </c>
      <c r="Q2245" s="8">
        <f>IF(P2245&lt;&gt;"",VLOOKUP(Sheet1!B2245,order!$A$2:$B$5001,2,FALSE),VLOOKUP(Sheet1!B2245,orderstatus!$A$4927:$B$8310,2,FALSE))</f>
        <v>41911.382700000002</v>
      </c>
      <c r="R2245" t="str">
        <f t="shared" si="179"/>
        <v/>
      </c>
    </row>
    <row r="2246" spans="2:18" x14ac:dyDescent="0.3">
      <c r="B2246" s="1" t="s">
        <v>2747</v>
      </c>
      <c r="C2246" t="s">
        <v>2746</v>
      </c>
      <c r="D2246">
        <v>3</v>
      </c>
      <c r="E2246">
        <f t="shared" si="176"/>
        <v>8010</v>
      </c>
      <c r="J2246">
        <f t="shared" si="175"/>
        <v>110250</v>
      </c>
      <c r="K2246">
        <f t="shared" si="177"/>
        <v>11025</v>
      </c>
      <c r="L2246" s="1" t="s">
        <v>3830</v>
      </c>
      <c r="M2246" t="str">
        <f>IF(VLOOKUP(L2246,order!$A$2:$I$5001,9,FALSE)=0,"",VLOOKUP(L2246,order!$A$2:$I$5001,9,FALSE))</f>
        <v/>
      </c>
      <c r="N2246">
        <f>VLOOKUP(L2246,order!$A$2:$I$5001,7,FALSE)</f>
        <v>147</v>
      </c>
      <c r="O2246" t="str">
        <f>_xlfn.IFNA(VLOOKUP(N2246,order!$M$2:$N$501,2,FALSE),"")</f>
        <v>0000000349</v>
      </c>
      <c r="P2246" t="str">
        <f t="shared" si="178"/>
        <v>0000000349</v>
      </c>
      <c r="Q2246" s="8">
        <f>IF(P2246&lt;&gt;"",VLOOKUP(Sheet1!B2246,order!$A$2:$B$5001,2,FALSE),VLOOKUP(Sheet1!B2246,orderstatus!$A$4927:$B$8310,2,FALSE))</f>
        <v>41910.366273148145</v>
      </c>
      <c r="R2246">
        <f t="shared" si="179"/>
        <v>11025</v>
      </c>
    </row>
    <row r="2247" spans="2:18" x14ac:dyDescent="0.3">
      <c r="B2247" s="1" t="s">
        <v>2747</v>
      </c>
      <c r="C2247" t="s">
        <v>1096</v>
      </c>
      <c r="D2247">
        <v>10</v>
      </c>
      <c r="E2247">
        <f t="shared" si="176"/>
        <v>7900</v>
      </c>
      <c r="J2247">
        <f t="shared" si="175"/>
        <v>630</v>
      </c>
      <c r="K2247">
        <f t="shared" si="177"/>
        <v>63</v>
      </c>
      <c r="L2247" s="1" t="s">
        <v>3832</v>
      </c>
      <c r="M2247" t="str">
        <f>IF(VLOOKUP(L2247,order!$A$2:$I$5001,9,FALSE)=0,"",VLOOKUP(L2247,order!$A$2:$I$5001,9,FALSE))</f>
        <v/>
      </c>
      <c r="N2247">
        <f>VLOOKUP(L2247,order!$A$2:$I$5001,7,FALSE)</f>
        <v>0</v>
      </c>
      <c r="O2247" t="str">
        <f>_xlfn.IFNA(VLOOKUP(N2247,order!$M$2:$N$501,2,FALSE),"")</f>
        <v/>
      </c>
      <c r="P2247" t="str">
        <f t="shared" si="178"/>
        <v/>
      </c>
      <c r="Q2247" s="8">
        <f>IF(P2247&lt;&gt;"",VLOOKUP(Sheet1!B2247,order!$A$2:$B$5001,2,FALSE),VLOOKUP(Sheet1!B2247,orderstatus!$A$4927:$B$8310,2,FALSE))</f>
        <v>41913.639600000002</v>
      </c>
      <c r="R2247" t="str">
        <f t="shared" si="179"/>
        <v/>
      </c>
    </row>
    <row r="2248" spans="2:18" x14ac:dyDescent="0.3">
      <c r="B2248" s="1" t="s">
        <v>2748</v>
      </c>
      <c r="C2248" t="s">
        <v>1131</v>
      </c>
      <c r="D2248">
        <v>3</v>
      </c>
      <c r="E2248">
        <f t="shared" si="176"/>
        <v>5820</v>
      </c>
      <c r="J2248">
        <f t="shared" si="175"/>
        <v>2430</v>
      </c>
      <c r="K2248">
        <f t="shared" si="177"/>
        <v>243</v>
      </c>
      <c r="L2248" s="1" t="s">
        <v>3833</v>
      </c>
      <c r="M2248" t="str">
        <f>IF(VLOOKUP(L2248,order!$A$2:$I$5001,9,FALSE)=0,"",VLOOKUP(L2248,order!$A$2:$I$5001,9,FALSE))</f>
        <v>0000000738</v>
      </c>
      <c r="N2248">
        <f>VLOOKUP(L2248,order!$A$2:$I$5001,7,FALSE)</f>
        <v>0</v>
      </c>
      <c r="O2248" t="str">
        <f>_xlfn.IFNA(VLOOKUP(N2248,order!$M$2:$N$501,2,FALSE),"")</f>
        <v/>
      </c>
      <c r="P2248" t="str">
        <f t="shared" si="178"/>
        <v>0000000738</v>
      </c>
      <c r="Q2248" s="8">
        <f>IF(P2248&lt;&gt;"",VLOOKUP(Sheet1!B2248,order!$A$2:$B$5001,2,FALSE),VLOOKUP(Sheet1!B2248,orderstatus!$A$4927:$B$8310,2,FALSE))</f>
        <v>41913.56</v>
      </c>
      <c r="R2248">
        <f t="shared" si="179"/>
        <v>243</v>
      </c>
    </row>
    <row r="2249" spans="2:18" x14ac:dyDescent="0.3">
      <c r="B2249" s="1" t="s">
        <v>2749</v>
      </c>
      <c r="C2249" t="s">
        <v>2133</v>
      </c>
      <c r="D2249">
        <v>3</v>
      </c>
      <c r="E2249">
        <f t="shared" si="176"/>
        <v>540</v>
      </c>
      <c r="J2249">
        <f t="shared" si="175"/>
        <v>5760</v>
      </c>
      <c r="K2249">
        <f t="shared" si="177"/>
        <v>576</v>
      </c>
      <c r="L2249" s="1" t="s">
        <v>3834</v>
      </c>
      <c r="M2249" t="str">
        <f>IF(VLOOKUP(L2249,order!$A$2:$I$5001,9,FALSE)=0,"",VLOOKUP(L2249,order!$A$2:$I$5001,9,FALSE))</f>
        <v/>
      </c>
      <c r="N2249">
        <f>VLOOKUP(L2249,order!$A$2:$I$5001,7,FALSE)</f>
        <v>0</v>
      </c>
      <c r="O2249" t="str">
        <f>_xlfn.IFNA(VLOOKUP(N2249,order!$M$2:$N$501,2,FALSE),"")</f>
        <v/>
      </c>
      <c r="P2249" t="str">
        <f t="shared" si="178"/>
        <v/>
      </c>
      <c r="Q2249" s="8">
        <f>IF(P2249&lt;&gt;"",VLOOKUP(Sheet1!B2249,order!$A$2:$B$5001,2,FALSE),VLOOKUP(Sheet1!B2249,orderstatus!$A$4927:$B$8310,2,FALSE))</f>
        <v>41917.684300000001</v>
      </c>
      <c r="R2249" t="str">
        <f t="shared" si="179"/>
        <v/>
      </c>
    </row>
    <row r="2250" spans="2:18" x14ac:dyDescent="0.3">
      <c r="B2250" s="1" t="s">
        <v>2749</v>
      </c>
      <c r="C2250" t="s">
        <v>1310</v>
      </c>
      <c r="D2250">
        <v>2</v>
      </c>
      <c r="E2250">
        <f t="shared" si="176"/>
        <v>3800</v>
      </c>
      <c r="J2250">
        <f t="shared" si="175"/>
        <v>470</v>
      </c>
      <c r="K2250">
        <f t="shared" si="177"/>
        <v>47</v>
      </c>
      <c r="L2250" s="1" t="s">
        <v>3836</v>
      </c>
      <c r="M2250" t="str">
        <f>IF(VLOOKUP(L2250,order!$A$2:$I$5001,9,FALSE)=0,"",VLOOKUP(L2250,order!$A$2:$I$5001,9,FALSE))</f>
        <v>0000000126</v>
      </c>
      <c r="N2250">
        <f>VLOOKUP(L2250,order!$A$2:$I$5001,7,FALSE)</f>
        <v>0</v>
      </c>
      <c r="O2250" t="str">
        <f>_xlfn.IFNA(VLOOKUP(N2250,order!$M$2:$N$501,2,FALSE),"")</f>
        <v/>
      </c>
      <c r="P2250" t="str">
        <f t="shared" si="178"/>
        <v>0000000126</v>
      </c>
      <c r="Q2250" s="8">
        <f>IF(P2250&lt;&gt;"",VLOOKUP(Sheet1!B2250,order!$A$2:$B$5001,2,FALSE),VLOOKUP(Sheet1!B2250,orderstatus!$A$4927:$B$8310,2,FALSE))</f>
        <v>41913.060312499998</v>
      </c>
      <c r="R2250">
        <f t="shared" si="179"/>
        <v>47</v>
      </c>
    </row>
    <row r="2251" spans="2:18" x14ac:dyDescent="0.3">
      <c r="B2251" s="1" t="s">
        <v>2749</v>
      </c>
      <c r="C2251" t="s">
        <v>2750</v>
      </c>
      <c r="D2251">
        <v>2</v>
      </c>
      <c r="E2251">
        <f t="shared" si="176"/>
        <v>1060</v>
      </c>
      <c r="J2251">
        <f t="shared" si="175"/>
        <v>1530</v>
      </c>
      <c r="K2251">
        <f t="shared" si="177"/>
        <v>153</v>
      </c>
      <c r="L2251" s="1" t="s">
        <v>3838</v>
      </c>
      <c r="M2251" t="str">
        <f>IF(VLOOKUP(L2251,order!$A$2:$I$5001,9,FALSE)=0,"",VLOOKUP(L2251,order!$A$2:$I$5001,9,FALSE))</f>
        <v/>
      </c>
      <c r="N2251">
        <f>VLOOKUP(L2251,order!$A$2:$I$5001,7,FALSE)</f>
        <v>0</v>
      </c>
      <c r="O2251" t="str">
        <f>_xlfn.IFNA(VLOOKUP(N2251,order!$M$2:$N$501,2,FALSE),"")</f>
        <v/>
      </c>
      <c r="P2251" t="str">
        <f t="shared" si="178"/>
        <v/>
      </c>
      <c r="Q2251" s="8">
        <f>IF(P2251&lt;&gt;"",VLOOKUP(Sheet1!B2251,order!$A$2:$B$5001,2,FALSE),VLOOKUP(Sheet1!B2251,orderstatus!$A$4927:$B$8310,2,FALSE))</f>
        <v>41917.684300000001</v>
      </c>
      <c r="R2251" t="str">
        <f t="shared" si="179"/>
        <v/>
      </c>
    </row>
    <row r="2252" spans="2:18" x14ac:dyDescent="0.3">
      <c r="B2252" s="1" t="s">
        <v>2751</v>
      </c>
      <c r="C2252" t="s">
        <v>256</v>
      </c>
      <c r="D2252">
        <v>1</v>
      </c>
      <c r="E2252">
        <f t="shared" si="176"/>
        <v>810</v>
      </c>
      <c r="J2252">
        <f t="shared" si="175"/>
        <v>7080</v>
      </c>
      <c r="K2252">
        <f t="shared" si="177"/>
        <v>708</v>
      </c>
      <c r="L2252" s="1" t="s">
        <v>3839</v>
      </c>
      <c r="M2252" t="str">
        <f>IF(VLOOKUP(L2252,order!$A$2:$I$5001,9,FALSE)=0,"",VLOOKUP(L2252,order!$A$2:$I$5001,9,FALSE))</f>
        <v/>
      </c>
      <c r="N2252">
        <f>VLOOKUP(L2252,order!$A$2:$I$5001,7,FALSE)</f>
        <v>0</v>
      </c>
      <c r="O2252" t="str">
        <f>_xlfn.IFNA(VLOOKUP(N2252,order!$M$2:$N$501,2,FALSE),"")</f>
        <v/>
      </c>
      <c r="P2252" t="str">
        <f t="shared" si="178"/>
        <v/>
      </c>
      <c r="Q2252" s="8">
        <f>IF(P2252&lt;&gt;"",VLOOKUP(Sheet1!B2252,order!$A$2:$B$5001,2,FALSE),VLOOKUP(Sheet1!B2252,orderstatus!$A$4927:$B$8310,2,FALSE))</f>
        <v>41915.448900000003</v>
      </c>
      <c r="R2252" t="str">
        <f t="shared" si="179"/>
        <v/>
      </c>
    </row>
    <row r="2253" spans="2:18" x14ac:dyDescent="0.3">
      <c r="B2253" s="1" t="s">
        <v>2752</v>
      </c>
      <c r="C2253" t="s">
        <v>1497</v>
      </c>
      <c r="D2253">
        <v>10</v>
      </c>
      <c r="E2253">
        <f t="shared" si="176"/>
        <v>4800</v>
      </c>
      <c r="J2253">
        <f t="shared" si="175"/>
        <v>680</v>
      </c>
      <c r="K2253">
        <f t="shared" si="177"/>
        <v>68</v>
      </c>
      <c r="L2253" s="1" t="s">
        <v>3841</v>
      </c>
      <c r="M2253" t="str">
        <f>IF(VLOOKUP(L2253,order!$A$2:$I$5001,9,FALSE)=0,"",VLOOKUP(L2253,order!$A$2:$I$5001,9,FALSE))</f>
        <v>0000000641</v>
      </c>
      <c r="N2253">
        <f>VLOOKUP(L2253,order!$A$2:$I$5001,7,FALSE)</f>
        <v>0</v>
      </c>
      <c r="O2253" t="str">
        <f>_xlfn.IFNA(VLOOKUP(N2253,order!$M$2:$N$501,2,FALSE),"")</f>
        <v/>
      </c>
      <c r="P2253" t="str">
        <f t="shared" si="178"/>
        <v>0000000641</v>
      </c>
      <c r="Q2253" s="8">
        <f>IF(P2253&lt;&gt;"",VLOOKUP(Sheet1!B2253,order!$A$2:$B$5001,2,FALSE),VLOOKUP(Sheet1!B2253,orderstatus!$A$4927:$B$8310,2,FALSE))</f>
        <v>41914.359305555554</v>
      </c>
      <c r="R2253">
        <f t="shared" si="179"/>
        <v>68</v>
      </c>
    </row>
    <row r="2254" spans="2:18" x14ac:dyDescent="0.3">
      <c r="B2254" s="1" t="s">
        <v>2752</v>
      </c>
      <c r="C2254" t="s">
        <v>2753</v>
      </c>
      <c r="D2254">
        <v>3</v>
      </c>
      <c r="E2254">
        <f t="shared" si="176"/>
        <v>1110</v>
      </c>
      <c r="J2254">
        <f t="shared" si="175"/>
        <v>780</v>
      </c>
      <c r="K2254">
        <f t="shared" si="177"/>
        <v>78</v>
      </c>
      <c r="L2254" s="1" t="s">
        <v>3842</v>
      </c>
      <c r="M2254" t="str">
        <f>IF(VLOOKUP(L2254,order!$A$2:$I$5001,9,FALSE)=0,"",VLOOKUP(L2254,order!$A$2:$I$5001,9,FALSE))</f>
        <v>0000000738</v>
      </c>
      <c r="N2254">
        <f>VLOOKUP(L2254,order!$A$2:$I$5001,7,FALSE)</f>
        <v>0</v>
      </c>
      <c r="O2254" t="str">
        <f>_xlfn.IFNA(VLOOKUP(N2254,order!$M$2:$N$501,2,FALSE),"")</f>
        <v/>
      </c>
      <c r="P2254" t="str">
        <f t="shared" si="178"/>
        <v>0000000738</v>
      </c>
      <c r="Q2254" s="8">
        <f>IF(P2254&lt;&gt;"",VLOOKUP(Sheet1!B2254,order!$A$2:$B$5001,2,FALSE),VLOOKUP(Sheet1!B2254,orderstatus!$A$4927:$B$8310,2,FALSE))</f>
        <v>41914.359305555554</v>
      </c>
      <c r="R2254">
        <f t="shared" si="179"/>
        <v>78</v>
      </c>
    </row>
    <row r="2255" spans="2:18" x14ac:dyDescent="0.3">
      <c r="B2255" s="1" t="s">
        <v>2755</v>
      </c>
      <c r="C2255" t="s">
        <v>2754</v>
      </c>
      <c r="D2255">
        <v>6</v>
      </c>
      <c r="E2255">
        <f t="shared" si="176"/>
        <v>15600</v>
      </c>
      <c r="J2255">
        <f t="shared" si="175"/>
        <v>950</v>
      </c>
      <c r="K2255">
        <f t="shared" si="177"/>
        <v>95</v>
      </c>
      <c r="L2255" s="1" t="s">
        <v>3843</v>
      </c>
      <c r="M2255" t="str">
        <f>IF(VLOOKUP(L2255,order!$A$2:$I$5001,9,FALSE)=0,"",VLOOKUP(L2255,order!$A$2:$I$5001,9,FALSE))</f>
        <v/>
      </c>
      <c r="N2255">
        <f>VLOOKUP(L2255,order!$A$2:$I$5001,7,FALSE)</f>
        <v>0</v>
      </c>
      <c r="O2255" t="str">
        <f>_xlfn.IFNA(VLOOKUP(N2255,order!$M$2:$N$501,2,FALSE),"")</f>
        <v/>
      </c>
      <c r="P2255" t="str">
        <f t="shared" si="178"/>
        <v/>
      </c>
      <c r="Q2255" s="8">
        <f>IF(P2255&lt;&gt;"",VLOOKUP(Sheet1!B2255,order!$A$2:$B$5001,2,FALSE),VLOOKUP(Sheet1!B2255,orderstatus!$A$4927:$B$8310,2,FALSE))</f>
        <v>41918.384100000003</v>
      </c>
      <c r="R2255" t="str">
        <f t="shared" si="179"/>
        <v/>
      </c>
    </row>
    <row r="2256" spans="2:18" x14ac:dyDescent="0.3">
      <c r="B2256" s="1" t="s">
        <v>2755</v>
      </c>
      <c r="C2256" t="s">
        <v>288</v>
      </c>
      <c r="D2256">
        <v>2</v>
      </c>
      <c r="E2256">
        <f t="shared" si="176"/>
        <v>540</v>
      </c>
      <c r="J2256">
        <f t="shared" si="175"/>
        <v>2040</v>
      </c>
      <c r="K2256">
        <f t="shared" si="177"/>
        <v>204</v>
      </c>
      <c r="L2256" s="1" t="s">
        <v>3844</v>
      </c>
      <c r="M2256" t="str">
        <f>IF(VLOOKUP(L2256,order!$A$2:$I$5001,9,FALSE)=0,"",VLOOKUP(L2256,order!$A$2:$I$5001,9,FALSE))</f>
        <v/>
      </c>
      <c r="N2256">
        <f>VLOOKUP(L2256,order!$A$2:$I$5001,7,FALSE)</f>
        <v>72</v>
      </c>
      <c r="O2256" t="str">
        <f>_xlfn.IFNA(VLOOKUP(N2256,order!$M$2:$N$501,2,FALSE),"")</f>
        <v>0000000830</v>
      </c>
      <c r="P2256" t="str">
        <f t="shared" si="178"/>
        <v>0000000830</v>
      </c>
      <c r="Q2256" s="8">
        <f>IF(P2256&lt;&gt;"",VLOOKUP(Sheet1!B2256,order!$A$2:$B$5001,2,FALSE),VLOOKUP(Sheet1!B2256,orderstatus!$A$4927:$B$8310,2,FALSE))</f>
        <v>41915.60125</v>
      </c>
      <c r="R2256">
        <f t="shared" si="179"/>
        <v>204</v>
      </c>
    </row>
    <row r="2257" spans="2:18" x14ac:dyDescent="0.3">
      <c r="B2257" s="1" t="s">
        <v>2756</v>
      </c>
      <c r="C2257" t="s">
        <v>1292</v>
      </c>
      <c r="D2257">
        <v>1</v>
      </c>
      <c r="E2257">
        <f t="shared" si="176"/>
        <v>2580</v>
      </c>
      <c r="J2257">
        <f t="shared" si="175"/>
        <v>280</v>
      </c>
      <c r="K2257">
        <f t="shared" si="177"/>
        <v>28</v>
      </c>
      <c r="L2257" s="1" t="s">
        <v>3846</v>
      </c>
      <c r="M2257" t="str">
        <f>IF(VLOOKUP(L2257,order!$A$2:$I$5001,9,FALSE)=0,"",VLOOKUP(L2257,order!$A$2:$I$5001,9,FALSE))</f>
        <v/>
      </c>
      <c r="N2257">
        <f>VLOOKUP(L2257,order!$A$2:$I$5001,7,FALSE)</f>
        <v>296</v>
      </c>
      <c r="O2257" t="str">
        <f>_xlfn.IFNA(VLOOKUP(N2257,order!$M$2:$N$501,2,FALSE),"")</f>
        <v>0000000263</v>
      </c>
      <c r="P2257" t="str">
        <f t="shared" si="178"/>
        <v>0000000263</v>
      </c>
      <c r="Q2257" s="8">
        <f>IF(P2257&lt;&gt;"",VLOOKUP(Sheet1!B2257,order!$A$2:$B$5001,2,FALSE),VLOOKUP(Sheet1!B2257,orderstatus!$A$4927:$B$8310,2,FALSE))</f>
        <v>41915.658437500002</v>
      </c>
      <c r="R2257">
        <f t="shared" si="179"/>
        <v>28</v>
      </c>
    </row>
    <row r="2258" spans="2:18" x14ac:dyDescent="0.3">
      <c r="B2258" s="1" t="s">
        <v>2757</v>
      </c>
      <c r="C2258" t="s">
        <v>1123</v>
      </c>
      <c r="D2258">
        <v>1</v>
      </c>
      <c r="E2258">
        <f t="shared" si="176"/>
        <v>900</v>
      </c>
      <c r="J2258">
        <f t="shared" si="175"/>
        <v>8070</v>
      </c>
      <c r="K2258">
        <f t="shared" si="177"/>
        <v>807</v>
      </c>
      <c r="L2258" s="1" t="s">
        <v>3847</v>
      </c>
      <c r="M2258" t="str">
        <f>IF(VLOOKUP(L2258,order!$A$2:$I$5001,9,FALSE)=0,"",VLOOKUP(L2258,order!$A$2:$I$5001,9,FALSE))</f>
        <v>0000000855</v>
      </c>
      <c r="N2258">
        <f>VLOOKUP(L2258,order!$A$2:$I$5001,7,FALSE)</f>
        <v>0</v>
      </c>
      <c r="O2258" t="str">
        <f>_xlfn.IFNA(VLOOKUP(N2258,order!$M$2:$N$501,2,FALSE),"")</f>
        <v/>
      </c>
      <c r="P2258" t="str">
        <f t="shared" si="178"/>
        <v>0000000855</v>
      </c>
      <c r="Q2258" s="8">
        <f>IF(P2258&lt;&gt;"",VLOOKUP(Sheet1!B2258,order!$A$2:$B$5001,2,FALSE),VLOOKUP(Sheet1!B2258,orderstatus!$A$4927:$B$8310,2,FALSE))</f>
        <v>41917.672997685186</v>
      </c>
      <c r="R2258">
        <f t="shared" si="179"/>
        <v>807</v>
      </c>
    </row>
    <row r="2259" spans="2:18" x14ac:dyDescent="0.3">
      <c r="B2259" s="1" t="s">
        <v>2759</v>
      </c>
      <c r="C2259" t="s">
        <v>2758</v>
      </c>
      <c r="D2259">
        <v>5</v>
      </c>
      <c r="E2259">
        <f t="shared" si="176"/>
        <v>43750</v>
      </c>
      <c r="J2259">
        <f t="shared" si="175"/>
        <v>360</v>
      </c>
      <c r="K2259">
        <f t="shared" si="177"/>
        <v>36</v>
      </c>
      <c r="L2259" s="1" t="s">
        <v>3848</v>
      </c>
      <c r="M2259" t="str">
        <f>IF(VLOOKUP(L2259,order!$A$2:$I$5001,9,FALSE)=0,"",VLOOKUP(L2259,order!$A$2:$I$5001,9,FALSE))</f>
        <v>0000000701</v>
      </c>
      <c r="N2259">
        <f>VLOOKUP(L2259,order!$A$2:$I$5001,7,FALSE)</f>
        <v>0</v>
      </c>
      <c r="O2259" t="str">
        <f>_xlfn.IFNA(VLOOKUP(N2259,order!$M$2:$N$501,2,FALSE),"")</f>
        <v/>
      </c>
      <c r="P2259" t="str">
        <f t="shared" si="178"/>
        <v>0000000701</v>
      </c>
      <c r="Q2259" s="8">
        <f>IF(P2259&lt;&gt;"",VLOOKUP(Sheet1!B2259,order!$A$2:$B$5001,2,FALSE),VLOOKUP(Sheet1!B2259,orderstatus!$A$4927:$B$8310,2,FALSE))</f>
        <v>41918.534351851849</v>
      </c>
      <c r="R2259">
        <f t="shared" si="179"/>
        <v>36</v>
      </c>
    </row>
    <row r="2260" spans="2:18" x14ac:dyDescent="0.3">
      <c r="B2260" s="1" t="s">
        <v>2760</v>
      </c>
      <c r="C2260" t="s">
        <v>928</v>
      </c>
      <c r="D2260">
        <v>3</v>
      </c>
      <c r="E2260">
        <f t="shared" si="176"/>
        <v>1950</v>
      </c>
      <c r="J2260">
        <f t="shared" si="175"/>
        <v>1380</v>
      </c>
      <c r="K2260">
        <f t="shared" si="177"/>
        <v>138</v>
      </c>
      <c r="L2260" s="1" t="s">
        <v>3849</v>
      </c>
      <c r="M2260" t="str">
        <f>IF(VLOOKUP(L2260,order!$A$2:$I$5001,9,FALSE)=0,"",VLOOKUP(L2260,order!$A$2:$I$5001,9,FALSE))</f>
        <v>0000000182</v>
      </c>
      <c r="N2260">
        <f>VLOOKUP(L2260,order!$A$2:$I$5001,7,FALSE)</f>
        <v>0</v>
      </c>
      <c r="O2260" t="str">
        <f>_xlfn.IFNA(VLOOKUP(N2260,order!$M$2:$N$501,2,FALSE),"")</f>
        <v/>
      </c>
      <c r="P2260" t="str">
        <f t="shared" si="178"/>
        <v>0000000182</v>
      </c>
      <c r="Q2260" s="8">
        <f>IF(P2260&lt;&gt;"",VLOOKUP(Sheet1!B2260,order!$A$2:$B$5001,2,FALSE),VLOOKUP(Sheet1!B2260,orderstatus!$A$4927:$B$8310,2,FALSE))</f>
        <v>41920.064074074071</v>
      </c>
      <c r="R2260">
        <f t="shared" si="179"/>
        <v>138</v>
      </c>
    </row>
    <row r="2261" spans="2:18" x14ac:dyDescent="0.3">
      <c r="B2261" s="1" t="s">
        <v>2762</v>
      </c>
      <c r="C2261" t="s">
        <v>2761</v>
      </c>
      <c r="D2261">
        <v>7</v>
      </c>
      <c r="E2261">
        <f t="shared" si="176"/>
        <v>6580</v>
      </c>
      <c r="J2261">
        <f t="shared" si="175"/>
        <v>9430</v>
      </c>
      <c r="K2261">
        <f t="shared" si="177"/>
        <v>943</v>
      </c>
      <c r="L2261" s="1" t="s">
        <v>3851</v>
      </c>
      <c r="M2261" t="str">
        <f>IF(VLOOKUP(L2261,order!$A$2:$I$5001,9,FALSE)=0,"",VLOOKUP(L2261,order!$A$2:$I$5001,9,FALSE))</f>
        <v/>
      </c>
      <c r="N2261">
        <f>VLOOKUP(L2261,order!$A$2:$I$5001,7,FALSE)</f>
        <v>0</v>
      </c>
      <c r="O2261" t="str">
        <f>_xlfn.IFNA(VLOOKUP(N2261,order!$M$2:$N$501,2,FALSE),"")</f>
        <v/>
      </c>
      <c r="P2261" t="str">
        <f t="shared" si="178"/>
        <v/>
      </c>
      <c r="Q2261" s="8">
        <f>IF(P2261&lt;&gt;"",VLOOKUP(Sheet1!B2261,order!$A$2:$B$5001,2,FALSE),VLOOKUP(Sheet1!B2261,orderstatus!$A$4927:$B$8310,2,FALSE))</f>
        <v>41924.578999999998</v>
      </c>
      <c r="R2261" t="str">
        <f t="shared" si="179"/>
        <v/>
      </c>
    </row>
    <row r="2262" spans="2:18" x14ac:dyDescent="0.3">
      <c r="B2262" s="1" t="s">
        <v>2763</v>
      </c>
      <c r="C2262" t="s">
        <v>535</v>
      </c>
      <c r="D2262">
        <v>3</v>
      </c>
      <c r="E2262">
        <f t="shared" si="176"/>
        <v>2460</v>
      </c>
      <c r="J2262">
        <f t="shared" si="175"/>
        <v>670</v>
      </c>
      <c r="K2262">
        <f t="shared" si="177"/>
        <v>67</v>
      </c>
      <c r="L2262" s="1" t="s">
        <v>3852</v>
      </c>
      <c r="M2262" t="str">
        <f>IF(VLOOKUP(L2262,order!$A$2:$I$5001,9,FALSE)=0,"",VLOOKUP(L2262,order!$A$2:$I$5001,9,FALSE))</f>
        <v/>
      </c>
      <c r="N2262">
        <f>VLOOKUP(L2262,order!$A$2:$I$5001,7,FALSE)</f>
        <v>378</v>
      </c>
      <c r="O2262" t="str">
        <f>_xlfn.IFNA(VLOOKUP(N2262,order!$M$2:$N$501,2,FALSE),"")</f>
        <v>0000000564</v>
      </c>
      <c r="P2262" t="str">
        <f t="shared" si="178"/>
        <v>0000000564</v>
      </c>
      <c r="Q2262" s="8">
        <f>IF(P2262&lt;&gt;"",VLOOKUP(Sheet1!B2262,order!$A$2:$B$5001,2,FALSE),VLOOKUP(Sheet1!B2262,orderstatus!$A$4927:$B$8310,2,FALSE))</f>
        <v>41921.276817129627</v>
      </c>
      <c r="R2262">
        <f t="shared" si="179"/>
        <v>67</v>
      </c>
    </row>
    <row r="2263" spans="2:18" x14ac:dyDescent="0.3">
      <c r="B2263" s="1" t="s">
        <v>2764</v>
      </c>
      <c r="C2263" t="s">
        <v>1206</v>
      </c>
      <c r="D2263">
        <v>1</v>
      </c>
      <c r="E2263">
        <f t="shared" si="176"/>
        <v>12300</v>
      </c>
      <c r="J2263">
        <f t="shared" si="175"/>
        <v>10540</v>
      </c>
      <c r="K2263">
        <f t="shared" si="177"/>
        <v>1054</v>
      </c>
      <c r="L2263" s="1" t="s">
        <v>3853</v>
      </c>
      <c r="M2263" t="str">
        <f>IF(VLOOKUP(L2263,order!$A$2:$I$5001,9,FALSE)=0,"",VLOOKUP(L2263,order!$A$2:$I$5001,9,FALSE))</f>
        <v/>
      </c>
      <c r="N2263">
        <f>VLOOKUP(L2263,order!$A$2:$I$5001,7,FALSE)</f>
        <v>264</v>
      </c>
      <c r="O2263" t="str">
        <f>_xlfn.IFNA(VLOOKUP(N2263,order!$M$2:$N$501,2,FALSE),"")</f>
        <v>0000000299</v>
      </c>
      <c r="P2263" t="str">
        <f t="shared" si="178"/>
        <v>0000000299</v>
      </c>
      <c r="Q2263" s="8">
        <f>IF(P2263&lt;&gt;"",VLOOKUP(Sheet1!B2263,order!$A$2:$B$5001,2,FALSE),VLOOKUP(Sheet1!B2263,orderstatus!$A$4927:$B$8310,2,FALSE))</f>
        <v>41922.599004629628</v>
      </c>
      <c r="R2263">
        <f t="shared" si="179"/>
        <v>1054</v>
      </c>
    </row>
    <row r="2264" spans="2:18" x14ac:dyDescent="0.3">
      <c r="B2264" s="1" t="s">
        <v>2764</v>
      </c>
      <c r="C2264" t="s">
        <v>1465</v>
      </c>
      <c r="D2264">
        <v>1</v>
      </c>
      <c r="E2264">
        <f t="shared" si="176"/>
        <v>7200</v>
      </c>
      <c r="J2264">
        <f t="shared" si="175"/>
        <v>5700</v>
      </c>
      <c r="K2264">
        <f t="shared" si="177"/>
        <v>570</v>
      </c>
      <c r="L2264" s="1" t="s">
        <v>3854</v>
      </c>
      <c r="M2264" t="str">
        <f>IF(VLOOKUP(L2264,order!$A$2:$I$5001,9,FALSE)=0,"",VLOOKUP(L2264,order!$A$2:$I$5001,9,FALSE))</f>
        <v/>
      </c>
      <c r="N2264">
        <f>VLOOKUP(L2264,order!$A$2:$I$5001,7,FALSE)</f>
        <v>349</v>
      </c>
      <c r="O2264" t="str">
        <f>_xlfn.IFNA(VLOOKUP(N2264,order!$M$2:$N$501,2,FALSE),"")</f>
        <v>0000000562</v>
      </c>
      <c r="P2264" t="str">
        <f t="shared" si="178"/>
        <v>0000000562</v>
      </c>
      <c r="Q2264" s="8">
        <f>IF(P2264&lt;&gt;"",VLOOKUP(Sheet1!B2264,order!$A$2:$B$5001,2,FALSE),VLOOKUP(Sheet1!B2264,orderstatus!$A$4927:$B$8310,2,FALSE))</f>
        <v>41922.599004629628</v>
      </c>
      <c r="R2264">
        <f t="shared" si="179"/>
        <v>570</v>
      </c>
    </row>
    <row r="2265" spans="2:18" x14ac:dyDescent="0.3">
      <c r="B2265" s="1" t="s">
        <v>2766</v>
      </c>
      <c r="C2265" t="s">
        <v>2765</v>
      </c>
      <c r="D2265">
        <v>2</v>
      </c>
      <c r="E2265">
        <f t="shared" si="176"/>
        <v>1720</v>
      </c>
      <c r="J2265">
        <f t="shared" si="175"/>
        <v>5620</v>
      </c>
      <c r="K2265">
        <f t="shared" si="177"/>
        <v>562</v>
      </c>
      <c r="L2265" s="1" t="s">
        <v>3856</v>
      </c>
      <c r="M2265" t="str">
        <f>IF(VLOOKUP(L2265,order!$A$2:$I$5001,9,FALSE)=0,"",VLOOKUP(L2265,order!$A$2:$I$5001,9,FALSE))</f>
        <v/>
      </c>
      <c r="N2265">
        <f>VLOOKUP(L2265,order!$A$2:$I$5001,7,FALSE)</f>
        <v>0</v>
      </c>
      <c r="O2265" t="str">
        <f>_xlfn.IFNA(VLOOKUP(N2265,order!$M$2:$N$501,2,FALSE),"")</f>
        <v/>
      </c>
      <c r="P2265" t="str">
        <f t="shared" si="178"/>
        <v/>
      </c>
      <c r="Q2265" s="8">
        <f>IF(P2265&lt;&gt;"",VLOOKUP(Sheet1!B2265,order!$A$2:$B$5001,2,FALSE),VLOOKUP(Sheet1!B2265,orderstatus!$A$4927:$B$8310,2,FALSE))</f>
        <v>41926.688199999997</v>
      </c>
      <c r="R2265" t="str">
        <f t="shared" si="179"/>
        <v/>
      </c>
    </row>
    <row r="2266" spans="2:18" x14ac:dyDescent="0.3">
      <c r="B2266" s="1" t="s">
        <v>2767</v>
      </c>
      <c r="C2266" t="s">
        <v>869</v>
      </c>
      <c r="D2266">
        <v>2</v>
      </c>
      <c r="E2266">
        <f t="shared" si="176"/>
        <v>12280</v>
      </c>
      <c r="J2266">
        <f t="shared" si="175"/>
        <v>37080</v>
      </c>
      <c r="K2266">
        <f t="shared" si="177"/>
        <v>3708</v>
      </c>
      <c r="L2266" s="1" t="s">
        <v>3857</v>
      </c>
      <c r="M2266" t="str">
        <f>IF(VLOOKUP(L2266,order!$A$2:$I$5001,9,FALSE)=0,"",VLOOKUP(L2266,order!$A$2:$I$5001,9,FALSE))</f>
        <v>0000000421</v>
      </c>
      <c r="N2266">
        <f>VLOOKUP(L2266,order!$A$2:$I$5001,7,FALSE)</f>
        <v>0</v>
      </c>
      <c r="O2266" t="str">
        <f>_xlfn.IFNA(VLOOKUP(N2266,order!$M$2:$N$501,2,FALSE),"")</f>
        <v/>
      </c>
      <c r="P2266" t="str">
        <f t="shared" si="178"/>
        <v>0000000421</v>
      </c>
      <c r="Q2266" s="8">
        <f>IF(P2266&lt;&gt;"",VLOOKUP(Sheet1!B2266,order!$A$2:$B$5001,2,FALSE),VLOOKUP(Sheet1!B2266,orderstatus!$A$4927:$B$8310,2,FALSE))</f>
        <v>41926.123263888891</v>
      </c>
      <c r="R2266">
        <f t="shared" si="179"/>
        <v>3708</v>
      </c>
    </row>
    <row r="2267" spans="2:18" x14ac:dyDescent="0.3">
      <c r="B2267" s="1" t="s">
        <v>2767</v>
      </c>
      <c r="C2267" t="s">
        <v>871</v>
      </c>
      <c r="D2267">
        <v>3</v>
      </c>
      <c r="E2267">
        <f t="shared" si="176"/>
        <v>2790</v>
      </c>
      <c r="J2267">
        <f t="shared" si="175"/>
        <v>860</v>
      </c>
      <c r="K2267">
        <f t="shared" si="177"/>
        <v>86</v>
      </c>
      <c r="L2267" s="1" t="s">
        <v>3858</v>
      </c>
      <c r="M2267" t="str">
        <f>IF(VLOOKUP(L2267,order!$A$2:$I$5001,9,FALSE)=0,"",VLOOKUP(L2267,order!$A$2:$I$5001,9,FALSE))</f>
        <v/>
      </c>
      <c r="N2267">
        <f>VLOOKUP(L2267,order!$A$2:$I$5001,7,FALSE)</f>
        <v>0</v>
      </c>
      <c r="O2267" t="str">
        <f>_xlfn.IFNA(VLOOKUP(N2267,order!$M$2:$N$501,2,FALSE),"")</f>
        <v/>
      </c>
      <c r="P2267" t="str">
        <f t="shared" si="178"/>
        <v/>
      </c>
      <c r="Q2267" s="8">
        <f>IF(P2267&lt;&gt;"",VLOOKUP(Sheet1!B2267,order!$A$2:$B$5001,2,FALSE),VLOOKUP(Sheet1!B2267,orderstatus!$A$4927:$B$8310,2,FALSE))</f>
        <v>41928.495300000002</v>
      </c>
      <c r="R2267" t="str">
        <f t="shared" si="179"/>
        <v/>
      </c>
    </row>
    <row r="2268" spans="2:18" x14ac:dyDescent="0.3">
      <c r="B2268" s="1" t="s">
        <v>2768</v>
      </c>
      <c r="C2268" t="s">
        <v>64</v>
      </c>
      <c r="D2268">
        <v>1</v>
      </c>
      <c r="E2268">
        <f t="shared" si="176"/>
        <v>720</v>
      </c>
      <c r="J2268">
        <f t="shared" si="175"/>
        <v>860</v>
      </c>
      <c r="K2268">
        <f t="shared" si="177"/>
        <v>86</v>
      </c>
      <c r="L2268" s="1" t="s">
        <v>3859</v>
      </c>
      <c r="M2268" t="str">
        <f>IF(VLOOKUP(L2268,order!$A$2:$I$5001,9,FALSE)=0,"",VLOOKUP(L2268,order!$A$2:$I$5001,9,FALSE))</f>
        <v/>
      </c>
      <c r="N2268">
        <f>VLOOKUP(L2268,order!$A$2:$I$5001,7,FALSE)</f>
        <v>491</v>
      </c>
      <c r="O2268" t="str">
        <f>_xlfn.IFNA(VLOOKUP(N2268,order!$M$2:$N$501,2,FALSE),"")</f>
        <v>0000000383</v>
      </c>
      <c r="P2268" t="str">
        <f t="shared" si="178"/>
        <v>0000000383</v>
      </c>
      <c r="Q2268" s="8">
        <f>IF(P2268&lt;&gt;"",VLOOKUP(Sheet1!B2268,order!$A$2:$B$5001,2,FALSE),VLOOKUP(Sheet1!B2268,orderstatus!$A$4927:$B$8310,2,FALSE))</f>
        <v>41926.634004629632</v>
      </c>
      <c r="R2268">
        <f t="shared" si="179"/>
        <v>86</v>
      </c>
    </row>
    <row r="2269" spans="2:18" x14ac:dyDescent="0.3">
      <c r="B2269" s="1" t="s">
        <v>2770</v>
      </c>
      <c r="C2269" t="s">
        <v>2769</v>
      </c>
      <c r="D2269">
        <v>3</v>
      </c>
      <c r="E2269">
        <f t="shared" si="176"/>
        <v>690</v>
      </c>
      <c r="J2269">
        <f t="shared" si="175"/>
        <v>900</v>
      </c>
      <c r="K2269">
        <f t="shared" si="177"/>
        <v>90</v>
      </c>
      <c r="L2269" s="1" t="s">
        <v>3860</v>
      </c>
      <c r="M2269" t="str">
        <f>IF(VLOOKUP(L2269,order!$A$2:$I$5001,9,FALSE)=0,"",VLOOKUP(L2269,order!$A$2:$I$5001,9,FALSE))</f>
        <v/>
      </c>
      <c r="N2269">
        <f>VLOOKUP(L2269,order!$A$2:$I$5001,7,FALSE)</f>
        <v>461</v>
      </c>
      <c r="O2269" t="str">
        <f>_xlfn.IFNA(VLOOKUP(N2269,order!$M$2:$N$501,2,FALSE),"")</f>
        <v>0000000836</v>
      </c>
      <c r="P2269" t="str">
        <f t="shared" si="178"/>
        <v>0000000836</v>
      </c>
      <c r="Q2269" s="8">
        <f>IF(P2269&lt;&gt;"",VLOOKUP(Sheet1!B2269,order!$A$2:$B$5001,2,FALSE),VLOOKUP(Sheet1!B2269,orderstatus!$A$4927:$B$8310,2,FALSE))</f>
        <v>41926.618692129632</v>
      </c>
      <c r="R2269">
        <f t="shared" si="179"/>
        <v>90</v>
      </c>
    </row>
    <row r="2270" spans="2:18" x14ac:dyDescent="0.3">
      <c r="B2270" s="1" t="s">
        <v>2770</v>
      </c>
      <c r="C2270" t="s">
        <v>1240</v>
      </c>
      <c r="D2270">
        <v>10</v>
      </c>
      <c r="E2270">
        <f t="shared" si="176"/>
        <v>3100</v>
      </c>
      <c r="J2270">
        <f t="shared" si="175"/>
        <v>12760</v>
      </c>
      <c r="K2270">
        <f t="shared" si="177"/>
        <v>1276</v>
      </c>
      <c r="L2270" s="1" t="s">
        <v>3861</v>
      </c>
      <c r="M2270" t="str">
        <f>IF(VLOOKUP(L2270,order!$A$2:$I$5001,9,FALSE)=0,"",VLOOKUP(L2270,order!$A$2:$I$5001,9,FALSE))</f>
        <v/>
      </c>
      <c r="N2270">
        <f>VLOOKUP(L2270,order!$A$2:$I$5001,7,FALSE)</f>
        <v>107</v>
      </c>
      <c r="O2270" t="str">
        <f>_xlfn.IFNA(VLOOKUP(N2270,order!$M$2:$N$501,2,FALSE),"")</f>
        <v>0000000081</v>
      </c>
      <c r="P2270" t="str">
        <f t="shared" si="178"/>
        <v>0000000081</v>
      </c>
      <c r="Q2270" s="8">
        <f>IF(P2270&lt;&gt;"",VLOOKUP(Sheet1!B2270,order!$A$2:$B$5001,2,FALSE),VLOOKUP(Sheet1!B2270,orderstatus!$A$4927:$B$8310,2,FALSE))</f>
        <v>41926.618692129632</v>
      </c>
      <c r="R2270">
        <f t="shared" si="179"/>
        <v>1276</v>
      </c>
    </row>
    <row r="2271" spans="2:18" x14ac:dyDescent="0.3">
      <c r="B2271" s="1" t="s">
        <v>2771</v>
      </c>
      <c r="C2271" t="s">
        <v>584</v>
      </c>
      <c r="D2271">
        <v>1</v>
      </c>
      <c r="E2271">
        <f t="shared" si="176"/>
        <v>350</v>
      </c>
      <c r="J2271">
        <f t="shared" si="175"/>
        <v>1210</v>
      </c>
      <c r="K2271">
        <f t="shared" si="177"/>
        <v>121</v>
      </c>
      <c r="L2271" s="1" t="s">
        <v>3862</v>
      </c>
      <c r="M2271" t="str">
        <f>IF(VLOOKUP(L2271,order!$A$2:$I$5001,9,FALSE)=0,"",VLOOKUP(L2271,order!$A$2:$I$5001,9,FALSE))</f>
        <v/>
      </c>
      <c r="N2271">
        <f>VLOOKUP(L2271,order!$A$2:$I$5001,7,FALSE)</f>
        <v>0</v>
      </c>
      <c r="O2271" t="str">
        <f>_xlfn.IFNA(VLOOKUP(N2271,order!$M$2:$N$501,2,FALSE),"")</f>
        <v/>
      </c>
      <c r="P2271" t="str">
        <f t="shared" si="178"/>
        <v/>
      </c>
      <c r="Q2271" s="8" t="e">
        <f>IF(P2271&lt;&gt;"",VLOOKUP(Sheet1!B2271,order!$A$2:$B$5001,2,FALSE),VLOOKUP(Sheet1!B2271,orderstatus!$A$4927:$B$8310,2,FALSE))</f>
        <v>#N/A</v>
      </c>
      <c r="R2271" t="str">
        <f t="shared" si="179"/>
        <v/>
      </c>
    </row>
    <row r="2272" spans="2:18" x14ac:dyDescent="0.3">
      <c r="B2272" s="1" t="s">
        <v>2772</v>
      </c>
      <c r="C2272" t="s">
        <v>480</v>
      </c>
      <c r="D2272">
        <v>1</v>
      </c>
      <c r="E2272">
        <f t="shared" si="176"/>
        <v>590</v>
      </c>
      <c r="J2272">
        <f t="shared" si="175"/>
        <v>2480</v>
      </c>
      <c r="K2272">
        <f t="shared" si="177"/>
        <v>248</v>
      </c>
      <c r="L2272" s="1" t="s">
        <v>3863</v>
      </c>
      <c r="M2272" t="str">
        <f>IF(VLOOKUP(L2272,order!$A$2:$I$5001,9,FALSE)=0,"",VLOOKUP(L2272,order!$A$2:$I$5001,9,FALSE))</f>
        <v/>
      </c>
      <c r="N2272">
        <f>VLOOKUP(L2272,order!$A$2:$I$5001,7,FALSE)</f>
        <v>0</v>
      </c>
      <c r="O2272" t="str">
        <f>_xlfn.IFNA(VLOOKUP(N2272,order!$M$2:$N$501,2,FALSE),"")</f>
        <v/>
      </c>
      <c r="P2272" t="str">
        <f t="shared" si="178"/>
        <v/>
      </c>
      <c r="Q2272" s="8" t="e">
        <f>IF(P2272&lt;&gt;"",VLOOKUP(Sheet1!B2272,order!$A$2:$B$5001,2,FALSE),VLOOKUP(Sheet1!B2272,orderstatus!$A$4927:$B$8310,2,FALSE))</f>
        <v>#N/A</v>
      </c>
      <c r="R2272" t="str">
        <f t="shared" si="179"/>
        <v/>
      </c>
    </row>
    <row r="2273" spans="2:18" x14ac:dyDescent="0.3">
      <c r="B2273" s="1" t="s">
        <v>2772</v>
      </c>
      <c r="C2273" t="s">
        <v>1100</v>
      </c>
      <c r="D2273">
        <v>7</v>
      </c>
      <c r="E2273">
        <f t="shared" si="176"/>
        <v>4340</v>
      </c>
      <c r="J2273">
        <f t="shared" si="175"/>
        <v>3800</v>
      </c>
      <c r="K2273">
        <f t="shared" si="177"/>
        <v>380</v>
      </c>
      <c r="L2273" s="1" t="s">
        <v>3864</v>
      </c>
      <c r="M2273" t="str">
        <f>IF(VLOOKUP(L2273,order!$A$2:$I$5001,9,FALSE)=0,"",VLOOKUP(L2273,order!$A$2:$I$5001,9,FALSE))</f>
        <v/>
      </c>
      <c r="N2273">
        <f>VLOOKUP(L2273,order!$A$2:$I$5001,7,FALSE)</f>
        <v>0</v>
      </c>
      <c r="O2273" t="str">
        <f>_xlfn.IFNA(VLOOKUP(N2273,order!$M$2:$N$501,2,FALSE),"")</f>
        <v/>
      </c>
      <c r="P2273" t="str">
        <f t="shared" si="178"/>
        <v/>
      </c>
      <c r="Q2273" s="8" t="e">
        <f>IF(P2273&lt;&gt;"",VLOOKUP(Sheet1!B2273,order!$A$2:$B$5001,2,FALSE),VLOOKUP(Sheet1!B2273,orderstatus!$A$4927:$B$8310,2,FALSE))</f>
        <v>#N/A</v>
      </c>
      <c r="R2273" t="str">
        <f t="shared" si="179"/>
        <v/>
      </c>
    </row>
    <row r="2274" spans="2:18" x14ac:dyDescent="0.3">
      <c r="B2274" s="1" t="s">
        <v>2774</v>
      </c>
      <c r="C2274" t="s">
        <v>2773</v>
      </c>
      <c r="D2274">
        <v>1</v>
      </c>
      <c r="E2274">
        <f t="shared" si="176"/>
        <v>740</v>
      </c>
      <c r="J2274">
        <f t="shared" si="175"/>
        <v>1640</v>
      </c>
      <c r="K2274">
        <f t="shared" si="177"/>
        <v>164</v>
      </c>
      <c r="L2274" s="1" t="s">
        <v>3866</v>
      </c>
      <c r="M2274" t="str">
        <f>IF(VLOOKUP(L2274,order!$A$2:$I$5001,9,FALSE)=0,"",VLOOKUP(L2274,order!$A$2:$I$5001,9,FALSE))</f>
        <v/>
      </c>
      <c r="N2274">
        <f>VLOOKUP(L2274,order!$A$2:$I$5001,7,FALSE)</f>
        <v>0</v>
      </c>
      <c r="O2274" t="str">
        <f>_xlfn.IFNA(VLOOKUP(N2274,order!$M$2:$N$501,2,FALSE),"")</f>
        <v/>
      </c>
      <c r="P2274" t="str">
        <f t="shared" si="178"/>
        <v/>
      </c>
      <c r="Q2274" s="8">
        <f>IF(P2274&lt;&gt;"",VLOOKUP(Sheet1!B2274,order!$A$2:$B$5001,2,FALSE),VLOOKUP(Sheet1!B2274,orderstatus!$A$4927:$B$8310,2,FALSE))</f>
        <v>41933.626799999998</v>
      </c>
      <c r="R2274" t="str">
        <f t="shared" si="179"/>
        <v/>
      </c>
    </row>
    <row r="2275" spans="2:18" x14ac:dyDescent="0.3">
      <c r="B2275" s="1" t="s">
        <v>2774</v>
      </c>
      <c r="C2275" t="s">
        <v>1714</v>
      </c>
      <c r="D2275">
        <v>3</v>
      </c>
      <c r="E2275">
        <f t="shared" si="176"/>
        <v>720</v>
      </c>
      <c r="J2275">
        <f t="shared" si="175"/>
        <v>600</v>
      </c>
      <c r="K2275">
        <f t="shared" si="177"/>
        <v>60</v>
      </c>
      <c r="L2275" s="1" t="s">
        <v>3867</v>
      </c>
      <c r="M2275" t="str">
        <f>IF(VLOOKUP(L2275,order!$A$2:$I$5001,9,FALSE)=0,"",VLOOKUP(L2275,order!$A$2:$I$5001,9,FALSE))</f>
        <v/>
      </c>
      <c r="N2275">
        <f>VLOOKUP(L2275,order!$A$2:$I$5001,7,FALSE)</f>
        <v>0</v>
      </c>
      <c r="O2275" t="str">
        <f>_xlfn.IFNA(VLOOKUP(N2275,order!$M$2:$N$501,2,FALSE),"")</f>
        <v/>
      </c>
      <c r="P2275" t="str">
        <f t="shared" si="178"/>
        <v/>
      </c>
      <c r="Q2275" s="8">
        <f>IF(P2275&lt;&gt;"",VLOOKUP(Sheet1!B2275,order!$A$2:$B$5001,2,FALSE),VLOOKUP(Sheet1!B2275,orderstatus!$A$4927:$B$8310,2,FALSE))</f>
        <v>41933.626799999998</v>
      </c>
      <c r="R2275" t="str">
        <f t="shared" si="179"/>
        <v/>
      </c>
    </row>
    <row r="2276" spans="2:18" x14ac:dyDescent="0.3">
      <c r="B2276" s="1" t="s">
        <v>2775</v>
      </c>
      <c r="C2276" t="s">
        <v>485</v>
      </c>
      <c r="D2276">
        <v>10</v>
      </c>
      <c r="E2276">
        <f t="shared" si="176"/>
        <v>6700</v>
      </c>
      <c r="J2276">
        <f t="shared" si="175"/>
        <v>3810</v>
      </c>
      <c r="K2276">
        <f t="shared" si="177"/>
        <v>381</v>
      </c>
      <c r="L2276" s="1" t="s">
        <v>3868</v>
      </c>
      <c r="M2276" t="str">
        <f>IF(VLOOKUP(L2276,order!$A$2:$I$5001,9,FALSE)=0,"",VLOOKUP(L2276,order!$A$2:$I$5001,9,FALSE))</f>
        <v/>
      </c>
      <c r="N2276">
        <f>VLOOKUP(L2276,order!$A$2:$I$5001,7,FALSE)</f>
        <v>0</v>
      </c>
      <c r="O2276" t="str">
        <f>_xlfn.IFNA(VLOOKUP(N2276,order!$M$2:$N$501,2,FALSE),"")</f>
        <v/>
      </c>
      <c r="P2276" t="str">
        <f t="shared" si="178"/>
        <v/>
      </c>
      <c r="Q2276" s="8">
        <f>IF(P2276&lt;&gt;"",VLOOKUP(Sheet1!B2276,order!$A$2:$B$5001,2,FALSE),VLOOKUP(Sheet1!B2276,orderstatus!$A$4927:$B$8310,2,FALSE))</f>
        <v>41932.381300000001</v>
      </c>
      <c r="R2276" t="str">
        <f t="shared" si="179"/>
        <v/>
      </c>
    </row>
    <row r="2277" spans="2:18" x14ac:dyDescent="0.3">
      <c r="B2277" s="1" t="s">
        <v>2777</v>
      </c>
      <c r="C2277" t="s">
        <v>2776</v>
      </c>
      <c r="D2277">
        <v>4</v>
      </c>
      <c r="E2277">
        <f t="shared" si="176"/>
        <v>12400</v>
      </c>
      <c r="J2277">
        <f t="shared" si="175"/>
        <v>13500</v>
      </c>
      <c r="K2277">
        <f t="shared" si="177"/>
        <v>1350</v>
      </c>
      <c r="L2277" s="1" t="s">
        <v>3869</v>
      </c>
      <c r="M2277" t="str">
        <f>IF(VLOOKUP(L2277,order!$A$2:$I$5001,9,FALSE)=0,"",VLOOKUP(L2277,order!$A$2:$I$5001,9,FALSE))</f>
        <v/>
      </c>
      <c r="N2277">
        <f>VLOOKUP(L2277,order!$A$2:$I$5001,7,FALSE)</f>
        <v>0</v>
      </c>
      <c r="O2277" t="str">
        <f>_xlfn.IFNA(VLOOKUP(N2277,order!$M$2:$N$501,2,FALSE),"")</f>
        <v/>
      </c>
      <c r="P2277" t="str">
        <f t="shared" si="178"/>
        <v/>
      </c>
      <c r="Q2277" s="8">
        <f>IF(P2277&lt;&gt;"",VLOOKUP(Sheet1!B2277,order!$A$2:$B$5001,2,FALSE),VLOOKUP(Sheet1!B2277,orderstatus!$A$4927:$B$8310,2,FALSE))</f>
        <v>41934.428399999997</v>
      </c>
      <c r="R2277" t="str">
        <f t="shared" si="179"/>
        <v/>
      </c>
    </row>
    <row r="2278" spans="2:18" x14ac:dyDescent="0.3">
      <c r="B2278" s="1" t="s">
        <v>2778</v>
      </c>
      <c r="C2278" t="s">
        <v>1451</v>
      </c>
      <c r="D2278">
        <v>4</v>
      </c>
      <c r="E2278">
        <f t="shared" si="176"/>
        <v>1200</v>
      </c>
      <c r="J2278">
        <f t="shared" si="175"/>
        <v>9900</v>
      </c>
      <c r="K2278">
        <f t="shared" si="177"/>
        <v>990</v>
      </c>
      <c r="L2278" s="1" t="s">
        <v>3871</v>
      </c>
      <c r="M2278" t="str">
        <f>IF(VLOOKUP(L2278,order!$A$2:$I$5001,9,FALSE)=0,"",VLOOKUP(L2278,order!$A$2:$I$5001,9,FALSE))</f>
        <v>0000000454</v>
      </c>
      <c r="N2278">
        <f>VLOOKUP(L2278,order!$A$2:$I$5001,7,FALSE)</f>
        <v>0</v>
      </c>
      <c r="O2278" t="str">
        <f>_xlfn.IFNA(VLOOKUP(N2278,order!$M$2:$N$501,2,FALSE),"")</f>
        <v/>
      </c>
      <c r="P2278" t="str">
        <f t="shared" si="178"/>
        <v>0000000454</v>
      </c>
      <c r="Q2278" s="8">
        <f>IF(P2278&lt;&gt;"",VLOOKUP(Sheet1!B2278,order!$A$2:$B$5001,2,FALSE),VLOOKUP(Sheet1!B2278,orderstatus!$A$4927:$B$8310,2,FALSE))</f>
        <v>41931.139224537037</v>
      </c>
      <c r="R2278">
        <f t="shared" si="179"/>
        <v>990</v>
      </c>
    </row>
    <row r="2279" spans="2:18" x14ac:dyDescent="0.3">
      <c r="B2279" s="1" t="s">
        <v>2779</v>
      </c>
      <c r="C2279" t="s">
        <v>612</v>
      </c>
      <c r="D2279">
        <v>1</v>
      </c>
      <c r="E2279">
        <f t="shared" si="176"/>
        <v>2500</v>
      </c>
      <c r="J2279">
        <f t="shared" si="175"/>
        <v>2520</v>
      </c>
      <c r="K2279">
        <f t="shared" si="177"/>
        <v>252</v>
      </c>
      <c r="L2279" s="1" t="s">
        <v>3873</v>
      </c>
      <c r="M2279" t="str">
        <f>IF(VLOOKUP(L2279,order!$A$2:$I$5001,9,FALSE)=0,"",VLOOKUP(L2279,order!$A$2:$I$5001,9,FALSE))</f>
        <v/>
      </c>
      <c r="N2279">
        <f>VLOOKUP(L2279,order!$A$2:$I$5001,7,FALSE)</f>
        <v>0</v>
      </c>
      <c r="O2279" t="str">
        <f>_xlfn.IFNA(VLOOKUP(N2279,order!$M$2:$N$501,2,FALSE),"")</f>
        <v/>
      </c>
      <c r="P2279" t="str">
        <f t="shared" si="178"/>
        <v/>
      </c>
      <c r="Q2279" s="8" t="e">
        <f>IF(P2279&lt;&gt;"",VLOOKUP(Sheet1!B2279,order!$A$2:$B$5001,2,FALSE),VLOOKUP(Sheet1!B2279,orderstatus!$A$4927:$B$8310,2,FALSE))</f>
        <v>#N/A</v>
      </c>
      <c r="R2279" t="str">
        <f t="shared" si="179"/>
        <v/>
      </c>
    </row>
    <row r="2280" spans="2:18" x14ac:dyDescent="0.3">
      <c r="B2280" s="1" t="s">
        <v>2779</v>
      </c>
      <c r="C2280" t="s">
        <v>1992</v>
      </c>
      <c r="D2280">
        <v>2</v>
      </c>
      <c r="E2280">
        <f t="shared" si="176"/>
        <v>18400</v>
      </c>
      <c r="J2280">
        <f t="shared" si="175"/>
        <v>270</v>
      </c>
      <c r="K2280">
        <f t="shared" si="177"/>
        <v>27</v>
      </c>
      <c r="L2280" s="1" t="s">
        <v>3874</v>
      </c>
      <c r="M2280" t="str">
        <f>IF(VLOOKUP(L2280,order!$A$2:$I$5001,9,FALSE)=0,"",VLOOKUP(L2280,order!$A$2:$I$5001,9,FALSE))</f>
        <v/>
      </c>
      <c r="N2280">
        <f>VLOOKUP(L2280,order!$A$2:$I$5001,7,FALSE)</f>
        <v>0</v>
      </c>
      <c r="O2280" t="str">
        <f>_xlfn.IFNA(VLOOKUP(N2280,order!$M$2:$N$501,2,FALSE),"")</f>
        <v/>
      </c>
      <c r="P2280" t="str">
        <f t="shared" si="178"/>
        <v/>
      </c>
      <c r="Q2280" s="8" t="e">
        <f>IF(P2280&lt;&gt;"",VLOOKUP(Sheet1!B2280,order!$A$2:$B$5001,2,FALSE),VLOOKUP(Sheet1!B2280,orderstatus!$A$4927:$B$8310,2,FALSE))</f>
        <v>#N/A</v>
      </c>
      <c r="R2280" t="str">
        <f t="shared" si="179"/>
        <v/>
      </c>
    </row>
    <row r="2281" spans="2:18" x14ac:dyDescent="0.3">
      <c r="B2281" s="1" t="s">
        <v>2780</v>
      </c>
      <c r="C2281" t="s">
        <v>1797</v>
      </c>
      <c r="D2281">
        <v>3</v>
      </c>
      <c r="E2281">
        <f t="shared" si="176"/>
        <v>1590</v>
      </c>
      <c r="J2281">
        <f t="shared" si="175"/>
        <v>7350</v>
      </c>
      <c r="K2281">
        <f t="shared" si="177"/>
        <v>735</v>
      </c>
      <c r="L2281" s="1" t="s">
        <v>3875</v>
      </c>
      <c r="M2281" t="str">
        <f>IF(VLOOKUP(L2281,order!$A$2:$I$5001,9,FALSE)=0,"",VLOOKUP(L2281,order!$A$2:$I$5001,9,FALSE))</f>
        <v/>
      </c>
      <c r="N2281">
        <f>VLOOKUP(L2281,order!$A$2:$I$5001,7,FALSE)</f>
        <v>0</v>
      </c>
      <c r="O2281" t="str">
        <f>_xlfn.IFNA(VLOOKUP(N2281,order!$M$2:$N$501,2,FALSE),"")</f>
        <v/>
      </c>
      <c r="P2281" t="str">
        <f t="shared" si="178"/>
        <v/>
      </c>
      <c r="Q2281" s="8">
        <f>IF(P2281&lt;&gt;"",VLOOKUP(Sheet1!B2281,order!$A$2:$B$5001,2,FALSE),VLOOKUP(Sheet1!B2281,orderstatus!$A$4927:$B$8310,2,FALSE))</f>
        <v>41934.659899999999</v>
      </c>
      <c r="R2281" t="str">
        <f t="shared" si="179"/>
        <v/>
      </c>
    </row>
    <row r="2282" spans="2:18" x14ac:dyDescent="0.3">
      <c r="B2282" s="1" t="s">
        <v>2781</v>
      </c>
      <c r="C2282" t="s">
        <v>1056</v>
      </c>
      <c r="D2282">
        <v>4</v>
      </c>
      <c r="E2282">
        <f t="shared" si="176"/>
        <v>23200</v>
      </c>
      <c r="J2282">
        <f t="shared" si="175"/>
        <v>21500</v>
      </c>
      <c r="K2282">
        <f t="shared" si="177"/>
        <v>2150</v>
      </c>
      <c r="L2282" s="1" t="s">
        <v>3877</v>
      </c>
      <c r="M2282" t="str">
        <f>IF(VLOOKUP(L2282,order!$A$2:$I$5001,9,FALSE)=0,"",VLOOKUP(L2282,order!$A$2:$I$5001,9,FALSE))</f>
        <v/>
      </c>
      <c r="N2282">
        <f>VLOOKUP(L2282,order!$A$2:$I$5001,7,FALSE)</f>
        <v>0</v>
      </c>
      <c r="O2282" t="str">
        <f>_xlfn.IFNA(VLOOKUP(N2282,order!$M$2:$N$501,2,FALSE),"")</f>
        <v/>
      </c>
      <c r="P2282" t="str">
        <f t="shared" si="178"/>
        <v/>
      </c>
      <c r="Q2282" s="8" t="e">
        <f>IF(P2282&lt;&gt;"",VLOOKUP(Sheet1!B2282,order!$A$2:$B$5001,2,FALSE),VLOOKUP(Sheet1!B2282,orderstatus!$A$4927:$B$8310,2,FALSE))</f>
        <v>#N/A</v>
      </c>
      <c r="R2282" t="str">
        <f t="shared" si="179"/>
        <v/>
      </c>
    </row>
    <row r="2283" spans="2:18" x14ac:dyDescent="0.3">
      <c r="B2283" s="1" t="s">
        <v>2781</v>
      </c>
      <c r="C2283" t="s">
        <v>635</v>
      </c>
      <c r="D2283">
        <v>9</v>
      </c>
      <c r="E2283">
        <f t="shared" si="176"/>
        <v>6120</v>
      </c>
      <c r="J2283">
        <f t="shared" si="175"/>
        <v>1560</v>
      </c>
      <c r="K2283">
        <f t="shared" si="177"/>
        <v>156</v>
      </c>
      <c r="L2283" s="1" t="s">
        <v>3878</v>
      </c>
      <c r="M2283" t="str">
        <f>IF(VLOOKUP(L2283,order!$A$2:$I$5001,9,FALSE)=0,"",VLOOKUP(L2283,order!$A$2:$I$5001,9,FALSE))</f>
        <v/>
      </c>
      <c r="N2283">
        <f>VLOOKUP(L2283,order!$A$2:$I$5001,7,FALSE)</f>
        <v>78</v>
      </c>
      <c r="O2283" t="str">
        <f>_xlfn.IFNA(VLOOKUP(N2283,order!$M$2:$N$501,2,FALSE),"")</f>
        <v>0000000179</v>
      </c>
      <c r="P2283" t="str">
        <f t="shared" si="178"/>
        <v>0000000179</v>
      </c>
      <c r="Q2283" s="8">
        <f>IF(P2283&lt;&gt;"",VLOOKUP(Sheet1!B2283,order!$A$2:$B$5001,2,FALSE),VLOOKUP(Sheet1!B2283,orderstatus!$A$4927:$B$8310,2,FALSE))</f>
        <v>41932.749467592592</v>
      </c>
      <c r="R2283">
        <f t="shared" si="179"/>
        <v>156</v>
      </c>
    </row>
    <row r="2284" spans="2:18" x14ac:dyDescent="0.3">
      <c r="B2284" s="1" t="s">
        <v>2783</v>
      </c>
      <c r="C2284" t="s">
        <v>2782</v>
      </c>
      <c r="D2284">
        <v>2</v>
      </c>
      <c r="E2284">
        <f t="shared" si="176"/>
        <v>9000</v>
      </c>
      <c r="J2284">
        <f t="shared" si="175"/>
        <v>2560</v>
      </c>
      <c r="K2284">
        <f t="shared" si="177"/>
        <v>256</v>
      </c>
      <c r="L2284" s="1" t="s">
        <v>3879</v>
      </c>
      <c r="M2284" t="str">
        <f>IF(VLOOKUP(L2284,order!$A$2:$I$5001,9,FALSE)=0,"",VLOOKUP(L2284,order!$A$2:$I$5001,9,FALSE))</f>
        <v/>
      </c>
      <c r="N2284">
        <f>VLOOKUP(L2284,order!$A$2:$I$5001,7,FALSE)</f>
        <v>0</v>
      </c>
      <c r="O2284" t="str">
        <f>_xlfn.IFNA(VLOOKUP(N2284,order!$M$2:$N$501,2,FALSE),"")</f>
        <v/>
      </c>
      <c r="P2284" t="str">
        <f t="shared" si="178"/>
        <v/>
      </c>
      <c r="Q2284" s="8" t="e">
        <f>IF(P2284&lt;&gt;"",VLOOKUP(Sheet1!B2284,order!$A$2:$B$5001,2,FALSE),VLOOKUP(Sheet1!B2284,orderstatus!$A$4927:$B$8310,2,FALSE))</f>
        <v>#N/A</v>
      </c>
      <c r="R2284" t="str">
        <f t="shared" si="179"/>
        <v/>
      </c>
    </row>
    <row r="2285" spans="2:18" x14ac:dyDescent="0.3">
      <c r="B2285" s="1" t="s">
        <v>2783</v>
      </c>
      <c r="C2285" t="s">
        <v>979</v>
      </c>
      <c r="D2285">
        <v>8</v>
      </c>
      <c r="E2285">
        <f t="shared" si="176"/>
        <v>1920</v>
      </c>
      <c r="J2285">
        <f t="shared" si="175"/>
        <v>4320</v>
      </c>
      <c r="K2285">
        <f t="shared" si="177"/>
        <v>432</v>
      </c>
      <c r="L2285" s="1" t="s">
        <v>3880</v>
      </c>
      <c r="M2285" t="str">
        <f>IF(VLOOKUP(L2285,order!$A$2:$I$5001,9,FALSE)=0,"",VLOOKUP(L2285,order!$A$2:$I$5001,9,FALSE))</f>
        <v/>
      </c>
      <c r="N2285">
        <f>VLOOKUP(L2285,order!$A$2:$I$5001,7,FALSE)</f>
        <v>0</v>
      </c>
      <c r="O2285" t="str">
        <f>_xlfn.IFNA(VLOOKUP(N2285,order!$M$2:$N$501,2,FALSE),"")</f>
        <v/>
      </c>
      <c r="P2285" t="str">
        <f t="shared" si="178"/>
        <v/>
      </c>
      <c r="Q2285" s="8" t="e">
        <f>IF(P2285&lt;&gt;"",VLOOKUP(Sheet1!B2285,order!$A$2:$B$5001,2,FALSE),VLOOKUP(Sheet1!B2285,orderstatus!$A$4927:$B$8310,2,FALSE))</f>
        <v>#N/A</v>
      </c>
      <c r="R2285" t="str">
        <f t="shared" si="179"/>
        <v/>
      </c>
    </row>
    <row r="2286" spans="2:18" x14ac:dyDescent="0.3">
      <c r="B2286" s="1" t="s">
        <v>2783</v>
      </c>
      <c r="C2286" t="s">
        <v>1296</v>
      </c>
      <c r="D2286">
        <v>3</v>
      </c>
      <c r="E2286">
        <f t="shared" si="176"/>
        <v>10290</v>
      </c>
      <c r="J2286">
        <f t="shared" si="175"/>
        <v>870</v>
      </c>
      <c r="K2286">
        <f t="shared" si="177"/>
        <v>87</v>
      </c>
      <c r="L2286" s="1" t="s">
        <v>3881</v>
      </c>
      <c r="M2286" t="str">
        <f>IF(VLOOKUP(L2286,order!$A$2:$I$5001,9,FALSE)=0,"",VLOOKUP(L2286,order!$A$2:$I$5001,9,FALSE))</f>
        <v/>
      </c>
      <c r="N2286">
        <f>VLOOKUP(L2286,order!$A$2:$I$5001,7,FALSE)</f>
        <v>0</v>
      </c>
      <c r="O2286" t="str">
        <f>_xlfn.IFNA(VLOOKUP(N2286,order!$M$2:$N$501,2,FALSE),"")</f>
        <v/>
      </c>
      <c r="P2286" t="str">
        <f t="shared" si="178"/>
        <v/>
      </c>
      <c r="Q2286" s="8" t="e">
        <f>IF(P2286&lt;&gt;"",VLOOKUP(Sheet1!B2286,order!$A$2:$B$5001,2,FALSE),VLOOKUP(Sheet1!B2286,orderstatus!$A$4927:$B$8310,2,FALSE))</f>
        <v>#N/A</v>
      </c>
      <c r="R2286" t="str">
        <f t="shared" si="179"/>
        <v/>
      </c>
    </row>
    <row r="2287" spans="2:18" x14ac:dyDescent="0.3">
      <c r="B2287" s="1" t="s">
        <v>2784</v>
      </c>
      <c r="C2287" t="s">
        <v>693</v>
      </c>
      <c r="D2287">
        <v>2</v>
      </c>
      <c r="E2287">
        <f t="shared" si="176"/>
        <v>980</v>
      </c>
      <c r="J2287">
        <f t="shared" si="175"/>
        <v>2290</v>
      </c>
      <c r="K2287">
        <f t="shared" si="177"/>
        <v>229</v>
      </c>
      <c r="L2287" s="1" t="s">
        <v>3882</v>
      </c>
      <c r="M2287" t="str">
        <f>IF(VLOOKUP(L2287,order!$A$2:$I$5001,9,FALSE)=0,"",VLOOKUP(L2287,order!$A$2:$I$5001,9,FALSE))</f>
        <v/>
      </c>
      <c r="N2287">
        <f>VLOOKUP(L2287,order!$A$2:$I$5001,7,FALSE)</f>
        <v>0</v>
      </c>
      <c r="O2287" t="str">
        <f>_xlfn.IFNA(VLOOKUP(N2287,order!$M$2:$N$501,2,FALSE),"")</f>
        <v/>
      </c>
      <c r="P2287" t="str">
        <f t="shared" si="178"/>
        <v/>
      </c>
      <c r="Q2287" s="8" t="e">
        <f>IF(P2287&lt;&gt;"",VLOOKUP(Sheet1!B2287,order!$A$2:$B$5001,2,FALSE),VLOOKUP(Sheet1!B2287,orderstatus!$A$4927:$B$8310,2,FALSE))</f>
        <v>#N/A</v>
      </c>
      <c r="R2287" t="str">
        <f t="shared" si="179"/>
        <v/>
      </c>
    </row>
    <row r="2288" spans="2:18" x14ac:dyDescent="0.3">
      <c r="B2288" s="1" t="s">
        <v>2784</v>
      </c>
      <c r="C2288" t="s">
        <v>2785</v>
      </c>
      <c r="D2288">
        <v>3</v>
      </c>
      <c r="E2288">
        <f t="shared" si="176"/>
        <v>20400</v>
      </c>
      <c r="J2288">
        <f t="shared" si="175"/>
        <v>780</v>
      </c>
      <c r="K2288">
        <f t="shared" si="177"/>
        <v>78</v>
      </c>
      <c r="L2288" s="1" t="s">
        <v>3883</v>
      </c>
      <c r="M2288" t="str">
        <f>IF(VLOOKUP(L2288,order!$A$2:$I$5001,9,FALSE)=0,"",VLOOKUP(L2288,order!$A$2:$I$5001,9,FALSE))</f>
        <v/>
      </c>
      <c r="N2288">
        <f>VLOOKUP(L2288,order!$A$2:$I$5001,7,FALSE)</f>
        <v>0</v>
      </c>
      <c r="O2288" t="str">
        <f>_xlfn.IFNA(VLOOKUP(N2288,order!$M$2:$N$501,2,FALSE),"")</f>
        <v/>
      </c>
      <c r="P2288" t="str">
        <f t="shared" si="178"/>
        <v/>
      </c>
      <c r="Q2288" s="8" t="e">
        <f>IF(P2288&lt;&gt;"",VLOOKUP(Sheet1!B2288,order!$A$2:$B$5001,2,FALSE),VLOOKUP(Sheet1!B2288,orderstatus!$A$4927:$B$8310,2,FALSE))</f>
        <v>#N/A</v>
      </c>
      <c r="R2288" t="str">
        <f t="shared" si="179"/>
        <v/>
      </c>
    </row>
    <row r="2289" spans="2:18" x14ac:dyDescent="0.3">
      <c r="B2289" s="1" t="s">
        <v>2786</v>
      </c>
      <c r="C2289" t="s">
        <v>2087</v>
      </c>
      <c r="D2289">
        <v>8</v>
      </c>
      <c r="E2289">
        <f t="shared" si="176"/>
        <v>10880</v>
      </c>
      <c r="J2289">
        <f t="shared" si="175"/>
        <v>1780</v>
      </c>
      <c r="K2289">
        <f t="shared" si="177"/>
        <v>178</v>
      </c>
      <c r="L2289" s="1" t="s">
        <v>3884</v>
      </c>
      <c r="M2289" t="str">
        <f>IF(VLOOKUP(L2289,order!$A$2:$I$5001,9,FALSE)=0,"",VLOOKUP(L2289,order!$A$2:$I$5001,9,FALSE))</f>
        <v>0000000566</v>
      </c>
      <c r="N2289">
        <f>VLOOKUP(L2289,order!$A$2:$I$5001,7,FALSE)</f>
        <v>0</v>
      </c>
      <c r="O2289" t="str">
        <f>_xlfn.IFNA(VLOOKUP(N2289,order!$M$2:$N$501,2,FALSE),"")</f>
        <v/>
      </c>
      <c r="P2289" t="str">
        <f t="shared" si="178"/>
        <v>0000000566</v>
      </c>
      <c r="Q2289" s="8">
        <f>IF(P2289&lt;&gt;"",VLOOKUP(Sheet1!B2289,order!$A$2:$B$5001,2,FALSE),VLOOKUP(Sheet1!B2289,orderstatus!$A$4927:$B$8310,2,FALSE))</f>
        <v>41937.170254629629</v>
      </c>
      <c r="R2289">
        <f t="shared" si="179"/>
        <v>178</v>
      </c>
    </row>
    <row r="2290" spans="2:18" x14ac:dyDescent="0.3">
      <c r="B2290" s="1" t="s">
        <v>2787</v>
      </c>
      <c r="C2290" t="s">
        <v>2445</v>
      </c>
      <c r="D2290">
        <v>2</v>
      </c>
      <c r="E2290">
        <f t="shared" si="176"/>
        <v>1560</v>
      </c>
      <c r="J2290">
        <f t="shared" si="175"/>
        <v>3510</v>
      </c>
      <c r="K2290">
        <f t="shared" si="177"/>
        <v>351</v>
      </c>
      <c r="L2290" s="1" t="s">
        <v>3885</v>
      </c>
      <c r="M2290" t="str">
        <f>IF(VLOOKUP(L2290,order!$A$2:$I$5001,9,FALSE)=0,"",VLOOKUP(L2290,order!$A$2:$I$5001,9,FALSE))</f>
        <v>0000000876</v>
      </c>
      <c r="N2290">
        <f>VLOOKUP(L2290,order!$A$2:$I$5001,7,FALSE)</f>
        <v>0</v>
      </c>
      <c r="O2290" t="str">
        <f>_xlfn.IFNA(VLOOKUP(N2290,order!$M$2:$N$501,2,FALSE),"")</f>
        <v/>
      </c>
      <c r="P2290" t="str">
        <f t="shared" si="178"/>
        <v>0000000876</v>
      </c>
      <c r="Q2290" s="8">
        <f>IF(P2290&lt;&gt;"",VLOOKUP(Sheet1!B2290,order!$A$2:$B$5001,2,FALSE),VLOOKUP(Sheet1!B2290,orderstatus!$A$4927:$B$8310,2,FALSE))</f>
        <v>41937.235219907408</v>
      </c>
      <c r="R2290">
        <f t="shared" si="179"/>
        <v>351</v>
      </c>
    </row>
    <row r="2291" spans="2:18" x14ac:dyDescent="0.3">
      <c r="B2291" s="1" t="s">
        <v>2787</v>
      </c>
      <c r="C2291" t="s">
        <v>939</v>
      </c>
      <c r="D2291">
        <v>1</v>
      </c>
      <c r="E2291">
        <f t="shared" si="176"/>
        <v>5110</v>
      </c>
      <c r="J2291">
        <f t="shared" si="175"/>
        <v>2000</v>
      </c>
      <c r="K2291">
        <f t="shared" si="177"/>
        <v>200</v>
      </c>
      <c r="L2291" s="1" t="s">
        <v>3886</v>
      </c>
      <c r="M2291" t="str">
        <f>IF(VLOOKUP(L2291,order!$A$2:$I$5001,9,FALSE)=0,"",VLOOKUP(L2291,order!$A$2:$I$5001,9,FALSE))</f>
        <v/>
      </c>
      <c r="N2291">
        <f>VLOOKUP(L2291,order!$A$2:$I$5001,7,FALSE)</f>
        <v>242</v>
      </c>
      <c r="O2291" t="str">
        <f>_xlfn.IFNA(VLOOKUP(N2291,order!$M$2:$N$501,2,FALSE),"")</f>
        <v>0000000731</v>
      </c>
      <c r="P2291" t="str">
        <f t="shared" si="178"/>
        <v>0000000731</v>
      </c>
      <c r="Q2291" s="8">
        <f>IF(P2291&lt;&gt;"",VLOOKUP(Sheet1!B2291,order!$A$2:$B$5001,2,FALSE),VLOOKUP(Sheet1!B2291,orderstatus!$A$4927:$B$8310,2,FALSE))</f>
        <v>41937.235219907408</v>
      </c>
      <c r="R2291">
        <f t="shared" si="179"/>
        <v>200</v>
      </c>
    </row>
    <row r="2292" spans="2:18" x14ac:dyDescent="0.3">
      <c r="B2292" s="1" t="s">
        <v>2787</v>
      </c>
      <c r="C2292" t="s">
        <v>1219</v>
      </c>
      <c r="D2292">
        <v>1</v>
      </c>
      <c r="E2292">
        <f t="shared" si="176"/>
        <v>370</v>
      </c>
      <c r="J2292">
        <f t="shared" si="175"/>
        <v>1320</v>
      </c>
      <c r="K2292">
        <f t="shared" si="177"/>
        <v>132</v>
      </c>
      <c r="L2292" s="1" t="s">
        <v>3887</v>
      </c>
      <c r="M2292" t="str">
        <f>IF(VLOOKUP(L2292,order!$A$2:$I$5001,9,FALSE)=0,"",VLOOKUP(L2292,order!$A$2:$I$5001,9,FALSE))</f>
        <v/>
      </c>
      <c r="N2292">
        <f>VLOOKUP(L2292,order!$A$2:$I$5001,7,FALSE)</f>
        <v>92</v>
      </c>
      <c r="O2292" t="str">
        <f>_xlfn.IFNA(VLOOKUP(N2292,order!$M$2:$N$501,2,FALSE),"")</f>
        <v>0000000139</v>
      </c>
      <c r="P2292" t="str">
        <f t="shared" si="178"/>
        <v>0000000139</v>
      </c>
      <c r="Q2292" s="8">
        <f>IF(P2292&lt;&gt;"",VLOOKUP(Sheet1!B2292,order!$A$2:$B$5001,2,FALSE),VLOOKUP(Sheet1!B2292,orderstatus!$A$4927:$B$8310,2,FALSE))</f>
        <v>41937.235219907408</v>
      </c>
      <c r="R2292">
        <f t="shared" si="179"/>
        <v>132</v>
      </c>
    </row>
    <row r="2293" spans="2:18" x14ac:dyDescent="0.3">
      <c r="B2293" s="1" t="s">
        <v>2789</v>
      </c>
      <c r="C2293" t="s">
        <v>2788</v>
      </c>
      <c r="D2293">
        <v>2</v>
      </c>
      <c r="E2293">
        <f t="shared" si="176"/>
        <v>2580</v>
      </c>
      <c r="J2293">
        <f t="shared" si="175"/>
        <v>4690</v>
      </c>
      <c r="K2293">
        <f t="shared" si="177"/>
        <v>469</v>
      </c>
      <c r="L2293" s="1" t="s">
        <v>3888</v>
      </c>
      <c r="M2293" t="str">
        <f>IF(VLOOKUP(L2293,order!$A$2:$I$5001,9,FALSE)=0,"",VLOOKUP(L2293,order!$A$2:$I$5001,9,FALSE))</f>
        <v>0000000402</v>
      </c>
      <c r="N2293">
        <f>VLOOKUP(L2293,order!$A$2:$I$5001,7,FALSE)</f>
        <v>0</v>
      </c>
      <c r="O2293" t="str">
        <f>_xlfn.IFNA(VLOOKUP(N2293,order!$M$2:$N$501,2,FALSE),"")</f>
        <v/>
      </c>
      <c r="P2293" t="str">
        <f t="shared" si="178"/>
        <v>0000000402</v>
      </c>
      <c r="Q2293" s="8">
        <f>IF(P2293&lt;&gt;"",VLOOKUP(Sheet1!B2293,order!$A$2:$B$5001,2,FALSE),VLOOKUP(Sheet1!B2293,orderstatus!$A$4927:$B$8310,2,FALSE))</f>
        <v>41937.535995370374</v>
      </c>
      <c r="R2293">
        <f t="shared" si="179"/>
        <v>469</v>
      </c>
    </row>
    <row r="2294" spans="2:18" x14ac:dyDescent="0.3">
      <c r="B2294" s="1" t="s">
        <v>2789</v>
      </c>
      <c r="C2294" t="s">
        <v>2541</v>
      </c>
      <c r="D2294">
        <v>2</v>
      </c>
      <c r="E2294">
        <f t="shared" si="176"/>
        <v>11600</v>
      </c>
      <c r="J2294">
        <f t="shared" si="175"/>
        <v>8020</v>
      </c>
      <c r="K2294">
        <f t="shared" si="177"/>
        <v>802</v>
      </c>
      <c r="L2294" s="1" t="s">
        <v>3889</v>
      </c>
      <c r="M2294" t="str">
        <f>IF(VLOOKUP(L2294,order!$A$2:$I$5001,9,FALSE)=0,"",VLOOKUP(L2294,order!$A$2:$I$5001,9,FALSE))</f>
        <v/>
      </c>
      <c r="N2294">
        <f>VLOOKUP(L2294,order!$A$2:$I$5001,7,FALSE)</f>
        <v>0</v>
      </c>
      <c r="O2294" t="str">
        <f>_xlfn.IFNA(VLOOKUP(N2294,order!$M$2:$N$501,2,FALSE),"")</f>
        <v/>
      </c>
      <c r="P2294" t="str">
        <f t="shared" si="178"/>
        <v/>
      </c>
      <c r="Q2294" s="8" t="e">
        <f>IF(P2294&lt;&gt;"",VLOOKUP(Sheet1!B2294,order!$A$2:$B$5001,2,FALSE),VLOOKUP(Sheet1!B2294,orderstatus!$A$4927:$B$8310,2,FALSE))</f>
        <v>#N/A</v>
      </c>
      <c r="R2294" t="str">
        <f t="shared" si="179"/>
        <v/>
      </c>
    </row>
    <row r="2295" spans="2:18" x14ac:dyDescent="0.3">
      <c r="B2295" s="1" t="s">
        <v>2789</v>
      </c>
      <c r="C2295" t="s">
        <v>8</v>
      </c>
      <c r="D2295">
        <v>1</v>
      </c>
      <c r="E2295">
        <f t="shared" si="176"/>
        <v>560</v>
      </c>
      <c r="J2295">
        <f t="shared" si="175"/>
        <v>8430</v>
      </c>
      <c r="K2295">
        <f t="shared" si="177"/>
        <v>843</v>
      </c>
      <c r="L2295" s="1" t="s">
        <v>3890</v>
      </c>
      <c r="M2295" t="str">
        <f>IF(VLOOKUP(L2295,order!$A$2:$I$5001,9,FALSE)=0,"",VLOOKUP(L2295,order!$A$2:$I$5001,9,FALSE))</f>
        <v>0000000600</v>
      </c>
      <c r="N2295">
        <f>VLOOKUP(L2295,order!$A$2:$I$5001,7,FALSE)</f>
        <v>0</v>
      </c>
      <c r="O2295" t="str">
        <f>_xlfn.IFNA(VLOOKUP(N2295,order!$M$2:$N$501,2,FALSE),"")</f>
        <v/>
      </c>
      <c r="P2295" t="str">
        <f t="shared" si="178"/>
        <v>0000000600</v>
      </c>
      <c r="Q2295" s="8">
        <f>IF(P2295&lt;&gt;"",VLOOKUP(Sheet1!B2295,order!$A$2:$B$5001,2,FALSE),VLOOKUP(Sheet1!B2295,orderstatus!$A$4927:$B$8310,2,FALSE))</f>
        <v>41937.535995370374</v>
      </c>
      <c r="R2295">
        <f t="shared" si="179"/>
        <v>843</v>
      </c>
    </row>
    <row r="2296" spans="2:18" x14ac:dyDescent="0.3">
      <c r="B2296" s="1" t="s">
        <v>2790</v>
      </c>
      <c r="C2296" t="s">
        <v>2322</v>
      </c>
      <c r="D2296">
        <v>2</v>
      </c>
      <c r="E2296">
        <f t="shared" si="176"/>
        <v>2420</v>
      </c>
      <c r="J2296">
        <f t="shared" si="175"/>
        <v>580</v>
      </c>
      <c r="K2296">
        <f t="shared" si="177"/>
        <v>58</v>
      </c>
      <c r="L2296" s="1" t="s">
        <v>3891</v>
      </c>
      <c r="M2296" t="str">
        <f>IF(VLOOKUP(L2296,order!$A$2:$I$5001,9,FALSE)=0,"",VLOOKUP(L2296,order!$A$2:$I$5001,9,FALSE))</f>
        <v>0000000637</v>
      </c>
      <c r="N2296">
        <f>VLOOKUP(L2296,order!$A$2:$I$5001,7,FALSE)</f>
        <v>0</v>
      </c>
      <c r="O2296" t="str">
        <f>_xlfn.IFNA(VLOOKUP(N2296,order!$M$2:$N$501,2,FALSE),"")</f>
        <v/>
      </c>
      <c r="P2296" t="str">
        <f t="shared" si="178"/>
        <v>0000000637</v>
      </c>
      <c r="Q2296" s="8">
        <f>IF(P2296&lt;&gt;"",VLOOKUP(Sheet1!B2296,order!$A$2:$B$5001,2,FALSE),VLOOKUP(Sheet1!B2296,orderstatus!$A$4927:$B$8310,2,FALSE))</f>
        <v>41937.472662037035</v>
      </c>
      <c r="R2296">
        <f t="shared" si="179"/>
        <v>58</v>
      </c>
    </row>
    <row r="2297" spans="2:18" x14ac:dyDescent="0.3">
      <c r="B2297" s="1" t="s">
        <v>2790</v>
      </c>
      <c r="C2297" t="s">
        <v>2791</v>
      </c>
      <c r="D2297">
        <v>1</v>
      </c>
      <c r="E2297">
        <f t="shared" si="176"/>
        <v>250</v>
      </c>
      <c r="J2297">
        <f t="shared" si="175"/>
        <v>1630</v>
      </c>
      <c r="K2297">
        <f t="shared" si="177"/>
        <v>163</v>
      </c>
      <c r="L2297" s="1" t="s">
        <v>3892</v>
      </c>
      <c r="M2297" t="str">
        <f>IF(VLOOKUP(L2297,order!$A$2:$I$5001,9,FALSE)=0,"",VLOOKUP(L2297,order!$A$2:$I$5001,9,FALSE))</f>
        <v>0000000317</v>
      </c>
      <c r="N2297">
        <f>VLOOKUP(L2297,order!$A$2:$I$5001,7,FALSE)</f>
        <v>0</v>
      </c>
      <c r="O2297" t="str">
        <f>_xlfn.IFNA(VLOOKUP(N2297,order!$M$2:$N$501,2,FALSE),"")</f>
        <v/>
      </c>
      <c r="P2297" t="str">
        <f t="shared" si="178"/>
        <v>0000000317</v>
      </c>
      <c r="Q2297" s="8">
        <f>IF(P2297&lt;&gt;"",VLOOKUP(Sheet1!B2297,order!$A$2:$B$5001,2,FALSE),VLOOKUP(Sheet1!B2297,orderstatus!$A$4927:$B$8310,2,FALSE))</f>
        <v>41937.472662037035</v>
      </c>
      <c r="R2297">
        <f t="shared" si="179"/>
        <v>163</v>
      </c>
    </row>
    <row r="2298" spans="2:18" x14ac:dyDescent="0.3">
      <c r="B2298" s="1" t="s">
        <v>2792</v>
      </c>
      <c r="C2298" t="s">
        <v>421</v>
      </c>
      <c r="D2298">
        <v>1</v>
      </c>
      <c r="E2298">
        <f t="shared" si="176"/>
        <v>6300</v>
      </c>
      <c r="J2298">
        <f t="shared" si="175"/>
        <v>30660</v>
      </c>
      <c r="K2298">
        <f t="shared" si="177"/>
        <v>3066</v>
      </c>
      <c r="L2298" s="1" t="s">
        <v>3893</v>
      </c>
      <c r="M2298" t="str">
        <f>IF(VLOOKUP(L2298,order!$A$2:$I$5001,9,FALSE)=0,"",VLOOKUP(L2298,order!$A$2:$I$5001,9,FALSE))</f>
        <v/>
      </c>
      <c r="N2298">
        <f>VLOOKUP(L2298,order!$A$2:$I$5001,7,FALSE)</f>
        <v>322</v>
      </c>
      <c r="O2298" t="str">
        <f>_xlfn.IFNA(VLOOKUP(N2298,order!$M$2:$N$501,2,FALSE),"")</f>
        <v>0000000042</v>
      </c>
      <c r="P2298" t="str">
        <f t="shared" si="178"/>
        <v>0000000042</v>
      </c>
      <c r="Q2298" s="8">
        <f>IF(P2298&lt;&gt;"",VLOOKUP(Sheet1!B2298,order!$A$2:$B$5001,2,FALSE),VLOOKUP(Sheet1!B2298,orderstatus!$A$4927:$B$8310,2,FALSE))</f>
        <v>41938.262499999997</v>
      </c>
      <c r="R2298">
        <f t="shared" si="179"/>
        <v>3066</v>
      </c>
    </row>
    <row r="2299" spans="2:18" x14ac:dyDescent="0.3">
      <c r="B2299" s="1" t="s">
        <v>2793</v>
      </c>
      <c r="C2299" t="s">
        <v>2323</v>
      </c>
      <c r="D2299">
        <v>2</v>
      </c>
      <c r="E2299">
        <f t="shared" si="176"/>
        <v>4880</v>
      </c>
      <c r="J2299">
        <f t="shared" si="175"/>
        <v>580</v>
      </c>
      <c r="K2299">
        <f t="shared" si="177"/>
        <v>58</v>
      </c>
      <c r="L2299" s="1" t="s">
        <v>3894</v>
      </c>
      <c r="M2299" t="str">
        <f>IF(VLOOKUP(L2299,order!$A$2:$I$5001,9,FALSE)=0,"",VLOOKUP(L2299,order!$A$2:$I$5001,9,FALSE))</f>
        <v/>
      </c>
      <c r="N2299">
        <f>VLOOKUP(L2299,order!$A$2:$I$5001,7,FALSE)</f>
        <v>0</v>
      </c>
      <c r="O2299" t="str">
        <f>_xlfn.IFNA(VLOOKUP(N2299,order!$M$2:$N$501,2,FALSE),"")</f>
        <v/>
      </c>
      <c r="P2299" t="str">
        <f t="shared" si="178"/>
        <v/>
      </c>
      <c r="Q2299" s="8" t="e">
        <f>IF(P2299&lt;&gt;"",VLOOKUP(Sheet1!B2299,order!$A$2:$B$5001,2,FALSE),VLOOKUP(Sheet1!B2299,orderstatus!$A$4927:$B$8310,2,FALSE))</f>
        <v>#N/A</v>
      </c>
      <c r="R2299" t="str">
        <f t="shared" si="179"/>
        <v/>
      </c>
    </row>
    <row r="2300" spans="2:18" x14ac:dyDescent="0.3">
      <c r="B2300" s="1" t="s">
        <v>2793</v>
      </c>
      <c r="C2300" t="s">
        <v>2794</v>
      </c>
      <c r="D2300">
        <v>3</v>
      </c>
      <c r="E2300">
        <f t="shared" si="176"/>
        <v>1290</v>
      </c>
      <c r="J2300">
        <f t="shared" si="175"/>
        <v>1390</v>
      </c>
      <c r="K2300">
        <f t="shared" si="177"/>
        <v>139</v>
      </c>
      <c r="L2300" s="1" t="s">
        <v>3895</v>
      </c>
      <c r="M2300" t="str">
        <f>IF(VLOOKUP(L2300,order!$A$2:$I$5001,9,FALSE)=0,"",VLOOKUP(L2300,order!$A$2:$I$5001,9,FALSE))</f>
        <v>0000000501</v>
      </c>
      <c r="N2300">
        <f>VLOOKUP(L2300,order!$A$2:$I$5001,7,FALSE)</f>
        <v>0</v>
      </c>
      <c r="O2300" t="str">
        <f>_xlfn.IFNA(VLOOKUP(N2300,order!$M$2:$N$501,2,FALSE),"")</f>
        <v/>
      </c>
      <c r="P2300" t="str">
        <f t="shared" si="178"/>
        <v>0000000501</v>
      </c>
      <c r="Q2300" s="8">
        <f>IF(P2300&lt;&gt;"",VLOOKUP(Sheet1!B2300,order!$A$2:$B$5001,2,FALSE),VLOOKUP(Sheet1!B2300,orderstatus!$A$4927:$B$8310,2,FALSE))</f>
        <v>41939.800000000003</v>
      </c>
      <c r="R2300">
        <f t="shared" si="179"/>
        <v>139</v>
      </c>
    </row>
    <row r="2301" spans="2:18" x14ac:dyDescent="0.3">
      <c r="B2301" s="1" t="s">
        <v>2793</v>
      </c>
      <c r="C2301" t="s">
        <v>2730</v>
      </c>
      <c r="D2301">
        <v>10</v>
      </c>
      <c r="E2301">
        <f t="shared" si="176"/>
        <v>3900</v>
      </c>
      <c r="J2301">
        <f t="shared" si="175"/>
        <v>8410</v>
      </c>
      <c r="K2301">
        <f t="shared" si="177"/>
        <v>841</v>
      </c>
      <c r="L2301" s="1" t="s">
        <v>3897</v>
      </c>
      <c r="M2301" t="str">
        <f>IF(VLOOKUP(L2301,order!$A$2:$I$5001,9,FALSE)=0,"",VLOOKUP(L2301,order!$A$2:$I$5001,9,FALSE))</f>
        <v/>
      </c>
      <c r="N2301">
        <f>VLOOKUP(L2301,order!$A$2:$I$5001,7,FALSE)</f>
        <v>43</v>
      </c>
      <c r="O2301" t="str">
        <f>_xlfn.IFNA(VLOOKUP(N2301,order!$M$2:$N$501,2,FALSE),"")</f>
        <v>0000000391</v>
      </c>
      <c r="P2301" t="str">
        <f t="shared" si="178"/>
        <v>0000000391</v>
      </c>
      <c r="Q2301" s="8">
        <f>IF(P2301&lt;&gt;"",VLOOKUP(Sheet1!B2301,order!$A$2:$B$5001,2,FALSE),VLOOKUP(Sheet1!B2301,orderstatus!$A$4927:$B$8310,2,FALSE))</f>
        <v>41939.800000000003</v>
      </c>
      <c r="R2301">
        <f t="shared" si="179"/>
        <v>841</v>
      </c>
    </row>
    <row r="2302" spans="2:18" x14ac:dyDescent="0.3">
      <c r="B2302" s="1" t="s">
        <v>2793</v>
      </c>
      <c r="C2302" t="s">
        <v>1667</v>
      </c>
      <c r="D2302">
        <v>1</v>
      </c>
      <c r="E2302">
        <f t="shared" si="176"/>
        <v>840</v>
      </c>
      <c r="J2302">
        <f t="shared" si="175"/>
        <v>1230</v>
      </c>
      <c r="K2302">
        <f t="shared" si="177"/>
        <v>123</v>
      </c>
      <c r="L2302" s="1" t="s">
        <v>3898</v>
      </c>
      <c r="M2302" t="str">
        <f>IF(VLOOKUP(L2302,order!$A$2:$I$5001,9,FALSE)=0,"",VLOOKUP(L2302,order!$A$2:$I$5001,9,FALSE))</f>
        <v/>
      </c>
      <c r="N2302">
        <f>VLOOKUP(L2302,order!$A$2:$I$5001,7,FALSE)</f>
        <v>0</v>
      </c>
      <c r="O2302" t="str">
        <f>_xlfn.IFNA(VLOOKUP(N2302,order!$M$2:$N$501,2,FALSE),"")</f>
        <v/>
      </c>
      <c r="P2302" t="str">
        <f t="shared" si="178"/>
        <v/>
      </c>
      <c r="Q2302" s="8" t="e">
        <f>IF(P2302&lt;&gt;"",VLOOKUP(Sheet1!B2302,order!$A$2:$B$5001,2,FALSE),VLOOKUP(Sheet1!B2302,orderstatus!$A$4927:$B$8310,2,FALSE))</f>
        <v>#N/A</v>
      </c>
      <c r="R2302" t="str">
        <f t="shared" si="179"/>
        <v/>
      </c>
    </row>
    <row r="2303" spans="2:18" x14ac:dyDescent="0.3">
      <c r="B2303" s="1" t="s">
        <v>2795</v>
      </c>
      <c r="C2303" t="s">
        <v>929</v>
      </c>
      <c r="D2303">
        <v>3</v>
      </c>
      <c r="E2303">
        <f t="shared" si="176"/>
        <v>2820</v>
      </c>
      <c r="J2303">
        <f t="shared" si="175"/>
        <v>1910</v>
      </c>
      <c r="K2303">
        <f t="shared" si="177"/>
        <v>191</v>
      </c>
      <c r="L2303" s="1" t="s">
        <v>3899</v>
      </c>
      <c r="M2303" t="str">
        <f>IF(VLOOKUP(L2303,order!$A$2:$I$5001,9,FALSE)=0,"",VLOOKUP(L2303,order!$A$2:$I$5001,9,FALSE))</f>
        <v/>
      </c>
      <c r="N2303">
        <f>VLOOKUP(L2303,order!$A$2:$I$5001,7,FALSE)</f>
        <v>229</v>
      </c>
      <c r="O2303" t="str">
        <f>_xlfn.IFNA(VLOOKUP(N2303,order!$M$2:$N$501,2,FALSE),"")</f>
        <v>0000000004</v>
      </c>
      <c r="P2303" t="str">
        <f t="shared" si="178"/>
        <v>0000000004</v>
      </c>
      <c r="Q2303" s="8">
        <f>IF(P2303&lt;&gt;"",VLOOKUP(Sheet1!B2303,order!$A$2:$B$5001,2,FALSE),VLOOKUP(Sheet1!B2303,orderstatus!$A$4927:$B$8310,2,FALSE))</f>
        <v>41939.469571759262</v>
      </c>
      <c r="R2303">
        <f t="shared" si="179"/>
        <v>191</v>
      </c>
    </row>
    <row r="2304" spans="2:18" x14ac:dyDescent="0.3">
      <c r="B2304" s="1" t="s">
        <v>2795</v>
      </c>
      <c r="C2304" t="s">
        <v>2266</v>
      </c>
      <c r="D2304">
        <v>3</v>
      </c>
      <c r="E2304">
        <f t="shared" si="176"/>
        <v>1140</v>
      </c>
      <c r="J2304">
        <f t="shared" si="175"/>
        <v>53720</v>
      </c>
      <c r="K2304">
        <f t="shared" si="177"/>
        <v>5372</v>
      </c>
      <c r="L2304" s="1" t="s">
        <v>3900</v>
      </c>
      <c r="M2304" t="str">
        <f>IF(VLOOKUP(L2304,order!$A$2:$I$5001,9,FALSE)=0,"",VLOOKUP(L2304,order!$A$2:$I$5001,9,FALSE))</f>
        <v/>
      </c>
      <c r="N2304">
        <f>VLOOKUP(L2304,order!$A$2:$I$5001,7,FALSE)</f>
        <v>82</v>
      </c>
      <c r="O2304" t="str">
        <f>_xlfn.IFNA(VLOOKUP(N2304,order!$M$2:$N$501,2,FALSE),"")</f>
        <v>0000000387</v>
      </c>
      <c r="P2304" t="str">
        <f t="shared" si="178"/>
        <v>0000000387</v>
      </c>
      <c r="Q2304" s="8">
        <f>IF(P2304&lt;&gt;"",VLOOKUP(Sheet1!B2304,order!$A$2:$B$5001,2,FALSE),VLOOKUP(Sheet1!B2304,orderstatus!$A$4927:$B$8310,2,FALSE))</f>
        <v>41939.469571759262</v>
      </c>
      <c r="R2304">
        <f t="shared" si="179"/>
        <v>5372</v>
      </c>
    </row>
    <row r="2305" spans="2:18" x14ac:dyDescent="0.3">
      <c r="B2305" s="1" t="s">
        <v>2796</v>
      </c>
      <c r="C2305" t="s">
        <v>1005</v>
      </c>
      <c r="D2305">
        <v>3</v>
      </c>
      <c r="E2305">
        <f t="shared" si="176"/>
        <v>1260</v>
      </c>
      <c r="J2305">
        <f t="shared" si="175"/>
        <v>1160</v>
      </c>
      <c r="K2305">
        <f t="shared" si="177"/>
        <v>116</v>
      </c>
      <c r="L2305" s="1" t="s">
        <v>3902</v>
      </c>
      <c r="M2305" t="str">
        <f>IF(VLOOKUP(L2305,order!$A$2:$I$5001,9,FALSE)=0,"",VLOOKUP(L2305,order!$A$2:$I$5001,9,FALSE))</f>
        <v/>
      </c>
      <c r="N2305">
        <f>VLOOKUP(L2305,order!$A$2:$I$5001,7,FALSE)</f>
        <v>0</v>
      </c>
      <c r="O2305" t="str">
        <f>_xlfn.IFNA(VLOOKUP(N2305,order!$M$2:$N$501,2,FALSE),"")</f>
        <v/>
      </c>
      <c r="P2305" t="str">
        <f t="shared" si="178"/>
        <v/>
      </c>
      <c r="Q2305" s="8">
        <f>IF(P2305&lt;&gt;"",VLOOKUP(Sheet1!B2305,order!$A$2:$B$5001,2,FALSE),VLOOKUP(Sheet1!B2305,orderstatus!$A$4927:$B$8310,2,FALSE))</f>
        <v>41943.4637</v>
      </c>
      <c r="R2305" t="str">
        <f t="shared" si="179"/>
        <v/>
      </c>
    </row>
    <row r="2306" spans="2:18" x14ac:dyDescent="0.3">
      <c r="B2306" s="1" t="s">
        <v>2796</v>
      </c>
      <c r="C2306" t="s">
        <v>1665</v>
      </c>
      <c r="D2306">
        <v>2</v>
      </c>
      <c r="E2306">
        <f t="shared" si="176"/>
        <v>11200</v>
      </c>
      <c r="J2306">
        <f t="shared" ref="J2306:J2369" si="180">SUMIFS($E$2:$E$8002,$B$2:$B$8002,L2306)</f>
        <v>4300</v>
      </c>
      <c r="K2306">
        <f t="shared" si="177"/>
        <v>430</v>
      </c>
      <c r="L2306" s="1" t="s">
        <v>3904</v>
      </c>
      <c r="M2306" t="str">
        <f>IF(VLOOKUP(L2306,order!$A$2:$I$5001,9,FALSE)=0,"",VLOOKUP(L2306,order!$A$2:$I$5001,9,FALSE))</f>
        <v/>
      </c>
      <c r="N2306">
        <f>VLOOKUP(L2306,order!$A$2:$I$5001,7,FALSE)</f>
        <v>0</v>
      </c>
      <c r="O2306" t="str">
        <f>_xlfn.IFNA(VLOOKUP(N2306,order!$M$2:$N$501,2,FALSE),"")</f>
        <v/>
      </c>
      <c r="P2306" t="str">
        <f t="shared" si="178"/>
        <v/>
      </c>
      <c r="Q2306" s="8">
        <f>IF(P2306&lt;&gt;"",VLOOKUP(Sheet1!B2306,order!$A$2:$B$5001,2,FALSE),VLOOKUP(Sheet1!B2306,orderstatus!$A$4927:$B$8310,2,FALSE))</f>
        <v>41943.4637</v>
      </c>
      <c r="R2306" t="str">
        <f t="shared" si="179"/>
        <v/>
      </c>
    </row>
    <row r="2307" spans="2:18" x14ac:dyDescent="0.3">
      <c r="B2307" s="1" t="s">
        <v>2798</v>
      </c>
      <c r="C2307" t="s">
        <v>2797</v>
      </c>
      <c r="D2307">
        <v>8</v>
      </c>
      <c r="E2307">
        <f t="shared" ref="E2307:E2370" si="181">VLOOKUP(C2307,$F$2:$G$1858,2)*D2307</f>
        <v>6880</v>
      </c>
      <c r="J2307">
        <f t="shared" si="180"/>
        <v>25060</v>
      </c>
      <c r="K2307">
        <f t="shared" ref="K2307:K2370" si="182">J2307/10</f>
        <v>2506</v>
      </c>
      <c r="L2307" s="1" t="s">
        <v>3906</v>
      </c>
      <c r="M2307" t="str">
        <f>IF(VLOOKUP(L2307,order!$A$2:$I$5001,9,FALSE)=0,"",VLOOKUP(L2307,order!$A$2:$I$5001,9,FALSE))</f>
        <v/>
      </c>
      <c r="N2307">
        <f>VLOOKUP(L2307,order!$A$2:$I$5001,7,FALSE)</f>
        <v>283</v>
      </c>
      <c r="O2307" t="str">
        <f>_xlfn.IFNA(VLOOKUP(N2307,order!$M$2:$N$501,2,FALSE),"")</f>
        <v>0000000272</v>
      </c>
      <c r="P2307" t="str">
        <f t="shared" ref="P2307:P2370" si="183">_xlfn.CONCAT(M2307,O2307)</f>
        <v>0000000272</v>
      </c>
      <c r="Q2307" s="8">
        <f>IF(P2307&lt;&gt;"",VLOOKUP(Sheet1!B2307,order!$A$2:$B$5001,2,FALSE),VLOOKUP(Sheet1!B2307,orderstatus!$A$4927:$B$8310,2,FALSE))</f>
        <v>41941.576562499999</v>
      </c>
      <c r="R2307">
        <f t="shared" ref="R2307:R2370" si="184">IF(P2307&lt;&gt;"",K2307,"")</f>
        <v>2506</v>
      </c>
    </row>
    <row r="2308" spans="2:18" x14ac:dyDescent="0.3">
      <c r="B2308" s="1" t="s">
        <v>2798</v>
      </c>
      <c r="C2308" t="s">
        <v>2799</v>
      </c>
      <c r="D2308">
        <v>2</v>
      </c>
      <c r="E2308">
        <f t="shared" si="181"/>
        <v>3780</v>
      </c>
      <c r="J2308">
        <f t="shared" si="180"/>
        <v>7680</v>
      </c>
      <c r="K2308">
        <f t="shared" si="182"/>
        <v>768</v>
      </c>
      <c r="L2308" s="1" t="s">
        <v>3908</v>
      </c>
      <c r="M2308" t="str">
        <f>IF(VLOOKUP(L2308,order!$A$2:$I$5001,9,FALSE)=0,"",VLOOKUP(L2308,order!$A$2:$I$5001,9,FALSE))</f>
        <v/>
      </c>
      <c r="N2308">
        <f>VLOOKUP(L2308,order!$A$2:$I$5001,7,FALSE)</f>
        <v>246</v>
      </c>
      <c r="O2308" t="str">
        <f>_xlfn.IFNA(VLOOKUP(N2308,order!$M$2:$N$501,2,FALSE),"")</f>
        <v>0000000526</v>
      </c>
      <c r="P2308" t="str">
        <f t="shared" si="183"/>
        <v>0000000526</v>
      </c>
      <c r="Q2308" s="8">
        <f>IF(P2308&lt;&gt;"",VLOOKUP(Sheet1!B2308,order!$A$2:$B$5001,2,FALSE),VLOOKUP(Sheet1!B2308,orderstatus!$A$4927:$B$8310,2,FALSE))</f>
        <v>41941.576562499999</v>
      </c>
      <c r="R2308">
        <f t="shared" si="184"/>
        <v>768</v>
      </c>
    </row>
    <row r="2309" spans="2:18" x14ac:dyDescent="0.3">
      <c r="B2309" s="1" t="s">
        <v>2801</v>
      </c>
      <c r="C2309" t="s">
        <v>2800</v>
      </c>
      <c r="D2309">
        <v>3</v>
      </c>
      <c r="E2309">
        <f t="shared" si="181"/>
        <v>19380</v>
      </c>
      <c r="J2309">
        <f t="shared" si="180"/>
        <v>750</v>
      </c>
      <c r="K2309">
        <f t="shared" si="182"/>
        <v>75</v>
      </c>
      <c r="L2309" s="1" t="s">
        <v>3909</v>
      </c>
      <c r="M2309" t="str">
        <f>IF(VLOOKUP(L2309,order!$A$2:$I$5001,9,FALSE)=0,"",VLOOKUP(L2309,order!$A$2:$I$5001,9,FALSE))</f>
        <v/>
      </c>
      <c r="N2309">
        <f>VLOOKUP(L2309,order!$A$2:$I$5001,7,FALSE)</f>
        <v>317</v>
      </c>
      <c r="O2309" t="str">
        <f>_xlfn.IFNA(VLOOKUP(N2309,order!$M$2:$N$501,2,FALSE),"")</f>
        <v>0000000777</v>
      </c>
      <c r="P2309" t="str">
        <f t="shared" si="183"/>
        <v>0000000777</v>
      </c>
      <c r="Q2309" s="8">
        <f>IF(P2309&lt;&gt;"",VLOOKUP(Sheet1!B2309,order!$A$2:$B$5001,2,FALSE),VLOOKUP(Sheet1!B2309,orderstatus!$A$4927:$B$8310,2,FALSE))</f>
        <v>41943.627511574072</v>
      </c>
      <c r="R2309">
        <f t="shared" si="184"/>
        <v>75</v>
      </c>
    </row>
    <row r="2310" spans="2:18" x14ac:dyDescent="0.3">
      <c r="B2310" s="1" t="s">
        <v>2801</v>
      </c>
      <c r="C2310" t="s">
        <v>2802</v>
      </c>
      <c r="D2310">
        <v>8</v>
      </c>
      <c r="E2310">
        <f t="shared" si="181"/>
        <v>60720</v>
      </c>
      <c r="J2310">
        <f t="shared" si="180"/>
        <v>37170</v>
      </c>
      <c r="K2310">
        <f t="shared" si="182"/>
        <v>3717</v>
      </c>
      <c r="L2310" s="1" t="s">
        <v>3910</v>
      </c>
      <c r="M2310" t="str">
        <f>IF(VLOOKUP(L2310,order!$A$2:$I$5001,9,FALSE)=0,"",VLOOKUP(L2310,order!$A$2:$I$5001,9,FALSE))</f>
        <v/>
      </c>
      <c r="N2310">
        <f>VLOOKUP(L2310,order!$A$2:$I$5001,7,FALSE)</f>
        <v>0</v>
      </c>
      <c r="O2310" t="str">
        <f>_xlfn.IFNA(VLOOKUP(N2310,order!$M$2:$N$501,2,FALSE),"")</f>
        <v/>
      </c>
      <c r="P2310" t="str">
        <f t="shared" si="183"/>
        <v/>
      </c>
      <c r="Q2310" s="8">
        <f>IF(P2310&lt;&gt;"",VLOOKUP(Sheet1!B2310,order!$A$2:$B$5001,2,FALSE),VLOOKUP(Sheet1!B2310,orderstatus!$A$4927:$B$8310,2,FALSE))</f>
        <v>41947</v>
      </c>
      <c r="R2310" t="str">
        <f t="shared" si="184"/>
        <v/>
      </c>
    </row>
    <row r="2311" spans="2:18" x14ac:dyDescent="0.3">
      <c r="B2311" s="1" t="s">
        <v>2803</v>
      </c>
      <c r="C2311" t="s">
        <v>521</v>
      </c>
      <c r="D2311">
        <v>2</v>
      </c>
      <c r="E2311">
        <f t="shared" si="181"/>
        <v>14740</v>
      </c>
      <c r="J2311">
        <f t="shared" si="180"/>
        <v>6330</v>
      </c>
      <c r="K2311">
        <f t="shared" si="182"/>
        <v>633</v>
      </c>
      <c r="L2311" s="1" t="s">
        <v>3912</v>
      </c>
      <c r="M2311" t="str">
        <f>IF(VLOOKUP(L2311,order!$A$2:$I$5001,9,FALSE)=0,"",VLOOKUP(L2311,order!$A$2:$I$5001,9,FALSE))</f>
        <v/>
      </c>
      <c r="N2311">
        <f>VLOOKUP(L2311,order!$A$2:$I$5001,7,FALSE)</f>
        <v>0</v>
      </c>
      <c r="O2311" t="str">
        <f>_xlfn.IFNA(VLOOKUP(N2311,order!$M$2:$N$501,2,FALSE),"")</f>
        <v/>
      </c>
      <c r="P2311" t="str">
        <f t="shared" si="183"/>
        <v/>
      </c>
      <c r="Q2311" s="8">
        <f>IF(P2311&lt;&gt;"",VLOOKUP(Sheet1!B2311,order!$A$2:$B$5001,2,FALSE),VLOOKUP(Sheet1!B2311,orderstatus!$A$4927:$B$8310,2,FALSE))</f>
        <v>41947.446100000001</v>
      </c>
      <c r="R2311" t="str">
        <f t="shared" si="184"/>
        <v/>
      </c>
    </row>
    <row r="2312" spans="2:18" x14ac:dyDescent="0.3">
      <c r="B2312" s="1" t="s">
        <v>2804</v>
      </c>
      <c r="C2312" t="s">
        <v>822</v>
      </c>
      <c r="D2312">
        <v>8</v>
      </c>
      <c r="E2312">
        <f t="shared" si="181"/>
        <v>5440</v>
      </c>
      <c r="J2312">
        <f t="shared" si="180"/>
        <v>10870</v>
      </c>
      <c r="K2312">
        <f t="shared" si="182"/>
        <v>1087</v>
      </c>
      <c r="L2312" s="1" t="s">
        <v>3913</v>
      </c>
      <c r="M2312" t="str">
        <f>IF(VLOOKUP(L2312,order!$A$2:$I$5001,9,FALSE)=0,"",VLOOKUP(L2312,order!$A$2:$I$5001,9,FALSE))</f>
        <v/>
      </c>
      <c r="N2312">
        <f>VLOOKUP(L2312,order!$A$2:$I$5001,7,FALSE)</f>
        <v>185</v>
      </c>
      <c r="O2312" t="str">
        <f>_xlfn.IFNA(VLOOKUP(N2312,order!$M$2:$N$501,2,FALSE),"")</f>
        <v>0000000133</v>
      </c>
      <c r="P2312" t="str">
        <f t="shared" si="183"/>
        <v>0000000133</v>
      </c>
      <c r="Q2312" s="8">
        <f>IF(P2312&lt;&gt;"",VLOOKUP(Sheet1!B2312,order!$A$2:$B$5001,2,FALSE),VLOOKUP(Sheet1!B2312,orderstatus!$A$4927:$B$8310,2,FALSE))</f>
        <v>41948.228796296295</v>
      </c>
      <c r="R2312">
        <f t="shared" si="184"/>
        <v>1087</v>
      </c>
    </row>
    <row r="2313" spans="2:18" x14ac:dyDescent="0.3">
      <c r="B2313" s="1" t="s">
        <v>2806</v>
      </c>
      <c r="C2313" t="s">
        <v>2805</v>
      </c>
      <c r="D2313">
        <v>1</v>
      </c>
      <c r="E2313">
        <f t="shared" si="181"/>
        <v>2890</v>
      </c>
      <c r="J2313">
        <f t="shared" si="180"/>
        <v>16820</v>
      </c>
      <c r="K2313">
        <f t="shared" si="182"/>
        <v>1682</v>
      </c>
      <c r="L2313" s="1" t="s">
        <v>3914</v>
      </c>
      <c r="M2313" t="str">
        <f>IF(VLOOKUP(L2313,order!$A$2:$I$5001,9,FALSE)=0,"",VLOOKUP(L2313,order!$A$2:$I$5001,9,FALSE))</f>
        <v>0000000375</v>
      </c>
      <c r="N2313">
        <f>VLOOKUP(L2313,order!$A$2:$I$5001,7,FALSE)</f>
        <v>0</v>
      </c>
      <c r="O2313" t="str">
        <f>_xlfn.IFNA(VLOOKUP(N2313,order!$M$2:$N$501,2,FALSE),"")</f>
        <v/>
      </c>
      <c r="P2313" t="str">
        <f t="shared" si="183"/>
        <v>0000000375</v>
      </c>
      <c r="Q2313" s="8">
        <f>IF(P2313&lt;&gt;"",VLOOKUP(Sheet1!B2313,order!$A$2:$B$5001,2,FALSE),VLOOKUP(Sheet1!B2313,orderstatus!$A$4927:$B$8310,2,FALSE))</f>
        <v>41950.469004629631</v>
      </c>
      <c r="R2313">
        <f t="shared" si="184"/>
        <v>1682</v>
      </c>
    </row>
    <row r="2314" spans="2:18" x14ac:dyDescent="0.3">
      <c r="B2314" s="1" t="s">
        <v>2807</v>
      </c>
      <c r="C2314" t="s">
        <v>2510</v>
      </c>
      <c r="D2314">
        <v>3</v>
      </c>
      <c r="E2314">
        <f t="shared" si="181"/>
        <v>1470</v>
      </c>
      <c r="J2314">
        <f t="shared" si="180"/>
        <v>22160</v>
      </c>
      <c r="K2314">
        <f t="shared" si="182"/>
        <v>2216</v>
      </c>
      <c r="L2314" s="1" t="s">
        <v>3915</v>
      </c>
      <c r="M2314" t="str">
        <f>IF(VLOOKUP(L2314,order!$A$2:$I$5001,9,FALSE)=0,"",VLOOKUP(L2314,order!$A$2:$I$5001,9,FALSE))</f>
        <v>0000000217</v>
      </c>
      <c r="N2314">
        <f>VLOOKUP(L2314,order!$A$2:$I$5001,7,FALSE)</f>
        <v>0</v>
      </c>
      <c r="O2314" t="str">
        <f>_xlfn.IFNA(VLOOKUP(N2314,order!$M$2:$N$501,2,FALSE),"")</f>
        <v/>
      </c>
      <c r="P2314" t="str">
        <f t="shared" si="183"/>
        <v>0000000217</v>
      </c>
      <c r="Q2314" s="8">
        <f>IF(P2314&lt;&gt;"",VLOOKUP(Sheet1!B2314,order!$A$2:$B$5001,2,FALSE),VLOOKUP(Sheet1!B2314,orderstatus!$A$4927:$B$8310,2,FALSE))</f>
        <v>41953.87</v>
      </c>
      <c r="R2314">
        <f t="shared" si="184"/>
        <v>2216</v>
      </c>
    </row>
    <row r="2315" spans="2:18" x14ac:dyDescent="0.3">
      <c r="B2315" s="1" t="s">
        <v>2808</v>
      </c>
      <c r="C2315" t="s">
        <v>2394</v>
      </c>
      <c r="D2315">
        <v>9</v>
      </c>
      <c r="E2315">
        <f t="shared" si="181"/>
        <v>5850</v>
      </c>
      <c r="J2315">
        <f t="shared" si="180"/>
        <v>290</v>
      </c>
      <c r="K2315">
        <f t="shared" si="182"/>
        <v>29</v>
      </c>
      <c r="L2315" s="1" t="s">
        <v>3916</v>
      </c>
      <c r="M2315" t="str">
        <f>IF(VLOOKUP(L2315,order!$A$2:$I$5001,9,FALSE)=0,"",VLOOKUP(L2315,order!$A$2:$I$5001,9,FALSE))</f>
        <v/>
      </c>
      <c r="N2315">
        <f>VLOOKUP(L2315,order!$A$2:$I$5001,7,FALSE)</f>
        <v>426</v>
      </c>
      <c r="O2315" t="str">
        <f>_xlfn.IFNA(VLOOKUP(N2315,order!$M$2:$N$501,2,FALSE),"")</f>
        <v>0000000409</v>
      </c>
      <c r="P2315" t="str">
        <f t="shared" si="183"/>
        <v>0000000409</v>
      </c>
      <c r="Q2315" s="8">
        <f>IF(P2315&lt;&gt;"",VLOOKUP(Sheet1!B2315,order!$A$2:$B$5001,2,FALSE),VLOOKUP(Sheet1!B2315,orderstatus!$A$4927:$B$8310,2,FALSE))</f>
        <v>41953.439004629632</v>
      </c>
      <c r="R2315">
        <f t="shared" si="184"/>
        <v>29</v>
      </c>
    </row>
    <row r="2316" spans="2:18" x14ac:dyDescent="0.3">
      <c r="B2316" s="1" t="s">
        <v>2809</v>
      </c>
      <c r="C2316" t="s">
        <v>2085</v>
      </c>
      <c r="D2316">
        <v>10</v>
      </c>
      <c r="E2316">
        <f t="shared" si="181"/>
        <v>3700</v>
      </c>
      <c r="J2316">
        <f t="shared" si="180"/>
        <v>420</v>
      </c>
      <c r="K2316">
        <f t="shared" si="182"/>
        <v>42</v>
      </c>
      <c r="L2316" s="1" t="s">
        <v>3918</v>
      </c>
      <c r="M2316" t="str">
        <f>IF(VLOOKUP(L2316,order!$A$2:$I$5001,9,FALSE)=0,"",VLOOKUP(L2316,order!$A$2:$I$5001,9,FALSE))</f>
        <v/>
      </c>
      <c r="N2316">
        <f>VLOOKUP(L2316,order!$A$2:$I$5001,7,FALSE)</f>
        <v>0</v>
      </c>
      <c r="O2316" t="str">
        <f>_xlfn.IFNA(VLOOKUP(N2316,order!$M$2:$N$501,2,FALSE),"")</f>
        <v/>
      </c>
      <c r="P2316" t="str">
        <f t="shared" si="183"/>
        <v/>
      </c>
      <c r="Q2316" s="8" t="e">
        <f>IF(P2316&lt;&gt;"",VLOOKUP(Sheet1!B2316,order!$A$2:$B$5001,2,FALSE),VLOOKUP(Sheet1!B2316,orderstatus!$A$4927:$B$8310,2,FALSE))</f>
        <v>#N/A</v>
      </c>
      <c r="R2316" t="str">
        <f t="shared" si="184"/>
        <v/>
      </c>
    </row>
    <row r="2317" spans="2:18" x14ac:dyDescent="0.3">
      <c r="B2317" s="1" t="s">
        <v>2809</v>
      </c>
      <c r="C2317" t="s">
        <v>164</v>
      </c>
      <c r="D2317">
        <v>3</v>
      </c>
      <c r="E2317">
        <f t="shared" si="181"/>
        <v>1410</v>
      </c>
      <c r="J2317">
        <f t="shared" si="180"/>
        <v>3870</v>
      </c>
      <c r="K2317">
        <f t="shared" si="182"/>
        <v>387</v>
      </c>
      <c r="L2317" s="1" t="s">
        <v>3919</v>
      </c>
      <c r="M2317" t="str">
        <f>IF(VLOOKUP(L2317,order!$A$2:$I$5001,9,FALSE)=0,"",VLOOKUP(L2317,order!$A$2:$I$5001,9,FALSE))</f>
        <v/>
      </c>
      <c r="N2317">
        <f>VLOOKUP(L2317,order!$A$2:$I$5001,7,FALSE)</f>
        <v>351</v>
      </c>
      <c r="O2317" t="str">
        <f>_xlfn.IFNA(VLOOKUP(N2317,order!$M$2:$N$501,2,FALSE),"")</f>
        <v>0000000024</v>
      </c>
      <c r="P2317" t="str">
        <f t="shared" si="183"/>
        <v>0000000024</v>
      </c>
      <c r="Q2317" s="8">
        <f>IF(P2317&lt;&gt;"",VLOOKUP(Sheet1!B2317,order!$A$2:$B$5001,2,FALSE),VLOOKUP(Sheet1!B2317,orderstatus!$A$4927:$B$8310,2,FALSE))</f>
        <v>41953.613900462966</v>
      </c>
      <c r="R2317">
        <f t="shared" si="184"/>
        <v>387</v>
      </c>
    </row>
    <row r="2318" spans="2:18" x14ac:dyDescent="0.3">
      <c r="B2318" s="1" t="s">
        <v>2810</v>
      </c>
      <c r="C2318" t="s">
        <v>1572</v>
      </c>
      <c r="D2318">
        <v>2</v>
      </c>
      <c r="E2318">
        <f t="shared" si="181"/>
        <v>260</v>
      </c>
      <c r="J2318">
        <f t="shared" si="180"/>
        <v>440</v>
      </c>
      <c r="K2318">
        <f t="shared" si="182"/>
        <v>44</v>
      </c>
      <c r="L2318" s="1" t="s">
        <v>3920</v>
      </c>
      <c r="M2318" t="str">
        <f>IF(VLOOKUP(L2318,order!$A$2:$I$5001,9,FALSE)=0,"",VLOOKUP(L2318,order!$A$2:$I$5001,9,FALSE))</f>
        <v/>
      </c>
      <c r="N2318">
        <f>VLOOKUP(L2318,order!$A$2:$I$5001,7,FALSE)</f>
        <v>167</v>
      </c>
      <c r="O2318" t="str">
        <f>_xlfn.IFNA(VLOOKUP(N2318,order!$M$2:$N$501,2,FALSE),"")</f>
        <v>0000000648</v>
      </c>
      <c r="P2318" t="str">
        <f t="shared" si="183"/>
        <v>0000000648</v>
      </c>
      <c r="Q2318" s="8">
        <f>IF(P2318&lt;&gt;"",VLOOKUP(Sheet1!B2318,order!$A$2:$B$5001,2,FALSE),VLOOKUP(Sheet1!B2318,orderstatus!$A$4927:$B$8310,2,FALSE))</f>
        <v>41954.592997685184</v>
      </c>
      <c r="R2318">
        <f t="shared" si="184"/>
        <v>44</v>
      </c>
    </row>
    <row r="2319" spans="2:18" x14ac:dyDescent="0.3">
      <c r="B2319" s="1" t="s">
        <v>2811</v>
      </c>
      <c r="C2319" t="s">
        <v>521</v>
      </c>
      <c r="D2319">
        <v>1</v>
      </c>
      <c r="E2319">
        <f t="shared" si="181"/>
        <v>7370</v>
      </c>
      <c r="J2319">
        <f t="shared" si="180"/>
        <v>600</v>
      </c>
      <c r="K2319">
        <f t="shared" si="182"/>
        <v>60</v>
      </c>
      <c r="L2319" s="1" t="s">
        <v>3921</v>
      </c>
      <c r="M2319" t="str">
        <f>IF(VLOOKUP(L2319,order!$A$2:$I$5001,9,FALSE)=0,"",VLOOKUP(L2319,order!$A$2:$I$5001,9,FALSE))</f>
        <v/>
      </c>
      <c r="N2319">
        <f>VLOOKUP(L2319,order!$A$2:$I$5001,7,FALSE)</f>
        <v>146</v>
      </c>
      <c r="O2319" t="str">
        <f>_xlfn.IFNA(VLOOKUP(N2319,order!$M$2:$N$501,2,FALSE),"")</f>
        <v>0000000589</v>
      </c>
      <c r="P2319" t="str">
        <f t="shared" si="183"/>
        <v>0000000589</v>
      </c>
      <c r="Q2319" s="8">
        <f>IF(P2319&lt;&gt;"",VLOOKUP(Sheet1!B2319,order!$A$2:$B$5001,2,FALSE),VLOOKUP(Sheet1!B2319,orderstatus!$A$4927:$B$8310,2,FALSE))</f>
        <v>41956.189247685186</v>
      </c>
      <c r="R2319">
        <f t="shared" si="184"/>
        <v>60</v>
      </c>
    </row>
    <row r="2320" spans="2:18" x14ac:dyDescent="0.3">
      <c r="B2320" s="1" t="s">
        <v>2811</v>
      </c>
      <c r="C2320" t="s">
        <v>181</v>
      </c>
      <c r="D2320">
        <v>2</v>
      </c>
      <c r="E2320">
        <f t="shared" si="181"/>
        <v>3700</v>
      </c>
      <c r="J2320">
        <f t="shared" si="180"/>
        <v>760</v>
      </c>
      <c r="K2320">
        <f t="shared" si="182"/>
        <v>76</v>
      </c>
      <c r="L2320" s="1" t="s">
        <v>3922</v>
      </c>
      <c r="M2320" t="str">
        <f>IF(VLOOKUP(L2320,order!$A$2:$I$5001,9,FALSE)=0,"",VLOOKUP(L2320,order!$A$2:$I$5001,9,FALSE))</f>
        <v/>
      </c>
      <c r="N2320">
        <f>VLOOKUP(L2320,order!$A$2:$I$5001,7,FALSE)</f>
        <v>0</v>
      </c>
      <c r="O2320" t="str">
        <f>_xlfn.IFNA(VLOOKUP(N2320,order!$M$2:$N$501,2,FALSE),"")</f>
        <v/>
      </c>
      <c r="P2320" t="str">
        <f t="shared" si="183"/>
        <v/>
      </c>
      <c r="Q2320" s="8">
        <f>IF(P2320&lt;&gt;"",VLOOKUP(Sheet1!B2320,order!$A$2:$B$5001,2,FALSE),VLOOKUP(Sheet1!B2320,orderstatus!$A$4927:$B$8310,2,FALSE))</f>
        <v>41959.659</v>
      </c>
      <c r="R2320" t="str">
        <f t="shared" si="184"/>
        <v/>
      </c>
    </row>
    <row r="2321" spans="2:18" x14ac:dyDescent="0.3">
      <c r="B2321" s="1" t="s">
        <v>2811</v>
      </c>
      <c r="C2321" t="s">
        <v>439</v>
      </c>
      <c r="D2321">
        <v>3</v>
      </c>
      <c r="E2321">
        <f t="shared" si="181"/>
        <v>4530</v>
      </c>
      <c r="J2321">
        <f t="shared" si="180"/>
        <v>6120</v>
      </c>
      <c r="K2321">
        <f t="shared" si="182"/>
        <v>612</v>
      </c>
      <c r="L2321" s="1" t="s">
        <v>3923</v>
      </c>
      <c r="M2321" t="str">
        <f>IF(VLOOKUP(L2321,order!$A$2:$I$5001,9,FALSE)=0,"",VLOOKUP(L2321,order!$A$2:$I$5001,9,FALSE))</f>
        <v/>
      </c>
      <c r="N2321">
        <f>VLOOKUP(L2321,order!$A$2:$I$5001,7,FALSE)</f>
        <v>149</v>
      </c>
      <c r="O2321" t="str">
        <f>_xlfn.IFNA(VLOOKUP(N2321,order!$M$2:$N$501,2,FALSE),"")</f>
        <v>0000000420</v>
      </c>
      <c r="P2321" t="str">
        <f t="shared" si="183"/>
        <v>0000000420</v>
      </c>
      <c r="Q2321" s="8">
        <f>IF(P2321&lt;&gt;"",VLOOKUP(Sheet1!B2321,order!$A$2:$B$5001,2,FALSE),VLOOKUP(Sheet1!B2321,orderstatus!$A$4927:$B$8310,2,FALSE))</f>
        <v>41956.189247685186</v>
      </c>
      <c r="R2321">
        <f t="shared" si="184"/>
        <v>612</v>
      </c>
    </row>
    <row r="2322" spans="2:18" x14ac:dyDescent="0.3">
      <c r="B2322" s="1" t="s">
        <v>2812</v>
      </c>
      <c r="C2322" t="s">
        <v>2074</v>
      </c>
      <c r="D2322">
        <v>3</v>
      </c>
      <c r="E2322">
        <f t="shared" si="181"/>
        <v>1560</v>
      </c>
      <c r="J2322">
        <f t="shared" si="180"/>
        <v>1530</v>
      </c>
      <c r="K2322">
        <f t="shared" si="182"/>
        <v>153</v>
      </c>
      <c r="L2322" s="1" t="s">
        <v>3924</v>
      </c>
      <c r="M2322" t="str">
        <f>IF(VLOOKUP(L2322,order!$A$2:$I$5001,9,FALSE)=0,"",VLOOKUP(L2322,order!$A$2:$I$5001,9,FALSE))</f>
        <v/>
      </c>
      <c r="N2322">
        <f>VLOOKUP(L2322,order!$A$2:$I$5001,7,FALSE)</f>
        <v>0</v>
      </c>
      <c r="O2322" t="str">
        <f>_xlfn.IFNA(VLOOKUP(N2322,order!$M$2:$N$501,2,FALSE),"")</f>
        <v/>
      </c>
      <c r="P2322" t="str">
        <f t="shared" si="183"/>
        <v/>
      </c>
      <c r="Q2322" s="8">
        <f>IF(P2322&lt;&gt;"",VLOOKUP(Sheet1!B2322,order!$A$2:$B$5001,2,FALSE),VLOOKUP(Sheet1!B2322,orderstatus!$A$4927:$B$8310,2,FALSE))</f>
        <v>41961.6803</v>
      </c>
      <c r="R2322" t="str">
        <f t="shared" si="184"/>
        <v/>
      </c>
    </row>
    <row r="2323" spans="2:18" x14ac:dyDescent="0.3">
      <c r="B2323" s="1" t="s">
        <v>2813</v>
      </c>
      <c r="C2323" t="s">
        <v>183</v>
      </c>
      <c r="D2323">
        <v>1</v>
      </c>
      <c r="E2323">
        <f t="shared" si="181"/>
        <v>570</v>
      </c>
      <c r="J2323">
        <f t="shared" si="180"/>
        <v>11000</v>
      </c>
      <c r="K2323">
        <f t="shared" si="182"/>
        <v>1100</v>
      </c>
      <c r="L2323" s="1" t="s">
        <v>3925</v>
      </c>
      <c r="M2323" t="str">
        <f>IF(VLOOKUP(L2323,order!$A$2:$I$5001,9,FALSE)=0,"",VLOOKUP(L2323,order!$A$2:$I$5001,9,FALSE))</f>
        <v/>
      </c>
      <c r="N2323">
        <f>VLOOKUP(L2323,order!$A$2:$I$5001,7,FALSE)</f>
        <v>0</v>
      </c>
      <c r="O2323" t="str">
        <f>_xlfn.IFNA(VLOOKUP(N2323,order!$M$2:$N$501,2,FALSE),"")</f>
        <v/>
      </c>
      <c r="P2323" t="str">
        <f t="shared" si="183"/>
        <v/>
      </c>
      <c r="Q2323" s="8">
        <f>IF(P2323&lt;&gt;"",VLOOKUP(Sheet1!B2323,order!$A$2:$B$5001,2,FALSE),VLOOKUP(Sheet1!B2323,orderstatus!$A$4927:$B$8310,2,FALSE))</f>
        <v>41965.626600000003</v>
      </c>
      <c r="R2323" t="str">
        <f t="shared" si="184"/>
        <v/>
      </c>
    </row>
    <row r="2324" spans="2:18" x14ac:dyDescent="0.3">
      <c r="B2324" s="1" t="s">
        <v>2813</v>
      </c>
      <c r="C2324" t="s">
        <v>1451</v>
      </c>
      <c r="D2324">
        <v>8</v>
      </c>
      <c r="E2324">
        <f t="shared" si="181"/>
        <v>2400</v>
      </c>
      <c r="J2324">
        <f t="shared" si="180"/>
        <v>1640</v>
      </c>
      <c r="K2324">
        <f t="shared" si="182"/>
        <v>164</v>
      </c>
      <c r="L2324" s="1" t="s">
        <v>3926</v>
      </c>
      <c r="M2324" t="str">
        <f>IF(VLOOKUP(L2324,order!$A$2:$I$5001,9,FALSE)=0,"",VLOOKUP(L2324,order!$A$2:$I$5001,9,FALSE))</f>
        <v/>
      </c>
      <c r="N2324">
        <f>VLOOKUP(L2324,order!$A$2:$I$5001,7,FALSE)</f>
        <v>0</v>
      </c>
      <c r="O2324" t="str">
        <f>_xlfn.IFNA(VLOOKUP(N2324,order!$M$2:$N$501,2,FALSE),"")</f>
        <v/>
      </c>
      <c r="P2324" t="str">
        <f t="shared" si="183"/>
        <v/>
      </c>
      <c r="Q2324" s="8">
        <f>IF(P2324&lt;&gt;"",VLOOKUP(Sheet1!B2324,order!$A$2:$B$5001,2,FALSE),VLOOKUP(Sheet1!B2324,orderstatus!$A$4927:$B$8310,2,FALSE))</f>
        <v>41965.626600000003</v>
      </c>
      <c r="R2324" t="str">
        <f t="shared" si="184"/>
        <v/>
      </c>
    </row>
    <row r="2325" spans="2:18" x14ac:dyDescent="0.3">
      <c r="B2325" s="1" t="s">
        <v>2814</v>
      </c>
      <c r="C2325" t="s">
        <v>2671</v>
      </c>
      <c r="D2325">
        <v>3</v>
      </c>
      <c r="E2325">
        <f t="shared" si="181"/>
        <v>1950</v>
      </c>
      <c r="J2325">
        <f t="shared" si="180"/>
        <v>1560</v>
      </c>
      <c r="K2325">
        <f t="shared" si="182"/>
        <v>156</v>
      </c>
      <c r="L2325" s="1" t="s">
        <v>3927</v>
      </c>
      <c r="M2325" t="str">
        <f>IF(VLOOKUP(L2325,order!$A$2:$I$5001,9,FALSE)=0,"",VLOOKUP(L2325,order!$A$2:$I$5001,9,FALSE))</f>
        <v/>
      </c>
      <c r="N2325">
        <f>VLOOKUP(L2325,order!$A$2:$I$5001,7,FALSE)</f>
        <v>0</v>
      </c>
      <c r="O2325" t="str">
        <f>_xlfn.IFNA(VLOOKUP(N2325,order!$M$2:$N$501,2,FALSE),"")</f>
        <v/>
      </c>
      <c r="P2325" t="str">
        <f t="shared" si="183"/>
        <v/>
      </c>
      <c r="Q2325" s="8">
        <f>IF(P2325&lt;&gt;"",VLOOKUP(Sheet1!B2325,order!$A$2:$B$5001,2,FALSE),VLOOKUP(Sheet1!B2325,orderstatus!$A$4927:$B$8310,2,FALSE))</f>
        <v>41965.464200000002</v>
      </c>
      <c r="R2325" t="str">
        <f t="shared" si="184"/>
        <v/>
      </c>
    </row>
    <row r="2326" spans="2:18" x14ac:dyDescent="0.3">
      <c r="B2326" s="1" t="s">
        <v>2814</v>
      </c>
      <c r="C2326" t="s">
        <v>511</v>
      </c>
      <c r="D2326">
        <v>3</v>
      </c>
      <c r="E2326">
        <f t="shared" si="181"/>
        <v>1890</v>
      </c>
      <c r="J2326">
        <f t="shared" si="180"/>
        <v>800</v>
      </c>
      <c r="K2326">
        <f t="shared" si="182"/>
        <v>80</v>
      </c>
      <c r="L2326" s="1" t="s">
        <v>3928</v>
      </c>
      <c r="M2326" t="str">
        <f>IF(VLOOKUP(L2326,order!$A$2:$I$5001,9,FALSE)=0,"",VLOOKUP(L2326,order!$A$2:$I$5001,9,FALSE))</f>
        <v/>
      </c>
      <c r="N2326">
        <f>VLOOKUP(L2326,order!$A$2:$I$5001,7,FALSE)</f>
        <v>452</v>
      </c>
      <c r="O2326" t="str">
        <f>_xlfn.IFNA(VLOOKUP(N2326,order!$M$2:$N$501,2,FALSE),"")</f>
        <v>0000000446</v>
      </c>
      <c r="P2326" t="str">
        <f t="shared" si="183"/>
        <v>0000000446</v>
      </c>
      <c r="Q2326" s="8">
        <f>IF(P2326&lt;&gt;"",VLOOKUP(Sheet1!B2326,order!$A$2:$B$5001,2,FALSE),VLOOKUP(Sheet1!B2326,orderstatus!$A$4927:$B$8310,2,FALSE))</f>
        <v>41961.120798611111</v>
      </c>
      <c r="R2326">
        <f t="shared" si="184"/>
        <v>80</v>
      </c>
    </row>
    <row r="2327" spans="2:18" x14ac:dyDescent="0.3">
      <c r="B2327" s="1" t="s">
        <v>2814</v>
      </c>
      <c r="C2327" t="s">
        <v>483</v>
      </c>
      <c r="D2327">
        <v>3</v>
      </c>
      <c r="E2327">
        <f t="shared" si="181"/>
        <v>1230</v>
      </c>
      <c r="J2327">
        <f t="shared" si="180"/>
        <v>520</v>
      </c>
      <c r="K2327">
        <f t="shared" si="182"/>
        <v>52</v>
      </c>
      <c r="L2327" s="1" t="s">
        <v>3929</v>
      </c>
      <c r="M2327" t="str">
        <f>IF(VLOOKUP(L2327,order!$A$2:$I$5001,9,FALSE)=0,"",VLOOKUP(L2327,order!$A$2:$I$5001,9,FALSE))</f>
        <v/>
      </c>
      <c r="N2327">
        <f>VLOOKUP(L2327,order!$A$2:$I$5001,7,FALSE)</f>
        <v>155</v>
      </c>
      <c r="O2327" t="str">
        <f>_xlfn.IFNA(VLOOKUP(N2327,order!$M$2:$N$501,2,FALSE),"")</f>
        <v>0000000873</v>
      </c>
      <c r="P2327" t="str">
        <f t="shared" si="183"/>
        <v>0000000873</v>
      </c>
      <c r="Q2327" s="8">
        <f>IF(P2327&lt;&gt;"",VLOOKUP(Sheet1!B2327,order!$A$2:$B$5001,2,FALSE),VLOOKUP(Sheet1!B2327,orderstatus!$A$4927:$B$8310,2,FALSE))</f>
        <v>41961.120798611111</v>
      </c>
      <c r="R2327">
        <f t="shared" si="184"/>
        <v>52</v>
      </c>
    </row>
    <row r="2328" spans="2:18" x14ac:dyDescent="0.3">
      <c r="B2328" s="1" t="s">
        <v>2815</v>
      </c>
      <c r="C2328" t="s">
        <v>2601</v>
      </c>
      <c r="D2328">
        <v>2</v>
      </c>
      <c r="E2328">
        <f t="shared" si="181"/>
        <v>3920</v>
      </c>
      <c r="J2328">
        <f t="shared" si="180"/>
        <v>3810</v>
      </c>
      <c r="K2328">
        <f t="shared" si="182"/>
        <v>381</v>
      </c>
      <c r="L2328" s="1" t="s">
        <v>3930</v>
      </c>
      <c r="M2328" t="str">
        <f>IF(VLOOKUP(L2328,order!$A$2:$I$5001,9,FALSE)=0,"",VLOOKUP(L2328,order!$A$2:$I$5001,9,FALSE))</f>
        <v>0000000587</v>
      </c>
      <c r="N2328">
        <f>VLOOKUP(L2328,order!$A$2:$I$5001,7,FALSE)</f>
        <v>0</v>
      </c>
      <c r="O2328" t="str">
        <f>_xlfn.IFNA(VLOOKUP(N2328,order!$M$2:$N$501,2,FALSE),"")</f>
        <v/>
      </c>
      <c r="P2328" t="str">
        <f t="shared" si="183"/>
        <v>0000000587</v>
      </c>
      <c r="Q2328" s="8">
        <f>IF(P2328&lt;&gt;"",VLOOKUP(Sheet1!B2328,order!$A$2:$B$5001,2,FALSE),VLOOKUP(Sheet1!B2328,orderstatus!$A$4927:$B$8310,2,FALSE))</f>
        <v>41961.627997685187</v>
      </c>
      <c r="R2328">
        <f t="shared" si="184"/>
        <v>381</v>
      </c>
    </row>
    <row r="2329" spans="2:18" x14ac:dyDescent="0.3">
      <c r="B2329" s="1" t="s">
        <v>2817</v>
      </c>
      <c r="C2329" t="s">
        <v>2816</v>
      </c>
      <c r="D2329">
        <v>7</v>
      </c>
      <c r="E2329">
        <f t="shared" si="181"/>
        <v>4970</v>
      </c>
      <c r="J2329">
        <f t="shared" si="180"/>
        <v>9640</v>
      </c>
      <c r="K2329">
        <f t="shared" si="182"/>
        <v>964</v>
      </c>
      <c r="L2329" s="1" t="s">
        <v>3931</v>
      </c>
      <c r="M2329" t="str">
        <f>IF(VLOOKUP(L2329,order!$A$2:$I$5001,9,FALSE)=0,"",VLOOKUP(L2329,order!$A$2:$I$5001,9,FALSE))</f>
        <v/>
      </c>
      <c r="N2329">
        <f>VLOOKUP(L2329,order!$A$2:$I$5001,7,FALSE)</f>
        <v>338</v>
      </c>
      <c r="O2329" t="str">
        <f>_xlfn.IFNA(VLOOKUP(N2329,order!$M$2:$N$501,2,FALSE),"")</f>
        <v>0000000664</v>
      </c>
      <c r="P2329" t="str">
        <f t="shared" si="183"/>
        <v>0000000664</v>
      </c>
      <c r="Q2329" s="8">
        <f>IF(P2329&lt;&gt;"",VLOOKUP(Sheet1!B2329,order!$A$2:$B$5001,2,FALSE),VLOOKUP(Sheet1!B2329,orderstatus!$A$4927:$B$8310,2,FALSE))</f>
        <v>41962.48159722222</v>
      </c>
      <c r="R2329">
        <f t="shared" si="184"/>
        <v>964</v>
      </c>
    </row>
    <row r="2330" spans="2:18" x14ac:dyDescent="0.3">
      <c r="B2330" s="1" t="s">
        <v>2818</v>
      </c>
      <c r="C2330" t="s">
        <v>825</v>
      </c>
      <c r="D2330">
        <v>1</v>
      </c>
      <c r="E2330">
        <f t="shared" si="181"/>
        <v>620</v>
      </c>
      <c r="J2330">
        <f t="shared" si="180"/>
        <v>84960</v>
      </c>
      <c r="K2330">
        <f t="shared" si="182"/>
        <v>8496</v>
      </c>
      <c r="L2330" s="1" t="s">
        <v>3932</v>
      </c>
      <c r="M2330" t="str">
        <f>IF(VLOOKUP(L2330,order!$A$2:$I$5001,9,FALSE)=0,"",VLOOKUP(L2330,order!$A$2:$I$5001,9,FALSE))</f>
        <v/>
      </c>
      <c r="N2330">
        <f>VLOOKUP(L2330,order!$A$2:$I$5001,7,FALSE)</f>
        <v>0</v>
      </c>
      <c r="O2330" t="str">
        <f>_xlfn.IFNA(VLOOKUP(N2330,order!$M$2:$N$501,2,FALSE),"")</f>
        <v/>
      </c>
      <c r="P2330" t="str">
        <f t="shared" si="183"/>
        <v/>
      </c>
      <c r="Q2330" s="8">
        <f>IF(P2330&lt;&gt;"",VLOOKUP(Sheet1!B2330,order!$A$2:$B$5001,2,FALSE),VLOOKUP(Sheet1!B2330,orderstatus!$A$4927:$B$8310,2,FALSE))</f>
        <v>41969.378700000001</v>
      </c>
      <c r="R2330" t="str">
        <f t="shared" si="184"/>
        <v/>
      </c>
    </row>
    <row r="2331" spans="2:18" x14ac:dyDescent="0.3">
      <c r="B2331" s="1" t="s">
        <v>2818</v>
      </c>
      <c r="C2331" t="s">
        <v>535</v>
      </c>
      <c r="D2331">
        <v>2</v>
      </c>
      <c r="E2331">
        <f t="shared" si="181"/>
        <v>1640</v>
      </c>
      <c r="J2331">
        <f t="shared" si="180"/>
        <v>460</v>
      </c>
      <c r="K2331">
        <f t="shared" si="182"/>
        <v>46</v>
      </c>
      <c r="L2331" s="1" t="s">
        <v>3933</v>
      </c>
      <c r="M2331" t="str">
        <f>IF(VLOOKUP(L2331,order!$A$2:$I$5001,9,FALSE)=0,"",VLOOKUP(L2331,order!$A$2:$I$5001,9,FALSE))</f>
        <v/>
      </c>
      <c r="N2331">
        <f>VLOOKUP(L2331,order!$A$2:$I$5001,7,FALSE)</f>
        <v>0</v>
      </c>
      <c r="O2331" t="str">
        <f>_xlfn.IFNA(VLOOKUP(N2331,order!$M$2:$N$501,2,FALSE),"")</f>
        <v/>
      </c>
      <c r="P2331" t="str">
        <f t="shared" si="183"/>
        <v/>
      </c>
      <c r="Q2331" s="8">
        <f>IF(P2331&lt;&gt;"",VLOOKUP(Sheet1!B2331,order!$A$2:$B$5001,2,FALSE),VLOOKUP(Sheet1!B2331,orderstatus!$A$4927:$B$8310,2,FALSE))</f>
        <v>41969.378700000001</v>
      </c>
      <c r="R2331" t="str">
        <f t="shared" si="184"/>
        <v/>
      </c>
    </row>
    <row r="2332" spans="2:18" x14ac:dyDescent="0.3">
      <c r="B2332" s="1" t="s">
        <v>2819</v>
      </c>
      <c r="C2332" t="s">
        <v>1067</v>
      </c>
      <c r="D2332">
        <v>1</v>
      </c>
      <c r="E2332">
        <f t="shared" si="181"/>
        <v>5310</v>
      </c>
      <c r="J2332">
        <f t="shared" si="180"/>
        <v>5220</v>
      </c>
      <c r="K2332">
        <f t="shared" si="182"/>
        <v>522</v>
      </c>
      <c r="L2332" s="1" t="s">
        <v>3934</v>
      </c>
      <c r="M2332" t="str">
        <f>IF(VLOOKUP(L2332,order!$A$2:$I$5001,9,FALSE)=0,"",VLOOKUP(L2332,order!$A$2:$I$5001,9,FALSE))</f>
        <v/>
      </c>
      <c r="N2332">
        <f>VLOOKUP(L2332,order!$A$2:$I$5001,7,FALSE)</f>
        <v>0</v>
      </c>
      <c r="O2332" t="str">
        <f>_xlfn.IFNA(VLOOKUP(N2332,order!$M$2:$N$501,2,FALSE),"")</f>
        <v/>
      </c>
      <c r="P2332" t="str">
        <f t="shared" si="183"/>
        <v/>
      </c>
      <c r="Q2332" s="8">
        <f>IF(P2332&lt;&gt;"",VLOOKUP(Sheet1!B2332,order!$A$2:$B$5001,2,FALSE),VLOOKUP(Sheet1!B2332,orderstatus!$A$4927:$B$8310,2,FALSE))</f>
        <v>41968.554300000003</v>
      </c>
      <c r="R2332" t="str">
        <f t="shared" si="184"/>
        <v/>
      </c>
    </row>
    <row r="2333" spans="2:18" x14ac:dyDescent="0.3">
      <c r="B2333" s="1" t="s">
        <v>2821</v>
      </c>
      <c r="C2333" t="s">
        <v>2820</v>
      </c>
      <c r="D2333">
        <v>1</v>
      </c>
      <c r="E2333">
        <f t="shared" si="181"/>
        <v>340</v>
      </c>
      <c r="J2333">
        <f t="shared" si="180"/>
        <v>300</v>
      </c>
      <c r="K2333">
        <f t="shared" si="182"/>
        <v>30</v>
      </c>
      <c r="L2333" s="1" t="s">
        <v>3936</v>
      </c>
      <c r="M2333" t="str">
        <f>IF(VLOOKUP(L2333,order!$A$2:$I$5001,9,FALSE)=0,"",VLOOKUP(L2333,order!$A$2:$I$5001,9,FALSE))</f>
        <v/>
      </c>
      <c r="N2333">
        <f>VLOOKUP(L2333,order!$A$2:$I$5001,7,FALSE)</f>
        <v>0</v>
      </c>
      <c r="O2333" t="str">
        <f>_xlfn.IFNA(VLOOKUP(N2333,order!$M$2:$N$501,2,FALSE),"")</f>
        <v/>
      </c>
      <c r="P2333" t="str">
        <f t="shared" si="183"/>
        <v/>
      </c>
      <c r="Q2333" s="8" t="e">
        <f>IF(P2333&lt;&gt;"",VLOOKUP(Sheet1!B2333,order!$A$2:$B$5001,2,FALSE),VLOOKUP(Sheet1!B2333,orderstatus!$A$4927:$B$8310,2,FALSE))</f>
        <v>#N/A</v>
      </c>
      <c r="R2333" t="str">
        <f t="shared" si="184"/>
        <v/>
      </c>
    </row>
    <row r="2334" spans="2:18" x14ac:dyDescent="0.3">
      <c r="B2334" s="1" t="s">
        <v>2823</v>
      </c>
      <c r="C2334" t="s">
        <v>2822</v>
      </c>
      <c r="D2334">
        <v>3</v>
      </c>
      <c r="E2334">
        <f t="shared" si="181"/>
        <v>2100</v>
      </c>
      <c r="J2334">
        <f t="shared" si="180"/>
        <v>10570</v>
      </c>
      <c r="K2334">
        <f t="shared" si="182"/>
        <v>1057</v>
      </c>
      <c r="L2334" s="1" t="s">
        <v>3937</v>
      </c>
      <c r="M2334" t="str">
        <f>IF(VLOOKUP(L2334,order!$A$2:$I$5001,9,FALSE)=0,"",VLOOKUP(L2334,order!$A$2:$I$5001,9,FALSE))</f>
        <v/>
      </c>
      <c r="N2334">
        <f>VLOOKUP(L2334,order!$A$2:$I$5001,7,FALSE)</f>
        <v>0</v>
      </c>
      <c r="O2334" t="str">
        <f>_xlfn.IFNA(VLOOKUP(N2334,order!$M$2:$N$501,2,FALSE),"")</f>
        <v/>
      </c>
      <c r="P2334" t="str">
        <f t="shared" si="183"/>
        <v/>
      </c>
      <c r="Q2334" s="8">
        <f>IF(P2334&lt;&gt;"",VLOOKUP(Sheet1!B2334,order!$A$2:$B$5001,2,FALSE),VLOOKUP(Sheet1!B2334,orderstatus!$A$4927:$B$8310,2,FALSE))</f>
        <v>41966.4853</v>
      </c>
      <c r="R2334" t="str">
        <f t="shared" si="184"/>
        <v/>
      </c>
    </row>
    <row r="2335" spans="2:18" x14ac:dyDescent="0.3">
      <c r="B2335" s="1" t="s">
        <v>2825</v>
      </c>
      <c r="C2335" t="s">
        <v>2824</v>
      </c>
      <c r="D2335">
        <v>3</v>
      </c>
      <c r="E2335">
        <f t="shared" si="181"/>
        <v>2130</v>
      </c>
      <c r="J2335">
        <f t="shared" si="180"/>
        <v>5590</v>
      </c>
      <c r="K2335">
        <f t="shared" si="182"/>
        <v>559</v>
      </c>
      <c r="L2335" s="1" t="s">
        <v>3938</v>
      </c>
      <c r="M2335" t="str">
        <f>IF(VLOOKUP(L2335,order!$A$2:$I$5001,9,FALSE)=0,"",VLOOKUP(L2335,order!$A$2:$I$5001,9,FALSE))</f>
        <v/>
      </c>
      <c r="N2335">
        <f>VLOOKUP(L2335,order!$A$2:$I$5001,7,FALSE)</f>
        <v>0</v>
      </c>
      <c r="O2335" t="str">
        <f>_xlfn.IFNA(VLOOKUP(N2335,order!$M$2:$N$501,2,FALSE),"")</f>
        <v/>
      </c>
      <c r="P2335" t="str">
        <f t="shared" si="183"/>
        <v/>
      </c>
      <c r="Q2335" s="8">
        <f>IF(P2335&lt;&gt;"",VLOOKUP(Sheet1!B2335,order!$A$2:$B$5001,2,FALSE),VLOOKUP(Sheet1!B2335,orderstatus!$A$4927:$B$8310,2,FALSE))</f>
        <v>41967.556600000004</v>
      </c>
      <c r="R2335" t="str">
        <f t="shared" si="184"/>
        <v/>
      </c>
    </row>
    <row r="2336" spans="2:18" x14ac:dyDescent="0.3">
      <c r="B2336" s="1" t="s">
        <v>2827</v>
      </c>
      <c r="C2336" t="s">
        <v>2826</v>
      </c>
      <c r="D2336">
        <v>1</v>
      </c>
      <c r="E2336">
        <f t="shared" si="181"/>
        <v>240</v>
      </c>
      <c r="J2336">
        <f t="shared" si="180"/>
        <v>5200</v>
      </c>
      <c r="K2336">
        <f t="shared" si="182"/>
        <v>520</v>
      </c>
      <c r="L2336" s="1" t="s">
        <v>3940</v>
      </c>
      <c r="M2336" t="str">
        <f>IF(VLOOKUP(L2336,order!$A$2:$I$5001,9,FALSE)=0,"",VLOOKUP(L2336,order!$A$2:$I$5001,9,FALSE))</f>
        <v/>
      </c>
      <c r="N2336">
        <f>VLOOKUP(L2336,order!$A$2:$I$5001,7,FALSE)</f>
        <v>0</v>
      </c>
      <c r="O2336" t="str">
        <f>_xlfn.IFNA(VLOOKUP(N2336,order!$M$2:$N$501,2,FALSE),"")</f>
        <v/>
      </c>
      <c r="P2336" t="str">
        <f t="shared" si="183"/>
        <v/>
      </c>
      <c r="Q2336" s="8">
        <f>IF(P2336&lt;&gt;"",VLOOKUP(Sheet1!B2336,order!$A$2:$B$5001,2,FALSE),VLOOKUP(Sheet1!B2336,orderstatus!$A$4927:$B$8310,2,FALSE))</f>
        <v>41967.4349</v>
      </c>
      <c r="R2336" t="str">
        <f t="shared" si="184"/>
        <v/>
      </c>
    </row>
    <row r="2337" spans="2:18" x14ac:dyDescent="0.3">
      <c r="B2337" s="1" t="s">
        <v>2827</v>
      </c>
      <c r="C2337" t="s">
        <v>605</v>
      </c>
      <c r="D2337">
        <v>2</v>
      </c>
      <c r="E2337">
        <f t="shared" si="181"/>
        <v>800</v>
      </c>
      <c r="J2337">
        <f t="shared" si="180"/>
        <v>26740</v>
      </c>
      <c r="K2337">
        <f t="shared" si="182"/>
        <v>2674</v>
      </c>
      <c r="L2337" s="1" t="s">
        <v>3941</v>
      </c>
      <c r="M2337" t="str">
        <f>IF(VLOOKUP(L2337,order!$A$2:$I$5001,9,FALSE)=0,"",VLOOKUP(L2337,order!$A$2:$I$5001,9,FALSE))</f>
        <v/>
      </c>
      <c r="N2337">
        <f>VLOOKUP(L2337,order!$A$2:$I$5001,7,FALSE)</f>
        <v>463</v>
      </c>
      <c r="O2337" t="str">
        <f>_xlfn.IFNA(VLOOKUP(N2337,order!$M$2:$N$501,2,FALSE),"")</f>
        <v>0000000241</v>
      </c>
      <c r="P2337" t="str">
        <f t="shared" si="183"/>
        <v>0000000241</v>
      </c>
      <c r="Q2337" s="8">
        <f>IF(P2337&lt;&gt;"",VLOOKUP(Sheet1!B2337,order!$A$2:$B$5001,2,FALSE),VLOOKUP(Sheet1!B2337,orderstatus!$A$4927:$B$8310,2,FALSE))</f>
        <v>41965.072777777779</v>
      </c>
      <c r="R2337">
        <f t="shared" si="184"/>
        <v>2674</v>
      </c>
    </row>
    <row r="2338" spans="2:18" x14ac:dyDescent="0.3">
      <c r="B2338" s="1" t="s">
        <v>2829</v>
      </c>
      <c r="C2338" t="s">
        <v>2828</v>
      </c>
      <c r="D2338">
        <v>2</v>
      </c>
      <c r="E2338">
        <f t="shared" si="181"/>
        <v>900</v>
      </c>
      <c r="J2338">
        <f t="shared" si="180"/>
        <v>2400</v>
      </c>
      <c r="K2338">
        <f t="shared" si="182"/>
        <v>240</v>
      </c>
      <c r="L2338" s="1" t="s">
        <v>3942</v>
      </c>
      <c r="M2338" t="str">
        <f>IF(VLOOKUP(L2338,order!$A$2:$I$5001,9,FALSE)=0,"",VLOOKUP(L2338,order!$A$2:$I$5001,9,FALSE))</f>
        <v/>
      </c>
      <c r="N2338">
        <f>VLOOKUP(L2338,order!$A$2:$I$5001,7,FALSE)</f>
        <v>0</v>
      </c>
      <c r="O2338" t="str">
        <f>_xlfn.IFNA(VLOOKUP(N2338,order!$M$2:$N$501,2,FALSE),"")</f>
        <v/>
      </c>
      <c r="P2338" t="str">
        <f t="shared" si="183"/>
        <v/>
      </c>
      <c r="Q2338" s="8">
        <f>IF(P2338&lt;&gt;"",VLOOKUP(Sheet1!B2338,order!$A$2:$B$5001,2,FALSE),VLOOKUP(Sheet1!B2338,orderstatus!$A$4927:$B$8310,2,FALSE))</f>
        <v>41969.689299999998</v>
      </c>
      <c r="R2338" t="str">
        <f t="shared" si="184"/>
        <v/>
      </c>
    </row>
    <row r="2339" spans="2:18" x14ac:dyDescent="0.3">
      <c r="B2339" s="1" t="s">
        <v>2830</v>
      </c>
      <c r="C2339" t="s">
        <v>2601</v>
      </c>
      <c r="D2339">
        <v>3</v>
      </c>
      <c r="E2339">
        <f t="shared" si="181"/>
        <v>5880</v>
      </c>
      <c r="J2339">
        <f t="shared" si="180"/>
        <v>980</v>
      </c>
      <c r="K2339">
        <f t="shared" si="182"/>
        <v>98</v>
      </c>
      <c r="L2339" s="1" t="s">
        <v>3943</v>
      </c>
      <c r="M2339" t="str">
        <f>IF(VLOOKUP(L2339,order!$A$2:$I$5001,9,FALSE)=0,"",VLOOKUP(L2339,order!$A$2:$I$5001,9,FALSE))</f>
        <v/>
      </c>
      <c r="N2339">
        <f>VLOOKUP(L2339,order!$A$2:$I$5001,7,FALSE)</f>
        <v>464</v>
      </c>
      <c r="O2339" t="str">
        <f>_xlfn.IFNA(VLOOKUP(N2339,order!$M$2:$N$501,2,FALSE),"")</f>
        <v>0000000430</v>
      </c>
      <c r="P2339" t="str">
        <f t="shared" si="183"/>
        <v>0000000430</v>
      </c>
      <c r="Q2339" s="8">
        <f>IF(P2339&lt;&gt;"",VLOOKUP(Sheet1!B2339,order!$A$2:$B$5001,2,FALSE),VLOOKUP(Sheet1!B2339,orderstatus!$A$4927:$B$8310,2,FALSE))</f>
        <v>41967.551562499997</v>
      </c>
      <c r="R2339">
        <f t="shared" si="184"/>
        <v>98</v>
      </c>
    </row>
    <row r="2340" spans="2:18" x14ac:dyDescent="0.3">
      <c r="B2340" s="1" t="s">
        <v>2831</v>
      </c>
      <c r="C2340" t="s">
        <v>1304</v>
      </c>
      <c r="D2340">
        <v>1</v>
      </c>
      <c r="E2340">
        <f t="shared" si="181"/>
        <v>590</v>
      </c>
      <c r="J2340">
        <f t="shared" si="180"/>
        <v>21500</v>
      </c>
      <c r="K2340">
        <f t="shared" si="182"/>
        <v>2150</v>
      </c>
      <c r="L2340" s="1" t="s">
        <v>3945</v>
      </c>
      <c r="M2340" t="str">
        <f>IF(VLOOKUP(L2340,order!$A$2:$I$5001,9,FALSE)=0,"",VLOOKUP(L2340,order!$A$2:$I$5001,9,FALSE))</f>
        <v/>
      </c>
      <c r="N2340">
        <f>VLOOKUP(L2340,order!$A$2:$I$5001,7,FALSE)</f>
        <v>0</v>
      </c>
      <c r="O2340" t="str">
        <f>_xlfn.IFNA(VLOOKUP(N2340,order!$M$2:$N$501,2,FALSE),"")</f>
        <v/>
      </c>
      <c r="P2340" t="str">
        <f t="shared" si="183"/>
        <v/>
      </c>
      <c r="Q2340" s="8">
        <f>IF(P2340&lt;&gt;"",VLOOKUP(Sheet1!B2340,order!$A$2:$B$5001,2,FALSE),VLOOKUP(Sheet1!B2340,orderstatus!$A$4927:$B$8310,2,FALSE))</f>
        <v>41974.672200000001</v>
      </c>
      <c r="R2340" t="str">
        <f t="shared" si="184"/>
        <v/>
      </c>
    </row>
    <row r="2341" spans="2:18" x14ac:dyDescent="0.3">
      <c r="B2341" s="1" t="s">
        <v>2831</v>
      </c>
      <c r="C2341" t="s">
        <v>2143</v>
      </c>
      <c r="D2341">
        <v>1</v>
      </c>
      <c r="E2341">
        <f t="shared" si="181"/>
        <v>7900</v>
      </c>
      <c r="J2341">
        <f t="shared" si="180"/>
        <v>22110</v>
      </c>
      <c r="K2341">
        <f t="shared" si="182"/>
        <v>2211</v>
      </c>
      <c r="L2341" s="1" t="s">
        <v>3947</v>
      </c>
      <c r="M2341" t="str">
        <f>IF(VLOOKUP(L2341,order!$A$2:$I$5001,9,FALSE)=0,"",VLOOKUP(L2341,order!$A$2:$I$5001,9,FALSE))</f>
        <v/>
      </c>
      <c r="N2341">
        <f>VLOOKUP(L2341,order!$A$2:$I$5001,7,FALSE)</f>
        <v>248</v>
      </c>
      <c r="O2341" t="str">
        <f>_xlfn.IFNA(VLOOKUP(N2341,order!$M$2:$N$501,2,FALSE),"")</f>
        <v>0000000742</v>
      </c>
      <c r="P2341" t="str">
        <f t="shared" si="183"/>
        <v>0000000742</v>
      </c>
      <c r="Q2341" s="8">
        <f>IF(P2341&lt;&gt;"",VLOOKUP(Sheet1!B2341,order!$A$2:$B$5001,2,FALSE),VLOOKUP(Sheet1!B2341,orderstatus!$A$4927:$B$8310,2,FALSE))</f>
        <v>41970.570277777777</v>
      </c>
      <c r="R2341">
        <f t="shared" si="184"/>
        <v>2211</v>
      </c>
    </row>
    <row r="2342" spans="2:18" x14ac:dyDescent="0.3">
      <c r="B2342" s="1" t="s">
        <v>2831</v>
      </c>
      <c r="C2342" t="s">
        <v>511</v>
      </c>
      <c r="D2342">
        <v>2</v>
      </c>
      <c r="E2342">
        <f t="shared" si="181"/>
        <v>1260</v>
      </c>
      <c r="J2342">
        <f t="shared" si="180"/>
        <v>4060</v>
      </c>
      <c r="K2342">
        <f t="shared" si="182"/>
        <v>406</v>
      </c>
      <c r="L2342" s="1" t="s">
        <v>3948</v>
      </c>
      <c r="M2342" t="str">
        <f>IF(VLOOKUP(L2342,order!$A$2:$I$5001,9,FALSE)=0,"",VLOOKUP(L2342,order!$A$2:$I$5001,9,FALSE))</f>
        <v>0000000427</v>
      </c>
      <c r="N2342">
        <f>VLOOKUP(L2342,order!$A$2:$I$5001,7,FALSE)</f>
        <v>0</v>
      </c>
      <c r="O2342" t="str">
        <f>_xlfn.IFNA(VLOOKUP(N2342,order!$M$2:$N$501,2,FALSE),"")</f>
        <v/>
      </c>
      <c r="P2342" t="str">
        <f t="shared" si="183"/>
        <v>0000000427</v>
      </c>
      <c r="Q2342" s="8">
        <f>IF(P2342&lt;&gt;"",VLOOKUP(Sheet1!B2342,order!$A$2:$B$5001,2,FALSE),VLOOKUP(Sheet1!B2342,orderstatus!$A$4927:$B$8310,2,FALSE))</f>
        <v>41970.570277777777</v>
      </c>
      <c r="R2342">
        <f t="shared" si="184"/>
        <v>406</v>
      </c>
    </row>
    <row r="2343" spans="2:18" x14ac:dyDescent="0.3">
      <c r="B2343" s="1" t="s">
        <v>2833</v>
      </c>
      <c r="C2343" t="s">
        <v>2832</v>
      </c>
      <c r="D2343">
        <v>5</v>
      </c>
      <c r="E2343">
        <f t="shared" si="181"/>
        <v>2800</v>
      </c>
      <c r="J2343">
        <f t="shared" si="180"/>
        <v>5550</v>
      </c>
      <c r="K2343">
        <f t="shared" si="182"/>
        <v>555</v>
      </c>
      <c r="L2343" s="1" t="s">
        <v>3949</v>
      </c>
      <c r="M2343" t="str">
        <f>IF(VLOOKUP(L2343,order!$A$2:$I$5001,9,FALSE)=0,"",VLOOKUP(L2343,order!$A$2:$I$5001,9,FALSE))</f>
        <v/>
      </c>
      <c r="N2343">
        <f>VLOOKUP(L2343,order!$A$2:$I$5001,7,FALSE)</f>
        <v>171</v>
      </c>
      <c r="O2343" t="str">
        <f>_xlfn.IFNA(VLOOKUP(N2343,order!$M$2:$N$501,2,FALSE),"")</f>
        <v>0000000214</v>
      </c>
      <c r="P2343" t="str">
        <f t="shared" si="183"/>
        <v>0000000214</v>
      </c>
      <c r="Q2343" s="8">
        <f>IF(P2343&lt;&gt;"",VLOOKUP(Sheet1!B2343,order!$A$2:$B$5001,2,FALSE),VLOOKUP(Sheet1!B2343,orderstatus!$A$4927:$B$8310,2,FALSE))</f>
        <v>41971.001805555556</v>
      </c>
      <c r="R2343">
        <f t="shared" si="184"/>
        <v>555</v>
      </c>
    </row>
    <row r="2344" spans="2:18" x14ac:dyDescent="0.3">
      <c r="B2344" s="1" t="s">
        <v>2834</v>
      </c>
      <c r="C2344" t="s">
        <v>1240</v>
      </c>
      <c r="D2344">
        <v>9</v>
      </c>
      <c r="E2344">
        <f t="shared" si="181"/>
        <v>2790</v>
      </c>
      <c r="J2344">
        <f t="shared" si="180"/>
        <v>4620</v>
      </c>
      <c r="K2344">
        <f t="shared" si="182"/>
        <v>462</v>
      </c>
      <c r="L2344" s="1" t="s">
        <v>3950</v>
      </c>
      <c r="M2344" t="str">
        <f>IF(VLOOKUP(L2344,order!$A$2:$I$5001,9,FALSE)=0,"",VLOOKUP(L2344,order!$A$2:$I$5001,9,FALSE))</f>
        <v/>
      </c>
      <c r="N2344">
        <f>VLOOKUP(L2344,order!$A$2:$I$5001,7,FALSE)</f>
        <v>0</v>
      </c>
      <c r="O2344" t="str">
        <f>_xlfn.IFNA(VLOOKUP(N2344,order!$M$2:$N$501,2,FALSE),"")</f>
        <v/>
      </c>
      <c r="P2344" t="str">
        <f t="shared" si="183"/>
        <v/>
      </c>
      <c r="Q2344" s="8" t="e">
        <f>IF(P2344&lt;&gt;"",VLOOKUP(Sheet1!B2344,order!$A$2:$B$5001,2,FALSE),VLOOKUP(Sheet1!B2344,orderstatus!$A$4927:$B$8310,2,FALSE))</f>
        <v>#N/A</v>
      </c>
      <c r="R2344" t="str">
        <f t="shared" si="184"/>
        <v/>
      </c>
    </row>
    <row r="2345" spans="2:18" x14ac:dyDescent="0.3">
      <c r="B2345" s="1" t="s">
        <v>2834</v>
      </c>
      <c r="C2345" t="s">
        <v>889</v>
      </c>
      <c r="D2345">
        <v>1</v>
      </c>
      <c r="E2345">
        <f t="shared" si="181"/>
        <v>1300</v>
      </c>
      <c r="J2345">
        <f t="shared" si="180"/>
        <v>10710</v>
      </c>
      <c r="K2345">
        <f t="shared" si="182"/>
        <v>1071</v>
      </c>
      <c r="L2345" s="1" t="s">
        <v>3951</v>
      </c>
      <c r="M2345" t="str">
        <f>IF(VLOOKUP(L2345,order!$A$2:$I$5001,9,FALSE)=0,"",VLOOKUP(L2345,order!$A$2:$I$5001,9,FALSE))</f>
        <v/>
      </c>
      <c r="N2345">
        <f>VLOOKUP(L2345,order!$A$2:$I$5001,7,FALSE)</f>
        <v>0</v>
      </c>
      <c r="O2345" t="str">
        <f>_xlfn.IFNA(VLOOKUP(N2345,order!$M$2:$N$501,2,FALSE),"")</f>
        <v/>
      </c>
      <c r="P2345" t="str">
        <f t="shared" si="183"/>
        <v/>
      </c>
      <c r="Q2345" s="8" t="e">
        <f>IF(P2345&lt;&gt;"",VLOOKUP(Sheet1!B2345,order!$A$2:$B$5001,2,FALSE),VLOOKUP(Sheet1!B2345,orderstatus!$A$4927:$B$8310,2,FALSE))</f>
        <v>#N/A</v>
      </c>
      <c r="R2345" t="str">
        <f t="shared" si="184"/>
        <v/>
      </c>
    </row>
    <row r="2346" spans="2:18" x14ac:dyDescent="0.3">
      <c r="B2346" s="1" t="s">
        <v>2834</v>
      </c>
      <c r="C2346" t="s">
        <v>2060</v>
      </c>
      <c r="D2346">
        <v>3</v>
      </c>
      <c r="E2346">
        <f t="shared" si="181"/>
        <v>2910</v>
      </c>
      <c r="J2346">
        <f t="shared" si="180"/>
        <v>4500</v>
      </c>
      <c r="K2346">
        <f t="shared" si="182"/>
        <v>450</v>
      </c>
      <c r="L2346" s="1" t="s">
        <v>3952</v>
      </c>
      <c r="M2346" t="str">
        <f>IF(VLOOKUP(L2346,order!$A$2:$I$5001,9,FALSE)=0,"",VLOOKUP(L2346,order!$A$2:$I$5001,9,FALSE))</f>
        <v/>
      </c>
      <c r="N2346">
        <f>VLOOKUP(L2346,order!$A$2:$I$5001,7,FALSE)</f>
        <v>397</v>
      </c>
      <c r="O2346" t="str">
        <f>_xlfn.IFNA(VLOOKUP(N2346,order!$M$2:$N$501,2,FALSE),"")</f>
        <v>0000000199</v>
      </c>
      <c r="P2346" t="str">
        <f t="shared" si="183"/>
        <v>0000000199</v>
      </c>
      <c r="Q2346" s="8">
        <f>IF(P2346&lt;&gt;"",VLOOKUP(Sheet1!B2346,order!$A$2:$B$5001,2,FALSE),VLOOKUP(Sheet1!B2346,orderstatus!$A$4927:$B$8310,2,FALSE))</f>
        <v>41971.557002314818</v>
      </c>
      <c r="R2346">
        <f t="shared" si="184"/>
        <v>450</v>
      </c>
    </row>
    <row r="2347" spans="2:18" x14ac:dyDescent="0.3">
      <c r="B2347" s="1" t="s">
        <v>2835</v>
      </c>
      <c r="C2347" t="s">
        <v>1594</v>
      </c>
      <c r="D2347">
        <v>3</v>
      </c>
      <c r="E2347">
        <f t="shared" si="181"/>
        <v>1830</v>
      </c>
      <c r="J2347">
        <f t="shared" si="180"/>
        <v>2010</v>
      </c>
      <c r="K2347">
        <f t="shared" si="182"/>
        <v>201</v>
      </c>
      <c r="L2347" s="1" t="s">
        <v>3953</v>
      </c>
      <c r="M2347" t="str">
        <f>IF(VLOOKUP(L2347,order!$A$2:$I$5001,9,FALSE)=0,"",VLOOKUP(L2347,order!$A$2:$I$5001,9,FALSE))</f>
        <v>0000000789</v>
      </c>
      <c r="N2347">
        <f>VLOOKUP(L2347,order!$A$2:$I$5001,7,FALSE)</f>
        <v>0</v>
      </c>
      <c r="O2347" t="str">
        <f>_xlfn.IFNA(VLOOKUP(N2347,order!$M$2:$N$501,2,FALSE),"")</f>
        <v/>
      </c>
      <c r="P2347" t="str">
        <f t="shared" si="183"/>
        <v>0000000789</v>
      </c>
      <c r="Q2347" s="8">
        <f>IF(P2347&lt;&gt;"",VLOOKUP(Sheet1!B2347,order!$A$2:$B$5001,2,FALSE),VLOOKUP(Sheet1!B2347,orderstatus!$A$4927:$B$8310,2,FALSE))</f>
        <v>41971.693923611114</v>
      </c>
      <c r="R2347">
        <f t="shared" si="184"/>
        <v>201</v>
      </c>
    </row>
    <row r="2348" spans="2:18" x14ac:dyDescent="0.3">
      <c r="B2348" s="1" t="s">
        <v>2835</v>
      </c>
      <c r="C2348" t="s">
        <v>231</v>
      </c>
      <c r="D2348">
        <v>3</v>
      </c>
      <c r="E2348">
        <f t="shared" si="181"/>
        <v>4710</v>
      </c>
      <c r="J2348">
        <f t="shared" si="180"/>
        <v>1540</v>
      </c>
      <c r="K2348">
        <f t="shared" si="182"/>
        <v>154</v>
      </c>
      <c r="L2348" s="1" t="s">
        <v>3955</v>
      </c>
      <c r="M2348" t="str">
        <f>IF(VLOOKUP(L2348,order!$A$2:$I$5001,9,FALSE)=0,"",VLOOKUP(L2348,order!$A$2:$I$5001,9,FALSE))</f>
        <v/>
      </c>
      <c r="N2348">
        <f>VLOOKUP(L2348,order!$A$2:$I$5001,7,FALSE)</f>
        <v>0</v>
      </c>
      <c r="O2348" t="str">
        <f>_xlfn.IFNA(VLOOKUP(N2348,order!$M$2:$N$501,2,FALSE),"")</f>
        <v/>
      </c>
      <c r="P2348" t="str">
        <f t="shared" si="183"/>
        <v/>
      </c>
      <c r="Q2348" s="8">
        <f>IF(P2348&lt;&gt;"",VLOOKUP(Sheet1!B2348,order!$A$2:$B$5001,2,FALSE),VLOOKUP(Sheet1!B2348,orderstatus!$A$4927:$B$8310,2,FALSE))</f>
        <v>41975.485399999998</v>
      </c>
      <c r="R2348" t="str">
        <f t="shared" si="184"/>
        <v/>
      </c>
    </row>
    <row r="2349" spans="2:18" x14ac:dyDescent="0.3">
      <c r="B2349" s="1" t="s">
        <v>2836</v>
      </c>
      <c r="C2349" t="s">
        <v>1330</v>
      </c>
      <c r="D2349">
        <v>3</v>
      </c>
      <c r="E2349">
        <f t="shared" si="181"/>
        <v>3900</v>
      </c>
      <c r="J2349">
        <f t="shared" si="180"/>
        <v>6140</v>
      </c>
      <c r="K2349">
        <f t="shared" si="182"/>
        <v>614</v>
      </c>
      <c r="L2349" s="1" t="s">
        <v>3956</v>
      </c>
      <c r="M2349" t="str">
        <f>IF(VLOOKUP(L2349,order!$A$2:$I$5001,9,FALSE)=0,"",VLOOKUP(L2349,order!$A$2:$I$5001,9,FALSE))</f>
        <v/>
      </c>
      <c r="N2349">
        <f>VLOOKUP(L2349,order!$A$2:$I$5001,7,FALSE)</f>
        <v>0</v>
      </c>
      <c r="O2349" t="str">
        <f>_xlfn.IFNA(VLOOKUP(N2349,order!$M$2:$N$501,2,FALSE),"")</f>
        <v/>
      </c>
      <c r="P2349" t="str">
        <f t="shared" si="183"/>
        <v/>
      </c>
      <c r="Q2349" s="8" t="e">
        <f>IF(P2349&lt;&gt;"",VLOOKUP(Sheet1!B2349,order!$A$2:$B$5001,2,FALSE),VLOOKUP(Sheet1!B2349,orderstatus!$A$4927:$B$8310,2,FALSE))</f>
        <v>#N/A</v>
      </c>
      <c r="R2349" t="str">
        <f t="shared" si="184"/>
        <v/>
      </c>
    </row>
    <row r="2350" spans="2:18" x14ac:dyDescent="0.3">
      <c r="B2350" s="1" t="s">
        <v>2836</v>
      </c>
      <c r="C2350" t="s">
        <v>2837</v>
      </c>
      <c r="D2350">
        <v>2</v>
      </c>
      <c r="E2350">
        <f t="shared" si="181"/>
        <v>3640</v>
      </c>
      <c r="J2350">
        <f t="shared" si="180"/>
        <v>23090</v>
      </c>
      <c r="K2350">
        <f t="shared" si="182"/>
        <v>2309</v>
      </c>
      <c r="L2350" s="1" t="s">
        <v>3957</v>
      </c>
      <c r="M2350" t="str">
        <f>IF(VLOOKUP(L2350,order!$A$2:$I$5001,9,FALSE)=0,"",VLOOKUP(L2350,order!$A$2:$I$5001,9,FALSE))</f>
        <v/>
      </c>
      <c r="N2350">
        <f>VLOOKUP(L2350,order!$A$2:$I$5001,7,FALSE)</f>
        <v>0</v>
      </c>
      <c r="O2350" t="str">
        <f>_xlfn.IFNA(VLOOKUP(N2350,order!$M$2:$N$501,2,FALSE),"")</f>
        <v/>
      </c>
      <c r="P2350" t="str">
        <f t="shared" si="183"/>
        <v/>
      </c>
      <c r="Q2350" s="8" t="e">
        <f>IF(P2350&lt;&gt;"",VLOOKUP(Sheet1!B2350,order!$A$2:$B$5001,2,FALSE),VLOOKUP(Sheet1!B2350,orderstatus!$A$4927:$B$8310,2,FALSE))</f>
        <v>#N/A</v>
      </c>
      <c r="R2350" t="str">
        <f t="shared" si="184"/>
        <v/>
      </c>
    </row>
    <row r="2351" spans="2:18" x14ac:dyDescent="0.3">
      <c r="B2351" s="1" t="s">
        <v>2839</v>
      </c>
      <c r="C2351" t="s">
        <v>2838</v>
      </c>
      <c r="D2351">
        <v>3</v>
      </c>
      <c r="E2351">
        <f t="shared" si="181"/>
        <v>1770</v>
      </c>
      <c r="J2351">
        <f t="shared" si="180"/>
        <v>1140</v>
      </c>
      <c r="K2351">
        <f t="shared" si="182"/>
        <v>114</v>
      </c>
      <c r="L2351" s="1" t="s">
        <v>3958</v>
      </c>
      <c r="M2351" t="str">
        <f>IF(VLOOKUP(L2351,order!$A$2:$I$5001,9,FALSE)=0,"",VLOOKUP(L2351,order!$A$2:$I$5001,9,FALSE))</f>
        <v/>
      </c>
      <c r="N2351">
        <f>VLOOKUP(L2351,order!$A$2:$I$5001,7,FALSE)</f>
        <v>0</v>
      </c>
      <c r="O2351" t="str">
        <f>_xlfn.IFNA(VLOOKUP(N2351,order!$M$2:$N$501,2,FALSE),"")</f>
        <v/>
      </c>
      <c r="P2351" t="str">
        <f t="shared" si="183"/>
        <v/>
      </c>
      <c r="Q2351" s="8" t="e">
        <f>IF(P2351&lt;&gt;"",VLOOKUP(Sheet1!B2351,order!$A$2:$B$5001,2,FALSE),VLOOKUP(Sheet1!B2351,orderstatus!$A$4927:$B$8310,2,FALSE))</f>
        <v>#N/A</v>
      </c>
      <c r="R2351" t="str">
        <f t="shared" si="184"/>
        <v/>
      </c>
    </row>
    <row r="2352" spans="2:18" x14ac:dyDescent="0.3">
      <c r="B2352" s="1" t="s">
        <v>2839</v>
      </c>
      <c r="C2352" t="s">
        <v>2840</v>
      </c>
      <c r="D2352">
        <v>4</v>
      </c>
      <c r="E2352">
        <f t="shared" si="181"/>
        <v>59600</v>
      </c>
      <c r="J2352">
        <f t="shared" si="180"/>
        <v>1560</v>
      </c>
      <c r="K2352">
        <f t="shared" si="182"/>
        <v>156</v>
      </c>
      <c r="L2352" s="1" t="s">
        <v>3959</v>
      </c>
      <c r="M2352" t="str">
        <f>IF(VLOOKUP(L2352,order!$A$2:$I$5001,9,FALSE)=0,"",VLOOKUP(L2352,order!$A$2:$I$5001,9,FALSE))</f>
        <v/>
      </c>
      <c r="N2352">
        <f>VLOOKUP(L2352,order!$A$2:$I$5001,7,FALSE)</f>
        <v>416</v>
      </c>
      <c r="O2352" t="str">
        <f>_xlfn.IFNA(VLOOKUP(N2352,order!$M$2:$N$501,2,FALSE),"")</f>
        <v>0000000782</v>
      </c>
      <c r="P2352" t="str">
        <f t="shared" si="183"/>
        <v>0000000782</v>
      </c>
      <c r="Q2352" s="8">
        <f>IF(P2352&lt;&gt;"",VLOOKUP(Sheet1!B2352,order!$A$2:$B$5001,2,FALSE),VLOOKUP(Sheet1!B2352,orderstatus!$A$4927:$B$8310,2,FALSE))</f>
        <v>41973.417997685188</v>
      </c>
      <c r="R2352">
        <f t="shared" si="184"/>
        <v>156</v>
      </c>
    </row>
    <row r="2353" spans="2:18" x14ac:dyDescent="0.3">
      <c r="B2353" s="1" t="s">
        <v>2841</v>
      </c>
      <c r="C2353" t="s">
        <v>1960</v>
      </c>
      <c r="D2353">
        <v>3</v>
      </c>
      <c r="E2353">
        <f t="shared" si="181"/>
        <v>900</v>
      </c>
      <c r="J2353">
        <f t="shared" si="180"/>
        <v>5130</v>
      </c>
      <c r="K2353">
        <f t="shared" si="182"/>
        <v>513</v>
      </c>
      <c r="L2353" s="1" t="s">
        <v>3961</v>
      </c>
      <c r="M2353" t="str">
        <f>IF(VLOOKUP(L2353,order!$A$2:$I$5001,9,FALSE)=0,"",VLOOKUP(L2353,order!$A$2:$I$5001,9,FALSE))</f>
        <v/>
      </c>
      <c r="N2353">
        <f>VLOOKUP(L2353,order!$A$2:$I$5001,7,FALSE)</f>
        <v>0</v>
      </c>
      <c r="O2353" t="str">
        <f>_xlfn.IFNA(VLOOKUP(N2353,order!$M$2:$N$501,2,FALSE),"")</f>
        <v/>
      </c>
      <c r="P2353" t="str">
        <f t="shared" si="183"/>
        <v/>
      </c>
      <c r="Q2353" s="8">
        <f>IF(P2353&lt;&gt;"",VLOOKUP(Sheet1!B2353,order!$A$2:$B$5001,2,FALSE),VLOOKUP(Sheet1!B2353,orderstatus!$A$4927:$B$8310,2,FALSE))</f>
        <v>41980.407299999999</v>
      </c>
      <c r="R2353" t="str">
        <f t="shared" si="184"/>
        <v/>
      </c>
    </row>
    <row r="2354" spans="2:18" x14ac:dyDescent="0.3">
      <c r="B2354" s="1" t="s">
        <v>2841</v>
      </c>
      <c r="C2354" t="s">
        <v>1394</v>
      </c>
      <c r="D2354">
        <v>8</v>
      </c>
      <c r="E2354">
        <f t="shared" si="181"/>
        <v>5360</v>
      </c>
      <c r="J2354">
        <f t="shared" si="180"/>
        <v>1080</v>
      </c>
      <c r="K2354">
        <f t="shared" si="182"/>
        <v>108</v>
      </c>
      <c r="L2354" s="1" t="s">
        <v>3962</v>
      </c>
      <c r="M2354" t="str">
        <f>IF(VLOOKUP(L2354,order!$A$2:$I$5001,9,FALSE)=0,"",VLOOKUP(L2354,order!$A$2:$I$5001,9,FALSE))</f>
        <v>0000000712</v>
      </c>
      <c r="N2354">
        <f>VLOOKUP(L2354,order!$A$2:$I$5001,7,FALSE)</f>
        <v>0</v>
      </c>
      <c r="O2354" t="str">
        <f>_xlfn.IFNA(VLOOKUP(N2354,order!$M$2:$N$501,2,FALSE),"")</f>
        <v/>
      </c>
      <c r="P2354" t="str">
        <f t="shared" si="183"/>
        <v>0000000712</v>
      </c>
      <c r="Q2354" s="8">
        <f>IF(P2354&lt;&gt;"",VLOOKUP(Sheet1!B2354,order!$A$2:$B$5001,2,FALSE),VLOOKUP(Sheet1!B2354,orderstatus!$A$4927:$B$8310,2,FALSE))</f>
        <v>41975.508993055555</v>
      </c>
      <c r="R2354">
        <f t="shared" si="184"/>
        <v>108</v>
      </c>
    </row>
    <row r="2355" spans="2:18" x14ac:dyDescent="0.3">
      <c r="B2355" s="1" t="s">
        <v>2842</v>
      </c>
      <c r="C2355" t="s">
        <v>1165</v>
      </c>
      <c r="D2355">
        <v>3</v>
      </c>
      <c r="E2355">
        <f t="shared" si="181"/>
        <v>750</v>
      </c>
      <c r="J2355">
        <f t="shared" si="180"/>
        <v>870</v>
      </c>
      <c r="K2355">
        <f t="shared" si="182"/>
        <v>87</v>
      </c>
      <c r="L2355" s="1" t="s">
        <v>3963</v>
      </c>
      <c r="M2355" t="str">
        <f>IF(VLOOKUP(L2355,order!$A$2:$I$5001,9,FALSE)=0,"",VLOOKUP(L2355,order!$A$2:$I$5001,9,FALSE))</f>
        <v/>
      </c>
      <c r="N2355">
        <f>VLOOKUP(L2355,order!$A$2:$I$5001,7,FALSE)</f>
        <v>155</v>
      </c>
      <c r="O2355" t="str">
        <f>_xlfn.IFNA(VLOOKUP(N2355,order!$M$2:$N$501,2,FALSE),"")</f>
        <v>0000000873</v>
      </c>
      <c r="P2355" t="str">
        <f t="shared" si="183"/>
        <v>0000000873</v>
      </c>
      <c r="Q2355" s="8">
        <f>IF(P2355&lt;&gt;"",VLOOKUP(Sheet1!B2355,order!$A$2:$B$5001,2,FALSE),VLOOKUP(Sheet1!B2355,orderstatus!$A$4927:$B$8310,2,FALSE))</f>
        <v>41975.63521990741</v>
      </c>
      <c r="R2355">
        <f t="shared" si="184"/>
        <v>87</v>
      </c>
    </row>
    <row r="2356" spans="2:18" x14ac:dyDescent="0.3">
      <c r="B2356" s="1" t="s">
        <v>2844</v>
      </c>
      <c r="C2356" t="s">
        <v>2843</v>
      </c>
      <c r="D2356">
        <v>1</v>
      </c>
      <c r="E2356">
        <f t="shared" si="181"/>
        <v>600</v>
      </c>
      <c r="J2356">
        <f t="shared" si="180"/>
        <v>600</v>
      </c>
      <c r="K2356">
        <f t="shared" si="182"/>
        <v>60</v>
      </c>
      <c r="L2356" s="1" t="s">
        <v>3965</v>
      </c>
      <c r="M2356" t="str">
        <f>IF(VLOOKUP(L2356,order!$A$2:$I$5001,9,FALSE)=0,"",VLOOKUP(L2356,order!$A$2:$I$5001,9,FALSE))</f>
        <v>0000000334</v>
      </c>
      <c r="N2356">
        <f>VLOOKUP(L2356,order!$A$2:$I$5001,7,FALSE)</f>
        <v>0</v>
      </c>
      <c r="O2356" t="str">
        <f>_xlfn.IFNA(VLOOKUP(N2356,order!$M$2:$N$501,2,FALSE),"")</f>
        <v/>
      </c>
      <c r="P2356" t="str">
        <f t="shared" si="183"/>
        <v>0000000334</v>
      </c>
      <c r="Q2356" s="8">
        <f>IF(P2356&lt;&gt;"",VLOOKUP(Sheet1!B2356,order!$A$2:$B$5001,2,FALSE),VLOOKUP(Sheet1!B2356,orderstatus!$A$4927:$B$8310,2,FALSE))</f>
        <v>41976.187280092592</v>
      </c>
      <c r="R2356">
        <f t="shared" si="184"/>
        <v>60</v>
      </c>
    </row>
    <row r="2357" spans="2:18" x14ac:dyDescent="0.3">
      <c r="B2357" s="1" t="s">
        <v>2846</v>
      </c>
      <c r="C2357" t="s">
        <v>2845</v>
      </c>
      <c r="D2357">
        <v>2</v>
      </c>
      <c r="E2357">
        <f t="shared" si="181"/>
        <v>1740</v>
      </c>
      <c r="J2357">
        <f t="shared" si="180"/>
        <v>1180</v>
      </c>
      <c r="K2357">
        <f t="shared" si="182"/>
        <v>118</v>
      </c>
      <c r="L2357" s="1" t="s">
        <v>3966</v>
      </c>
      <c r="M2357" t="str">
        <f>IF(VLOOKUP(L2357,order!$A$2:$I$5001,9,FALSE)=0,"",VLOOKUP(L2357,order!$A$2:$I$5001,9,FALSE))</f>
        <v/>
      </c>
      <c r="N2357">
        <f>VLOOKUP(L2357,order!$A$2:$I$5001,7,FALSE)</f>
        <v>0</v>
      </c>
      <c r="O2357" t="str">
        <f>_xlfn.IFNA(VLOOKUP(N2357,order!$M$2:$N$501,2,FALSE),"")</f>
        <v/>
      </c>
      <c r="P2357" t="str">
        <f t="shared" si="183"/>
        <v/>
      </c>
      <c r="Q2357" s="8">
        <f>IF(P2357&lt;&gt;"",VLOOKUP(Sheet1!B2357,order!$A$2:$B$5001,2,FALSE),VLOOKUP(Sheet1!B2357,orderstatus!$A$4927:$B$8310,2,FALSE))</f>
        <v>41980.563999999998</v>
      </c>
      <c r="R2357" t="str">
        <f t="shared" si="184"/>
        <v/>
      </c>
    </row>
    <row r="2358" spans="2:18" x14ac:dyDescent="0.3">
      <c r="B2358" s="1" t="s">
        <v>2846</v>
      </c>
      <c r="C2358" t="s">
        <v>2828</v>
      </c>
      <c r="D2358">
        <v>1</v>
      </c>
      <c r="E2358">
        <f t="shared" si="181"/>
        <v>450</v>
      </c>
      <c r="J2358">
        <f t="shared" si="180"/>
        <v>2430</v>
      </c>
      <c r="K2358">
        <f t="shared" si="182"/>
        <v>243</v>
      </c>
      <c r="L2358" s="1" t="s">
        <v>3967</v>
      </c>
      <c r="M2358" t="str">
        <f>IF(VLOOKUP(L2358,order!$A$2:$I$5001,9,FALSE)=0,"",VLOOKUP(L2358,order!$A$2:$I$5001,9,FALSE))</f>
        <v/>
      </c>
      <c r="N2358">
        <f>VLOOKUP(L2358,order!$A$2:$I$5001,7,FALSE)</f>
        <v>291</v>
      </c>
      <c r="O2358" t="str">
        <f>_xlfn.IFNA(VLOOKUP(N2358,order!$M$2:$N$501,2,FALSE),"")</f>
        <v>0000000498</v>
      </c>
      <c r="P2358" t="str">
        <f t="shared" si="183"/>
        <v>0000000498</v>
      </c>
      <c r="Q2358" s="8">
        <f>IF(P2358&lt;&gt;"",VLOOKUP(Sheet1!B2358,order!$A$2:$B$5001,2,FALSE),VLOOKUP(Sheet1!B2358,orderstatus!$A$4927:$B$8310,2,FALSE))</f>
        <v>41977.055335648147</v>
      </c>
      <c r="R2358">
        <f t="shared" si="184"/>
        <v>243</v>
      </c>
    </row>
    <row r="2359" spans="2:18" x14ac:dyDescent="0.3">
      <c r="B2359" s="1" t="s">
        <v>2847</v>
      </c>
      <c r="C2359" t="s">
        <v>920</v>
      </c>
      <c r="D2359">
        <v>5</v>
      </c>
      <c r="E2359">
        <f t="shared" si="181"/>
        <v>2300</v>
      </c>
      <c r="J2359">
        <f t="shared" si="180"/>
        <v>450</v>
      </c>
      <c r="K2359">
        <f t="shared" si="182"/>
        <v>45</v>
      </c>
      <c r="L2359" s="1" t="s">
        <v>3968</v>
      </c>
      <c r="M2359" t="str">
        <f>IF(VLOOKUP(L2359,order!$A$2:$I$5001,9,FALSE)=0,"",VLOOKUP(L2359,order!$A$2:$I$5001,9,FALSE))</f>
        <v/>
      </c>
      <c r="N2359">
        <f>VLOOKUP(L2359,order!$A$2:$I$5001,7,FALSE)</f>
        <v>109</v>
      </c>
      <c r="O2359" t="str">
        <f>_xlfn.IFNA(VLOOKUP(N2359,order!$M$2:$N$501,2,FALSE),"")</f>
        <v>0000000824</v>
      </c>
      <c r="P2359" t="str">
        <f t="shared" si="183"/>
        <v>0000000824</v>
      </c>
      <c r="Q2359" s="8">
        <f>IF(P2359&lt;&gt;"",VLOOKUP(Sheet1!B2359,order!$A$2:$B$5001,2,FALSE),VLOOKUP(Sheet1!B2359,orderstatus!$A$4927:$B$8310,2,FALSE))</f>
        <v>41978.669004629628</v>
      </c>
      <c r="R2359">
        <f t="shared" si="184"/>
        <v>45</v>
      </c>
    </row>
    <row r="2360" spans="2:18" x14ac:dyDescent="0.3">
      <c r="B2360" s="1" t="s">
        <v>2847</v>
      </c>
      <c r="C2360" t="s">
        <v>226</v>
      </c>
      <c r="D2360">
        <v>1</v>
      </c>
      <c r="E2360">
        <f t="shared" si="181"/>
        <v>530</v>
      </c>
      <c r="J2360">
        <f t="shared" si="180"/>
        <v>5160</v>
      </c>
      <c r="K2360">
        <f t="shared" si="182"/>
        <v>516</v>
      </c>
      <c r="L2360" s="1" t="s">
        <v>3969</v>
      </c>
      <c r="M2360" t="str">
        <f>IF(VLOOKUP(L2360,order!$A$2:$I$5001,9,FALSE)=0,"",VLOOKUP(L2360,order!$A$2:$I$5001,9,FALSE))</f>
        <v/>
      </c>
      <c r="N2360">
        <f>VLOOKUP(L2360,order!$A$2:$I$5001,7,FALSE)</f>
        <v>0</v>
      </c>
      <c r="O2360" t="str">
        <f>_xlfn.IFNA(VLOOKUP(N2360,order!$M$2:$N$501,2,FALSE),"")</f>
        <v/>
      </c>
      <c r="P2360" t="str">
        <f t="shared" si="183"/>
        <v/>
      </c>
      <c r="Q2360" s="8" t="e">
        <f>IF(P2360&lt;&gt;"",VLOOKUP(Sheet1!B2360,order!$A$2:$B$5001,2,FALSE),VLOOKUP(Sheet1!B2360,orderstatus!$A$4927:$B$8310,2,FALSE))</f>
        <v>#N/A</v>
      </c>
      <c r="R2360" t="str">
        <f t="shared" si="184"/>
        <v/>
      </c>
    </row>
    <row r="2361" spans="2:18" x14ac:dyDescent="0.3">
      <c r="B2361" s="1" t="s">
        <v>2848</v>
      </c>
      <c r="C2361" t="s">
        <v>327</v>
      </c>
      <c r="D2361">
        <v>2</v>
      </c>
      <c r="E2361">
        <f t="shared" si="181"/>
        <v>980</v>
      </c>
      <c r="J2361">
        <f t="shared" si="180"/>
        <v>2460</v>
      </c>
      <c r="K2361">
        <f t="shared" si="182"/>
        <v>246</v>
      </c>
      <c r="L2361" s="1" t="s">
        <v>3970</v>
      </c>
      <c r="M2361" t="str">
        <f>IF(VLOOKUP(L2361,order!$A$2:$I$5001,9,FALSE)=0,"",VLOOKUP(L2361,order!$A$2:$I$5001,9,FALSE))</f>
        <v/>
      </c>
      <c r="N2361">
        <f>VLOOKUP(L2361,order!$A$2:$I$5001,7,FALSE)</f>
        <v>0</v>
      </c>
      <c r="O2361" t="str">
        <f>_xlfn.IFNA(VLOOKUP(N2361,order!$M$2:$N$501,2,FALSE),"")</f>
        <v/>
      </c>
      <c r="P2361" t="str">
        <f t="shared" si="183"/>
        <v/>
      </c>
      <c r="Q2361" s="8" t="e">
        <f>IF(P2361&lt;&gt;"",VLOOKUP(Sheet1!B2361,order!$A$2:$B$5001,2,FALSE),VLOOKUP(Sheet1!B2361,orderstatus!$A$4927:$B$8310,2,FALSE))</f>
        <v>#N/A</v>
      </c>
      <c r="R2361" t="str">
        <f t="shared" si="184"/>
        <v/>
      </c>
    </row>
    <row r="2362" spans="2:18" x14ac:dyDescent="0.3">
      <c r="B2362" s="1" t="s">
        <v>2849</v>
      </c>
      <c r="C2362" t="s">
        <v>2388</v>
      </c>
      <c r="D2362">
        <v>1</v>
      </c>
      <c r="E2362">
        <f t="shared" si="181"/>
        <v>660</v>
      </c>
      <c r="J2362">
        <f t="shared" si="180"/>
        <v>1340</v>
      </c>
      <c r="K2362">
        <f t="shared" si="182"/>
        <v>134</v>
      </c>
      <c r="L2362" s="1" t="s">
        <v>3971</v>
      </c>
      <c r="M2362" t="str">
        <f>IF(VLOOKUP(L2362,order!$A$2:$I$5001,9,FALSE)=0,"",VLOOKUP(L2362,order!$A$2:$I$5001,9,FALSE))</f>
        <v>0000000341</v>
      </c>
      <c r="N2362">
        <f>VLOOKUP(L2362,order!$A$2:$I$5001,7,FALSE)</f>
        <v>0</v>
      </c>
      <c r="O2362" t="str">
        <f>_xlfn.IFNA(VLOOKUP(N2362,order!$M$2:$N$501,2,FALSE),"")</f>
        <v/>
      </c>
      <c r="P2362" t="str">
        <f t="shared" si="183"/>
        <v>0000000341</v>
      </c>
      <c r="Q2362" s="8">
        <f>IF(P2362&lt;&gt;"",VLOOKUP(Sheet1!B2362,order!$A$2:$B$5001,2,FALSE),VLOOKUP(Sheet1!B2362,orderstatus!$A$4927:$B$8310,2,FALSE))</f>
        <v>41979.428136574075</v>
      </c>
      <c r="R2362">
        <f t="shared" si="184"/>
        <v>134</v>
      </c>
    </row>
    <row r="2363" spans="2:18" x14ac:dyDescent="0.3">
      <c r="B2363" s="1" t="s">
        <v>2849</v>
      </c>
      <c r="C2363" t="s">
        <v>1194</v>
      </c>
      <c r="D2363">
        <v>1</v>
      </c>
      <c r="E2363">
        <f t="shared" si="181"/>
        <v>630</v>
      </c>
      <c r="J2363">
        <f t="shared" si="180"/>
        <v>7460</v>
      </c>
      <c r="K2363">
        <f t="shared" si="182"/>
        <v>746</v>
      </c>
      <c r="L2363" s="1" t="s">
        <v>3972</v>
      </c>
      <c r="M2363" t="str">
        <f>IF(VLOOKUP(L2363,order!$A$2:$I$5001,9,FALSE)=0,"",VLOOKUP(L2363,order!$A$2:$I$5001,9,FALSE))</f>
        <v/>
      </c>
      <c r="N2363">
        <f>VLOOKUP(L2363,order!$A$2:$I$5001,7,FALSE)</f>
        <v>271</v>
      </c>
      <c r="O2363" t="str">
        <f>_xlfn.IFNA(VLOOKUP(N2363,order!$M$2:$N$501,2,FALSE),"")</f>
        <v>0000000343</v>
      </c>
      <c r="P2363" t="str">
        <f t="shared" si="183"/>
        <v>0000000343</v>
      </c>
      <c r="Q2363" s="8">
        <f>IF(P2363&lt;&gt;"",VLOOKUP(Sheet1!B2363,order!$A$2:$B$5001,2,FALSE),VLOOKUP(Sheet1!B2363,orderstatus!$A$4927:$B$8310,2,FALSE))</f>
        <v>41979.428136574075</v>
      </c>
      <c r="R2363">
        <f t="shared" si="184"/>
        <v>746</v>
      </c>
    </row>
    <row r="2364" spans="2:18" x14ac:dyDescent="0.3">
      <c r="B2364" s="1" t="s">
        <v>2849</v>
      </c>
      <c r="C2364" t="s">
        <v>2850</v>
      </c>
      <c r="D2364">
        <v>10</v>
      </c>
      <c r="E2364">
        <f t="shared" si="181"/>
        <v>17000</v>
      </c>
      <c r="J2364">
        <f t="shared" si="180"/>
        <v>1050</v>
      </c>
      <c r="K2364">
        <f t="shared" si="182"/>
        <v>105</v>
      </c>
      <c r="L2364" s="1" t="s">
        <v>3973</v>
      </c>
      <c r="M2364" t="str">
        <f>IF(VLOOKUP(L2364,order!$A$2:$I$5001,9,FALSE)=0,"",VLOOKUP(L2364,order!$A$2:$I$5001,9,FALSE))</f>
        <v/>
      </c>
      <c r="N2364">
        <f>VLOOKUP(L2364,order!$A$2:$I$5001,7,FALSE)</f>
        <v>0</v>
      </c>
      <c r="O2364" t="str">
        <f>_xlfn.IFNA(VLOOKUP(N2364,order!$M$2:$N$501,2,FALSE),"")</f>
        <v/>
      </c>
      <c r="P2364" t="str">
        <f t="shared" si="183"/>
        <v/>
      </c>
      <c r="Q2364" s="8" t="e">
        <f>IF(P2364&lt;&gt;"",VLOOKUP(Sheet1!B2364,order!$A$2:$B$5001,2,FALSE),VLOOKUP(Sheet1!B2364,orderstatus!$A$4927:$B$8310,2,FALSE))</f>
        <v>#N/A</v>
      </c>
      <c r="R2364" t="str">
        <f t="shared" si="184"/>
        <v/>
      </c>
    </row>
    <row r="2365" spans="2:18" x14ac:dyDescent="0.3">
      <c r="B2365" s="1" t="s">
        <v>2851</v>
      </c>
      <c r="C2365" t="s">
        <v>2283</v>
      </c>
      <c r="D2365">
        <v>3</v>
      </c>
      <c r="E2365">
        <f t="shared" si="181"/>
        <v>2040</v>
      </c>
      <c r="J2365">
        <f t="shared" si="180"/>
        <v>9440</v>
      </c>
      <c r="K2365">
        <f t="shared" si="182"/>
        <v>944</v>
      </c>
      <c r="L2365" s="1" t="s">
        <v>3974</v>
      </c>
      <c r="M2365" t="str">
        <f>IF(VLOOKUP(L2365,order!$A$2:$I$5001,9,FALSE)=0,"",VLOOKUP(L2365,order!$A$2:$I$5001,9,FALSE))</f>
        <v/>
      </c>
      <c r="N2365">
        <f>VLOOKUP(L2365,order!$A$2:$I$5001,7,FALSE)</f>
        <v>0</v>
      </c>
      <c r="O2365" t="str">
        <f>_xlfn.IFNA(VLOOKUP(N2365,order!$M$2:$N$501,2,FALSE),"")</f>
        <v/>
      </c>
      <c r="P2365" t="str">
        <f t="shared" si="183"/>
        <v/>
      </c>
      <c r="Q2365" s="8">
        <f>IF(P2365&lt;&gt;"",VLOOKUP(Sheet1!B2365,order!$A$2:$B$5001,2,FALSE),VLOOKUP(Sheet1!B2365,orderstatus!$A$4927:$B$8310,2,FALSE))</f>
        <v>41981.387000000002</v>
      </c>
      <c r="R2365" t="str">
        <f t="shared" si="184"/>
        <v/>
      </c>
    </row>
    <row r="2366" spans="2:18" x14ac:dyDescent="0.3">
      <c r="B2366" s="1" t="s">
        <v>2852</v>
      </c>
      <c r="C2366" t="s">
        <v>116</v>
      </c>
      <c r="D2366">
        <v>10</v>
      </c>
      <c r="E2366">
        <f t="shared" si="181"/>
        <v>1400</v>
      </c>
      <c r="J2366">
        <f t="shared" si="180"/>
        <v>3600</v>
      </c>
      <c r="K2366">
        <f t="shared" si="182"/>
        <v>360</v>
      </c>
      <c r="L2366" s="1" t="s">
        <v>3975</v>
      </c>
      <c r="M2366" t="str">
        <f>IF(VLOOKUP(L2366,order!$A$2:$I$5001,9,FALSE)=0,"",VLOOKUP(L2366,order!$A$2:$I$5001,9,FALSE))</f>
        <v/>
      </c>
      <c r="N2366">
        <f>VLOOKUP(L2366,order!$A$2:$I$5001,7,FALSE)</f>
        <v>137</v>
      </c>
      <c r="O2366" t="str">
        <f>_xlfn.IFNA(VLOOKUP(N2366,order!$M$2:$N$501,2,FALSE),"")</f>
        <v>0000000755</v>
      </c>
      <c r="P2366" t="str">
        <f t="shared" si="183"/>
        <v>0000000755</v>
      </c>
      <c r="Q2366" s="8">
        <f>IF(P2366&lt;&gt;"",VLOOKUP(Sheet1!B2366,order!$A$2:$B$5001,2,FALSE),VLOOKUP(Sheet1!B2366,orderstatus!$A$4927:$B$8310,2,FALSE))</f>
        <v>41980.230983796297</v>
      </c>
      <c r="R2366">
        <f t="shared" si="184"/>
        <v>360</v>
      </c>
    </row>
    <row r="2367" spans="2:18" x14ac:dyDescent="0.3">
      <c r="B2367" s="1" t="s">
        <v>2853</v>
      </c>
      <c r="C2367" t="s">
        <v>1238</v>
      </c>
      <c r="D2367">
        <v>1</v>
      </c>
      <c r="E2367">
        <f t="shared" si="181"/>
        <v>120</v>
      </c>
      <c r="J2367">
        <f t="shared" si="180"/>
        <v>8220</v>
      </c>
      <c r="K2367">
        <f t="shared" si="182"/>
        <v>822</v>
      </c>
      <c r="L2367" s="1" t="s">
        <v>3976</v>
      </c>
      <c r="M2367" t="str">
        <f>IF(VLOOKUP(L2367,order!$A$2:$I$5001,9,FALSE)=0,"",VLOOKUP(L2367,order!$A$2:$I$5001,9,FALSE))</f>
        <v/>
      </c>
      <c r="N2367">
        <f>VLOOKUP(L2367,order!$A$2:$I$5001,7,FALSE)</f>
        <v>303</v>
      </c>
      <c r="O2367" t="str">
        <f>_xlfn.IFNA(VLOOKUP(N2367,order!$M$2:$N$501,2,FALSE),"")</f>
        <v>0000000224</v>
      </c>
      <c r="P2367" t="str">
        <f t="shared" si="183"/>
        <v>0000000224</v>
      </c>
      <c r="Q2367" s="8">
        <f>IF(P2367&lt;&gt;"",VLOOKUP(Sheet1!B2367,order!$A$2:$B$5001,2,FALSE),VLOOKUP(Sheet1!B2367,orderstatus!$A$4927:$B$8310,2,FALSE))</f>
        <v>41982.57366898148</v>
      </c>
      <c r="R2367">
        <f t="shared" si="184"/>
        <v>822</v>
      </c>
    </row>
    <row r="2368" spans="2:18" x14ac:dyDescent="0.3">
      <c r="B2368" s="1" t="s">
        <v>2854</v>
      </c>
      <c r="C2368" t="s">
        <v>1332</v>
      </c>
      <c r="D2368">
        <v>2</v>
      </c>
      <c r="E2368">
        <f t="shared" si="181"/>
        <v>1600</v>
      </c>
      <c r="J2368">
        <f t="shared" si="180"/>
        <v>3350</v>
      </c>
      <c r="K2368">
        <f t="shared" si="182"/>
        <v>335</v>
      </c>
      <c r="L2368" s="1" t="s">
        <v>3977</v>
      </c>
      <c r="M2368" t="str">
        <f>IF(VLOOKUP(L2368,order!$A$2:$I$5001,9,FALSE)=0,"",VLOOKUP(L2368,order!$A$2:$I$5001,9,FALSE))</f>
        <v/>
      </c>
      <c r="N2368">
        <f>VLOOKUP(L2368,order!$A$2:$I$5001,7,FALSE)</f>
        <v>0</v>
      </c>
      <c r="O2368" t="str">
        <f>_xlfn.IFNA(VLOOKUP(N2368,order!$M$2:$N$501,2,FALSE),"")</f>
        <v/>
      </c>
      <c r="P2368" t="str">
        <f t="shared" si="183"/>
        <v/>
      </c>
      <c r="Q2368" s="8">
        <f>IF(P2368&lt;&gt;"",VLOOKUP(Sheet1!B2368,order!$A$2:$B$5001,2,FALSE),VLOOKUP(Sheet1!B2368,orderstatus!$A$4927:$B$8310,2,FALSE))</f>
        <v>41985.449399999998</v>
      </c>
      <c r="R2368" t="str">
        <f t="shared" si="184"/>
        <v/>
      </c>
    </row>
    <row r="2369" spans="2:18" x14ac:dyDescent="0.3">
      <c r="B2369" s="1" t="s">
        <v>2855</v>
      </c>
      <c r="C2369" t="s">
        <v>1772</v>
      </c>
      <c r="D2369">
        <v>7</v>
      </c>
      <c r="E2369">
        <f t="shared" si="181"/>
        <v>16870</v>
      </c>
      <c r="J2369">
        <f t="shared" si="180"/>
        <v>2520</v>
      </c>
      <c r="K2369">
        <f t="shared" si="182"/>
        <v>252</v>
      </c>
      <c r="L2369" s="1" t="s">
        <v>3978</v>
      </c>
      <c r="M2369" t="str">
        <f>IF(VLOOKUP(L2369,order!$A$2:$I$5001,9,FALSE)=0,"",VLOOKUP(L2369,order!$A$2:$I$5001,9,FALSE))</f>
        <v/>
      </c>
      <c r="N2369">
        <f>VLOOKUP(L2369,order!$A$2:$I$5001,7,FALSE)</f>
        <v>464</v>
      </c>
      <c r="O2369" t="str">
        <f>_xlfn.IFNA(VLOOKUP(N2369,order!$M$2:$N$501,2,FALSE),"")</f>
        <v>0000000430</v>
      </c>
      <c r="P2369" t="str">
        <f t="shared" si="183"/>
        <v>0000000430</v>
      </c>
      <c r="Q2369" s="8">
        <f>IF(P2369&lt;&gt;"",VLOOKUP(Sheet1!B2369,order!$A$2:$B$5001,2,FALSE),VLOOKUP(Sheet1!B2369,orderstatus!$A$4927:$B$8310,2,FALSE))</f>
        <v>41984.16810185185</v>
      </c>
      <c r="R2369">
        <f t="shared" si="184"/>
        <v>252</v>
      </c>
    </row>
    <row r="2370" spans="2:18" x14ac:dyDescent="0.3">
      <c r="B2370" s="1" t="s">
        <v>2857</v>
      </c>
      <c r="C2370" t="s">
        <v>2856</v>
      </c>
      <c r="D2370">
        <v>10</v>
      </c>
      <c r="E2370">
        <f t="shared" si="181"/>
        <v>4200</v>
      </c>
      <c r="J2370">
        <f t="shared" ref="J2370:J2433" si="185">SUMIFS($E$2:$E$8002,$B$2:$B$8002,L2370)</f>
        <v>17310</v>
      </c>
      <c r="K2370">
        <f t="shared" si="182"/>
        <v>1731</v>
      </c>
      <c r="L2370" s="1" t="s">
        <v>3979</v>
      </c>
      <c r="M2370" t="str">
        <f>IF(VLOOKUP(L2370,order!$A$2:$I$5001,9,FALSE)=0,"",VLOOKUP(L2370,order!$A$2:$I$5001,9,FALSE))</f>
        <v/>
      </c>
      <c r="N2370">
        <f>VLOOKUP(L2370,order!$A$2:$I$5001,7,FALSE)</f>
        <v>153</v>
      </c>
      <c r="O2370" t="str">
        <f>_xlfn.IFNA(VLOOKUP(N2370,order!$M$2:$N$501,2,FALSE),"")</f>
        <v>0000000329</v>
      </c>
      <c r="P2370" t="str">
        <f t="shared" si="183"/>
        <v>0000000329</v>
      </c>
      <c r="Q2370" s="8">
        <f>IF(P2370&lt;&gt;"",VLOOKUP(Sheet1!B2370,order!$A$2:$B$5001,2,FALSE),VLOOKUP(Sheet1!B2370,orderstatus!$A$4927:$B$8310,2,FALSE))</f>
        <v>41985.260983796295</v>
      </c>
      <c r="R2370">
        <f t="shared" si="184"/>
        <v>1731</v>
      </c>
    </row>
    <row r="2371" spans="2:18" x14ac:dyDescent="0.3">
      <c r="B2371" s="1" t="s">
        <v>2858</v>
      </c>
      <c r="C2371" t="s">
        <v>787</v>
      </c>
      <c r="D2371">
        <v>7</v>
      </c>
      <c r="E2371">
        <f t="shared" ref="E2371:E2434" si="186">VLOOKUP(C2371,$F$2:$G$1858,2)*D2371</f>
        <v>4550</v>
      </c>
      <c r="J2371">
        <f t="shared" si="185"/>
        <v>990</v>
      </c>
      <c r="K2371">
        <f t="shared" ref="K2371:K2434" si="187">J2371/10</f>
        <v>99</v>
      </c>
      <c r="L2371" s="1" t="s">
        <v>3980</v>
      </c>
      <c r="M2371" t="str">
        <f>IF(VLOOKUP(L2371,order!$A$2:$I$5001,9,FALSE)=0,"",VLOOKUP(L2371,order!$A$2:$I$5001,9,FALSE))</f>
        <v>0000000096</v>
      </c>
      <c r="N2371">
        <f>VLOOKUP(L2371,order!$A$2:$I$5001,7,FALSE)</f>
        <v>0</v>
      </c>
      <c r="O2371" t="str">
        <f>_xlfn.IFNA(VLOOKUP(N2371,order!$M$2:$N$501,2,FALSE),"")</f>
        <v/>
      </c>
      <c r="P2371" t="str">
        <f t="shared" ref="P2371:P2434" si="188">_xlfn.CONCAT(M2371,O2371)</f>
        <v>0000000096</v>
      </c>
      <c r="Q2371" s="8">
        <f>IF(P2371&lt;&gt;"",VLOOKUP(Sheet1!B2371,order!$A$2:$B$5001,2,FALSE),VLOOKUP(Sheet1!B2371,orderstatus!$A$4927:$B$8310,2,FALSE))</f>
        <v>41985.822858796295</v>
      </c>
      <c r="R2371">
        <f t="shared" ref="R2371:R2434" si="189">IF(P2371&lt;&gt;"",K2371,"")</f>
        <v>99</v>
      </c>
    </row>
    <row r="2372" spans="2:18" x14ac:dyDescent="0.3">
      <c r="B2372" s="1" t="s">
        <v>2858</v>
      </c>
      <c r="C2372" t="s">
        <v>19</v>
      </c>
      <c r="D2372">
        <v>2</v>
      </c>
      <c r="E2372">
        <f t="shared" si="186"/>
        <v>940</v>
      </c>
      <c r="J2372">
        <f t="shared" si="185"/>
        <v>1760</v>
      </c>
      <c r="K2372">
        <f t="shared" si="187"/>
        <v>176</v>
      </c>
      <c r="L2372" s="1" t="s">
        <v>3981</v>
      </c>
      <c r="M2372" t="str">
        <f>IF(VLOOKUP(L2372,order!$A$2:$I$5001,9,FALSE)=0,"",VLOOKUP(L2372,order!$A$2:$I$5001,9,FALSE))</f>
        <v/>
      </c>
      <c r="N2372">
        <f>VLOOKUP(L2372,order!$A$2:$I$5001,7,FALSE)</f>
        <v>0</v>
      </c>
      <c r="O2372" t="str">
        <f>_xlfn.IFNA(VLOOKUP(N2372,order!$M$2:$N$501,2,FALSE),"")</f>
        <v/>
      </c>
      <c r="P2372" t="str">
        <f t="shared" si="188"/>
        <v/>
      </c>
      <c r="Q2372" s="8">
        <f>IF(P2372&lt;&gt;"",VLOOKUP(Sheet1!B2372,order!$A$2:$B$5001,2,FALSE),VLOOKUP(Sheet1!B2372,orderstatus!$A$4927:$B$8310,2,FALSE))</f>
        <v>41987.518700000001</v>
      </c>
      <c r="R2372" t="str">
        <f t="shared" si="189"/>
        <v/>
      </c>
    </row>
    <row r="2373" spans="2:18" x14ac:dyDescent="0.3">
      <c r="B2373" s="1" t="s">
        <v>2859</v>
      </c>
      <c r="C2373" t="s">
        <v>313</v>
      </c>
      <c r="D2373">
        <v>3</v>
      </c>
      <c r="E2373">
        <f t="shared" si="186"/>
        <v>2670</v>
      </c>
      <c r="J2373">
        <f t="shared" si="185"/>
        <v>1160</v>
      </c>
      <c r="K2373">
        <f t="shared" si="187"/>
        <v>116</v>
      </c>
      <c r="L2373" s="1" t="s">
        <v>3982</v>
      </c>
      <c r="M2373" t="str">
        <f>IF(VLOOKUP(L2373,order!$A$2:$I$5001,9,FALSE)=0,"",VLOOKUP(L2373,order!$A$2:$I$5001,9,FALSE))</f>
        <v/>
      </c>
      <c r="N2373">
        <f>VLOOKUP(L2373,order!$A$2:$I$5001,7,FALSE)</f>
        <v>0</v>
      </c>
      <c r="O2373" t="str">
        <f>_xlfn.IFNA(VLOOKUP(N2373,order!$M$2:$N$501,2,FALSE),"")</f>
        <v/>
      </c>
      <c r="P2373" t="str">
        <f t="shared" si="188"/>
        <v/>
      </c>
      <c r="Q2373" s="8">
        <f>IF(P2373&lt;&gt;"",VLOOKUP(Sheet1!B2373,order!$A$2:$B$5001,2,FALSE),VLOOKUP(Sheet1!B2373,orderstatus!$A$4927:$B$8310,2,FALSE))</f>
        <v>41993.53</v>
      </c>
      <c r="R2373" t="str">
        <f t="shared" si="189"/>
        <v/>
      </c>
    </row>
    <row r="2374" spans="2:18" x14ac:dyDescent="0.3">
      <c r="B2374" s="1" t="s">
        <v>2861</v>
      </c>
      <c r="C2374" t="s">
        <v>2860</v>
      </c>
      <c r="D2374">
        <v>1</v>
      </c>
      <c r="E2374">
        <f t="shared" si="186"/>
        <v>470</v>
      </c>
      <c r="J2374">
        <f t="shared" si="185"/>
        <v>1060</v>
      </c>
      <c r="K2374">
        <f t="shared" si="187"/>
        <v>106</v>
      </c>
      <c r="L2374" s="1" t="s">
        <v>3984</v>
      </c>
      <c r="M2374" t="str">
        <f>IF(VLOOKUP(L2374,order!$A$2:$I$5001,9,FALSE)=0,"",VLOOKUP(L2374,order!$A$2:$I$5001,9,FALSE))</f>
        <v/>
      </c>
      <c r="N2374">
        <f>VLOOKUP(L2374,order!$A$2:$I$5001,7,FALSE)</f>
        <v>278</v>
      </c>
      <c r="O2374" t="str">
        <f>_xlfn.IFNA(VLOOKUP(N2374,order!$M$2:$N$501,2,FALSE),"")</f>
        <v>0000000016</v>
      </c>
      <c r="P2374" t="str">
        <f t="shared" si="188"/>
        <v>0000000016</v>
      </c>
      <c r="Q2374" s="8">
        <f>IF(P2374&lt;&gt;"",VLOOKUP(Sheet1!B2374,order!$A$2:$B$5001,2,FALSE),VLOOKUP(Sheet1!B2374,orderstatus!$A$4927:$B$8310,2,FALSE))</f>
        <v>41988.718761574077</v>
      </c>
      <c r="R2374">
        <f t="shared" si="189"/>
        <v>106</v>
      </c>
    </row>
    <row r="2375" spans="2:18" x14ac:dyDescent="0.3">
      <c r="B2375" s="1" t="s">
        <v>2861</v>
      </c>
      <c r="C2375" t="s">
        <v>1081</v>
      </c>
      <c r="D2375">
        <v>5</v>
      </c>
      <c r="E2375">
        <f t="shared" si="186"/>
        <v>1350</v>
      </c>
      <c r="J2375">
        <f t="shared" si="185"/>
        <v>14980</v>
      </c>
      <c r="K2375">
        <f t="shared" si="187"/>
        <v>1498</v>
      </c>
      <c r="L2375" s="1" t="s">
        <v>3985</v>
      </c>
      <c r="M2375" t="str">
        <f>IF(VLOOKUP(L2375,order!$A$2:$I$5001,9,FALSE)=0,"",VLOOKUP(L2375,order!$A$2:$I$5001,9,FALSE))</f>
        <v/>
      </c>
      <c r="N2375">
        <f>VLOOKUP(L2375,order!$A$2:$I$5001,7,FALSE)</f>
        <v>0</v>
      </c>
      <c r="O2375" t="str">
        <f>_xlfn.IFNA(VLOOKUP(N2375,order!$M$2:$N$501,2,FALSE),"")</f>
        <v/>
      </c>
      <c r="P2375" t="str">
        <f t="shared" si="188"/>
        <v/>
      </c>
      <c r="Q2375" s="8" t="e">
        <f>IF(P2375&lt;&gt;"",VLOOKUP(Sheet1!B2375,order!$A$2:$B$5001,2,FALSE),VLOOKUP(Sheet1!B2375,orderstatus!$A$4927:$B$8310,2,FALSE))</f>
        <v>#N/A</v>
      </c>
      <c r="R2375" t="str">
        <f t="shared" si="189"/>
        <v/>
      </c>
    </row>
    <row r="2376" spans="2:18" x14ac:dyDescent="0.3">
      <c r="B2376" s="1" t="s">
        <v>2861</v>
      </c>
      <c r="C2376" t="s">
        <v>1426</v>
      </c>
      <c r="D2376">
        <v>1</v>
      </c>
      <c r="E2376">
        <f t="shared" si="186"/>
        <v>130</v>
      </c>
      <c r="J2376">
        <f t="shared" si="185"/>
        <v>23980</v>
      </c>
      <c r="K2376">
        <f t="shared" si="187"/>
        <v>2398</v>
      </c>
      <c r="L2376" s="1" t="s">
        <v>3987</v>
      </c>
      <c r="M2376" t="str">
        <f>IF(VLOOKUP(L2376,order!$A$2:$I$5001,9,FALSE)=0,"",VLOOKUP(L2376,order!$A$2:$I$5001,9,FALSE))</f>
        <v/>
      </c>
      <c r="N2376">
        <f>VLOOKUP(L2376,order!$A$2:$I$5001,7,FALSE)</f>
        <v>0</v>
      </c>
      <c r="O2376" t="str">
        <f>_xlfn.IFNA(VLOOKUP(N2376,order!$M$2:$N$501,2,FALSE),"")</f>
        <v/>
      </c>
      <c r="P2376" t="str">
        <f t="shared" si="188"/>
        <v/>
      </c>
      <c r="Q2376" s="8" t="e">
        <f>IF(P2376&lt;&gt;"",VLOOKUP(Sheet1!B2376,order!$A$2:$B$5001,2,FALSE),VLOOKUP(Sheet1!B2376,orderstatus!$A$4927:$B$8310,2,FALSE))</f>
        <v>#N/A</v>
      </c>
      <c r="R2376" t="str">
        <f t="shared" si="189"/>
        <v/>
      </c>
    </row>
    <row r="2377" spans="2:18" x14ac:dyDescent="0.3">
      <c r="B2377" s="1" t="s">
        <v>2862</v>
      </c>
      <c r="C2377" t="s">
        <v>976</v>
      </c>
      <c r="D2377">
        <v>2</v>
      </c>
      <c r="E2377">
        <f t="shared" si="186"/>
        <v>420</v>
      </c>
      <c r="J2377">
        <f t="shared" si="185"/>
        <v>9300</v>
      </c>
      <c r="K2377">
        <f t="shared" si="187"/>
        <v>930</v>
      </c>
      <c r="L2377" s="1" t="s">
        <v>3989</v>
      </c>
      <c r="M2377" t="str">
        <f>IF(VLOOKUP(L2377,order!$A$2:$I$5001,9,FALSE)=0,"",VLOOKUP(L2377,order!$A$2:$I$5001,9,FALSE))</f>
        <v/>
      </c>
      <c r="N2377">
        <f>VLOOKUP(L2377,order!$A$2:$I$5001,7,FALSE)</f>
        <v>0</v>
      </c>
      <c r="O2377" t="str">
        <f>_xlfn.IFNA(VLOOKUP(N2377,order!$M$2:$N$501,2,FALSE),"")</f>
        <v/>
      </c>
      <c r="P2377" t="str">
        <f t="shared" si="188"/>
        <v/>
      </c>
      <c r="Q2377" s="8" t="e">
        <f>IF(P2377&lt;&gt;"",VLOOKUP(Sheet1!B2377,order!$A$2:$B$5001,2,FALSE),VLOOKUP(Sheet1!B2377,orderstatus!$A$4927:$B$8310,2,FALSE))</f>
        <v>#N/A</v>
      </c>
      <c r="R2377" t="str">
        <f t="shared" si="189"/>
        <v/>
      </c>
    </row>
    <row r="2378" spans="2:18" x14ac:dyDescent="0.3">
      <c r="B2378" s="1" t="s">
        <v>2864</v>
      </c>
      <c r="C2378" t="s">
        <v>2863</v>
      </c>
      <c r="D2378">
        <v>3</v>
      </c>
      <c r="E2378">
        <f t="shared" si="186"/>
        <v>1170</v>
      </c>
      <c r="J2378">
        <f t="shared" si="185"/>
        <v>99000</v>
      </c>
      <c r="K2378">
        <f t="shared" si="187"/>
        <v>9900</v>
      </c>
      <c r="L2378" s="1" t="s">
        <v>3990</v>
      </c>
      <c r="M2378" t="str">
        <f>IF(VLOOKUP(L2378,order!$A$2:$I$5001,9,FALSE)=0,"",VLOOKUP(L2378,order!$A$2:$I$5001,9,FALSE))</f>
        <v/>
      </c>
      <c r="N2378">
        <f>VLOOKUP(L2378,order!$A$2:$I$5001,7,FALSE)</f>
        <v>0</v>
      </c>
      <c r="O2378" t="str">
        <f>_xlfn.IFNA(VLOOKUP(N2378,order!$M$2:$N$501,2,FALSE),"")</f>
        <v/>
      </c>
      <c r="P2378" t="str">
        <f t="shared" si="188"/>
        <v/>
      </c>
      <c r="Q2378" s="8">
        <f>IF(P2378&lt;&gt;"",VLOOKUP(Sheet1!B2378,order!$A$2:$B$5001,2,FALSE),VLOOKUP(Sheet1!B2378,orderstatus!$A$4927:$B$8310,2,FALSE))</f>
        <v>41993.527099999999</v>
      </c>
      <c r="R2378" t="str">
        <f t="shared" si="189"/>
        <v/>
      </c>
    </row>
    <row r="2379" spans="2:18" x14ac:dyDescent="0.3">
      <c r="B2379" s="1" t="s">
        <v>2865</v>
      </c>
      <c r="C2379" t="s">
        <v>855</v>
      </c>
      <c r="D2379">
        <v>2</v>
      </c>
      <c r="E2379">
        <f t="shared" si="186"/>
        <v>960</v>
      </c>
      <c r="J2379">
        <f t="shared" si="185"/>
        <v>1450</v>
      </c>
      <c r="K2379">
        <f t="shared" si="187"/>
        <v>145</v>
      </c>
      <c r="L2379" s="1" t="s">
        <v>3991</v>
      </c>
      <c r="M2379" t="str">
        <f>IF(VLOOKUP(L2379,order!$A$2:$I$5001,9,FALSE)=0,"",VLOOKUP(L2379,order!$A$2:$I$5001,9,FALSE))</f>
        <v>0000000292</v>
      </c>
      <c r="N2379">
        <f>VLOOKUP(L2379,order!$A$2:$I$5001,7,FALSE)</f>
        <v>0</v>
      </c>
      <c r="O2379" t="str">
        <f>_xlfn.IFNA(VLOOKUP(N2379,order!$M$2:$N$501,2,FALSE),"")</f>
        <v/>
      </c>
      <c r="P2379" t="str">
        <f t="shared" si="188"/>
        <v>0000000292</v>
      </c>
      <c r="Q2379" s="8">
        <f>IF(P2379&lt;&gt;"",VLOOKUP(Sheet1!B2379,order!$A$2:$B$5001,2,FALSE),VLOOKUP(Sheet1!B2379,orderstatus!$A$4927:$B$8310,2,FALSE))</f>
        <v>41991.148912037039</v>
      </c>
      <c r="R2379">
        <f t="shared" si="189"/>
        <v>145</v>
      </c>
    </row>
    <row r="2380" spans="2:18" x14ac:dyDescent="0.3">
      <c r="B2380" s="1" t="s">
        <v>2865</v>
      </c>
      <c r="C2380" t="s">
        <v>67</v>
      </c>
      <c r="D2380">
        <v>3</v>
      </c>
      <c r="E2380">
        <f t="shared" si="186"/>
        <v>1110</v>
      </c>
      <c r="J2380">
        <f t="shared" si="185"/>
        <v>1880</v>
      </c>
      <c r="K2380">
        <f t="shared" si="187"/>
        <v>188</v>
      </c>
      <c r="L2380" s="1" t="s">
        <v>3992</v>
      </c>
      <c r="M2380" t="str">
        <f>IF(VLOOKUP(L2380,order!$A$2:$I$5001,9,FALSE)=0,"",VLOOKUP(L2380,order!$A$2:$I$5001,9,FALSE))</f>
        <v/>
      </c>
      <c r="N2380">
        <f>VLOOKUP(L2380,order!$A$2:$I$5001,7,FALSE)</f>
        <v>0</v>
      </c>
      <c r="O2380" t="str">
        <f>_xlfn.IFNA(VLOOKUP(N2380,order!$M$2:$N$501,2,FALSE),"")</f>
        <v/>
      </c>
      <c r="P2380" t="str">
        <f t="shared" si="188"/>
        <v/>
      </c>
      <c r="Q2380" s="8">
        <f>IF(P2380&lt;&gt;"",VLOOKUP(Sheet1!B2380,order!$A$2:$B$5001,2,FALSE),VLOOKUP(Sheet1!B2380,orderstatus!$A$4927:$B$8310,2,FALSE))</f>
        <v>41994.571600000003</v>
      </c>
      <c r="R2380" t="str">
        <f t="shared" si="189"/>
        <v/>
      </c>
    </row>
    <row r="2381" spans="2:18" x14ac:dyDescent="0.3">
      <c r="B2381" s="1" t="s">
        <v>2866</v>
      </c>
      <c r="C2381" t="s">
        <v>1990</v>
      </c>
      <c r="D2381">
        <v>2</v>
      </c>
      <c r="E2381">
        <f t="shared" si="186"/>
        <v>5000</v>
      </c>
      <c r="J2381">
        <f t="shared" si="185"/>
        <v>57040</v>
      </c>
      <c r="K2381">
        <f t="shared" si="187"/>
        <v>5704</v>
      </c>
      <c r="L2381" s="1" t="s">
        <v>3993</v>
      </c>
      <c r="M2381" t="str">
        <f>IF(VLOOKUP(L2381,order!$A$2:$I$5001,9,FALSE)=0,"",VLOOKUP(L2381,order!$A$2:$I$5001,9,FALSE))</f>
        <v/>
      </c>
      <c r="N2381">
        <f>VLOOKUP(L2381,order!$A$2:$I$5001,7,FALSE)</f>
        <v>303</v>
      </c>
      <c r="O2381" t="str">
        <f>_xlfn.IFNA(VLOOKUP(N2381,order!$M$2:$N$501,2,FALSE),"")</f>
        <v>0000000224</v>
      </c>
      <c r="P2381" t="str">
        <f t="shared" si="188"/>
        <v>0000000224</v>
      </c>
      <c r="Q2381" s="8">
        <f>IF(P2381&lt;&gt;"",VLOOKUP(Sheet1!B2381,order!$A$2:$B$5001,2,FALSE),VLOOKUP(Sheet1!B2381,orderstatus!$A$4927:$B$8310,2,FALSE))</f>
        <v>41991.499467592592</v>
      </c>
      <c r="R2381">
        <f t="shared" si="189"/>
        <v>5704</v>
      </c>
    </row>
    <row r="2382" spans="2:18" x14ac:dyDescent="0.3">
      <c r="B2382" s="1" t="s">
        <v>2867</v>
      </c>
      <c r="C2382" t="s">
        <v>548</v>
      </c>
      <c r="D2382">
        <v>10</v>
      </c>
      <c r="E2382">
        <f t="shared" si="186"/>
        <v>7900</v>
      </c>
      <c r="J2382">
        <f t="shared" si="185"/>
        <v>1560</v>
      </c>
      <c r="K2382">
        <f t="shared" si="187"/>
        <v>156</v>
      </c>
      <c r="L2382" s="1" t="s">
        <v>3994</v>
      </c>
      <c r="M2382" t="str">
        <f>IF(VLOOKUP(L2382,order!$A$2:$I$5001,9,FALSE)=0,"",VLOOKUP(L2382,order!$A$2:$I$5001,9,FALSE))</f>
        <v>0000000449</v>
      </c>
      <c r="N2382">
        <f>VLOOKUP(L2382,order!$A$2:$I$5001,7,FALSE)</f>
        <v>0</v>
      </c>
      <c r="O2382" t="str">
        <f>_xlfn.IFNA(VLOOKUP(N2382,order!$M$2:$N$501,2,FALSE),"")</f>
        <v/>
      </c>
      <c r="P2382" t="str">
        <f t="shared" si="188"/>
        <v>0000000449</v>
      </c>
      <c r="Q2382" s="8">
        <f>IF(P2382&lt;&gt;"",VLOOKUP(Sheet1!B2382,order!$A$2:$B$5001,2,FALSE),VLOOKUP(Sheet1!B2382,orderstatus!$A$4927:$B$8310,2,FALSE))</f>
        <v>41992.078703703701</v>
      </c>
      <c r="R2382">
        <f t="shared" si="189"/>
        <v>156</v>
      </c>
    </row>
    <row r="2383" spans="2:18" x14ac:dyDescent="0.3">
      <c r="B2383" s="1" t="s">
        <v>2868</v>
      </c>
      <c r="C2383" t="s">
        <v>574</v>
      </c>
      <c r="D2383">
        <v>3</v>
      </c>
      <c r="E2383">
        <f t="shared" si="186"/>
        <v>720</v>
      </c>
      <c r="J2383">
        <f t="shared" si="185"/>
        <v>14130</v>
      </c>
      <c r="K2383">
        <f t="shared" si="187"/>
        <v>1413</v>
      </c>
      <c r="L2383" s="1" t="s">
        <v>3995</v>
      </c>
      <c r="M2383" t="str">
        <f>IF(VLOOKUP(L2383,order!$A$2:$I$5001,9,FALSE)=0,"",VLOOKUP(L2383,order!$A$2:$I$5001,9,FALSE))</f>
        <v/>
      </c>
      <c r="N2383">
        <f>VLOOKUP(L2383,order!$A$2:$I$5001,7,FALSE)</f>
        <v>0</v>
      </c>
      <c r="O2383" t="str">
        <f>_xlfn.IFNA(VLOOKUP(N2383,order!$M$2:$N$501,2,FALSE),"")</f>
        <v/>
      </c>
      <c r="P2383" t="str">
        <f t="shared" si="188"/>
        <v/>
      </c>
      <c r="Q2383" s="8" t="e">
        <f>IF(P2383&lt;&gt;"",VLOOKUP(Sheet1!B2383,order!$A$2:$B$5001,2,FALSE),VLOOKUP(Sheet1!B2383,orderstatus!$A$4927:$B$8310,2,FALSE))</f>
        <v>#N/A</v>
      </c>
      <c r="R2383" t="str">
        <f t="shared" si="189"/>
        <v/>
      </c>
    </row>
    <row r="2384" spans="2:18" x14ac:dyDescent="0.3">
      <c r="B2384" s="1" t="s">
        <v>2868</v>
      </c>
      <c r="C2384" t="s">
        <v>612</v>
      </c>
      <c r="D2384">
        <v>1</v>
      </c>
      <c r="E2384">
        <f t="shared" si="186"/>
        <v>2500</v>
      </c>
      <c r="J2384">
        <f t="shared" si="185"/>
        <v>7660</v>
      </c>
      <c r="K2384">
        <f t="shared" si="187"/>
        <v>766</v>
      </c>
      <c r="L2384" s="1" t="s">
        <v>3997</v>
      </c>
      <c r="M2384" t="str">
        <f>IF(VLOOKUP(L2384,order!$A$2:$I$5001,9,FALSE)=0,"",VLOOKUP(L2384,order!$A$2:$I$5001,9,FALSE))</f>
        <v/>
      </c>
      <c r="N2384">
        <f>VLOOKUP(L2384,order!$A$2:$I$5001,7,FALSE)</f>
        <v>203</v>
      </c>
      <c r="O2384" t="str">
        <f>_xlfn.IFNA(VLOOKUP(N2384,order!$M$2:$N$501,2,FALSE),"")</f>
        <v>0000000034</v>
      </c>
      <c r="P2384" t="str">
        <f t="shared" si="188"/>
        <v>0000000034</v>
      </c>
      <c r="Q2384" s="8">
        <f>IF(P2384&lt;&gt;"",VLOOKUP(Sheet1!B2384,order!$A$2:$B$5001,2,FALSE),VLOOKUP(Sheet1!B2384,orderstatus!$A$4927:$B$8310,2,FALSE))</f>
        <v>41992.667997685188</v>
      </c>
      <c r="R2384">
        <f t="shared" si="189"/>
        <v>766</v>
      </c>
    </row>
    <row r="2385" spans="2:18" x14ac:dyDescent="0.3">
      <c r="B2385" s="1" t="s">
        <v>2869</v>
      </c>
      <c r="C2385" t="s">
        <v>1611</v>
      </c>
      <c r="D2385">
        <v>2</v>
      </c>
      <c r="E2385">
        <f t="shared" si="186"/>
        <v>13620</v>
      </c>
      <c r="J2385">
        <f t="shared" si="185"/>
        <v>2460</v>
      </c>
      <c r="K2385">
        <f t="shared" si="187"/>
        <v>246</v>
      </c>
      <c r="L2385" s="1" t="s">
        <v>3998</v>
      </c>
      <c r="M2385" t="str">
        <f>IF(VLOOKUP(L2385,order!$A$2:$I$5001,9,FALSE)=0,"",VLOOKUP(L2385,order!$A$2:$I$5001,9,FALSE))</f>
        <v/>
      </c>
      <c r="N2385">
        <f>VLOOKUP(L2385,order!$A$2:$I$5001,7,FALSE)</f>
        <v>0</v>
      </c>
      <c r="O2385" t="str">
        <f>_xlfn.IFNA(VLOOKUP(N2385,order!$M$2:$N$501,2,FALSE),"")</f>
        <v/>
      </c>
      <c r="P2385" t="str">
        <f t="shared" si="188"/>
        <v/>
      </c>
      <c r="Q2385" s="8" t="e">
        <f>IF(P2385&lt;&gt;"",VLOOKUP(Sheet1!B2385,order!$A$2:$B$5001,2,FALSE),VLOOKUP(Sheet1!B2385,orderstatus!$A$4927:$B$8310,2,FALSE))</f>
        <v>#N/A</v>
      </c>
      <c r="R2385" t="str">
        <f t="shared" si="189"/>
        <v/>
      </c>
    </row>
    <row r="2386" spans="2:18" x14ac:dyDescent="0.3">
      <c r="B2386" s="1" t="s">
        <v>2869</v>
      </c>
      <c r="C2386" t="s">
        <v>1638</v>
      </c>
      <c r="D2386">
        <v>3</v>
      </c>
      <c r="E2386">
        <f t="shared" si="186"/>
        <v>900</v>
      </c>
      <c r="J2386">
        <f t="shared" si="185"/>
        <v>3240</v>
      </c>
      <c r="K2386">
        <f t="shared" si="187"/>
        <v>324</v>
      </c>
      <c r="L2386" s="1" t="s">
        <v>3999</v>
      </c>
      <c r="M2386" t="str">
        <f>IF(VLOOKUP(L2386,order!$A$2:$I$5001,9,FALSE)=0,"",VLOOKUP(L2386,order!$A$2:$I$5001,9,FALSE))</f>
        <v/>
      </c>
      <c r="N2386">
        <f>VLOOKUP(L2386,order!$A$2:$I$5001,7,FALSE)</f>
        <v>367</v>
      </c>
      <c r="O2386" t="str">
        <f>_xlfn.IFNA(VLOOKUP(N2386,order!$M$2:$N$501,2,FALSE),"")</f>
        <v>0000000311</v>
      </c>
      <c r="P2386" t="str">
        <f t="shared" si="188"/>
        <v>0000000311</v>
      </c>
      <c r="Q2386" s="8">
        <f>IF(P2386&lt;&gt;"",VLOOKUP(Sheet1!B2386,order!$A$2:$B$5001,2,FALSE),VLOOKUP(Sheet1!B2386,orderstatus!$A$4927:$B$8310,2,FALSE))</f>
        <v>41994.654004629629</v>
      </c>
      <c r="R2386">
        <f t="shared" si="189"/>
        <v>324</v>
      </c>
    </row>
    <row r="2387" spans="2:18" x14ac:dyDescent="0.3">
      <c r="B2387" s="1" t="s">
        <v>2870</v>
      </c>
      <c r="C2387" t="s">
        <v>1127</v>
      </c>
      <c r="D2387">
        <v>1</v>
      </c>
      <c r="E2387">
        <f t="shared" si="186"/>
        <v>5200</v>
      </c>
      <c r="J2387">
        <f t="shared" si="185"/>
        <v>680</v>
      </c>
      <c r="K2387">
        <f t="shared" si="187"/>
        <v>68</v>
      </c>
      <c r="L2387" s="1" t="s">
        <v>4000</v>
      </c>
      <c r="M2387" t="str">
        <f>IF(VLOOKUP(L2387,order!$A$2:$I$5001,9,FALSE)=0,"",VLOOKUP(L2387,order!$A$2:$I$5001,9,FALSE))</f>
        <v/>
      </c>
      <c r="N2387">
        <f>VLOOKUP(L2387,order!$A$2:$I$5001,7,FALSE)</f>
        <v>267</v>
      </c>
      <c r="O2387" t="str">
        <f>_xlfn.IFNA(VLOOKUP(N2387,order!$M$2:$N$501,2,FALSE),"")</f>
        <v>0000000099</v>
      </c>
      <c r="P2387" t="str">
        <f t="shared" si="188"/>
        <v>0000000099</v>
      </c>
      <c r="Q2387" s="8">
        <f>IF(P2387&lt;&gt;"",VLOOKUP(Sheet1!B2387,order!$A$2:$B$5001,2,FALSE),VLOOKUP(Sheet1!B2387,orderstatus!$A$4927:$B$8310,2,FALSE))</f>
        <v>41996.495995370373</v>
      </c>
      <c r="R2387">
        <f t="shared" si="189"/>
        <v>68</v>
      </c>
    </row>
    <row r="2388" spans="2:18" x14ac:dyDescent="0.3">
      <c r="B2388" s="1" t="s">
        <v>2871</v>
      </c>
      <c r="C2388" t="s">
        <v>1059</v>
      </c>
      <c r="D2388">
        <v>3</v>
      </c>
      <c r="E2388">
        <f t="shared" si="186"/>
        <v>1350</v>
      </c>
      <c r="J2388">
        <f t="shared" si="185"/>
        <v>4580</v>
      </c>
      <c r="K2388">
        <f t="shared" si="187"/>
        <v>458</v>
      </c>
      <c r="L2388" s="1" t="s">
        <v>4001</v>
      </c>
      <c r="M2388" t="str">
        <f>IF(VLOOKUP(L2388,order!$A$2:$I$5001,9,FALSE)=0,"",VLOOKUP(L2388,order!$A$2:$I$5001,9,FALSE))</f>
        <v/>
      </c>
      <c r="N2388">
        <f>VLOOKUP(L2388,order!$A$2:$I$5001,7,FALSE)</f>
        <v>0</v>
      </c>
      <c r="O2388" t="str">
        <f>_xlfn.IFNA(VLOOKUP(N2388,order!$M$2:$N$501,2,FALSE),"")</f>
        <v/>
      </c>
      <c r="P2388" t="str">
        <f t="shared" si="188"/>
        <v/>
      </c>
      <c r="Q2388" s="8" t="e">
        <f>IF(P2388&lt;&gt;"",VLOOKUP(Sheet1!B2388,order!$A$2:$B$5001,2,FALSE),VLOOKUP(Sheet1!B2388,orderstatus!$A$4927:$B$8310,2,FALSE))</f>
        <v>#N/A</v>
      </c>
      <c r="R2388" t="str">
        <f t="shared" si="189"/>
        <v/>
      </c>
    </row>
    <row r="2389" spans="2:18" x14ac:dyDescent="0.3">
      <c r="B2389" s="1" t="s">
        <v>2872</v>
      </c>
      <c r="C2389" t="s">
        <v>2045</v>
      </c>
      <c r="D2389">
        <v>1</v>
      </c>
      <c r="E2389">
        <f t="shared" si="186"/>
        <v>5340</v>
      </c>
      <c r="J2389">
        <f t="shared" si="185"/>
        <v>1840</v>
      </c>
      <c r="K2389">
        <f t="shared" si="187"/>
        <v>184</v>
      </c>
      <c r="L2389" s="1" t="s">
        <v>4002</v>
      </c>
      <c r="M2389" t="str">
        <f>IF(VLOOKUP(L2389,order!$A$2:$I$5001,9,FALSE)=0,"",VLOOKUP(L2389,order!$A$2:$I$5001,9,FALSE))</f>
        <v/>
      </c>
      <c r="N2389">
        <f>VLOOKUP(L2389,order!$A$2:$I$5001,7,FALSE)</f>
        <v>0</v>
      </c>
      <c r="O2389" t="str">
        <f>_xlfn.IFNA(VLOOKUP(N2389,order!$M$2:$N$501,2,FALSE),"")</f>
        <v/>
      </c>
      <c r="P2389" t="str">
        <f t="shared" si="188"/>
        <v/>
      </c>
      <c r="Q2389" s="8">
        <f>IF(P2389&lt;&gt;"",VLOOKUP(Sheet1!B2389,order!$A$2:$B$5001,2,FALSE),VLOOKUP(Sheet1!B2389,orderstatus!$A$4927:$B$8310,2,FALSE))</f>
        <v>42001.671900000001</v>
      </c>
      <c r="R2389" t="str">
        <f t="shared" si="189"/>
        <v/>
      </c>
    </row>
    <row r="2390" spans="2:18" x14ac:dyDescent="0.3">
      <c r="B2390" s="1" t="s">
        <v>2873</v>
      </c>
      <c r="C2390" t="s">
        <v>1261</v>
      </c>
      <c r="D2390">
        <v>2</v>
      </c>
      <c r="E2390">
        <f t="shared" si="186"/>
        <v>18000</v>
      </c>
      <c r="J2390">
        <f t="shared" si="185"/>
        <v>13980</v>
      </c>
      <c r="K2390">
        <f t="shared" si="187"/>
        <v>1398</v>
      </c>
      <c r="L2390" s="1" t="s">
        <v>4003</v>
      </c>
      <c r="M2390" t="str">
        <f>IF(VLOOKUP(L2390,order!$A$2:$I$5001,9,FALSE)=0,"",VLOOKUP(L2390,order!$A$2:$I$5001,9,FALSE))</f>
        <v/>
      </c>
      <c r="N2390">
        <f>VLOOKUP(L2390,order!$A$2:$I$5001,7,FALSE)</f>
        <v>65</v>
      </c>
      <c r="O2390" t="str">
        <f>_xlfn.IFNA(VLOOKUP(N2390,order!$M$2:$N$501,2,FALSE),"")</f>
        <v>0000000603</v>
      </c>
      <c r="P2390" t="str">
        <f t="shared" si="188"/>
        <v>0000000603</v>
      </c>
      <c r="Q2390" s="8">
        <f>IF(P2390&lt;&gt;"",VLOOKUP(Sheet1!B2390,order!$A$2:$B$5001,2,FALSE),VLOOKUP(Sheet1!B2390,orderstatus!$A$4927:$B$8310,2,FALSE))</f>
        <v>42000.024050925924</v>
      </c>
      <c r="R2390">
        <f t="shared" si="189"/>
        <v>1398</v>
      </c>
    </row>
    <row r="2391" spans="2:18" x14ac:dyDescent="0.3">
      <c r="B2391" s="1" t="s">
        <v>2873</v>
      </c>
      <c r="C2391" t="s">
        <v>1229</v>
      </c>
      <c r="D2391">
        <v>3</v>
      </c>
      <c r="E2391">
        <f t="shared" si="186"/>
        <v>6330</v>
      </c>
      <c r="J2391">
        <f t="shared" si="185"/>
        <v>1800</v>
      </c>
      <c r="K2391">
        <f t="shared" si="187"/>
        <v>180</v>
      </c>
      <c r="L2391" s="1" t="s">
        <v>4004</v>
      </c>
      <c r="M2391" t="str">
        <f>IF(VLOOKUP(L2391,order!$A$2:$I$5001,9,FALSE)=0,"",VLOOKUP(L2391,order!$A$2:$I$5001,9,FALSE))</f>
        <v/>
      </c>
      <c r="N2391">
        <f>VLOOKUP(L2391,order!$A$2:$I$5001,7,FALSE)</f>
        <v>0</v>
      </c>
      <c r="O2391" t="str">
        <f>_xlfn.IFNA(VLOOKUP(N2391,order!$M$2:$N$501,2,FALSE),"")</f>
        <v/>
      </c>
      <c r="P2391" t="str">
        <f t="shared" si="188"/>
        <v/>
      </c>
      <c r="Q2391" s="8">
        <f>IF(P2391&lt;&gt;"",VLOOKUP(Sheet1!B2391,order!$A$2:$B$5001,2,FALSE),VLOOKUP(Sheet1!B2391,orderstatus!$A$4927:$B$8310,2,FALSE))</f>
        <v>42003.641300000003</v>
      </c>
      <c r="R2391" t="str">
        <f t="shared" si="189"/>
        <v/>
      </c>
    </row>
    <row r="2392" spans="2:18" x14ac:dyDescent="0.3">
      <c r="B2392" s="1" t="s">
        <v>2874</v>
      </c>
      <c r="C2392" t="s">
        <v>2175</v>
      </c>
      <c r="D2392">
        <v>1</v>
      </c>
      <c r="E2392">
        <f t="shared" si="186"/>
        <v>1490</v>
      </c>
      <c r="J2392">
        <f t="shared" si="185"/>
        <v>5880</v>
      </c>
      <c r="K2392">
        <f t="shared" si="187"/>
        <v>588</v>
      </c>
      <c r="L2392" s="1" t="s">
        <v>4005</v>
      </c>
      <c r="M2392" t="str">
        <f>IF(VLOOKUP(L2392,order!$A$2:$I$5001,9,FALSE)=0,"",VLOOKUP(L2392,order!$A$2:$I$5001,9,FALSE))</f>
        <v/>
      </c>
      <c r="N2392">
        <f>VLOOKUP(L2392,order!$A$2:$I$5001,7,FALSE)</f>
        <v>0</v>
      </c>
      <c r="O2392" t="str">
        <f>_xlfn.IFNA(VLOOKUP(N2392,order!$M$2:$N$501,2,FALSE),"")</f>
        <v/>
      </c>
      <c r="P2392" t="str">
        <f t="shared" si="188"/>
        <v/>
      </c>
      <c r="Q2392" s="8">
        <f>IF(P2392&lt;&gt;"",VLOOKUP(Sheet1!B2392,order!$A$2:$B$5001,2,FALSE),VLOOKUP(Sheet1!B2392,orderstatus!$A$4927:$B$8310,2,FALSE))</f>
        <v>42003.618399999999</v>
      </c>
      <c r="R2392" t="str">
        <f t="shared" si="189"/>
        <v/>
      </c>
    </row>
    <row r="2393" spans="2:18" x14ac:dyDescent="0.3">
      <c r="B2393" s="1" t="s">
        <v>2875</v>
      </c>
      <c r="C2393" t="s">
        <v>1637</v>
      </c>
      <c r="D2393">
        <v>10</v>
      </c>
      <c r="E2393">
        <f t="shared" si="186"/>
        <v>8400</v>
      </c>
      <c r="J2393">
        <f t="shared" si="185"/>
        <v>13160</v>
      </c>
      <c r="K2393">
        <f t="shared" si="187"/>
        <v>1316</v>
      </c>
      <c r="L2393" s="1" t="s">
        <v>4006</v>
      </c>
      <c r="M2393" t="str">
        <f>IF(VLOOKUP(L2393,order!$A$2:$I$5001,9,FALSE)=0,"",VLOOKUP(L2393,order!$A$2:$I$5001,9,FALSE))</f>
        <v/>
      </c>
      <c r="N2393">
        <f>VLOOKUP(L2393,order!$A$2:$I$5001,7,FALSE)</f>
        <v>0</v>
      </c>
      <c r="O2393" t="str">
        <f>_xlfn.IFNA(VLOOKUP(N2393,order!$M$2:$N$501,2,FALSE),"")</f>
        <v/>
      </c>
      <c r="P2393" t="str">
        <f t="shared" si="188"/>
        <v/>
      </c>
      <c r="Q2393" s="8">
        <f>IF(P2393&lt;&gt;"",VLOOKUP(Sheet1!B2393,order!$A$2:$B$5001,2,FALSE),VLOOKUP(Sheet1!B2393,orderstatus!$A$4927:$B$8310,2,FALSE))</f>
        <v>42006.6702</v>
      </c>
      <c r="R2393" t="str">
        <f t="shared" si="189"/>
        <v/>
      </c>
    </row>
    <row r="2394" spans="2:18" x14ac:dyDescent="0.3">
      <c r="B2394" s="1" t="s">
        <v>2877</v>
      </c>
      <c r="C2394" t="s">
        <v>2876</v>
      </c>
      <c r="D2394">
        <v>1</v>
      </c>
      <c r="E2394">
        <f t="shared" si="186"/>
        <v>480</v>
      </c>
      <c r="J2394">
        <f t="shared" si="185"/>
        <v>5780</v>
      </c>
      <c r="K2394">
        <f t="shared" si="187"/>
        <v>578</v>
      </c>
      <c r="L2394" s="1" t="s">
        <v>4007</v>
      </c>
      <c r="M2394" t="str">
        <f>IF(VLOOKUP(L2394,order!$A$2:$I$5001,9,FALSE)=0,"",VLOOKUP(L2394,order!$A$2:$I$5001,9,FALSE))</f>
        <v/>
      </c>
      <c r="N2394">
        <f>VLOOKUP(L2394,order!$A$2:$I$5001,7,FALSE)</f>
        <v>57</v>
      </c>
      <c r="O2394" t="str">
        <f>_xlfn.IFNA(VLOOKUP(N2394,order!$M$2:$N$501,2,FALSE),"")</f>
        <v>0000000555</v>
      </c>
      <c r="P2394" t="str">
        <f t="shared" si="188"/>
        <v>0000000555</v>
      </c>
      <c r="Q2394" s="8">
        <f>IF(P2394&lt;&gt;"",VLOOKUP(Sheet1!B2394,order!$A$2:$B$5001,2,FALSE),VLOOKUP(Sheet1!B2394,orderstatus!$A$4927:$B$8310,2,FALSE))</f>
        <v>42001.425995370373</v>
      </c>
      <c r="R2394">
        <f t="shared" si="189"/>
        <v>578</v>
      </c>
    </row>
    <row r="2395" spans="2:18" x14ac:dyDescent="0.3">
      <c r="B2395" s="1" t="s">
        <v>2877</v>
      </c>
      <c r="C2395" t="s">
        <v>744</v>
      </c>
      <c r="D2395">
        <v>3</v>
      </c>
      <c r="E2395">
        <f t="shared" si="186"/>
        <v>780</v>
      </c>
      <c r="J2395">
        <f t="shared" si="185"/>
        <v>1140</v>
      </c>
      <c r="K2395">
        <f t="shared" si="187"/>
        <v>114</v>
      </c>
      <c r="L2395" s="1" t="s">
        <v>4008</v>
      </c>
      <c r="M2395" t="str">
        <f>IF(VLOOKUP(L2395,order!$A$2:$I$5001,9,FALSE)=0,"",VLOOKUP(L2395,order!$A$2:$I$5001,9,FALSE))</f>
        <v/>
      </c>
      <c r="N2395">
        <f>VLOOKUP(L2395,order!$A$2:$I$5001,7,FALSE)</f>
        <v>0</v>
      </c>
      <c r="O2395" t="str">
        <f>_xlfn.IFNA(VLOOKUP(N2395,order!$M$2:$N$501,2,FALSE),"")</f>
        <v/>
      </c>
      <c r="P2395" t="str">
        <f t="shared" si="188"/>
        <v/>
      </c>
      <c r="Q2395" s="8" t="e">
        <f>IF(P2395&lt;&gt;"",VLOOKUP(Sheet1!B2395,order!$A$2:$B$5001,2,FALSE),VLOOKUP(Sheet1!B2395,orderstatus!$A$4927:$B$8310,2,FALSE))</f>
        <v>#N/A</v>
      </c>
      <c r="R2395" t="str">
        <f t="shared" si="189"/>
        <v/>
      </c>
    </row>
    <row r="2396" spans="2:18" x14ac:dyDescent="0.3">
      <c r="B2396" s="1" t="s">
        <v>2877</v>
      </c>
      <c r="C2396" t="s">
        <v>1196</v>
      </c>
      <c r="D2396">
        <v>2</v>
      </c>
      <c r="E2396">
        <f t="shared" si="186"/>
        <v>1520</v>
      </c>
      <c r="J2396">
        <f t="shared" si="185"/>
        <v>12330</v>
      </c>
      <c r="K2396">
        <f t="shared" si="187"/>
        <v>1233</v>
      </c>
      <c r="L2396" s="1" t="s">
        <v>4009</v>
      </c>
      <c r="M2396" t="str">
        <f>IF(VLOOKUP(L2396,order!$A$2:$I$5001,9,FALSE)=0,"",VLOOKUP(L2396,order!$A$2:$I$5001,9,FALSE))</f>
        <v/>
      </c>
      <c r="N2396">
        <f>VLOOKUP(L2396,order!$A$2:$I$5001,7,FALSE)</f>
        <v>276</v>
      </c>
      <c r="O2396" t="str">
        <f>_xlfn.IFNA(VLOOKUP(N2396,order!$M$2:$N$501,2,FALSE),"")</f>
        <v>0000000151</v>
      </c>
      <c r="P2396" t="str">
        <f t="shared" si="188"/>
        <v>0000000151</v>
      </c>
      <c r="Q2396" s="8">
        <f>IF(P2396&lt;&gt;"",VLOOKUP(Sheet1!B2396,order!$A$2:$B$5001,2,FALSE),VLOOKUP(Sheet1!B2396,orderstatus!$A$4927:$B$8310,2,FALSE))</f>
        <v>42001.425995370373</v>
      </c>
      <c r="R2396">
        <f t="shared" si="189"/>
        <v>1233</v>
      </c>
    </row>
    <row r="2397" spans="2:18" x14ac:dyDescent="0.3">
      <c r="B2397" s="1" t="s">
        <v>2878</v>
      </c>
      <c r="C2397" t="s">
        <v>2550</v>
      </c>
      <c r="D2397">
        <v>3</v>
      </c>
      <c r="E2397">
        <f t="shared" si="186"/>
        <v>840</v>
      </c>
      <c r="J2397">
        <f t="shared" si="185"/>
        <v>22680</v>
      </c>
      <c r="K2397">
        <f t="shared" si="187"/>
        <v>2268</v>
      </c>
      <c r="L2397" s="1" t="s">
        <v>4010</v>
      </c>
      <c r="M2397" t="str">
        <f>IF(VLOOKUP(L2397,order!$A$2:$I$5001,9,FALSE)=0,"",VLOOKUP(L2397,order!$A$2:$I$5001,9,FALSE))</f>
        <v/>
      </c>
      <c r="N2397">
        <f>VLOOKUP(L2397,order!$A$2:$I$5001,7,FALSE)</f>
        <v>0</v>
      </c>
      <c r="O2397" t="str">
        <f>_xlfn.IFNA(VLOOKUP(N2397,order!$M$2:$N$501,2,FALSE),"")</f>
        <v/>
      </c>
      <c r="P2397" t="str">
        <f t="shared" si="188"/>
        <v/>
      </c>
      <c r="Q2397" s="8" t="e">
        <f>IF(P2397&lt;&gt;"",VLOOKUP(Sheet1!B2397,order!$A$2:$B$5001,2,FALSE),VLOOKUP(Sheet1!B2397,orderstatus!$A$4927:$B$8310,2,FALSE))</f>
        <v>#N/A</v>
      </c>
      <c r="R2397" t="str">
        <f t="shared" si="189"/>
        <v/>
      </c>
    </row>
    <row r="2398" spans="2:18" x14ac:dyDescent="0.3">
      <c r="B2398" s="1" t="s">
        <v>2879</v>
      </c>
      <c r="C2398" t="s">
        <v>1115</v>
      </c>
      <c r="D2398">
        <v>3</v>
      </c>
      <c r="E2398">
        <f t="shared" si="186"/>
        <v>11700</v>
      </c>
      <c r="J2398">
        <f t="shared" si="185"/>
        <v>150</v>
      </c>
      <c r="K2398">
        <f t="shared" si="187"/>
        <v>15</v>
      </c>
      <c r="L2398" s="1" t="s">
        <v>4013</v>
      </c>
      <c r="M2398" t="str">
        <f>IF(VLOOKUP(L2398,order!$A$2:$I$5001,9,FALSE)=0,"",VLOOKUP(L2398,order!$A$2:$I$5001,9,FALSE))</f>
        <v/>
      </c>
      <c r="N2398">
        <f>VLOOKUP(L2398,order!$A$2:$I$5001,7,FALSE)</f>
        <v>0</v>
      </c>
      <c r="O2398" t="str">
        <f>_xlfn.IFNA(VLOOKUP(N2398,order!$M$2:$N$501,2,FALSE),"")</f>
        <v/>
      </c>
      <c r="P2398" t="str">
        <f t="shared" si="188"/>
        <v/>
      </c>
      <c r="Q2398" s="8">
        <f>IF(P2398&lt;&gt;"",VLOOKUP(Sheet1!B2398,order!$A$2:$B$5001,2,FALSE),VLOOKUP(Sheet1!B2398,orderstatus!$A$4927:$B$8310,2,FALSE))</f>
        <v>42009.648699999998</v>
      </c>
      <c r="R2398" t="str">
        <f t="shared" si="189"/>
        <v/>
      </c>
    </row>
    <row r="2399" spans="2:18" x14ac:dyDescent="0.3">
      <c r="B2399" s="1" t="s">
        <v>2881</v>
      </c>
      <c r="C2399" t="s">
        <v>2880</v>
      </c>
      <c r="D2399">
        <v>1</v>
      </c>
      <c r="E2399">
        <f t="shared" si="186"/>
        <v>950</v>
      </c>
      <c r="J2399">
        <f t="shared" si="185"/>
        <v>3290</v>
      </c>
      <c r="K2399">
        <f t="shared" si="187"/>
        <v>329</v>
      </c>
      <c r="L2399" s="1" t="s">
        <v>4015</v>
      </c>
      <c r="M2399" t="str">
        <f>IF(VLOOKUP(L2399,order!$A$2:$I$5001,9,FALSE)=0,"",VLOOKUP(L2399,order!$A$2:$I$5001,9,FALSE))</f>
        <v/>
      </c>
      <c r="N2399">
        <f>VLOOKUP(L2399,order!$A$2:$I$5001,7,FALSE)</f>
        <v>115</v>
      </c>
      <c r="O2399" t="str">
        <f>_xlfn.IFNA(VLOOKUP(N2399,order!$M$2:$N$501,2,FALSE),"")</f>
        <v>0000000873</v>
      </c>
      <c r="P2399" t="str">
        <f t="shared" si="188"/>
        <v>0000000873</v>
      </c>
      <c r="Q2399" s="8">
        <f>IF(P2399&lt;&gt;"",VLOOKUP(Sheet1!B2399,order!$A$2:$B$5001,2,FALSE),VLOOKUP(Sheet1!B2399,orderstatus!$A$4927:$B$8310,2,FALSE))</f>
        <v>42005.257222222222</v>
      </c>
      <c r="R2399">
        <f t="shared" si="189"/>
        <v>329</v>
      </c>
    </row>
    <row r="2400" spans="2:18" x14ac:dyDescent="0.3">
      <c r="B2400" s="1" t="s">
        <v>2881</v>
      </c>
      <c r="C2400" t="s">
        <v>999</v>
      </c>
      <c r="D2400">
        <v>1</v>
      </c>
      <c r="E2400">
        <f t="shared" si="186"/>
        <v>1000</v>
      </c>
      <c r="J2400">
        <f t="shared" si="185"/>
        <v>55980</v>
      </c>
      <c r="K2400">
        <f t="shared" si="187"/>
        <v>5598</v>
      </c>
      <c r="L2400" s="1" t="s">
        <v>4016</v>
      </c>
      <c r="M2400" t="str">
        <f>IF(VLOOKUP(L2400,order!$A$2:$I$5001,9,FALSE)=0,"",VLOOKUP(L2400,order!$A$2:$I$5001,9,FALSE))</f>
        <v/>
      </c>
      <c r="N2400">
        <f>VLOOKUP(L2400,order!$A$2:$I$5001,7,FALSE)</f>
        <v>269</v>
      </c>
      <c r="O2400" t="str">
        <f>_xlfn.IFNA(VLOOKUP(N2400,order!$M$2:$N$501,2,FALSE),"")</f>
        <v>0000000400</v>
      </c>
      <c r="P2400" t="str">
        <f t="shared" si="188"/>
        <v>0000000400</v>
      </c>
      <c r="Q2400" s="8">
        <f>IF(P2400&lt;&gt;"",VLOOKUP(Sheet1!B2400,order!$A$2:$B$5001,2,FALSE),VLOOKUP(Sheet1!B2400,orderstatus!$A$4927:$B$8310,2,FALSE))</f>
        <v>42005.257222222222</v>
      </c>
      <c r="R2400">
        <f t="shared" si="189"/>
        <v>5598</v>
      </c>
    </row>
    <row r="2401" spans="2:18" x14ac:dyDescent="0.3">
      <c r="B2401" s="1" t="s">
        <v>2882</v>
      </c>
      <c r="C2401" t="s">
        <v>574</v>
      </c>
      <c r="D2401">
        <v>3</v>
      </c>
      <c r="E2401">
        <f t="shared" si="186"/>
        <v>720</v>
      </c>
      <c r="J2401">
        <f t="shared" si="185"/>
        <v>1990</v>
      </c>
      <c r="K2401">
        <f t="shared" si="187"/>
        <v>199</v>
      </c>
      <c r="L2401" s="1" t="s">
        <v>4017</v>
      </c>
      <c r="M2401" t="str">
        <f>IF(VLOOKUP(L2401,order!$A$2:$I$5001,9,FALSE)=0,"",VLOOKUP(L2401,order!$A$2:$I$5001,9,FALSE))</f>
        <v/>
      </c>
      <c r="N2401">
        <f>VLOOKUP(L2401,order!$A$2:$I$5001,7,FALSE)</f>
        <v>0</v>
      </c>
      <c r="O2401" t="str">
        <f>_xlfn.IFNA(VLOOKUP(N2401,order!$M$2:$N$501,2,FALSE),"")</f>
        <v/>
      </c>
      <c r="P2401" t="str">
        <f t="shared" si="188"/>
        <v/>
      </c>
      <c r="Q2401" s="8" t="e">
        <f>IF(P2401&lt;&gt;"",VLOOKUP(Sheet1!B2401,order!$A$2:$B$5001,2,FALSE),VLOOKUP(Sheet1!B2401,orderstatus!$A$4927:$B$8310,2,FALSE))</f>
        <v>#N/A</v>
      </c>
      <c r="R2401" t="str">
        <f t="shared" si="189"/>
        <v/>
      </c>
    </row>
    <row r="2402" spans="2:18" x14ac:dyDescent="0.3">
      <c r="B2402" s="1" t="s">
        <v>2884</v>
      </c>
      <c r="C2402" t="s">
        <v>2883</v>
      </c>
      <c r="D2402">
        <v>2</v>
      </c>
      <c r="E2402">
        <f t="shared" si="186"/>
        <v>1880</v>
      </c>
      <c r="J2402">
        <f t="shared" si="185"/>
        <v>6900</v>
      </c>
      <c r="K2402">
        <f t="shared" si="187"/>
        <v>690</v>
      </c>
      <c r="L2402" s="1" t="s">
        <v>4018</v>
      </c>
      <c r="M2402" t="str">
        <f>IF(VLOOKUP(L2402,order!$A$2:$I$5001,9,FALSE)=0,"",VLOOKUP(L2402,order!$A$2:$I$5001,9,FALSE))</f>
        <v/>
      </c>
      <c r="N2402">
        <f>VLOOKUP(L2402,order!$A$2:$I$5001,7,FALSE)</f>
        <v>0</v>
      </c>
      <c r="O2402" t="str">
        <f>_xlfn.IFNA(VLOOKUP(N2402,order!$M$2:$N$501,2,FALSE),"")</f>
        <v/>
      </c>
      <c r="P2402" t="str">
        <f t="shared" si="188"/>
        <v/>
      </c>
      <c r="Q2402" s="8">
        <f>IF(P2402&lt;&gt;"",VLOOKUP(Sheet1!B2402,order!$A$2:$B$5001,2,FALSE),VLOOKUP(Sheet1!B2402,orderstatus!$A$4927:$B$8310,2,FALSE))</f>
        <v>42014.394</v>
      </c>
      <c r="R2402" t="str">
        <f t="shared" si="189"/>
        <v/>
      </c>
    </row>
    <row r="2403" spans="2:18" x14ac:dyDescent="0.3">
      <c r="B2403" s="1" t="s">
        <v>2885</v>
      </c>
      <c r="C2403" t="s">
        <v>10</v>
      </c>
      <c r="D2403">
        <v>2</v>
      </c>
      <c r="E2403">
        <f t="shared" si="186"/>
        <v>1060</v>
      </c>
      <c r="J2403">
        <f t="shared" si="185"/>
        <v>18460</v>
      </c>
      <c r="K2403">
        <f t="shared" si="187"/>
        <v>1846</v>
      </c>
      <c r="L2403" s="1" t="s">
        <v>4019</v>
      </c>
      <c r="M2403" t="str">
        <f>IF(VLOOKUP(L2403,order!$A$2:$I$5001,9,FALSE)=0,"",VLOOKUP(L2403,order!$A$2:$I$5001,9,FALSE))</f>
        <v/>
      </c>
      <c r="N2403">
        <f>VLOOKUP(L2403,order!$A$2:$I$5001,7,FALSE)</f>
        <v>0</v>
      </c>
      <c r="O2403" t="str">
        <f>_xlfn.IFNA(VLOOKUP(N2403,order!$M$2:$N$501,2,FALSE),"")</f>
        <v/>
      </c>
      <c r="P2403" t="str">
        <f t="shared" si="188"/>
        <v/>
      </c>
      <c r="Q2403" s="8">
        <f>IF(P2403&lt;&gt;"",VLOOKUP(Sheet1!B2403,order!$A$2:$B$5001,2,FALSE),VLOOKUP(Sheet1!B2403,orderstatus!$A$4927:$B$8310,2,FALSE))</f>
        <v>42017.539499999999</v>
      </c>
      <c r="R2403" t="str">
        <f t="shared" si="189"/>
        <v/>
      </c>
    </row>
    <row r="2404" spans="2:18" x14ac:dyDescent="0.3">
      <c r="B2404" s="1" t="s">
        <v>2886</v>
      </c>
      <c r="C2404" t="s">
        <v>2157</v>
      </c>
      <c r="D2404">
        <v>1</v>
      </c>
      <c r="E2404">
        <f t="shared" si="186"/>
        <v>380</v>
      </c>
      <c r="J2404">
        <f t="shared" si="185"/>
        <v>10960</v>
      </c>
      <c r="K2404">
        <f t="shared" si="187"/>
        <v>1096</v>
      </c>
      <c r="L2404" s="1" t="s">
        <v>4021</v>
      </c>
      <c r="M2404" t="str">
        <f>IF(VLOOKUP(L2404,order!$A$2:$I$5001,9,FALSE)=0,"",VLOOKUP(L2404,order!$A$2:$I$5001,9,FALSE))</f>
        <v>0000000189</v>
      </c>
      <c r="N2404">
        <f>VLOOKUP(L2404,order!$A$2:$I$5001,7,FALSE)</f>
        <v>0</v>
      </c>
      <c r="O2404" t="str">
        <f>_xlfn.IFNA(VLOOKUP(N2404,order!$M$2:$N$501,2,FALSE),"")</f>
        <v/>
      </c>
      <c r="P2404" t="str">
        <f t="shared" si="188"/>
        <v>0000000189</v>
      </c>
      <c r="Q2404" s="8">
        <f>IF(P2404&lt;&gt;"",VLOOKUP(Sheet1!B2404,order!$A$2:$B$5001,2,FALSE),VLOOKUP(Sheet1!B2404,orderstatus!$A$4927:$B$8310,2,FALSE))</f>
        <v>42012.844004629631</v>
      </c>
      <c r="R2404">
        <f t="shared" si="189"/>
        <v>1096</v>
      </c>
    </row>
    <row r="2405" spans="2:18" x14ac:dyDescent="0.3">
      <c r="B2405" s="1" t="s">
        <v>2887</v>
      </c>
      <c r="C2405" t="s">
        <v>783</v>
      </c>
      <c r="D2405">
        <v>9</v>
      </c>
      <c r="E2405">
        <f t="shared" si="186"/>
        <v>6930</v>
      </c>
      <c r="J2405">
        <f t="shared" si="185"/>
        <v>2200</v>
      </c>
      <c r="K2405">
        <f t="shared" si="187"/>
        <v>220</v>
      </c>
      <c r="L2405" s="1" t="s">
        <v>4022</v>
      </c>
      <c r="M2405" t="str">
        <f>IF(VLOOKUP(L2405,order!$A$2:$I$5001,9,FALSE)=0,"",VLOOKUP(L2405,order!$A$2:$I$5001,9,FALSE))</f>
        <v/>
      </c>
      <c r="N2405">
        <f>VLOOKUP(L2405,order!$A$2:$I$5001,7,FALSE)</f>
        <v>0</v>
      </c>
      <c r="O2405" t="str">
        <f>_xlfn.IFNA(VLOOKUP(N2405,order!$M$2:$N$501,2,FALSE),"")</f>
        <v/>
      </c>
      <c r="P2405" t="str">
        <f t="shared" si="188"/>
        <v/>
      </c>
      <c r="Q2405" s="8">
        <f>IF(P2405&lt;&gt;"",VLOOKUP(Sheet1!B2405,order!$A$2:$B$5001,2,FALSE),VLOOKUP(Sheet1!B2405,orderstatus!$A$4927:$B$8310,2,FALSE))</f>
        <v>42017.7016</v>
      </c>
      <c r="R2405" t="str">
        <f t="shared" si="189"/>
        <v/>
      </c>
    </row>
    <row r="2406" spans="2:18" x14ac:dyDescent="0.3">
      <c r="B2406" s="1" t="s">
        <v>2888</v>
      </c>
      <c r="C2406" t="s">
        <v>2501</v>
      </c>
      <c r="D2406">
        <v>10</v>
      </c>
      <c r="E2406">
        <f t="shared" si="186"/>
        <v>19600</v>
      </c>
      <c r="J2406">
        <f t="shared" si="185"/>
        <v>1230</v>
      </c>
      <c r="K2406">
        <f t="shared" si="187"/>
        <v>123</v>
      </c>
      <c r="L2406" s="1" t="s">
        <v>4023</v>
      </c>
      <c r="M2406" t="str">
        <f>IF(VLOOKUP(L2406,order!$A$2:$I$5001,9,FALSE)=0,"",VLOOKUP(L2406,order!$A$2:$I$5001,9,FALSE))</f>
        <v/>
      </c>
      <c r="N2406">
        <f>VLOOKUP(L2406,order!$A$2:$I$5001,7,FALSE)</f>
        <v>474</v>
      </c>
      <c r="O2406" t="str">
        <f>_xlfn.IFNA(VLOOKUP(N2406,order!$M$2:$N$501,2,FALSE),"")</f>
        <v>0000000157</v>
      </c>
      <c r="P2406" t="str">
        <f t="shared" si="188"/>
        <v>0000000157</v>
      </c>
      <c r="Q2406" s="8">
        <f>IF(P2406&lt;&gt;"",VLOOKUP(Sheet1!B2406,order!$A$2:$B$5001,2,FALSE),VLOOKUP(Sheet1!B2406,orderstatus!$A$4927:$B$8310,2,FALSE))</f>
        <v>42014.764004629629</v>
      </c>
      <c r="R2406">
        <f t="shared" si="189"/>
        <v>123</v>
      </c>
    </row>
    <row r="2407" spans="2:18" x14ac:dyDescent="0.3">
      <c r="B2407" s="1" t="s">
        <v>2888</v>
      </c>
      <c r="C2407" t="s">
        <v>709</v>
      </c>
      <c r="D2407">
        <v>2</v>
      </c>
      <c r="E2407">
        <f t="shared" si="186"/>
        <v>1540</v>
      </c>
      <c r="J2407">
        <f t="shared" si="185"/>
        <v>5670</v>
      </c>
      <c r="K2407">
        <f t="shared" si="187"/>
        <v>567</v>
      </c>
      <c r="L2407" s="1" t="s">
        <v>4024</v>
      </c>
      <c r="M2407" t="str">
        <f>IF(VLOOKUP(L2407,order!$A$2:$I$5001,9,FALSE)=0,"",VLOOKUP(L2407,order!$A$2:$I$5001,9,FALSE))</f>
        <v/>
      </c>
      <c r="N2407">
        <f>VLOOKUP(L2407,order!$A$2:$I$5001,7,FALSE)</f>
        <v>126</v>
      </c>
      <c r="O2407" t="str">
        <f>_xlfn.IFNA(VLOOKUP(N2407,order!$M$2:$N$501,2,FALSE),"")</f>
        <v>0000000448</v>
      </c>
      <c r="P2407" t="str">
        <f t="shared" si="188"/>
        <v>0000000448</v>
      </c>
      <c r="Q2407" s="8">
        <f>IF(P2407&lt;&gt;"",VLOOKUP(Sheet1!B2407,order!$A$2:$B$5001,2,FALSE),VLOOKUP(Sheet1!B2407,orderstatus!$A$4927:$B$8310,2,FALSE))</f>
        <v>42014.764004629629</v>
      </c>
      <c r="R2407">
        <f t="shared" si="189"/>
        <v>567</v>
      </c>
    </row>
    <row r="2408" spans="2:18" x14ac:dyDescent="0.3">
      <c r="B2408" s="1" t="s">
        <v>2889</v>
      </c>
      <c r="C2408" t="s">
        <v>1537</v>
      </c>
      <c r="D2408">
        <v>3</v>
      </c>
      <c r="E2408">
        <f t="shared" si="186"/>
        <v>1380</v>
      </c>
      <c r="J2408">
        <f t="shared" si="185"/>
        <v>140</v>
      </c>
      <c r="K2408">
        <f t="shared" si="187"/>
        <v>14</v>
      </c>
      <c r="L2408" s="1" t="s">
        <v>4025</v>
      </c>
      <c r="M2408" t="str">
        <f>IF(VLOOKUP(L2408,order!$A$2:$I$5001,9,FALSE)=0,"",VLOOKUP(L2408,order!$A$2:$I$5001,9,FALSE))</f>
        <v>0000000237</v>
      </c>
      <c r="N2408">
        <f>VLOOKUP(L2408,order!$A$2:$I$5001,7,FALSE)</f>
        <v>0</v>
      </c>
      <c r="O2408" t="str">
        <f>_xlfn.IFNA(VLOOKUP(N2408,order!$M$2:$N$501,2,FALSE),"")</f>
        <v/>
      </c>
      <c r="P2408" t="str">
        <f t="shared" si="188"/>
        <v>0000000237</v>
      </c>
      <c r="Q2408" s="8">
        <f>IF(P2408&lt;&gt;"",VLOOKUP(Sheet1!B2408,order!$A$2:$B$5001,2,FALSE),VLOOKUP(Sheet1!B2408,orderstatus!$A$4927:$B$8310,2,FALSE))</f>
        <v>42014.76599537037</v>
      </c>
      <c r="R2408">
        <f t="shared" si="189"/>
        <v>14</v>
      </c>
    </row>
    <row r="2409" spans="2:18" x14ac:dyDescent="0.3">
      <c r="B2409" s="1" t="s">
        <v>2890</v>
      </c>
      <c r="C2409" t="s">
        <v>305</v>
      </c>
      <c r="D2409">
        <v>1</v>
      </c>
      <c r="E2409">
        <f t="shared" si="186"/>
        <v>970</v>
      </c>
      <c r="J2409">
        <f t="shared" si="185"/>
        <v>580</v>
      </c>
      <c r="K2409">
        <f t="shared" si="187"/>
        <v>58</v>
      </c>
      <c r="L2409" s="1" t="s">
        <v>4026</v>
      </c>
      <c r="M2409" t="str">
        <f>IF(VLOOKUP(L2409,order!$A$2:$I$5001,9,FALSE)=0,"",VLOOKUP(L2409,order!$A$2:$I$5001,9,FALSE))</f>
        <v/>
      </c>
      <c r="N2409">
        <f>VLOOKUP(L2409,order!$A$2:$I$5001,7,FALSE)</f>
        <v>0</v>
      </c>
      <c r="O2409" t="str">
        <f>_xlfn.IFNA(VLOOKUP(N2409,order!$M$2:$N$501,2,FALSE),"")</f>
        <v/>
      </c>
      <c r="P2409" t="str">
        <f t="shared" si="188"/>
        <v/>
      </c>
      <c r="Q2409" s="8" t="e">
        <f>IF(P2409&lt;&gt;"",VLOOKUP(Sheet1!B2409,order!$A$2:$B$5001,2,FALSE),VLOOKUP(Sheet1!B2409,orderstatus!$A$4927:$B$8310,2,FALSE))</f>
        <v>#N/A</v>
      </c>
      <c r="R2409" t="str">
        <f t="shared" si="189"/>
        <v/>
      </c>
    </row>
    <row r="2410" spans="2:18" x14ac:dyDescent="0.3">
      <c r="B2410" s="1" t="s">
        <v>2891</v>
      </c>
      <c r="C2410" t="s">
        <v>2094</v>
      </c>
      <c r="D2410">
        <v>1</v>
      </c>
      <c r="E2410">
        <f t="shared" si="186"/>
        <v>5200</v>
      </c>
      <c r="J2410">
        <f t="shared" si="185"/>
        <v>27660</v>
      </c>
      <c r="K2410">
        <f t="shared" si="187"/>
        <v>2766</v>
      </c>
      <c r="L2410" s="1" t="s">
        <v>4027</v>
      </c>
      <c r="M2410" t="str">
        <f>IF(VLOOKUP(L2410,order!$A$2:$I$5001,9,FALSE)=0,"",VLOOKUP(L2410,order!$A$2:$I$5001,9,FALSE))</f>
        <v/>
      </c>
      <c r="N2410">
        <f>VLOOKUP(L2410,order!$A$2:$I$5001,7,FALSE)</f>
        <v>198</v>
      </c>
      <c r="O2410" t="str">
        <f>_xlfn.IFNA(VLOOKUP(N2410,order!$M$2:$N$501,2,FALSE),"")</f>
        <v>0000000473</v>
      </c>
      <c r="P2410" t="str">
        <f t="shared" si="188"/>
        <v>0000000473</v>
      </c>
      <c r="Q2410" s="8">
        <f>IF(P2410&lt;&gt;"",VLOOKUP(Sheet1!B2410,order!$A$2:$B$5001,2,FALSE),VLOOKUP(Sheet1!B2410,orderstatus!$A$4927:$B$8310,2,FALSE))</f>
        <v>42019.541134259256</v>
      </c>
      <c r="R2410">
        <f t="shared" si="189"/>
        <v>2766</v>
      </c>
    </row>
    <row r="2411" spans="2:18" x14ac:dyDescent="0.3">
      <c r="B2411" s="1" t="s">
        <v>2892</v>
      </c>
      <c r="C2411" t="s">
        <v>367</v>
      </c>
      <c r="D2411">
        <v>10</v>
      </c>
      <c r="E2411">
        <f t="shared" si="186"/>
        <v>4800</v>
      </c>
      <c r="J2411">
        <f t="shared" si="185"/>
        <v>7400</v>
      </c>
      <c r="K2411">
        <f t="shared" si="187"/>
        <v>740</v>
      </c>
      <c r="L2411" s="1" t="s">
        <v>4029</v>
      </c>
      <c r="M2411" t="str">
        <f>IF(VLOOKUP(L2411,order!$A$2:$I$5001,9,FALSE)=0,"",VLOOKUP(L2411,order!$A$2:$I$5001,9,FALSE))</f>
        <v/>
      </c>
      <c r="N2411">
        <f>VLOOKUP(L2411,order!$A$2:$I$5001,7,FALSE)</f>
        <v>0</v>
      </c>
      <c r="O2411" t="str">
        <f>_xlfn.IFNA(VLOOKUP(N2411,order!$M$2:$N$501,2,FALSE),"")</f>
        <v/>
      </c>
      <c r="P2411" t="str">
        <f t="shared" si="188"/>
        <v/>
      </c>
      <c r="Q2411" s="8">
        <f>IF(P2411&lt;&gt;"",VLOOKUP(Sheet1!B2411,order!$A$2:$B$5001,2,FALSE),VLOOKUP(Sheet1!B2411,orderstatus!$A$4927:$B$8310,2,FALSE))</f>
        <v>42023.5795</v>
      </c>
      <c r="R2411" t="str">
        <f t="shared" si="189"/>
        <v/>
      </c>
    </row>
    <row r="2412" spans="2:18" x14ac:dyDescent="0.3">
      <c r="B2412" s="1" t="s">
        <v>2894</v>
      </c>
      <c r="C2412" t="s">
        <v>2893</v>
      </c>
      <c r="D2412">
        <v>1</v>
      </c>
      <c r="E2412">
        <f t="shared" si="186"/>
        <v>390</v>
      </c>
      <c r="J2412">
        <f t="shared" si="185"/>
        <v>50500</v>
      </c>
      <c r="K2412">
        <f t="shared" si="187"/>
        <v>5050</v>
      </c>
      <c r="L2412" s="1" t="s">
        <v>4030</v>
      </c>
      <c r="M2412" t="str">
        <f>IF(VLOOKUP(L2412,order!$A$2:$I$5001,9,FALSE)=0,"",VLOOKUP(L2412,order!$A$2:$I$5001,9,FALSE))</f>
        <v/>
      </c>
      <c r="N2412">
        <f>VLOOKUP(L2412,order!$A$2:$I$5001,7,FALSE)</f>
        <v>0</v>
      </c>
      <c r="O2412" t="str">
        <f>_xlfn.IFNA(VLOOKUP(N2412,order!$M$2:$N$501,2,FALSE),"")</f>
        <v/>
      </c>
      <c r="P2412" t="str">
        <f t="shared" si="188"/>
        <v/>
      </c>
      <c r="Q2412" s="8">
        <f>IF(P2412&lt;&gt;"",VLOOKUP(Sheet1!B2412,order!$A$2:$B$5001,2,FALSE),VLOOKUP(Sheet1!B2412,orderstatus!$A$4927:$B$8310,2,FALSE))</f>
        <v>42023.470800000003</v>
      </c>
      <c r="R2412" t="str">
        <f t="shared" si="189"/>
        <v/>
      </c>
    </row>
    <row r="2413" spans="2:18" x14ac:dyDescent="0.3">
      <c r="B2413" s="1" t="s">
        <v>2894</v>
      </c>
      <c r="C2413" t="s">
        <v>1812</v>
      </c>
      <c r="D2413">
        <v>3</v>
      </c>
      <c r="E2413">
        <f t="shared" si="186"/>
        <v>1590</v>
      </c>
      <c r="J2413">
        <f t="shared" si="185"/>
        <v>3690</v>
      </c>
      <c r="K2413">
        <f t="shared" si="187"/>
        <v>369</v>
      </c>
      <c r="L2413" s="1" t="s">
        <v>4032</v>
      </c>
      <c r="M2413" t="str">
        <f>IF(VLOOKUP(L2413,order!$A$2:$I$5001,9,FALSE)=0,"",VLOOKUP(L2413,order!$A$2:$I$5001,9,FALSE))</f>
        <v/>
      </c>
      <c r="N2413">
        <f>VLOOKUP(L2413,order!$A$2:$I$5001,7,FALSE)</f>
        <v>337</v>
      </c>
      <c r="O2413" t="str">
        <f>_xlfn.IFNA(VLOOKUP(N2413,order!$M$2:$N$501,2,FALSE),"")</f>
        <v>0000000266</v>
      </c>
      <c r="P2413" t="str">
        <f t="shared" si="188"/>
        <v>0000000266</v>
      </c>
      <c r="Q2413" s="8">
        <f>IF(P2413&lt;&gt;"",VLOOKUP(Sheet1!B2413,order!$A$2:$B$5001,2,FALSE),VLOOKUP(Sheet1!B2413,orderstatus!$A$4927:$B$8310,2,FALSE))</f>
        <v>42021.409791666665</v>
      </c>
      <c r="R2413">
        <f t="shared" si="189"/>
        <v>369</v>
      </c>
    </row>
    <row r="2414" spans="2:18" x14ac:dyDescent="0.3">
      <c r="B2414" s="1" t="s">
        <v>2895</v>
      </c>
      <c r="C2414" t="s">
        <v>487</v>
      </c>
      <c r="D2414">
        <v>2</v>
      </c>
      <c r="E2414">
        <f t="shared" si="186"/>
        <v>1580</v>
      </c>
      <c r="J2414">
        <f t="shared" si="185"/>
        <v>420</v>
      </c>
      <c r="K2414">
        <f t="shared" si="187"/>
        <v>42</v>
      </c>
      <c r="L2414" s="1" t="s">
        <v>4033</v>
      </c>
      <c r="M2414" t="str">
        <f>IF(VLOOKUP(L2414,order!$A$2:$I$5001,9,FALSE)=0,"",VLOOKUP(L2414,order!$A$2:$I$5001,9,FALSE))</f>
        <v/>
      </c>
      <c r="N2414">
        <f>VLOOKUP(L2414,order!$A$2:$I$5001,7,FALSE)</f>
        <v>0</v>
      </c>
      <c r="O2414" t="str">
        <f>_xlfn.IFNA(VLOOKUP(N2414,order!$M$2:$N$501,2,FALSE),"")</f>
        <v/>
      </c>
      <c r="P2414" t="str">
        <f t="shared" si="188"/>
        <v/>
      </c>
      <c r="Q2414" s="8">
        <f>IF(P2414&lt;&gt;"",VLOOKUP(Sheet1!B2414,order!$A$2:$B$5001,2,FALSE),VLOOKUP(Sheet1!B2414,orderstatus!$A$4927:$B$8310,2,FALSE))</f>
        <v>42026.685599999997</v>
      </c>
      <c r="R2414" t="str">
        <f t="shared" si="189"/>
        <v/>
      </c>
    </row>
    <row r="2415" spans="2:18" x14ac:dyDescent="0.3">
      <c r="B2415" s="1" t="s">
        <v>2896</v>
      </c>
      <c r="C2415" t="s">
        <v>2716</v>
      </c>
      <c r="D2415">
        <v>8</v>
      </c>
      <c r="E2415">
        <f t="shared" si="186"/>
        <v>1600</v>
      </c>
      <c r="J2415">
        <f t="shared" si="185"/>
        <v>5890</v>
      </c>
      <c r="K2415">
        <f t="shared" si="187"/>
        <v>589</v>
      </c>
      <c r="L2415" s="1" t="s">
        <v>4034</v>
      </c>
      <c r="M2415" t="str">
        <f>IF(VLOOKUP(L2415,order!$A$2:$I$5001,9,FALSE)=0,"",VLOOKUP(L2415,order!$A$2:$I$5001,9,FALSE))</f>
        <v/>
      </c>
      <c r="N2415">
        <f>VLOOKUP(L2415,order!$A$2:$I$5001,7,FALSE)</f>
        <v>0</v>
      </c>
      <c r="O2415" t="str">
        <f>_xlfn.IFNA(VLOOKUP(N2415,order!$M$2:$N$501,2,FALSE),"")</f>
        <v/>
      </c>
      <c r="P2415" t="str">
        <f t="shared" si="188"/>
        <v/>
      </c>
      <c r="Q2415" s="8">
        <f>IF(P2415&lt;&gt;"",VLOOKUP(Sheet1!B2415,order!$A$2:$B$5001,2,FALSE),VLOOKUP(Sheet1!B2415,orderstatus!$A$4927:$B$8310,2,FALSE))</f>
        <v>42025.456200000001</v>
      </c>
      <c r="R2415" t="str">
        <f t="shared" si="189"/>
        <v/>
      </c>
    </row>
    <row r="2416" spans="2:18" x14ac:dyDescent="0.3">
      <c r="B2416" s="1" t="s">
        <v>2897</v>
      </c>
      <c r="C2416" t="s">
        <v>2458</v>
      </c>
      <c r="D2416">
        <v>2</v>
      </c>
      <c r="E2416">
        <f t="shared" si="186"/>
        <v>600</v>
      </c>
      <c r="J2416">
        <f t="shared" si="185"/>
        <v>2430</v>
      </c>
      <c r="K2416">
        <f t="shared" si="187"/>
        <v>243</v>
      </c>
      <c r="L2416" s="1" t="s">
        <v>4036</v>
      </c>
      <c r="M2416" t="str">
        <f>IF(VLOOKUP(L2416,order!$A$2:$I$5001,9,FALSE)=0,"",VLOOKUP(L2416,order!$A$2:$I$5001,9,FALSE))</f>
        <v/>
      </c>
      <c r="N2416">
        <f>VLOOKUP(L2416,order!$A$2:$I$5001,7,FALSE)</f>
        <v>16</v>
      </c>
      <c r="O2416" t="str">
        <f>_xlfn.IFNA(VLOOKUP(N2416,order!$M$2:$N$501,2,FALSE),"")</f>
        <v>0000000887</v>
      </c>
      <c r="P2416" t="str">
        <f t="shared" si="188"/>
        <v>0000000887</v>
      </c>
      <c r="Q2416" s="8">
        <f>IF(P2416&lt;&gt;"",VLOOKUP(Sheet1!B2416,order!$A$2:$B$5001,2,FALSE),VLOOKUP(Sheet1!B2416,orderstatus!$A$4927:$B$8310,2,FALSE))</f>
        <v>42023.487002314818</v>
      </c>
      <c r="R2416">
        <f t="shared" si="189"/>
        <v>243</v>
      </c>
    </row>
    <row r="2417" spans="2:18" x14ac:dyDescent="0.3">
      <c r="B2417" s="1" t="s">
        <v>2897</v>
      </c>
      <c r="C2417" t="s">
        <v>991</v>
      </c>
      <c r="D2417">
        <v>3</v>
      </c>
      <c r="E2417">
        <f t="shared" si="186"/>
        <v>18300</v>
      </c>
      <c r="J2417">
        <f t="shared" si="185"/>
        <v>1290</v>
      </c>
      <c r="K2417">
        <f t="shared" si="187"/>
        <v>129</v>
      </c>
      <c r="L2417" s="1" t="s">
        <v>4037</v>
      </c>
      <c r="M2417" t="str">
        <f>IF(VLOOKUP(L2417,order!$A$2:$I$5001,9,FALSE)=0,"",VLOOKUP(L2417,order!$A$2:$I$5001,9,FALSE))</f>
        <v/>
      </c>
      <c r="N2417">
        <f>VLOOKUP(L2417,order!$A$2:$I$5001,7,FALSE)</f>
        <v>0</v>
      </c>
      <c r="O2417" t="str">
        <f>_xlfn.IFNA(VLOOKUP(N2417,order!$M$2:$N$501,2,FALSE),"")</f>
        <v/>
      </c>
      <c r="P2417" t="str">
        <f t="shared" si="188"/>
        <v/>
      </c>
      <c r="Q2417" s="8" t="e">
        <f>IF(P2417&lt;&gt;"",VLOOKUP(Sheet1!B2417,order!$A$2:$B$5001,2,FALSE),VLOOKUP(Sheet1!B2417,orderstatus!$A$4927:$B$8310,2,FALSE))</f>
        <v>#N/A</v>
      </c>
      <c r="R2417" t="str">
        <f t="shared" si="189"/>
        <v/>
      </c>
    </row>
    <row r="2418" spans="2:18" x14ac:dyDescent="0.3">
      <c r="B2418" s="1" t="s">
        <v>2898</v>
      </c>
      <c r="C2418" t="s">
        <v>812</v>
      </c>
      <c r="D2418">
        <v>1</v>
      </c>
      <c r="E2418">
        <f t="shared" si="186"/>
        <v>4230</v>
      </c>
      <c r="J2418">
        <f t="shared" si="185"/>
        <v>4820</v>
      </c>
      <c r="K2418">
        <f t="shared" si="187"/>
        <v>482</v>
      </c>
      <c r="L2418" s="1" t="s">
        <v>4038</v>
      </c>
      <c r="M2418" t="str">
        <f>IF(VLOOKUP(L2418,order!$A$2:$I$5001,9,FALSE)=0,"",VLOOKUP(L2418,order!$A$2:$I$5001,9,FALSE))</f>
        <v/>
      </c>
      <c r="N2418">
        <f>VLOOKUP(L2418,order!$A$2:$I$5001,7,FALSE)</f>
        <v>0</v>
      </c>
      <c r="O2418" t="str">
        <f>_xlfn.IFNA(VLOOKUP(N2418,order!$M$2:$N$501,2,FALSE),"")</f>
        <v/>
      </c>
      <c r="P2418" t="str">
        <f t="shared" si="188"/>
        <v/>
      </c>
      <c r="Q2418" s="8">
        <f>IF(P2418&lt;&gt;"",VLOOKUP(Sheet1!B2418,order!$A$2:$B$5001,2,FALSE),VLOOKUP(Sheet1!B2418,orderstatus!$A$4927:$B$8310,2,FALSE))</f>
        <v>42028.394399999997</v>
      </c>
      <c r="R2418" t="str">
        <f t="shared" si="189"/>
        <v/>
      </c>
    </row>
    <row r="2419" spans="2:18" x14ac:dyDescent="0.3">
      <c r="B2419" s="1" t="s">
        <v>2900</v>
      </c>
      <c r="C2419" t="s">
        <v>2899</v>
      </c>
      <c r="D2419">
        <v>1</v>
      </c>
      <c r="E2419">
        <f t="shared" si="186"/>
        <v>490</v>
      </c>
      <c r="J2419">
        <f t="shared" si="185"/>
        <v>10720</v>
      </c>
      <c r="K2419">
        <f t="shared" si="187"/>
        <v>1072</v>
      </c>
      <c r="L2419" s="1" t="s">
        <v>4039</v>
      </c>
      <c r="M2419" t="str">
        <f>IF(VLOOKUP(L2419,order!$A$2:$I$5001,9,FALSE)=0,"",VLOOKUP(L2419,order!$A$2:$I$5001,9,FALSE))</f>
        <v/>
      </c>
      <c r="N2419">
        <f>VLOOKUP(L2419,order!$A$2:$I$5001,7,FALSE)</f>
        <v>89</v>
      </c>
      <c r="O2419" t="str">
        <f>_xlfn.IFNA(VLOOKUP(N2419,order!$M$2:$N$501,2,FALSE),"")</f>
        <v>0000000208</v>
      </c>
      <c r="P2419" t="str">
        <f t="shared" si="188"/>
        <v>0000000208</v>
      </c>
      <c r="Q2419" s="8">
        <f>IF(P2419&lt;&gt;"",VLOOKUP(Sheet1!B2419,order!$A$2:$B$5001,2,FALSE),VLOOKUP(Sheet1!B2419,orderstatus!$A$4927:$B$8310,2,FALSE))</f>
        <v>42024.852002314816</v>
      </c>
      <c r="R2419">
        <f t="shared" si="189"/>
        <v>1072</v>
      </c>
    </row>
    <row r="2420" spans="2:18" x14ac:dyDescent="0.3">
      <c r="B2420" s="1" t="s">
        <v>2901</v>
      </c>
      <c r="C2420" t="s">
        <v>444</v>
      </c>
      <c r="D2420">
        <v>3</v>
      </c>
      <c r="E2420">
        <f t="shared" si="186"/>
        <v>14670</v>
      </c>
      <c r="J2420">
        <f t="shared" si="185"/>
        <v>3870</v>
      </c>
      <c r="K2420">
        <f t="shared" si="187"/>
        <v>387</v>
      </c>
      <c r="L2420" s="1" t="s">
        <v>4040</v>
      </c>
      <c r="M2420" t="str">
        <f>IF(VLOOKUP(L2420,order!$A$2:$I$5001,9,FALSE)=0,"",VLOOKUP(L2420,order!$A$2:$I$5001,9,FALSE))</f>
        <v>0000000786</v>
      </c>
      <c r="N2420">
        <f>VLOOKUP(L2420,order!$A$2:$I$5001,7,FALSE)</f>
        <v>0</v>
      </c>
      <c r="O2420" t="str">
        <f>_xlfn.IFNA(VLOOKUP(N2420,order!$M$2:$N$501,2,FALSE),"")</f>
        <v/>
      </c>
      <c r="P2420" t="str">
        <f t="shared" si="188"/>
        <v>0000000786</v>
      </c>
      <c r="Q2420" s="8">
        <f>IF(P2420&lt;&gt;"",VLOOKUP(Sheet1!B2420,order!$A$2:$B$5001,2,FALSE),VLOOKUP(Sheet1!B2420,orderstatus!$A$4927:$B$8310,2,FALSE))</f>
        <v>42024.091921296298</v>
      </c>
      <c r="R2420">
        <f t="shared" si="189"/>
        <v>387</v>
      </c>
    </row>
    <row r="2421" spans="2:18" x14ac:dyDescent="0.3">
      <c r="B2421" s="1" t="s">
        <v>2903</v>
      </c>
      <c r="C2421" t="s">
        <v>2902</v>
      </c>
      <c r="D2421">
        <v>6</v>
      </c>
      <c r="E2421">
        <f t="shared" si="186"/>
        <v>46800</v>
      </c>
      <c r="J2421">
        <f t="shared" si="185"/>
        <v>12480</v>
      </c>
      <c r="K2421">
        <f t="shared" si="187"/>
        <v>1248</v>
      </c>
      <c r="L2421" s="1" t="s">
        <v>4041</v>
      </c>
      <c r="M2421" t="str">
        <f>IF(VLOOKUP(L2421,order!$A$2:$I$5001,9,FALSE)=0,"",VLOOKUP(L2421,order!$A$2:$I$5001,9,FALSE))</f>
        <v/>
      </c>
      <c r="N2421">
        <f>VLOOKUP(L2421,order!$A$2:$I$5001,7,FALSE)</f>
        <v>218</v>
      </c>
      <c r="O2421" t="str">
        <f>_xlfn.IFNA(VLOOKUP(N2421,order!$M$2:$N$501,2,FALSE),"")</f>
        <v>0000000770</v>
      </c>
      <c r="P2421" t="str">
        <f t="shared" si="188"/>
        <v>0000000770</v>
      </c>
      <c r="Q2421" s="8">
        <f>IF(P2421&lt;&gt;"",VLOOKUP(Sheet1!B2421,order!$A$2:$B$5001,2,FALSE),VLOOKUP(Sheet1!B2421,orderstatus!$A$4927:$B$8310,2,FALSE))</f>
        <v>42025.278865740744</v>
      </c>
      <c r="R2421">
        <f t="shared" si="189"/>
        <v>1248</v>
      </c>
    </row>
    <row r="2422" spans="2:18" x14ac:dyDescent="0.3">
      <c r="B2422" s="1" t="s">
        <v>2903</v>
      </c>
      <c r="C2422" t="s">
        <v>1543</v>
      </c>
      <c r="D2422">
        <v>2</v>
      </c>
      <c r="E2422">
        <f t="shared" si="186"/>
        <v>1420</v>
      </c>
      <c r="J2422">
        <f t="shared" si="185"/>
        <v>3060</v>
      </c>
      <c r="K2422">
        <f t="shared" si="187"/>
        <v>306</v>
      </c>
      <c r="L2422" s="1" t="s">
        <v>4043</v>
      </c>
      <c r="M2422" t="str">
        <f>IF(VLOOKUP(L2422,order!$A$2:$I$5001,9,FALSE)=0,"",VLOOKUP(L2422,order!$A$2:$I$5001,9,FALSE))</f>
        <v/>
      </c>
      <c r="N2422">
        <f>VLOOKUP(L2422,order!$A$2:$I$5001,7,FALSE)</f>
        <v>374</v>
      </c>
      <c r="O2422" t="str">
        <f>_xlfn.IFNA(VLOOKUP(N2422,order!$M$2:$N$501,2,FALSE),"")</f>
        <v>0000000263</v>
      </c>
      <c r="P2422" t="str">
        <f t="shared" si="188"/>
        <v>0000000263</v>
      </c>
      <c r="Q2422" s="8">
        <f>IF(P2422&lt;&gt;"",VLOOKUP(Sheet1!B2422,order!$A$2:$B$5001,2,FALSE),VLOOKUP(Sheet1!B2422,orderstatus!$A$4927:$B$8310,2,FALSE))</f>
        <v>42025.278865740744</v>
      </c>
      <c r="R2422">
        <f t="shared" si="189"/>
        <v>306</v>
      </c>
    </row>
    <row r="2423" spans="2:18" x14ac:dyDescent="0.3">
      <c r="B2423" s="1" t="s">
        <v>2904</v>
      </c>
      <c r="C2423" t="s">
        <v>256</v>
      </c>
      <c r="D2423">
        <v>1</v>
      </c>
      <c r="E2423">
        <f t="shared" si="186"/>
        <v>810</v>
      </c>
      <c r="J2423">
        <f t="shared" si="185"/>
        <v>1720</v>
      </c>
      <c r="K2423">
        <f t="shared" si="187"/>
        <v>172</v>
      </c>
      <c r="L2423" s="1" t="s">
        <v>4044</v>
      </c>
      <c r="M2423" t="str">
        <f>IF(VLOOKUP(L2423,order!$A$2:$I$5001,9,FALSE)=0,"",VLOOKUP(L2423,order!$A$2:$I$5001,9,FALSE))</f>
        <v/>
      </c>
      <c r="N2423">
        <f>VLOOKUP(L2423,order!$A$2:$I$5001,7,FALSE)</f>
        <v>0</v>
      </c>
      <c r="O2423" t="str">
        <f>_xlfn.IFNA(VLOOKUP(N2423,order!$M$2:$N$501,2,FALSE),"")</f>
        <v/>
      </c>
      <c r="P2423" t="str">
        <f t="shared" si="188"/>
        <v/>
      </c>
      <c r="Q2423" s="8" t="e">
        <f>IF(P2423&lt;&gt;"",VLOOKUP(Sheet1!B2423,order!$A$2:$B$5001,2,FALSE),VLOOKUP(Sheet1!B2423,orderstatus!$A$4927:$B$8310,2,FALSE))</f>
        <v>#N/A</v>
      </c>
      <c r="R2423" t="str">
        <f t="shared" si="189"/>
        <v/>
      </c>
    </row>
    <row r="2424" spans="2:18" x14ac:dyDescent="0.3">
      <c r="B2424" s="1" t="s">
        <v>2904</v>
      </c>
      <c r="C2424" t="s">
        <v>1338</v>
      </c>
      <c r="D2424">
        <v>5</v>
      </c>
      <c r="E2424">
        <f t="shared" si="186"/>
        <v>1350</v>
      </c>
      <c r="J2424">
        <f t="shared" si="185"/>
        <v>1700</v>
      </c>
      <c r="K2424">
        <f t="shared" si="187"/>
        <v>170</v>
      </c>
      <c r="L2424" s="1" t="s">
        <v>4045</v>
      </c>
      <c r="M2424" t="str">
        <f>IF(VLOOKUP(L2424,order!$A$2:$I$5001,9,FALSE)=0,"",VLOOKUP(L2424,order!$A$2:$I$5001,9,FALSE))</f>
        <v/>
      </c>
      <c r="N2424">
        <f>VLOOKUP(L2424,order!$A$2:$I$5001,7,FALSE)</f>
        <v>0</v>
      </c>
      <c r="O2424" t="str">
        <f>_xlfn.IFNA(VLOOKUP(N2424,order!$M$2:$N$501,2,FALSE),"")</f>
        <v/>
      </c>
      <c r="P2424" t="str">
        <f t="shared" si="188"/>
        <v/>
      </c>
      <c r="Q2424" s="8" t="e">
        <f>IF(P2424&lt;&gt;"",VLOOKUP(Sheet1!B2424,order!$A$2:$B$5001,2,FALSE),VLOOKUP(Sheet1!B2424,orderstatus!$A$4927:$B$8310,2,FALSE))</f>
        <v>#N/A</v>
      </c>
      <c r="R2424" t="str">
        <f t="shared" si="189"/>
        <v/>
      </c>
    </row>
    <row r="2425" spans="2:18" x14ac:dyDescent="0.3">
      <c r="B2425" s="1" t="s">
        <v>2905</v>
      </c>
      <c r="C2425" t="s">
        <v>2233</v>
      </c>
      <c r="D2425">
        <v>3</v>
      </c>
      <c r="E2425">
        <f t="shared" si="186"/>
        <v>1590</v>
      </c>
      <c r="J2425">
        <f t="shared" si="185"/>
        <v>14720</v>
      </c>
      <c r="K2425">
        <f t="shared" si="187"/>
        <v>1472</v>
      </c>
      <c r="L2425" s="1" t="s">
        <v>4046</v>
      </c>
      <c r="M2425" t="str">
        <f>IF(VLOOKUP(L2425,order!$A$2:$I$5001,9,FALSE)=0,"",VLOOKUP(L2425,order!$A$2:$I$5001,9,FALSE))</f>
        <v/>
      </c>
      <c r="N2425">
        <f>VLOOKUP(L2425,order!$A$2:$I$5001,7,FALSE)</f>
        <v>270</v>
      </c>
      <c r="O2425" t="str">
        <f>_xlfn.IFNA(VLOOKUP(N2425,order!$M$2:$N$501,2,FALSE),"")</f>
        <v>0000000299</v>
      </c>
      <c r="P2425" t="str">
        <f t="shared" si="188"/>
        <v>0000000299</v>
      </c>
      <c r="Q2425" s="8">
        <f>IF(P2425&lt;&gt;"",VLOOKUP(Sheet1!B2425,order!$A$2:$B$5001,2,FALSE),VLOOKUP(Sheet1!B2425,orderstatus!$A$4927:$B$8310,2,FALSE))</f>
        <v>42028.427997685183</v>
      </c>
      <c r="R2425">
        <f t="shared" si="189"/>
        <v>1472</v>
      </c>
    </row>
    <row r="2426" spans="2:18" x14ac:dyDescent="0.3">
      <c r="B2426" s="1" t="s">
        <v>2905</v>
      </c>
      <c r="C2426" t="s">
        <v>1882</v>
      </c>
      <c r="D2426">
        <v>3</v>
      </c>
      <c r="E2426">
        <f t="shared" si="186"/>
        <v>2370</v>
      </c>
      <c r="J2426">
        <f t="shared" si="185"/>
        <v>17900</v>
      </c>
      <c r="K2426">
        <f t="shared" si="187"/>
        <v>1790</v>
      </c>
      <c r="L2426" s="1" t="s">
        <v>4047</v>
      </c>
      <c r="M2426" t="str">
        <f>IF(VLOOKUP(L2426,order!$A$2:$I$5001,9,FALSE)=0,"",VLOOKUP(L2426,order!$A$2:$I$5001,9,FALSE))</f>
        <v/>
      </c>
      <c r="N2426">
        <f>VLOOKUP(L2426,order!$A$2:$I$5001,7,FALSE)</f>
        <v>0</v>
      </c>
      <c r="O2426" t="str">
        <f>_xlfn.IFNA(VLOOKUP(N2426,order!$M$2:$N$501,2,FALSE),"")</f>
        <v/>
      </c>
      <c r="P2426" t="str">
        <f t="shared" si="188"/>
        <v/>
      </c>
      <c r="Q2426" s="8" t="e">
        <f>IF(P2426&lt;&gt;"",VLOOKUP(Sheet1!B2426,order!$A$2:$B$5001,2,FALSE),VLOOKUP(Sheet1!B2426,orderstatus!$A$4927:$B$8310,2,FALSE))</f>
        <v>#N/A</v>
      </c>
      <c r="R2426" t="str">
        <f t="shared" si="189"/>
        <v/>
      </c>
    </row>
    <row r="2427" spans="2:18" x14ac:dyDescent="0.3">
      <c r="B2427" s="1" t="s">
        <v>2905</v>
      </c>
      <c r="C2427" t="s">
        <v>1473</v>
      </c>
      <c r="D2427">
        <v>1</v>
      </c>
      <c r="E2427">
        <f t="shared" si="186"/>
        <v>870</v>
      </c>
      <c r="J2427">
        <f t="shared" si="185"/>
        <v>18000</v>
      </c>
      <c r="K2427">
        <f t="shared" si="187"/>
        <v>1800</v>
      </c>
      <c r="L2427" s="1" t="s">
        <v>4048</v>
      </c>
      <c r="M2427" t="str">
        <f>IF(VLOOKUP(L2427,order!$A$2:$I$5001,9,FALSE)=0,"",VLOOKUP(L2427,order!$A$2:$I$5001,9,FALSE))</f>
        <v/>
      </c>
      <c r="N2427">
        <f>VLOOKUP(L2427,order!$A$2:$I$5001,7,FALSE)</f>
        <v>0</v>
      </c>
      <c r="O2427" t="str">
        <f>_xlfn.IFNA(VLOOKUP(N2427,order!$M$2:$N$501,2,FALSE),"")</f>
        <v/>
      </c>
      <c r="P2427" t="str">
        <f t="shared" si="188"/>
        <v/>
      </c>
      <c r="Q2427" s="8" t="e">
        <f>IF(P2427&lt;&gt;"",VLOOKUP(Sheet1!B2427,order!$A$2:$B$5001,2,FALSE),VLOOKUP(Sheet1!B2427,orderstatus!$A$4927:$B$8310,2,FALSE))</f>
        <v>#N/A</v>
      </c>
      <c r="R2427" t="str">
        <f t="shared" si="189"/>
        <v/>
      </c>
    </row>
    <row r="2428" spans="2:18" x14ac:dyDescent="0.3">
      <c r="B2428" s="1" t="s">
        <v>2907</v>
      </c>
      <c r="C2428" t="s">
        <v>2906</v>
      </c>
      <c r="D2428">
        <v>2</v>
      </c>
      <c r="E2428">
        <f t="shared" si="186"/>
        <v>1520</v>
      </c>
      <c r="J2428">
        <f t="shared" si="185"/>
        <v>1600</v>
      </c>
      <c r="K2428">
        <f t="shared" si="187"/>
        <v>160</v>
      </c>
      <c r="L2428" s="1" t="s">
        <v>4049</v>
      </c>
      <c r="M2428" t="str">
        <f>IF(VLOOKUP(L2428,order!$A$2:$I$5001,9,FALSE)=0,"",VLOOKUP(L2428,order!$A$2:$I$5001,9,FALSE))</f>
        <v>0000000018</v>
      </c>
      <c r="N2428">
        <f>VLOOKUP(L2428,order!$A$2:$I$5001,7,FALSE)</f>
        <v>0</v>
      </c>
      <c r="O2428" t="str">
        <f>_xlfn.IFNA(VLOOKUP(N2428,order!$M$2:$N$501,2,FALSE),"")</f>
        <v/>
      </c>
      <c r="P2428" t="str">
        <f t="shared" si="188"/>
        <v>0000000018</v>
      </c>
      <c r="Q2428" s="8">
        <f>IF(P2428&lt;&gt;"",VLOOKUP(Sheet1!B2428,order!$A$2:$B$5001,2,FALSE),VLOOKUP(Sheet1!B2428,orderstatus!$A$4927:$B$8310,2,FALSE))</f>
        <v>42028.223634259259</v>
      </c>
      <c r="R2428">
        <f t="shared" si="189"/>
        <v>160</v>
      </c>
    </row>
    <row r="2429" spans="2:18" x14ac:dyDescent="0.3">
      <c r="B2429" s="1" t="s">
        <v>2907</v>
      </c>
      <c r="C2429" t="s">
        <v>2908</v>
      </c>
      <c r="D2429">
        <v>3</v>
      </c>
      <c r="E2429">
        <f t="shared" si="186"/>
        <v>780</v>
      </c>
      <c r="J2429">
        <f t="shared" si="185"/>
        <v>9100</v>
      </c>
      <c r="K2429">
        <f t="shared" si="187"/>
        <v>910</v>
      </c>
      <c r="L2429" s="1" t="s">
        <v>4050</v>
      </c>
      <c r="M2429" t="str">
        <f>IF(VLOOKUP(L2429,order!$A$2:$I$5001,9,FALSE)=0,"",VLOOKUP(L2429,order!$A$2:$I$5001,9,FALSE))</f>
        <v/>
      </c>
      <c r="N2429">
        <f>VLOOKUP(L2429,order!$A$2:$I$5001,7,FALSE)</f>
        <v>486</v>
      </c>
      <c r="O2429" t="str">
        <f>_xlfn.IFNA(VLOOKUP(N2429,order!$M$2:$N$501,2,FALSE),"")</f>
        <v>0000000081</v>
      </c>
      <c r="P2429" t="str">
        <f t="shared" si="188"/>
        <v>0000000081</v>
      </c>
      <c r="Q2429" s="8">
        <f>IF(P2429&lt;&gt;"",VLOOKUP(Sheet1!B2429,order!$A$2:$B$5001,2,FALSE),VLOOKUP(Sheet1!B2429,orderstatus!$A$4927:$B$8310,2,FALSE))</f>
        <v>42028.223634259259</v>
      </c>
      <c r="R2429">
        <f t="shared" si="189"/>
        <v>910</v>
      </c>
    </row>
    <row r="2430" spans="2:18" x14ac:dyDescent="0.3">
      <c r="B2430" s="1" t="s">
        <v>2907</v>
      </c>
      <c r="C2430" t="s">
        <v>486</v>
      </c>
      <c r="D2430">
        <v>3</v>
      </c>
      <c r="E2430">
        <f t="shared" si="186"/>
        <v>1680</v>
      </c>
      <c r="J2430">
        <f t="shared" si="185"/>
        <v>1170</v>
      </c>
      <c r="K2430">
        <f t="shared" si="187"/>
        <v>117</v>
      </c>
      <c r="L2430" s="1" t="s">
        <v>4051</v>
      </c>
      <c r="M2430" t="str">
        <f>IF(VLOOKUP(L2430,order!$A$2:$I$5001,9,FALSE)=0,"",VLOOKUP(L2430,order!$A$2:$I$5001,9,FALSE))</f>
        <v/>
      </c>
      <c r="N2430">
        <f>VLOOKUP(L2430,order!$A$2:$I$5001,7,FALSE)</f>
        <v>391</v>
      </c>
      <c r="O2430" t="str">
        <f>_xlfn.IFNA(VLOOKUP(N2430,order!$M$2:$N$501,2,FALSE),"")</f>
        <v>0000000635</v>
      </c>
      <c r="P2430" t="str">
        <f t="shared" si="188"/>
        <v>0000000635</v>
      </c>
      <c r="Q2430" s="8">
        <f>IF(P2430&lt;&gt;"",VLOOKUP(Sheet1!B2430,order!$A$2:$B$5001,2,FALSE),VLOOKUP(Sheet1!B2430,orderstatus!$A$4927:$B$8310,2,FALSE))</f>
        <v>42028.223634259259</v>
      </c>
      <c r="R2430">
        <f t="shared" si="189"/>
        <v>117</v>
      </c>
    </row>
    <row r="2431" spans="2:18" x14ac:dyDescent="0.3">
      <c r="B2431" s="1" t="s">
        <v>2909</v>
      </c>
      <c r="C2431" t="s">
        <v>2566</v>
      </c>
      <c r="D2431">
        <v>3</v>
      </c>
      <c r="E2431">
        <f t="shared" si="186"/>
        <v>720</v>
      </c>
      <c r="J2431">
        <f t="shared" si="185"/>
        <v>690</v>
      </c>
      <c r="K2431">
        <f t="shared" si="187"/>
        <v>69</v>
      </c>
      <c r="L2431" s="1" t="s">
        <v>4052</v>
      </c>
      <c r="M2431" t="str">
        <f>IF(VLOOKUP(L2431,order!$A$2:$I$5001,9,FALSE)=0,"",VLOOKUP(L2431,order!$A$2:$I$5001,9,FALSE))</f>
        <v/>
      </c>
      <c r="N2431">
        <f>VLOOKUP(L2431,order!$A$2:$I$5001,7,FALSE)</f>
        <v>267</v>
      </c>
      <c r="O2431" t="str">
        <f>_xlfn.IFNA(VLOOKUP(N2431,order!$M$2:$N$501,2,FALSE),"")</f>
        <v>0000000099</v>
      </c>
      <c r="P2431" t="str">
        <f t="shared" si="188"/>
        <v>0000000099</v>
      </c>
      <c r="Q2431" s="8">
        <f>IF(P2431&lt;&gt;"",VLOOKUP(Sheet1!B2431,order!$A$2:$B$5001,2,FALSE),VLOOKUP(Sheet1!B2431,orderstatus!$A$4927:$B$8310,2,FALSE))</f>
        <v>42030.444004629629</v>
      </c>
      <c r="R2431">
        <f t="shared" si="189"/>
        <v>69</v>
      </c>
    </row>
    <row r="2432" spans="2:18" x14ac:dyDescent="0.3">
      <c r="B2432" s="1" t="s">
        <v>2910</v>
      </c>
      <c r="C2432" t="s">
        <v>2906</v>
      </c>
      <c r="D2432">
        <v>2</v>
      </c>
      <c r="E2432">
        <f t="shared" si="186"/>
        <v>1520</v>
      </c>
      <c r="J2432">
        <f t="shared" si="185"/>
        <v>1160</v>
      </c>
      <c r="K2432">
        <f t="shared" si="187"/>
        <v>116</v>
      </c>
      <c r="L2432" s="1" t="s">
        <v>4053</v>
      </c>
      <c r="M2432" t="str">
        <f>IF(VLOOKUP(L2432,order!$A$2:$I$5001,9,FALSE)=0,"",VLOOKUP(L2432,order!$A$2:$I$5001,9,FALSE))</f>
        <v/>
      </c>
      <c r="N2432">
        <f>VLOOKUP(L2432,order!$A$2:$I$5001,7,FALSE)</f>
        <v>0</v>
      </c>
      <c r="O2432" t="str">
        <f>_xlfn.IFNA(VLOOKUP(N2432,order!$M$2:$N$501,2,FALSE),"")</f>
        <v/>
      </c>
      <c r="P2432" t="str">
        <f t="shared" si="188"/>
        <v/>
      </c>
      <c r="Q2432" s="8" t="e">
        <f>IF(P2432&lt;&gt;"",VLOOKUP(Sheet1!B2432,order!$A$2:$B$5001,2,FALSE),VLOOKUP(Sheet1!B2432,orderstatus!$A$4927:$B$8310,2,FALSE))</f>
        <v>#N/A</v>
      </c>
      <c r="R2432" t="str">
        <f t="shared" si="189"/>
        <v/>
      </c>
    </row>
    <row r="2433" spans="2:18" x14ac:dyDescent="0.3">
      <c r="B2433" s="1" t="s">
        <v>2910</v>
      </c>
      <c r="C2433" t="s">
        <v>1958</v>
      </c>
      <c r="D2433">
        <v>1</v>
      </c>
      <c r="E2433">
        <f t="shared" si="186"/>
        <v>630</v>
      </c>
      <c r="J2433">
        <f t="shared" si="185"/>
        <v>820</v>
      </c>
      <c r="K2433">
        <f t="shared" si="187"/>
        <v>82</v>
      </c>
      <c r="L2433" s="1" t="s">
        <v>4054</v>
      </c>
      <c r="M2433" t="str">
        <f>IF(VLOOKUP(L2433,order!$A$2:$I$5001,9,FALSE)=0,"",VLOOKUP(L2433,order!$A$2:$I$5001,9,FALSE))</f>
        <v/>
      </c>
      <c r="N2433">
        <f>VLOOKUP(L2433,order!$A$2:$I$5001,7,FALSE)</f>
        <v>0</v>
      </c>
      <c r="O2433" t="str">
        <f>_xlfn.IFNA(VLOOKUP(N2433,order!$M$2:$N$501,2,FALSE),"")</f>
        <v/>
      </c>
      <c r="P2433" t="str">
        <f t="shared" si="188"/>
        <v/>
      </c>
      <c r="Q2433" s="8" t="e">
        <f>IF(P2433&lt;&gt;"",VLOOKUP(Sheet1!B2433,order!$A$2:$B$5001,2,FALSE),VLOOKUP(Sheet1!B2433,orderstatus!$A$4927:$B$8310,2,FALSE))</f>
        <v>#N/A</v>
      </c>
      <c r="R2433" t="str">
        <f t="shared" si="189"/>
        <v/>
      </c>
    </row>
    <row r="2434" spans="2:18" x14ac:dyDescent="0.3">
      <c r="B2434" s="1" t="s">
        <v>2911</v>
      </c>
      <c r="C2434" t="s">
        <v>2646</v>
      </c>
      <c r="D2434">
        <v>6</v>
      </c>
      <c r="E2434">
        <f t="shared" si="186"/>
        <v>3300</v>
      </c>
      <c r="J2434">
        <f t="shared" ref="J2434:J2497" si="190">SUMIFS($E$2:$E$8002,$B$2:$B$8002,L2434)</f>
        <v>3780</v>
      </c>
      <c r="K2434">
        <f t="shared" si="187"/>
        <v>378</v>
      </c>
      <c r="L2434" s="1" t="s">
        <v>4055</v>
      </c>
      <c r="M2434" t="str">
        <f>IF(VLOOKUP(L2434,order!$A$2:$I$5001,9,FALSE)=0,"",VLOOKUP(L2434,order!$A$2:$I$5001,9,FALSE))</f>
        <v/>
      </c>
      <c r="N2434">
        <f>VLOOKUP(L2434,order!$A$2:$I$5001,7,FALSE)</f>
        <v>0</v>
      </c>
      <c r="O2434" t="str">
        <f>_xlfn.IFNA(VLOOKUP(N2434,order!$M$2:$N$501,2,FALSE),"")</f>
        <v/>
      </c>
      <c r="P2434" t="str">
        <f t="shared" si="188"/>
        <v/>
      </c>
      <c r="Q2434" s="8" t="e">
        <f>IF(P2434&lt;&gt;"",VLOOKUP(Sheet1!B2434,order!$A$2:$B$5001,2,FALSE),VLOOKUP(Sheet1!B2434,orderstatus!$A$4927:$B$8310,2,FALSE))</f>
        <v>#N/A</v>
      </c>
      <c r="R2434" t="str">
        <f t="shared" si="189"/>
        <v/>
      </c>
    </row>
    <row r="2435" spans="2:18" x14ac:dyDescent="0.3">
      <c r="B2435" s="1" t="s">
        <v>2911</v>
      </c>
      <c r="C2435" t="s">
        <v>1434</v>
      </c>
      <c r="D2435">
        <v>8</v>
      </c>
      <c r="E2435">
        <f t="shared" ref="E2435:E2498" si="191">VLOOKUP(C2435,$F$2:$G$1858,2)*D2435</f>
        <v>6160</v>
      </c>
      <c r="J2435">
        <f t="shared" si="190"/>
        <v>67950</v>
      </c>
      <c r="K2435">
        <f t="shared" ref="K2435:K2498" si="192">J2435/10</f>
        <v>6795</v>
      </c>
      <c r="L2435" s="1" t="s">
        <v>4056</v>
      </c>
      <c r="M2435" t="str">
        <f>IF(VLOOKUP(L2435,order!$A$2:$I$5001,9,FALSE)=0,"",VLOOKUP(L2435,order!$A$2:$I$5001,9,FALSE))</f>
        <v/>
      </c>
      <c r="N2435">
        <f>VLOOKUP(L2435,order!$A$2:$I$5001,7,FALSE)</f>
        <v>0</v>
      </c>
      <c r="O2435" t="str">
        <f>_xlfn.IFNA(VLOOKUP(N2435,order!$M$2:$N$501,2,FALSE),"")</f>
        <v/>
      </c>
      <c r="P2435" t="str">
        <f t="shared" ref="P2435:P2498" si="193">_xlfn.CONCAT(M2435,O2435)</f>
        <v/>
      </c>
      <c r="Q2435" s="8" t="e">
        <f>IF(P2435&lt;&gt;"",VLOOKUP(Sheet1!B2435,order!$A$2:$B$5001,2,FALSE),VLOOKUP(Sheet1!B2435,orderstatus!$A$4927:$B$8310,2,FALSE))</f>
        <v>#N/A</v>
      </c>
      <c r="R2435" t="str">
        <f t="shared" ref="R2435:R2498" si="194">IF(P2435&lt;&gt;"",K2435,"")</f>
        <v/>
      </c>
    </row>
    <row r="2436" spans="2:18" x14ac:dyDescent="0.3">
      <c r="B2436" s="1" t="s">
        <v>2911</v>
      </c>
      <c r="C2436" t="s">
        <v>1344</v>
      </c>
      <c r="D2436">
        <v>2</v>
      </c>
      <c r="E2436">
        <f t="shared" si="191"/>
        <v>660</v>
      </c>
      <c r="J2436">
        <f t="shared" si="190"/>
        <v>97600</v>
      </c>
      <c r="K2436">
        <f t="shared" si="192"/>
        <v>9760</v>
      </c>
      <c r="L2436" s="1" t="s">
        <v>4057</v>
      </c>
      <c r="M2436" t="str">
        <f>IF(VLOOKUP(L2436,order!$A$2:$I$5001,9,FALSE)=0,"",VLOOKUP(L2436,order!$A$2:$I$5001,9,FALSE))</f>
        <v/>
      </c>
      <c r="N2436">
        <f>VLOOKUP(L2436,order!$A$2:$I$5001,7,FALSE)</f>
        <v>278</v>
      </c>
      <c r="O2436" t="str">
        <f>_xlfn.IFNA(VLOOKUP(N2436,order!$M$2:$N$501,2,FALSE),"")</f>
        <v>0000000016</v>
      </c>
      <c r="P2436" t="str">
        <f t="shared" si="193"/>
        <v>0000000016</v>
      </c>
      <c r="Q2436" s="8">
        <f>IF(P2436&lt;&gt;"",VLOOKUP(Sheet1!B2436,order!$A$2:$B$5001,2,FALSE),VLOOKUP(Sheet1!B2436,orderstatus!$A$4927:$B$8310,2,FALSE))</f>
        <v>42031.759004629632</v>
      </c>
      <c r="R2436">
        <f t="shared" si="194"/>
        <v>9760</v>
      </c>
    </row>
    <row r="2437" spans="2:18" x14ac:dyDescent="0.3">
      <c r="B2437" s="1" t="s">
        <v>2913</v>
      </c>
      <c r="C2437" t="s">
        <v>2912</v>
      </c>
      <c r="D2437">
        <v>3</v>
      </c>
      <c r="E2437">
        <f t="shared" si="191"/>
        <v>2010</v>
      </c>
      <c r="J2437">
        <f t="shared" si="190"/>
        <v>310</v>
      </c>
      <c r="K2437">
        <f t="shared" si="192"/>
        <v>31</v>
      </c>
      <c r="L2437" s="1" t="s">
        <v>4059</v>
      </c>
      <c r="M2437" t="str">
        <f>IF(VLOOKUP(L2437,order!$A$2:$I$5001,9,FALSE)=0,"",VLOOKUP(L2437,order!$A$2:$I$5001,9,FALSE))</f>
        <v/>
      </c>
      <c r="N2437">
        <f>VLOOKUP(L2437,order!$A$2:$I$5001,7,FALSE)</f>
        <v>45</v>
      </c>
      <c r="O2437" t="str">
        <f>_xlfn.IFNA(VLOOKUP(N2437,order!$M$2:$N$501,2,FALSE),"")</f>
        <v>0000000575</v>
      </c>
      <c r="P2437" t="str">
        <f t="shared" si="193"/>
        <v>0000000575</v>
      </c>
      <c r="Q2437" s="8">
        <f>IF(P2437&lt;&gt;"",VLOOKUP(Sheet1!B2437,order!$A$2:$B$5001,2,FALSE),VLOOKUP(Sheet1!B2437,orderstatus!$A$4927:$B$8310,2,FALSE))</f>
        <v>42031.444351851853</v>
      </c>
      <c r="R2437">
        <f t="shared" si="194"/>
        <v>31</v>
      </c>
    </row>
    <row r="2438" spans="2:18" x14ac:dyDescent="0.3">
      <c r="B2438" s="1" t="s">
        <v>2914</v>
      </c>
      <c r="C2438" t="s">
        <v>1418</v>
      </c>
      <c r="D2438">
        <v>10</v>
      </c>
      <c r="E2438">
        <f t="shared" si="191"/>
        <v>54800</v>
      </c>
      <c r="J2438">
        <f t="shared" si="190"/>
        <v>1260</v>
      </c>
      <c r="K2438">
        <f t="shared" si="192"/>
        <v>126</v>
      </c>
      <c r="L2438" s="1" t="s">
        <v>4060</v>
      </c>
      <c r="M2438" t="str">
        <f>IF(VLOOKUP(L2438,order!$A$2:$I$5001,9,FALSE)=0,"",VLOOKUP(L2438,order!$A$2:$I$5001,9,FALSE))</f>
        <v/>
      </c>
      <c r="N2438">
        <f>VLOOKUP(L2438,order!$A$2:$I$5001,7,FALSE)</f>
        <v>0</v>
      </c>
      <c r="O2438" t="str">
        <f>_xlfn.IFNA(VLOOKUP(N2438,order!$M$2:$N$501,2,FALSE),"")</f>
        <v/>
      </c>
      <c r="P2438" t="str">
        <f t="shared" si="193"/>
        <v/>
      </c>
      <c r="Q2438" s="8">
        <f>IF(P2438&lt;&gt;"",VLOOKUP(Sheet1!B2438,order!$A$2:$B$5001,2,FALSE),VLOOKUP(Sheet1!B2438,orderstatus!$A$4927:$B$8310,2,FALSE))</f>
        <v>42040.4156</v>
      </c>
      <c r="R2438" t="str">
        <f t="shared" si="194"/>
        <v/>
      </c>
    </row>
    <row r="2439" spans="2:18" x14ac:dyDescent="0.3">
      <c r="B2439" s="1" t="s">
        <v>2915</v>
      </c>
      <c r="C2439" t="s">
        <v>2344</v>
      </c>
      <c r="D2439">
        <v>4</v>
      </c>
      <c r="E2439">
        <f t="shared" si="191"/>
        <v>28000</v>
      </c>
      <c r="J2439">
        <f t="shared" si="190"/>
        <v>2620</v>
      </c>
      <c r="K2439">
        <f t="shared" si="192"/>
        <v>262</v>
      </c>
      <c r="L2439" s="1" t="s">
        <v>4061</v>
      </c>
      <c r="M2439" t="str">
        <f>IF(VLOOKUP(L2439,order!$A$2:$I$5001,9,FALSE)=0,"",VLOOKUP(L2439,order!$A$2:$I$5001,9,FALSE))</f>
        <v/>
      </c>
      <c r="N2439">
        <f>VLOOKUP(L2439,order!$A$2:$I$5001,7,FALSE)</f>
        <v>0</v>
      </c>
      <c r="O2439" t="str">
        <f>_xlfn.IFNA(VLOOKUP(N2439,order!$M$2:$N$501,2,FALSE),"")</f>
        <v/>
      </c>
      <c r="P2439" t="str">
        <f t="shared" si="193"/>
        <v/>
      </c>
      <c r="Q2439" s="8">
        <f>IF(P2439&lt;&gt;"",VLOOKUP(Sheet1!B2439,order!$A$2:$B$5001,2,FALSE),VLOOKUP(Sheet1!B2439,orderstatus!$A$4927:$B$8310,2,FALSE))</f>
        <v>42039.477400000003</v>
      </c>
      <c r="R2439" t="str">
        <f t="shared" si="194"/>
        <v/>
      </c>
    </row>
    <row r="2440" spans="2:18" x14ac:dyDescent="0.3">
      <c r="B2440" s="1" t="s">
        <v>2916</v>
      </c>
      <c r="C2440" t="s">
        <v>306</v>
      </c>
      <c r="D2440">
        <v>3</v>
      </c>
      <c r="E2440">
        <f t="shared" si="191"/>
        <v>1710</v>
      </c>
      <c r="J2440">
        <f t="shared" si="190"/>
        <v>640</v>
      </c>
      <c r="K2440">
        <f t="shared" si="192"/>
        <v>64</v>
      </c>
      <c r="L2440" s="1" t="s">
        <v>4062</v>
      </c>
      <c r="M2440" t="str">
        <f>IF(VLOOKUP(L2440,order!$A$2:$I$5001,9,FALSE)=0,"",VLOOKUP(L2440,order!$A$2:$I$5001,9,FALSE))</f>
        <v/>
      </c>
      <c r="N2440">
        <f>VLOOKUP(L2440,order!$A$2:$I$5001,7,FALSE)</f>
        <v>0</v>
      </c>
      <c r="O2440" t="str">
        <f>_xlfn.IFNA(VLOOKUP(N2440,order!$M$2:$N$501,2,FALSE),"")</f>
        <v/>
      </c>
      <c r="P2440" t="str">
        <f t="shared" si="193"/>
        <v/>
      </c>
      <c r="Q2440" s="8" t="e">
        <f>IF(P2440&lt;&gt;"",VLOOKUP(Sheet1!B2440,order!$A$2:$B$5001,2,FALSE),VLOOKUP(Sheet1!B2440,orderstatus!$A$4927:$B$8310,2,FALSE))</f>
        <v>#N/A</v>
      </c>
      <c r="R2440" t="str">
        <f t="shared" si="194"/>
        <v/>
      </c>
    </row>
    <row r="2441" spans="2:18" x14ac:dyDescent="0.3">
      <c r="B2441" s="1" t="s">
        <v>2918</v>
      </c>
      <c r="C2441" t="s">
        <v>2917</v>
      </c>
      <c r="D2441">
        <v>3</v>
      </c>
      <c r="E2441">
        <f t="shared" si="191"/>
        <v>2610</v>
      </c>
      <c r="J2441">
        <f t="shared" si="190"/>
        <v>5740</v>
      </c>
      <c r="K2441">
        <f t="shared" si="192"/>
        <v>574</v>
      </c>
      <c r="L2441" s="1" t="s">
        <v>4063</v>
      </c>
      <c r="M2441" t="str">
        <f>IF(VLOOKUP(L2441,order!$A$2:$I$5001,9,FALSE)=0,"",VLOOKUP(L2441,order!$A$2:$I$5001,9,FALSE))</f>
        <v/>
      </c>
      <c r="N2441">
        <f>VLOOKUP(L2441,order!$A$2:$I$5001,7,FALSE)</f>
        <v>0</v>
      </c>
      <c r="O2441" t="str">
        <f>_xlfn.IFNA(VLOOKUP(N2441,order!$M$2:$N$501,2,FALSE),"")</f>
        <v/>
      </c>
      <c r="P2441" t="str">
        <f t="shared" si="193"/>
        <v/>
      </c>
      <c r="Q2441" s="8">
        <f>IF(P2441&lt;&gt;"",VLOOKUP(Sheet1!B2441,order!$A$2:$B$5001,2,FALSE),VLOOKUP(Sheet1!B2441,orderstatus!$A$4927:$B$8310,2,FALSE))</f>
        <v>42042.442300000002</v>
      </c>
      <c r="R2441" t="str">
        <f t="shared" si="194"/>
        <v/>
      </c>
    </row>
    <row r="2442" spans="2:18" x14ac:dyDescent="0.3">
      <c r="B2442" s="1" t="s">
        <v>2918</v>
      </c>
      <c r="C2442" t="s">
        <v>2919</v>
      </c>
      <c r="D2442">
        <v>1</v>
      </c>
      <c r="E2442">
        <f t="shared" si="191"/>
        <v>560</v>
      </c>
      <c r="J2442">
        <f t="shared" si="190"/>
        <v>7120</v>
      </c>
      <c r="K2442">
        <f t="shared" si="192"/>
        <v>712</v>
      </c>
      <c r="L2442" s="1" t="s">
        <v>4065</v>
      </c>
      <c r="M2442" t="str">
        <f>IF(VLOOKUP(L2442,order!$A$2:$I$5001,9,FALSE)=0,"",VLOOKUP(L2442,order!$A$2:$I$5001,9,FALSE))</f>
        <v/>
      </c>
      <c r="N2442">
        <f>VLOOKUP(L2442,order!$A$2:$I$5001,7,FALSE)</f>
        <v>0</v>
      </c>
      <c r="O2442" t="str">
        <f>_xlfn.IFNA(VLOOKUP(N2442,order!$M$2:$N$501,2,FALSE),"")</f>
        <v/>
      </c>
      <c r="P2442" t="str">
        <f t="shared" si="193"/>
        <v/>
      </c>
      <c r="Q2442" s="8">
        <f>IF(P2442&lt;&gt;"",VLOOKUP(Sheet1!B2442,order!$A$2:$B$5001,2,FALSE),VLOOKUP(Sheet1!B2442,orderstatus!$A$4927:$B$8310,2,FALSE))</f>
        <v>42042.442300000002</v>
      </c>
      <c r="R2442" t="str">
        <f t="shared" si="194"/>
        <v/>
      </c>
    </row>
    <row r="2443" spans="2:18" x14ac:dyDescent="0.3">
      <c r="B2443" s="1" t="s">
        <v>2920</v>
      </c>
      <c r="C2443" t="s">
        <v>1893</v>
      </c>
      <c r="D2443">
        <v>1</v>
      </c>
      <c r="E2443">
        <f t="shared" si="191"/>
        <v>340</v>
      </c>
      <c r="J2443">
        <f t="shared" si="190"/>
        <v>1440</v>
      </c>
      <c r="K2443">
        <f t="shared" si="192"/>
        <v>144</v>
      </c>
      <c r="L2443" s="1" t="s">
        <v>4066</v>
      </c>
      <c r="M2443" t="str">
        <f>IF(VLOOKUP(L2443,order!$A$2:$I$5001,9,FALSE)=0,"",VLOOKUP(L2443,order!$A$2:$I$5001,9,FALSE))</f>
        <v/>
      </c>
      <c r="N2443">
        <f>VLOOKUP(L2443,order!$A$2:$I$5001,7,FALSE)</f>
        <v>0</v>
      </c>
      <c r="O2443" t="str">
        <f>_xlfn.IFNA(VLOOKUP(N2443,order!$M$2:$N$501,2,FALSE),"")</f>
        <v/>
      </c>
      <c r="P2443" t="str">
        <f t="shared" si="193"/>
        <v/>
      </c>
      <c r="Q2443" s="8">
        <f>IF(P2443&lt;&gt;"",VLOOKUP(Sheet1!B2443,order!$A$2:$B$5001,2,FALSE),VLOOKUP(Sheet1!B2443,orderstatus!$A$4927:$B$8310,2,FALSE))</f>
        <v>42041</v>
      </c>
      <c r="R2443" t="str">
        <f t="shared" si="194"/>
        <v/>
      </c>
    </row>
    <row r="2444" spans="2:18" x14ac:dyDescent="0.3">
      <c r="B2444" s="1" t="s">
        <v>2920</v>
      </c>
      <c r="C2444" t="s">
        <v>2921</v>
      </c>
      <c r="D2444">
        <v>7</v>
      </c>
      <c r="E2444">
        <f t="shared" si="191"/>
        <v>2170</v>
      </c>
      <c r="J2444">
        <f t="shared" si="190"/>
        <v>1480</v>
      </c>
      <c r="K2444">
        <f t="shared" si="192"/>
        <v>148</v>
      </c>
      <c r="L2444" s="1" t="s">
        <v>4067</v>
      </c>
      <c r="M2444" t="str">
        <f>IF(VLOOKUP(L2444,order!$A$2:$I$5001,9,FALSE)=0,"",VLOOKUP(L2444,order!$A$2:$I$5001,9,FALSE))</f>
        <v/>
      </c>
      <c r="N2444">
        <f>VLOOKUP(L2444,order!$A$2:$I$5001,7,FALSE)</f>
        <v>0</v>
      </c>
      <c r="O2444" t="str">
        <f>_xlfn.IFNA(VLOOKUP(N2444,order!$M$2:$N$501,2,FALSE),"")</f>
        <v/>
      </c>
      <c r="P2444" t="str">
        <f t="shared" si="193"/>
        <v/>
      </c>
      <c r="Q2444" s="8">
        <f>IF(P2444&lt;&gt;"",VLOOKUP(Sheet1!B2444,order!$A$2:$B$5001,2,FALSE),VLOOKUP(Sheet1!B2444,orderstatus!$A$4927:$B$8310,2,FALSE))</f>
        <v>42041</v>
      </c>
      <c r="R2444" t="str">
        <f t="shared" si="194"/>
        <v/>
      </c>
    </row>
    <row r="2445" spans="2:18" x14ac:dyDescent="0.3">
      <c r="B2445" s="1" t="s">
        <v>2922</v>
      </c>
      <c r="C2445" t="s">
        <v>221</v>
      </c>
      <c r="D2445">
        <v>3</v>
      </c>
      <c r="E2445">
        <f t="shared" si="191"/>
        <v>1560</v>
      </c>
      <c r="J2445">
        <f t="shared" si="190"/>
        <v>1700</v>
      </c>
      <c r="K2445">
        <f t="shared" si="192"/>
        <v>170</v>
      </c>
      <c r="L2445" s="1" t="s">
        <v>4068</v>
      </c>
      <c r="M2445" t="str">
        <f>IF(VLOOKUP(L2445,order!$A$2:$I$5001,9,FALSE)=0,"",VLOOKUP(L2445,order!$A$2:$I$5001,9,FALSE))</f>
        <v/>
      </c>
      <c r="N2445">
        <f>VLOOKUP(L2445,order!$A$2:$I$5001,7,FALSE)</f>
        <v>428</v>
      </c>
      <c r="O2445" t="str">
        <f>_xlfn.IFNA(VLOOKUP(N2445,order!$M$2:$N$501,2,FALSE),"")</f>
        <v>0000000053</v>
      </c>
      <c r="P2445" t="str">
        <f t="shared" si="193"/>
        <v>0000000053</v>
      </c>
      <c r="Q2445" s="8">
        <f>IF(P2445&lt;&gt;"",VLOOKUP(Sheet1!B2445,order!$A$2:$B$5001,2,FALSE),VLOOKUP(Sheet1!B2445,orderstatus!$A$4927:$B$8310,2,FALSE))</f>
        <v>42038.713472222225</v>
      </c>
      <c r="R2445">
        <f t="shared" si="194"/>
        <v>170</v>
      </c>
    </row>
    <row r="2446" spans="2:18" x14ac:dyDescent="0.3">
      <c r="B2446" s="1" t="s">
        <v>2922</v>
      </c>
      <c r="C2446" t="s">
        <v>714</v>
      </c>
      <c r="D2446">
        <v>3</v>
      </c>
      <c r="E2446">
        <f t="shared" si="191"/>
        <v>4950</v>
      </c>
      <c r="J2446">
        <f t="shared" si="190"/>
        <v>6040</v>
      </c>
      <c r="K2446">
        <f t="shared" si="192"/>
        <v>604</v>
      </c>
      <c r="L2446" s="1" t="s">
        <v>4069</v>
      </c>
      <c r="M2446" t="str">
        <f>IF(VLOOKUP(L2446,order!$A$2:$I$5001,9,FALSE)=0,"",VLOOKUP(L2446,order!$A$2:$I$5001,9,FALSE))</f>
        <v/>
      </c>
      <c r="N2446">
        <f>VLOOKUP(L2446,order!$A$2:$I$5001,7,FALSE)</f>
        <v>0</v>
      </c>
      <c r="O2446" t="str">
        <f>_xlfn.IFNA(VLOOKUP(N2446,order!$M$2:$N$501,2,FALSE),"")</f>
        <v/>
      </c>
      <c r="P2446" t="str">
        <f t="shared" si="193"/>
        <v/>
      </c>
      <c r="Q2446" s="8">
        <f>IF(P2446&lt;&gt;"",VLOOKUP(Sheet1!B2446,order!$A$2:$B$5001,2,FALSE),VLOOKUP(Sheet1!B2446,orderstatus!$A$4927:$B$8310,2,FALSE))</f>
        <v>42042</v>
      </c>
      <c r="R2446" t="str">
        <f t="shared" si="194"/>
        <v/>
      </c>
    </row>
    <row r="2447" spans="2:18" x14ac:dyDescent="0.3">
      <c r="B2447" s="1" t="s">
        <v>2924</v>
      </c>
      <c r="C2447" t="s">
        <v>2923</v>
      </c>
      <c r="D2447">
        <v>1</v>
      </c>
      <c r="E2447">
        <f t="shared" si="191"/>
        <v>870</v>
      </c>
      <c r="J2447">
        <f t="shared" si="190"/>
        <v>5760</v>
      </c>
      <c r="K2447">
        <f t="shared" si="192"/>
        <v>576</v>
      </c>
      <c r="L2447" s="1" t="s">
        <v>4071</v>
      </c>
      <c r="M2447" t="str">
        <f>IF(VLOOKUP(L2447,order!$A$2:$I$5001,9,FALSE)=0,"",VLOOKUP(L2447,order!$A$2:$I$5001,9,FALSE))</f>
        <v>0000000095</v>
      </c>
      <c r="N2447">
        <f>VLOOKUP(L2447,order!$A$2:$I$5001,7,FALSE)</f>
        <v>0</v>
      </c>
      <c r="O2447" t="str">
        <f>_xlfn.IFNA(VLOOKUP(N2447,order!$M$2:$N$501,2,FALSE),"")</f>
        <v/>
      </c>
      <c r="P2447" t="str">
        <f t="shared" si="193"/>
        <v>0000000095</v>
      </c>
      <c r="Q2447" s="8">
        <f>IF(P2447&lt;&gt;"",VLOOKUP(Sheet1!B2447,order!$A$2:$B$5001,2,FALSE),VLOOKUP(Sheet1!B2447,orderstatus!$A$4927:$B$8310,2,FALSE))</f>
        <v>42039.065821759257</v>
      </c>
      <c r="R2447">
        <f t="shared" si="194"/>
        <v>576</v>
      </c>
    </row>
    <row r="2448" spans="2:18" x14ac:dyDescent="0.3">
      <c r="B2448" s="1" t="s">
        <v>2924</v>
      </c>
      <c r="C2448" t="s">
        <v>1069</v>
      </c>
      <c r="D2448">
        <v>6</v>
      </c>
      <c r="E2448">
        <f t="shared" si="191"/>
        <v>23220</v>
      </c>
      <c r="J2448">
        <f t="shared" si="190"/>
        <v>17100</v>
      </c>
      <c r="K2448">
        <f t="shared" si="192"/>
        <v>1710</v>
      </c>
      <c r="L2448" s="1" t="s">
        <v>4072</v>
      </c>
      <c r="M2448" t="str">
        <f>IF(VLOOKUP(L2448,order!$A$2:$I$5001,9,FALSE)=0,"",VLOOKUP(L2448,order!$A$2:$I$5001,9,FALSE))</f>
        <v>0000000889</v>
      </c>
      <c r="N2448">
        <f>VLOOKUP(L2448,order!$A$2:$I$5001,7,FALSE)</f>
        <v>0</v>
      </c>
      <c r="O2448" t="str">
        <f>_xlfn.IFNA(VLOOKUP(N2448,order!$M$2:$N$501,2,FALSE),"")</f>
        <v/>
      </c>
      <c r="P2448" t="str">
        <f t="shared" si="193"/>
        <v>0000000889</v>
      </c>
      <c r="Q2448" s="8">
        <f>IF(P2448&lt;&gt;"",VLOOKUP(Sheet1!B2448,order!$A$2:$B$5001,2,FALSE),VLOOKUP(Sheet1!B2448,orderstatus!$A$4927:$B$8310,2,FALSE))</f>
        <v>42039.065821759257</v>
      </c>
      <c r="R2448">
        <f t="shared" si="194"/>
        <v>1710</v>
      </c>
    </row>
    <row r="2449" spans="2:18" x14ac:dyDescent="0.3">
      <c r="B2449" s="1" t="s">
        <v>2926</v>
      </c>
      <c r="C2449" t="s">
        <v>2925</v>
      </c>
      <c r="D2449">
        <v>3</v>
      </c>
      <c r="E2449">
        <f t="shared" si="191"/>
        <v>900</v>
      </c>
      <c r="J2449">
        <f t="shared" si="190"/>
        <v>14000</v>
      </c>
      <c r="K2449">
        <f t="shared" si="192"/>
        <v>1400</v>
      </c>
      <c r="L2449" s="1" t="s">
        <v>4073</v>
      </c>
      <c r="M2449" t="str">
        <f>IF(VLOOKUP(L2449,order!$A$2:$I$5001,9,FALSE)=0,"",VLOOKUP(L2449,order!$A$2:$I$5001,9,FALSE))</f>
        <v/>
      </c>
      <c r="N2449">
        <f>VLOOKUP(L2449,order!$A$2:$I$5001,7,FALSE)</f>
        <v>0</v>
      </c>
      <c r="O2449" t="str">
        <f>_xlfn.IFNA(VLOOKUP(N2449,order!$M$2:$N$501,2,FALSE),"")</f>
        <v/>
      </c>
      <c r="P2449" t="str">
        <f t="shared" si="193"/>
        <v/>
      </c>
      <c r="Q2449" s="8">
        <f>IF(P2449&lt;&gt;"",VLOOKUP(Sheet1!B2449,order!$A$2:$B$5001,2,FALSE),VLOOKUP(Sheet1!B2449,orderstatus!$A$4927:$B$8310,2,FALSE))</f>
        <v>42041.378400000001</v>
      </c>
      <c r="R2449" t="str">
        <f t="shared" si="194"/>
        <v/>
      </c>
    </row>
    <row r="2450" spans="2:18" x14ac:dyDescent="0.3">
      <c r="B2450" s="1" t="s">
        <v>2926</v>
      </c>
      <c r="C2450" t="s">
        <v>2927</v>
      </c>
      <c r="D2450">
        <v>1</v>
      </c>
      <c r="E2450">
        <f t="shared" si="191"/>
        <v>830</v>
      </c>
      <c r="J2450">
        <f t="shared" si="190"/>
        <v>4740</v>
      </c>
      <c r="K2450">
        <f t="shared" si="192"/>
        <v>474</v>
      </c>
      <c r="L2450" s="1" t="s">
        <v>4074</v>
      </c>
      <c r="M2450" t="str">
        <f>IF(VLOOKUP(L2450,order!$A$2:$I$5001,9,FALSE)=0,"",VLOOKUP(L2450,order!$A$2:$I$5001,9,FALSE))</f>
        <v/>
      </c>
      <c r="N2450">
        <f>VLOOKUP(L2450,order!$A$2:$I$5001,7,FALSE)</f>
        <v>0</v>
      </c>
      <c r="O2450" t="str">
        <f>_xlfn.IFNA(VLOOKUP(N2450,order!$M$2:$N$501,2,FALSE),"")</f>
        <v/>
      </c>
      <c r="P2450" t="str">
        <f t="shared" si="193"/>
        <v/>
      </c>
      <c r="Q2450" s="8">
        <f>IF(P2450&lt;&gt;"",VLOOKUP(Sheet1!B2450,order!$A$2:$B$5001,2,FALSE),VLOOKUP(Sheet1!B2450,orderstatus!$A$4927:$B$8310,2,FALSE))</f>
        <v>42041.378400000001</v>
      </c>
      <c r="R2450" t="str">
        <f t="shared" si="194"/>
        <v/>
      </c>
    </row>
    <row r="2451" spans="2:18" x14ac:dyDescent="0.3">
      <c r="B2451" s="1" t="s">
        <v>2928</v>
      </c>
      <c r="C2451" t="s">
        <v>953</v>
      </c>
      <c r="D2451">
        <v>1</v>
      </c>
      <c r="E2451">
        <f t="shared" si="191"/>
        <v>320</v>
      </c>
      <c r="J2451">
        <f t="shared" si="190"/>
        <v>1370</v>
      </c>
      <c r="K2451">
        <f t="shared" si="192"/>
        <v>137</v>
      </c>
      <c r="L2451" s="1" t="s">
        <v>4075</v>
      </c>
      <c r="M2451" t="str">
        <f>IF(VLOOKUP(L2451,order!$A$2:$I$5001,9,FALSE)=0,"",VLOOKUP(L2451,order!$A$2:$I$5001,9,FALSE))</f>
        <v/>
      </c>
      <c r="N2451">
        <f>VLOOKUP(L2451,order!$A$2:$I$5001,7,FALSE)</f>
        <v>2</v>
      </c>
      <c r="O2451" t="str">
        <f>_xlfn.IFNA(VLOOKUP(N2451,order!$M$2:$N$501,2,FALSE),"")</f>
        <v>0000000457</v>
      </c>
      <c r="P2451" t="str">
        <f t="shared" si="193"/>
        <v>0000000457</v>
      </c>
      <c r="Q2451" s="8">
        <f>IF(P2451&lt;&gt;"",VLOOKUP(Sheet1!B2451,order!$A$2:$B$5001,2,FALSE),VLOOKUP(Sheet1!B2451,orderstatus!$A$4927:$B$8310,2,FALSE))</f>
        <v>42040.579918981479</v>
      </c>
      <c r="R2451">
        <f t="shared" si="194"/>
        <v>137</v>
      </c>
    </row>
    <row r="2452" spans="2:18" x14ac:dyDescent="0.3">
      <c r="B2452" s="1" t="s">
        <v>2928</v>
      </c>
      <c r="C2452" t="s">
        <v>2929</v>
      </c>
      <c r="D2452">
        <v>9</v>
      </c>
      <c r="E2452">
        <f t="shared" si="191"/>
        <v>5940</v>
      </c>
      <c r="J2452">
        <f t="shared" si="190"/>
        <v>550</v>
      </c>
      <c r="K2452">
        <f t="shared" si="192"/>
        <v>55</v>
      </c>
      <c r="L2452" s="1" t="s">
        <v>4076</v>
      </c>
      <c r="M2452" t="str">
        <f>IF(VLOOKUP(L2452,order!$A$2:$I$5001,9,FALSE)=0,"",VLOOKUP(L2452,order!$A$2:$I$5001,9,FALSE))</f>
        <v/>
      </c>
      <c r="N2452">
        <f>VLOOKUP(L2452,order!$A$2:$I$5001,7,FALSE)</f>
        <v>0</v>
      </c>
      <c r="O2452" t="str">
        <f>_xlfn.IFNA(VLOOKUP(N2452,order!$M$2:$N$501,2,FALSE),"")</f>
        <v/>
      </c>
      <c r="P2452" t="str">
        <f t="shared" si="193"/>
        <v/>
      </c>
      <c r="Q2452" s="8">
        <f>IF(P2452&lt;&gt;"",VLOOKUP(Sheet1!B2452,order!$A$2:$B$5001,2,FALSE),VLOOKUP(Sheet1!B2452,orderstatus!$A$4927:$B$8310,2,FALSE))</f>
        <v>42042.595600000001</v>
      </c>
      <c r="R2452" t="str">
        <f t="shared" si="194"/>
        <v/>
      </c>
    </row>
    <row r="2453" spans="2:18" x14ac:dyDescent="0.3">
      <c r="B2453" s="1" t="s">
        <v>2931</v>
      </c>
      <c r="C2453" t="s">
        <v>2930</v>
      </c>
      <c r="D2453">
        <v>1</v>
      </c>
      <c r="E2453">
        <f t="shared" si="191"/>
        <v>600</v>
      </c>
      <c r="J2453">
        <f t="shared" si="190"/>
        <v>39990</v>
      </c>
      <c r="K2453">
        <f t="shared" si="192"/>
        <v>3999</v>
      </c>
      <c r="L2453" s="1" t="s">
        <v>4078</v>
      </c>
      <c r="M2453" t="str">
        <f>IF(VLOOKUP(L2453,order!$A$2:$I$5001,9,FALSE)=0,"",VLOOKUP(L2453,order!$A$2:$I$5001,9,FALSE))</f>
        <v>0000000424</v>
      </c>
      <c r="N2453">
        <f>VLOOKUP(L2453,order!$A$2:$I$5001,7,FALSE)</f>
        <v>0</v>
      </c>
      <c r="O2453" t="str">
        <f>_xlfn.IFNA(VLOOKUP(N2453,order!$M$2:$N$501,2,FALSE),"")</f>
        <v/>
      </c>
      <c r="P2453" t="str">
        <f t="shared" si="193"/>
        <v>0000000424</v>
      </c>
      <c r="Q2453" s="8">
        <f>IF(P2453&lt;&gt;"",VLOOKUP(Sheet1!B2453,order!$A$2:$B$5001,2,FALSE),VLOOKUP(Sheet1!B2453,orderstatus!$A$4927:$B$8310,2,FALSE))</f>
        <v>42041.045254629629</v>
      </c>
      <c r="R2453">
        <f t="shared" si="194"/>
        <v>3999</v>
      </c>
    </row>
    <row r="2454" spans="2:18" x14ac:dyDescent="0.3">
      <c r="B2454" s="1" t="s">
        <v>2931</v>
      </c>
      <c r="C2454" t="s">
        <v>1758</v>
      </c>
      <c r="D2454">
        <v>2</v>
      </c>
      <c r="E2454">
        <f t="shared" si="191"/>
        <v>12280</v>
      </c>
      <c r="J2454">
        <f t="shared" si="190"/>
        <v>300</v>
      </c>
      <c r="K2454">
        <f t="shared" si="192"/>
        <v>30</v>
      </c>
      <c r="L2454" s="1" t="s">
        <v>4079</v>
      </c>
      <c r="M2454" t="str">
        <f>IF(VLOOKUP(L2454,order!$A$2:$I$5001,9,FALSE)=0,"",VLOOKUP(L2454,order!$A$2:$I$5001,9,FALSE))</f>
        <v/>
      </c>
      <c r="N2454">
        <f>VLOOKUP(L2454,order!$A$2:$I$5001,7,FALSE)</f>
        <v>0</v>
      </c>
      <c r="O2454" t="str">
        <f>_xlfn.IFNA(VLOOKUP(N2454,order!$M$2:$N$501,2,FALSE),"")</f>
        <v/>
      </c>
      <c r="P2454" t="str">
        <f t="shared" si="193"/>
        <v/>
      </c>
      <c r="Q2454" s="8">
        <f>IF(P2454&lt;&gt;"",VLOOKUP(Sheet1!B2454,order!$A$2:$B$5001,2,FALSE),VLOOKUP(Sheet1!B2454,orderstatus!$A$4927:$B$8310,2,FALSE))</f>
        <v>42045.537300000004</v>
      </c>
      <c r="R2454" t="str">
        <f t="shared" si="194"/>
        <v/>
      </c>
    </row>
    <row r="2455" spans="2:18" x14ac:dyDescent="0.3">
      <c r="B2455" s="1" t="s">
        <v>2932</v>
      </c>
      <c r="C2455" t="s">
        <v>2018</v>
      </c>
      <c r="D2455">
        <v>1</v>
      </c>
      <c r="E2455">
        <f t="shared" si="191"/>
        <v>4930</v>
      </c>
      <c r="J2455">
        <f t="shared" si="190"/>
        <v>1530</v>
      </c>
      <c r="K2455">
        <f t="shared" si="192"/>
        <v>153</v>
      </c>
      <c r="L2455" s="1" t="s">
        <v>4080</v>
      </c>
      <c r="M2455" t="str">
        <f>IF(VLOOKUP(L2455,order!$A$2:$I$5001,9,FALSE)=0,"",VLOOKUP(L2455,order!$A$2:$I$5001,9,FALSE))</f>
        <v/>
      </c>
      <c r="N2455">
        <f>VLOOKUP(L2455,order!$A$2:$I$5001,7,FALSE)</f>
        <v>0</v>
      </c>
      <c r="O2455" t="str">
        <f>_xlfn.IFNA(VLOOKUP(N2455,order!$M$2:$N$501,2,FALSE),"")</f>
        <v/>
      </c>
      <c r="P2455" t="str">
        <f t="shared" si="193"/>
        <v/>
      </c>
      <c r="Q2455" s="8">
        <f>IF(P2455&lt;&gt;"",VLOOKUP(Sheet1!B2455,order!$A$2:$B$5001,2,FALSE),VLOOKUP(Sheet1!B2455,orderstatus!$A$4927:$B$8310,2,FALSE))</f>
        <v>42043.531300000002</v>
      </c>
      <c r="R2455" t="str">
        <f t="shared" si="194"/>
        <v/>
      </c>
    </row>
    <row r="2456" spans="2:18" x14ac:dyDescent="0.3">
      <c r="B2456" s="1" t="s">
        <v>2933</v>
      </c>
      <c r="C2456" t="s">
        <v>871</v>
      </c>
      <c r="D2456">
        <v>1</v>
      </c>
      <c r="E2456">
        <f t="shared" si="191"/>
        <v>930</v>
      </c>
      <c r="J2456">
        <f t="shared" si="190"/>
        <v>460</v>
      </c>
      <c r="K2456">
        <f t="shared" si="192"/>
        <v>46</v>
      </c>
      <c r="L2456" s="1" t="s">
        <v>4081</v>
      </c>
      <c r="M2456" t="str">
        <f>IF(VLOOKUP(L2456,order!$A$2:$I$5001,9,FALSE)=0,"",VLOOKUP(L2456,order!$A$2:$I$5001,9,FALSE))</f>
        <v/>
      </c>
      <c r="N2456">
        <f>VLOOKUP(L2456,order!$A$2:$I$5001,7,FALSE)</f>
        <v>0</v>
      </c>
      <c r="O2456" t="str">
        <f>_xlfn.IFNA(VLOOKUP(N2456,order!$M$2:$N$501,2,FALSE),"")</f>
        <v/>
      </c>
      <c r="P2456" t="str">
        <f t="shared" si="193"/>
        <v/>
      </c>
      <c r="Q2456" s="8">
        <f>IF(P2456&lt;&gt;"",VLOOKUP(Sheet1!B2456,order!$A$2:$B$5001,2,FALSE),VLOOKUP(Sheet1!B2456,orderstatus!$A$4927:$B$8310,2,FALSE))</f>
        <v>42043.3995</v>
      </c>
      <c r="R2456" t="str">
        <f t="shared" si="194"/>
        <v/>
      </c>
    </row>
    <row r="2457" spans="2:18" x14ac:dyDescent="0.3">
      <c r="B2457" s="1" t="s">
        <v>2933</v>
      </c>
      <c r="C2457" t="s">
        <v>98</v>
      </c>
      <c r="D2457">
        <v>6</v>
      </c>
      <c r="E2457">
        <f t="shared" si="191"/>
        <v>3900</v>
      </c>
      <c r="J2457">
        <f t="shared" si="190"/>
        <v>870</v>
      </c>
      <c r="K2457">
        <f t="shared" si="192"/>
        <v>87</v>
      </c>
      <c r="L2457" s="1" t="s">
        <v>4082</v>
      </c>
      <c r="M2457" t="str">
        <f>IF(VLOOKUP(L2457,order!$A$2:$I$5001,9,FALSE)=0,"",VLOOKUP(L2457,order!$A$2:$I$5001,9,FALSE))</f>
        <v/>
      </c>
      <c r="N2457">
        <f>VLOOKUP(L2457,order!$A$2:$I$5001,7,FALSE)</f>
        <v>0</v>
      </c>
      <c r="O2457" t="str">
        <f>_xlfn.IFNA(VLOOKUP(N2457,order!$M$2:$N$501,2,FALSE),"")</f>
        <v/>
      </c>
      <c r="P2457" t="str">
        <f t="shared" si="193"/>
        <v/>
      </c>
      <c r="Q2457" s="8">
        <f>IF(P2457&lt;&gt;"",VLOOKUP(Sheet1!B2457,order!$A$2:$B$5001,2,FALSE),VLOOKUP(Sheet1!B2457,orderstatus!$A$4927:$B$8310,2,FALSE))</f>
        <v>42043.3995</v>
      </c>
      <c r="R2457" t="str">
        <f t="shared" si="194"/>
        <v/>
      </c>
    </row>
    <row r="2458" spans="2:18" x14ac:dyDescent="0.3">
      <c r="B2458" s="1" t="s">
        <v>2935</v>
      </c>
      <c r="C2458" t="s">
        <v>2934</v>
      </c>
      <c r="D2458">
        <v>10</v>
      </c>
      <c r="E2458">
        <f t="shared" si="191"/>
        <v>7200</v>
      </c>
      <c r="J2458">
        <f t="shared" si="190"/>
        <v>2910</v>
      </c>
      <c r="K2458">
        <f t="shared" si="192"/>
        <v>291</v>
      </c>
      <c r="L2458" s="1" t="s">
        <v>4083</v>
      </c>
      <c r="M2458" t="str">
        <f>IF(VLOOKUP(L2458,order!$A$2:$I$5001,9,FALSE)=0,"",VLOOKUP(L2458,order!$A$2:$I$5001,9,FALSE))</f>
        <v/>
      </c>
      <c r="N2458">
        <f>VLOOKUP(L2458,order!$A$2:$I$5001,7,FALSE)</f>
        <v>0</v>
      </c>
      <c r="O2458" t="str">
        <f>_xlfn.IFNA(VLOOKUP(N2458,order!$M$2:$N$501,2,FALSE),"")</f>
        <v/>
      </c>
      <c r="P2458" t="str">
        <f t="shared" si="193"/>
        <v/>
      </c>
      <c r="Q2458" s="8">
        <f>IF(P2458&lt;&gt;"",VLOOKUP(Sheet1!B2458,order!$A$2:$B$5001,2,FALSE),VLOOKUP(Sheet1!B2458,orderstatus!$A$4927:$B$8310,2,FALSE))</f>
        <v>42045</v>
      </c>
      <c r="R2458" t="str">
        <f t="shared" si="194"/>
        <v/>
      </c>
    </row>
    <row r="2459" spans="2:18" x14ac:dyDescent="0.3">
      <c r="B2459" s="1" t="s">
        <v>2937</v>
      </c>
      <c r="C2459" t="s">
        <v>2936</v>
      </c>
      <c r="D2459">
        <v>1</v>
      </c>
      <c r="E2459">
        <f t="shared" si="191"/>
        <v>480</v>
      </c>
      <c r="J2459">
        <f t="shared" si="190"/>
        <v>740</v>
      </c>
      <c r="K2459">
        <f t="shared" si="192"/>
        <v>74</v>
      </c>
      <c r="L2459" s="1" t="s">
        <v>4084</v>
      </c>
      <c r="M2459" t="str">
        <f>IF(VLOOKUP(L2459,order!$A$2:$I$5001,9,FALSE)=0,"",VLOOKUP(L2459,order!$A$2:$I$5001,9,FALSE))</f>
        <v>0000000511</v>
      </c>
      <c r="N2459">
        <f>VLOOKUP(L2459,order!$A$2:$I$5001,7,FALSE)</f>
        <v>0</v>
      </c>
      <c r="O2459" t="str">
        <f>_xlfn.IFNA(VLOOKUP(N2459,order!$M$2:$N$501,2,FALSE),"")</f>
        <v/>
      </c>
      <c r="P2459" t="str">
        <f t="shared" si="193"/>
        <v>0000000511</v>
      </c>
      <c r="Q2459" s="8">
        <f>IF(P2459&lt;&gt;"",VLOOKUP(Sheet1!B2459,order!$A$2:$B$5001,2,FALSE),VLOOKUP(Sheet1!B2459,orderstatus!$A$4927:$B$8310,2,FALSE))</f>
        <v>42047.468935185185</v>
      </c>
      <c r="R2459">
        <f t="shared" si="194"/>
        <v>74</v>
      </c>
    </row>
    <row r="2460" spans="2:18" x14ac:dyDescent="0.3">
      <c r="B2460" s="1" t="s">
        <v>2938</v>
      </c>
      <c r="C2460" t="s">
        <v>2230</v>
      </c>
      <c r="D2460">
        <v>1</v>
      </c>
      <c r="E2460">
        <f t="shared" si="191"/>
        <v>5170</v>
      </c>
      <c r="J2460">
        <f t="shared" si="190"/>
        <v>4330</v>
      </c>
      <c r="K2460">
        <f t="shared" si="192"/>
        <v>433</v>
      </c>
      <c r="L2460" s="1" t="s">
        <v>4085</v>
      </c>
      <c r="M2460" t="str">
        <f>IF(VLOOKUP(L2460,order!$A$2:$I$5001,9,FALSE)=0,"",VLOOKUP(L2460,order!$A$2:$I$5001,9,FALSE))</f>
        <v/>
      </c>
      <c r="N2460">
        <f>VLOOKUP(L2460,order!$A$2:$I$5001,7,FALSE)</f>
        <v>0</v>
      </c>
      <c r="O2460" t="str">
        <f>_xlfn.IFNA(VLOOKUP(N2460,order!$M$2:$N$501,2,FALSE),"")</f>
        <v/>
      </c>
      <c r="P2460" t="str">
        <f t="shared" si="193"/>
        <v/>
      </c>
      <c r="Q2460" s="8">
        <f>IF(P2460&lt;&gt;"",VLOOKUP(Sheet1!B2460,order!$A$2:$B$5001,2,FALSE),VLOOKUP(Sheet1!B2460,orderstatus!$A$4927:$B$8310,2,FALSE))</f>
        <v>42052.377999999997</v>
      </c>
      <c r="R2460" t="str">
        <f t="shared" si="194"/>
        <v/>
      </c>
    </row>
    <row r="2461" spans="2:18" x14ac:dyDescent="0.3">
      <c r="B2461" s="1" t="s">
        <v>2939</v>
      </c>
      <c r="C2461" t="s">
        <v>337</v>
      </c>
      <c r="D2461">
        <v>2</v>
      </c>
      <c r="E2461">
        <f t="shared" si="191"/>
        <v>20000</v>
      </c>
      <c r="J2461">
        <f t="shared" si="190"/>
        <v>36850</v>
      </c>
      <c r="K2461">
        <f t="shared" si="192"/>
        <v>3685</v>
      </c>
      <c r="L2461" s="1" t="s">
        <v>4087</v>
      </c>
      <c r="M2461" t="str">
        <f>IF(VLOOKUP(L2461,order!$A$2:$I$5001,9,FALSE)=0,"",VLOOKUP(L2461,order!$A$2:$I$5001,9,FALSE))</f>
        <v/>
      </c>
      <c r="N2461">
        <f>VLOOKUP(L2461,order!$A$2:$I$5001,7,FALSE)</f>
        <v>102</v>
      </c>
      <c r="O2461" t="str">
        <f>_xlfn.IFNA(VLOOKUP(N2461,order!$M$2:$N$501,2,FALSE),"")</f>
        <v>0000000047</v>
      </c>
      <c r="P2461" t="str">
        <f t="shared" si="193"/>
        <v>0000000047</v>
      </c>
      <c r="Q2461" s="8">
        <f>IF(P2461&lt;&gt;"",VLOOKUP(Sheet1!B2461,order!$A$2:$B$5001,2,FALSE),VLOOKUP(Sheet1!B2461,orderstatus!$A$4927:$B$8310,2,FALSE))</f>
        <v>42050.74</v>
      </c>
      <c r="R2461">
        <f t="shared" si="194"/>
        <v>3685</v>
      </c>
    </row>
    <row r="2462" spans="2:18" x14ac:dyDescent="0.3">
      <c r="B2462" s="1" t="s">
        <v>2940</v>
      </c>
      <c r="C2462" t="s">
        <v>2689</v>
      </c>
      <c r="D2462">
        <v>3</v>
      </c>
      <c r="E2462">
        <f t="shared" si="191"/>
        <v>1110</v>
      </c>
      <c r="J2462">
        <f t="shared" si="190"/>
        <v>330</v>
      </c>
      <c r="K2462">
        <f t="shared" si="192"/>
        <v>33</v>
      </c>
      <c r="L2462" s="1" t="s">
        <v>4088</v>
      </c>
      <c r="M2462" t="str">
        <f>IF(VLOOKUP(L2462,order!$A$2:$I$5001,9,FALSE)=0,"",VLOOKUP(L2462,order!$A$2:$I$5001,9,FALSE))</f>
        <v/>
      </c>
      <c r="N2462">
        <f>VLOOKUP(L2462,order!$A$2:$I$5001,7,FALSE)</f>
        <v>0</v>
      </c>
      <c r="O2462" t="str">
        <f>_xlfn.IFNA(VLOOKUP(N2462,order!$M$2:$N$501,2,FALSE),"")</f>
        <v/>
      </c>
      <c r="P2462" t="str">
        <f t="shared" si="193"/>
        <v/>
      </c>
      <c r="Q2462" s="8" t="e">
        <f>IF(P2462&lt;&gt;"",VLOOKUP(Sheet1!B2462,order!$A$2:$B$5001,2,FALSE),VLOOKUP(Sheet1!B2462,orderstatus!$A$4927:$B$8310,2,FALSE))</f>
        <v>#N/A</v>
      </c>
      <c r="R2462" t="str">
        <f t="shared" si="194"/>
        <v/>
      </c>
    </row>
    <row r="2463" spans="2:18" x14ac:dyDescent="0.3">
      <c r="B2463" s="1" t="s">
        <v>2940</v>
      </c>
      <c r="C2463" t="s">
        <v>1465</v>
      </c>
      <c r="D2463">
        <v>2</v>
      </c>
      <c r="E2463">
        <f t="shared" si="191"/>
        <v>14400</v>
      </c>
      <c r="J2463">
        <f t="shared" si="190"/>
        <v>13970</v>
      </c>
      <c r="K2463">
        <f t="shared" si="192"/>
        <v>1397</v>
      </c>
      <c r="L2463" s="1" t="s">
        <v>4089</v>
      </c>
      <c r="M2463" t="str">
        <f>IF(VLOOKUP(L2463,order!$A$2:$I$5001,9,FALSE)=0,"",VLOOKUP(L2463,order!$A$2:$I$5001,9,FALSE))</f>
        <v/>
      </c>
      <c r="N2463">
        <f>VLOOKUP(L2463,order!$A$2:$I$5001,7,FALSE)</f>
        <v>0</v>
      </c>
      <c r="O2463" t="str">
        <f>_xlfn.IFNA(VLOOKUP(N2463,order!$M$2:$N$501,2,FALSE),"")</f>
        <v/>
      </c>
      <c r="P2463" t="str">
        <f t="shared" si="193"/>
        <v/>
      </c>
      <c r="Q2463" s="8" t="e">
        <f>IF(P2463&lt;&gt;"",VLOOKUP(Sheet1!B2463,order!$A$2:$B$5001,2,FALSE),VLOOKUP(Sheet1!B2463,orderstatus!$A$4927:$B$8310,2,FALSE))</f>
        <v>#N/A</v>
      </c>
      <c r="R2463" t="str">
        <f t="shared" si="194"/>
        <v/>
      </c>
    </row>
    <row r="2464" spans="2:18" x14ac:dyDescent="0.3">
      <c r="B2464" s="1" t="s">
        <v>2941</v>
      </c>
      <c r="C2464" t="s">
        <v>124</v>
      </c>
      <c r="D2464">
        <v>3</v>
      </c>
      <c r="E2464">
        <f t="shared" si="191"/>
        <v>1740</v>
      </c>
      <c r="J2464">
        <f t="shared" si="190"/>
        <v>1840</v>
      </c>
      <c r="K2464">
        <f t="shared" si="192"/>
        <v>184</v>
      </c>
      <c r="L2464" s="1" t="s">
        <v>4090</v>
      </c>
      <c r="M2464" t="str">
        <f>IF(VLOOKUP(L2464,order!$A$2:$I$5001,9,FALSE)=0,"",VLOOKUP(L2464,order!$A$2:$I$5001,9,FALSE))</f>
        <v/>
      </c>
      <c r="N2464">
        <f>VLOOKUP(L2464,order!$A$2:$I$5001,7,FALSE)</f>
        <v>0</v>
      </c>
      <c r="O2464" t="str">
        <f>_xlfn.IFNA(VLOOKUP(N2464,order!$M$2:$N$501,2,FALSE),"")</f>
        <v/>
      </c>
      <c r="P2464" t="str">
        <f t="shared" si="193"/>
        <v/>
      </c>
      <c r="Q2464" s="8">
        <f>IF(P2464&lt;&gt;"",VLOOKUP(Sheet1!B2464,order!$A$2:$B$5001,2,FALSE),VLOOKUP(Sheet1!B2464,orderstatus!$A$4927:$B$8310,2,FALSE))</f>
        <v>42055.599000000002</v>
      </c>
      <c r="R2464" t="str">
        <f t="shared" si="194"/>
        <v/>
      </c>
    </row>
    <row r="2465" spans="2:18" x14ac:dyDescent="0.3">
      <c r="B2465" s="1" t="s">
        <v>2941</v>
      </c>
      <c r="C2465" t="s">
        <v>1191</v>
      </c>
      <c r="D2465">
        <v>1</v>
      </c>
      <c r="E2465">
        <f t="shared" si="191"/>
        <v>190</v>
      </c>
      <c r="J2465">
        <f t="shared" si="190"/>
        <v>6480</v>
      </c>
      <c r="K2465">
        <f t="shared" si="192"/>
        <v>648</v>
      </c>
      <c r="L2465" s="1" t="s">
        <v>4091</v>
      </c>
      <c r="M2465" t="str">
        <f>IF(VLOOKUP(L2465,order!$A$2:$I$5001,9,FALSE)=0,"",VLOOKUP(L2465,order!$A$2:$I$5001,9,FALSE))</f>
        <v/>
      </c>
      <c r="N2465">
        <f>VLOOKUP(L2465,order!$A$2:$I$5001,7,FALSE)</f>
        <v>43</v>
      </c>
      <c r="O2465" t="str">
        <f>_xlfn.IFNA(VLOOKUP(N2465,order!$M$2:$N$501,2,FALSE),"")</f>
        <v>0000000391</v>
      </c>
      <c r="P2465" t="str">
        <f t="shared" si="193"/>
        <v>0000000391</v>
      </c>
      <c r="Q2465" s="8">
        <f>IF(P2465&lt;&gt;"",VLOOKUP(Sheet1!B2465,order!$A$2:$B$5001,2,FALSE),VLOOKUP(Sheet1!B2465,orderstatus!$A$4927:$B$8310,2,FALSE))</f>
        <v>42053.612812500003</v>
      </c>
      <c r="R2465">
        <f t="shared" si="194"/>
        <v>648</v>
      </c>
    </row>
    <row r="2466" spans="2:18" x14ac:dyDescent="0.3">
      <c r="B2466" s="1" t="s">
        <v>2941</v>
      </c>
      <c r="C2466" t="s">
        <v>819</v>
      </c>
      <c r="D2466">
        <v>1</v>
      </c>
      <c r="E2466">
        <f t="shared" si="191"/>
        <v>1240</v>
      </c>
      <c r="J2466">
        <f t="shared" si="190"/>
        <v>4320</v>
      </c>
      <c r="K2466">
        <f t="shared" si="192"/>
        <v>432</v>
      </c>
      <c r="L2466" s="1" t="s">
        <v>4092</v>
      </c>
      <c r="M2466" t="str">
        <f>IF(VLOOKUP(L2466,order!$A$2:$I$5001,9,FALSE)=0,"",VLOOKUP(L2466,order!$A$2:$I$5001,9,FALSE))</f>
        <v>0000000189</v>
      </c>
      <c r="N2466">
        <f>VLOOKUP(L2466,order!$A$2:$I$5001,7,FALSE)</f>
        <v>0</v>
      </c>
      <c r="O2466" t="str">
        <f>_xlfn.IFNA(VLOOKUP(N2466,order!$M$2:$N$501,2,FALSE),"")</f>
        <v/>
      </c>
      <c r="P2466" t="str">
        <f t="shared" si="193"/>
        <v>0000000189</v>
      </c>
      <c r="Q2466" s="8">
        <f>IF(P2466&lt;&gt;"",VLOOKUP(Sheet1!B2466,order!$A$2:$B$5001,2,FALSE),VLOOKUP(Sheet1!B2466,orderstatus!$A$4927:$B$8310,2,FALSE))</f>
        <v>42053.612812500003</v>
      </c>
      <c r="R2466">
        <f t="shared" si="194"/>
        <v>432</v>
      </c>
    </row>
    <row r="2467" spans="2:18" x14ac:dyDescent="0.3">
      <c r="B2467" s="1" t="s">
        <v>2941</v>
      </c>
      <c r="C2467" t="s">
        <v>2622</v>
      </c>
      <c r="D2467">
        <v>10</v>
      </c>
      <c r="E2467">
        <f t="shared" si="191"/>
        <v>13700</v>
      </c>
      <c r="J2467">
        <f t="shared" si="190"/>
        <v>1560</v>
      </c>
      <c r="K2467">
        <f t="shared" si="192"/>
        <v>156</v>
      </c>
      <c r="L2467" s="1" t="s">
        <v>4093</v>
      </c>
      <c r="M2467" t="str">
        <f>IF(VLOOKUP(L2467,order!$A$2:$I$5001,9,FALSE)=0,"",VLOOKUP(L2467,order!$A$2:$I$5001,9,FALSE))</f>
        <v/>
      </c>
      <c r="N2467">
        <f>VLOOKUP(L2467,order!$A$2:$I$5001,7,FALSE)</f>
        <v>0</v>
      </c>
      <c r="O2467" t="str">
        <f>_xlfn.IFNA(VLOOKUP(N2467,order!$M$2:$N$501,2,FALSE),"")</f>
        <v/>
      </c>
      <c r="P2467" t="str">
        <f t="shared" si="193"/>
        <v/>
      </c>
      <c r="Q2467" s="8">
        <f>IF(P2467&lt;&gt;"",VLOOKUP(Sheet1!B2467,order!$A$2:$B$5001,2,FALSE),VLOOKUP(Sheet1!B2467,orderstatus!$A$4927:$B$8310,2,FALSE))</f>
        <v>42055.599000000002</v>
      </c>
      <c r="R2467" t="str">
        <f t="shared" si="194"/>
        <v/>
      </c>
    </row>
    <row r="2468" spans="2:18" x14ac:dyDescent="0.3">
      <c r="B2468" s="1" t="s">
        <v>2942</v>
      </c>
      <c r="C2468" t="s">
        <v>2640</v>
      </c>
      <c r="D2468">
        <v>3</v>
      </c>
      <c r="E2468">
        <f t="shared" si="191"/>
        <v>840</v>
      </c>
      <c r="J2468">
        <f t="shared" si="190"/>
        <v>39760</v>
      </c>
      <c r="K2468">
        <f t="shared" si="192"/>
        <v>3976</v>
      </c>
      <c r="L2468" s="1" t="s">
        <v>4094</v>
      </c>
      <c r="M2468" t="str">
        <f>IF(VLOOKUP(L2468,order!$A$2:$I$5001,9,FALSE)=0,"",VLOOKUP(L2468,order!$A$2:$I$5001,9,FALSE))</f>
        <v/>
      </c>
      <c r="N2468">
        <f>VLOOKUP(L2468,order!$A$2:$I$5001,7,FALSE)</f>
        <v>0</v>
      </c>
      <c r="O2468" t="str">
        <f>_xlfn.IFNA(VLOOKUP(N2468,order!$M$2:$N$501,2,FALSE),"")</f>
        <v/>
      </c>
      <c r="P2468" t="str">
        <f t="shared" si="193"/>
        <v/>
      </c>
      <c r="Q2468" s="8">
        <f>IF(P2468&lt;&gt;"",VLOOKUP(Sheet1!B2468,order!$A$2:$B$5001,2,FALSE),VLOOKUP(Sheet1!B2468,orderstatus!$A$4927:$B$8310,2,FALSE))</f>
        <v>42060.564200000001</v>
      </c>
      <c r="R2468" t="str">
        <f t="shared" si="194"/>
        <v/>
      </c>
    </row>
    <row r="2469" spans="2:18" x14ac:dyDescent="0.3">
      <c r="B2469" s="1" t="s">
        <v>2942</v>
      </c>
      <c r="C2469" t="s">
        <v>2943</v>
      </c>
      <c r="D2469">
        <v>1</v>
      </c>
      <c r="E2469">
        <f t="shared" si="191"/>
        <v>360</v>
      </c>
      <c r="J2469">
        <f t="shared" si="190"/>
        <v>13500</v>
      </c>
      <c r="K2469">
        <f t="shared" si="192"/>
        <v>1350</v>
      </c>
      <c r="L2469" s="1" t="s">
        <v>4095</v>
      </c>
      <c r="M2469" t="str">
        <f>IF(VLOOKUP(L2469,order!$A$2:$I$5001,9,FALSE)=0,"",VLOOKUP(L2469,order!$A$2:$I$5001,9,FALSE))</f>
        <v/>
      </c>
      <c r="N2469">
        <f>VLOOKUP(L2469,order!$A$2:$I$5001,7,FALSE)</f>
        <v>189</v>
      </c>
      <c r="O2469" t="str">
        <f>_xlfn.IFNA(VLOOKUP(N2469,order!$M$2:$N$501,2,FALSE),"")</f>
        <v>0000000080</v>
      </c>
      <c r="P2469" t="str">
        <f t="shared" si="193"/>
        <v>0000000080</v>
      </c>
      <c r="Q2469" s="8">
        <f>IF(P2469&lt;&gt;"",VLOOKUP(Sheet1!B2469,order!$A$2:$B$5001,2,FALSE),VLOOKUP(Sheet1!B2469,orderstatus!$A$4927:$B$8310,2,FALSE))</f>
        <v>42054.206331018519</v>
      </c>
      <c r="R2469">
        <f t="shared" si="194"/>
        <v>1350</v>
      </c>
    </row>
    <row r="2470" spans="2:18" x14ac:dyDescent="0.3">
      <c r="B2470" s="1" t="s">
        <v>2945</v>
      </c>
      <c r="C2470" t="s">
        <v>2944</v>
      </c>
      <c r="D2470">
        <v>7</v>
      </c>
      <c r="E2470">
        <f t="shared" si="191"/>
        <v>8400</v>
      </c>
      <c r="J2470">
        <f t="shared" si="190"/>
        <v>700</v>
      </c>
      <c r="K2470">
        <f t="shared" si="192"/>
        <v>70</v>
      </c>
      <c r="L2470" s="1" t="s">
        <v>4096</v>
      </c>
      <c r="M2470" t="str">
        <f>IF(VLOOKUP(L2470,order!$A$2:$I$5001,9,FALSE)=0,"",VLOOKUP(L2470,order!$A$2:$I$5001,9,FALSE))</f>
        <v/>
      </c>
      <c r="N2470">
        <f>VLOOKUP(L2470,order!$A$2:$I$5001,7,FALSE)</f>
        <v>410</v>
      </c>
      <c r="O2470" t="str">
        <f>_xlfn.IFNA(VLOOKUP(N2470,order!$M$2:$N$501,2,FALSE),"")</f>
        <v>0000000238</v>
      </c>
      <c r="P2470" t="str">
        <f t="shared" si="193"/>
        <v>0000000238</v>
      </c>
      <c r="Q2470" s="8">
        <f>IF(P2470&lt;&gt;"",VLOOKUP(Sheet1!B2470,order!$A$2:$B$5001,2,FALSE),VLOOKUP(Sheet1!B2470,orderstatus!$A$4927:$B$8310,2,FALSE))</f>
        <v>42055.719004629631</v>
      </c>
      <c r="R2470">
        <f t="shared" si="194"/>
        <v>70</v>
      </c>
    </row>
    <row r="2471" spans="2:18" x14ac:dyDescent="0.3">
      <c r="B2471" s="1" t="s">
        <v>2945</v>
      </c>
      <c r="C2471" t="s">
        <v>25</v>
      </c>
      <c r="D2471">
        <v>3</v>
      </c>
      <c r="E2471">
        <f t="shared" si="191"/>
        <v>10500</v>
      </c>
      <c r="J2471">
        <f t="shared" si="190"/>
        <v>4580</v>
      </c>
      <c r="K2471">
        <f t="shared" si="192"/>
        <v>458</v>
      </c>
      <c r="L2471" s="1" t="s">
        <v>4098</v>
      </c>
      <c r="M2471" t="str">
        <f>IF(VLOOKUP(L2471,order!$A$2:$I$5001,9,FALSE)=0,"",VLOOKUP(L2471,order!$A$2:$I$5001,9,FALSE))</f>
        <v/>
      </c>
      <c r="N2471">
        <f>VLOOKUP(L2471,order!$A$2:$I$5001,7,FALSE)</f>
        <v>371</v>
      </c>
      <c r="O2471" t="str">
        <f>_xlfn.IFNA(VLOOKUP(N2471,order!$M$2:$N$501,2,FALSE),"")</f>
        <v>0000000883</v>
      </c>
      <c r="P2471" t="str">
        <f t="shared" si="193"/>
        <v>0000000883</v>
      </c>
      <c r="Q2471" s="8">
        <f>IF(P2471&lt;&gt;"",VLOOKUP(Sheet1!B2471,order!$A$2:$B$5001,2,FALSE),VLOOKUP(Sheet1!B2471,orderstatus!$A$4927:$B$8310,2,FALSE))</f>
        <v>42055.719004629631</v>
      </c>
      <c r="R2471">
        <f t="shared" si="194"/>
        <v>458</v>
      </c>
    </row>
    <row r="2472" spans="2:18" x14ac:dyDescent="0.3">
      <c r="B2472" s="1" t="s">
        <v>2946</v>
      </c>
      <c r="C2472" t="s">
        <v>2054</v>
      </c>
      <c r="D2472">
        <v>8</v>
      </c>
      <c r="E2472">
        <f t="shared" si="191"/>
        <v>64480</v>
      </c>
      <c r="J2472">
        <f t="shared" si="190"/>
        <v>14970</v>
      </c>
      <c r="K2472">
        <f t="shared" si="192"/>
        <v>1497</v>
      </c>
      <c r="L2472" s="1" t="s">
        <v>4099</v>
      </c>
      <c r="M2472" t="str">
        <f>IF(VLOOKUP(L2472,order!$A$2:$I$5001,9,FALSE)=0,"",VLOOKUP(L2472,order!$A$2:$I$5001,9,FALSE))</f>
        <v>0000000654</v>
      </c>
      <c r="N2472">
        <f>VLOOKUP(L2472,order!$A$2:$I$5001,7,FALSE)</f>
        <v>0</v>
      </c>
      <c r="O2472" t="str">
        <f>_xlfn.IFNA(VLOOKUP(N2472,order!$M$2:$N$501,2,FALSE),"")</f>
        <v/>
      </c>
      <c r="P2472" t="str">
        <f t="shared" si="193"/>
        <v>0000000654</v>
      </c>
      <c r="Q2472" s="8">
        <f>IF(P2472&lt;&gt;"",VLOOKUP(Sheet1!B2472,order!$A$2:$B$5001,2,FALSE),VLOOKUP(Sheet1!B2472,orderstatus!$A$4927:$B$8310,2,FALSE))</f>
        <v>42056.422222222223</v>
      </c>
      <c r="R2472">
        <f t="shared" si="194"/>
        <v>1497</v>
      </c>
    </row>
    <row r="2473" spans="2:18" x14ac:dyDescent="0.3">
      <c r="B2473" s="1" t="s">
        <v>2947</v>
      </c>
      <c r="C2473" t="s">
        <v>1685</v>
      </c>
      <c r="D2473">
        <v>3</v>
      </c>
      <c r="E2473">
        <f t="shared" si="191"/>
        <v>1050</v>
      </c>
      <c r="J2473">
        <f t="shared" si="190"/>
        <v>46170</v>
      </c>
      <c r="K2473">
        <f t="shared" si="192"/>
        <v>4617</v>
      </c>
      <c r="L2473" s="1" t="s">
        <v>4101</v>
      </c>
      <c r="M2473" t="str">
        <f>IF(VLOOKUP(L2473,order!$A$2:$I$5001,9,FALSE)=0,"",VLOOKUP(L2473,order!$A$2:$I$5001,9,FALSE))</f>
        <v/>
      </c>
      <c r="N2473">
        <f>VLOOKUP(L2473,order!$A$2:$I$5001,7,FALSE)</f>
        <v>0</v>
      </c>
      <c r="O2473" t="str">
        <f>_xlfn.IFNA(VLOOKUP(N2473,order!$M$2:$N$501,2,FALSE),"")</f>
        <v/>
      </c>
      <c r="P2473" t="str">
        <f t="shared" si="193"/>
        <v/>
      </c>
      <c r="Q2473" s="8">
        <f>IF(P2473&lt;&gt;"",VLOOKUP(Sheet1!B2473,order!$A$2:$B$5001,2,FALSE),VLOOKUP(Sheet1!B2473,orderstatus!$A$4927:$B$8310,2,FALSE))</f>
        <v>42059.522199999999</v>
      </c>
      <c r="R2473" t="str">
        <f t="shared" si="194"/>
        <v/>
      </c>
    </row>
    <row r="2474" spans="2:18" x14ac:dyDescent="0.3">
      <c r="B2474" s="1" t="s">
        <v>2947</v>
      </c>
      <c r="C2474" t="s">
        <v>2660</v>
      </c>
      <c r="D2474">
        <v>3</v>
      </c>
      <c r="E2474">
        <f t="shared" si="191"/>
        <v>2070</v>
      </c>
      <c r="J2474">
        <f t="shared" si="190"/>
        <v>860</v>
      </c>
      <c r="K2474">
        <f t="shared" si="192"/>
        <v>86</v>
      </c>
      <c r="L2474" s="1" t="s">
        <v>4103</v>
      </c>
      <c r="M2474" t="str">
        <f>IF(VLOOKUP(L2474,order!$A$2:$I$5001,9,FALSE)=0,"",VLOOKUP(L2474,order!$A$2:$I$5001,9,FALSE))</f>
        <v/>
      </c>
      <c r="N2474">
        <f>VLOOKUP(L2474,order!$A$2:$I$5001,7,FALSE)</f>
        <v>0</v>
      </c>
      <c r="O2474" t="str">
        <f>_xlfn.IFNA(VLOOKUP(N2474,order!$M$2:$N$501,2,FALSE),"")</f>
        <v/>
      </c>
      <c r="P2474" t="str">
        <f t="shared" si="193"/>
        <v/>
      </c>
      <c r="Q2474" s="8">
        <f>IF(P2474&lt;&gt;"",VLOOKUP(Sheet1!B2474,order!$A$2:$B$5001,2,FALSE),VLOOKUP(Sheet1!B2474,orderstatus!$A$4927:$B$8310,2,FALSE))</f>
        <v>42059.522199999999</v>
      </c>
      <c r="R2474" t="str">
        <f t="shared" si="194"/>
        <v/>
      </c>
    </row>
    <row r="2475" spans="2:18" x14ac:dyDescent="0.3">
      <c r="B2475" s="1" t="s">
        <v>2948</v>
      </c>
      <c r="C2475" t="s">
        <v>1754</v>
      </c>
      <c r="D2475">
        <v>3</v>
      </c>
      <c r="E2475">
        <f t="shared" si="191"/>
        <v>1470</v>
      </c>
      <c r="J2475">
        <f t="shared" si="190"/>
        <v>39120</v>
      </c>
      <c r="K2475">
        <f t="shared" si="192"/>
        <v>3912</v>
      </c>
      <c r="L2475" s="1" t="s">
        <v>4104</v>
      </c>
      <c r="M2475" t="str">
        <f>IF(VLOOKUP(L2475,order!$A$2:$I$5001,9,FALSE)=0,"",VLOOKUP(L2475,order!$A$2:$I$5001,9,FALSE))</f>
        <v>0000000331</v>
      </c>
      <c r="N2475">
        <f>VLOOKUP(L2475,order!$A$2:$I$5001,7,FALSE)</f>
        <v>0</v>
      </c>
      <c r="O2475" t="str">
        <f>_xlfn.IFNA(VLOOKUP(N2475,order!$M$2:$N$501,2,FALSE),"")</f>
        <v/>
      </c>
      <c r="P2475" t="str">
        <f t="shared" si="193"/>
        <v>0000000331</v>
      </c>
      <c r="Q2475" s="8">
        <f>IF(P2475&lt;&gt;"",VLOOKUP(Sheet1!B2475,order!$A$2:$B$5001,2,FALSE),VLOOKUP(Sheet1!B2475,orderstatus!$A$4927:$B$8310,2,FALSE))</f>
        <v>42057.602002314816</v>
      </c>
      <c r="R2475">
        <f t="shared" si="194"/>
        <v>3912</v>
      </c>
    </row>
    <row r="2476" spans="2:18" x14ac:dyDescent="0.3">
      <c r="B2476" s="1" t="s">
        <v>2949</v>
      </c>
      <c r="C2476" t="s">
        <v>1356</v>
      </c>
      <c r="D2476">
        <v>2</v>
      </c>
      <c r="E2476">
        <f t="shared" si="191"/>
        <v>1800</v>
      </c>
      <c r="J2476">
        <f t="shared" si="190"/>
        <v>5260</v>
      </c>
      <c r="K2476">
        <f t="shared" si="192"/>
        <v>526</v>
      </c>
      <c r="L2476" s="1" t="s">
        <v>4105</v>
      </c>
      <c r="M2476" t="str">
        <f>IF(VLOOKUP(L2476,order!$A$2:$I$5001,9,FALSE)=0,"",VLOOKUP(L2476,order!$A$2:$I$5001,9,FALSE))</f>
        <v>0000000729</v>
      </c>
      <c r="N2476">
        <f>VLOOKUP(L2476,order!$A$2:$I$5001,7,FALSE)</f>
        <v>0</v>
      </c>
      <c r="O2476" t="str">
        <f>_xlfn.IFNA(VLOOKUP(N2476,order!$M$2:$N$501,2,FALSE),"")</f>
        <v/>
      </c>
      <c r="P2476" t="str">
        <f t="shared" si="193"/>
        <v>0000000729</v>
      </c>
      <c r="Q2476" s="8">
        <f>IF(P2476&lt;&gt;"",VLOOKUP(Sheet1!B2476,order!$A$2:$B$5001,2,FALSE),VLOOKUP(Sheet1!B2476,orderstatus!$A$4927:$B$8310,2,FALSE))</f>
        <v>42058.664004629631</v>
      </c>
      <c r="R2476">
        <f t="shared" si="194"/>
        <v>526</v>
      </c>
    </row>
    <row r="2477" spans="2:18" x14ac:dyDescent="0.3">
      <c r="B2477" s="1" t="s">
        <v>2951</v>
      </c>
      <c r="C2477" t="s">
        <v>2950</v>
      </c>
      <c r="D2477">
        <v>1</v>
      </c>
      <c r="E2477">
        <f t="shared" si="191"/>
        <v>640</v>
      </c>
      <c r="J2477">
        <f t="shared" si="190"/>
        <v>1840</v>
      </c>
      <c r="K2477">
        <f t="shared" si="192"/>
        <v>184</v>
      </c>
      <c r="L2477" s="1" t="s">
        <v>4106</v>
      </c>
      <c r="M2477" t="str">
        <f>IF(VLOOKUP(L2477,order!$A$2:$I$5001,9,FALSE)=0,"",VLOOKUP(L2477,order!$A$2:$I$5001,9,FALSE))</f>
        <v/>
      </c>
      <c r="N2477">
        <f>VLOOKUP(L2477,order!$A$2:$I$5001,7,FALSE)</f>
        <v>104</v>
      </c>
      <c r="O2477" t="str">
        <f>_xlfn.IFNA(VLOOKUP(N2477,order!$M$2:$N$501,2,FALSE),"")</f>
        <v>0000000140</v>
      </c>
      <c r="P2477" t="str">
        <f t="shared" si="193"/>
        <v>0000000140</v>
      </c>
      <c r="Q2477" s="8">
        <f>IF(P2477&lt;&gt;"",VLOOKUP(Sheet1!B2477,order!$A$2:$B$5001,2,FALSE),VLOOKUP(Sheet1!B2477,orderstatus!$A$4927:$B$8310,2,FALSE))</f>
        <v>42058.424502314818</v>
      </c>
      <c r="R2477">
        <f t="shared" si="194"/>
        <v>184</v>
      </c>
    </row>
    <row r="2478" spans="2:18" x14ac:dyDescent="0.3">
      <c r="B2478" s="1" t="s">
        <v>2952</v>
      </c>
      <c r="C2478" t="s">
        <v>507</v>
      </c>
      <c r="D2478">
        <v>2</v>
      </c>
      <c r="E2478">
        <f t="shared" si="191"/>
        <v>320</v>
      </c>
      <c r="J2478">
        <f t="shared" si="190"/>
        <v>1680</v>
      </c>
      <c r="K2478">
        <f t="shared" si="192"/>
        <v>168</v>
      </c>
      <c r="L2478" s="1" t="s">
        <v>4107</v>
      </c>
      <c r="M2478" t="str">
        <f>IF(VLOOKUP(L2478,order!$A$2:$I$5001,9,FALSE)=0,"",VLOOKUP(L2478,order!$A$2:$I$5001,9,FALSE))</f>
        <v/>
      </c>
      <c r="N2478">
        <f>VLOOKUP(L2478,order!$A$2:$I$5001,7,FALSE)</f>
        <v>356</v>
      </c>
      <c r="O2478" t="str">
        <f>_xlfn.IFNA(VLOOKUP(N2478,order!$M$2:$N$501,2,FALSE),"")</f>
        <v>0000000886</v>
      </c>
      <c r="P2478" t="str">
        <f t="shared" si="193"/>
        <v>0000000886</v>
      </c>
      <c r="Q2478" s="8">
        <f>IF(P2478&lt;&gt;"",VLOOKUP(Sheet1!B2478,order!$A$2:$B$5001,2,FALSE),VLOOKUP(Sheet1!B2478,orderstatus!$A$4927:$B$8310,2,FALSE))</f>
        <v>42059.649293981478</v>
      </c>
      <c r="R2478">
        <f t="shared" si="194"/>
        <v>168</v>
      </c>
    </row>
    <row r="2479" spans="2:18" x14ac:dyDescent="0.3">
      <c r="B2479" s="1" t="s">
        <v>2953</v>
      </c>
      <c r="C2479" t="s">
        <v>56</v>
      </c>
      <c r="D2479">
        <v>1</v>
      </c>
      <c r="E2479">
        <f t="shared" si="191"/>
        <v>1310</v>
      </c>
      <c r="J2479">
        <f t="shared" si="190"/>
        <v>3630</v>
      </c>
      <c r="K2479">
        <f t="shared" si="192"/>
        <v>363</v>
      </c>
      <c r="L2479" s="1" t="s">
        <v>4109</v>
      </c>
      <c r="M2479" t="str">
        <f>IF(VLOOKUP(L2479,order!$A$2:$I$5001,9,FALSE)=0,"",VLOOKUP(L2479,order!$A$2:$I$5001,9,FALSE))</f>
        <v/>
      </c>
      <c r="N2479">
        <f>VLOOKUP(L2479,order!$A$2:$I$5001,7,FALSE)</f>
        <v>0</v>
      </c>
      <c r="O2479" t="str">
        <f>_xlfn.IFNA(VLOOKUP(N2479,order!$M$2:$N$501,2,FALSE),"")</f>
        <v/>
      </c>
      <c r="P2479" t="str">
        <f t="shared" si="193"/>
        <v/>
      </c>
      <c r="Q2479" s="8">
        <f>IF(P2479&lt;&gt;"",VLOOKUP(Sheet1!B2479,order!$A$2:$B$5001,2,FALSE),VLOOKUP(Sheet1!B2479,orderstatus!$A$4927:$B$8310,2,FALSE))</f>
        <v>42063.448600000003</v>
      </c>
      <c r="R2479" t="str">
        <f t="shared" si="194"/>
        <v/>
      </c>
    </row>
    <row r="2480" spans="2:18" x14ac:dyDescent="0.3">
      <c r="B2480" s="1" t="s">
        <v>2953</v>
      </c>
      <c r="C2480" t="s">
        <v>2954</v>
      </c>
      <c r="D2480">
        <v>3</v>
      </c>
      <c r="E2480">
        <f t="shared" si="191"/>
        <v>9000</v>
      </c>
      <c r="J2480">
        <f t="shared" si="190"/>
        <v>31920</v>
      </c>
      <c r="K2480">
        <f t="shared" si="192"/>
        <v>3192</v>
      </c>
      <c r="L2480" s="1" t="s">
        <v>4110</v>
      </c>
      <c r="M2480" t="str">
        <f>IF(VLOOKUP(L2480,order!$A$2:$I$5001,9,FALSE)=0,"",VLOOKUP(L2480,order!$A$2:$I$5001,9,FALSE))</f>
        <v/>
      </c>
      <c r="N2480">
        <f>VLOOKUP(L2480,order!$A$2:$I$5001,7,FALSE)</f>
        <v>274</v>
      </c>
      <c r="O2480" t="str">
        <f>_xlfn.IFNA(VLOOKUP(N2480,order!$M$2:$N$501,2,FALSE),"")</f>
        <v>0000000753</v>
      </c>
      <c r="P2480" t="str">
        <f t="shared" si="193"/>
        <v>0000000753</v>
      </c>
      <c r="Q2480" s="8">
        <f>IF(P2480&lt;&gt;"",VLOOKUP(Sheet1!B2480,order!$A$2:$B$5001,2,FALSE),VLOOKUP(Sheet1!B2480,orderstatus!$A$4927:$B$8310,2,FALSE))</f>
        <v>42061.125798611109</v>
      </c>
      <c r="R2480">
        <f t="shared" si="194"/>
        <v>3192</v>
      </c>
    </row>
    <row r="2481" spans="2:18" x14ac:dyDescent="0.3">
      <c r="B2481" s="1" t="s">
        <v>2955</v>
      </c>
      <c r="C2481" t="s">
        <v>657</v>
      </c>
      <c r="D2481">
        <v>2</v>
      </c>
      <c r="E2481">
        <f t="shared" si="191"/>
        <v>640</v>
      </c>
      <c r="J2481">
        <f t="shared" si="190"/>
        <v>2490</v>
      </c>
      <c r="K2481">
        <f t="shared" si="192"/>
        <v>249</v>
      </c>
      <c r="L2481" s="1" t="s">
        <v>4111</v>
      </c>
      <c r="M2481" t="str">
        <f>IF(VLOOKUP(L2481,order!$A$2:$I$5001,9,FALSE)=0,"",VLOOKUP(L2481,order!$A$2:$I$5001,9,FALSE))</f>
        <v/>
      </c>
      <c r="N2481">
        <f>VLOOKUP(L2481,order!$A$2:$I$5001,7,FALSE)</f>
        <v>0</v>
      </c>
      <c r="O2481" t="str">
        <f>_xlfn.IFNA(VLOOKUP(N2481,order!$M$2:$N$501,2,FALSE),"")</f>
        <v/>
      </c>
      <c r="P2481" t="str">
        <f t="shared" si="193"/>
        <v/>
      </c>
      <c r="Q2481" s="8" t="e">
        <f>IF(P2481&lt;&gt;"",VLOOKUP(Sheet1!B2481,order!$A$2:$B$5001,2,FALSE),VLOOKUP(Sheet1!B2481,orderstatus!$A$4927:$B$8310,2,FALSE))</f>
        <v>#N/A</v>
      </c>
      <c r="R2481" t="str">
        <f t="shared" si="194"/>
        <v/>
      </c>
    </row>
    <row r="2482" spans="2:18" x14ac:dyDescent="0.3">
      <c r="B2482" s="1" t="s">
        <v>2955</v>
      </c>
      <c r="C2482" t="s">
        <v>2956</v>
      </c>
      <c r="D2482">
        <v>2</v>
      </c>
      <c r="E2482">
        <f t="shared" si="191"/>
        <v>840</v>
      </c>
      <c r="J2482">
        <f t="shared" si="190"/>
        <v>12200</v>
      </c>
      <c r="K2482">
        <f t="shared" si="192"/>
        <v>1220</v>
      </c>
      <c r="L2482" s="1" t="s">
        <v>4112</v>
      </c>
      <c r="M2482" t="str">
        <f>IF(VLOOKUP(L2482,order!$A$2:$I$5001,9,FALSE)=0,"",VLOOKUP(L2482,order!$A$2:$I$5001,9,FALSE))</f>
        <v/>
      </c>
      <c r="N2482">
        <f>VLOOKUP(L2482,order!$A$2:$I$5001,7,FALSE)</f>
        <v>326</v>
      </c>
      <c r="O2482" t="str">
        <f>_xlfn.IFNA(VLOOKUP(N2482,order!$M$2:$N$501,2,FALSE),"")</f>
        <v>0000000215</v>
      </c>
      <c r="P2482" t="str">
        <f t="shared" si="193"/>
        <v>0000000215</v>
      </c>
      <c r="Q2482" s="8">
        <f>IF(P2482&lt;&gt;"",VLOOKUP(Sheet1!B2482,order!$A$2:$B$5001,2,FALSE),VLOOKUP(Sheet1!B2482,orderstatus!$A$4927:$B$8310,2,FALSE))</f>
        <v>42061.864004629628</v>
      </c>
      <c r="R2482">
        <f t="shared" si="194"/>
        <v>1220</v>
      </c>
    </row>
    <row r="2483" spans="2:18" x14ac:dyDescent="0.3">
      <c r="B2483" s="1" t="s">
        <v>2955</v>
      </c>
      <c r="C2483" t="s">
        <v>733</v>
      </c>
      <c r="D2483">
        <v>3</v>
      </c>
      <c r="E2483">
        <f t="shared" si="191"/>
        <v>2490</v>
      </c>
      <c r="J2483">
        <f t="shared" si="190"/>
        <v>1050</v>
      </c>
      <c r="K2483">
        <f t="shared" si="192"/>
        <v>105</v>
      </c>
      <c r="L2483" s="1" t="s">
        <v>4113</v>
      </c>
      <c r="M2483" t="str">
        <f>IF(VLOOKUP(L2483,order!$A$2:$I$5001,9,FALSE)=0,"",VLOOKUP(L2483,order!$A$2:$I$5001,9,FALSE))</f>
        <v/>
      </c>
      <c r="N2483">
        <f>VLOOKUP(L2483,order!$A$2:$I$5001,7,FALSE)</f>
        <v>202</v>
      </c>
      <c r="O2483" t="str">
        <f>_xlfn.IFNA(VLOOKUP(N2483,order!$M$2:$N$501,2,FALSE),"")</f>
        <v>0000000813</v>
      </c>
      <c r="P2483" t="str">
        <f t="shared" si="193"/>
        <v>0000000813</v>
      </c>
      <c r="Q2483" s="8">
        <f>IF(P2483&lt;&gt;"",VLOOKUP(Sheet1!B2483,order!$A$2:$B$5001,2,FALSE),VLOOKUP(Sheet1!B2483,orderstatus!$A$4927:$B$8310,2,FALSE))</f>
        <v>42061.864004629628</v>
      </c>
      <c r="R2483">
        <f t="shared" si="194"/>
        <v>105</v>
      </c>
    </row>
    <row r="2484" spans="2:18" x14ac:dyDescent="0.3">
      <c r="B2484" s="1" t="s">
        <v>2957</v>
      </c>
      <c r="C2484" t="s">
        <v>1698</v>
      </c>
      <c r="D2484">
        <v>2</v>
      </c>
      <c r="E2484">
        <f t="shared" si="191"/>
        <v>1200</v>
      </c>
      <c r="J2484">
        <f t="shared" si="190"/>
        <v>2340</v>
      </c>
      <c r="K2484">
        <f t="shared" si="192"/>
        <v>234</v>
      </c>
      <c r="L2484" s="1" t="s">
        <v>4114</v>
      </c>
      <c r="M2484" t="str">
        <f>IF(VLOOKUP(L2484,order!$A$2:$I$5001,9,FALSE)=0,"",VLOOKUP(L2484,order!$A$2:$I$5001,9,FALSE))</f>
        <v>0000000801</v>
      </c>
      <c r="N2484">
        <f>VLOOKUP(L2484,order!$A$2:$I$5001,7,FALSE)</f>
        <v>0</v>
      </c>
      <c r="O2484" t="str">
        <f>_xlfn.IFNA(VLOOKUP(N2484,order!$M$2:$N$501,2,FALSE),"")</f>
        <v/>
      </c>
      <c r="P2484" t="str">
        <f t="shared" si="193"/>
        <v>0000000801</v>
      </c>
      <c r="Q2484" s="8">
        <f>IF(P2484&lt;&gt;"",VLOOKUP(Sheet1!B2484,order!$A$2:$B$5001,2,FALSE),VLOOKUP(Sheet1!B2484,orderstatus!$A$4927:$B$8310,2,FALSE))</f>
        <v>42062.419004629628</v>
      </c>
      <c r="R2484">
        <f t="shared" si="194"/>
        <v>234</v>
      </c>
    </row>
    <row r="2485" spans="2:18" x14ac:dyDescent="0.3">
      <c r="B2485" s="1" t="s">
        <v>2957</v>
      </c>
      <c r="C2485" t="s">
        <v>430</v>
      </c>
      <c r="D2485">
        <v>3</v>
      </c>
      <c r="E2485">
        <f t="shared" si="191"/>
        <v>5850</v>
      </c>
      <c r="J2485">
        <f t="shared" si="190"/>
        <v>13200</v>
      </c>
      <c r="K2485">
        <f t="shared" si="192"/>
        <v>1320</v>
      </c>
      <c r="L2485" s="1" t="s">
        <v>4115</v>
      </c>
      <c r="M2485" t="str">
        <f>IF(VLOOKUP(L2485,order!$A$2:$I$5001,9,FALSE)=0,"",VLOOKUP(L2485,order!$A$2:$I$5001,9,FALSE))</f>
        <v/>
      </c>
      <c r="N2485">
        <f>VLOOKUP(L2485,order!$A$2:$I$5001,7,FALSE)</f>
        <v>0</v>
      </c>
      <c r="O2485" t="str">
        <f>_xlfn.IFNA(VLOOKUP(N2485,order!$M$2:$N$501,2,FALSE),"")</f>
        <v/>
      </c>
      <c r="P2485" t="str">
        <f t="shared" si="193"/>
        <v/>
      </c>
      <c r="Q2485" s="8" t="e">
        <f>IF(P2485&lt;&gt;"",VLOOKUP(Sheet1!B2485,order!$A$2:$B$5001,2,FALSE),VLOOKUP(Sheet1!B2485,orderstatus!$A$4927:$B$8310,2,FALSE))</f>
        <v>#N/A</v>
      </c>
      <c r="R2485" t="str">
        <f t="shared" si="194"/>
        <v/>
      </c>
    </row>
    <row r="2486" spans="2:18" x14ac:dyDescent="0.3">
      <c r="B2486" s="1" t="s">
        <v>2957</v>
      </c>
      <c r="C2486" t="s">
        <v>148</v>
      </c>
      <c r="D2486">
        <v>8</v>
      </c>
      <c r="E2486">
        <f t="shared" si="191"/>
        <v>2080</v>
      </c>
      <c r="J2486">
        <f t="shared" si="190"/>
        <v>21000</v>
      </c>
      <c r="K2486">
        <f t="shared" si="192"/>
        <v>2100</v>
      </c>
      <c r="L2486" s="1" t="s">
        <v>4116</v>
      </c>
      <c r="M2486" t="str">
        <f>IF(VLOOKUP(L2486,order!$A$2:$I$5001,9,FALSE)=0,"",VLOOKUP(L2486,order!$A$2:$I$5001,9,FALSE))</f>
        <v/>
      </c>
      <c r="N2486">
        <f>VLOOKUP(L2486,order!$A$2:$I$5001,7,FALSE)</f>
        <v>263</v>
      </c>
      <c r="O2486" t="str">
        <f>_xlfn.IFNA(VLOOKUP(N2486,order!$M$2:$N$501,2,FALSE),"")</f>
        <v>0000000740</v>
      </c>
      <c r="P2486" t="str">
        <f t="shared" si="193"/>
        <v>0000000740</v>
      </c>
      <c r="Q2486" s="8">
        <f>IF(P2486&lt;&gt;"",VLOOKUP(Sheet1!B2486,order!$A$2:$B$5001,2,FALSE),VLOOKUP(Sheet1!B2486,orderstatus!$A$4927:$B$8310,2,FALSE))</f>
        <v>42062.419004629628</v>
      </c>
      <c r="R2486">
        <f t="shared" si="194"/>
        <v>2100</v>
      </c>
    </row>
    <row r="2487" spans="2:18" x14ac:dyDescent="0.3">
      <c r="B2487" s="1" t="s">
        <v>2957</v>
      </c>
      <c r="C2487" t="s">
        <v>2589</v>
      </c>
      <c r="D2487">
        <v>3</v>
      </c>
      <c r="E2487">
        <f t="shared" si="191"/>
        <v>8880</v>
      </c>
      <c r="J2487">
        <f t="shared" si="190"/>
        <v>460</v>
      </c>
      <c r="K2487">
        <f t="shared" si="192"/>
        <v>46</v>
      </c>
      <c r="L2487" s="1" t="s">
        <v>4118</v>
      </c>
      <c r="M2487" t="str">
        <f>IF(VLOOKUP(L2487,order!$A$2:$I$5001,9,FALSE)=0,"",VLOOKUP(L2487,order!$A$2:$I$5001,9,FALSE))</f>
        <v/>
      </c>
      <c r="N2487">
        <f>VLOOKUP(L2487,order!$A$2:$I$5001,7,FALSE)</f>
        <v>0</v>
      </c>
      <c r="O2487" t="str">
        <f>_xlfn.IFNA(VLOOKUP(N2487,order!$M$2:$N$501,2,FALSE),"")</f>
        <v/>
      </c>
      <c r="P2487" t="str">
        <f t="shared" si="193"/>
        <v/>
      </c>
      <c r="Q2487" s="8" t="e">
        <f>IF(P2487&lt;&gt;"",VLOOKUP(Sheet1!B2487,order!$A$2:$B$5001,2,FALSE),VLOOKUP(Sheet1!B2487,orderstatus!$A$4927:$B$8310,2,FALSE))</f>
        <v>#N/A</v>
      </c>
      <c r="R2487" t="str">
        <f t="shared" si="194"/>
        <v/>
      </c>
    </row>
    <row r="2488" spans="2:18" x14ac:dyDescent="0.3">
      <c r="B2488" s="1" t="s">
        <v>2957</v>
      </c>
      <c r="C2488" t="s">
        <v>2800</v>
      </c>
      <c r="D2488">
        <v>2</v>
      </c>
      <c r="E2488">
        <f t="shared" si="191"/>
        <v>12920</v>
      </c>
      <c r="J2488">
        <f t="shared" si="190"/>
        <v>160</v>
      </c>
      <c r="K2488">
        <f t="shared" si="192"/>
        <v>16</v>
      </c>
      <c r="L2488" s="1" t="s">
        <v>4119</v>
      </c>
      <c r="M2488" t="str">
        <f>IF(VLOOKUP(L2488,order!$A$2:$I$5001,9,FALSE)=0,"",VLOOKUP(L2488,order!$A$2:$I$5001,9,FALSE))</f>
        <v/>
      </c>
      <c r="N2488">
        <f>VLOOKUP(L2488,order!$A$2:$I$5001,7,FALSE)</f>
        <v>0</v>
      </c>
      <c r="O2488" t="str">
        <f>_xlfn.IFNA(VLOOKUP(N2488,order!$M$2:$N$501,2,FALSE),"")</f>
        <v/>
      </c>
      <c r="P2488" t="str">
        <f t="shared" si="193"/>
        <v/>
      </c>
      <c r="Q2488" s="8" t="e">
        <f>IF(P2488&lt;&gt;"",VLOOKUP(Sheet1!B2488,order!$A$2:$B$5001,2,FALSE),VLOOKUP(Sheet1!B2488,orderstatus!$A$4927:$B$8310,2,FALSE))</f>
        <v>#N/A</v>
      </c>
      <c r="R2488" t="str">
        <f t="shared" si="194"/>
        <v/>
      </c>
    </row>
    <row r="2489" spans="2:18" x14ac:dyDescent="0.3">
      <c r="B2489" s="1" t="s">
        <v>2958</v>
      </c>
      <c r="C2489" t="s">
        <v>385</v>
      </c>
      <c r="D2489">
        <v>4</v>
      </c>
      <c r="E2489">
        <f t="shared" si="191"/>
        <v>1280</v>
      </c>
      <c r="J2489">
        <f t="shared" si="190"/>
        <v>2800</v>
      </c>
      <c r="K2489">
        <f t="shared" si="192"/>
        <v>280</v>
      </c>
      <c r="L2489" s="1" t="s">
        <v>4120</v>
      </c>
      <c r="M2489" t="str">
        <f>IF(VLOOKUP(L2489,order!$A$2:$I$5001,9,FALSE)=0,"",VLOOKUP(L2489,order!$A$2:$I$5001,9,FALSE))</f>
        <v/>
      </c>
      <c r="N2489">
        <f>VLOOKUP(L2489,order!$A$2:$I$5001,7,FALSE)</f>
        <v>0</v>
      </c>
      <c r="O2489" t="str">
        <f>_xlfn.IFNA(VLOOKUP(N2489,order!$M$2:$N$501,2,FALSE),"")</f>
        <v/>
      </c>
      <c r="P2489" t="str">
        <f t="shared" si="193"/>
        <v/>
      </c>
      <c r="Q2489" s="8">
        <f>IF(P2489&lt;&gt;"",VLOOKUP(Sheet1!B2489,order!$A$2:$B$5001,2,FALSE),VLOOKUP(Sheet1!B2489,orderstatus!$A$4927:$B$8310,2,FALSE))</f>
        <v>42067.469499999999</v>
      </c>
      <c r="R2489" t="str">
        <f t="shared" si="194"/>
        <v/>
      </c>
    </row>
    <row r="2490" spans="2:18" x14ac:dyDescent="0.3">
      <c r="B2490" s="1" t="s">
        <v>2960</v>
      </c>
      <c r="C2490" t="s">
        <v>2959</v>
      </c>
      <c r="D2490">
        <v>1</v>
      </c>
      <c r="E2490">
        <f t="shared" si="191"/>
        <v>400</v>
      </c>
      <c r="J2490">
        <f t="shared" si="190"/>
        <v>31230</v>
      </c>
      <c r="K2490">
        <f t="shared" si="192"/>
        <v>3123</v>
      </c>
      <c r="L2490" s="1" t="s">
        <v>4121</v>
      </c>
      <c r="M2490" t="str">
        <f>IF(VLOOKUP(L2490,order!$A$2:$I$5001,9,FALSE)=0,"",VLOOKUP(L2490,order!$A$2:$I$5001,9,FALSE))</f>
        <v/>
      </c>
      <c r="N2490">
        <f>VLOOKUP(L2490,order!$A$2:$I$5001,7,FALSE)</f>
        <v>383</v>
      </c>
      <c r="O2490" t="str">
        <f>_xlfn.IFNA(VLOOKUP(N2490,order!$M$2:$N$501,2,FALSE),"")</f>
        <v>0000000222</v>
      </c>
      <c r="P2490" t="str">
        <f t="shared" si="193"/>
        <v>0000000222</v>
      </c>
      <c r="Q2490" s="8">
        <f>IF(P2490&lt;&gt;"",VLOOKUP(Sheet1!B2490,order!$A$2:$B$5001,2,FALSE),VLOOKUP(Sheet1!B2490,orderstatus!$A$4927:$B$8310,2,FALSE))</f>
        <v>42064.637997685182</v>
      </c>
      <c r="R2490">
        <f t="shared" si="194"/>
        <v>3123</v>
      </c>
    </row>
    <row r="2491" spans="2:18" x14ac:dyDescent="0.3">
      <c r="B2491" s="1" t="s">
        <v>2960</v>
      </c>
      <c r="C2491" t="s">
        <v>197</v>
      </c>
      <c r="D2491">
        <v>1</v>
      </c>
      <c r="E2491">
        <f t="shared" si="191"/>
        <v>550</v>
      </c>
      <c r="J2491">
        <f t="shared" si="190"/>
        <v>4930</v>
      </c>
      <c r="K2491">
        <f t="shared" si="192"/>
        <v>493</v>
      </c>
      <c r="L2491" s="1" t="s">
        <v>4122</v>
      </c>
      <c r="M2491" t="str">
        <f>IF(VLOOKUP(L2491,order!$A$2:$I$5001,9,FALSE)=0,"",VLOOKUP(L2491,order!$A$2:$I$5001,9,FALSE))</f>
        <v/>
      </c>
      <c r="N2491">
        <f>VLOOKUP(L2491,order!$A$2:$I$5001,7,FALSE)</f>
        <v>71</v>
      </c>
      <c r="O2491" t="str">
        <f>_xlfn.IFNA(VLOOKUP(N2491,order!$M$2:$N$501,2,FALSE),"")</f>
        <v>0000000734</v>
      </c>
      <c r="P2491" t="str">
        <f t="shared" si="193"/>
        <v>0000000734</v>
      </c>
      <c r="Q2491" s="8">
        <f>IF(P2491&lt;&gt;"",VLOOKUP(Sheet1!B2491,order!$A$2:$B$5001,2,FALSE),VLOOKUP(Sheet1!B2491,orderstatus!$A$4927:$B$8310,2,FALSE))</f>
        <v>42064.637997685182</v>
      </c>
      <c r="R2491">
        <f t="shared" si="194"/>
        <v>493</v>
      </c>
    </row>
    <row r="2492" spans="2:18" x14ac:dyDescent="0.3">
      <c r="B2492" s="1" t="s">
        <v>2961</v>
      </c>
      <c r="C2492" t="s">
        <v>1582</v>
      </c>
      <c r="D2492">
        <v>3</v>
      </c>
      <c r="E2492">
        <f t="shared" si="191"/>
        <v>22440</v>
      </c>
      <c r="J2492">
        <f t="shared" si="190"/>
        <v>8940</v>
      </c>
      <c r="K2492">
        <f t="shared" si="192"/>
        <v>894</v>
      </c>
      <c r="L2492" s="1" t="s">
        <v>4123</v>
      </c>
      <c r="M2492" t="str">
        <f>IF(VLOOKUP(L2492,order!$A$2:$I$5001,9,FALSE)=0,"",VLOOKUP(L2492,order!$A$2:$I$5001,9,FALSE))</f>
        <v/>
      </c>
      <c r="N2492">
        <f>VLOOKUP(L2492,order!$A$2:$I$5001,7,FALSE)</f>
        <v>0</v>
      </c>
      <c r="O2492" t="str">
        <f>_xlfn.IFNA(VLOOKUP(N2492,order!$M$2:$N$501,2,FALSE),"")</f>
        <v/>
      </c>
      <c r="P2492" t="str">
        <f t="shared" si="193"/>
        <v/>
      </c>
      <c r="Q2492" s="8" t="e">
        <f>IF(P2492&lt;&gt;"",VLOOKUP(Sheet1!B2492,order!$A$2:$B$5001,2,FALSE),VLOOKUP(Sheet1!B2492,orderstatus!$A$4927:$B$8310,2,FALSE))</f>
        <v>#N/A</v>
      </c>
      <c r="R2492" t="str">
        <f t="shared" si="194"/>
        <v/>
      </c>
    </row>
    <row r="2493" spans="2:18" x14ac:dyDescent="0.3">
      <c r="B2493" s="1" t="s">
        <v>2962</v>
      </c>
      <c r="C2493" t="s">
        <v>1587</v>
      </c>
      <c r="D2493">
        <v>2</v>
      </c>
      <c r="E2493">
        <f t="shared" si="191"/>
        <v>5480</v>
      </c>
      <c r="J2493">
        <f t="shared" si="190"/>
        <v>1140</v>
      </c>
      <c r="K2493">
        <f t="shared" si="192"/>
        <v>114</v>
      </c>
      <c r="L2493" s="1" t="s">
        <v>4124</v>
      </c>
      <c r="M2493" t="str">
        <f>IF(VLOOKUP(L2493,order!$A$2:$I$5001,9,FALSE)=0,"",VLOOKUP(L2493,order!$A$2:$I$5001,9,FALSE))</f>
        <v/>
      </c>
      <c r="N2493">
        <f>VLOOKUP(L2493,order!$A$2:$I$5001,7,FALSE)</f>
        <v>0</v>
      </c>
      <c r="O2493" t="str">
        <f>_xlfn.IFNA(VLOOKUP(N2493,order!$M$2:$N$501,2,FALSE),"")</f>
        <v/>
      </c>
      <c r="P2493" t="str">
        <f t="shared" si="193"/>
        <v/>
      </c>
      <c r="Q2493" s="8">
        <f>IF(P2493&lt;&gt;"",VLOOKUP(Sheet1!B2493,order!$A$2:$B$5001,2,FALSE),VLOOKUP(Sheet1!B2493,orderstatus!$A$4927:$B$8310,2,FALSE))</f>
        <v>42067</v>
      </c>
      <c r="R2493" t="str">
        <f t="shared" si="194"/>
        <v/>
      </c>
    </row>
    <row r="2494" spans="2:18" x14ac:dyDescent="0.3">
      <c r="B2494" s="1" t="s">
        <v>2963</v>
      </c>
      <c r="C2494" t="s">
        <v>1435</v>
      </c>
      <c r="D2494">
        <v>3</v>
      </c>
      <c r="E2494">
        <f t="shared" si="191"/>
        <v>690</v>
      </c>
      <c r="J2494">
        <f t="shared" si="190"/>
        <v>6100</v>
      </c>
      <c r="K2494">
        <f t="shared" si="192"/>
        <v>610</v>
      </c>
      <c r="L2494" s="1" t="s">
        <v>4126</v>
      </c>
      <c r="M2494" t="str">
        <f>IF(VLOOKUP(L2494,order!$A$2:$I$5001,9,FALSE)=0,"",VLOOKUP(L2494,order!$A$2:$I$5001,9,FALSE))</f>
        <v/>
      </c>
      <c r="N2494">
        <f>VLOOKUP(L2494,order!$A$2:$I$5001,7,FALSE)</f>
        <v>0</v>
      </c>
      <c r="O2494" t="str">
        <f>_xlfn.IFNA(VLOOKUP(N2494,order!$M$2:$N$501,2,FALSE),"")</f>
        <v/>
      </c>
      <c r="P2494" t="str">
        <f t="shared" si="193"/>
        <v/>
      </c>
      <c r="Q2494" s="8">
        <f>IF(P2494&lt;&gt;"",VLOOKUP(Sheet1!B2494,order!$A$2:$B$5001,2,FALSE),VLOOKUP(Sheet1!B2494,orderstatus!$A$4927:$B$8310,2,FALSE))</f>
        <v>42071.587399999997</v>
      </c>
      <c r="R2494" t="str">
        <f t="shared" si="194"/>
        <v/>
      </c>
    </row>
    <row r="2495" spans="2:18" x14ac:dyDescent="0.3">
      <c r="B2495" s="1" t="s">
        <v>2963</v>
      </c>
      <c r="C2495" t="s">
        <v>1953</v>
      </c>
      <c r="D2495">
        <v>5</v>
      </c>
      <c r="E2495">
        <f t="shared" si="191"/>
        <v>7500</v>
      </c>
      <c r="J2495">
        <f t="shared" si="190"/>
        <v>14680</v>
      </c>
      <c r="K2495">
        <f t="shared" si="192"/>
        <v>1468</v>
      </c>
      <c r="L2495" s="1" t="s">
        <v>4127</v>
      </c>
      <c r="M2495" t="str">
        <f>IF(VLOOKUP(L2495,order!$A$2:$I$5001,9,FALSE)=0,"",VLOOKUP(L2495,order!$A$2:$I$5001,9,FALSE))</f>
        <v/>
      </c>
      <c r="N2495">
        <f>VLOOKUP(L2495,order!$A$2:$I$5001,7,FALSE)</f>
        <v>0</v>
      </c>
      <c r="O2495" t="str">
        <f>_xlfn.IFNA(VLOOKUP(N2495,order!$M$2:$N$501,2,FALSE),"")</f>
        <v/>
      </c>
      <c r="P2495" t="str">
        <f t="shared" si="193"/>
        <v/>
      </c>
      <c r="Q2495" s="8">
        <f>IF(P2495&lt;&gt;"",VLOOKUP(Sheet1!B2495,order!$A$2:$B$5001,2,FALSE),VLOOKUP(Sheet1!B2495,orderstatus!$A$4927:$B$8310,2,FALSE))</f>
        <v>42071.587399999997</v>
      </c>
      <c r="R2495" t="str">
        <f t="shared" si="194"/>
        <v/>
      </c>
    </row>
    <row r="2496" spans="2:18" x14ac:dyDescent="0.3">
      <c r="B2496" s="1" t="s">
        <v>2965</v>
      </c>
      <c r="C2496" t="s">
        <v>2964</v>
      </c>
      <c r="D2496">
        <v>3</v>
      </c>
      <c r="E2496">
        <f t="shared" si="191"/>
        <v>4020</v>
      </c>
      <c r="J2496">
        <f t="shared" si="190"/>
        <v>15590</v>
      </c>
      <c r="K2496">
        <f t="shared" si="192"/>
        <v>1559</v>
      </c>
      <c r="L2496" s="1" t="s">
        <v>4128</v>
      </c>
      <c r="M2496" t="str">
        <f>IF(VLOOKUP(L2496,order!$A$2:$I$5001,9,FALSE)=0,"",VLOOKUP(L2496,order!$A$2:$I$5001,9,FALSE))</f>
        <v/>
      </c>
      <c r="N2496">
        <f>VLOOKUP(L2496,order!$A$2:$I$5001,7,FALSE)</f>
        <v>0</v>
      </c>
      <c r="O2496" t="str">
        <f>_xlfn.IFNA(VLOOKUP(N2496,order!$M$2:$N$501,2,FALSE),"")</f>
        <v/>
      </c>
      <c r="P2496" t="str">
        <f t="shared" si="193"/>
        <v/>
      </c>
      <c r="Q2496" s="8" t="e">
        <f>IF(P2496&lt;&gt;"",VLOOKUP(Sheet1!B2496,order!$A$2:$B$5001,2,FALSE),VLOOKUP(Sheet1!B2496,orderstatus!$A$4927:$B$8310,2,FALSE))</f>
        <v>#N/A</v>
      </c>
      <c r="R2496" t="str">
        <f t="shared" si="194"/>
        <v/>
      </c>
    </row>
    <row r="2497" spans="2:18" x14ac:dyDescent="0.3">
      <c r="B2497" s="1" t="s">
        <v>2965</v>
      </c>
      <c r="C2497" t="s">
        <v>2548</v>
      </c>
      <c r="D2497">
        <v>6</v>
      </c>
      <c r="E2497">
        <f t="shared" si="191"/>
        <v>4140</v>
      </c>
      <c r="J2497">
        <f t="shared" si="190"/>
        <v>11790</v>
      </c>
      <c r="K2497">
        <f t="shared" si="192"/>
        <v>1179</v>
      </c>
      <c r="L2497" s="1" t="s">
        <v>4129</v>
      </c>
      <c r="M2497" t="str">
        <f>IF(VLOOKUP(L2497,order!$A$2:$I$5001,9,FALSE)=0,"",VLOOKUP(L2497,order!$A$2:$I$5001,9,FALSE))</f>
        <v/>
      </c>
      <c r="N2497">
        <f>VLOOKUP(L2497,order!$A$2:$I$5001,7,FALSE)</f>
        <v>0</v>
      </c>
      <c r="O2497" t="str">
        <f>_xlfn.IFNA(VLOOKUP(N2497,order!$M$2:$N$501,2,FALSE),"")</f>
        <v/>
      </c>
      <c r="P2497" t="str">
        <f t="shared" si="193"/>
        <v/>
      </c>
      <c r="Q2497" s="8" t="e">
        <f>IF(P2497&lt;&gt;"",VLOOKUP(Sheet1!B2497,order!$A$2:$B$5001,2,FALSE),VLOOKUP(Sheet1!B2497,orderstatus!$A$4927:$B$8310,2,FALSE))</f>
        <v>#N/A</v>
      </c>
      <c r="R2497" t="str">
        <f t="shared" si="194"/>
        <v/>
      </c>
    </row>
    <row r="2498" spans="2:18" x14ac:dyDescent="0.3">
      <c r="B2498" s="1" t="s">
        <v>2966</v>
      </c>
      <c r="C2498" t="s">
        <v>1418</v>
      </c>
      <c r="D2498">
        <v>2</v>
      </c>
      <c r="E2498">
        <f t="shared" si="191"/>
        <v>10960</v>
      </c>
      <c r="J2498">
        <f t="shared" ref="J2498:J2561" si="195">SUMIFS($E$2:$E$8002,$B$2:$B$8002,L2498)</f>
        <v>4640</v>
      </c>
      <c r="K2498">
        <f t="shared" si="192"/>
        <v>464</v>
      </c>
      <c r="L2498" s="1" t="s">
        <v>4130</v>
      </c>
      <c r="M2498" t="str">
        <f>IF(VLOOKUP(L2498,order!$A$2:$I$5001,9,FALSE)=0,"",VLOOKUP(L2498,order!$A$2:$I$5001,9,FALSE))</f>
        <v/>
      </c>
      <c r="N2498">
        <f>VLOOKUP(L2498,order!$A$2:$I$5001,7,FALSE)</f>
        <v>309</v>
      </c>
      <c r="O2498" t="str">
        <f>_xlfn.IFNA(VLOOKUP(N2498,order!$M$2:$N$501,2,FALSE),"")</f>
        <v>0000000361</v>
      </c>
      <c r="P2498" t="str">
        <f t="shared" si="193"/>
        <v>0000000361</v>
      </c>
      <c r="Q2498" s="8">
        <f>IF(P2498&lt;&gt;"",VLOOKUP(Sheet1!B2498,order!$A$2:$B$5001,2,FALSE),VLOOKUP(Sheet1!B2498,orderstatus!$A$4927:$B$8310,2,FALSE))</f>
        <v>42066.589004629626</v>
      </c>
      <c r="R2498">
        <f t="shared" si="194"/>
        <v>464</v>
      </c>
    </row>
    <row r="2499" spans="2:18" x14ac:dyDescent="0.3">
      <c r="B2499" s="1" t="s">
        <v>2968</v>
      </c>
      <c r="C2499" t="s">
        <v>2967</v>
      </c>
      <c r="D2499">
        <v>1</v>
      </c>
      <c r="E2499">
        <f t="shared" ref="E2499:E2562" si="196">VLOOKUP(C2499,$F$2:$G$1858,2)*D2499</f>
        <v>4260</v>
      </c>
      <c r="J2499">
        <f t="shared" si="195"/>
        <v>7290</v>
      </c>
      <c r="K2499">
        <f t="shared" ref="K2499:K2562" si="197">J2499/10</f>
        <v>729</v>
      </c>
      <c r="L2499" s="1" t="s">
        <v>4131</v>
      </c>
      <c r="M2499" t="str">
        <f>IF(VLOOKUP(L2499,order!$A$2:$I$5001,9,FALSE)=0,"",VLOOKUP(L2499,order!$A$2:$I$5001,9,FALSE))</f>
        <v/>
      </c>
      <c r="N2499">
        <f>VLOOKUP(L2499,order!$A$2:$I$5001,7,FALSE)</f>
        <v>0</v>
      </c>
      <c r="O2499" t="str">
        <f>_xlfn.IFNA(VLOOKUP(N2499,order!$M$2:$N$501,2,FALSE),"")</f>
        <v/>
      </c>
      <c r="P2499" t="str">
        <f t="shared" ref="P2499:P2562" si="198">_xlfn.CONCAT(M2499,O2499)</f>
        <v/>
      </c>
      <c r="Q2499" s="8" t="e">
        <f>IF(P2499&lt;&gt;"",VLOOKUP(Sheet1!B2499,order!$A$2:$B$5001,2,FALSE),VLOOKUP(Sheet1!B2499,orderstatus!$A$4927:$B$8310,2,FALSE))</f>
        <v>#N/A</v>
      </c>
      <c r="R2499" t="str">
        <f t="shared" ref="R2499:R2562" si="199">IF(P2499&lt;&gt;"",K2499,"")</f>
        <v/>
      </c>
    </row>
    <row r="2500" spans="2:18" x14ac:dyDescent="0.3">
      <c r="B2500" s="1" t="s">
        <v>2969</v>
      </c>
      <c r="C2500" t="s">
        <v>2049</v>
      </c>
      <c r="D2500">
        <v>1</v>
      </c>
      <c r="E2500">
        <f t="shared" si="196"/>
        <v>1130</v>
      </c>
      <c r="J2500">
        <f t="shared" si="195"/>
        <v>30040</v>
      </c>
      <c r="K2500">
        <f t="shared" si="197"/>
        <v>3004</v>
      </c>
      <c r="L2500" s="1" t="s">
        <v>4132</v>
      </c>
      <c r="M2500" t="str">
        <f>IF(VLOOKUP(L2500,order!$A$2:$I$5001,9,FALSE)=0,"",VLOOKUP(L2500,order!$A$2:$I$5001,9,FALSE))</f>
        <v/>
      </c>
      <c r="N2500">
        <f>VLOOKUP(L2500,order!$A$2:$I$5001,7,FALSE)</f>
        <v>454</v>
      </c>
      <c r="O2500" t="str">
        <f>_xlfn.IFNA(VLOOKUP(N2500,order!$M$2:$N$501,2,FALSE),"")</f>
        <v>0000000889</v>
      </c>
      <c r="P2500" t="str">
        <f t="shared" si="198"/>
        <v>0000000889</v>
      </c>
      <c r="Q2500" s="8">
        <f>IF(P2500&lt;&gt;"",VLOOKUP(Sheet1!B2500,order!$A$2:$B$5001,2,FALSE),VLOOKUP(Sheet1!B2500,orderstatus!$A$4927:$B$8310,2,FALSE))</f>
        <v>42068.834004629629</v>
      </c>
      <c r="R2500">
        <f t="shared" si="199"/>
        <v>3004</v>
      </c>
    </row>
    <row r="2501" spans="2:18" x14ac:dyDescent="0.3">
      <c r="B2501" s="1" t="s">
        <v>2970</v>
      </c>
      <c r="C2501" t="s">
        <v>1563</v>
      </c>
      <c r="D2501">
        <v>2</v>
      </c>
      <c r="E2501">
        <f t="shared" si="196"/>
        <v>1040</v>
      </c>
      <c r="J2501">
        <f t="shared" si="195"/>
        <v>1480</v>
      </c>
      <c r="K2501">
        <f t="shared" si="197"/>
        <v>148</v>
      </c>
      <c r="L2501" s="1" t="s">
        <v>4133</v>
      </c>
      <c r="M2501" t="str">
        <f>IF(VLOOKUP(L2501,order!$A$2:$I$5001,9,FALSE)=0,"",VLOOKUP(L2501,order!$A$2:$I$5001,9,FALSE))</f>
        <v/>
      </c>
      <c r="N2501">
        <f>VLOOKUP(L2501,order!$A$2:$I$5001,7,FALSE)</f>
        <v>0</v>
      </c>
      <c r="O2501" t="str">
        <f>_xlfn.IFNA(VLOOKUP(N2501,order!$M$2:$N$501,2,FALSE),"")</f>
        <v/>
      </c>
      <c r="P2501" t="str">
        <f t="shared" si="198"/>
        <v/>
      </c>
      <c r="Q2501" s="8">
        <f>IF(P2501&lt;&gt;"",VLOOKUP(Sheet1!B2501,order!$A$2:$B$5001,2,FALSE),VLOOKUP(Sheet1!B2501,orderstatus!$A$4927:$B$8310,2,FALSE))</f>
        <v>42070.538999999997</v>
      </c>
      <c r="R2501" t="str">
        <f t="shared" si="199"/>
        <v/>
      </c>
    </row>
    <row r="2502" spans="2:18" x14ac:dyDescent="0.3">
      <c r="B2502" s="1" t="s">
        <v>2972</v>
      </c>
      <c r="C2502" t="s">
        <v>2971</v>
      </c>
      <c r="D2502">
        <v>3</v>
      </c>
      <c r="E2502">
        <f t="shared" si="196"/>
        <v>17940</v>
      </c>
      <c r="J2502">
        <f t="shared" si="195"/>
        <v>1380</v>
      </c>
      <c r="K2502">
        <f t="shared" si="197"/>
        <v>138</v>
      </c>
      <c r="L2502" s="1" t="s">
        <v>4134</v>
      </c>
      <c r="M2502" t="str">
        <f>IF(VLOOKUP(L2502,order!$A$2:$I$5001,9,FALSE)=0,"",VLOOKUP(L2502,order!$A$2:$I$5001,9,FALSE))</f>
        <v/>
      </c>
      <c r="N2502">
        <f>VLOOKUP(L2502,order!$A$2:$I$5001,7,FALSE)</f>
        <v>0</v>
      </c>
      <c r="O2502" t="str">
        <f>_xlfn.IFNA(VLOOKUP(N2502,order!$M$2:$N$501,2,FALSE),"")</f>
        <v/>
      </c>
      <c r="P2502" t="str">
        <f t="shared" si="198"/>
        <v/>
      </c>
      <c r="Q2502" s="8" t="e">
        <f>IF(P2502&lt;&gt;"",VLOOKUP(Sheet1!B2502,order!$A$2:$B$5001,2,FALSE),VLOOKUP(Sheet1!B2502,orderstatus!$A$4927:$B$8310,2,FALSE))</f>
        <v>#N/A</v>
      </c>
      <c r="R2502" t="str">
        <f t="shared" si="199"/>
        <v/>
      </c>
    </row>
    <row r="2503" spans="2:18" x14ac:dyDescent="0.3">
      <c r="B2503" s="1" t="s">
        <v>2972</v>
      </c>
      <c r="C2503" t="s">
        <v>2973</v>
      </c>
      <c r="D2503">
        <v>2</v>
      </c>
      <c r="E2503">
        <f t="shared" si="196"/>
        <v>2980</v>
      </c>
      <c r="J2503">
        <f t="shared" si="195"/>
        <v>1560</v>
      </c>
      <c r="K2503">
        <f t="shared" si="197"/>
        <v>156</v>
      </c>
      <c r="L2503" s="1" t="s">
        <v>4135</v>
      </c>
      <c r="M2503" t="str">
        <f>IF(VLOOKUP(L2503,order!$A$2:$I$5001,9,FALSE)=0,"",VLOOKUP(L2503,order!$A$2:$I$5001,9,FALSE))</f>
        <v/>
      </c>
      <c r="N2503">
        <f>VLOOKUP(L2503,order!$A$2:$I$5001,7,FALSE)</f>
        <v>0</v>
      </c>
      <c r="O2503" t="str">
        <f>_xlfn.IFNA(VLOOKUP(N2503,order!$M$2:$N$501,2,FALSE),"")</f>
        <v/>
      </c>
      <c r="P2503" t="str">
        <f t="shared" si="198"/>
        <v/>
      </c>
      <c r="Q2503" s="8" t="e">
        <f>IF(P2503&lt;&gt;"",VLOOKUP(Sheet1!B2503,order!$A$2:$B$5001,2,FALSE),VLOOKUP(Sheet1!B2503,orderstatus!$A$4927:$B$8310,2,FALSE))</f>
        <v>#N/A</v>
      </c>
      <c r="R2503" t="str">
        <f t="shared" si="199"/>
        <v/>
      </c>
    </row>
    <row r="2504" spans="2:18" x14ac:dyDescent="0.3">
      <c r="B2504" s="1" t="s">
        <v>2974</v>
      </c>
      <c r="C2504" t="s">
        <v>1639</v>
      </c>
      <c r="D2504">
        <v>1</v>
      </c>
      <c r="E2504">
        <f t="shared" si="196"/>
        <v>260</v>
      </c>
      <c r="J2504">
        <f t="shared" si="195"/>
        <v>520</v>
      </c>
      <c r="K2504">
        <f t="shared" si="197"/>
        <v>52</v>
      </c>
      <c r="L2504" s="1" t="s">
        <v>4136</v>
      </c>
      <c r="M2504" t="str">
        <f>IF(VLOOKUP(L2504,order!$A$2:$I$5001,9,FALSE)=0,"",VLOOKUP(L2504,order!$A$2:$I$5001,9,FALSE))</f>
        <v/>
      </c>
      <c r="N2504">
        <f>VLOOKUP(L2504,order!$A$2:$I$5001,7,FALSE)</f>
        <v>0</v>
      </c>
      <c r="O2504" t="str">
        <f>_xlfn.IFNA(VLOOKUP(N2504,order!$M$2:$N$501,2,FALSE),"")</f>
        <v/>
      </c>
      <c r="P2504" t="str">
        <f t="shared" si="198"/>
        <v/>
      </c>
      <c r="Q2504" s="8">
        <f>IF(P2504&lt;&gt;"",VLOOKUP(Sheet1!B2504,order!$A$2:$B$5001,2,FALSE),VLOOKUP(Sheet1!B2504,orderstatus!$A$4927:$B$8310,2,FALSE))</f>
        <v>42073.549400000004</v>
      </c>
      <c r="R2504" t="str">
        <f t="shared" si="199"/>
        <v/>
      </c>
    </row>
    <row r="2505" spans="2:18" x14ac:dyDescent="0.3">
      <c r="B2505" s="1" t="s">
        <v>2974</v>
      </c>
      <c r="C2505" t="s">
        <v>1098</v>
      </c>
      <c r="D2505">
        <v>2</v>
      </c>
      <c r="E2505">
        <f t="shared" si="196"/>
        <v>1140</v>
      </c>
      <c r="J2505">
        <f t="shared" si="195"/>
        <v>2620</v>
      </c>
      <c r="K2505">
        <f t="shared" si="197"/>
        <v>262</v>
      </c>
      <c r="L2505" s="1" t="s">
        <v>4137</v>
      </c>
      <c r="M2505" t="str">
        <f>IF(VLOOKUP(L2505,order!$A$2:$I$5001,9,FALSE)=0,"",VLOOKUP(L2505,order!$A$2:$I$5001,9,FALSE))</f>
        <v/>
      </c>
      <c r="N2505">
        <f>VLOOKUP(L2505,order!$A$2:$I$5001,7,FALSE)</f>
        <v>0</v>
      </c>
      <c r="O2505" t="str">
        <f>_xlfn.IFNA(VLOOKUP(N2505,order!$M$2:$N$501,2,FALSE),"")</f>
        <v/>
      </c>
      <c r="P2505" t="str">
        <f t="shared" si="198"/>
        <v/>
      </c>
      <c r="Q2505" s="8">
        <f>IF(P2505&lt;&gt;"",VLOOKUP(Sheet1!B2505,order!$A$2:$B$5001,2,FALSE),VLOOKUP(Sheet1!B2505,orderstatus!$A$4927:$B$8310,2,FALSE))</f>
        <v>42073.549400000004</v>
      </c>
      <c r="R2505" t="str">
        <f t="shared" si="199"/>
        <v/>
      </c>
    </row>
    <row r="2506" spans="2:18" x14ac:dyDescent="0.3">
      <c r="B2506" s="1" t="s">
        <v>2974</v>
      </c>
      <c r="C2506" t="s">
        <v>32</v>
      </c>
      <c r="D2506">
        <v>3</v>
      </c>
      <c r="E2506">
        <f t="shared" si="196"/>
        <v>2880</v>
      </c>
      <c r="J2506">
        <f t="shared" si="195"/>
        <v>440</v>
      </c>
      <c r="K2506">
        <f t="shared" si="197"/>
        <v>44</v>
      </c>
      <c r="L2506" s="1" t="s">
        <v>4138</v>
      </c>
      <c r="M2506" t="str">
        <f>IF(VLOOKUP(L2506,order!$A$2:$I$5001,9,FALSE)=0,"",VLOOKUP(L2506,order!$A$2:$I$5001,9,FALSE))</f>
        <v>0000000334</v>
      </c>
      <c r="N2506">
        <f>VLOOKUP(L2506,order!$A$2:$I$5001,7,FALSE)</f>
        <v>0</v>
      </c>
      <c r="O2506" t="str">
        <f>_xlfn.IFNA(VLOOKUP(N2506,order!$M$2:$N$501,2,FALSE),"")</f>
        <v/>
      </c>
      <c r="P2506" t="str">
        <f t="shared" si="198"/>
        <v>0000000334</v>
      </c>
      <c r="Q2506" s="8">
        <f>IF(P2506&lt;&gt;"",VLOOKUP(Sheet1!B2506,order!$A$2:$B$5001,2,FALSE),VLOOKUP(Sheet1!B2506,orderstatus!$A$4927:$B$8310,2,FALSE))</f>
        <v>42070.357812499999</v>
      </c>
      <c r="R2506">
        <f t="shared" si="199"/>
        <v>44</v>
      </c>
    </row>
    <row r="2507" spans="2:18" x14ac:dyDescent="0.3">
      <c r="B2507" s="1" t="s">
        <v>2975</v>
      </c>
      <c r="C2507" t="s">
        <v>437</v>
      </c>
      <c r="D2507">
        <v>1</v>
      </c>
      <c r="E2507">
        <f t="shared" si="196"/>
        <v>990</v>
      </c>
      <c r="J2507">
        <f t="shared" si="195"/>
        <v>1680</v>
      </c>
      <c r="K2507">
        <f t="shared" si="197"/>
        <v>168</v>
      </c>
      <c r="L2507" s="1" t="s">
        <v>4139</v>
      </c>
      <c r="M2507" t="str">
        <f>IF(VLOOKUP(L2507,order!$A$2:$I$5001,9,FALSE)=0,"",VLOOKUP(L2507,order!$A$2:$I$5001,9,FALSE))</f>
        <v>0000000435</v>
      </c>
      <c r="N2507">
        <f>VLOOKUP(L2507,order!$A$2:$I$5001,7,FALSE)</f>
        <v>0</v>
      </c>
      <c r="O2507" t="str">
        <f>_xlfn.IFNA(VLOOKUP(N2507,order!$M$2:$N$501,2,FALSE),"")</f>
        <v/>
      </c>
      <c r="P2507" t="str">
        <f t="shared" si="198"/>
        <v>0000000435</v>
      </c>
      <c r="Q2507" s="8">
        <f>IF(P2507&lt;&gt;"",VLOOKUP(Sheet1!B2507,order!$A$2:$B$5001,2,FALSE),VLOOKUP(Sheet1!B2507,orderstatus!$A$4927:$B$8310,2,FALSE))</f>
        <v>42071.489004629628</v>
      </c>
      <c r="R2507">
        <f t="shared" si="199"/>
        <v>168</v>
      </c>
    </row>
    <row r="2508" spans="2:18" x14ac:dyDescent="0.3">
      <c r="B2508" s="1" t="s">
        <v>2976</v>
      </c>
      <c r="C2508" t="s">
        <v>2175</v>
      </c>
      <c r="D2508">
        <v>4</v>
      </c>
      <c r="E2508">
        <f t="shared" si="196"/>
        <v>5960</v>
      </c>
      <c r="J2508">
        <f t="shared" si="195"/>
        <v>6930</v>
      </c>
      <c r="K2508">
        <f t="shared" si="197"/>
        <v>693</v>
      </c>
      <c r="L2508" s="1" t="s">
        <v>4140</v>
      </c>
      <c r="M2508" t="str">
        <f>IF(VLOOKUP(L2508,order!$A$2:$I$5001,9,FALSE)=0,"",VLOOKUP(L2508,order!$A$2:$I$5001,9,FALSE))</f>
        <v/>
      </c>
      <c r="N2508">
        <f>VLOOKUP(L2508,order!$A$2:$I$5001,7,FALSE)</f>
        <v>0</v>
      </c>
      <c r="O2508" t="str">
        <f>_xlfn.IFNA(VLOOKUP(N2508,order!$M$2:$N$501,2,FALSE),"")</f>
        <v/>
      </c>
      <c r="P2508" t="str">
        <f t="shared" si="198"/>
        <v/>
      </c>
      <c r="Q2508" s="8">
        <f>IF(P2508&lt;&gt;"",VLOOKUP(Sheet1!B2508,order!$A$2:$B$5001,2,FALSE),VLOOKUP(Sheet1!B2508,orderstatus!$A$4927:$B$8310,2,FALSE))</f>
        <v>42074.574500000002</v>
      </c>
      <c r="R2508" t="str">
        <f t="shared" si="199"/>
        <v/>
      </c>
    </row>
    <row r="2509" spans="2:18" x14ac:dyDescent="0.3">
      <c r="B2509" s="1" t="s">
        <v>2978</v>
      </c>
      <c r="C2509" t="s">
        <v>2977</v>
      </c>
      <c r="D2509">
        <v>8</v>
      </c>
      <c r="E2509">
        <f t="shared" si="196"/>
        <v>3920</v>
      </c>
      <c r="J2509">
        <f t="shared" si="195"/>
        <v>19450</v>
      </c>
      <c r="K2509">
        <f t="shared" si="197"/>
        <v>1945</v>
      </c>
      <c r="L2509" s="1" t="s">
        <v>4141</v>
      </c>
      <c r="M2509" t="str">
        <f>IF(VLOOKUP(L2509,order!$A$2:$I$5001,9,FALSE)=0,"",VLOOKUP(L2509,order!$A$2:$I$5001,9,FALSE))</f>
        <v>0000000553</v>
      </c>
      <c r="N2509">
        <f>VLOOKUP(L2509,order!$A$2:$I$5001,7,FALSE)</f>
        <v>0</v>
      </c>
      <c r="O2509" t="str">
        <f>_xlfn.IFNA(VLOOKUP(N2509,order!$M$2:$N$501,2,FALSE),"")</f>
        <v/>
      </c>
      <c r="P2509" t="str">
        <f t="shared" si="198"/>
        <v>0000000553</v>
      </c>
      <c r="Q2509" s="8">
        <f>IF(P2509&lt;&gt;"",VLOOKUP(Sheet1!B2509,order!$A$2:$B$5001,2,FALSE),VLOOKUP(Sheet1!B2509,orderstatus!$A$4927:$B$8310,2,FALSE))</f>
        <v>42073.41978009259</v>
      </c>
      <c r="R2509">
        <f t="shared" si="199"/>
        <v>1945</v>
      </c>
    </row>
    <row r="2510" spans="2:18" x14ac:dyDescent="0.3">
      <c r="B2510" s="1" t="s">
        <v>2978</v>
      </c>
      <c r="C2510" t="s">
        <v>406</v>
      </c>
      <c r="D2510">
        <v>3</v>
      </c>
      <c r="E2510">
        <f t="shared" si="196"/>
        <v>6900</v>
      </c>
      <c r="J2510">
        <f t="shared" si="195"/>
        <v>540</v>
      </c>
      <c r="K2510">
        <f t="shared" si="197"/>
        <v>54</v>
      </c>
      <c r="L2510" s="1" t="s">
        <v>4142</v>
      </c>
      <c r="M2510" t="str">
        <f>IF(VLOOKUP(L2510,order!$A$2:$I$5001,9,FALSE)=0,"",VLOOKUP(L2510,order!$A$2:$I$5001,9,FALSE))</f>
        <v>0000000079</v>
      </c>
      <c r="N2510">
        <f>VLOOKUP(L2510,order!$A$2:$I$5001,7,FALSE)</f>
        <v>0</v>
      </c>
      <c r="O2510" t="str">
        <f>_xlfn.IFNA(VLOOKUP(N2510,order!$M$2:$N$501,2,FALSE),"")</f>
        <v/>
      </c>
      <c r="P2510" t="str">
        <f t="shared" si="198"/>
        <v>0000000079</v>
      </c>
      <c r="Q2510" s="8">
        <f>IF(P2510&lt;&gt;"",VLOOKUP(Sheet1!B2510,order!$A$2:$B$5001,2,FALSE),VLOOKUP(Sheet1!B2510,orderstatus!$A$4927:$B$8310,2,FALSE))</f>
        <v>42073.41978009259</v>
      </c>
      <c r="R2510">
        <f t="shared" si="199"/>
        <v>54</v>
      </c>
    </row>
    <row r="2511" spans="2:18" x14ac:dyDescent="0.3">
      <c r="B2511" s="1" t="s">
        <v>2979</v>
      </c>
      <c r="C2511" t="s">
        <v>1086</v>
      </c>
      <c r="D2511">
        <v>5</v>
      </c>
      <c r="E2511">
        <f t="shared" si="196"/>
        <v>1450</v>
      </c>
      <c r="J2511">
        <f t="shared" si="195"/>
        <v>260</v>
      </c>
      <c r="K2511">
        <f t="shared" si="197"/>
        <v>26</v>
      </c>
      <c r="L2511" s="1" t="s">
        <v>4143</v>
      </c>
      <c r="M2511" t="str">
        <f>IF(VLOOKUP(L2511,order!$A$2:$I$5001,9,FALSE)=0,"",VLOOKUP(L2511,order!$A$2:$I$5001,9,FALSE))</f>
        <v>0000000403</v>
      </c>
      <c r="N2511">
        <f>VLOOKUP(L2511,order!$A$2:$I$5001,7,FALSE)</f>
        <v>0</v>
      </c>
      <c r="O2511" t="str">
        <f>_xlfn.IFNA(VLOOKUP(N2511,order!$M$2:$N$501,2,FALSE),"")</f>
        <v/>
      </c>
      <c r="P2511" t="str">
        <f t="shared" si="198"/>
        <v>0000000403</v>
      </c>
      <c r="Q2511" s="8">
        <f>IF(P2511&lt;&gt;"",VLOOKUP(Sheet1!B2511,order!$A$2:$B$5001,2,FALSE),VLOOKUP(Sheet1!B2511,orderstatus!$A$4927:$B$8310,2,FALSE))</f>
        <v>42074.473495370374</v>
      </c>
      <c r="R2511">
        <f t="shared" si="199"/>
        <v>26</v>
      </c>
    </row>
    <row r="2512" spans="2:18" x14ac:dyDescent="0.3">
      <c r="B2512" s="1" t="s">
        <v>2980</v>
      </c>
      <c r="C2512" t="s">
        <v>317</v>
      </c>
      <c r="D2512">
        <v>2</v>
      </c>
      <c r="E2512">
        <f t="shared" si="196"/>
        <v>7800</v>
      </c>
      <c r="J2512">
        <f t="shared" si="195"/>
        <v>480</v>
      </c>
      <c r="K2512">
        <f t="shared" si="197"/>
        <v>48</v>
      </c>
      <c r="L2512" s="1" t="s">
        <v>4144</v>
      </c>
      <c r="M2512" t="str">
        <f>IF(VLOOKUP(L2512,order!$A$2:$I$5001,9,FALSE)=0,"",VLOOKUP(L2512,order!$A$2:$I$5001,9,FALSE))</f>
        <v/>
      </c>
      <c r="N2512">
        <f>VLOOKUP(L2512,order!$A$2:$I$5001,7,FALSE)</f>
        <v>453</v>
      </c>
      <c r="O2512" t="str">
        <f>_xlfn.IFNA(VLOOKUP(N2512,order!$M$2:$N$501,2,FALSE),"")</f>
        <v>0000000571</v>
      </c>
      <c r="P2512" t="str">
        <f t="shared" si="198"/>
        <v>0000000571</v>
      </c>
      <c r="Q2512" s="8">
        <f>IF(P2512&lt;&gt;"",VLOOKUP(Sheet1!B2512,order!$A$2:$B$5001,2,FALSE),VLOOKUP(Sheet1!B2512,orderstatus!$A$4927:$B$8310,2,FALSE))</f>
        <v>42075.169756944444</v>
      </c>
      <c r="R2512">
        <f t="shared" si="199"/>
        <v>48</v>
      </c>
    </row>
    <row r="2513" spans="2:18" x14ac:dyDescent="0.3">
      <c r="B2513" s="1" t="s">
        <v>2980</v>
      </c>
      <c r="C2513" t="s">
        <v>267</v>
      </c>
      <c r="D2513">
        <v>2</v>
      </c>
      <c r="E2513">
        <f t="shared" si="196"/>
        <v>3800</v>
      </c>
      <c r="J2513">
        <f t="shared" si="195"/>
        <v>3830</v>
      </c>
      <c r="K2513">
        <f t="shared" si="197"/>
        <v>383</v>
      </c>
      <c r="L2513" s="1" t="s">
        <v>4145</v>
      </c>
      <c r="M2513" t="str">
        <f>IF(VLOOKUP(L2513,order!$A$2:$I$5001,9,FALSE)=0,"",VLOOKUP(L2513,order!$A$2:$I$5001,9,FALSE))</f>
        <v/>
      </c>
      <c r="N2513">
        <f>VLOOKUP(L2513,order!$A$2:$I$5001,7,FALSE)</f>
        <v>0</v>
      </c>
      <c r="O2513" t="str">
        <f>_xlfn.IFNA(VLOOKUP(N2513,order!$M$2:$N$501,2,FALSE),"")</f>
        <v/>
      </c>
      <c r="P2513" t="str">
        <f t="shared" si="198"/>
        <v/>
      </c>
      <c r="Q2513" s="8">
        <f>IF(P2513&lt;&gt;"",VLOOKUP(Sheet1!B2513,order!$A$2:$B$5001,2,FALSE),VLOOKUP(Sheet1!B2513,orderstatus!$A$4927:$B$8310,2,FALSE))</f>
        <v>42079.686999999998</v>
      </c>
      <c r="R2513" t="str">
        <f t="shared" si="199"/>
        <v/>
      </c>
    </row>
    <row r="2514" spans="2:18" x14ac:dyDescent="0.3">
      <c r="B2514" s="1" t="s">
        <v>2982</v>
      </c>
      <c r="C2514" t="s">
        <v>2981</v>
      </c>
      <c r="D2514">
        <v>1</v>
      </c>
      <c r="E2514">
        <f t="shared" si="196"/>
        <v>280</v>
      </c>
      <c r="J2514">
        <f t="shared" si="195"/>
        <v>2750</v>
      </c>
      <c r="K2514">
        <f t="shared" si="197"/>
        <v>275</v>
      </c>
      <c r="L2514" s="1" t="s">
        <v>4146</v>
      </c>
      <c r="M2514" t="str">
        <f>IF(VLOOKUP(L2514,order!$A$2:$I$5001,9,FALSE)=0,"",VLOOKUP(L2514,order!$A$2:$I$5001,9,FALSE))</f>
        <v>0000000667</v>
      </c>
      <c r="N2514">
        <f>VLOOKUP(L2514,order!$A$2:$I$5001,7,FALSE)</f>
        <v>0</v>
      </c>
      <c r="O2514" t="str">
        <f>_xlfn.IFNA(VLOOKUP(N2514,order!$M$2:$N$501,2,FALSE),"")</f>
        <v/>
      </c>
      <c r="P2514" t="str">
        <f t="shared" si="198"/>
        <v>0000000667</v>
      </c>
      <c r="Q2514" s="8">
        <f>IF(P2514&lt;&gt;"",VLOOKUP(Sheet1!B2514,order!$A$2:$B$5001,2,FALSE),VLOOKUP(Sheet1!B2514,orderstatus!$A$4927:$B$8310,2,FALSE))</f>
        <v>42077.642002314817</v>
      </c>
      <c r="R2514">
        <f t="shared" si="199"/>
        <v>275</v>
      </c>
    </row>
    <row r="2515" spans="2:18" x14ac:dyDescent="0.3">
      <c r="B2515" s="1" t="s">
        <v>2982</v>
      </c>
      <c r="C2515" t="s">
        <v>215</v>
      </c>
      <c r="D2515">
        <v>4</v>
      </c>
      <c r="E2515">
        <f t="shared" si="196"/>
        <v>2160</v>
      </c>
      <c r="J2515">
        <f t="shared" si="195"/>
        <v>760</v>
      </c>
      <c r="K2515">
        <f t="shared" si="197"/>
        <v>76</v>
      </c>
      <c r="L2515" s="1" t="s">
        <v>4147</v>
      </c>
      <c r="M2515" t="str">
        <f>IF(VLOOKUP(L2515,order!$A$2:$I$5001,9,FALSE)=0,"",VLOOKUP(L2515,order!$A$2:$I$5001,9,FALSE))</f>
        <v/>
      </c>
      <c r="N2515">
        <f>VLOOKUP(L2515,order!$A$2:$I$5001,7,FALSE)</f>
        <v>302</v>
      </c>
      <c r="O2515" t="str">
        <f>_xlfn.IFNA(VLOOKUP(N2515,order!$M$2:$N$501,2,FALSE),"")</f>
        <v>0000000598</v>
      </c>
      <c r="P2515" t="str">
        <f t="shared" si="198"/>
        <v>0000000598</v>
      </c>
      <c r="Q2515" s="8">
        <f>IF(P2515&lt;&gt;"",VLOOKUP(Sheet1!B2515,order!$A$2:$B$5001,2,FALSE),VLOOKUP(Sheet1!B2515,orderstatus!$A$4927:$B$8310,2,FALSE))</f>
        <v>42077.642002314817</v>
      </c>
      <c r="R2515">
        <f t="shared" si="199"/>
        <v>76</v>
      </c>
    </row>
    <row r="2516" spans="2:18" x14ac:dyDescent="0.3">
      <c r="B2516" s="1" t="s">
        <v>2983</v>
      </c>
      <c r="C2516" t="s">
        <v>391</v>
      </c>
      <c r="D2516">
        <v>1</v>
      </c>
      <c r="E2516">
        <f t="shared" si="196"/>
        <v>600</v>
      </c>
      <c r="J2516">
        <f t="shared" si="195"/>
        <v>25830</v>
      </c>
      <c r="K2516">
        <f t="shared" si="197"/>
        <v>2583</v>
      </c>
      <c r="L2516" s="1" t="s">
        <v>4149</v>
      </c>
      <c r="M2516" t="str">
        <f>IF(VLOOKUP(L2516,order!$A$2:$I$5001,9,FALSE)=0,"",VLOOKUP(L2516,order!$A$2:$I$5001,9,FALSE))</f>
        <v/>
      </c>
      <c r="N2516">
        <f>VLOOKUP(L2516,order!$A$2:$I$5001,7,FALSE)</f>
        <v>453</v>
      </c>
      <c r="O2516" t="str">
        <f>_xlfn.IFNA(VLOOKUP(N2516,order!$M$2:$N$501,2,FALSE),"")</f>
        <v>0000000571</v>
      </c>
      <c r="P2516" t="str">
        <f t="shared" si="198"/>
        <v>0000000571</v>
      </c>
      <c r="Q2516" s="8">
        <f>IF(P2516&lt;&gt;"",VLOOKUP(Sheet1!B2516,order!$A$2:$B$5001,2,FALSE),VLOOKUP(Sheet1!B2516,orderstatus!$A$4927:$B$8310,2,FALSE))</f>
        <v>42077.424004629633</v>
      </c>
      <c r="R2516">
        <f t="shared" si="199"/>
        <v>2583</v>
      </c>
    </row>
    <row r="2517" spans="2:18" x14ac:dyDescent="0.3">
      <c r="B2517" s="1" t="s">
        <v>2984</v>
      </c>
      <c r="C2517" t="s">
        <v>965</v>
      </c>
      <c r="D2517">
        <v>1</v>
      </c>
      <c r="E2517">
        <f t="shared" si="196"/>
        <v>830</v>
      </c>
      <c r="J2517">
        <f t="shared" si="195"/>
        <v>3610</v>
      </c>
      <c r="K2517">
        <f t="shared" si="197"/>
        <v>361</v>
      </c>
      <c r="L2517" s="1" t="s">
        <v>4150</v>
      </c>
      <c r="M2517" t="str">
        <f>IF(VLOOKUP(L2517,order!$A$2:$I$5001,9,FALSE)=0,"",VLOOKUP(L2517,order!$A$2:$I$5001,9,FALSE))</f>
        <v/>
      </c>
      <c r="N2517">
        <f>VLOOKUP(L2517,order!$A$2:$I$5001,7,FALSE)</f>
        <v>168</v>
      </c>
      <c r="O2517" t="str">
        <f>_xlfn.IFNA(VLOOKUP(N2517,order!$M$2:$N$501,2,FALSE),"")</f>
        <v>0000000799</v>
      </c>
      <c r="P2517" t="str">
        <f t="shared" si="198"/>
        <v>0000000799</v>
      </c>
      <c r="Q2517" s="8">
        <f>IF(P2517&lt;&gt;"",VLOOKUP(Sheet1!B2517,order!$A$2:$B$5001,2,FALSE),VLOOKUP(Sheet1!B2517,orderstatus!$A$4927:$B$8310,2,FALSE))</f>
        <v>42078.519004629627</v>
      </c>
      <c r="R2517">
        <f t="shared" si="199"/>
        <v>361</v>
      </c>
    </row>
    <row r="2518" spans="2:18" x14ac:dyDescent="0.3">
      <c r="B2518" s="1" t="s">
        <v>2985</v>
      </c>
      <c r="C2518" t="s">
        <v>2340</v>
      </c>
      <c r="D2518">
        <v>2</v>
      </c>
      <c r="E2518">
        <f t="shared" si="196"/>
        <v>22520</v>
      </c>
      <c r="J2518">
        <f t="shared" si="195"/>
        <v>14620</v>
      </c>
      <c r="K2518">
        <f t="shared" si="197"/>
        <v>1462</v>
      </c>
      <c r="L2518" s="1" t="s">
        <v>4151</v>
      </c>
      <c r="M2518" t="str">
        <f>IF(VLOOKUP(L2518,order!$A$2:$I$5001,9,FALSE)=0,"",VLOOKUP(L2518,order!$A$2:$I$5001,9,FALSE))</f>
        <v/>
      </c>
      <c r="N2518">
        <f>VLOOKUP(L2518,order!$A$2:$I$5001,7,FALSE)</f>
        <v>172</v>
      </c>
      <c r="O2518" t="str">
        <f>_xlfn.IFNA(VLOOKUP(N2518,order!$M$2:$N$501,2,FALSE),"")</f>
        <v>0000000340</v>
      </c>
      <c r="P2518" t="str">
        <f t="shared" si="198"/>
        <v>0000000340</v>
      </c>
      <c r="Q2518" s="8">
        <f>IF(P2518&lt;&gt;"",VLOOKUP(Sheet1!B2518,order!$A$2:$B$5001,2,FALSE),VLOOKUP(Sheet1!B2518,orderstatus!$A$4927:$B$8310,2,FALSE))</f>
        <v>42079.288032407407</v>
      </c>
      <c r="R2518">
        <f t="shared" si="199"/>
        <v>1462</v>
      </c>
    </row>
    <row r="2519" spans="2:18" x14ac:dyDescent="0.3">
      <c r="B2519" s="1" t="s">
        <v>2985</v>
      </c>
      <c r="C2519" t="s">
        <v>1977</v>
      </c>
      <c r="D2519">
        <v>1</v>
      </c>
      <c r="E2519">
        <f t="shared" si="196"/>
        <v>8430</v>
      </c>
      <c r="J2519">
        <f t="shared" si="195"/>
        <v>5780</v>
      </c>
      <c r="K2519">
        <f t="shared" si="197"/>
        <v>578</v>
      </c>
      <c r="L2519" s="1" t="s">
        <v>4152</v>
      </c>
      <c r="M2519" t="str">
        <f>IF(VLOOKUP(L2519,order!$A$2:$I$5001,9,FALSE)=0,"",VLOOKUP(L2519,order!$A$2:$I$5001,9,FALSE))</f>
        <v/>
      </c>
      <c r="N2519">
        <f>VLOOKUP(L2519,order!$A$2:$I$5001,7,FALSE)</f>
        <v>381</v>
      </c>
      <c r="O2519" t="str">
        <f>_xlfn.IFNA(VLOOKUP(N2519,order!$M$2:$N$501,2,FALSE),"")</f>
        <v>0000000304</v>
      </c>
      <c r="P2519" t="str">
        <f t="shared" si="198"/>
        <v>0000000304</v>
      </c>
      <c r="Q2519" s="8">
        <f>IF(P2519&lt;&gt;"",VLOOKUP(Sheet1!B2519,order!$A$2:$B$5001,2,FALSE),VLOOKUP(Sheet1!B2519,orderstatus!$A$4927:$B$8310,2,FALSE))</f>
        <v>42079.288032407407</v>
      </c>
      <c r="R2519">
        <f t="shared" si="199"/>
        <v>578</v>
      </c>
    </row>
    <row r="2520" spans="2:18" x14ac:dyDescent="0.3">
      <c r="B2520" s="1" t="s">
        <v>2986</v>
      </c>
      <c r="C2520" t="s">
        <v>1231</v>
      </c>
      <c r="D2520">
        <v>3</v>
      </c>
      <c r="E2520">
        <f t="shared" si="196"/>
        <v>330</v>
      </c>
      <c r="J2520">
        <f t="shared" si="195"/>
        <v>2680</v>
      </c>
      <c r="K2520">
        <f t="shared" si="197"/>
        <v>268</v>
      </c>
      <c r="L2520" s="1" t="s">
        <v>4153</v>
      </c>
      <c r="M2520" t="str">
        <f>IF(VLOOKUP(L2520,order!$A$2:$I$5001,9,FALSE)=0,"",VLOOKUP(L2520,order!$A$2:$I$5001,9,FALSE))</f>
        <v/>
      </c>
      <c r="N2520">
        <f>VLOOKUP(L2520,order!$A$2:$I$5001,7,FALSE)</f>
        <v>0</v>
      </c>
      <c r="O2520" t="str">
        <f>_xlfn.IFNA(VLOOKUP(N2520,order!$M$2:$N$501,2,FALSE),"")</f>
        <v/>
      </c>
      <c r="P2520" t="str">
        <f t="shared" si="198"/>
        <v/>
      </c>
      <c r="Q2520" s="8">
        <f>IF(P2520&lt;&gt;"",VLOOKUP(Sheet1!B2520,order!$A$2:$B$5001,2,FALSE),VLOOKUP(Sheet1!B2520,orderstatus!$A$4927:$B$8310,2,FALSE))</f>
        <v>42083</v>
      </c>
      <c r="R2520" t="str">
        <f t="shared" si="199"/>
        <v/>
      </c>
    </row>
    <row r="2521" spans="2:18" x14ac:dyDescent="0.3">
      <c r="B2521" s="1" t="s">
        <v>2988</v>
      </c>
      <c r="C2521" t="s">
        <v>2987</v>
      </c>
      <c r="D2521">
        <v>1</v>
      </c>
      <c r="E2521">
        <f t="shared" si="196"/>
        <v>470</v>
      </c>
      <c r="J2521">
        <f t="shared" si="195"/>
        <v>6960</v>
      </c>
      <c r="K2521">
        <f t="shared" si="197"/>
        <v>696</v>
      </c>
      <c r="L2521" s="1" t="s">
        <v>4154</v>
      </c>
      <c r="M2521" t="str">
        <f>IF(VLOOKUP(L2521,order!$A$2:$I$5001,9,FALSE)=0,"",VLOOKUP(L2521,order!$A$2:$I$5001,9,FALSE))</f>
        <v>0000000134</v>
      </c>
      <c r="N2521">
        <f>VLOOKUP(L2521,order!$A$2:$I$5001,7,FALSE)</f>
        <v>0</v>
      </c>
      <c r="O2521" t="str">
        <f>_xlfn.IFNA(VLOOKUP(N2521,order!$M$2:$N$501,2,FALSE),"")</f>
        <v/>
      </c>
      <c r="P2521" t="str">
        <f t="shared" si="198"/>
        <v>0000000134</v>
      </c>
      <c r="Q2521" s="8">
        <f>IF(P2521&lt;&gt;"",VLOOKUP(Sheet1!B2521,order!$A$2:$B$5001,2,FALSE),VLOOKUP(Sheet1!B2521,orderstatus!$A$4927:$B$8310,2,FALSE))</f>
        <v>42081.254803240743</v>
      </c>
      <c r="R2521">
        <f t="shared" si="199"/>
        <v>696</v>
      </c>
    </row>
    <row r="2522" spans="2:18" x14ac:dyDescent="0.3">
      <c r="B2522" s="1" t="s">
        <v>2989</v>
      </c>
      <c r="C2522" t="s">
        <v>2323</v>
      </c>
      <c r="D2522">
        <v>2</v>
      </c>
      <c r="E2522">
        <f t="shared" si="196"/>
        <v>4880</v>
      </c>
      <c r="J2522">
        <f t="shared" si="195"/>
        <v>1980</v>
      </c>
      <c r="K2522">
        <f t="shared" si="197"/>
        <v>198</v>
      </c>
      <c r="L2522" s="1" t="s">
        <v>4157</v>
      </c>
      <c r="M2522" t="str">
        <f>IF(VLOOKUP(L2522,order!$A$2:$I$5001,9,FALSE)=0,"",VLOOKUP(L2522,order!$A$2:$I$5001,9,FALSE))</f>
        <v/>
      </c>
      <c r="N2522">
        <f>VLOOKUP(L2522,order!$A$2:$I$5001,7,FALSE)</f>
        <v>0</v>
      </c>
      <c r="O2522" t="str">
        <f>_xlfn.IFNA(VLOOKUP(N2522,order!$M$2:$N$501,2,FALSE),"")</f>
        <v/>
      </c>
      <c r="P2522" t="str">
        <f t="shared" si="198"/>
        <v/>
      </c>
      <c r="Q2522" s="8" t="e">
        <f>IF(P2522&lt;&gt;"",VLOOKUP(Sheet1!B2522,order!$A$2:$B$5001,2,FALSE),VLOOKUP(Sheet1!B2522,orderstatus!$A$4927:$B$8310,2,FALSE))</f>
        <v>#N/A</v>
      </c>
      <c r="R2522" t="str">
        <f t="shared" si="199"/>
        <v/>
      </c>
    </row>
    <row r="2523" spans="2:18" x14ac:dyDescent="0.3">
      <c r="B2523" s="1" t="s">
        <v>2989</v>
      </c>
      <c r="C2523" t="s">
        <v>74</v>
      </c>
      <c r="D2523">
        <v>6</v>
      </c>
      <c r="E2523">
        <f t="shared" si="196"/>
        <v>11100</v>
      </c>
      <c r="J2523">
        <f t="shared" si="195"/>
        <v>1630</v>
      </c>
      <c r="K2523">
        <f t="shared" si="197"/>
        <v>163</v>
      </c>
      <c r="L2523" s="1" t="s">
        <v>4158</v>
      </c>
      <c r="M2523" t="str">
        <f>IF(VLOOKUP(L2523,order!$A$2:$I$5001,9,FALSE)=0,"",VLOOKUP(L2523,order!$A$2:$I$5001,9,FALSE))</f>
        <v/>
      </c>
      <c r="N2523">
        <f>VLOOKUP(L2523,order!$A$2:$I$5001,7,FALSE)</f>
        <v>137</v>
      </c>
      <c r="O2523" t="str">
        <f>_xlfn.IFNA(VLOOKUP(N2523,order!$M$2:$N$501,2,FALSE),"")</f>
        <v>0000000755</v>
      </c>
      <c r="P2523" t="str">
        <f t="shared" si="198"/>
        <v>0000000755</v>
      </c>
      <c r="Q2523" s="8">
        <f>IF(P2523&lt;&gt;"",VLOOKUP(Sheet1!B2523,order!$A$2:$B$5001,2,FALSE),VLOOKUP(Sheet1!B2523,orderstatus!$A$4927:$B$8310,2,FALSE))</f>
        <v>42083.620486111111</v>
      </c>
      <c r="R2523">
        <f t="shared" si="199"/>
        <v>163</v>
      </c>
    </row>
    <row r="2524" spans="2:18" x14ac:dyDescent="0.3">
      <c r="B2524" s="1" t="s">
        <v>2989</v>
      </c>
      <c r="C2524" t="s">
        <v>1888</v>
      </c>
      <c r="D2524">
        <v>1</v>
      </c>
      <c r="E2524">
        <f t="shared" si="196"/>
        <v>1480</v>
      </c>
      <c r="J2524">
        <f t="shared" si="195"/>
        <v>8430</v>
      </c>
      <c r="K2524">
        <f t="shared" si="197"/>
        <v>843</v>
      </c>
      <c r="L2524" s="1" t="s">
        <v>4159</v>
      </c>
      <c r="M2524" t="str">
        <f>IF(VLOOKUP(L2524,order!$A$2:$I$5001,9,FALSE)=0,"",VLOOKUP(L2524,order!$A$2:$I$5001,9,FALSE))</f>
        <v/>
      </c>
      <c r="N2524">
        <f>VLOOKUP(L2524,order!$A$2:$I$5001,7,FALSE)</f>
        <v>0</v>
      </c>
      <c r="O2524" t="str">
        <f>_xlfn.IFNA(VLOOKUP(N2524,order!$M$2:$N$501,2,FALSE),"")</f>
        <v/>
      </c>
      <c r="P2524" t="str">
        <f t="shared" si="198"/>
        <v/>
      </c>
      <c r="Q2524" s="8" t="e">
        <f>IF(P2524&lt;&gt;"",VLOOKUP(Sheet1!B2524,order!$A$2:$B$5001,2,FALSE),VLOOKUP(Sheet1!B2524,orderstatus!$A$4927:$B$8310,2,FALSE))</f>
        <v>#N/A</v>
      </c>
      <c r="R2524" t="str">
        <f t="shared" si="199"/>
        <v/>
      </c>
    </row>
    <row r="2525" spans="2:18" x14ac:dyDescent="0.3">
      <c r="B2525" s="1" t="s">
        <v>2990</v>
      </c>
      <c r="C2525" t="s">
        <v>625</v>
      </c>
      <c r="D2525">
        <v>2</v>
      </c>
      <c r="E2525">
        <f t="shared" si="196"/>
        <v>960</v>
      </c>
      <c r="J2525">
        <f t="shared" si="195"/>
        <v>3190</v>
      </c>
      <c r="K2525">
        <f t="shared" si="197"/>
        <v>319</v>
      </c>
      <c r="L2525" s="1" t="s">
        <v>4160</v>
      </c>
      <c r="M2525" t="str">
        <f>IF(VLOOKUP(L2525,order!$A$2:$I$5001,9,FALSE)=0,"",VLOOKUP(L2525,order!$A$2:$I$5001,9,FALSE))</f>
        <v/>
      </c>
      <c r="N2525">
        <f>VLOOKUP(L2525,order!$A$2:$I$5001,7,FALSE)</f>
        <v>492</v>
      </c>
      <c r="O2525" t="str">
        <f>_xlfn.IFNA(VLOOKUP(N2525,order!$M$2:$N$501,2,FALSE),"")</f>
        <v>0000000548</v>
      </c>
      <c r="P2525" t="str">
        <f t="shared" si="198"/>
        <v>0000000548</v>
      </c>
      <c r="Q2525" s="8">
        <f>IF(P2525&lt;&gt;"",VLOOKUP(Sheet1!B2525,order!$A$2:$B$5001,2,FALSE),VLOOKUP(Sheet1!B2525,orderstatus!$A$4927:$B$8310,2,FALSE))</f>
        <v>42083.636342592596</v>
      </c>
      <c r="R2525">
        <f t="shared" si="199"/>
        <v>319</v>
      </c>
    </row>
    <row r="2526" spans="2:18" x14ac:dyDescent="0.3">
      <c r="B2526" s="1" t="s">
        <v>2991</v>
      </c>
      <c r="C2526" t="s">
        <v>16</v>
      </c>
      <c r="D2526">
        <v>2</v>
      </c>
      <c r="E2526">
        <f t="shared" si="196"/>
        <v>220</v>
      </c>
      <c r="J2526">
        <f t="shared" si="195"/>
        <v>1260</v>
      </c>
      <c r="K2526">
        <f t="shared" si="197"/>
        <v>126</v>
      </c>
      <c r="L2526" s="1" t="s">
        <v>4162</v>
      </c>
      <c r="M2526" t="str">
        <f>IF(VLOOKUP(L2526,order!$A$2:$I$5001,9,FALSE)=0,"",VLOOKUP(L2526,order!$A$2:$I$5001,9,FALSE))</f>
        <v/>
      </c>
      <c r="N2526">
        <f>VLOOKUP(L2526,order!$A$2:$I$5001,7,FALSE)</f>
        <v>483</v>
      </c>
      <c r="O2526" t="str">
        <f>_xlfn.IFNA(VLOOKUP(N2526,order!$M$2:$N$501,2,FALSE),"")</f>
        <v>0000000827</v>
      </c>
      <c r="P2526" t="str">
        <f t="shared" si="198"/>
        <v>0000000827</v>
      </c>
      <c r="Q2526" s="8">
        <f>IF(P2526&lt;&gt;"",VLOOKUP(Sheet1!B2526,order!$A$2:$B$5001,2,FALSE),VLOOKUP(Sheet1!B2526,orderstatus!$A$4927:$B$8310,2,FALSE))</f>
        <v>42086.341689814813</v>
      </c>
      <c r="R2526">
        <f t="shared" si="199"/>
        <v>126</v>
      </c>
    </row>
    <row r="2527" spans="2:18" x14ac:dyDescent="0.3">
      <c r="B2527" s="1" t="s">
        <v>2991</v>
      </c>
      <c r="C2527" t="s">
        <v>2992</v>
      </c>
      <c r="D2527">
        <v>3</v>
      </c>
      <c r="E2527">
        <f t="shared" si="196"/>
        <v>2070</v>
      </c>
      <c r="J2527">
        <f t="shared" si="195"/>
        <v>2580</v>
      </c>
      <c r="K2527">
        <f t="shared" si="197"/>
        <v>258</v>
      </c>
      <c r="L2527" s="1" t="s">
        <v>4163</v>
      </c>
      <c r="M2527" t="str">
        <f>IF(VLOOKUP(L2527,order!$A$2:$I$5001,9,FALSE)=0,"",VLOOKUP(L2527,order!$A$2:$I$5001,9,FALSE))</f>
        <v/>
      </c>
      <c r="N2527">
        <f>VLOOKUP(L2527,order!$A$2:$I$5001,7,FALSE)</f>
        <v>0</v>
      </c>
      <c r="O2527" t="str">
        <f>_xlfn.IFNA(VLOOKUP(N2527,order!$M$2:$N$501,2,FALSE),"")</f>
        <v/>
      </c>
      <c r="P2527" t="str">
        <f t="shared" si="198"/>
        <v/>
      </c>
      <c r="Q2527" s="8">
        <f>IF(P2527&lt;&gt;"",VLOOKUP(Sheet1!B2527,order!$A$2:$B$5001,2,FALSE),VLOOKUP(Sheet1!B2527,orderstatus!$A$4927:$B$8310,2,FALSE))</f>
        <v>42089.385900000001</v>
      </c>
      <c r="R2527" t="str">
        <f t="shared" si="199"/>
        <v/>
      </c>
    </row>
    <row r="2528" spans="2:18" x14ac:dyDescent="0.3">
      <c r="B2528" s="1" t="s">
        <v>2994</v>
      </c>
      <c r="C2528" t="s">
        <v>2993</v>
      </c>
      <c r="D2528">
        <v>3</v>
      </c>
      <c r="E2528">
        <f t="shared" si="196"/>
        <v>2940</v>
      </c>
      <c r="J2528">
        <f t="shared" si="195"/>
        <v>3900</v>
      </c>
      <c r="K2528">
        <f t="shared" si="197"/>
        <v>390</v>
      </c>
      <c r="L2528" s="1" t="s">
        <v>4164</v>
      </c>
      <c r="M2528" t="str">
        <f>IF(VLOOKUP(L2528,order!$A$2:$I$5001,9,FALSE)=0,"",VLOOKUP(L2528,order!$A$2:$I$5001,9,FALSE))</f>
        <v/>
      </c>
      <c r="N2528">
        <f>VLOOKUP(L2528,order!$A$2:$I$5001,7,FALSE)</f>
        <v>186</v>
      </c>
      <c r="O2528" t="str">
        <f>_xlfn.IFNA(VLOOKUP(N2528,order!$M$2:$N$501,2,FALSE),"")</f>
        <v>0000000504</v>
      </c>
      <c r="P2528" t="str">
        <f t="shared" si="198"/>
        <v>0000000504</v>
      </c>
      <c r="Q2528" s="8">
        <f>IF(P2528&lt;&gt;"",VLOOKUP(Sheet1!B2528,order!$A$2:$B$5001,2,FALSE),VLOOKUP(Sheet1!B2528,orderstatus!$A$4927:$B$8310,2,FALSE))</f>
        <v>42086.432604166665</v>
      </c>
      <c r="R2528">
        <f t="shared" si="199"/>
        <v>390</v>
      </c>
    </row>
    <row r="2529" spans="2:18" x14ac:dyDescent="0.3">
      <c r="B2529" s="1" t="s">
        <v>2995</v>
      </c>
      <c r="C2529" t="s">
        <v>197</v>
      </c>
      <c r="D2529">
        <v>1</v>
      </c>
      <c r="E2529">
        <f t="shared" si="196"/>
        <v>550</v>
      </c>
      <c r="J2529">
        <f t="shared" si="195"/>
        <v>6250</v>
      </c>
      <c r="K2529">
        <f t="shared" si="197"/>
        <v>625</v>
      </c>
      <c r="L2529" s="1" t="s">
        <v>4165</v>
      </c>
      <c r="M2529" t="str">
        <f>IF(VLOOKUP(L2529,order!$A$2:$I$5001,9,FALSE)=0,"",VLOOKUP(L2529,order!$A$2:$I$5001,9,FALSE))</f>
        <v/>
      </c>
      <c r="N2529">
        <f>VLOOKUP(L2529,order!$A$2:$I$5001,7,FALSE)</f>
        <v>0</v>
      </c>
      <c r="O2529" t="str">
        <f>_xlfn.IFNA(VLOOKUP(N2529,order!$M$2:$N$501,2,FALSE),"")</f>
        <v/>
      </c>
      <c r="P2529" t="str">
        <f t="shared" si="198"/>
        <v/>
      </c>
      <c r="Q2529" s="8">
        <f>IF(P2529&lt;&gt;"",VLOOKUP(Sheet1!B2529,order!$A$2:$B$5001,2,FALSE),VLOOKUP(Sheet1!B2529,orderstatus!$A$4927:$B$8310,2,FALSE))</f>
        <v>42089.512799999997</v>
      </c>
      <c r="R2529" t="str">
        <f t="shared" si="199"/>
        <v/>
      </c>
    </row>
    <row r="2530" spans="2:18" x14ac:dyDescent="0.3">
      <c r="B2530" s="1" t="s">
        <v>2995</v>
      </c>
      <c r="C2530" t="s">
        <v>343</v>
      </c>
      <c r="D2530">
        <v>2</v>
      </c>
      <c r="E2530">
        <f t="shared" si="196"/>
        <v>1980</v>
      </c>
      <c r="J2530">
        <f t="shared" si="195"/>
        <v>38850</v>
      </c>
      <c r="K2530">
        <f t="shared" si="197"/>
        <v>3885</v>
      </c>
      <c r="L2530" s="1" t="s">
        <v>4166</v>
      </c>
      <c r="M2530" t="str">
        <f>IF(VLOOKUP(L2530,order!$A$2:$I$5001,9,FALSE)=0,"",VLOOKUP(L2530,order!$A$2:$I$5001,9,FALSE))</f>
        <v/>
      </c>
      <c r="N2530">
        <f>VLOOKUP(L2530,order!$A$2:$I$5001,7,FALSE)</f>
        <v>251</v>
      </c>
      <c r="O2530" t="str">
        <f>_xlfn.IFNA(VLOOKUP(N2530,order!$M$2:$N$501,2,FALSE),"")</f>
        <v>0000000531</v>
      </c>
      <c r="P2530" t="str">
        <f t="shared" si="198"/>
        <v>0000000531</v>
      </c>
      <c r="Q2530" s="8">
        <f>IF(P2530&lt;&gt;"",VLOOKUP(Sheet1!B2530,order!$A$2:$B$5001,2,FALSE),VLOOKUP(Sheet1!B2530,orderstatus!$A$4927:$B$8310,2,FALSE))</f>
        <v>42087.144988425927</v>
      </c>
      <c r="R2530">
        <f t="shared" si="199"/>
        <v>3885</v>
      </c>
    </row>
    <row r="2531" spans="2:18" x14ac:dyDescent="0.3">
      <c r="B2531" s="1" t="s">
        <v>2997</v>
      </c>
      <c r="C2531" t="s">
        <v>2996</v>
      </c>
      <c r="D2531">
        <v>4</v>
      </c>
      <c r="E2531">
        <f t="shared" si="196"/>
        <v>62400</v>
      </c>
      <c r="J2531">
        <f t="shared" si="195"/>
        <v>17470</v>
      </c>
      <c r="K2531">
        <f t="shared" si="197"/>
        <v>1747</v>
      </c>
      <c r="L2531" s="1" t="s">
        <v>4168</v>
      </c>
      <c r="M2531" t="str">
        <f>IF(VLOOKUP(L2531,order!$A$2:$I$5001,9,FALSE)=0,"",VLOOKUP(L2531,order!$A$2:$I$5001,9,FALSE))</f>
        <v/>
      </c>
      <c r="N2531">
        <f>VLOOKUP(L2531,order!$A$2:$I$5001,7,FALSE)</f>
        <v>0</v>
      </c>
      <c r="O2531" t="str">
        <f>_xlfn.IFNA(VLOOKUP(N2531,order!$M$2:$N$501,2,FALSE),"")</f>
        <v/>
      </c>
      <c r="P2531" t="str">
        <f t="shared" si="198"/>
        <v/>
      </c>
      <c r="Q2531" s="8" t="e">
        <f>IF(P2531&lt;&gt;"",VLOOKUP(Sheet1!B2531,order!$A$2:$B$5001,2,FALSE),VLOOKUP(Sheet1!B2531,orderstatus!$A$4927:$B$8310,2,FALSE))</f>
        <v>#N/A</v>
      </c>
      <c r="R2531" t="str">
        <f t="shared" si="199"/>
        <v/>
      </c>
    </row>
    <row r="2532" spans="2:18" x14ac:dyDescent="0.3">
      <c r="B2532" s="1" t="s">
        <v>2997</v>
      </c>
      <c r="C2532" t="s">
        <v>623</v>
      </c>
      <c r="D2532">
        <v>1</v>
      </c>
      <c r="E2532">
        <f t="shared" si="196"/>
        <v>400</v>
      </c>
      <c r="J2532">
        <f t="shared" si="195"/>
        <v>16030</v>
      </c>
      <c r="K2532">
        <f t="shared" si="197"/>
        <v>1603</v>
      </c>
      <c r="L2532" s="1" t="s">
        <v>4169</v>
      </c>
      <c r="M2532" t="str">
        <f>IF(VLOOKUP(L2532,order!$A$2:$I$5001,9,FALSE)=0,"",VLOOKUP(L2532,order!$A$2:$I$5001,9,FALSE))</f>
        <v/>
      </c>
      <c r="N2532">
        <f>VLOOKUP(L2532,order!$A$2:$I$5001,7,FALSE)</f>
        <v>0</v>
      </c>
      <c r="O2532" t="str">
        <f>_xlfn.IFNA(VLOOKUP(N2532,order!$M$2:$N$501,2,FALSE),"")</f>
        <v/>
      </c>
      <c r="P2532" t="str">
        <f t="shared" si="198"/>
        <v/>
      </c>
      <c r="Q2532" s="8" t="e">
        <f>IF(P2532&lt;&gt;"",VLOOKUP(Sheet1!B2532,order!$A$2:$B$5001,2,FALSE),VLOOKUP(Sheet1!B2532,orderstatus!$A$4927:$B$8310,2,FALSE))</f>
        <v>#N/A</v>
      </c>
      <c r="R2532" t="str">
        <f t="shared" si="199"/>
        <v/>
      </c>
    </row>
    <row r="2533" spans="2:18" x14ac:dyDescent="0.3">
      <c r="B2533" s="1" t="s">
        <v>2998</v>
      </c>
      <c r="C2533" t="s">
        <v>1206</v>
      </c>
      <c r="D2533">
        <v>1</v>
      </c>
      <c r="E2533">
        <f t="shared" si="196"/>
        <v>12300</v>
      </c>
      <c r="J2533">
        <f t="shared" si="195"/>
        <v>3220</v>
      </c>
      <c r="K2533">
        <f t="shared" si="197"/>
        <v>322</v>
      </c>
      <c r="L2533" s="1" t="s">
        <v>4170</v>
      </c>
      <c r="M2533" t="str">
        <f>IF(VLOOKUP(L2533,order!$A$2:$I$5001,9,FALSE)=0,"",VLOOKUP(L2533,order!$A$2:$I$5001,9,FALSE))</f>
        <v/>
      </c>
      <c r="N2533">
        <f>VLOOKUP(L2533,order!$A$2:$I$5001,7,FALSE)</f>
        <v>0</v>
      </c>
      <c r="O2533" t="str">
        <f>_xlfn.IFNA(VLOOKUP(N2533,order!$M$2:$N$501,2,FALSE),"")</f>
        <v/>
      </c>
      <c r="P2533" t="str">
        <f t="shared" si="198"/>
        <v/>
      </c>
      <c r="Q2533" s="8">
        <f>IF(P2533&lt;&gt;"",VLOOKUP(Sheet1!B2533,order!$A$2:$B$5001,2,FALSE),VLOOKUP(Sheet1!B2533,orderstatus!$A$4927:$B$8310,2,FALSE))</f>
        <v>42095.453500000003</v>
      </c>
      <c r="R2533" t="str">
        <f t="shared" si="199"/>
        <v/>
      </c>
    </row>
    <row r="2534" spans="2:18" x14ac:dyDescent="0.3">
      <c r="B2534" s="1" t="s">
        <v>2998</v>
      </c>
      <c r="C2534" t="s">
        <v>2999</v>
      </c>
      <c r="D2534">
        <v>3</v>
      </c>
      <c r="E2534">
        <f t="shared" si="196"/>
        <v>1050</v>
      </c>
      <c r="J2534">
        <f t="shared" si="195"/>
        <v>1050</v>
      </c>
      <c r="K2534">
        <f t="shared" si="197"/>
        <v>105</v>
      </c>
      <c r="L2534" s="1" t="s">
        <v>4172</v>
      </c>
      <c r="M2534" t="str">
        <f>IF(VLOOKUP(L2534,order!$A$2:$I$5001,9,FALSE)=0,"",VLOOKUP(L2534,order!$A$2:$I$5001,9,FALSE))</f>
        <v/>
      </c>
      <c r="N2534">
        <f>VLOOKUP(L2534,order!$A$2:$I$5001,7,FALSE)</f>
        <v>413</v>
      </c>
      <c r="O2534" t="str">
        <f>_xlfn.IFNA(VLOOKUP(N2534,order!$M$2:$N$501,2,FALSE),"")</f>
        <v>0000000803</v>
      </c>
      <c r="P2534" t="str">
        <f t="shared" si="198"/>
        <v>0000000803</v>
      </c>
      <c r="Q2534" s="8">
        <f>IF(P2534&lt;&gt;"",VLOOKUP(Sheet1!B2534,order!$A$2:$B$5001,2,FALSE),VLOOKUP(Sheet1!B2534,orderstatus!$A$4927:$B$8310,2,FALSE))</f>
        <v>42090.314525462964</v>
      </c>
      <c r="R2534">
        <f t="shared" si="199"/>
        <v>105</v>
      </c>
    </row>
    <row r="2535" spans="2:18" x14ac:dyDescent="0.3">
      <c r="B2535" s="1" t="s">
        <v>3001</v>
      </c>
      <c r="C2535" t="s">
        <v>3000</v>
      </c>
      <c r="D2535">
        <v>2</v>
      </c>
      <c r="E2535">
        <f t="shared" si="196"/>
        <v>1280</v>
      </c>
      <c r="J2535">
        <f t="shared" si="195"/>
        <v>470</v>
      </c>
      <c r="K2535">
        <f t="shared" si="197"/>
        <v>47</v>
      </c>
      <c r="L2535" s="1" t="s">
        <v>4173</v>
      </c>
      <c r="M2535" t="str">
        <f>IF(VLOOKUP(L2535,order!$A$2:$I$5001,9,FALSE)=0,"",VLOOKUP(L2535,order!$A$2:$I$5001,9,FALSE))</f>
        <v/>
      </c>
      <c r="N2535">
        <f>VLOOKUP(L2535,order!$A$2:$I$5001,7,FALSE)</f>
        <v>0</v>
      </c>
      <c r="O2535" t="str">
        <f>_xlfn.IFNA(VLOOKUP(N2535,order!$M$2:$N$501,2,FALSE),"")</f>
        <v/>
      </c>
      <c r="P2535" t="str">
        <f t="shared" si="198"/>
        <v/>
      </c>
      <c r="Q2535" s="8">
        <f>IF(P2535&lt;&gt;"",VLOOKUP(Sheet1!B2535,order!$A$2:$B$5001,2,FALSE),VLOOKUP(Sheet1!B2535,orderstatus!$A$4927:$B$8310,2,FALSE))</f>
        <v>42093</v>
      </c>
      <c r="R2535" t="str">
        <f t="shared" si="199"/>
        <v/>
      </c>
    </row>
    <row r="2536" spans="2:18" x14ac:dyDescent="0.3">
      <c r="B2536" s="1" t="s">
        <v>3001</v>
      </c>
      <c r="C2536" t="s">
        <v>1390</v>
      </c>
      <c r="D2536">
        <v>2</v>
      </c>
      <c r="E2536">
        <f t="shared" si="196"/>
        <v>22820</v>
      </c>
      <c r="J2536">
        <f t="shared" si="195"/>
        <v>1140</v>
      </c>
      <c r="K2536">
        <f t="shared" si="197"/>
        <v>114</v>
      </c>
      <c r="L2536" s="1" t="s">
        <v>4174</v>
      </c>
      <c r="M2536" t="str">
        <f>IF(VLOOKUP(L2536,order!$A$2:$I$5001,9,FALSE)=0,"",VLOOKUP(L2536,order!$A$2:$I$5001,9,FALSE))</f>
        <v/>
      </c>
      <c r="N2536">
        <f>VLOOKUP(L2536,order!$A$2:$I$5001,7,FALSE)</f>
        <v>496</v>
      </c>
      <c r="O2536" t="str">
        <f>_xlfn.IFNA(VLOOKUP(N2536,order!$M$2:$N$501,2,FALSE),"")</f>
        <v>0000000689</v>
      </c>
      <c r="P2536" t="str">
        <f t="shared" si="198"/>
        <v>0000000689</v>
      </c>
      <c r="Q2536" s="8">
        <f>IF(P2536&lt;&gt;"",VLOOKUP(Sheet1!B2536,order!$A$2:$B$5001,2,FALSE),VLOOKUP(Sheet1!B2536,orderstatus!$A$4927:$B$8310,2,FALSE))</f>
        <v>42091.380497685182</v>
      </c>
      <c r="R2536">
        <f t="shared" si="199"/>
        <v>114</v>
      </c>
    </row>
    <row r="2537" spans="2:18" x14ac:dyDescent="0.3">
      <c r="B2537" s="1" t="s">
        <v>3002</v>
      </c>
      <c r="C2537" t="s">
        <v>473</v>
      </c>
      <c r="D2537">
        <v>8</v>
      </c>
      <c r="E2537">
        <f t="shared" si="196"/>
        <v>96080</v>
      </c>
      <c r="J2537">
        <f t="shared" si="195"/>
        <v>15880</v>
      </c>
      <c r="K2537">
        <f t="shared" si="197"/>
        <v>1588</v>
      </c>
      <c r="L2537" s="1" t="s">
        <v>4175</v>
      </c>
      <c r="M2537" t="str">
        <f>IF(VLOOKUP(L2537,order!$A$2:$I$5001,9,FALSE)=0,"",VLOOKUP(L2537,order!$A$2:$I$5001,9,FALSE))</f>
        <v/>
      </c>
      <c r="N2537">
        <f>VLOOKUP(L2537,order!$A$2:$I$5001,7,FALSE)</f>
        <v>0</v>
      </c>
      <c r="O2537" t="str">
        <f>_xlfn.IFNA(VLOOKUP(N2537,order!$M$2:$N$501,2,FALSE),"")</f>
        <v/>
      </c>
      <c r="P2537" t="str">
        <f t="shared" si="198"/>
        <v/>
      </c>
      <c r="Q2537" s="8">
        <f>IF(P2537&lt;&gt;"",VLOOKUP(Sheet1!B2537,order!$A$2:$B$5001,2,FALSE),VLOOKUP(Sheet1!B2537,orderstatus!$A$4927:$B$8310,2,FALSE))</f>
        <v>42095.6538</v>
      </c>
      <c r="R2537" t="str">
        <f t="shared" si="199"/>
        <v/>
      </c>
    </row>
    <row r="2538" spans="2:18" x14ac:dyDescent="0.3">
      <c r="B2538" s="1" t="s">
        <v>3003</v>
      </c>
      <c r="C2538" t="s">
        <v>2224</v>
      </c>
      <c r="D2538">
        <v>3</v>
      </c>
      <c r="E2538">
        <f t="shared" si="196"/>
        <v>1440</v>
      </c>
      <c r="J2538">
        <f t="shared" si="195"/>
        <v>48470</v>
      </c>
      <c r="K2538">
        <f t="shared" si="197"/>
        <v>4847</v>
      </c>
      <c r="L2538" s="1" t="s">
        <v>4176</v>
      </c>
      <c r="M2538" t="str">
        <f>IF(VLOOKUP(L2538,order!$A$2:$I$5001,9,FALSE)=0,"",VLOOKUP(L2538,order!$A$2:$I$5001,9,FALSE))</f>
        <v>0000000575</v>
      </c>
      <c r="N2538">
        <f>VLOOKUP(L2538,order!$A$2:$I$5001,7,FALSE)</f>
        <v>0</v>
      </c>
      <c r="O2538" t="str">
        <f>_xlfn.IFNA(VLOOKUP(N2538,order!$M$2:$N$501,2,FALSE),"")</f>
        <v/>
      </c>
      <c r="P2538" t="str">
        <f t="shared" si="198"/>
        <v>0000000575</v>
      </c>
      <c r="Q2538" s="8">
        <f>IF(P2538&lt;&gt;"",VLOOKUP(Sheet1!B2538,order!$A$2:$B$5001,2,FALSE),VLOOKUP(Sheet1!B2538,orderstatus!$A$4927:$B$8310,2,FALSE))</f>
        <v>42092.595000000001</v>
      </c>
      <c r="R2538">
        <f t="shared" si="199"/>
        <v>4847</v>
      </c>
    </row>
    <row r="2539" spans="2:18" x14ac:dyDescent="0.3">
      <c r="B2539" s="1" t="s">
        <v>3004</v>
      </c>
      <c r="C2539" t="s">
        <v>96</v>
      </c>
      <c r="D2539">
        <v>2</v>
      </c>
      <c r="E2539">
        <f t="shared" si="196"/>
        <v>9200</v>
      </c>
      <c r="J2539">
        <f t="shared" si="195"/>
        <v>33040</v>
      </c>
      <c r="K2539">
        <f t="shared" si="197"/>
        <v>3304</v>
      </c>
      <c r="L2539" s="1" t="s">
        <v>4177</v>
      </c>
      <c r="M2539" t="str">
        <f>IF(VLOOKUP(L2539,order!$A$2:$I$5001,9,FALSE)=0,"",VLOOKUP(L2539,order!$A$2:$I$5001,9,FALSE))</f>
        <v/>
      </c>
      <c r="N2539">
        <f>VLOOKUP(L2539,order!$A$2:$I$5001,7,FALSE)</f>
        <v>0</v>
      </c>
      <c r="O2539" t="str">
        <f>_xlfn.IFNA(VLOOKUP(N2539,order!$M$2:$N$501,2,FALSE),"")</f>
        <v/>
      </c>
      <c r="P2539" t="str">
        <f t="shared" si="198"/>
        <v/>
      </c>
      <c r="Q2539" s="8" t="e">
        <f>IF(P2539&lt;&gt;"",VLOOKUP(Sheet1!B2539,order!$A$2:$B$5001,2,FALSE),VLOOKUP(Sheet1!B2539,orderstatus!$A$4927:$B$8310,2,FALSE))</f>
        <v>#N/A</v>
      </c>
      <c r="R2539" t="str">
        <f t="shared" si="199"/>
        <v/>
      </c>
    </row>
    <row r="2540" spans="2:18" x14ac:dyDescent="0.3">
      <c r="B2540" s="1" t="s">
        <v>3005</v>
      </c>
      <c r="C2540" t="s">
        <v>2925</v>
      </c>
      <c r="D2540">
        <v>3</v>
      </c>
      <c r="E2540">
        <f t="shared" si="196"/>
        <v>900</v>
      </c>
      <c r="J2540">
        <f t="shared" si="195"/>
        <v>2400</v>
      </c>
      <c r="K2540">
        <f t="shared" si="197"/>
        <v>240</v>
      </c>
      <c r="L2540" s="1" t="s">
        <v>4179</v>
      </c>
      <c r="M2540" t="str">
        <f>IF(VLOOKUP(L2540,order!$A$2:$I$5001,9,FALSE)=0,"",VLOOKUP(L2540,order!$A$2:$I$5001,9,FALSE))</f>
        <v/>
      </c>
      <c r="N2540">
        <f>VLOOKUP(L2540,order!$A$2:$I$5001,7,FALSE)</f>
        <v>255</v>
      </c>
      <c r="O2540" t="str">
        <f>_xlfn.IFNA(VLOOKUP(N2540,order!$M$2:$N$501,2,FALSE),"")</f>
        <v>0000000077</v>
      </c>
      <c r="P2540" t="str">
        <f t="shared" si="198"/>
        <v>0000000077</v>
      </c>
      <c r="Q2540" s="8">
        <f>IF(P2540&lt;&gt;"",VLOOKUP(Sheet1!B2540,order!$A$2:$B$5001,2,FALSE),VLOOKUP(Sheet1!B2540,orderstatus!$A$4927:$B$8310,2,FALSE))</f>
        <v>42092.332395833335</v>
      </c>
      <c r="R2540">
        <f t="shared" si="199"/>
        <v>240</v>
      </c>
    </row>
    <row r="2541" spans="2:18" x14ac:dyDescent="0.3">
      <c r="B2541" s="1" t="s">
        <v>3005</v>
      </c>
      <c r="C2541" t="s">
        <v>2329</v>
      </c>
      <c r="D2541">
        <v>1</v>
      </c>
      <c r="E2541">
        <f t="shared" si="196"/>
        <v>2160</v>
      </c>
      <c r="J2541">
        <f t="shared" si="195"/>
        <v>7620</v>
      </c>
      <c r="K2541">
        <f t="shared" si="197"/>
        <v>762</v>
      </c>
      <c r="L2541" s="1" t="s">
        <v>4180</v>
      </c>
      <c r="M2541" t="str">
        <f>IF(VLOOKUP(L2541,order!$A$2:$I$5001,9,FALSE)=0,"",VLOOKUP(L2541,order!$A$2:$I$5001,9,FALSE))</f>
        <v/>
      </c>
      <c r="N2541">
        <f>VLOOKUP(L2541,order!$A$2:$I$5001,7,FALSE)</f>
        <v>487</v>
      </c>
      <c r="O2541" t="str">
        <f>_xlfn.IFNA(VLOOKUP(N2541,order!$M$2:$N$501,2,FALSE),"")</f>
        <v>0000000580</v>
      </c>
      <c r="P2541" t="str">
        <f t="shared" si="198"/>
        <v>0000000580</v>
      </c>
      <c r="Q2541" s="8">
        <f>IF(P2541&lt;&gt;"",VLOOKUP(Sheet1!B2541,order!$A$2:$B$5001,2,FALSE),VLOOKUP(Sheet1!B2541,orderstatus!$A$4927:$B$8310,2,FALSE))</f>
        <v>42092.332395833335</v>
      </c>
      <c r="R2541">
        <f t="shared" si="199"/>
        <v>762</v>
      </c>
    </row>
    <row r="2542" spans="2:18" x14ac:dyDescent="0.3">
      <c r="B2542" s="1" t="s">
        <v>3006</v>
      </c>
      <c r="C2542" t="s">
        <v>442</v>
      </c>
      <c r="D2542">
        <v>9</v>
      </c>
      <c r="E2542">
        <f t="shared" si="196"/>
        <v>3780</v>
      </c>
      <c r="J2542">
        <f t="shared" si="195"/>
        <v>2700</v>
      </c>
      <c r="K2542">
        <f t="shared" si="197"/>
        <v>270</v>
      </c>
      <c r="L2542" s="1" t="s">
        <v>4181</v>
      </c>
      <c r="M2542" t="str">
        <f>IF(VLOOKUP(L2542,order!$A$2:$I$5001,9,FALSE)=0,"",VLOOKUP(L2542,order!$A$2:$I$5001,9,FALSE))</f>
        <v/>
      </c>
      <c r="N2542">
        <f>VLOOKUP(L2542,order!$A$2:$I$5001,7,FALSE)</f>
        <v>470</v>
      </c>
      <c r="O2542" t="str">
        <f>_xlfn.IFNA(VLOOKUP(N2542,order!$M$2:$N$501,2,FALSE),"")</f>
        <v>0000000349</v>
      </c>
      <c r="P2542" t="str">
        <f t="shared" si="198"/>
        <v>0000000349</v>
      </c>
      <c r="Q2542" s="8">
        <f>IF(P2542&lt;&gt;"",VLOOKUP(Sheet1!B2542,order!$A$2:$B$5001,2,FALSE),VLOOKUP(Sheet1!B2542,orderstatus!$A$4927:$B$8310,2,FALSE))</f>
        <v>42093.549583333333</v>
      </c>
      <c r="R2542">
        <f t="shared" si="199"/>
        <v>270</v>
      </c>
    </row>
    <row r="2543" spans="2:18" x14ac:dyDescent="0.3">
      <c r="B2543" s="1" t="s">
        <v>3006</v>
      </c>
      <c r="C2543" t="s">
        <v>1558</v>
      </c>
      <c r="D2543">
        <v>1</v>
      </c>
      <c r="E2543">
        <f t="shared" si="196"/>
        <v>610</v>
      </c>
      <c r="J2543">
        <f t="shared" si="195"/>
        <v>14920</v>
      </c>
      <c r="K2543">
        <f t="shared" si="197"/>
        <v>1492</v>
      </c>
      <c r="L2543" s="1" t="s">
        <v>4182</v>
      </c>
      <c r="M2543" t="str">
        <f>IF(VLOOKUP(L2543,order!$A$2:$I$5001,9,FALSE)=0,"",VLOOKUP(L2543,order!$A$2:$I$5001,9,FALSE))</f>
        <v/>
      </c>
      <c r="N2543">
        <f>VLOOKUP(L2543,order!$A$2:$I$5001,7,FALSE)</f>
        <v>0</v>
      </c>
      <c r="O2543" t="str">
        <f>_xlfn.IFNA(VLOOKUP(N2543,order!$M$2:$N$501,2,FALSE),"")</f>
        <v/>
      </c>
      <c r="P2543" t="str">
        <f t="shared" si="198"/>
        <v/>
      </c>
      <c r="Q2543" s="8" t="e">
        <f>IF(P2543&lt;&gt;"",VLOOKUP(Sheet1!B2543,order!$A$2:$B$5001,2,FALSE),VLOOKUP(Sheet1!B2543,orderstatus!$A$4927:$B$8310,2,FALSE))</f>
        <v>#N/A</v>
      </c>
      <c r="R2543" t="str">
        <f t="shared" si="199"/>
        <v/>
      </c>
    </row>
    <row r="2544" spans="2:18" x14ac:dyDescent="0.3">
      <c r="B2544" s="1" t="s">
        <v>3006</v>
      </c>
      <c r="C2544" t="s">
        <v>1702</v>
      </c>
      <c r="D2544">
        <v>1</v>
      </c>
      <c r="E2544">
        <f t="shared" si="196"/>
        <v>580</v>
      </c>
      <c r="J2544">
        <f t="shared" si="195"/>
        <v>5410</v>
      </c>
      <c r="K2544">
        <f t="shared" si="197"/>
        <v>541</v>
      </c>
      <c r="L2544" s="1" t="s">
        <v>4183</v>
      </c>
      <c r="M2544" t="str">
        <f>IF(VLOOKUP(L2544,order!$A$2:$I$5001,9,FALSE)=0,"",VLOOKUP(L2544,order!$A$2:$I$5001,9,FALSE))</f>
        <v/>
      </c>
      <c r="N2544">
        <f>VLOOKUP(L2544,order!$A$2:$I$5001,7,FALSE)</f>
        <v>0</v>
      </c>
      <c r="O2544" t="str">
        <f>_xlfn.IFNA(VLOOKUP(N2544,order!$M$2:$N$501,2,FALSE),"")</f>
        <v/>
      </c>
      <c r="P2544" t="str">
        <f t="shared" si="198"/>
        <v/>
      </c>
      <c r="Q2544" s="8" t="e">
        <f>IF(P2544&lt;&gt;"",VLOOKUP(Sheet1!B2544,order!$A$2:$B$5001,2,FALSE),VLOOKUP(Sheet1!B2544,orderstatus!$A$4927:$B$8310,2,FALSE))</f>
        <v>#N/A</v>
      </c>
      <c r="R2544" t="str">
        <f t="shared" si="199"/>
        <v/>
      </c>
    </row>
    <row r="2545" spans="2:18" x14ac:dyDescent="0.3">
      <c r="B2545" s="1" t="s">
        <v>3006</v>
      </c>
      <c r="C2545" t="s">
        <v>1793</v>
      </c>
      <c r="D2545">
        <v>2</v>
      </c>
      <c r="E2545">
        <f t="shared" si="196"/>
        <v>560</v>
      </c>
      <c r="J2545">
        <f t="shared" si="195"/>
        <v>3840</v>
      </c>
      <c r="K2545">
        <f t="shared" si="197"/>
        <v>384</v>
      </c>
      <c r="L2545" s="1" t="s">
        <v>4184</v>
      </c>
      <c r="M2545" t="str">
        <f>IF(VLOOKUP(L2545,order!$A$2:$I$5001,9,FALSE)=0,"",VLOOKUP(L2545,order!$A$2:$I$5001,9,FALSE))</f>
        <v/>
      </c>
      <c r="N2545">
        <f>VLOOKUP(L2545,order!$A$2:$I$5001,7,FALSE)</f>
        <v>0</v>
      </c>
      <c r="O2545" t="str">
        <f>_xlfn.IFNA(VLOOKUP(N2545,order!$M$2:$N$501,2,FALSE),"")</f>
        <v/>
      </c>
      <c r="P2545" t="str">
        <f t="shared" si="198"/>
        <v/>
      </c>
      <c r="Q2545" s="8" t="e">
        <f>IF(P2545&lt;&gt;"",VLOOKUP(Sheet1!B2545,order!$A$2:$B$5001,2,FALSE),VLOOKUP(Sheet1!B2545,orderstatus!$A$4927:$B$8310,2,FALSE))</f>
        <v>#N/A</v>
      </c>
      <c r="R2545" t="str">
        <f t="shared" si="199"/>
        <v/>
      </c>
    </row>
    <row r="2546" spans="2:18" x14ac:dyDescent="0.3">
      <c r="B2546" s="1" t="s">
        <v>3007</v>
      </c>
      <c r="C2546" t="s">
        <v>1568</v>
      </c>
      <c r="D2546">
        <v>3</v>
      </c>
      <c r="E2546">
        <f t="shared" si="196"/>
        <v>1140</v>
      </c>
      <c r="J2546">
        <f t="shared" si="195"/>
        <v>420</v>
      </c>
      <c r="K2546">
        <f t="shared" si="197"/>
        <v>42</v>
      </c>
      <c r="L2546" s="1" t="s">
        <v>4185</v>
      </c>
      <c r="M2546" t="str">
        <f>IF(VLOOKUP(L2546,order!$A$2:$I$5001,9,FALSE)=0,"",VLOOKUP(L2546,order!$A$2:$I$5001,9,FALSE))</f>
        <v/>
      </c>
      <c r="N2546">
        <f>VLOOKUP(L2546,order!$A$2:$I$5001,7,FALSE)</f>
        <v>0</v>
      </c>
      <c r="O2546" t="str">
        <f>_xlfn.IFNA(VLOOKUP(N2546,order!$M$2:$N$501,2,FALSE),"")</f>
        <v/>
      </c>
      <c r="P2546" t="str">
        <f t="shared" si="198"/>
        <v/>
      </c>
      <c r="Q2546" s="8">
        <f>IF(P2546&lt;&gt;"",VLOOKUP(Sheet1!B2546,order!$A$2:$B$5001,2,FALSE),VLOOKUP(Sheet1!B2546,orderstatus!$A$4927:$B$8310,2,FALSE))</f>
        <v>42097.702400000002</v>
      </c>
      <c r="R2546" t="str">
        <f t="shared" si="199"/>
        <v/>
      </c>
    </row>
    <row r="2547" spans="2:18" x14ac:dyDescent="0.3">
      <c r="B2547" s="1" t="s">
        <v>3007</v>
      </c>
      <c r="C2547" t="s">
        <v>646</v>
      </c>
      <c r="D2547">
        <v>2</v>
      </c>
      <c r="E2547">
        <f t="shared" si="196"/>
        <v>7800</v>
      </c>
      <c r="J2547">
        <f t="shared" si="195"/>
        <v>7480</v>
      </c>
      <c r="K2547">
        <f t="shared" si="197"/>
        <v>748</v>
      </c>
      <c r="L2547" s="1" t="s">
        <v>4187</v>
      </c>
      <c r="M2547" t="str">
        <f>IF(VLOOKUP(L2547,order!$A$2:$I$5001,9,FALSE)=0,"",VLOOKUP(L2547,order!$A$2:$I$5001,9,FALSE))</f>
        <v/>
      </c>
      <c r="N2547">
        <f>VLOOKUP(L2547,order!$A$2:$I$5001,7,FALSE)</f>
        <v>0</v>
      </c>
      <c r="O2547" t="str">
        <f>_xlfn.IFNA(VLOOKUP(N2547,order!$M$2:$N$501,2,FALSE),"")</f>
        <v/>
      </c>
      <c r="P2547" t="str">
        <f t="shared" si="198"/>
        <v/>
      </c>
      <c r="Q2547" s="8">
        <f>IF(P2547&lt;&gt;"",VLOOKUP(Sheet1!B2547,order!$A$2:$B$5001,2,FALSE),VLOOKUP(Sheet1!B2547,orderstatus!$A$4927:$B$8310,2,FALSE))</f>
        <v>42097.702400000002</v>
      </c>
      <c r="R2547" t="str">
        <f t="shared" si="199"/>
        <v/>
      </c>
    </row>
    <row r="2548" spans="2:18" x14ac:dyDescent="0.3">
      <c r="B2548" s="1" t="s">
        <v>3008</v>
      </c>
      <c r="C2548" t="s">
        <v>2458</v>
      </c>
      <c r="D2548">
        <v>2</v>
      </c>
      <c r="E2548">
        <f t="shared" si="196"/>
        <v>600</v>
      </c>
      <c r="J2548">
        <f t="shared" si="195"/>
        <v>8750</v>
      </c>
      <c r="K2548">
        <f t="shared" si="197"/>
        <v>875</v>
      </c>
      <c r="L2548" s="1" t="s">
        <v>4188</v>
      </c>
      <c r="M2548" t="str">
        <f>IF(VLOOKUP(L2548,order!$A$2:$I$5001,9,FALSE)=0,"",VLOOKUP(L2548,order!$A$2:$I$5001,9,FALSE))</f>
        <v>0000000732</v>
      </c>
      <c r="N2548">
        <f>VLOOKUP(L2548,order!$A$2:$I$5001,7,FALSE)</f>
        <v>0</v>
      </c>
      <c r="O2548" t="str">
        <f>_xlfn.IFNA(VLOOKUP(N2548,order!$M$2:$N$501,2,FALSE),"")</f>
        <v/>
      </c>
      <c r="P2548" t="str">
        <f t="shared" si="198"/>
        <v>0000000732</v>
      </c>
      <c r="Q2548" s="8">
        <f>IF(P2548&lt;&gt;"",VLOOKUP(Sheet1!B2548,order!$A$2:$B$5001,2,FALSE),VLOOKUP(Sheet1!B2548,orderstatus!$A$4927:$B$8310,2,FALSE))</f>
        <v>42097.560879629629</v>
      </c>
      <c r="R2548">
        <f t="shared" si="199"/>
        <v>875</v>
      </c>
    </row>
    <row r="2549" spans="2:18" x14ac:dyDescent="0.3">
      <c r="B2549" s="1" t="s">
        <v>3009</v>
      </c>
      <c r="C2549" t="s">
        <v>2059</v>
      </c>
      <c r="D2549">
        <v>1</v>
      </c>
      <c r="E2549">
        <f t="shared" si="196"/>
        <v>660</v>
      </c>
      <c r="J2549">
        <f t="shared" si="195"/>
        <v>3540</v>
      </c>
      <c r="K2549">
        <f t="shared" si="197"/>
        <v>354</v>
      </c>
      <c r="L2549" s="1" t="s">
        <v>4189</v>
      </c>
      <c r="M2549" t="str">
        <f>IF(VLOOKUP(L2549,order!$A$2:$I$5001,9,FALSE)=0,"",VLOOKUP(L2549,order!$A$2:$I$5001,9,FALSE))</f>
        <v/>
      </c>
      <c r="N2549">
        <f>VLOOKUP(L2549,order!$A$2:$I$5001,7,FALSE)</f>
        <v>0</v>
      </c>
      <c r="O2549" t="str">
        <f>_xlfn.IFNA(VLOOKUP(N2549,order!$M$2:$N$501,2,FALSE),"")</f>
        <v/>
      </c>
      <c r="P2549" t="str">
        <f t="shared" si="198"/>
        <v/>
      </c>
      <c r="Q2549" s="8">
        <f>IF(P2549&lt;&gt;"",VLOOKUP(Sheet1!B2549,order!$A$2:$B$5001,2,FALSE),VLOOKUP(Sheet1!B2549,orderstatus!$A$4927:$B$8310,2,FALSE))</f>
        <v>42101.432000000001</v>
      </c>
      <c r="R2549" t="str">
        <f t="shared" si="199"/>
        <v/>
      </c>
    </row>
    <row r="2550" spans="2:18" x14ac:dyDescent="0.3">
      <c r="B2550" s="1" t="s">
        <v>3009</v>
      </c>
      <c r="C2550" t="s">
        <v>1261</v>
      </c>
      <c r="D2550">
        <v>2</v>
      </c>
      <c r="E2550">
        <f t="shared" si="196"/>
        <v>18000</v>
      </c>
      <c r="J2550">
        <f t="shared" si="195"/>
        <v>3940</v>
      </c>
      <c r="K2550">
        <f t="shared" si="197"/>
        <v>394</v>
      </c>
      <c r="L2550" s="1" t="s">
        <v>4190</v>
      </c>
      <c r="M2550" t="str">
        <f>IF(VLOOKUP(L2550,order!$A$2:$I$5001,9,FALSE)=0,"",VLOOKUP(L2550,order!$A$2:$I$5001,9,FALSE))</f>
        <v/>
      </c>
      <c r="N2550">
        <f>VLOOKUP(L2550,order!$A$2:$I$5001,7,FALSE)</f>
        <v>0</v>
      </c>
      <c r="O2550" t="str">
        <f>_xlfn.IFNA(VLOOKUP(N2550,order!$M$2:$N$501,2,FALSE),"")</f>
        <v/>
      </c>
      <c r="P2550" t="str">
        <f t="shared" si="198"/>
        <v/>
      </c>
      <c r="Q2550" s="8">
        <f>IF(P2550&lt;&gt;"",VLOOKUP(Sheet1!B2550,order!$A$2:$B$5001,2,FALSE),VLOOKUP(Sheet1!B2550,orderstatus!$A$4927:$B$8310,2,FALSE))</f>
        <v>42101.432000000001</v>
      </c>
      <c r="R2550" t="str">
        <f t="shared" si="199"/>
        <v/>
      </c>
    </row>
    <row r="2551" spans="2:18" x14ac:dyDescent="0.3">
      <c r="B2551" s="1" t="s">
        <v>3010</v>
      </c>
      <c r="C2551" t="s">
        <v>559</v>
      </c>
      <c r="D2551">
        <v>3</v>
      </c>
      <c r="E2551">
        <f t="shared" si="196"/>
        <v>7770</v>
      </c>
      <c r="J2551">
        <f t="shared" si="195"/>
        <v>16800</v>
      </c>
      <c r="K2551">
        <f t="shared" si="197"/>
        <v>1680</v>
      </c>
      <c r="L2551" s="1" t="s">
        <v>4191</v>
      </c>
      <c r="M2551" t="str">
        <f>IF(VLOOKUP(L2551,order!$A$2:$I$5001,9,FALSE)=0,"",VLOOKUP(L2551,order!$A$2:$I$5001,9,FALSE))</f>
        <v/>
      </c>
      <c r="N2551">
        <f>VLOOKUP(L2551,order!$A$2:$I$5001,7,FALSE)</f>
        <v>0</v>
      </c>
      <c r="O2551" t="str">
        <f>_xlfn.IFNA(VLOOKUP(N2551,order!$M$2:$N$501,2,FALSE),"")</f>
        <v/>
      </c>
      <c r="P2551" t="str">
        <f t="shared" si="198"/>
        <v/>
      </c>
      <c r="Q2551" s="8" t="e">
        <f>IF(P2551&lt;&gt;"",VLOOKUP(Sheet1!B2551,order!$A$2:$B$5001,2,FALSE),VLOOKUP(Sheet1!B2551,orderstatus!$A$4927:$B$8310,2,FALSE))</f>
        <v>#N/A</v>
      </c>
      <c r="R2551" t="str">
        <f t="shared" si="199"/>
        <v/>
      </c>
    </row>
    <row r="2552" spans="2:18" x14ac:dyDescent="0.3">
      <c r="B2552" s="1" t="s">
        <v>3011</v>
      </c>
      <c r="C2552" t="s">
        <v>2967</v>
      </c>
      <c r="D2552">
        <v>3</v>
      </c>
      <c r="E2552">
        <f t="shared" si="196"/>
        <v>12780</v>
      </c>
      <c r="J2552">
        <f t="shared" si="195"/>
        <v>8340</v>
      </c>
      <c r="K2552">
        <f t="shared" si="197"/>
        <v>834</v>
      </c>
      <c r="L2552" s="1" t="s">
        <v>4192</v>
      </c>
      <c r="M2552" t="str">
        <f>IF(VLOOKUP(L2552,order!$A$2:$I$5001,9,FALSE)=0,"",VLOOKUP(L2552,order!$A$2:$I$5001,9,FALSE))</f>
        <v>0000000561</v>
      </c>
      <c r="N2552">
        <f>VLOOKUP(L2552,order!$A$2:$I$5001,7,FALSE)</f>
        <v>0</v>
      </c>
      <c r="O2552" t="str">
        <f>_xlfn.IFNA(VLOOKUP(N2552,order!$M$2:$N$501,2,FALSE),"")</f>
        <v/>
      </c>
      <c r="P2552" t="str">
        <f t="shared" si="198"/>
        <v>0000000561</v>
      </c>
      <c r="Q2552" s="8">
        <f>IF(P2552&lt;&gt;"",VLOOKUP(Sheet1!B2552,order!$A$2:$B$5001,2,FALSE),VLOOKUP(Sheet1!B2552,orderstatus!$A$4927:$B$8310,2,FALSE))</f>
        <v>42100.280451388891</v>
      </c>
      <c r="R2552">
        <f t="shared" si="199"/>
        <v>834</v>
      </c>
    </row>
    <row r="2553" spans="2:18" x14ac:dyDescent="0.3">
      <c r="B2553" s="1" t="s">
        <v>3012</v>
      </c>
      <c r="C2553" t="s">
        <v>1081</v>
      </c>
      <c r="D2553">
        <v>1</v>
      </c>
      <c r="E2553">
        <f t="shared" si="196"/>
        <v>270</v>
      </c>
      <c r="J2553">
        <f t="shared" si="195"/>
        <v>14760</v>
      </c>
      <c r="K2553">
        <f t="shared" si="197"/>
        <v>1476</v>
      </c>
      <c r="L2553" s="1" t="s">
        <v>4193</v>
      </c>
      <c r="M2553" t="str">
        <f>IF(VLOOKUP(L2553,order!$A$2:$I$5001,9,FALSE)=0,"",VLOOKUP(L2553,order!$A$2:$I$5001,9,FALSE))</f>
        <v/>
      </c>
      <c r="N2553">
        <f>VLOOKUP(L2553,order!$A$2:$I$5001,7,FALSE)</f>
        <v>0</v>
      </c>
      <c r="O2553" t="str">
        <f>_xlfn.IFNA(VLOOKUP(N2553,order!$M$2:$N$501,2,FALSE),"")</f>
        <v/>
      </c>
      <c r="P2553" t="str">
        <f t="shared" si="198"/>
        <v/>
      </c>
      <c r="Q2553" s="8" t="e">
        <f>IF(P2553&lt;&gt;"",VLOOKUP(Sheet1!B2553,order!$A$2:$B$5001,2,FALSE),VLOOKUP(Sheet1!B2553,orderstatus!$A$4927:$B$8310,2,FALSE))</f>
        <v>#N/A</v>
      </c>
      <c r="R2553" t="str">
        <f t="shared" si="199"/>
        <v/>
      </c>
    </row>
    <row r="2554" spans="2:18" x14ac:dyDescent="0.3">
      <c r="B2554" s="1" t="s">
        <v>3013</v>
      </c>
      <c r="C2554" t="s">
        <v>237</v>
      </c>
      <c r="D2554">
        <v>2</v>
      </c>
      <c r="E2554">
        <f t="shared" si="196"/>
        <v>9820</v>
      </c>
      <c r="J2554">
        <f t="shared" si="195"/>
        <v>1490</v>
      </c>
      <c r="K2554">
        <f t="shared" si="197"/>
        <v>149</v>
      </c>
      <c r="L2554" s="1" t="s">
        <v>4194</v>
      </c>
      <c r="M2554" t="str">
        <f>IF(VLOOKUP(L2554,order!$A$2:$I$5001,9,FALSE)=0,"",VLOOKUP(L2554,order!$A$2:$I$5001,9,FALSE))</f>
        <v/>
      </c>
      <c r="N2554">
        <f>VLOOKUP(L2554,order!$A$2:$I$5001,7,FALSE)</f>
        <v>0</v>
      </c>
      <c r="O2554" t="str">
        <f>_xlfn.IFNA(VLOOKUP(N2554,order!$M$2:$N$501,2,FALSE),"")</f>
        <v/>
      </c>
      <c r="P2554" t="str">
        <f t="shared" si="198"/>
        <v/>
      </c>
      <c r="Q2554" s="8">
        <f>IF(P2554&lt;&gt;"",VLOOKUP(Sheet1!B2554,order!$A$2:$B$5001,2,FALSE),VLOOKUP(Sheet1!B2554,orderstatus!$A$4927:$B$8310,2,FALSE))</f>
        <v>42103.614500000003</v>
      </c>
      <c r="R2554" t="str">
        <f t="shared" si="199"/>
        <v/>
      </c>
    </row>
    <row r="2555" spans="2:18" x14ac:dyDescent="0.3">
      <c r="B2555" s="1" t="s">
        <v>3014</v>
      </c>
      <c r="C2555" t="s">
        <v>753</v>
      </c>
      <c r="D2555">
        <v>1</v>
      </c>
      <c r="E2555">
        <f t="shared" si="196"/>
        <v>9600</v>
      </c>
      <c r="J2555">
        <f t="shared" si="195"/>
        <v>860</v>
      </c>
      <c r="K2555">
        <f t="shared" si="197"/>
        <v>86</v>
      </c>
      <c r="L2555" s="1" t="s">
        <v>4195</v>
      </c>
      <c r="M2555" t="str">
        <f>IF(VLOOKUP(L2555,order!$A$2:$I$5001,9,FALSE)=0,"",VLOOKUP(L2555,order!$A$2:$I$5001,9,FALSE))</f>
        <v/>
      </c>
      <c r="N2555">
        <f>VLOOKUP(L2555,order!$A$2:$I$5001,7,FALSE)</f>
        <v>0</v>
      </c>
      <c r="O2555" t="str">
        <f>_xlfn.IFNA(VLOOKUP(N2555,order!$M$2:$N$501,2,FALSE),"")</f>
        <v/>
      </c>
      <c r="P2555" t="str">
        <f t="shared" si="198"/>
        <v/>
      </c>
      <c r="Q2555" s="8">
        <f>IF(P2555&lt;&gt;"",VLOOKUP(Sheet1!B2555,order!$A$2:$B$5001,2,FALSE),VLOOKUP(Sheet1!B2555,orderstatus!$A$4927:$B$8310,2,FALSE))</f>
        <v>42106</v>
      </c>
      <c r="R2555" t="str">
        <f t="shared" si="199"/>
        <v/>
      </c>
    </row>
    <row r="2556" spans="2:18" x14ac:dyDescent="0.3">
      <c r="B2556" s="1" t="s">
        <v>3014</v>
      </c>
      <c r="C2556" t="s">
        <v>2111</v>
      </c>
      <c r="D2556">
        <v>3</v>
      </c>
      <c r="E2556">
        <f t="shared" si="196"/>
        <v>2610</v>
      </c>
      <c r="J2556">
        <f t="shared" si="195"/>
        <v>1330</v>
      </c>
      <c r="K2556">
        <f t="shared" si="197"/>
        <v>133</v>
      </c>
      <c r="L2556" s="1" t="s">
        <v>4196</v>
      </c>
      <c r="M2556" t="str">
        <f>IF(VLOOKUP(L2556,order!$A$2:$I$5001,9,FALSE)=0,"",VLOOKUP(L2556,order!$A$2:$I$5001,9,FALSE))</f>
        <v>0000000211</v>
      </c>
      <c r="N2556">
        <f>VLOOKUP(L2556,order!$A$2:$I$5001,7,FALSE)</f>
        <v>0</v>
      </c>
      <c r="O2556" t="str">
        <f>_xlfn.IFNA(VLOOKUP(N2556,order!$M$2:$N$501,2,FALSE),"")</f>
        <v/>
      </c>
      <c r="P2556" t="str">
        <f t="shared" si="198"/>
        <v>0000000211</v>
      </c>
      <c r="Q2556" s="8">
        <f>IF(P2556&lt;&gt;"",VLOOKUP(Sheet1!B2556,order!$A$2:$B$5001,2,FALSE),VLOOKUP(Sheet1!B2556,orderstatus!$A$4927:$B$8310,2,FALSE))</f>
        <v>42102.32471064815</v>
      </c>
      <c r="R2556">
        <f t="shared" si="199"/>
        <v>133</v>
      </c>
    </row>
    <row r="2557" spans="2:18" x14ac:dyDescent="0.3">
      <c r="B2557" s="1" t="s">
        <v>3015</v>
      </c>
      <c r="C2557" t="s">
        <v>1766</v>
      </c>
      <c r="D2557">
        <v>5</v>
      </c>
      <c r="E2557">
        <f t="shared" si="196"/>
        <v>1700</v>
      </c>
      <c r="J2557">
        <f t="shared" si="195"/>
        <v>3770</v>
      </c>
      <c r="K2557">
        <f t="shared" si="197"/>
        <v>377</v>
      </c>
      <c r="L2557" s="1" t="s">
        <v>4197</v>
      </c>
      <c r="M2557" t="str">
        <f>IF(VLOOKUP(L2557,order!$A$2:$I$5001,9,FALSE)=0,"",VLOOKUP(L2557,order!$A$2:$I$5001,9,FALSE))</f>
        <v/>
      </c>
      <c r="N2557">
        <f>VLOOKUP(L2557,order!$A$2:$I$5001,7,FALSE)</f>
        <v>0</v>
      </c>
      <c r="O2557" t="str">
        <f>_xlfn.IFNA(VLOOKUP(N2557,order!$M$2:$N$501,2,FALSE),"")</f>
        <v/>
      </c>
      <c r="P2557" t="str">
        <f t="shared" si="198"/>
        <v/>
      </c>
      <c r="Q2557" s="8" t="e">
        <f>IF(P2557&lt;&gt;"",VLOOKUP(Sheet1!B2557,order!$A$2:$B$5001,2,FALSE),VLOOKUP(Sheet1!B2557,orderstatus!$A$4927:$B$8310,2,FALSE))</f>
        <v>#N/A</v>
      </c>
      <c r="R2557" t="str">
        <f t="shared" si="199"/>
        <v/>
      </c>
    </row>
    <row r="2558" spans="2:18" x14ac:dyDescent="0.3">
      <c r="B2558" s="1" t="s">
        <v>3016</v>
      </c>
      <c r="C2558" t="s">
        <v>454</v>
      </c>
      <c r="D2558">
        <v>2</v>
      </c>
      <c r="E2558">
        <f t="shared" si="196"/>
        <v>1600</v>
      </c>
      <c r="J2558">
        <f t="shared" si="195"/>
        <v>1230</v>
      </c>
      <c r="K2558">
        <f t="shared" si="197"/>
        <v>123</v>
      </c>
      <c r="L2558" s="1" t="s">
        <v>4198</v>
      </c>
      <c r="M2558" t="str">
        <f>IF(VLOOKUP(L2558,order!$A$2:$I$5001,9,FALSE)=0,"",VLOOKUP(L2558,order!$A$2:$I$5001,9,FALSE))</f>
        <v/>
      </c>
      <c r="N2558">
        <f>VLOOKUP(L2558,order!$A$2:$I$5001,7,FALSE)</f>
        <v>0</v>
      </c>
      <c r="O2558" t="str">
        <f>_xlfn.IFNA(VLOOKUP(N2558,order!$M$2:$N$501,2,FALSE),"")</f>
        <v/>
      </c>
      <c r="P2558" t="str">
        <f t="shared" si="198"/>
        <v/>
      </c>
      <c r="Q2558" s="8">
        <f>IF(P2558&lt;&gt;"",VLOOKUP(Sheet1!B2558,order!$A$2:$B$5001,2,FALSE),VLOOKUP(Sheet1!B2558,orderstatus!$A$4927:$B$8310,2,FALSE))</f>
        <v>42106.673600000002</v>
      </c>
      <c r="R2558" t="str">
        <f t="shared" si="199"/>
        <v/>
      </c>
    </row>
    <row r="2559" spans="2:18" x14ac:dyDescent="0.3">
      <c r="B2559" s="1" t="s">
        <v>3016</v>
      </c>
      <c r="C2559" t="s">
        <v>860</v>
      </c>
      <c r="D2559">
        <v>1</v>
      </c>
      <c r="E2559">
        <f t="shared" si="196"/>
        <v>8800</v>
      </c>
      <c r="J2559">
        <f t="shared" si="195"/>
        <v>1760</v>
      </c>
      <c r="K2559">
        <f t="shared" si="197"/>
        <v>176</v>
      </c>
      <c r="L2559" s="1" t="s">
        <v>4199</v>
      </c>
      <c r="M2559" t="str">
        <f>IF(VLOOKUP(L2559,order!$A$2:$I$5001,9,FALSE)=0,"",VLOOKUP(L2559,order!$A$2:$I$5001,9,FALSE))</f>
        <v/>
      </c>
      <c r="N2559">
        <f>VLOOKUP(L2559,order!$A$2:$I$5001,7,FALSE)</f>
        <v>270</v>
      </c>
      <c r="O2559" t="str">
        <f>_xlfn.IFNA(VLOOKUP(N2559,order!$M$2:$N$501,2,FALSE),"")</f>
        <v>0000000299</v>
      </c>
      <c r="P2559" t="str">
        <f t="shared" si="198"/>
        <v>0000000299</v>
      </c>
      <c r="Q2559" s="8">
        <f>IF(P2559&lt;&gt;"",VLOOKUP(Sheet1!B2559,order!$A$2:$B$5001,2,FALSE),VLOOKUP(Sheet1!B2559,orderstatus!$A$4927:$B$8310,2,FALSE))</f>
        <v>42104.039965277778</v>
      </c>
      <c r="R2559">
        <f t="shared" si="199"/>
        <v>176</v>
      </c>
    </row>
    <row r="2560" spans="2:18" x14ac:dyDescent="0.3">
      <c r="B2560" s="1" t="s">
        <v>3016</v>
      </c>
      <c r="C2560" t="s">
        <v>3017</v>
      </c>
      <c r="D2560">
        <v>3</v>
      </c>
      <c r="E2560">
        <f t="shared" si="196"/>
        <v>3900</v>
      </c>
      <c r="J2560">
        <f t="shared" si="195"/>
        <v>1260</v>
      </c>
      <c r="K2560">
        <f t="shared" si="197"/>
        <v>126</v>
      </c>
      <c r="L2560" s="1" t="s">
        <v>4200</v>
      </c>
      <c r="M2560" t="str">
        <f>IF(VLOOKUP(L2560,order!$A$2:$I$5001,9,FALSE)=0,"",VLOOKUP(L2560,order!$A$2:$I$5001,9,FALSE))</f>
        <v/>
      </c>
      <c r="N2560">
        <f>VLOOKUP(L2560,order!$A$2:$I$5001,7,FALSE)</f>
        <v>0</v>
      </c>
      <c r="O2560" t="str">
        <f>_xlfn.IFNA(VLOOKUP(N2560,order!$M$2:$N$501,2,FALSE),"")</f>
        <v/>
      </c>
      <c r="P2560" t="str">
        <f t="shared" si="198"/>
        <v/>
      </c>
      <c r="Q2560" s="8">
        <f>IF(P2560&lt;&gt;"",VLOOKUP(Sheet1!B2560,order!$A$2:$B$5001,2,FALSE),VLOOKUP(Sheet1!B2560,orderstatus!$A$4927:$B$8310,2,FALSE))</f>
        <v>42106.673600000002</v>
      </c>
      <c r="R2560" t="str">
        <f t="shared" si="199"/>
        <v/>
      </c>
    </row>
    <row r="2561" spans="2:18" x14ac:dyDescent="0.3">
      <c r="B2561" s="1" t="s">
        <v>3018</v>
      </c>
      <c r="C2561" t="s">
        <v>2104</v>
      </c>
      <c r="D2561">
        <v>2</v>
      </c>
      <c r="E2561">
        <f t="shared" si="196"/>
        <v>1460</v>
      </c>
      <c r="J2561">
        <f t="shared" si="195"/>
        <v>990</v>
      </c>
      <c r="K2561">
        <f t="shared" si="197"/>
        <v>99</v>
      </c>
      <c r="L2561" s="1" t="s">
        <v>4201</v>
      </c>
      <c r="M2561" t="str">
        <f>IF(VLOOKUP(L2561,order!$A$2:$I$5001,9,FALSE)=0,"",VLOOKUP(L2561,order!$A$2:$I$5001,9,FALSE))</f>
        <v>0000000195</v>
      </c>
      <c r="N2561">
        <f>VLOOKUP(L2561,order!$A$2:$I$5001,7,FALSE)</f>
        <v>0</v>
      </c>
      <c r="O2561" t="str">
        <f>_xlfn.IFNA(VLOOKUP(N2561,order!$M$2:$N$501,2,FALSE),"")</f>
        <v/>
      </c>
      <c r="P2561" t="str">
        <f t="shared" si="198"/>
        <v>0000000195</v>
      </c>
      <c r="Q2561" s="8">
        <f>IF(P2561&lt;&gt;"",VLOOKUP(Sheet1!B2561,order!$A$2:$B$5001,2,FALSE),VLOOKUP(Sheet1!B2561,orderstatus!$A$4927:$B$8310,2,FALSE))</f>
        <v>42105.478252314817</v>
      </c>
      <c r="R2561">
        <f t="shared" si="199"/>
        <v>99</v>
      </c>
    </row>
    <row r="2562" spans="2:18" x14ac:dyDescent="0.3">
      <c r="B2562" s="1" t="s">
        <v>3019</v>
      </c>
      <c r="C2562" t="s">
        <v>1914</v>
      </c>
      <c r="D2562">
        <v>1</v>
      </c>
      <c r="E2562">
        <f t="shared" si="196"/>
        <v>2970</v>
      </c>
      <c r="J2562">
        <f t="shared" ref="J2562:J2625" si="200">SUMIFS($E$2:$E$8002,$B$2:$B$8002,L2562)</f>
        <v>72800</v>
      </c>
      <c r="K2562">
        <f t="shared" si="197"/>
        <v>7280</v>
      </c>
      <c r="L2562" s="1" t="s">
        <v>4202</v>
      </c>
      <c r="M2562" t="str">
        <f>IF(VLOOKUP(L2562,order!$A$2:$I$5001,9,FALSE)=0,"",VLOOKUP(L2562,order!$A$2:$I$5001,9,FALSE))</f>
        <v/>
      </c>
      <c r="N2562">
        <f>VLOOKUP(L2562,order!$A$2:$I$5001,7,FALSE)</f>
        <v>0</v>
      </c>
      <c r="O2562" t="str">
        <f>_xlfn.IFNA(VLOOKUP(N2562,order!$M$2:$N$501,2,FALSE),"")</f>
        <v/>
      </c>
      <c r="P2562" t="str">
        <f t="shared" si="198"/>
        <v/>
      </c>
      <c r="Q2562" s="8" t="e">
        <f>IF(P2562&lt;&gt;"",VLOOKUP(Sheet1!B2562,order!$A$2:$B$5001,2,FALSE),VLOOKUP(Sheet1!B2562,orderstatus!$A$4927:$B$8310,2,FALSE))</f>
        <v>#N/A</v>
      </c>
      <c r="R2562" t="str">
        <f t="shared" si="199"/>
        <v/>
      </c>
    </row>
    <row r="2563" spans="2:18" x14ac:dyDescent="0.3">
      <c r="B2563" s="1" t="s">
        <v>3020</v>
      </c>
      <c r="C2563" t="s">
        <v>909</v>
      </c>
      <c r="D2563">
        <v>1</v>
      </c>
      <c r="E2563">
        <f t="shared" ref="E2563:E2626" si="201">VLOOKUP(C2563,$F$2:$G$1858,2)*D2563</f>
        <v>820</v>
      </c>
      <c r="J2563">
        <f t="shared" si="200"/>
        <v>760</v>
      </c>
      <c r="K2563">
        <f t="shared" ref="K2563:K2626" si="202">J2563/10</f>
        <v>76</v>
      </c>
      <c r="L2563" s="1" t="s">
        <v>4203</v>
      </c>
      <c r="M2563" t="str">
        <f>IF(VLOOKUP(L2563,order!$A$2:$I$5001,9,FALSE)=0,"",VLOOKUP(L2563,order!$A$2:$I$5001,9,FALSE))</f>
        <v/>
      </c>
      <c r="N2563">
        <f>VLOOKUP(L2563,order!$A$2:$I$5001,7,FALSE)</f>
        <v>0</v>
      </c>
      <c r="O2563" t="str">
        <f>_xlfn.IFNA(VLOOKUP(N2563,order!$M$2:$N$501,2,FALSE),"")</f>
        <v/>
      </c>
      <c r="P2563" t="str">
        <f t="shared" ref="P2563:P2626" si="203">_xlfn.CONCAT(M2563,O2563)</f>
        <v/>
      </c>
      <c r="Q2563" s="8" t="e">
        <f>IF(P2563&lt;&gt;"",VLOOKUP(Sheet1!B2563,order!$A$2:$B$5001,2,FALSE),VLOOKUP(Sheet1!B2563,orderstatus!$A$4927:$B$8310,2,FALSE))</f>
        <v>#N/A</v>
      </c>
      <c r="R2563" t="str">
        <f t="shared" ref="R2563:R2626" si="204">IF(P2563&lt;&gt;"",K2563,"")</f>
        <v/>
      </c>
    </row>
    <row r="2564" spans="2:18" x14ac:dyDescent="0.3">
      <c r="B2564" s="1" t="s">
        <v>3022</v>
      </c>
      <c r="C2564" t="s">
        <v>3021</v>
      </c>
      <c r="D2564">
        <v>3</v>
      </c>
      <c r="E2564">
        <f t="shared" si="201"/>
        <v>7620</v>
      </c>
      <c r="J2564">
        <f t="shared" si="200"/>
        <v>17540</v>
      </c>
      <c r="K2564">
        <f t="shared" si="202"/>
        <v>1754</v>
      </c>
      <c r="L2564" s="1" t="s">
        <v>4204</v>
      </c>
      <c r="M2564" t="str">
        <f>IF(VLOOKUP(L2564,order!$A$2:$I$5001,9,FALSE)=0,"",VLOOKUP(L2564,order!$A$2:$I$5001,9,FALSE))</f>
        <v/>
      </c>
      <c r="N2564">
        <f>VLOOKUP(L2564,order!$A$2:$I$5001,7,FALSE)</f>
        <v>471</v>
      </c>
      <c r="O2564" t="str">
        <f>_xlfn.IFNA(VLOOKUP(N2564,order!$M$2:$N$501,2,FALSE),"")</f>
        <v>0000000890</v>
      </c>
      <c r="P2564" t="str">
        <f t="shared" si="203"/>
        <v>0000000890</v>
      </c>
      <c r="Q2564" s="8">
        <f>IF(P2564&lt;&gt;"",VLOOKUP(Sheet1!B2564,order!$A$2:$B$5001,2,FALSE),VLOOKUP(Sheet1!B2564,orderstatus!$A$4927:$B$8310,2,FALSE))</f>
        <v>42107.124374999999</v>
      </c>
      <c r="R2564">
        <f t="shared" si="204"/>
        <v>1754</v>
      </c>
    </row>
    <row r="2565" spans="2:18" x14ac:dyDescent="0.3">
      <c r="B2565" s="1" t="s">
        <v>3022</v>
      </c>
      <c r="C2565" t="s">
        <v>2291</v>
      </c>
      <c r="D2565">
        <v>1</v>
      </c>
      <c r="E2565">
        <f t="shared" si="201"/>
        <v>250</v>
      </c>
      <c r="J2565">
        <f t="shared" si="200"/>
        <v>4160</v>
      </c>
      <c r="K2565">
        <f t="shared" si="202"/>
        <v>416</v>
      </c>
      <c r="L2565" s="1" t="s">
        <v>4205</v>
      </c>
      <c r="M2565" t="str">
        <f>IF(VLOOKUP(L2565,order!$A$2:$I$5001,9,FALSE)=0,"",VLOOKUP(L2565,order!$A$2:$I$5001,9,FALSE))</f>
        <v/>
      </c>
      <c r="N2565">
        <f>VLOOKUP(L2565,order!$A$2:$I$5001,7,FALSE)</f>
        <v>0</v>
      </c>
      <c r="O2565" t="str">
        <f>_xlfn.IFNA(VLOOKUP(N2565,order!$M$2:$N$501,2,FALSE),"")</f>
        <v/>
      </c>
      <c r="P2565" t="str">
        <f t="shared" si="203"/>
        <v/>
      </c>
      <c r="Q2565" s="8">
        <f>IF(P2565&lt;&gt;"",VLOOKUP(Sheet1!B2565,order!$A$2:$B$5001,2,FALSE),VLOOKUP(Sheet1!B2565,orderstatus!$A$4927:$B$8310,2,FALSE))</f>
        <v>42110.673600000002</v>
      </c>
      <c r="R2565" t="str">
        <f t="shared" si="204"/>
        <v/>
      </c>
    </row>
    <row r="2566" spans="2:18" x14ac:dyDescent="0.3">
      <c r="B2566" s="1" t="s">
        <v>3023</v>
      </c>
      <c r="C2566" t="s">
        <v>1802</v>
      </c>
      <c r="D2566">
        <v>6</v>
      </c>
      <c r="E2566">
        <f t="shared" si="201"/>
        <v>18660</v>
      </c>
      <c r="J2566">
        <f t="shared" si="200"/>
        <v>980</v>
      </c>
      <c r="K2566">
        <f t="shared" si="202"/>
        <v>98</v>
      </c>
      <c r="L2566" s="1" t="s">
        <v>4207</v>
      </c>
      <c r="M2566" t="str">
        <f>IF(VLOOKUP(L2566,order!$A$2:$I$5001,9,FALSE)=0,"",VLOOKUP(L2566,order!$A$2:$I$5001,9,FALSE))</f>
        <v/>
      </c>
      <c r="N2566">
        <f>VLOOKUP(L2566,order!$A$2:$I$5001,7,FALSE)</f>
        <v>79</v>
      </c>
      <c r="O2566" t="str">
        <f>_xlfn.IFNA(VLOOKUP(N2566,order!$M$2:$N$501,2,FALSE),"")</f>
        <v>0000000246</v>
      </c>
      <c r="P2566" t="str">
        <f t="shared" si="203"/>
        <v>0000000246</v>
      </c>
      <c r="Q2566" s="8">
        <f>IF(P2566&lt;&gt;"",VLOOKUP(Sheet1!B2566,order!$A$2:$B$5001,2,FALSE),VLOOKUP(Sheet1!B2566,orderstatus!$A$4927:$B$8310,2,FALSE))</f>
        <v>42108.077349537038</v>
      </c>
      <c r="R2566">
        <f t="shared" si="204"/>
        <v>98</v>
      </c>
    </row>
    <row r="2567" spans="2:18" x14ac:dyDescent="0.3">
      <c r="B2567" s="1" t="s">
        <v>3023</v>
      </c>
      <c r="C2567" t="s">
        <v>1463</v>
      </c>
      <c r="D2567">
        <v>5</v>
      </c>
      <c r="E2567">
        <f t="shared" si="201"/>
        <v>3850</v>
      </c>
      <c r="J2567">
        <f t="shared" si="200"/>
        <v>320</v>
      </c>
      <c r="K2567">
        <f t="shared" si="202"/>
        <v>32</v>
      </c>
      <c r="L2567" s="1" t="s">
        <v>4208</v>
      </c>
      <c r="M2567" t="str">
        <f>IF(VLOOKUP(L2567,order!$A$2:$I$5001,9,FALSE)=0,"",VLOOKUP(L2567,order!$A$2:$I$5001,9,FALSE))</f>
        <v/>
      </c>
      <c r="N2567">
        <f>VLOOKUP(L2567,order!$A$2:$I$5001,7,FALSE)</f>
        <v>259</v>
      </c>
      <c r="O2567" t="str">
        <f>_xlfn.IFNA(VLOOKUP(N2567,order!$M$2:$N$501,2,FALSE),"")</f>
        <v>0000000322</v>
      </c>
      <c r="P2567" t="str">
        <f t="shared" si="203"/>
        <v>0000000322</v>
      </c>
      <c r="Q2567" s="8">
        <f>IF(P2567&lt;&gt;"",VLOOKUP(Sheet1!B2567,order!$A$2:$B$5001,2,FALSE),VLOOKUP(Sheet1!B2567,orderstatus!$A$4927:$B$8310,2,FALSE))</f>
        <v>42108.077349537038</v>
      </c>
      <c r="R2567">
        <f t="shared" si="204"/>
        <v>32</v>
      </c>
    </row>
    <row r="2568" spans="2:18" x14ac:dyDescent="0.3">
      <c r="B2568" s="1" t="s">
        <v>3024</v>
      </c>
      <c r="C2568" t="s">
        <v>389</v>
      </c>
      <c r="D2568">
        <v>3</v>
      </c>
      <c r="E2568">
        <f t="shared" si="201"/>
        <v>1320</v>
      </c>
      <c r="J2568">
        <f t="shared" si="200"/>
        <v>640</v>
      </c>
      <c r="K2568">
        <f t="shared" si="202"/>
        <v>64</v>
      </c>
      <c r="L2568" s="1" t="s">
        <v>4209</v>
      </c>
      <c r="M2568" t="str">
        <f>IF(VLOOKUP(L2568,order!$A$2:$I$5001,9,FALSE)=0,"",VLOOKUP(L2568,order!$A$2:$I$5001,9,FALSE))</f>
        <v/>
      </c>
      <c r="N2568">
        <f>VLOOKUP(L2568,order!$A$2:$I$5001,7,FALSE)</f>
        <v>124</v>
      </c>
      <c r="O2568" t="str">
        <f>_xlfn.IFNA(VLOOKUP(N2568,order!$M$2:$N$501,2,FALSE),"")</f>
        <v>0000000063</v>
      </c>
      <c r="P2568" t="str">
        <f t="shared" si="203"/>
        <v>0000000063</v>
      </c>
      <c r="Q2568" s="8">
        <f>IF(P2568&lt;&gt;"",VLOOKUP(Sheet1!B2568,order!$A$2:$B$5001,2,FALSE),VLOOKUP(Sheet1!B2568,orderstatus!$A$4927:$B$8310,2,FALSE))</f>
        <v>42108.229259259257</v>
      </c>
      <c r="R2568">
        <f t="shared" si="204"/>
        <v>64</v>
      </c>
    </row>
    <row r="2569" spans="2:18" x14ac:dyDescent="0.3">
      <c r="B2569" s="1" t="s">
        <v>3024</v>
      </c>
      <c r="C2569" t="s">
        <v>1079</v>
      </c>
      <c r="D2569">
        <v>4</v>
      </c>
      <c r="E2569">
        <f t="shared" si="201"/>
        <v>2400</v>
      </c>
      <c r="J2569">
        <f t="shared" si="200"/>
        <v>460</v>
      </c>
      <c r="K2569">
        <f t="shared" si="202"/>
        <v>46</v>
      </c>
      <c r="L2569" s="1" t="s">
        <v>4210</v>
      </c>
      <c r="M2569" t="str">
        <f>IF(VLOOKUP(L2569,order!$A$2:$I$5001,9,FALSE)=0,"",VLOOKUP(L2569,order!$A$2:$I$5001,9,FALSE))</f>
        <v/>
      </c>
      <c r="N2569">
        <f>VLOOKUP(L2569,order!$A$2:$I$5001,7,FALSE)</f>
        <v>359</v>
      </c>
      <c r="O2569" t="str">
        <f>_xlfn.IFNA(VLOOKUP(N2569,order!$M$2:$N$501,2,FALSE),"")</f>
        <v>0000000341</v>
      </c>
      <c r="P2569" t="str">
        <f t="shared" si="203"/>
        <v>0000000341</v>
      </c>
      <c r="Q2569" s="8">
        <f>IF(P2569&lt;&gt;"",VLOOKUP(Sheet1!B2569,order!$A$2:$B$5001,2,FALSE),VLOOKUP(Sheet1!B2569,orderstatus!$A$4927:$B$8310,2,FALSE))</f>
        <v>42108.229259259257</v>
      </c>
      <c r="R2569">
        <f t="shared" si="204"/>
        <v>46</v>
      </c>
    </row>
    <row r="2570" spans="2:18" x14ac:dyDescent="0.3">
      <c r="B2570" s="1" t="s">
        <v>3025</v>
      </c>
      <c r="C2570" t="s">
        <v>975</v>
      </c>
      <c r="D2570">
        <v>1</v>
      </c>
      <c r="E2570">
        <f t="shared" si="201"/>
        <v>1120</v>
      </c>
      <c r="J2570">
        <f t="shared" si="200"/>
        <v>500</v>
      </c>
      <c r="K2570">
        <f t="shared" si="202"/>
        <v>50</v>
      </c>
      <c r="L2570" s="1" t="s">
        <v>4212</v>
      </c>
      <c r="M2570" t="str">
        <f>IF(VLOOKUP(L2570,order!$A$2:$I$5001,9,FALSE)=0,"",VLOOKUP(L2570,order!$A$2:$I$5001,9,FALSE))</f>
        <v/>
      </c>
      <c r="N2570">
        <f>VLOOKUP(L2570,order!$A$2:$I$5001,7,FALSE)</f>
        <v>218</v>
      </c>
      <c r="O2570" t="str">
        <f>_xlfn.IFNA(VLOOKUP(N2570,order!$M$2:$N$501,2,FALSE),"")</f>
        <v>0000000770</v>
      </c>
      <c r="P2570" t="str">
        <f t="shared" si="203"/>
        <v>0000000770</v>
      </c>
      <c r="Q2570" s="8">
        <f>IF(P2570&lt;&gt;"",VLOOKUP(Sheet1!B2570,order!$A$2:$B$5001,2,FALSE),VLOOKUP(Sheet1!B2570,orderstatus!$A$4927:$B$8310,2,FALSE))</f>
        <v>42109.737997685188</v>
      </c>
      <c r="R2570">
        <f t="shared" si="204"/>
        <v>50</v>
      </c>
    </row>
    <row r="2571" spans="2:18" x14ac:dyDescent="0.3">
      <c r="B2571" s="1" t="s">
        <v>3026</v>
      </c>
      <c r="C2571" t="s">
        <v>105</v>
      </c>
      <c r="D2571">
        <v>2</v>
      </c>
      <c r="E2571">
        <f t="shared" si="201"/>
        <v>1840</v>
      </c>
      <c r="J2571">
        <f t="shared" si="200"/>
        <v>1120</v>
      </c>
      <c r="K2571">
        <f t="shared" si="202"/>
        <v>112</v>
      </c>
      <c r="L2571" s="1" t="s">
        <v>4213</v>
      </c>
      <c r="M2571" t="str">
        <f>IF(VLOOKUP(L2571,order!$A$2:$I$5001,9,FALSE)=0,"",VLOOKUP(L2571,order!$A$2:$I$5001,9,FALSE))</f>
        <v/>
      </c>
      <c r="N2571">
        <f>VLOOKUP(L2571,order!$A$2:$I$5001,7,FALSE)</f>
        <v>310</v>
      </c>
      <c r="O2571" t="str">
        <f>_xlfn.IFNA(VLOOKUP(N2571,order!$M$2:$N$501,2,FALSE),"")</f>
        <v>0000000100</v>
      </c>
      <c r="P2571" t="str">
        <f t="shared" si="203"/>
        <v>0000000100</v>
      </c>
      <c r="Q2571" s="8">
        <f>IF(P2571&lt;&gt;"",VLOOKUP(Sheet1!B2571,order!$A$2:$B$5001,2,FALSE),VLOOKUP(Sheet1!B2571,orderstatus!$A$4927:$B$8310,2,FALSE))</f>
        <v>42109.358784722222</v>
      </c>
      <c r="R2571">
        <f t="shared" si="204"/>
        <v>112</v>
      </c>
    </row>
    <row r="2572" spans="2:18" x14ac:dyDescent="0.3">
      <c r="B2572" s="1" t="s">
        <v>3026</v>
      </c>
      <c r="C2572" t="s">
        <v>730</v>
      </c>
      <c r="D2572">
        <v>2</v>
      </c>
      <c r="E2572">
        <f t="shared" si="201"/>
        <v>1420</v>
      </c>
      <c r="J2572">
        <f t="shared" si="200"/>
        <v>4330</v>
      </c>
      <c r="K2572">
        <f t="shared" si="202"/>
        <v>433</v>
      </c>
      <c r="L2572" s="1" t="s">
        <v>4214</v>
      </c>
      <c r="M2572" t="str">
        <f>IF(VLOOKUP(L2572,order!$A$2:$I$5001,9,FALSE)=0,"",VLOOKUP(L2572,order!$A$2:$I$5001,9,FALSE))</f>
        <v/>
      </c>
      <c r="N2572">
        <f>VLOOKUP(L2572,order!$A$2:$I$5001,7,FALSE)</f>
        <v>467</v>
      </c>
      <c r="O2572" t="str">
        <f>_xlfn.IFNA(VLOOKUP(N2572,order!$M$2:$N$501,2,FALSE),"")</f>
        <v>0000000701</v>
      </c>
      <c r="P2572" t="str">
        <f t="shared" si="203"/>
        <v>0000000701</v>
      </c>
      <c r="Q2572" s="8">
        <f>IF(P2572&lt;&gt;"",VLOOKUP(Sheet1!B2572,order!$A$2:$B$5001,2,FALSE),VLOOKUP(Sheet1!B2572,orderstatus!$A$4927:$B$8310,2,FALSE))</f>
        <v>42109.358784722222</v>
      </c>
      <c r="R2572">
        <f t="shared" si="204"/>
        <v>433</v>
      </c>
    </row>
    <row r="2573" spans="2:18" x14ac:dyDescent="0.3">
      <c r="B2573" s="1" t="s">
        <v>3027</v>
      </c>
      <c r="C2573" t="s">
        <v>883</v>
      </c>
      <c r="D2573">
        <v>3</v>
      </c>
      <c r="E2573">
        <f t="shared" si="201"/>
        <v>35520</v>
      </c>
      <c r="J2573">
        <f t="shared" si="200"/>
        <v>800</v>
      </c>
      <c r="K2573">
        <f t="shared" si="202"/>
        <v>80</v>
      </c>
      <c r="L2573" s="1" t="s">
        <v>4215</v>
      </c>
      <c r="M2573" t="str">
        <f>IF(VLOOKUP(L2573,order!$A$2:$I$5001,9,FALSE)=0,"",VLOOKUP(L2573,order!$A$2:$I$5001,9,FALSE))</f>
        <v/>
      </c>
      <c r="N2573">
        <f>VLOOKUP(L2573,order!$A$2:$I$5001,7,FALSE)</f>
        <v>483</v>
      </c>
      <c r="O2573" t="str">
        <f>_xlfn.IFNA(VLOOKUP(N2573,order!$M$2:$N$501,2,FALSE),"")</f>
        <v>0000000827</v>
      </c>
      <c r="P2573" t="str">
        <f t="shared" si="203"/>
        <v>0000000827</v>
      </c>
      <c r="Q2573" s="8">
        <f>IF(P2573&lt;&gt;"",VLOOKUP(Sheet1!B2573,order!$A$2:$B$5001,2,FALSE),VLOOKUP(Sheet1!B2573,orderstatus!$A$4927:$B$8310,2,FALSE))</f>
        <v>42111.167743055557</v>
      </c>
      <c r="R2573">
        <f t="shared" si="204"/>
        <v>80</v>
      </c>
    </row>
    <row r="2574" spans="2:18" x14ac:dyDescent="0.3">
      <c r="B2574" s="1" t="s">
        <v>3027</v>
      </c>
      <c r="C2574" t="s">
        <v>2187</v>
      </c>
      <c r="D2574">
        <v>3</v>
      </c>
      <c r="E2574">
        <f t="shared" si="201"/>
        <v>720</v>
      </c>
      <c r="J2574">
        <f t="shared" si="200"/>
        <v>3150</v>
      </c>
      <c r="K2574">
        <f t="shared" si="202"/>
        <v>315</v>
      </c>
      <c r="L2574" s="1" t="s">
        <v>4216</v>
      </c>
      <c r="M2574" t="str">
        <f>IF(VLOOKUP(L2574,order!$A$2:$I$5001,9,FALSE)=0,"",VLOOKUP(L2574,order!$A$2:$I$5001,9,FALSE))</f>
        <v/>
      </c>
      <c r="N2574">
        <f>VLOOKUP(L2574,order!$A$2:$I$5001,7,FALSE)</f>
        <v>0</v>
      </c>
      <c r="O2574" t="str">
        <f>_xlfn.IFNA(VLOOKUP(N2574,order!$M$2:$N$501,2,FALSE),"")</f>
        <v/>
      </c>
      <c r="P2574" t="str">
        <f t="shared" si="203"/>
        <v/>
      </c>
      <c r="Q2574" s="8">
        <f>IF(P2574&lt;&gt;"",VLOOKUP(Sheet1!B2574,order!$A$2:$B$5001,2,FALSE),VLOOKUP(Sheet1!B2574,orderstatus!$A$4927:$B$8310,2,FALSE))</f>
        <v>42113.704400000002</v>
      </c>
      <c r="R2574" t="str">
        <f t="shared" si="204"/>
        <v/>
      </c>
    </row>
    <row r="2575" spans="2:18" x14ac:dyDescent="0.3">
      <c r="B2575" s="1" t="s">
        <v>3028</v>
      </c>
      <c r="C2575" t="s">
        <v>2085</v>
      </c>
      <c r="D2575">
        <v>1</v>
      </c>
      <c r="E2575">
        <f t="shared" si="201"/>
        <v>370</v>
      </c>
      <c r="J2575">
        <f t="shared" si="200"/>
        <v>3150</v>
      </c>
      <c r="K2575">
        <f t="shared" si="202"/>
        <v>315</v>
      </c>
      <c r="L2575" s="1" t="s">
        <v>4219</v>
      </c>
      <c r="M2575" t="str">
        <f>IF(VLOOKUP(L2575,order!$A$2:$I$5001,9,FALSE)=0,"",VLOOKUP(L2575,order!$A$2:$I$5001,9,FALSE))</f>
        <v/>
      </c>
      <c r="N2575">
        <f>VLOOKUP(L2575,order!$A$2:$I$5001,7,FALSE)</f>
        <v>0</v>
      </c>
      <c r="O2575" t="str">
        <f>_xlfn.IFNA(VLOOKUP(N2575,order!$M$2:$N$501,2,FALSE),"")</f>
        <v/>
      </c>
      <c r="P2575" t="str">
        <f t="shared" si="203"/>
        <v/>
      </c>
      <c r="Q2575" s="8">
        <f>IF(P2575&lt;&gt;"",VLOOKUP(Sheet1!B2575,order!$A$2:$B$5001,2,FALSE),VLOOKUP(Sheet1!B2575,orderstatus!$A$4927:$B$8310,2,FALSE))</f>
        <v>42114.5026</v>
      </c>
      <c r="R2575" t="str">
        <f t="shared" si="204"/>
        <v/>
      </c>
    </row>
    <row r="2576" spans="2:18" x14ac:dyDescent="0.3">
      <c r="B2576" s="1" t="s">
        <v>3029</v>
      </c>
      <c r="C2576" t="s">
        <v>511</v>
      </c>
      <c r="D2576">
        <v>5</v>
      </c>
      <c r="E2576">
        <f t="shared" si="201"/>
        <v>3150</v>
      </c>
      <c r="J2576">
        <f t="shared" si="200"/>
        <v>3890</v>
      </c>
      <c r="K2576">
        <f t="shared" si="202"/>
        <v>389</v>
      </c>
      <c r="L2576" s="1" t="s">
        <v>4221</v>
      </c>
      <c r="M2576" t="str">
        <f>IF(VLOOKUP(L2576,order!$A$2:$I$5001,9,FALSE)=0,"",VLOOKUP(L2576,order!$A$2:$I$5001,9,FALSE))</f>
        <v/>
      </c>
      <c r="N2576">
        <f>VLOOKUP(L2576,order!$A$2:$I$5001,7,FALSE)</f>
        <v>0</v>
      </c>
      <c r="O2576" t="str">
        <f>_xlfn.IFNA(VLOOKUP(N2576,order!$M$2:$N$501,2,FALSE),"")</f>
        <v/>
      </c>
      <c r="P2576" t="str">
        <f t="shared" si="203"/>
        <v/>
      </c>
      <c r="Q2576" s="8">
        <f>IF(P2576&lt;&gt;"",VLOOKUP(Sheet1!B2576,order!$A$2:$B$5001,2,FALSE),VLOOKUP(Sheet1!B2576,orderstatus!$A$4927:$B$8310,2,FALSE))</f>
        <v>42114.589200000002</v>
      </c>
      <c r="R2576" t="str">
        <f t="shared" si="204"/>
        <v/>
      </c>
    </row>
    <row r="2577" spans="2:18" x14ac:dyDescent="0.3">
      <c r="B2577" s="1" t="s">
        <v>3031</v>
      </c>
      <c r="C2577" t="s">
        <v>3030</v>
      </c>
      <c r="D2577">
        <v>8</v>
      </c>
      <c r="E2577">
        <f t="shared" si="201"/>
        <v>6560</v>
      </c>
      <c r="J2577">
        <f t="shared" si="200"/>
        <v>210</v>
      </c>
      <c r="K2577">
        <f t="shared" si="202"/>
        <v>21</v>
      </c>
      <c r="L2577" s="1" t="s">
        <v>4222</v>
      </c>
      <c r="M2577" t="str">
        <f>IF(VLOOKUP(L2577,order!$A$2:$I$5001,9,FALSE)=0,"",VLOOKUP(L2577,order!$A$2:$I$5001,9,FALSE))</f>
        <v/>
      </c>
      <c r="N2577">
        <f>VLOOKUP(L2577,order!$A$2:$I$5001,7,FALSE)</f>
        <v>409</v>
      </c>
      <c r="O2577" t="str">
        <f>_xlfn.IFNA(VLOOKUP(N2577,order!$M$2:$N$501,2,FALSE),"")</f>
        <v>0000000019</v>
      </c>
      <c r="P2577" t="str">
        <f t="shared" si="203"/>
        <v>0000000019</v>
      </c>
      <c r="Q2577" s="8">
        <f>IF(P2577&lt;&gt;"",VLOOKUP(Sheet1!B2577,order!$A$2:$B$5001,2,FALSE),VLOOKUP(Sheet1!B2577,orderstatus!$A$4927:$B$8310,2,FALSE))</f>
        <v>42111.582997685182</v>
      </c>
      <c r="R2577">
        <f t="shared" si="204"/>
        <v>21</v>
      </c>
    </row>
    <row r="2578" spans="2:18" x14ac:dyDescent="0.3">
      <c r="B2578" s="1" t="s">
        <v>3032</v>
      </c>
      <c r="C2578" t="s">
        <v>2302</v>
      </c>
      <c r="D2578">
        <v>1</v>
      </c>
      <c r="E2578">
        <f t="shared" si="201"/>
        <v>1890</v>
      </c>
      <c r="J2578">
        <f t="shared" si="200"/>
        <v>1320</v>
      </c>
      <c r="K2578">
        <f t="shared" si="202"/>
        <v>132</v>
      </c>
      <c r="L2578" s="1" t="s">
        <v>4223</v>
      </c>
      <c r="M2578" t="str">
        <f>IF(VLOOKUP(L2578,order!$A$2:$I$5001,9,FALSE)=0,"",VLOOKUP(L2578,order!$A$2:$I$5001,9,FALSE))</f>
        <v/>
      </c>
      <c r="N2578">
        <f>VLOOKUP(L2578,order!$A$2:$I$5001,7,FALSE)</f>
        <v>0</v>
      </c>
      <c r="O2578" t="str">
        <f>_xlfn.IFNA(VLOOKUP(N2578,order!$M$2:$N$501,2,FALSE),"")</f>
        <v/>
      </c>
      <c r="P2578" t="str">
        <f t="shared" si="203"/>
        <v/>
      </c>
      <c r="Q2578" s="8">
        <f>IF(P2578&lt;&gt;"",VLOOKUP(Sheet1!B2578,order!$A$2:$B$5001,2,FALSE),VLOOKUP(Sheet1!B2578,orderstatus!$A$4927:$B$8310,2,FALSE))</f>
        <v>42119.669699999999</v>
      </c>
      <c r="R2578" t="str">
        <f t="shared" si="204"/>
        <v/>
      </c>
    </row>
    <row r="2579" spans="2:18" x14ac:dyDescent="0.3">
      <c r="B2579" s="1" t="s">
        <v>3033</v>
      </c>
      <c r="C2579" t="s">
        <v>666</v>
      </c>
      <c r="D2579">
        <v>7</v>
      </c>
      <c r="E2579">
        <f t="shared" si="201"/>
        <v>4760</v>
      </c>
      <c r="J2579">
        <f t="shared" si="200"/>
        <v>1280</v>
      </c>
      <c r="K2579">
        <f t="shared" si="202"/>
        <v>128</v>
      </c>
      <c r="L2579" s="1" t="s">
        <v>4224</v>
      </c>
      <c r="M2579" t="str">
        <f>IF(VLOOKUP(L2579,order!$A$2:$I$5001,9,FALSE)=0,"",VLOOKUP(L2579,order!$A$2:$I$5001,9,FALSE))</f>
        <v/>
      </c>
      <c r="N2579">
        <f>VLOOKUP(L2579,order!$A$2:$I$5001,7,FALSE)</f>
        <v>0</v>
      </c>
      <c r="O2579" t="str">
        <f>_xlfn.IFNA(VLOOKUP(N2579,order!$M$2:$N$501,2,FALSE),"")</f>
        <v/>
      </c>
      <c r="P2579" t="str">
        <f t="shared" si="203"/>
        <v/>
      </c>
      <c r="Q2579" s="8" t="e">
        <f>IF(P2579&lt;&gt;"",VLOOKUP(Sheet1!B2579,order!$A$2:$B$5001,2,FALSE),VLOOKUP(Sheet1!B2579,orderstatus!$A$4927:$B$8310,2,FALSE))</f>
        <v>#N/A</v>
      </c>
      <c r="R2579" t="str">
        <f t="shared" si="204"/>
        <v/>
      </c>
    </row>
    <row r="2580" spans="2:18" x14ac:dyDescent="0.3">
      <c r="B2580" s="1" t="s">
        <v>3035</v>
      </c>
      <c r="C2580" t="s">
        <v>3034</v>
      </c>
      <c r="D2580">
        <v>2</v>
      </c>
      <c r="E2580">
        <f t="shared" si="201"/>
        <v>1100</v>
      </c>
      <c r="J2580">
        <f t="shared" si="200"/>
        <v>270</v>
      </c>
      <c r="K2580">
        <f t="shared" si="202"/>
        <v>27</v>
      </c>
      <c r="L2580" s="1" t="s">
        <v>4225</v>
      </c>
      <c r="M2580" t="str">
        <f>IF(VLOOKUP(L2580,order!$A$2:$I$5001,9,FALSE)=0,"",VLOOKUP(L2580,order!$A$2:$I$5001,9,FALSE))</f>
        <v/>
      </c>
      <c r="N2580">
        <f>VLOOKUP(L2580,order!$A$2:$I$5001,7,FALSE)</f>
        <v>53</v>
      </c>
      <c r="O2580" t="str">
        <f>_xlfn.IFNA(VLOOKUP(N2580,order!$M$2:$N$501,2,FALSE),"")</f>
        <v>0000000129</v>
      </c>
      <c r="P2580" t="str">
        <f t="shared" si="203"/>
        <v>0000000129</v>
      </c>
      <c r="Q2580" s="8">
        <f>IF(P2580&lt;&gt;"",VLOOKUP(Sheet1!B2580,order!$A$2:$B$5001,2,FALSE),VLOOKUP(Sheet1!B2580,orderstatus!$A$4927:$B$8310,2,FALSE))</f>
        <v>42112.414097222223</v>
      </c>
      <c r="R2580">
        <f t="shared" si="204"/>
        <v>27</v>
      </c>
    </row>
    <row r="2581" spans="2:18" x14ac:dyDescent="0.3">
      <c r="B2581" s="1" t="s">
        <v>3037</v>
      </c>
      <c r="C2581" t="s">
        <v>3036</v>
      </c>
      <c r="D2581">
        <v>8</v>
      </c>
      <c r="E2581">
        <f t="shared" si="201"/>
        <v>3520</v>
      </c>
      <c r="J2581">
        <f t="shared" si="200"/>
        <v>9210</v>
      </c>
      <c r="K2581">
        <f t="shared" si="202"/>
        <v>921</v>
      </c>
      <c r="L2581" s="1" t="s">
        <v>4226</v>
      </c>
      <c r="M2581" t="str">
        <f>IF(VLOOKUP(L2581,order!$A$2:$I$5001,9,FALSE)=0,"",VLOOKUP(L2581,order!$A$2:$I$5001,9,FALSE))</f>
        <v/>
      </c>
      <c r="N2581">
        <f>VLOOKUP(L2581,order!$A$2:$I$5001,7,FALSE)</f>
        <v>283</v>
      </c>
      <c r="O2581" t="str">
        <f>_xlfn.IFNA(VLOOKUP(N2581,order!$M$2:$N$501,2,FALSE),"")</f>
        <v>0000000272</v>
      </c>
      <c r="P2581" t="str">
        <f t="shared" si="203"/>
        <v>0000000272</v>
      </c>
      <c r="Q2581" s="8">
        <f>IF(P2581&lt;&gt;"",VLOOKUP(Sheet1!B2581,order!$A$2:$B$5001,2,FALSE),VLOOKUP(Sheet1!B2581,orderstatus!$A$4927:$B$8310,2,FALSE))</f>
        <v>42113.136053240742</v>
      </c>
      <c r="R2581">
        <f t="shared" si="204"/>
        <v>921</v>
      </c>
    </row>
    <row r="2582" spans="2:18" x14ac:dyDescent="0.3">
      <c r="B2582" s="1" t="s">
        <v>3038</v>
      </c>
      <c r="C2582" t="s">
        <v>2917</v>
      </c>
      <c r="D2582">
        <v>2</v>
      </c>
      <c r="E2582">
        <f t="shared" si="201"/>
        <v>1740</v>
      </c>
      <c r="J2582">
        <f t="shared" si="200"/>
        <v>590</v>
      </c>
      <c r="K2582">
        <f t="shared" si="202"/>
        <v>59</v>
      </c>
      <c r="L2582" s="1" t="s">
        <v>4227</v>
      </c>
      <c r="M2582" t="str">
        <f>IF(VLOOKUP(L2582,order!$A$2:$I$5001,9,FALSE)=0,"",VLOOKUP(L2582,order!$A$2:$I$5001,9,FALSE))</f>
        <v/>
      </c>
      <c r="N2582">
        <f>VLOOKUP(L2582,order!$A$2:$I$5001,7,FALSE)</f>
        <v>211</v>
      </c>
      <c r="O2582" t="str">
        <f>_xlfn.IFNA(VLOOKUP(N2582,order!$M$2:$N$501,2,FALSE),"")</f>
        <v>0000000497</v>
      </c>
      <c r="P2582" t="str">
        <f t="shared" si="203"/>
        <v>0000000497</v>
      </c>
      <c r="Q2582" s="8">
        <f>IF(P2582&lt;&gt;"",VLOOKUP(Sheet1!B2582,order!$A$2:$B$5001,2,FALSE),VLOOKUP(Sheet1!B2582,orderstatus!$A$4927:$B$8310,2,FALSE))</f>
        <v>42113.307743055557</v>
      </c>
      <c r="R2582">
        <f t="shared" si="204"/>
        <v>59</v>
      </c>
    </row>
    <row r="2583" spans="2:18" x14ac:dyDescent="0.3">
      <c r="B2583" s="1" t="s">
        <v>3040</v>
      </c>
      <c r="C2583" t="s">
        <v>3039</v>
      </c>
      <c r="D2583">
        <v>2</v>
      </c>
      <c r="E2583">
        <f t="shared" si="201"/>
        <v>13860</v>
      </c>
      <c r="J2583">
        <f t="shared" si="200"/>
        <v>3790</v>
      </c>
      <c r="K2583">
        <f t="shared" si="202"/>
        <v>379</v>
      </c>
      <c r="L2583" s="1" t="s">
        <v>4228</v>
      </c>
      <c r="M2583" t="str">
        <f>IF(VLOOKUP(L2583,order!$A$2:$I$5001,9,FALSE)=0,"",VLOOKUP(L2583,order!$A$2:$I$5001,9,FALSE))</f>
        <v>0000000787</v>
      </c>
      <c r="N2583">
        <f>VLOOKUP(L2583,order!$A$2:$I$5001,7,FALSE)</f>
        <v>0</v>
      </c>
      <c r="O2583" t="str">
        <f>_xlfn.IFNA(VLOOKUP(N2583,order!$M$2:$N$501,2,FALSE),"")</f>
        <v/>
      </c>
      <c r="P2583" t="str">
        <f t="shared" si="203"/>
        <v>0000000787</v>
      </c>
      <c r="Q2583" s="8">
        <f>IF(P2583&lt;&gt;"",VLOOKUP(Sheet1!B2583,order!$A$2:$B$5001,2,FALSE),VLOOKUP(Sheet1!B2583,orderstatus!$A$4927:$B$8310,2,FALSE))</f>
        <v>42117.720995370371</v>
      </c>
      <c r="R2583">
        <f t="shared" si="204"/>
        <v>379</v>
      </c>
    </row>
    <row r="2584" spans="2:18" x14ac:dyDescent="0.3">
      <c r="B2584" s="1" t="s">
        <v>3040</v>
      </c>
      <c r="C2584" t="s">
        <v>3041</v>
      </c>
      <c r="D2584">
        <v>9</v>
      </c>
      <c r="E2584">
        <f t="shared" si="201"/>
        <v>6480</v>
      </c>
      <c r="J2584">
        <f t="shared" si="200"/>
        <v>8440</v>
      </c>
      <c r="K2584">
        <f t="shared" si="202"/>
        <v>844</v>
      </c>
      <c r="L2584" s="1" t="s">
        <v>4229</v>
      </c>
      <c r="M2584" t="str">
        <f>IF(VLOOKUP(L2584,order!$A$2:$I$5001,9,FALSE)=0,"",VLOOKUP(L2584,order!$A$2:$I$5001,9,FALSE))</f>
        <v/>
      </c>
      <c r="N2584">
        <f>VLOOKUP(L2584,order!$A$2:$I$5001,7,FALSE)</f>
        <v>0</v>
      </c>
      <c r="O2584" t="str">
        <f>_xlfn.IFNA(VLOOKUP(N2584,order!$M$2:$N$501,2,FALSE),"")</f>
        <v/>
      </c>
      <c r="P2584" t="str">
        <f t="shared" si="203"/>
        <v/>
      </c>
      <c r="Q2584" s="8" t="e">
        <f>IF(P2584&lt;&gt;"",VLOOKUP(Sheet1!B2584,order!$A$2:$B$5001,2,FALSE),VLOOKUP(Sheet1!B2584,orderstatus!$A$4927:$B$8310,2,FALSE))</f>
        <v>#N/A</v>
      </c>
      <c r="R2584" t="str">
        <f t="shared" si="204"/>
        <v/>
      </c>
    </row>
    <row r="2585" spans="2:18" x14ac:dyDescent="0.3">
      <c r="B2585" s="1" t="s">
        <v>3043</v>
      </c>
      <c r="C2585" t="s">
        <v>3042</v>
      </c>
      <c r="D2585">
        <v>3</v>
      </c>
      <c r="E2585">
        <f t="shared" si="201"/>
        <v>5070</v>
      </c>
      <c r="J2585">
        <f t="shared" si="200"/>
        <v>5240</v>
      </c>
      <c r="K2585">
        <f t="shared" si="202"/>
        <v>524</v>
      </c>
      <c r="L2585" s="1" t="s">
        <v>4230</v>
      </c>
      <c r="M2585" t="str">
        <f>IF(VLOOKUP(L2585,order!$A$2:$I$5001,9,FALSE)=0,"",VLOOKUP(L2585,order!$A$2:$I$5001,9,FALSE))</f>
        <v>0000000722</v>
      </c>
      <c r="N2585">
        <f>VLOOKUP(L2585,order!$A$2:$I$5001,7,FALSE)</f>
        <v>0</v>
      </c>
      <c r="O2585" t="str">
        <f>_xlfn.IFNA(VLOOKUP(N2585,order!$M$2:$N$501,2,FALSE),"")</f>
        <v/>
      </c>
      <c r="P2585" t="str">
        <f t="shared" si="203"/>
        <v>0000000722</v>
      </c>
      <c r="Q2585" s="8">
        <f>IF(P2585&lt;&gt;"",VLOOKUP(Sheet1!B2585,order!$A$2:$B$5001,2,FALSE),VLOOKUP(Sheet1!B2585,orderstatus!$A$4927:$B$8310,2,FALSE))</f>
        <v>42118.459594907406</v>
      </c>
      <c r="R2585">
        <f t="shared" si="204"/>
        <v>524</v>
      </c>
    </row>
    <row r="2586" spans="2:18" x14ac:dyDescent="0.3">
      <c r="B2586" s="1" t="s">
        <v>3043</v>
      </c>
      <c r="C2586" t="s">
        <v>304</v>
      </c>
      <c r="D2586">
        <v>3</v>
      </c>
      <c r="E2586">
        <f t="shared" si="201"/>
        <v>2940</v>
      </c>
      <c r="J2586">
        <f t="shared" si="200"/>
        <v>760</v>
      </c>
      <c r="K2586">
        <f t="shared" si="202"/>
        <v>76</v>
      </c>
      <c r="L2586" s="1" t="s">
        <v>4232</v>
      </c>
      <c r="M2586" t="str">
        <f>IF(VLOOKUP(L2586,order!$A$2:$I$5001,9,FALSE)=0,"",VLOOKUP(L2586,order!$A$2:$I$5001,9,FALSE))</f>
        <v/>
      </c>
      <c r="N2586">
        <f>VLOOKUP(L2586,order!$A$2:$I$5001,7,FALSE)</f>
        <v>0</v>
      </c>
      <c r="O2586" t="str">
        <f>_xlfn.IFNA(VLOOKUP(N2586,order!$M$2:$N$501,2,FALSE),"")</f>
        <v/>
      </c>
      <c r="P2586" t="str">
        <f t="shared" si="203"/>
        <v/>
      </c>
      <c r="Q2586" s="8">
        <f>IF(P2586&lt;&gt;"",VLOOKUP(Sheet1!B2586,order!$A$2:$B$5001,2,FALSE),VLOOKUP(Sheet1!B2586,orderstatus!$A$4927:$B$8310,2,FALSE))</f>
        <v>42125.616699999999</v>
      </c>
      <c r="R2586" t="str">
        <f t="shared" si="204"/>
        <v/>
      </c>
    </row>
    <row r="2587" spans="2:18" x14ac:dyDescent="0.3">
      <c r="B2587" s="1" t="s">
        <v>3043</v>
      </c>
      <c r="C2587" t="s">
        <v>2282</v>
      </c>
      <c r="D2587">
        <v>3</v>
      </c>
      <c r="E2587">
        <f t="shared" si="201"/>
        <v>4140</v>
      </c>
      <c r="J2587">
        <f t="shared" si="200"/>
        <v>4340</v>
      </c>
      <c r="K2587">
        <f t="shared" si="202"/>
        <v>434</v>
      </c>
      <c r="L2587" s="1" t="s">
        <v>4233</v>
      </c>
      <c r="M2587" t="str">
        <f>IF(VLOOKUP(L2587,order!$A$2:$I$5001,9,FALSE)=0,"",VLOOKUP(L2587,order!$A$2:$I$5001,9,FALSE))</f>
        <v/>
      </c>
      <c r="N2587">
        <f>VLOOKUP(L2587,order!$A$2:$I$5001,7,FALSE)</f>
        <v>125</v>
      </c>
      <c r="O2587" t="str">
        <f>_xlfn.IFNA(VLOOKUP(N2587,order!$M$2:$N$501,2,FALSE),"")</f>
        <v>0000000081</v>
      </c>
      <c r="P2587" t="str">
        <f t="shared" si="203"/>
        <v>0000000081</v>
      </c>
      <c r="Q2587" s="8">
        <f>IF(P2587&lt;&gt;"",VLOOKUP(Sheet1!B2587,order!$A$2:$B$5001,2,FALSE),VLOOKUP(Sheet1!B2587,orderstatus!$A$4927:$B$8310,2,FALSE))</f>
        <v>42118.459594907406</v>
      </c>
      <c r="R2587">
        <f t="shared" si="204"/>
        <v>434</v>
      </c>
    </row>
    <row r="2588" spans="2:18" x14ac:dyDescent="0.3">
      <c r="B2588" s="1" t="s">
        <v>3044</v>
      </c>
      <c r="C2588" t="s">
        <v>781</v>
      </c>
      <c r="D2588">
        <v>2</v>
      </c>
      <c r="E2588">
        <f t="shared" si="201"/>
        <v>3920</v>
      </c>
      <c r="J2588">
        <f t="shared" si="200"/>
        <v>11480</v>
      </c>
      <c r="K2588">
        <f t="shared" si="202"/>
        <v>1148</v>
      </c>
      <c r="L2588" s="1" t="s">
        <v>4234</v>
      </c>
      <c r="M2588" t="str">
        <f>IF(VLOOKUP(L2588,order!$A$2:$I$5001,9,FALSE)=0,"",VLOOKUP(L2588,order!$A$2:$I$5001,9,FALSE))</f>
        <v/>
      </c>
      <c r="N2588">
        <f>VLOOKUP(L2588,order!$A$2:$I$5001,7,FALSE)</f>
        <v>0</v>
      </c>
      <c r="O2588" t="str">
        <f>_xlfn.IFNA(VLOOKUP(N2588,order!$M$2:$N$501,2,FALSE),"")</f>
        <v/>
      </c>
      <c r="P2588" t="str">
        <f t="shared" si="203"/>
        <v/>
      </c>
      <c r="Q2588" s="8" t="e">
        <f>IF(P2588&lt;&gt;"",VLOOKUP(Sheet1!B2588,order!$A$2:$B$5001,2,FALSE),VLOOKUP(Sheet1!B2588,orderstatus!$A$4927:$B$8310,2,FALSE))</f>
        <v>#N/A</v>
      </c>
      <c r="R2588" t="str">
        <f t="shared" si="204"/>
        <v/>
      </c>
    </row>
    <row r="2589" spans="2:18" x14ac:dyDescent="0.3">
      <c r="B2589" s="1" t="s">
        <v>3045</v>
      </c>
      <c r="C2589" t="s">
        <v>2102</v>
      </c>
      <c r="D2589">
        <v>3</v>
      </c>
      <c r="E2589">
        <f t="shared" si="201"/>
        <v>1320</v>
      </c>
      <c r="J2589">
        <f t="shared" si="200"/>
        <v>810</v>
      </c>
      <c r="K2589">
        <f t="shared" si="202"/>
        <v>81</v>
      </c>
      <c r="L2589" s="1" t="s">
        <v>4236</v>
      </c>
      <c r="M2589" t="str">
        <f>IF(VLOOKUP(L2589,order!$A$2:$I$5001,9,FALSE)=0,"",VLOOKUP(L2589,order!$A$2:$I$5001,9,FALSE))</f>
        <v/>
      </c>
      <c r="N2589">
        <f>VLOOKUP(L2589,order!$A$2:$I$5001,7,FALSE)</f>
        <v>10</v>
      </c>
      <c r="O2589" t="str">
        <f>_xlfn.IFNA(VLOOKUP(N2589,order!$M$2:$N$501,2,FALSE),"")</f>
        <v>0000000422</v>
      </c>
      <c r="P2589" t="str">
        <f t="shared" si="203"/>
        <v>0000000422</v>
      </c>
      <c r="Q2589" s="8">
        <f>IF(P2589&lt;&gt;"",VLOOKUP(Sheet1!B2589,order!$A$2:$B$5001,2,FALSE),VLOOKUP(Sheet1!B2589,orderstatus!$A$4927:$B$8310,2,FALSE))</f>
        <v>42120.219282407408</v>
      </c>
      <c r="R2589">
        <f t="shared" si="204"/>
        <v>81</v>
      </c>
    </row>
    <row r="2590" spans="2:18" x14ac:dyDescent="0.3">
      <c r="B2590" s="1" t="s">
        <v>3046</v>
      </c>
      <c r="C2590" t="s">
        <v>1797</v>
      </c>
      <c r="D2590">
        <v>2</v>
      </c>
      <c r="E2590">
        <f t="shared" si="201"/>
        <v>1060</v>
      </c>
      <c r="J2590">
        <f t="shared" si="200"/>
        <v>2400</v>
      </c>
      <c r="K2590">
        <f t="shared" si="202"/>
        <v>240</v>
      </c>
      <c r="L2590" s="1" t="s">
        <v>4237</v>
      </c>
      <c r="M2590" t="str">
        <f>IF(VLOOKUP(L2590,order!$A$2:$I$5001,9,FALSE)=0,"",VLOOKUP(L2590,order!$A$2:$I$5001,9,FALSE))</f>
        <v/>
      </c>
      <c r="N2590">
        <f>VLOOKUP(L2590,order!$A$2:$I$5001,7,FALSE)</f>
        <v>0</v>
      </c>
      <c r="O2590" t="str">
        <f>_xlfn.IFNA(VLOOKUP(N2590,order!$M$2:$N$501,2,FALSE),"")</f>
        <v/>
      </c>
      <c r="P2590" t="str">
        <f t="shared" si="203"/>
        <v/>
      </c>
      <c r="Q2590" s="8" t="e">
        <f>IF(P2590&lt;&gt;"",VLOOKUP(Sheet1!B2590,order!$A$2:$B$5001,2,FALSE),VLOOKUP(Sheet1!B2590,orderstatus!$A$4927:$B$8310,2,FALSE))</f>
        <v>#N/A</v>
      </c>
      <c r="R2590" t="str">
        <f t="shared" si="204"/>
        <v/>
      </c>
    </row>
    <row r="2591" spans="2:18" x14ac:dyDescent="0.3">
      <c r="B2591" s="1" t="s">
        <v>3047</v>
      </c>
      <c r="C2591" t="s">
        <v>1596</v>
      </c>
      <c r="D2591">
        <v>1</v>
      </c>
      <c r="E2591">
        <f t="shared" si="201"/>
        <v>11800</v>
      </c>
      <c r="J2591">
        <f t="shared" si="200"/>
        <v>5180</v>
      </c>
      <c r="K2591">
        <f t="shared" si="202"/>
        <v>518</v>
      </c>
      <c r="L2591" s="1" t="s">
        <v>4238</v>
      </c>
      <c r="M2591" t="str">
        <f>IF(VLOOKUP(L2591,order!$A$2:$I$5001,9,FALSE)=0,"",VLOOKUP(L2591,order!$A$2:$I$5001,9,FALSE))</f>
        <v/>
      </c>
      <c r="N2591">
        <f>VLOOKUP(L2591,order!$A$2:$I$5001,7,FALSE)</f>
        <v>27</v>
      </c>
      <c r="O2591" t="str">
        <f>_xlfn.IFNA(VLOOKUP(N2591,order!$M$2:$N$501,2,FALSE),"")</f>
        <v>0000000657</v>
      </c>
      <c r="P2591" t="str">
        <f t="shared" si="203"/>
        <v>0000000657</v>
      </c>
      <c r="Q2591" s="8">
        <f>IF(P2591&lt;&gt;"",VLOOKUP(Sheet1!B2591,order!$A$2:$B$5001,2,FALSE),VLOOKUP(Sheet1!B2591,orderstatus!$A$4927:$B$8310,2,FALSE))</f>
        <v>42121.066481481481</v>
      </c>
      <c r="R2591">
        <f t="shared" si="204"/>
        <v>518</v>
      </c>
    </row>
    <row r="2592" spans="2:18" x14ac:dyDescent="0.3">
      <c r="B2592" s="1" t="s">
        <v>3049</v>
      </c>
      <c r="C2592" t="s">
        <v>3048</v>
      </c>
      <c r="D2592">
        <v>1</v>
      </c>
      <c r="E2592">
        <f t="shared" si="201"/>
        <v>620</v>
      </c>
      <c r="J2592">
        <f t="shared" si="200"/>
        <v>1740</v>
      </c>
      <c r="K2592">
        <f t="shared" si="202"/>
        <v>174</v>
      </c>
      <c r="L2592" s="1" t="s">
        <v>4239</v>
      </c>
      <c r="M2592" t="str">
        <f>IF(VLOOKUP(L2592,order!$A$2:$I$5001,9,FALSE)=0,"",VLOOKUP(L2592,order!$A$2:$I$5001,9,FALSE))</f>
        <v/>
      </c>
      <c r="N2592">
        <f>VLOOKUP(L2592,order!$A$2:$I$5001,7,FALSE)</f>
        <v>0</v>
      </c>
      <c r="O2592" t="str">
        <f>_xlfn.IFNA(VLOOKUP(N2592,order!$M$2:$N$501,2,FALSE),"")</f>
        <v/>
      </c>
      <c r="P2592" t="str">
        <f t="shared" si="203"/>
        <v/>
      </c>
      <c r="Q2592" s="8" t="e">
        <f>IF(P2592&lt;&gt;"",VLOOKUP(Sheet1!B2592,order!$A$2:$B$5001,2,FALSE),VLOOKUP(Sheet1!B2592,orderstatus!$A$4927:$B$8310,2,FALSE))</f>
        <v>#N/A</v>
      </c>
      <c r="R2592" t="str">
        <f t="shared" si="204"/>
        <v/>
      </c>
    </row>
    <row r="2593" spans="2:18" x14ac:dyDescent="0.3">
      <c r="B2593" s="1" t="s">
        <v>3049</v>
      </c>
      <c r="C2593" t="s">
        <v>3050</v>
      </c>
      <c r="D2593">
        <v>3</v>
      </c>
      <c r="E2593">
        <f t="shared" si="201"/>
        <v>1890</v>
      </c>
      <c r="J2593">
        <f t="shared" si="200"/>
        <v>6000</v>
      </c>
      <c r="K2593">
        <f t="shared" si="202"/>
        <v>600</v>
      </c>
      <c r="L2593" s="1" t="s">
        <v>4240</v>
      </c>
      <c r="M2593" t="str">
        <f>IF(VLOOKUP(L2593,order!$A$2:$I$5001,9,FALSE)=0,"",VLOOKUP(L2593,order!$A$2:$I$5001,9,FALSE))</f>
        <v/>
      </c>
      <c r="N2593">
        <f>VLOOKUP(L2593,order!$A$2:$I$5001,7,FALSE)</f>
        <v>0</v>
      </c>
      <c r="O2593" t="str">
        <f>_xlfn.IFNA(VLOOKUP(N2593,order!$M$2:$N$501,2,FALSE),"")</f>
        <v/>
      </c>
      <c r="P2593" t="str">
        <f t="shared" si="203"/>
        <v/>
      </c>
      <c r="Q2593" s="8" t="e">
        <f>IF(P2593&lt;&gt;"",VLOOKUP(Sheet1!B2593,order!$A$2:$B$5001,2,FALSE),VLOOKUP(Sheet1!B2593,orderstatus!$A$4927:$B$8310,2,FALSE))</f>
        <v>#N/A</v>
      </c>
      <c r="R2593" t="str">
        <f t="shared" si="204"/>
        <v/>
      </c>
    </row>
    <row r="2594" spans="2:18" x14ac:dyDescent="0.3">
      <c r="B2594" s="1" t="s">
        <v>3052</v>
      </c>
      <c r="C2594" t="s">
        <v>3051</v>
      </c>
      <c r="D2594">
        <v>1</v>
      </c>
      <c r="E2594">
        <f t="shared" si="201"/>
        <v>3200</v>
      </c>
      <c r="J2594">
        <f t="shared" si="200"/>
        <v>5280</v>
      </c>
      <c r="K2594">
        <f t="shared" si="202"/>
        <v>528</v>
      </c>
      <c r="L2594" s="1" t="s">
        <v>4242</v>
      </c>
      <c r="M2594" t="str">
        <f>IF(VLOOKUP(L2594,order!$A$2:$I$5001,9,FALSE)=0,"",VLOOKUP(L2594,order!$A$2:$I$5001,9,FALSE))</f>
        <v/>
      </c>
      <c r="N2594">
        <f>VLOOKUP(L2594,order!$A$2:$I$5001,7,FALSE)</f>
        <v>0</v>
      </c>
      <c r="O2594" t="str">
        <f>_xlfn.IFNA(VLOOKUP(N2594,order!$M$2:$N$501,2,FALSE),"")</f>
        <v/>
      </c>
      <c r="P2594" t="str">
        <f t="shared" si="203"/>
        <v/>
      </c>
      <c r="Q2594" s="8">
        <f>IF(P2594&lt;&gt;"",VLOOKUP(Sheet1!B2594,order!$A$2:$B$5001,2,FALSE),VLOOKUP(Sheet1!B2594,orderstatus!$A$4927:$B$8310,2,FALSE))</f>
        <v>42132.42</v>
      </c>
      <c r="R2594" t="str">
        <f t="shared" si="204"/>
        <v/>
      </c>
    </row>
    <row r="2595" spans="2:18" x14ac:dyDescent="0.3">
      <c r="B2595" s="1" t="s">
        <v>3053</v>
      </c>
      <c r="C2595" t="s">
        <v>2036</v>
      </c>
      <c r="D2595">
        <v>1</v>
      </c>
      <c r="E2595">
        <f t="shared" si="201"/>
        <v>150</v>
      </c>
      <c r="J2595">
        <f t="shared" si="200"/>
        <v>18890</v>
      </c>
      <c r="K2595">
        <f t="shared" si="202"/>
        <v>1889</v>
      </c>
      <c r="L2595" s="1" t="s">
        <v>4243</v>
      </c>
      <c r="M2595" t="str">
        <f>IF(VLOOKUP(L2595,order!$A$2:$I$5001,9,FALSE)=0,"",VLOOKUP(L2595,order!$A$2:$I$5001,9,FALSE))</f>
        <v/>
      </c>
      <c r="N2595">
        <f>VLOOKUP(L2595,order!$A$2:$I$5001,7,FALSE)</f>
        <v>353</v>
      </c>
      <c r="O2595" t="str">
        <f>_xlfn.IFNA(VLOOKUP(N2595,order!$M$2:$N$501,2,FALSE),"")</f>
        <v>0000000025</v>
      </c>
      <c r="P2595" t="str">
        <f t="shared" si="203"/>
        <v>0000000025</v>
      </c>
      <c r="Q2595" s="8">
        <f>IF(P2595&lt;&gt;"",VLOOKUP(Sheet1!B2595,order!$A$2:$B$5001,2,FALSE),VLOOKUP(Sheet1!B2595,orderstatus!$A$4927:$B$8310,2,FALSE))</f>
        <v>42128.343645833331</v>
      </c>
      <c r="R2595">
        <f t="shared" si="204"/>
        <v>1889</v>
      </c>
    </row>
    <row r="2596" spans="2:18" x14ac:dyDescent="0.3">
      <c r="B2596" s="1" t="s">
        <v>3054</v>
      </c>
      <c r="C2596" t="s">
        <v>2382</v>
      </c>
      <c r="D2596">
        <v>3</v>
      </c>
      <c r="E2596">
        <f t="shared" si="201"/>
        <v>2640</v>
      </c>
      <c r="J2596">
        <f t="shared" si="200"/>
        <v>1080</v>
      </c>
      <c r="K2596">
        <f t="shared" si="202"/>
        <v>108</v>
      </c>
      <c r="L2596" s="1" t="s">
        <v>4244</v>
      </c>
      <c r="M2596" t="str">
        <f>IF(VLOOKUP(L2596,order!$A$2:$I$5001,9,FALSE)=0,"",VLOOKUP(L2596,order!$A$2:$I$5001,9,FALSE))</f>
        <v/>
      </c>
      <c r="N2596">
        <f>VLOOKUP(L2596,order!$A$2:$I$5001,7,FALSE)</f>
        <v>129</v>
      </c>
      <c r="O2596" t="str">
        <f>_xlfn.IFNA(VLOOKUP(N2596,order!$M$2:$N$501,2,FALSE),"")</f>
        <v>0000000712</v>
      </c>
      <c r="P2596" t="str">
        <f t="shared" si="203"/>
        <v>0000000712</v>
      </c>
      <c r="Q2596" s="8">
        <f>IF(P2596&lt;&gt;"",VLOOKUP(Sheet1!B2596,order!$A$2:$B$5001,2,FALSE),VLOOKUP(Sheet1!B2596,orderstatus!$A$4927:$B$8310,2,FALSE))</f>
        <v>42129.013356481482</v>
      </c>
      <c r="R2596">
        <f t="shared" si="204"/>
        <v>108</v>
      </c>
    </row>
    <row r="2597" spans="2:18" x14ac:dyDescent="0.3">
      <c r="B2597" s="1" t="s">
        <v>3055</v>
      </c>
      <c r="C2597" t="s">
        <v>1105</v>
      </c>
      <c r="D2597">
        <v>1</v>
      </c>
      <c r="E2597">
        <f t="shared" si="201"/>
        <v>9900</v>
      </c>
      <c r="J2597">
        <f t="shared" si="200"/>
        <v>4010</v>
      </c>
      <c r="K2597">
        <f t="shared" si="202"/>
        <v>401</v>
      </c>
      <c r="L2597" s="1" t="s">
        <v>4245</v>
      </c>
      <c r="M2597" t="str">
        <f>IF(VLOOKUP(L2597,order!$A$2:$I$5001,9,FALSE)=0,"",VLOOKUP(L2597,order!$A$2:$I$5001,9,FALSE))</f>
        <v/>
      </c>
      <c r="N2597">
        <f>VLOOKUP(L2597,order!$A$2:$I$5001,7,FALSE)</f>
        <v>239</v>
      </c>
      <c r="O2597" t="str">
        <f>_xlfn.IFNA(VLOOKUP(N2597,order!$M$2:$N$501,2,FALSE),"")</f>
        <v>0000000138</v>
      </c>
      <c r="P2597" t="str">
        <f t="shared" si="203"/>
        <v>0000000138</v>
      </c>
      <c r="Q2597" s="8">
        <f>IF(P2597&lt;&gt;"",VLOOKUP(Sheet1!B2597,order!$A$2:$B$5001,2,FALSE),VLOOKUP(Sheet1!B2597,orderstatus!$A$4927:$B$8310,2,FALSE))</f>
        <v>42130.77</v>
      </c>
      <c r="R2597">
        <f t="shared" si="204"/>
        <v>401</v>
      </c>
    </row>
    <row r="2598" spans="2:18" x14ac:dyDescent="0.3">
      <c r="B2598" s="1" t="s">
        <v>3056</v>
      </c>
      <c r="C2598" t="s">
        <v>1145</v>
      </c>
      <c r="D2598">
        <v>6</v>
      </c>
      <c r="E2598">
        <f t="shared" si="201"/>
        <v>4200</v>
      </c>
      <c r="J2598">
        <f t="shared" si="200"/>
        <v>5740</v>
      </c>
      <c r="K2598">
        <f t="shared" si="202"/>
        <v>574</v>
      </c>
      <c r="L2598" s="1" t="s">
        <v>4246</v>
      </c>
      <c r="M2598" t="str">
        <f>IF(VLOOKUP(L2598,order!$A$2:$I$5001,9,FALSE)=0,"",VLOOKUP(L2598,order!$A$2:$I$5001,9,FALSE))</f>
        <v>0000000320</v>
      </c>
      <c r="N2598">
        <f>VLOOKUP(L2598,order!$A$2:$I$5001,7,FALSE)</f>
        <v>0</v>
      </c>
      <c r="O2598" t="str">
        <f>_xlfn.IFNA(VLOOKUP(N2598,order!$M$2:$N$501,2,FALSE),"")</f>
        <v/>
      </c>
      <c r="P2598" t="str">
        <f t="shared" si="203"/>
        <v>0000000320</v>
      </c>
      <c r="Q2598" s="8">
        <f>IF(P2598&lt;&gt;"",VLOOKUP(Sheet1!B2598,order!$A$2:$B$5001,2,FALSE),VLOOKUP(Sheet1!B2598,orderstatus!$A$4927:$B$8310,2,FALSE))</f>
        <v>42130.263807870368</v>
      </c>
      <c r="R2598">
        <f t="shared" si="204"/>
        <v>574</v>
      </c>
    </row>
    <row r="2599" spans="2:18" x14ac:dyDescent="0.3">
      <c r="B2599" s="1" t="s">
        <v>3056</v>
      </c>
      <c r="C2599" t="s">
        <v>1730</v>
      </c>
      <c r="D2599">
        <v>3</v>
      </c>
      <c r="E2599">
        <f t="shared" si="201"/>
        <v>1260</v>
      </c>
      <c r="J2599">
        <f t="shared" si="200"/>
        <v>11400</v>
      </c>
      <c r="K2599">
        <f t="shared" si="202"/>
        <v>1140</v>
      </c>
      <c r="L2599" s="1" t="s">
        <v>4247</v>
      </c>
      <c r="M2599" t="str">
        <f>IF(VLOOKUP(L2599,order!$A$2:$I$5001,9,FALSE)=0,"",VLOOKUP(L2599,order!$A$2:$I$5001,9,FALSE))</f>
        <v/>
      </c>
      <c r="N2599">
        <f>VLOOKUP(L2599,order!$A$2:$I$5001,7,FALSE)</f>
        <v>432</v>
      </c>
      <c r="O2599" t="str">
        <f>_xlfn.IFNA(VLOOKUP(N2599,order!$M$2:$N$501,2,FALSE),"")</f>
        <v>0000000261</v>
      </c>
      <c r="P2599" t="str">
        <f t="shared" si="203"/>
        <v>0000000261</v>
      </c>
      <c r="Q2599" s="8">
        <f>IF(P2599&lt;&gt;"",VLOOKUP(Sheet1!B2599,order!$A$2:$B$5001,2,FALSE),VLOOKUP(Sheet1!B2599,orderstatus!$A$4927:$B$8310,2,FALSE))</f>
        <v>42130.263807870368</v>
      </c>
      <c r="R2599">
        <f t="shared" si="204"/>
        <v>1140</v>
      </c>
    </row>
    <row r="2600" spans="2:18" x14ac:dyDescent="0.3">
      <c r="B2600" s="1" t="s">
        <v>3058</v>
      </c>
      <c r="C2600" t="s">
        <v>3057</v>
      </c>
      <c r="D2600">
        <v>1</v>
      </c>
      <c r="E2600">
        <f t="shared" si="201"/>
        <v>150</v>
      </c>
      <c r="J2600">
        <f t="shared" si="200"/>
        <v>1740</v>
      </c>
      <c r="K2600">
        <f t="shared" si="202"/>
        <v>174</v>
      </c>
      <c r="L2600" s="1" t="s">
        <v>4249</v>
      </c>
      <c r="M2600" t="str">
        <f>IF(VLOOKUP(L2600,order!$A$2:$I$5001,9,FALSE)=0,"",VLOOKUP(L2600,order!$A$2:$I$5001,9,FALSE))</f>
        <v>0000000620</v>
      </c>
      <c r="N2600">
        <f>VLOOKUP(L2600,order!$A$2:$I$5001,7,FALSE)</f>
        <v>0</v>
      </c>
      <c r="O2600" t="str">
        <f>_xlfn.IFNA(VLOOKUP(N2600,order!$M$2:$N$501,2,FALSE),"")</f>
        <v/>
      </c>
      <c r="P2600" t="str">
        <f t="shared" si="203"/>
        <v>0000000620</v>
      </c>
      <c r="Q2600" s="8">
        <f>IF(P2600&lt;&gt;"",VLOOKUP(Sheet1!B2600,order!$A$2:$B$5001,2,FALSE),VLOOKUP(Sheet1!B2600,orderstatus!$A$4927:$B$8310,2,FALSE))</f>
        <v>42130.477685185186</v>
      </c>
      <c r="R2600">
        <f t="shared" si="204"/>
        <v>174</v>
      </c>
    </row>
    <row r="2601" spans="2:18" x14ac:dyDescent="0.3">
      <c r="B2601" s="1" t="s">
        <v>3059</v>
      </c>
      <c r="C2601" t="s">
        <v>3048</v>
      </c>
      <c r="D2601">
        <v>5</v>
      </c>
      <c r="E2601">
        <f t="shared" si="201"/>
        <v>3100</v>
      </c>
      <c r="J2601">
        <f t="shared" si="200"/>
        <v>5070</v>
      </c>
      <c r="K2601">
        <f t="shared" si="202"/>
        <v>507</v>
      </c>
      <c r="L2601" s="1" t="s">
        <v>4250</v>
      </c>
      <c r="M2601" t="str">
        <f>IF(VLOOKUP(L2601,order!$A$2:$I$5001,9,FALSE)=0,"",VLOOKUP(L2601,order!$A$2:$I$5001,9,FALSE))</f>
        <v>0000000816</v>
      </c>
      <c r="N2601">
        <f>VLOOKUP(L2601,order!$A$2:$I$5001,7,FALSE)</f>
        <v>0</v>
      </c>
      <c r="O2601" t="str">
        <f>_xlfn.IFNA(VLOOKUP(N2601,order!$M$2:$N$501,2,FALSE),"")</f>
        <v/>
      </c>
      <c r="P2601" t="str">
        <f t="shared" si="203"/>
        <v>0000000816</v>
      </c>
      <c r="Q2601" s="8">
        <f>IF(P2601&lt;&gt;"",VLOOKUP(Sheet1!B2601,order!$A$2:$B$5001,2,FALSE),VLOOKUP(Sheet1!B2601,orderstatus!$A$4927:$B$8310,2,FALSE))</f>
        <v>42132.812997685185</v>
      </c>
      <c r="R2601">
        <f t="shared" si="204"/>
        <v>507</v>
      </c>
    </row>
    <row r="2602" spans="2:18" x14ac:dyDescent="0.3">
      <c r="B2602" s="1" t="s">
        <v>3059</v>
      </c>
      <c r="C2602" t="s">
        <v>2927</v>
      </c>
      <c r="D2602">
        <v>2</v>
      </c>
      <c r="E2602">
        <f t="shared" si="201"/>
        <v>1660</v>
      </c>
      <c r="J2602">
        <f t="shared" si="200"/>
        <v>990</v>
      </c>
      <c r="K2602">
        <f t="shared" si="202"/>
        <v>99</v>
      </c>
      <c r="L2602" s="1" t="s">
        <v>4252</v>
      </c>
      <c r="M2602" t="str">
        <f>IF(VLOOKUP(L2602,order!$A$2:$I$5001,9,FALSE)=0,"",VLOOKUP(L2602,order!$A$2:$I$5001,9,FALSE))</f>
        <v/>
      </c>
      <c r="N2602">
        <f>VLOOKUP(L2602,order!$A$2:$I$5001,7,FALSE)</f>
        <v>0</v>
      </c>
      <c r="O2602" t="str">
        <f>_xlfn.IFNA(VLOOKUP(N2602,order!$M$2:$N$501,2,FALSE),"")</f>
        <v/>
      </c>
      <c r="P2602" t="str">
        <f t="shared" si="203"/>
        <v/>
      </c>
      <c r="Q2602" s="8" t="e">
        <f>IF(P2602&lt;&gt;"",VLOOKUP(Sheet1!B2602,order!$A$2:$B$5001,2,FALSE),VLOOKUP(Sheet1!B2602,orderstatus!$A$4927:$B$8310,2,FALSE))</f>
        <v>#N/A</v>
      </c>
      <c r="R2602" t="str">
        <f t="shared" si="204"/>
        <v/>
      </c>
    </row>
    <row r="2603" spans="2:18" x14ac:dyDescent="0.3">
      <c r="B2603" s="1" t="s">
        <v>3061</v>
      </c>
      <c r="C2603" t="s">
        <v>3060</v>
      </c>
      <c r="D2603">
        <v>2</v>
      </c>
      <c r="E2603">
        <f t="shared" si="201"/>
        <v>1280</v>
      </c>
      <c r="J2603">
        <f t="shared" si="200"/>
        <v>11830</v>
      </c>
      <c r="K2603">
        <f t="shared" si="202"/>
        <v>1183</v>
      </c>
      <c r="L2603" s="1" t="s">
        <v>4253</v>
      </c>
      <c r="M2603" t="str">
        <f>IF(VLOOKUP(L2603,order!$A$2:$I$5001,9,FALSE)=0,"",VLOOKUP(L2603,order!$A$2:$I$5001,9,FALSE))</f>
        <v/>
      </c>
      <c r="N2603">
        <f>VLOOKUP(L2603,order!$A$2:$I$5001,7,FALSE)</f>
        <v>0</v>
      </c>
      <c r="O2603" t="str">
        <f>_xlfn.IFNA(VLOOKUP(N2603,order!$M$2:$N$501,2,FALSE),"")</f>
        <v/>
      </c>
      <c r="P2603" t="str">
        <f t="shared" si="203"/>
        <v/>
      </c>
      <c r="Q2603" s="8" t="e">
        <f>IF(P2603&lt;&gt;"",VLOOKUP(Sheet1!B2603,order!$A$2:$B$5001,2,FALSE),VLOOKUP(Sheet1!B2603,orderstatus!$A$4927:$B$8310,2,FALSE))</f>
        <v>#N/A</v>
      </c>
      <c r="R2603" t="str">
        <f t="shared" si="204"/>
        <v/>
      </c>
    </row>
    <row r="2604" spans="2:18" x14ac:dyDescent="0.3">
      <c r="B2604" s="1" t="s">
        <v>3063</v>
      </c>
      <c r="C2604" t="s">
        <v>3062</v>
      </c>
      <c r="D2604">
        <v>2</v>
      </c>
      <c r="E2604">
        <f t="shared" si="201"/>
        <v>1320</v>
      </c>
      <c r="J2604">
        <f t="shared" si="200"/>
        <v>5270</v>
      </c>
      <c r="K2604">
        <f t="shared" si="202"/>
        <v>527</v>
      </c>
      <c r="L2604" s="1" t="s">
        <v>4254</v>
      </c>
      <c r="M2604" t="str">
        <f>IF(VLOOKUP(L2604,order!$A$2:$I$5001,9,FALSE)=0,"",VLOOKUP(L2604,order!$A$2:$I$5001,9,FALSE))</f>
        <v>0000000265</v>
      </c>
      <c r="N2604">
        <f>VLOOKUP(L2604,order!$A$2:$I$5001,7,FALSE)</f>
        <v>0</v>
      </c>
      <c r="O2604" t="str">
        <f>_xlfn.IFNA(VLOOKUP(N2604,order!$M$2:$N$501,2,FALSE),"")</f>
        <v/>
      </c>
      <c r="P2604" t="str">
        <f t="shared" si="203"/>
        <v>0000000265</v>
      </c>
      <c r="Q2604" s="8">
        <f>IF(P2604&lt;&gt;"",VLOOKUP(Sheet1!B2604,order!$A$2:$B$5001,2,FALSE),VLOOKUP(Sheet1!B2604,orderstatus!$A$4927:$B$8310,2,FALSE))</f>
        <v>42133.395335648151</v>
      </c>
      <c r="R2604">
        <f t="shared" si="204"/>
        <v>527</v>
      </c>
    </row>
    <row r="2605" spans="2:18" x14ac:dyDescent="0.3">
      <c r="B2605" s="1" t="s">
        <v>3064</v>
      </c>
      <c r="C2605" t="s">
        <v>311</v>
      </c>
      <c r="D2605">
        <v>2</v>
      </c>
      <c r="E2605">
        <f t="shared" si="201"/>
        <v>15400</v>
      </c>
      <c r="J2605">
        <f t="shared" si="200"/>
        <v>9200</v>
      </c>
      <c r="K2605">
        <f t="shared" si="202"/>
        <v>920</v>
      </c>
      <c r="L2605" s="1" t="s">
        <v>4256</v>
      </c>
      <c r="M2605" t="str">
        <f>IF(VLOOKUP(L2605,order!$A$2:$I$5001,9,FALSE)=0,"",VLOOKUP(L2605,order!$A$2:$I$5001,9,FALSE))</f>
        <v>0000000777</v>
      </c>
      <c r="N2605">
        <f>VLOOKUP(L2605,order!$A$2:$I$5001,7,FALSE)</f>
        <v>0</v>
      </c>
      <c r="O2605" t="str">
        <f>_xlfn.IFNA(VLOOKUP(N2605,order!$M$2:$N$501,2,FALSE),"")</f>
        <v/>
      </c>
      <c r="P2605" t="str">
        <f t="shared" si="203"/>
        <v>0000000777</v>
      </c>
      <c r="Q2605" s="8">
        <f>IF(P2605&lt;&gt;"",VLOOKUP(Sheet1!B2605,order!$A$2:$B$5001,2,FALSE),VLOOKUP(Sheet1!B2605,orderstatus!$A$4927:$B$8310,2,FALSE))</f>
        <v>42135.160219907404</v>
      </c>
      <c r="R2605">
        <f t="shared" si="204"/>
        <v>920</v>
      </c>
    </row>
    <row r="2606" spans="2:18" x14ac:dyDescent="0.3">
      <c r="B2606" s="1" t="s">
        <v>3065</v>
      </c>
      <c r="C2606" t="s">
        <v>1583</v>
      </c>
      <c r="D2606">
        <v>3</v>
      </c>
      <c r="E2606">
        <f t="shared" si="201"/>
        <v>1110</v>
      </c>
      <c r="J2606">
        <f t="shared" si="200"/>
        <v>11000</v>
      </c>
      <c r="K2606">
        <f t="shared" si="202"/>
        <v>1100</v>
      </c>
      <c r="L2606" s="1" t="s">
        <v>4257</v>
      </c>
      <c r="M2606" t="str">
        <f>IF(VLOOKUP(L2606,order!$A$2:$I$5001,9,FALSE)=0,"",VLOOKUP(L2606,order!$A$2:$I$5001,9,FALSE))</f>
        <v>0000000664</v>
      </c>
      <c r="N2606">
        <f>VLOOKUP(L2606,order!$A$2:$I$5001,7,FALSE)</f>
        <v>0</v>
      </c>
      <c r="O2606" t="str">
        <f>_xlfn.IFNA(VLOOKUP(N2606,order!$M$2:$N$501,2,FALSE),"")</f>
        <v/>
      </c>
      <c r="P2606" t="str">
        <f t="shared" si="203"/>
        <v>0000000664</v>
      </c>
      <c r="Q2606" s="8">
        <f>IF(P2606&lt;&gt;"",VLOOKUP(Sheet1!B2606,order!$A$2:$B$5001,2,FALSE),VLOOKUP(Sheet1!B2606,orderstatus!$A$4927:$B$8310,2,FALSE))</f>
        <v>42137.575937499998</v>
      </c>
      <c r="R2606">
        <f t="shared" si="204"/>
        <v>1100</v>
      </c>
    </row>
    <row r="2607" spans="2:18" x14ac:dyDescent="0.3">
      <c r="B2607" s="1" t="s">
        <v>3065</v>
      </c>
      <c r="C2607" t="s">
        <v>300</v>
      </c>
      <c r="D2607">
        <v>8</v>
      </c>
      <c r="E2607">
        <f t="shared" si="201"/>
        <v>6640</v>
      </c>
      <c r="J2607">
        <f t="shared" si="200"/>
        <v>11120</v>
      </c>
      <c r="K2607">
        <f t="shared" si="202"/>
        <v>1112</v>
      </c>
      <c r="L2607" s="1" t="s">
        <v>4259</v>
      </c>
      <c r="M2607" t="str">
        <f>IF(VLOOKUP(L2607,order!$A$2:$I$5001,9,FALSE)=0,"",VLOOKUP(L2607,order!$A$2:$I$5001,9,FALSE))</f>
        <v/>
      </c>
      <c r="N2607">
        <f>VLOOKUP(L2607,order!$A$2:$I$5001,7,FALSE)</f>
        <v>0</v>
      </c>
      <c r="O2607" t="str">
        <f>_xlfn.IFNA(VLOOKUP(N2607,order!$M$2:$N$501,2,FALSE),"")</f>
        <v/>
      </c>
      <c r="P2607" t="str">
        <f t="shared" si="203"/>
        <v/>
      </c>
      <c r="Q2607" s="8">
        <f>IF(P2607&lt;&gt;"",VLOOKUP(Sheet1!B2607,order!$A$2:$B$5001,2,FALSE),VLOOKUP(Sheet1!B2607,orderstatus!$A$4927:$B$8310,2,FALSE))</f>
        <v>42140.503499999999</v>
      </c>
      <c r="R2607" t="str">
        <f t="shared" si="204"/>
        <v/>
      </c>
    </row>
    <row r="2608" spans="2:18" x14ac:dyDescent="0.3">
      <c r="B2608" s="1" t="s">
        <v>3065</v>
      </c>
      <c r="C2608" t="s">
        <v>797</v>
      </c>
      <c r="D2608">
        <v>3</v>
      </c>
      <c r="E2608">
        <f t="shared" si="201"/>
        <v>22200</v>
      </c>
      <c r="J2608">
        <f t="shared" si="200"/>
        <v>5520</v>
      </c>
      <c r="K2608">
        <f t="shared" si="202"/>
        <v>552</v>
      </c>
      <c r="L2608" s="1" t="s">
        <v>4260</v>
      </c>
      <c r="M2608" t="str">
        <f>IF(VLOOKUP(L2608,order!$A$2:$I$5001,9,FALSE)=0,"",VLOOKUP(L2608,order!$A$2:$I$5001,9,FALSE))</f>
        <v/>
      </c>
      <c r="N2608">
        <f>VLOOKUP(L2608,order!$A$2:$I$5001,7,FALSE)</f>
        <v>102</v>
      </c>
      <c r="O2608" t="str">
        <f>_xlfn.IFNA(VLOOKUP(N2608,order!$M$2:$N$501,2,FALSE),"")</f>
        <v>0000000047</v>
      </c>
      <c r="P2608" t="str">
        <f t="shared" si="203"/>
        <v>0000000047</v>
      </c>
      <c r="Q2608" s="8">
        <f>IF(P2608&lt;&gt;"",VLOOKUP(Sheet1!B2608,order!$A$2:$B$5001,2,FALSE),VLOOKUP(Sheet1!B2608,orderstatus!$A$4927:$B$8310,2,FALSE))</f>
        <v>42137.575937499998</v>
      </c>
      <c r="R2608">
        <f t="shared" si="204"/>
        <v>552</v>
      </c>
    </row>
    <row r="2609" spans="2:18" x14ac:dyDescent="0.3">
      <c r="B2609" s="1" t="s">
        <v>3066</v>
      </c>
      <c r="C2609" t="s">
        <v>1939</v>
      </c>
      <c r="D2609">
        <v>3</v>
      </c>
      <c r="E2609">
        <f t="shared" si="201"/>
        <v>840</v>
      </c>
      <c r="J2609">
        <f t="shared" si="200"/>
        <v>5010</v>
      </c>
      <c r="K2609">
        <f t="shared" si="202"/>
        <v>501</v>
      </c>
      <c r="L2609" s="1" t="s">
        <v>4262</v>
      </c>
      <c r="M2609" t="str">
        <f>IF(VLOOKUP(L2609,order!$A$2:$I$5001,9,FALSE)=0,"",VLOOKUP(L2609,order!$A$2:$I$5001,9,FALSE))</f>
        <v/>
      </c>
      <c r="N2609">
        <f>VLOOKUP(L2609,order!$A$2:$I$5001,7,FALSE)</f>
        <v>108</v>
      </c>
      <c r="O2609" t="str">
        <f>_xlfn.IFNA(VLOOKUP(N2609,order!$M$2:$N$501,2,FALSE),"")</f>
        <v>0000000724</v>
      </c>
      <c r="P2609" t="str">
        <f t="shared" si="203"/>
        <v>0000000724</v>
      </c>
      <c r="Q2609" s="8">
        <f>IF(P2609&lt;&gt;"",VLOOKUP(Sheet1!B2609,order!$A$2:$B$5001,2,FALSE),VLOOKUP(Sheet1!B2609,orderstatus!$A$4927:$B$8310,2,FALSE))</f>
        <v>42137.593333333331</v>
      </c>
      <c r="R2609">
        <f t="shared" si="204"/>
        <v>501</v>
      </c>
    </row>
    <row r="2610" spans="2:18" x14ac:dyDescent="0.3">
      <c r="B2610" s="1" t="s">
        <v>3067</v>
      </c>
      <c r="C2610" t="s">
        <v>343</v>
      </c>
      <c r="D2610">
        <v>2</v>
      </c>
      <c r="E2610">
        <f t="shared" si="201"/>
        <v>1980</v>
      </c>
      <c r="J2610">
        <f t="shared" si="200"/>
        <v>3320</v>
      </c>
      <c r="K2610">
        <f t="shared" si="202"/>
        <v>332</v>
      </c>
      <c r="L2610" s="1" t="s">
        <v>4263</v>
      </c>
      <c r="M2610" t="str">
        <f>IF(VLOOKUP(L2610,order!$A$2:$I$5001,9,FALSE)=0,"",VLOOKUP(L2610,order!$A$2:$I$5001,9,FALSE))</f>
        <v/>
      </c>
      <c r="N2610">
        <f>VLOOKUP(L2610,order!$A$2:$I$5001,7,FALSE)</f>
        <v>0</v>
      </c>
      <c r="O2610" t="str">
        <f>_xlfn.IFNA(VLOOKUP(N2610,order!$M$2:$N$501,2,FALSE),"")</f>
        <v/>
      </c>
      <c r="P2610" t="str">
        <f t="shared" si="203"/>
        <v/>
      </c>
      <c r="Q2610" s="8" t="e">
        <f>IF(P2610&lt;&gt;"",VLOOKUP(Sheet1!B2610,order!$A$2:$B$5001,2,FALSE),VLOOKUP(Sheet1!B2610,orderstatus!$A$4927:$B$8310,2,FALSE))</f>
        <v>#N/A</v>
      </c>
      <c r="R2610" t="str">
        <f t="shared" si="204"/>
        <v/>
      </c>
    </row>
    <row r="2611" spans="2:18" x14ac:dyDescent="0.3">
      <c r="B2611" s="1" t="s">
        <v>3067</v>
      </c>
      <c r="C2611" t="s">
        <v>38</v>
      </c>
      <c r="D2611">
        <v>1</v>
      </c>
      <c r="E2611">
        <f t="shared" si="201"/>
        <v>690</v>
      </c>
      <c r="J2611">
        <f t="shared" si="200"/>
        <v>4290</v>
      </c>
      <c r="K2611">
        <f t="shared" si="202"/>
        <v>429</v>
      </c>
      <c r="L2611" s="1" t="s">
        <v>4264</v>
      </c>
      <c r="M2611" t="str">
        <f>IF(VLOOKUP(L2611,order!$A$2:$I$5001,9,FALSE)=0,"",VLOOKUP(L2611,order!$A$2:$I$5001,9,FALSE))</f>
        <v/>
      </c>
      <c r="N2611">
        <f>VLOOKUP(L2611,order!$A$2:$I$5001,7,FALSE)</f>
        <v>0</v>
      </c>
      <c r="O2611" t="str">
        <f>_xlfn.IFNA(VLOOKUP(N2611,order!$M$2:$N$501,2,FALSE),"")</f>
        <v/>
      </c>
      <c r="P2611" t="str">
        <f t="shared" si="203"/>
        <v/>
      </c>
      <c r="Q2611" s="8" t="e">
        <f>IF(P2611&lt;&gt;"",VLOOKUP(Sheet1!B2611,order!$A$2:$B$5001,2,FALSE),VLOOKUP(Sheet1!B2611,orderstatus!$A$4927:$B$8310,2,FALSE))</f>
        <v>#N/A</v>
      </c>
      <c r="R2611" t="str">
        <f t="shared" si="204"/>
        <v/>
      </c>
    </row>
    <row r="2612" spans="2:18" x14ac:dyDescent="0.3">
      <c r="B2612" s="1" t="s">
        <v>3068</v>
      </c>
      <c r="C2612" t="s">
        <v>1432</v>
      </c>
      <c r="D2612">
        <v>4</v>
      </c>
      <c r="E2612">
        <f t="shared" si="201"/>
        <v>2920</v>
      </c>
      <c r="J2612">
        <f t="shared" si="200"/>
        <v>690</v>
      </c>
      <c r="K2612">
        <f t="shared" si="202"/>
        <v>69</v>
      </c>
      <c r="L2612" s="1" t="s">
        <v>4265</v>
      </c>
      <c r="M2612" t="str">
        <f>IF(VLOOKUP(L2612,order!$A$2:$I$5001,9,FALSE)=0,"",VLOOKUP(L2612,order!$A$2:$I$5001,9,FALSE))</f>
        <v/>
      </c>
      <c r="N2612">
        <f>VLOOKUP(L2612,order!$A$2:$I$5001,7,FALSE)</f>
        <v>0</v>
      </c>
      <c r="O2612" t="str">
        <f>_xlfn.IFNA(VLOOKUP(N2612,order!$M$2:$N$501,2,FALSE),"")</f>
        <v/>
      </c>
      <c r="P2612" t="str">
        <f t="shared" si="203"/>
        <v/>
      </c>
      <c r="Q2612" s="8" t="e">
        <f>IF(P2612&lt;&gt;"",VLOOKUP(Sheet1!B2612,order!$A$2:$B$5001,2,FALSE),VLOOKUP(Sheet1!B2612,orderstatus!$A$4927:$B$8310,2,FALSE))</f>
        <v>#N/A</v>
      </c>
      <c r="R2612" t="str">
        <f t="shared" si="204"/>
        <v/>
      </c>
    </row>
    <row r="2613" spans="2:18" x14ac:dyDescent="0.3">
      <c r="B2613" s="1" t="s">
        <v>3068</v>
      </c>
      <c r="C2613" t="s">
        <v>709</v>
      </c>
      <c r="D2613">
        <v>1</v>
      </c>
      <c r="E2613">
        <f t="shared" si="201"/>
        <v>770</v>
      </c>
      <c r="J2613">
        <f t="shared" si="200"/>
        <v>14180</v>
      </c>
      <c r="K2613">
        <f t="shared" si="202"/>
        <v>1418</v>
      </c>
      <c r="L2613" s="1" t="s">
        <v>4266</v>
      </c>
      <c r="M2613" t="str">
        <f>IF(VLOOKUP(L2613,order!$A$2:$I$5001,9,FALSE)=0,"",VLOOKUP(L2613,order!$A$2:$I$5001,9,FALSE))</f>
        <v/>
      </c>
      <c r="N2613">
        <f>VLOOKUP(L2613,order!$A$2:$I$5001,7,FALSE)</f>
        <v>0</v>
      </c>
      <c r="O2613" t="str">
        <f>_xlfn.IFNA(VLOOKUP(N2613,order!$M$2:$N$501,2,FALSE),"")</f>
        <v/>
      </c>
      <c r="P2613" t="str">
        <f t="shared" si="203"/>
        <v/>
      </c>
      <c r="Q2613" s="8" t="e">
        <f>IF(P2613&lt;&gt;"",VLOOKUP(Sheet1!B2613,order!$A$2:$B$5001,2,FALSE),VLOOKUP(Sheet1!B2613,orderstatus!$A$4927:$B$8310,2,FALSE))</f>
        <v>#N/A</v>
      </c>
      <c r="R2613" t="str">
        <f t="shared" si="204"/>
        <v/>
      </c>
    </row>
    <row r="2614" spans="2:18" x14ac:dyDescent="0.3">
      <c r="B2614" s="1" t="s">
        <v>3069</v>
      </c>
      <c r="C2614" t="s">
        <v>32</v>
      </c>
      <c r="D2614">
        <v>2</v>
      </c>
      <c r="E2614">
        <f t="shared" si="201"/>
        <v>1920</v>
      </c>
      <c r="J2614">
        <f t="shared" si="200"/>
        <v>1040</v>
      </c>
      <c r="K2614">
        <f t="shared" si="202"/>
        <v>104</v>
      </c>
      <c r="L2614" s="1" t="s">
        <v>4268</v>
      </c>
      <c r="M2614" t="str">
        <f>IF(VLOOKUP(L2614,order!$A$2:$I$5001,9,FALSE)=0,"",VLOOKUP(L2614,order!$A$2:$I$5001,9,FALSE))</f>
        <v/>
      </c>
      <c r="N2614">
        <f>VLOOKUP(L2614,order!$A$2:$I$5001,7,FALSE)</f>
        <v>0</v>
      </c>
      <c r="O2614" t="str">
        <f>_xlfn.IFNA(VLOOKUP(N2614,order!$M$2:$N$501,2,FALSE),"")</f>
        <v/>
      </c>
      <c r="P2614" t="str">
        <f t="shared" si="203"/>
        <v/>
      </c>
      <c r="Q2614" s="8">
        <f>IF(P2614&lt;&gt;"",VLOOKUP(Sheet1!B2614,order!$A$2:$B$5001,2,FALSE),VLOOKUP(Sheet1!B2614,orderstatus!$A$4927:$B$8310,2,FALSE))</f>
        <v>42142.627699999997</v>
      </c>
      <c r="R2614" t="str">
        <f t="shared" si="204"/>
        <v/>
      </c>
    </row>
    <row r="2615" spans="2:18" x14ac:dyDescent="0.3">
      <c r="B2615" s="1" t="s">
        <v>3069</v>
      </c>
      <c r="C2615" t="s">
        <v>2658</v>
      </c>
      <c r="D2615">
        <v>1</v>
      </c>
      <c r="E2615">
        <f t="shared" si="201"/>
        <v>300</v>
      </c>
      <c r="J2615">
        <f t="shared" si="200"/>
        <v>2530</v>
      </c>
      <c r="K2615">
        <f t="shared" si="202"/>
        <v>253</v>
      </c>
      <c r="L2615" s="1" t="s">
        <v>4269</v>
      </c>
      <c r="M2615" t="str">
        <f>IF(VLOOKUP(L2615,order!$A$2:$I$5001,9,FALSE)=0,"",VLOOKUP(L2615,order!$A$2:$I$5001,9,FALSE))</f>
        <v/>
      </c>
      <c r="N2615">
        <f>VLOOKUP(L2615,order!$A$2:$I$5001,7,FALSE)</f>
        <v>0</v>
      </c>
      <c r="O2615" t="str">
        <f>_xlfn.IFNA(VLOOKUP(N2615,order!$M$2:$N$501,2,FALSE),"")</f>
        <v/>
      </c>
      <c r="P2615" t="str">
        <f t="shared" si="203"/>
        <v/>
      </c>
      <c r="Q2615" s="8">
        <f>IF(P2615&lt;&gt;"",VLOOKUP(Sheet1!B2615,order!$A$2:$B$5001,2,FALSE),VLOOKUP(Sheet1!B2615,orderstatus!$A$4927:$B$8310,2,FALSE))</f>
        <v>42142.627699999997</v>
      </c>
      <c r="R2615" t="str">
        <f t="shared" si="204"/>
        <v/>
      </c>
    </row>
    <row r="2616" spans="2:18" x14ac:dyDescent="0.3">
      <c r="B2616" s="1" t="s">
        <v>3071</v>
      </c>
      <c r="C2616" t="s">
        <v>3070</v>
      </c>
      <c r="D2616">
        <v>2</v>
      </c>
      <c r="E2616">
        <f t="shared" si="201"/>
        <v>1980</v>
      </c>
      <c r="J2616">
        <f t="shared" si="200"/>
        <v>20300</v>
      </c>
      <c r="K2616">
        <f t="shared" si="202"/>
        <v>2030</v>
      </c>
      <c r="L2616" s="1" t="s">
        <v>4271</v>
      </c>
      <c r="M2616" t="str">
        <f>IF(VLOOKUP(L2616,order!$A$2:$I$5001,9,FALSE)=0,"",VLOOKUP(L2616,order!$A$2:$I$5001,9,FALSE))</f>
        <v/>
      </c>
      <c r="N2616">
        <f>VLOOKUP(L2616,order!$A$2:$I$5001,7,FALSE)</f>
        <v>0</v>
      </c>
      <c r="O2616" t="str">
        <f>_xlfn.IFNA(VLOOKUP(N2616,order!$M$2:$N$501,2,FALSE),"")</f>
        <v/>
      </c>
      <c r="P2616" t="str">
        <f t="shared" si="203"/>
        <v/>
      </c>
      <c r="Q2616" s="8" t="e">
        <f>IF(P2616&lt;&gt;"",VLOOKUP(Sheet1!B2616,order!$A$2:$B$5001,2,FALSE),VLOOKUP(Sheet1!B2616,orderstatus!$A$4927:$B$8310,2,FALSE))</f>
        <v>#N/A</v>
      </c>
      <c r="R2616" t="str">
        <f t="shared" si="204"/>
        <v/>
      </c>
    </row>
    <row r="2617" spans="2:18" x14ac:dyDescent="0.3">
      <c r="B2617" s="1" t="s">
        <v>3071</v>
      </c>
      <c r="C2617" t="s">
        <v>3072</v>
      </c>
      <c r="D2617">
        <v>3</v>
      </c>
      <c r="E2617">
        <f t="shared" si="201"/>
        <v>6840</v>
      </c>
      <c r="J2617">
        <f t="shared" si="200"/>
        <v>31780</v>
      </c>
      <c r="K2617">
        <f t="shared" si="202"/>
        <v>3178</v>
      </c>
      <c r="L2617" s="1" t="s">
        <v>4272</v>
      </c>
      <c r="M2617" t="str">
        <f>IF(VLOOKUP(L2617,order!$A$2:$I$5001,9,FALSE)=0,"",VLOOKUP(L2617,order!$A$2:$I$5001,9,FALSE))</f>
        <v/>
      </c>
      <c r="N2617">
        <f>VLOOKUP(L2617,order!$A$2:$I$5001,7,FALSE)</f>
        <v>121</v>
      </c>
      <c r="O2617" t="str">
        <f>_xlfn.IFNA(VLOOKUP(N2617,order!$M$2:$N$501,2,FALSE),"")</f>
        <v>0000000469</v>
      </c>
      <c r="P2617" t="str">
        <f t="shared" si="203"/>
        <v>0000000469</v>
      </c>
      <c r="Q2617" s="8">
        <f>IF(P2617&lt;&gt;"",VLOOKUP(Sheet1!B2617,order!$A$2:$B$5001,2,FALSE),VLOOKUP(Sheet1!B2617,orderstatus!$A$4927:$B$8310,2,FALSE))</f>
        <v>42140.770995370367</v>
      </c>
      <c r="R2617">
        <f t="shared" si="204"/>
        <v>3178</v>
      </c>
    </row>
    <row r="2618" spans="2:18" x14ac:dyDescent="0.3">
      <c r="B2618" s="1" t="s">
        <v>3073</v>
      </c>
      <c r="C2618" t="s">
        <v>2765</v>
      </c>
      <c r="D2618">
        <v>1</v>
      </c>
      <c r="E2618">
        <f t="shared" si="201"/>
        <v>860</v>
      </c>
      <c r="J2618">
        <f t="shared" si="200"/>
        <v>11520</v>
      </c>
      <c r="K2618">
        <f t="shared" si="202"/>
        <v>1152</v>
      </c>
      <c r="L2618" s="1" t="s">
        <v>4274</v>
      </c>
      <c r="M2618" t="str">
        <f>IF(VLOOKUP(L2618,order!$A$2:$I$5001,9,FALSE)=0,"",VLOOKUP(L2618,order!$A$2:$I$5001,9,FALSE))</f>
        <v>0000000486</v>
      </c>
      <c r="N2618">
        <f>VLOOKUP(L2618,order!$A$2:$I$5001,7,FALSE)</f>
        <v>0</v>
      </c>
      <c r="O2618" t="str">
        <f>_xlfn.IFNA(VLOOKUP(N2618,order!$M$2:$N$501,2,FALSE),"")</f>
        <v/>
      </c>
      <c r="P2618" t="str">
        <f t="shared" si="203"/>
        <v>0000000486</v>
      </c>
      <c r="Q2618" s="8">
        <f>IF(P2618&lt;&gt;"",VLOOKUP(Sheet1!B2618,order!$A$2:$B$5001,2,FALSE),VLOOKUP(Sheet1!B2618,orderstatus!$A$4927:$B$8310,2,FALSE))</f>
        <v>42141.31689814815</v>
      </c>
      <c r="R2618">
        <f t="shared" si="204"/>
        <v>1152</v>
      </c>
    </row>
    <row r="2619" spans="2:18" x14ac:dyDescent="0.3">
      <c r="B2619" s="1" t="s">
        <v>3074</v>
      </c>
      <c r="C2619" t="s">
        <v>492</v>
      </c>
      <c r="D2619">
        <v>3</v>
      </c>
      <c r="E2619">
        <f t="shared" si="201"/>
        <v>1260</v>
      </c>
      <c r="J2619">
        <f t="shared" si="200"/>
        <v>1380</v>
      </c>
      <c r="K2619">
        <f t="shared" si="202"/>
        <v>138</v>
      </c>
      <c r="L2619" s="1" t="s">
        <v>4275</v>
      </c>
      <c r="M2619" t="str">
        <f>IF(VLOOKUP(L2619,order!$A$2:$I$5001,9,FALSE)=0,"",VLOOKUP(L2619,order!$A$2:$I$5001,9,FALSE))</f>
        <v/>
      </c>
      <c r="N2619">
        <f>VLOOKUP(L2619,order!$A$2:$I$5001,7,FALSE)</f>
        <v>0</v>
      </c>
      <c r="O2619" t="str">
        <f>_xlfn.IFNA(VLOOKUP(N2619,order!$M$2:$N$501,2,FALSE),"")</f>
        <v/>
      </c>
      <c r="P2619" t="str">
        <f t="shared" si="203"/>
        <v/>
      </c>
      <c r="Q2619" s="8" t="e">
        <f>IF(P2619&lt;&gt;"",VLOOKUP(Sheet1!B2619,order!$A$2:$B$5001,2,FALSE),VLOOKUP(Sheet1!B2619,orderstatus!$A$4927:$B$8310,2,FALSE))</f>
        <v>#N/A</v>
      </c>
      <c r="R2619" t="str">
        <f t="shared" si="204"/>
        <v/>
      </c>
    </row>
    <row r="2620" spans="2:18" x14ac:dyDescent="0.3">
      <c r="B2620" s="1" t="s">
        <v>3074</v>
      </c>
      <c r="C2620" t="s">
        <v>224</v>
      </c>
      <c r="D2620">
        <v>2</v>
      </c>
      <c r="E2620">
        <f t="shared" si="201"/>
        <v>600</v>
      </c>
      <c r="J2620">
        <f t="shared" si="200"/>
        <v>1980</v>
      </c>
      <c r="K2620">
        <f t="shared" si="202"/>
        <v>198</v>
      </c>
      <c r="L2620" s="1" t="s">
        <v>4276</v>
      </c>
      <c r="M2620" t="str">
        <f>IF(VLOOKUP(L2620,order!$A$2:$I$5001,9,FALSE)=0,"",VLOOKUP(L2620,order!$A$2:$I$5001,9,FALSE))</f>
        <v/>
      </c>
      <c r="N2620">
        <f>VLOOKUP(L2620,order!$A$2:$I$5001,7,FALSE)</f>
        <v>0</v>
      </c>
      <c r="O2620" t="str">
        <f>_xlfn.IFNA(VLOOKUP(N2620,order!$M$2:$N$501,2,FALSE),"")</f>
        <v/>
      </c>
      <c r="P2620" t="str">
        <f t="shared" si="203"/>
        <v/>
      </c>
      <c r="Q2620" s="8" t="e">
        <f>IF(P2620&lt;&gt;"",VLOOKUP(Sheet1!B2620,order!$A$2:$B$5001,2,FALSE),VLOOKUP(Sheet1!B2620,orderstatus!$A$4927:$B$8310,2,FALSE))</f>
        <v>#N/A</v>
      </c>
      <c r="R2620" t="str">
        <f t="shared" si="204"/>
        <v/>
      </c>
    </row>
    <row r="2621" spans="2:18" x14ac:dyDescent="0.3">
      <c r="B2621" s="1" t="s">
        <v>3075</v>
      </c>
      <c r="C2621" t="s">
        <v>2113</v>
      </c>
      <c r="D2621">
        <v>3</v>
      </c>
      <c r="E2621">
        <f t="shared" si="201"/>
        <v>2340</v>
      </c>
      <c r="J2621">
        <f t="shared" si="200"/>
        <v>2440</v>
      </c>
      <c r="K2621">
        <f t="shared" si="202"/>
        <v>244</v>
      </c>
      <c r="L2621" s="1" t="s">
        <v>4277</v>
      </c>
      <c r="M2621" t="str">
        <f>IF(VLOOKUP(L2621,order!$A$2:$I$5001,9,FALSE)=0,"",VLOOKUP(L2621,order!$A$2:$I$5001,9,FALSE))</f>
        <v/>
      </c>
      <c r="N2621">
        <f>VLOOKUP(L2621,order!$A$2:$I$5001,7,FALSE)</f>
        <v>326</v>
      </c>
      <c r="O2621" t="str">
        <f>_xlfn.IFNA(VLOOKUP(N2621,order!$M$2:$N$501,2,FALSE),"")</f>
        <v>0000000215</v>
      </c>
      <c r="P2621" t="str">
        <f t="shared" si="203"/>
        <v>0000000215</v>
      </c>
      <c r="Q2621" s="8">
        <f>IF(P2621&lt;&gt;"",VLOOKUP(Sheet1!B2621,order!$A$2:$B$5001,2,FALSE),VLOOKUP(Sheet1!B2621,orderstatus!$A$4927:$B$8310,2,FALSE))</f>
        <v>42143.832002314812</v>
      </c>
      <c r="R2621">
        <f t="shared" si="204"/>
        <v>244</v>
      </c>
    </row>
    <row r="2622" spans="2:18" x14ac:dyDescent="0.3">
      <c r="B2622" s="1" t="s">
        <v>3075</v>
      </c>
      <c r="C2622" t="s">
        <v>1484</v>
      </c>
      <c r="D2622">
        <v>9</v>
      </c>
      <c r="E2622">
        <f t="shared" si="201"/>
        <v>4320</v>
      </c>
      <c r="J2622">
        <f t="shared" si="200"/>
        <v>700</v>
      </c>
      <c r="K2622">
        <f t="shared" si="202"/>
        <v>70</v>
      </c>
      <c r="L2622" s="1" t="s">
        <v>4278</v>
      </c>
      <c r="M2622" t="str">
        <f>IF(VLOOKUP(L2622,order!$A$2:$I$5001,9,FALSE)=0,"",VLOOKUP(L2622,order!$A$2:$I$5001,9,FALSE))</f>
        <v/>
      </c>
      <c r="N2622">
        <f>VLOOKUP(L2622,order!$A$2:$I$5001,7,FALSE)</f>
        <v>177</v>
      </c>
      <c r="O2622" t="str">
        <f>_xlfn.IFNA(VLOOKUP(N2622,order!$M$2:$N$501,2,FALSE),"")</f>
        <v>0000000629</v>
      </c>
      <c r="P2622" t="str">
        <f t="shared" si="203"/>
        <v>0000000629</v>
      </c>
      <c r="Q2622" s="8">
        <f>IF(P2622&lt;&gt;"",VLOOKUP(Sheet1!B2622,order!$A$2:$B$5001,2,FALSE),VLOOKUP(Sheet1!B2622,orderstatus!$A$4927:$B$8310,2,FALSE))</f>
        <v>42143.832002314812</v>
      </c>
      <c r="R2622">
        <f t="shared" si="204"/>
        <v>70</v>
      </c>
    </row>
    <row r="2623" spans="2:18" x14ac:dyDescent="0.3">
      <c r="B2623" s="1" t="s">
        <v>3076</v>
      </c>
      <c r="C2623" t="s">
        <v>1432</v>
      </c>
      <c r="D2623">
        <v>5</v>
      </c>
      <c r="E2623">
        <f t="shared" si="201"/>
        <v>3650</v>
      </c>
      <c r="J2623">
        <f t="shared" si="200"/>
        <v>1640</v>
      </c>
      <c r="K2623">
        <f t="shared" si="202"/>
        <v>164</v>
      </c>
      <c r="L2623" s="1" t="s">
        <v>4279</v>
      </c>
      <c r="M2623" t="str">
        <f>IF(VLOOKUP(L2623,order!$A$2:$I$5001,9,FALSE)=0,"",VLOOKUP(L2623,order!$A$2:$I$5001,9,FALSE))</f>
        <v>0000000378</v>
      </c>
      <c r="N2623">
        <f>VLOOKUP(L2623,order!$A$2:$I$5001,7,FALSE)</f>
        <v>0</v>
      </c>
      <c r="O2623" t="str">
        <f>_xlfn.IFNA(VLOOKUP(N2623,order!$M$2:$N$501,2,FALSE),"")</f>
        <v/>
      </c>
      <c r="P2623" t="str">
        <f t="shared" si="203"/>
        <v>0000000378</v>
      </c>
      <c r="Q2623" s="8">
        <f>IF(P2623&lt;&gt;"",VLOOKUP(Sheet1!B2623,order!$A$2:$B$5001,2,FALSE),VLOOKUP(Sheet1!B2623,orderstatus!$A$4927:$B$8310,2,FALSE))</f>
        <v>42144.587997685187</v>
      </c>
      <c r="R2623">
        <f t="shared" si="204"/>
        <v>164</v>
      </c>
    </row>
    <row r="2624" spans="2:18" x14ac:dyDescent="0.3">
      <c r="B2624" s="1" t="s">
        <v>3076</v>
      </c>
      <c r="C2624" t="s">
        <v>2765</v>
      </c>
      <c r="D2624">
        <v>3</v>
      </c>
      <c r="E2624">
        <f t="shared" si="201"/>
        <v>2580</v>
      </c>
      <c r="J2624">
        <f t="shared" si="200"/>
        <v>3780</v>
      </c>
      <c r="K2624">
        <f t="shared" si="202"/>
        <v>378</v>
      </c>
      <c r="L2624" s="1" t="s">
        <v>4281</v>
      </c>
      <c r="M2624" t="str">
        <f>IF(VLOOKUP(L2624,order!$A$2:$I$5001,9,FALSE)=0,"",VLOOKUP(L2624,order!$A$2:$I$5001,9,FALSE))</f>
        <v/>
      </c>
      <c r="N2624">
        <f>VLOOKUP(L2624,order!$A$2:$I$5001,7,FALSE)</f>
        <v>145</v>
      </c>
      <c r="O2624" t="str">
        <f>_xlfn.IFNA(VLOOKUP(N2624,order!$M$2:$N$501,2,FALSE),"")</f>
        <v>0000000783</v>
      </c>
      <c r="P2624" t="str">
        <f t="shared" si="203"/>
        <v>0000000783</v>
      </c>
      <c r="Q2624" s="8">
        <f>IF(P2624&lt;&gt;"",VLOOKUP(Sheet1!B2624,order!$A$2:$B$5001,2,FALSE),VLOOKUP(Sheet1!B2624,orderstatus!$A$4927:$B$8310,2,FALSE))</f>
        <v>42144.587997685187</v>
      </c>
      <c r="R2624">
        <f t="shared" si="204"/>
        <v>378</v>
      </c>
    </row>
    <row r="2625" spans="2:18" x14ac:dyDescent="0.3">
      <c r="B2625" s="1" t="s">
        <v>3077</v>
      </c>
      <c r="C2625" t="s">
        <v>327</v>
      </c>
      <c r="D2625">
        <v>2</v>
      </c>
      <c r="E2625">
        <f t="shared" si="201"/>
        <v>980</v>
      </c>
      <c r="J2625">
        <f t="shared" si="200"/>
        <v>4740</v>
      </c>
      <c r="K2625">
        <f t="shared" si="202"/>
        <v>474</v>
      </c>
      <c r="L2625" s="1" t="s">
        <v>4282</v>
      </c>
      <c r="M2625" t="str">
        <f>IF(VLOOKUP(L2625,order!$A$2:$I$5001,9,FALSE)=0,"",VLOOKUP(L2625,order!$A$2:$I$5001,9,FALSE))</f>
        <v/>
      </c>
      <c r="N2625">
        <f>VLOOKUP(L2625,order!$A$2:$I$5001,7,FALSE)</f>
        <v>351</v>
      </c>
      <c r="O2625" t="str">
        <f>_xlfn.IFNA(VLOOKUP(N2625,order!$M$2:$N$501,2,FALSE),"")</f>
        <v>0000000024</v>
      </c>
      <c r="P2625" t="str">
        <f t="shared" si="203"/>
        <v>0000000024</v>
      </c>
      <c r="Q2625" s="8">
        <f>IF(P2625&lt;&gt;"",VLOOKUP(Sheet1!B2625,order!$A$2:$B$5001,2,FALSE),VLOOKUP(Sheet1!B2625,orderstatus!$A$4927:$B$8310,2,FALSE))</f>
        <v>42145.059560185182</v>
      </c>
      <c r="R2625">
        <f t="shared" si="204"/>
        <v>474</v>
      </c>
    </row>
    <row r="2626" spans="2:18" x14ac:dyDescent="0.3">
      <c r="B2626" s="1" t="s">
        <v>3077</v>
      </c>
      <c r="C2626" t="s">
        <v>1231</v>
      </c>
      <c r="D2626">
        <v>3</v>
      </c>
      <c r="E2626">
        <f t="shared" si="201"/>
        <v>330</v>
      </c>
      <c r="J2626">
        <f t="shared" ref="J2626:J2689" si="205">SUMIFS($E$2:$E$8002,$B$2:$B$8002,L2626)</f>
        <v>27360</v>
      </c>
      <c r="K2626">
        <f t="shared" si="202"/>
        <v>2736</v>
      </c>
      <c r="L2626" s="1" t="s">
        <v>4283</v>
      </c>
      <c r="M2626" t="str">
        <f>IF(VLOOKUP(L2626,order!$A$2:$I$5001,9,FALSE)=0,"",VLOOKUP(L2626,order!$A$2:$I$5001,9,FALSE))</f>
        <v/>
      </c>
      <c r="N2626">
        <f>VLOOKUP(L2626,order!$A$2:$I$5001,7,FALSE)</f>
        <v>89</v>
      </c>
      <c r="O2626" t="str">
        <f>_xlfn.IFNA(VLOOKUP(N2626,order!$M$2:$N$501,2,FALSE),"")</f>
        <v>0000000208</v>
      </c>
      <c r="P2626" t="str">
        <f t="shared" si="203"/>
        <v>0000000208</v>
      </c>
      <c r="Q2626" s="8">
        <f>IF(P2626&lt;&gt;"",VLOOKUP(Sheet1!B2626,order!$A$2:$B$5001,2,FALSE),VLOOKUP(Sheet1!B2626,orderstatus!$A$4927:$B$8310,2,FALSE))</f>
        <v>42145.059560185182</v>
      </c>
      <c r="R2626">
        <f t="shared" si="204"/>
        <v>2736</v>
      </c>
    </row>
    <row r="2627" spans="2:18" x14ac:dyDescent="0.3">
      <c r="B2627" s="1" t="s">
        <v>3078</v>
      </c>
      <c r="C2627" t="s">
        <v>1444</v>
      </c>
      <c r="D2627">
        <v>1</v>
      </c>
      <c r="E2627">
        <f t="shared" ref="E2627:E2690" si="206">VLOOKUP(C2627,$F$2:$G$1858,2)*D2627</f>
        <v>13200</v>
      </c>
      <c r="J2627">
        <f t="shared" si="205"/>
        <v>820</v>
      </c>
      <c r="K2627">
        <f t="shared" ref="K2627:K2690" si="207">J2627/10</f>
        <v>82</v>
      </c>
      <c r="L2627" s="1" t="s">
        <v>4284</v>
      </c>
      <c r="M2627" t="str">
        <f>IF(VLOOKUP(L2627,order!$A$2:$I$5001,9,FALSE)=0,"",VLOOKUP(L2627,order!$A$2:$I$5001,9,FALSE))</f>
        <v/>
      </c>
      <c r="N2627">
        <f>VLOOKUP(L2627,order!$A$2:$I$5001,7,FALSE)</f>
        <v>0</v>
      </c>
      <c r="O2627" t="str">
        <f>_xlfn.IFNA(VLOOKUP(N2627,order!$M$2:$N$501,2,FALSE),"")</f>
        <v/>
      </c>
      <c r="P2627" t="str">
        <f t="shared" ref="P2627:P2690" si="208">_xlfn.CONCAT(M2627,O2627)</f>
        <v/>
      </c>
      <c r="Q2627" s="8">
        <f>IF(P2627&lt;&gt;"",VLOOKUP(Sheet1!B2627,order!$A$2:$B$5001,2,FALSE),VLOOKUP(Sheet1!B2627,orderstatus!$A$4927:$B$8310,2,FALSE))</f>
        <v>42151.626199999999</v>
      </c>
      <c r="R2627" t="str">
        <f t="shared" ref="R2627:R2690" si="209">IF(P2627&lt;&gt;"",K2627,"")</f>
        <v/>
      </c>
    </row>
    <row r="2628" spans="2:18" x14ac:dyDescent="0.3">
      <c r="B2628" s="1" t="s">
        <v>3079</v>
      </c>
      <c r="C2628" t="s">
        <v>148</v>
      </c>
      <c r="D2628">
        <v>2</v>
      </c>
      <c r="E2628">
        <f t="shared" si="206"/>
        <v>520</v>
      </c>
      <c r="J2628">
        <f t="shared" si="205"/>
        <v>1200</v>
      </c>
      <c r="K2628">
        <f t="shared" si="207"/>
        <v>120</v>
      </c>
      <c r="L2628" s="1" t="s">
        <v>4285</v>
      </c>
      <c r="M2628" t="str">
        <f>IF(VLOOKUP(L2628,order!$A$2:$I$5001,9,FALSE)=0,"",VLOOKUP(L2628,order!$A$2:$I$5001,9,FALSE))</f>
        <v/>
      </c>
      <c r="N2628">
        <f>VLOOKUP(L2628,order!$A$2:$I$5001,7,FALSE)</f>
        <v>0</v>
      </c>
      <c r="O2628" t="str">
        <f>_xlfn.IFNA(VLOOKUP(N2628,order!$M$2:$N$501,2,FALSE),"")</f>
        <v/>
      </c>
      <c r="P2628" t="str">
        <f t="shared" si="208"/>
        <v/>
      </c>
      <c r="Q2628" s="8">
        <f>IF(P2628&lt;&gt;"",VLOOKUP(Sheet1!B2628,order!$A$2:$B$5001,2,FALSE),VLOOKUP(Sheet1!B2628,orderstatus!$A$4927:$B$8310,2,FALSE))</f>
        <v>42150.597699999998</v>
      </c>
      <c r="R2628" t="str">
        <f t="shared" si="209"/>
        <v/>
      </c>
    </row>
    <row r="2629" spans="2:18" x14ac:dyDescent="0.3">
      <c r="B2629" s="1" t="s">
        <v>3081</v>
      </c>
      <c r="C2629" t="s">
        <v>3080</v>
      </c>
      <c r="D2629">
        <v>4</v>
      </c>
      <c r="E2629">
        <f t="shared" si="206"/>
        <v>4760</v>
      </c>
      <c r="J2629">
        <f t="shared" si="205"/>
        <v>820</v>
      </c>
      <c r="K2629">
        <f t="shared" si="207"/>
        <v>82</v>
      </c>
      <c r="L2629" s="1" t="s">
        <v>4286</v>
      </c>
      <c r="M2629" t="str">
        <f>IF(VLOOKUP(L2629,order!$A$2:$I$5001,9,FALSE)=0,"",VLOOKUP(L2629,order!$A$2:$I$5001,9,FALSE))</f>
        <v/>
      </c>
      <c r="N2629">
        <f>VLOOKUP(L2629,order!$A$2:$I$5001,7,FALSE)</f>
        <v>162</v>
      </c>
      <c r="O2629" t="str">
        <f>_xlfn.IFNA(VLOOKUP(N2629,order!$M$2:$N$501,2,FALSE),"")</f>
        <v>0000000288</v>
      </c>
      <c r="P2629" t="str">
        <f t="shared" si="208"/>
        <v>0000000288</v>
      </c>
      <c r="Q2629" s="8">
        <f>IF(P2629&lt;&gt;"",VLOOKUP(Sheet1!B2629,order!$A$2:$B$5001,2,FALSE),VLOOKUP(Sheet1!B2629,orderstatus!$A$4927:$B$8310,2,FALSE))</f>
        <v>42146.190682870372</v>
      </c>
      <c r="R2629">
        <f t="shared" si="209"/>
        <v>82</v>
      </c>
    </row>
    <row r="2630" spans="2:18" x14ac:dyDescent="0.3">
      <c r="B2630" s="1" t="s">
        <v>3081</v>
      </c>
      <c r="C2630" t="s">
        <v>3082</v>
      </c>
      <c r="D2630">
        <v>3</v>
      </c>
      <c r="E2630">
        <f t="shared" si="206"/>
        <v>780</v>
      </c>
      <c r="J2630">
        <f t="shared" si="205"/>
        <v>1740</v>
      </c>
      <c r="K2630">
        <f t="shared" si="207"/>
        <v>174</v>
      </c>
      <c r="L2630" s="1" t="s">
        <v>4287</v>
      </c>
      <c r="M2630" t="str">
        <f>IF(VLOOKUP(L2630,order!$A$2:$I$5001,9,FALSE)=0,"",VLOOKUP(L2630,order!$A$2:$I$5001,9,FALSE))</f>
        <v/>
      </c>
      <c r="N2630">
        <f>VLOOKUP(L2630,order!$A$2:$I$5001,7,FALSE)</f>
        <v>0</v>
      </c>
      <c r="O2630" t="str">
        <f>_xlfn.IFNA(VLOOKUP(N2630,order!$M$2:$N$501,2,FALSE),"")</f>
        <v/>
      </c>
      <c r="P2630" t="str">
        <f t="shared" si="208"/>
        <v/>
      </c>
      <c r="Q2630" s="8">
        <f>IF(P2630&lt;&gt;"",VLOOKUP(Sheet1!B2630,order!$A$2:$B$5001,2,FALSE),VLOOKUP(Sheet1!B2630,orderstatus!$A$4927:$B$8310,2,FALSE))</f>
        <v>42149.6299</v>
      </c>
      <c r="R2630" t="str">
        <f t="shared" si="209"/>
        <v/>
      </c>
    </row>
    <row r="2631" spans="2:18" x14ac:dyDescent="0.3">
      <c r="B2631" s="1" t="s">
        <v>3083</v>
      </c>
      <c r="C2631" t="s">
        <v>650</v>
      </c>
      <c r="D2631">
        <v>1</v>
      </c>
      <c r="E2631">
        <f t="shared" si="206"/>
        <v>520</v>
      </c>
      <c r="J2631">
        <f t="shared" si="205"/>
        <v>630</v>
      </c>
      <c r="K2631">
        <f t="shared" si="207"/>
        <v>63</v>
      </c>
      <c r="L2631" s="1" t="s">
        <v>4288</v>
      </c>
      <c r="M2631" t="str">
        <f>IF(VLOOKUP(L2631,order!$A$2:$I$5001,9,FALSE)=0,"",VLOOKUP(L2631,order!$A$2:$I$5001,9,FALSE))</f>
        <v/>
      </c>
      <c r="N2631">
        <f>VLOOKUP(L2631,order!$A$2:$I$5001,7,FALSE)</f>
        <v>0</v>
      </c>
      <c r="O2631" t="str">
        <f>_xlfn.IFNA(VLOOKUP(N2631,order!$M$2:$N$501,2,FALSE),"")</f>
        <v/>
      </c>
      <c r="P2631" t="str">
        <f t="shared" si="208"/>
        <v/>
      </c>
      <c r="Q2631" s="8" t="e">
        <f>IF(P2631&lt;&gt;"",VLOOKUP(Sheet1!B2631,order!$A$2:$B$5001,2,FALSE),VLOOKUP(Sheet1!B2631,orderstatus!$A$4927:$B$8310,2,FALSE))</f>
        <v>#N/A</v>
      </c>
      <c r="R2631" t="str">
        <f t="shared" si="209"/>
        <v/>
      </c>
    </row>
    <row r="2632" spans="2:18" x14ac:dyDescent="0.3">
      <c r="B2632" s="1" t="s">
        <v>3084</v>
      </c>
      <c r="C2632" t="s">
        <v>106</v>
      </c>
      <c r="D2632">
        <v>3</v>
      </c>
      <c r="E2632">
        <f t="shared" si="206"/>
        <v>4200</v>
      </c>
      <c r="J2632">
        <f t="shared" si="205"/>
        <v>61580</v>
      </c>
      <c r="K2632">
        <f t="shared" si="207"/>
        <v>6158</v>
      </c>
      <c r="L2632" s="1" t="s">
        <v>4289</v>
      </c>
      <c r="M2632" t="str">
        <f>IF(VLOOKUP(L2632,order!$A$2:$I$5001,9,FALSE)=0,"",VLOOKUP(L2632,order!$A$2:$I$5001,9,FALSE))</f>
        <v/>
      </c>
      <c r="N2632">
        <f>VLOOKUP(L2632,order!$A$2:$I$5001,7,FALSE)</f>
        <v>0</v>
      </c>
      <c r="O2632" t="str">
        <f>_xlfn.IFNA(VLOOKUP(N2632,order!$M$2:$N$501,2,FALSE),"")</f>
        <v/>
      </c>
      <c r="P2632" t="str">
        <f t="shared" si="208"/>
        <v/>
      </c>
      <c r="Q2632" s="8">
        <f>IF(P2632&lt;&gt;"",VLOOKUP(Sheet1!B2632,order!$A$2:$B$5001,2,FALSE),VLOOKUP(Sheet1!B2632,orderstatus!$A$4927:$B$8310,2,FALSE))</f>
        <v>42149</v>
      </c>
      <c r="R2632" t="str">
        <f t="shared" si="209"/>
        <v/>
      </c>
    </row>
    <row r="2633" spans="2:18" x14ac:dyDescent="0.3">
      <c r="B2633" s="1" t="s">
        <v>3085</v>
      </c>
      <c r="C2633" t="s">
        <v>413</v>
      </c>
      <c r="D2633">
        <v>3</v>
      </c>
      <c r="E2633">
        <f t="shared" si="206"/>
        <v>2490</v>
      </c>
      <c r="J2633">
        <f t="shared" si="205"/>
        <v>44310</v>
      </c>
      <c r="K2633">
        <f t="shared" si="207"/>
        <v>4431</v>
      </c>
      <c r="L2633" s="1" t="s">
        <v>4290</v>
      </c>
      <c r="M2633" t="str">
        <f>IF(VLOOKUP(L2633,order!$A$2:$I$5001,9,FALSE)=0,"",VLOOKUP(L2633,order!$A$2:$I$5001,9,FALSE))</f>
        <v/>
      </c>
      <c r="N2633">
        <f>VLOOKUP(L2633,order!$A$2:$I$5001,7,FALSE)</f>
        <v>0</v>
      </c>
      <c r="O2633" t="str">
        <f>_xlfn.IFNA(VLOOKUP(N2633,order!$M$2:$N$501,2,FALSE),"")</f>
        <v/>
      </c>
      <c r="P2633" t="str">
        <f t="shared" si="208"/>
        <v/>
      </c>
      <c r="Q2633" s="8">
        <f>IF(P2633&lt;&gt;"",VLOOKUP(Sheet1!B2633,order!$A$2:$B$5001,2,FALSE),VLOOKUP(Sheet1!B2633,orderstatus!$A$4927:$B$8310,2,FALSE))</f>
        <v>42150.4476</v>
      </c>
      <c r="R2633" t="str">
        <f t="shared" si="209"/>
        <v/>
      </c>
    </row>
    <row r="2634" spans="2:18" x14ac:dyDescent="0.3">
      <c r="B2634" s="1" t="s">
        <v>3086</v>
      </c>
      <c r="C2634" t="s">
        <v>1626</v>
      </c>
      <c r="D2634">
        <v>1</v>
      </c>
      <c r="E2634">
        <f t="shared" si="206"/>
        <v>12900</v>
      </c>
      <c r="J2634">
        <f t="shared" si="205"/>
        <v>4230</v>
      </c>
      <c r="K2634">
        <f t="shared" si="207"/>
        <v>423</v>
      </c>
      <c r="L2634" s="1" t="s">
        <v>4291</v>
      </c>
      <c r="M2634" t="str">
        <f>IF(VLOOKUP(L2634,order!$A$2:$I$5001,9,FALSE)=0,"",VLOOKUP(L2634,order!$A$2:$I$5001,9,FALSE))</f>
        <v/>
      </c>
      <c r="N2634">
        <f>VLOOKUP(L2634,order!$A$2:$I$5001,7,FALSE)</f>
        <v>0</v>
      </c>
      <c r="O2634" t="str">
        <f>_xlfn.IFNA(VLOOKUP(N2634,order!$M$2:$N$501,2,FALSE),"")</f>
        <v/>
      </c>
      <c r="P2634" t="str">
        <f t="shared" si="208"/>
        <v/>
      </c>
      <c r="Q2634" s="8">
        <f>IF(P2634&lt;&gt;"",VLOOKUP(Sheet1!B2634,order!$A$2:$B$5001,2,FALSE),VLOOKUP(Sheet1!B2634,orderstatus!$A$4927:$B$8310,2,FALSE))</f>
        <v>42151.693500000001</v>
      </c>
      <c r="R2634" t="str">
        <f t="shared" si="209"/>
        <v/>
      </c>
    </row>
    <row r="2635" spans="2:18" x14ac:dyDescent="0.3">
      <c r="B2635" s="1" t="s">
        <v>3087</v>
      </c>
      <c r="C2635" t="s">
        <v>2822</v>
      </c>
      <c r="D2635">
        <v>3</v>
      </c>
      <c r="E2635">
        <f t="shared" si="206"/>
        <v>2100</v>
      </c>
      <c r="J2635">
        <f t="shared" si="205"/>
        <v>3030</v>
      </c>
      <c r="K2635">
        <f t="shared" si="207"/>
        <v>303</v>
      </c>
      <c r="L2635" s="1" t="s">
        <v>4292</v>
      </c>
      <c r="M2635" t="str">
        <f>IF(VLOOKUP(L2635,order!$A$2:$I$5001,9,FALSE)=0,"",VLOOKUP(L2635,order!$A$2:$I$5001,9,FALSE))</f>
        <v/>
      </c>
      <c r="N2635">
        <f>VLOOKUP(L2635,order!$A$2:$I$5001,7,FALSE)</f>
        <v>0</v>
      </c>
      <c r="O2635" t="str">
        <f>_xlfn.IFNA(VLOOKUP(N2635,order!$M$2:$N$501,2,FALSE),"")</f>
        <v/>
      </c>
      <c r="P2635" t="str">
        <f t="shared" si="208"/>
        <v/>
      </c>
      <c r="Q2635" s="8">
        <f>IF(P2635&lt;&gt;"",VLOOKUP(Sheet1!B2635,order!$A$2:$B$5001,2,FALSE),VLOOKUP(Sheet1!B2635,orderstatus!$A$4927:$B$8310,2,FALSE))</f>
        <v>42152</v>
      </c>
      <c r="R2635" t="str">
        <f t="shared" si="209"/>
        <v/>
      </c>
    </row>
    <row r="2636" spans="2:18" x14ac:dyDescent="0.3">
      <c r="B2636" s="1" t="s">
        <v>3087</v>
      </c>
      <c r="C2636" t="s">
        <v>3088</v>
      </c>
      <c r="D2636">
        <v>1</v>
      </c>
      <c r="E2636">
        <f t="shared" si="206"/>
        <v>500</v>
      </c>
      <c r="J2636">
        <f t="shared" si="205"/>
        <v>16250</v>
      </c>
      <c r="K2636">
        <f t="shared" si="207"/>
        <v>1625</v>
      </c>
      <c r="L2636" s="1" t="s">
        <v>4293</v>
      </c>
      <c r="M2636" t="str">
        <f>IF(VLOOKUP(L2636,order!$A$2:$I$5001,9,FALSE)=0,"",VLOOKUP(L2636,order!$A$2:$I$5001,9,FALSE))</f>
        <v/>
      </c>
      <c r="N2636">
        <f>VLOOKUP(L2636,order!$A$2:$I$5001,7,FALSE)</f>
        <v>336</v>
      </c>
      <c r="O2636" t="str">
        <f>_xlfn.IFNA(VLOOKUP(N2636,order!$M$2:$N$501,2,FALSE),"")</f>
        <v>0000000401</v>
      </c>
      <c r="P2636" t="str">
        <f t="shared" si="208"/>
        <v>0000000401</v>
      </c>
      <c r="Q2636" s="8">
        <f>IF(P2636&lt;&gt;"",VLOOKUP(Sheet1!B2636,order!$A$2:$B$5001,2,FALSE),VLOOKUP(Sheet1!B2636,orderstatus!$A$4927:$B$8310,2,FALSE))</f>
        <v>42149.345370370371</v>
      </c>
      <c r="R2636">
        <f t="shared" si="209"/>
        <v>1625</v>
      </c>
    </row>
    <row r="2637" spans="2:18" x14ac:dyDescent="0.3">
      <c r="B2637" s="1" t="s">
        <v>3089</v>
      </c>
      <c r="C2637" t="s">
        <v>2689</v>
      </c>
      <c r="D2637">
        <v>7</v>
      </c>
      <c r="E2637">
        <f t="shared" si="206"/>
        <v>2590</v>
      </c>
      <c r="J2637">
        <f t="shared" si="205"/>
        <v>680</v>
      </c>
      <c r="K2637">
        <f t="shared" si="207"/>
        <v>68</v>
      </c>
      <c r="L2637" s="1" t="s">
        <v>4294</v>
      </c>
      <c r="M2637" t="str">
        <f>IF(VLOOKUP(L2637,order!$A$2:$I$5001,9,FALSE)=0,"",VLOOKUP(L2637,order!$A$2:$I$5001,9,FALSE))</f>
        <v/>
      </c>
      <c r="N2637">
        <f>VLOOKUP(L2637,order!$A$2:$I$5001,7,FALSE)</f>
        <v>222</v>
      </c>
      <c r="O2637" t="str">
        <f>_xlfn.IFNA(VLOOKUP(N2637,order!$M$2:$N$501,2,FALSE),"")</f>
        <v>0000000352</v>
      </c>
      <c r="P2637" t="str">
        <f t="shared" si="208"/>
        <v>0000000352</v>
      </c>
      <c r="Q2637" s="8">
        <f>IF(P2637&lt;&gt;"",VLOOKUP(Sheet1!B2637,order!$A$2:$B$5001,2,FALSE),VLOOKUP(Sheet1!B2637,orderstatus!$A$4927:$B$8310,2,FALSE))</f>
        <v>42151.06790509259</v>
      </c>
      <c r="R2637">
        <f t="shared" si="209"/>
        <v>68</v>
      </c>
    </row>
    <row r="2638" spans="2:18" x14ac:dyDescent="0.3">
      <c r="B2638" s="1" t="s">
        <v>3090</v>
      </c>
      <c r="C2638" t="s">
        <v>1446</v>
      </c>
      <c r="D2638">
        <v>1</v>
      </c>
      <c r="E2638">
        <f t="shared" si="206"/>
        <v>870</v>
      </c>
      <c r="J2638">
        <f t="shared" si="205"/>
        <v>4050</v>
      </c>
      <c r="K2638">
        <f t="shared" si="207"/>
        <v>405</v>
      </c>
      <c r="L2638" s="1" t="s">
        <v>4295</v>
      </c>
      <c r="M2638" t="str">
        <f>IF(VLOOKUP(L2638,order!$A$2:$I$5001,9,FALSE)=0,"",VLOOKUP(L2638,order!$A$2:$I$5001,9,FALSE))</f>
        <v/>
      </c>
      <c r="N2638">
        <f>VLOOKUP(L2638,order!$A$2:$I$5001,7,FALSE)</f>
        <v>366</v>
      </c>
      <c r="O2638" t="str">
        <f>_xlfn.IFNA(VLOOKUP(N2638,order!$M$2:$N$501,2,FALSE),"")</f>
        <v>0000000778</v>
      </c>
      <c r="P2638" t="str">
        <f t="shared" si="208"/>
        <v>0000000778</v>
      </c>
      <c r="Q2638" s="8">
        <f>IF(P2638&lt;&gt;"",VLOOKUP(Sheet1!B2638,order!$A$2:$B$5001,2,FALSE),VLOOKUP(Sheet1!B2638,orderstatus!$A$4927:$B$8310,2,FALSE))</f>
        <v>42151.657002314816</v>
      </c>
      <c r="R2638">
        <f t="shared" si="209"/>
        <v>405</v>
      </c>
    </row>
    <row r="2639" spans="2:18" x14ac:dyDescent="0.3">
      <c r="B2639" s="1" t="s">
        <v>3091</v>
      </c>
      <c r="C2639" t="s">
        <v>1567</v>
      </c>
      <c r="D2639">
        <v>1</v>
      </c>
      <c r="E2639">
        <f t="shared" si="206"/>
        <v>190</v>
      </c>
      <c r="J2639">
        <f t="shared" si="205"/>
        <v>9000</v>
      </c>
      <c r="K2639">
        <f t="shared" si="207"/>
        <v>900</v>
      </c>
      <c r="L2639" s="1" t="s">
        <v>4296</v>
      </c>
      <c r="M2639" t="str">
        <f>IF(VLOOKUP(L2639,order!$A$2:$I$5001,9,FALSE)=0,"",VLOOKUP(L2639,order!$A$2:$I$5001,9,FALSE))</f>
        <v/>
      </c>
      <c r="N2639">
        <f>VLOOKUP(L2639,order!$A$2:$I$5001,7,FALSE)</f>
        <v>0</v>
      </c>
      <c r="O2639" t="str">
        <f>_xlfn.IFNA(VLOOKUP(N2639,order!$M$2:$N$501,2,FALSE),"")</f>
        <v/>
      </c>
      <c r="P2639" t="str">
        <f t="shared" si="208"/>
        <v/>
      </c>
      <c r="Q2639" s="8" t="e">
        <f>IF(P2639&lt;&gt;"",VLOOKUP(Sheet1!B2639,order!$A$2:$B$5001,2,FALSE),VLOOKUP(Sheet1!B2639,orderstatus!$A$4927:$B$8310,2,FALSE))</f>
        <v>#N/A</v>
      </c>
      <c r="R2639" t="str">
        <f t="shared" si="209"/>
        <v/>
      </c>
    </row>
    <row r="2640" spans="2:18" x14ac:dyDescent="0.3">
      <c r="B2640" s="1" t="s">
        <v>3091</v>
      </c>
      <c r="C2640" t="s">
        <v>2550</v>
      </c>
      <c r="D2640">
        <v>7</v>
      </c>
      <c r="E2640">
        <f t="shared" si="206"/>
        <v>1960</v>
      </c>
      <c r="J2640">
        <f t="shared" si="205"/>
        <v>690</v>
      </c>
      <c r="K2640">
        <f t="shared" si="207"/>
        <v>69</v>
      </c>
      <c r="L2640" s="1" t="s">
        <v>4297</v>
      </c>
      <c r="M2640" t="str">
        <f>IF(VLOOKUP(L2640,order!$A$2:$I$5001,9,FALSE)=0,"",VLOOKUP(L2640,order!$A$2:$I$5001,9,FALSE))</f>
        <v/>
      </c>
      <c r="N2640">
        <f>VLOOKUP(L2640,order!$A$2:$I$5001,7,FALSE)</f>
        <v>301</v>
      </c>
      <c r="O2640" t="str">
        <f>_xlfn.IFNA(VLOOKUP(N2640,order!$M$2:$N$501,2,FALSE),"")</f>
        <v>0000000035</v>
      </c>
      <c r="P2640" t="str">
        <f t="shared" si="208"/>
        <v>0000000035</v>
      </c>
      <c r="Q2640" s="8">
        <f>IF(P2640&lt;&gt;"",VLOOKUP(Sheet1!B2640,order!$A$2:$B$5001,2,FALSE),VLOOKUP(Sheet1!B2640,orderstatus!$A$4927:$B$8310,2,FALSE))</f>
        <v>42151.492638888885</v>
      </c>
      <c r="R2640">
        <f t="shared" si="209"/>
        <v>69</v>
      </c>
    </row>
    <row r="2641" spans="2:18" x14ac:dyDescent="0.3">
      <c r="B2641" s="1" t="s">
        <v>3093</v>
      </c>
      <c r="C2641" t="s">
        <v>3092</v>
      </c>
      <c r="D2641">
        <v>2</v>
      </c>
      <c r="E2641">
        <f t="shared" si="206"/>
        <v>40000</v>
      </c>
      <c r="J2641">
        <f t="shared" si="205"/>
        <v>520</v>
      </c>
      <c r="K2641">
        <f t="shared" si="207"/>
        <v>52</v>
      </c>
      <c r="L2641" s="1" t="s">
        <v>4298</v>
      </c>
      <c r="M2641" t="str">
        <f>IF(VLOOKUP(L2641,order!$A$2:$I$5001,9,FALSE)=0,"",VLOOKUP(L2641,order!$A$2:$I$5001,9,FALSE))</f>
        <v>0000000166</v>
      </c>
      <c r="N2641">
        <f>VLOOKUP(L2641,order!$A$2:$I$5001,7,FALSE)</f>
        <v>0</v>
      </c>
      <c r="O2641" t="str">
        <f>_xlfn.IFNA(VLOOKUP(N2641,order!$M$2:$N$501,2,FALSE),"")</f>
        <v/>
      </c>
      <c r="P2641" t="str">
        <f t="shared" si="208"/>
        <v>0000000166</v>
      </c>
      <c r="Q2641" s="8">
        <f>IF(P2641&lt;&gt;"",VLOOKUP(Sheet1!B2641,order!$A$2:$B$5001,2,FALSE),VLOOKUP(Sheet1!B2641,orderstatus!$A$4927:$B$8310,2,FALSE))</f>
        <v>42152.427465277775</v>
      </c>
      <c r="R2641">
        <f t="shared" si="209"/>
        <v>52</v>
      </c>
    </row>
    <row r="2642" spans="2:18" x14ac:dyDescent="0.3">
      <c r="B2642" s="1" t="s">
        <v>3094</v>
      </c>
      <c r="C2642" t="s">
        <v>1443</v>
      </c>
      <c r="D2642">
        <v>2</v>
      </c>
      <c r="E2642">
        <f t="shared" si="206"/>
        <v>2760</v>
      </c>
      <c r="J2642">
        <f t="shared" si="205"/>
        <v>1820</v>
      </c>
      <c r="K2642">
        <f t="shared" si="207"/>
        <v>182</v>
      </c>
      <c r="L2642" s="1" t="s">
        <v>4299</v>
      </c>
      <c r="M2642" t="str">
        <f>IF(VLOOKUP(L2642,order!$A$2:$I$5001,9,FALSE)=0,"",VLOOKUP(L2642,order!$A$2:$I$5001,9,FALSE))</f>
        <v/>
      </c>
      <c r="N2642">
        <f>VLOOKUP(L2642,order!$A$2:$I$5001,7,FALSE)</f>
        <v>120</v>
      </c>
      <c r="O2642" t="str">
        <f>_xlfn.IFNA(VLOOKUP(N2642,order!$M$2:$N$501,2,FALSE),"")</f>
        <v>0000000556</v>
      </c>
      <c r="P2642" t="str">
        <f t="shared" si="208"/>
        <v>0000000556</v>
      </c>
      <c r="Q2642" s="8">
        <f>IF(P2642&lt;&gt;"",VLOOKUP(Sheet1!B2642,order!$A$2:$B$5001,2,FALSE),VLOOKUP(Sheet1!B2642,orderstatus!$A$4927:$B$8310,2,FALSE))</f>
        <v>42153.058668981481</v>
      </c>
      <c r="R2642">
        <f t="shared" si="209"/>
        <v>182</v>
      </c>
    </row>
    <row r="2643" spans="2:18" x14ac:dyDescent="0.3">
      <c r="B2643" s="1" t="s">
        <v>3095</v>
      </c>
      <c r="C2643" t="s">
        <v>2164</v>
      </c>
      <c r="D2643">
        <v>1</v>
      </c>
      <c r="E2643">
        <f t="shared" si="206"/>
        <v>420</v>
      </c>
      <c r="J2643">
        <f t="shared" si="205"/>
        <v>1300</v>
      </c>
      <c r="K2643">
        <f t="shared" si="207"/>
        <v>130</v>
      </c>
      <c r="L2643" s="1" t="s">
        <v>4300</v>
      </c>
      <c r="M2643" t="str">
        <f>IF(VLOOKUP(L2643,order!$A$2:$I$5001,9,FALSE)=0,"",VLOOKUP(L2643,order!$A$2:$I$5001,9,FALSE))</f>
        <v/>
      </c>
      <c r="N2643">
        <f>VLOOKUP(L2643,order!$A$2:$I$5001,7,FALSE)</f>
        <v>0</v>
      </c>
      <c r="O2643" t="str">
        <f>_xlfn.IFNA(VLOOKUP(N2643,order!$M$2:$N$501,2,FALSE),"")</f>
        <v/>
      </c>
      <c r="P2643" t="str">
        <f t="shared" si="208"/>
        <v/>
      </c>
      <c r="Q2643" s="8">
        <f>IF(P2643&lt;&gt;"",VLOOKUP(Sheet1!B2643,order!$A$2:$B$5001,2,FALSE),VLOOKUP(Sheet1!B2643,orderstatus!$A$4927:$B$8310,2,FALSE))</f>
        <v>42160.549800000001</v>
      </c>
      <c r="R2643" t="str">
        <f t="shared" si="209"/>
        <v/>
      </c>
    </row>
    <row r="2644" spans="2:18" x14ac:dyDescent="0.3">
      <c r="B2644" s="1" t="s">
        <v>3095</v>
      </c>
      <c r="C2644" t="s">
        <v>3096</v>
      </c>
      <c r="D2644">
        <v>3</v>
      </c>
      <c r="E2644">
        <f t="shared" si="206"/>
        <v>840</v>
      </c>
      <c r="J2644">
        <f t="shared" si="205"/>
        <v>3620</v>
      </c>
      <c r="K2644">
        <f t="shared" si="207"/>
        <v>362</v>
      </c>
      <c r="L2644" s="1" t="s">
        <v>4301</v>
      </c>
      <c r="M2644" t="str">
        <f>IF(VLOOKUP(L2644,order!$A$2:$I$5001,9,FALSE)=0,"",VLOOKUP(L2644,order!$A$2:$I$5001,9,FALSE))</f>
        <v/>
      </c>
      <c r="N2644">
        <f>VLOOKUP(L2644,order!$A$2:$I$5001,7,FALSE)</f>
        <v>0</v>
      </c>
      <c r="O2644" t="str">
        <f>_xlfn.IFNA(VLOOKUP(N2644,order!$M$2:$N$501,2,FALSE),"")</f>
        <v/>
      </c>
      <c r="P2644" t="str">
        <f t="shared" si="208"/>
        <v/>
      </c>
      <c r="Q2644" s="8">
        <f>IF(P2644&lt;&gt;"",VLOOKUP(Sheet1!B2644,order!$A$2:$B$5001,2,FALSE),VLOOKUP(Sheet1!B2644,orderstatus!$A$4927:$B$8310,2,FALSE))</f>
        <v>42160.549800000001</v>
      </c>
      <c r="R2644" t="str">
        <f t="shared" si="209"/>
        <v/>
      </c>
    </row>
    <row r="2645" spans="2:18" x14ac:dyDescent="0.3">
      <c r="B2645" s="1" t="s">
        <v>3097</v>
      </c>
      <c r="C2645" t="s">
        <v>2943</v>
      </c>
      <c r="D2645">
        <v>2</v>
      </c>
      <c r="E2645">
        <f t="shared" si="206"/>
        <v>720</v>
      </c>
      <c r="J2645">
        <f t="shared" si="205"/>
        <v>11200</v>
      </c>
      <c r="K2645">
        <f t="shared" si="207"/>
        <v>1120</v>
      </c>
      <c r="L2645" s="1" t="s">
        <v>4302</v>
      </c>
      <c r="M2645" t="str">
        <f>IF(VLOOKUP(L2645,order!$A$2:$I$5001,9,FALSE)=0,"",VLOOKUP(L2645,order!$A$2:$I$5001,9,FALSE))</f>
        <v/>
      </c>
      <c r="N2645">
        <f>VLOOKUP(L2645,order!$A$2:$I$5001,7,FALSE)</f>
        <v>0</v>
      </c>
      <c r="O2645" t="str">
        <f>_xlfn.IFNA(VLOOKUP(N2645,order!$M$2:$N$501,2,FALSE),"")</f>
        <v/>
      </c>
      <c r="P2645" t="str">
        <f t="shared" si="208"/>
        <v/>
      </c>
      <c r="Q2645" s="8" t="e">
        <f>IF(P2645&lt;&gt;"",VLOOKUP(Sheet1!B2645,order!$A$2:$B$5001,2,FALSE),VLOOKUP(Sheet1!B2645,orderstatus!$A$4927:$B$8310,2,FALSE))</f>
        <v>#N/A</v>
      </c>
      <c r="R2645" t="str">
        <f t="shared" si="209"/>
        <v/>
      </c>
    </row>
    <row r="2646" spans="2:18" x14ac:dyDescent="0.3">
      <c r="B2646" s="1" t="s">
        <v>3098</v>
      </c>
      <c r="C2646" t="s">
        <v>1124</v>
      </c>
      <c r="D2646">
        <v>2</v>
      </c>
      <c r="E2646">
        <f t="shared" si="206"/>
        <v>1420</v>
      </c>
      <c r="J2646">
        <f t="shared" si="205"/>
        <v>4330</v>
      </c>
      <c r="K2646">
        <f t="shared" si="207"/>
        <v>433</v>
      </c>
      <c r="L2646" s="1" t="s">
        <v>4303</v>
      </c>
      <c r="M2646" t="str">
        <f>IF(VLOOKUP(L2646,order!$A$2:$I$5001,9,FALSE)=0,"",VLOOKUP(L2646,order!$A$2:$I$5001,9,FALSE))</f>
        <v/>
      </c>
      <c r="N2646">
        <f>VLOOKUP(L2646,order!$A$2:$I$5001,7,FALSE)</f>
        <v>0</v>
      </c>
      <c r="O2646" t="str">
        <f>_xlfn.IFNA(VLOOKUP(N2646,order!$M$2:$N$501,2,FALSE),"")</f>
        <v/>
      </c>
      <c r="P2646" t="str">
        <f t="shared" si="208"/>
        <v/>
      </c>
      <c r="Q2646" s="8" t="e">
        <f>IF(P2646&lt;&gt;"",VLOOKUP(Sheet1!B2646,order!$A$2:$B$5001,2,FALSE),VLOOKUP(Sheet1!B2646,orderstatus!$A$4927:$B$8310,2,FALSE))</f>
        <v>#N/A</v>
      </c>
      <c r="R2646" t="str">
        <f t="shared" si="209"/>
        <v/>
      </c>
    </row>
    <row r="2647" spans="2:18" x14ac:dyDescent="0.3">
      <c r="B2647" s="1" t="s">
        <v>3098</v>
      </c>
      <c r="C2647" t="s">
        <v>1995</v>
      </c>
      <c r="D2647">
        <v>7</v>
      </c>
      <c r="E2647">
        <f t="shared" si="206"/>
        <v>3990</v>
      </c>
      <c r="J2647">
        <f t="shared" si="205"/>
        <v>3960</v>
      </c>
      <c r="K2647">
        <f t="shared" si="207"/>
        <v>396</v>
      </c>
      <c r="L2647" s="1" t="s">
        <v>4304</v>
      </c>
      <c r="M2647" t="str">
        <f>IF(VLOOKUP(L2647,order!$A$2:$I$5001,9,FALSE)=0,"",VLOOKUP(L2647,order!$A$2:$I$5001,9,FALSE))</f>
        <v>0000000327</v>
      </c>
      <c r="N2647">
        <f>VLOOKUP(L2647,order!$A$2:$I$5001,7,FALSE)</f>
        <v>0</v>
      </c>
      <c r="O2647" t="str">
        <f>_xlfn.IFNA(VLOOKUP(N2647,order!$M$2:$N$501,2,FALSE),"")</f>
        <v/>
      </c>
      <c r="P2647" t="str">
        <f t="shared" si="208"/>
        <v>0000000327</v>
      </c>
      <c r="Q2647" s="8">
        <f>IF(P2647&lt;&gt;"",VLOOKUP(Sheet1!B2647,order!$A$2:$B$5001,2,FALSE),VLOOKUP(Sheet1!B2647,orderstatus!$A$4927:$B$8310,2,FALSE))</f>
        <v>42160.507002314815</v>
      </c>
      <c r="R2647">
        <f t="shared" si="209"/>
        <v>396</v>
      </c>
    </row>
    <row r="2648" spans="2:18" x14ac:dyDescent="0.3">
      <c r="B2648" s="1" t="s">
        <v>3099</v>
      </c>
      <c r="C2648" t="s">
        <v>596</v>
      </c>
      <c r="D2648">
        <v>8</v>
      </c>
      <c r="E2648">
        <f t="shared" si="206"/>
        <v>8000</v>
      </c>
      <c r="J2648">
        <f t="shared" si="205"/>
        <v>5580</v>
      </c>
      <c r="K2648">
        <f t="shared" si="207"/>
        <v>558</v>
      </c>
      <c r="L2648" s="1" t="s">
        <v>4305</v>
      </c>
      <c r="M2648" t="str">
        <f>IF(VLOOKUP(L2648,order!$A$2:$I$5001,9,FALSE)=0,"",VLOOKUP(L2648,order!$A$2:$I$5001,9,FALSE))</f>
        <v/>
      </c>
      <c r="N2648">
        <f>VLOOKUP(L2648,order!$A$2:$I$5001,7,FALSE)</f>
        <v>390</v>
      </c>
      <c r="O2648" t="str">
        <f>_xlfn.IFNA(VLOOKUP(N2648,order!$M$2:$N$501,2,FALSE),"")</f>
        <v>0000000420</v>
      </c>
      <c r="P2648" t="str">
        <f t="shared" si="208"/>
        <v>0000000420</v>
      </c>
      <c r="Q2648" s="8">
        <f>IF(P2648&lt;&gt;"",VLOOKUP(Sheet1!B2648,order!$A$2:$B$5001,2,FALSE),VLOOKUP(Sheet1!B2648,orderstatus!$A$4927:$B$8310,2,FALSE))</f>
        <v>42164.048564814817</v>
      </c>
      <c r="R2648">
        <f t="shared" si="209"/>
        <v>558</v>
      </c>
    </row>
    <row r="2649" spans="2:18" x14ac:dyDescent="0.3">
      <c r="B2649" s="1" t="s">
        <v>3100</v>
      </c>
      <c r="C2649" t="s">
        <v>855</v>
      </c>
      <c r="D2649">
        <v>2</v>
      </c>
      <c r="E2649">
        <f t="shared" si="206"/>
        <v>960</v>
      </c>
      <c r="J2649">
        <f t="shared" si="205"/>
        <v>1800</v>
      </c>
      <c r="K2649">
        <f t="shared" si="207"/>
        <v>180</v>
      </c>
      <c r="L2649" s="1" t="s">
        <v>4307</v>
      </c>
      <c r="M2649" t="str">
        <f>IF(VLOOKUP(L2649,order!$A$2:$I$5001,9,FALSE)=0,"",VLOOKUP(L2649,order!$A$2:$I$5001,9,FALSE))</f>
        <v/>
      </c>
      <c r="N2649">
        <f>VLOOKUP(L2649,order!$A$2:$I$5001,7,FALSE)</f>
        <v>0</v>
      </c>
      <c r="O2649" t="str">
        <f>_xlfn.IFNA(VLOOKUP(N2649,order!$M$2:$N$501,2,FALSE),"")</f>
        <v/>
      </c>
      <c r="P2649" t="str">
        <f t="shared" si="208"/>
        <v/>
      </c>
      <c r="Q2649" s="8">
        <f>IF(P2649&lt;&gt;"",VLOOKUP(Sheet1!B2649,order!$A$2:$B$5001,2,FALSE),VLOOKUP(Sheet1!B2649,orderstatus!$A$4927:$B$8310,2,FALSE))</f>
        <v>42168.4303</v>
      </c>
      <c r="R2649" t="str">
        <f t="shared" si="209"/>
        <v/>
      </c>
    </row>
    <row r="2650" spans="2:18" x14ac:dyDescent="0.3">
      <c r="B2650" s="1" t="s">
        <v>3100</v>
      </c>
      <c r="C2650" t="s">
        <v>2472</v>
      </c>
      <c r="D2650">
        <v>3</v>
      </c>
      <c r="E2650">
        <f t="shared" si="206"/>
        <v>2850</v>
      </c>
      <c r="J2650">
        <f t="shared" si="205"/>
        <v>1350</v>
      </c>
      <c r="K2650">
        <f t="shared" si="207"/>
        <v>135</v>
      </c>
      <c r="L2650" s="1" t="s">
        <v>4308</v>
      </c>
      <c r="M2650" t="str">
        <f>IF(VLOOKUP(L2650,order!$A$2:$I$5001,9,FALSE)=0,"",VLOOKUP(L2650,order!$A$2:$I$5001,9,FALSE))</f>
        <v/>
      </c>
      <c r="N2650">
        <f>VLOOKUP(L2650,order!$A$2:$I$5001,7,FALSE)</f>
        <v>0</v>
      </c>
      <c r="O2650" t="str">
        <f>_xlfn.IFNA(VLOOKUP(N2650,order!$M$2:$N$501,2,FALSE),"")</f>
        <v/>
      </c>
      <c r="P2650" t="str">
        <f t="shared" si="208"/>
        <v/>
      </c>
      <c r="Q2650" s="8">
        <f>IF(P2650&lt;&gt;"",VLOOKUP(Sheet1!B2650,order!$A$2:$B$5001,2,FALSE),VLOOKUP(Sheet1!B2650,orderstatus!$A$4927:$B$8310,2,FALSE))</f>
        <v>42168.4303</v>
      </c>
      <c r="R2650" t="str">
        <f t="shared" si="209"/>
        <v/>
      </c>
    </row>
    <row r="2651" spans="2:18" x14ac:dyDescent="0.3">
      <c r="B2651" s="1" t="s">
        <v>3101</v>
      </c>
      <c r="C2651" t="s">
        <v>53</v>
      </c>
      <c r="D2651">
        <v>1</v>
      </c>
      <c r="E2651">
        <f t="shared" si="206"/>
        <v>780</v>
      </c>
      <c r="J2651">
        <f t="shared" si="205"/>
        <v>40000</v>
      </c>
      <c r="K2651">
        <f t="shared" si="207"/>
        <v>4000</v>
      </c>
      <c r="L2651" s="1" t="s">
        <v>4310</v>
      </c>
      <c r="M2651" t="str">
        <f>IF(VLOOKUP(L2651,order!$A$2:$I$5001,9,FALSE)=0,"",VLOOKUP(L2651,order!$A$2:$I$5001,9,FALSE))</f>
        <v/>
      </c>
      <c r="N2651">
        <f>VLOOKUP(L2651,order!$A$2:$I$5001,7,FALSE)</f>
        <v>0</v>
      </c>
      <c r="O2651" t="str">
        <f>_xlfn.IFNA(VLOOKUP(N2651,order!$M$2:$N$501,2,FALSE),"")</f>
        <v/>
      </c>
      <c r="P2651" t="str">
        <f t="shared" si="208"/>
        <v/>
      </c>
      <c r="Q2651" s="8">
        <f>IF(P2651&lt;&gt;"",VLOOKUP(Sheet1!B2651,order!$A$2:$B$5001,2,FALSE),VLOOKUP(Sheet1!B2651,orderstatus!$A$4927:$B$8310,2,FALSE))</f>
        <v>42168.632400000002</v>
      </c>
      <c r="R2651" t="str">
        <f t="shared" si="209"/>
        <v/>
      </c>
    </row>
    <row r="2652" spans="2:18" x14ac:dyDescent="0.3">
      <c r="B2652" s="1" t="s">
        <v>3101</v>
      </c>
      <c r="C2652" t="s">
        <v>1448</v>
      </c>
      <c r="D2652">
        <v>3</v>
      </c>
      <c r="E2652">
        <f t="shared" si="206"/>
        <v>600</v>
      </c>
      <c r="J2652">
        <f t="shared" si="205"/>
        <v>740</v>
      </c>
      <c r="K2652">
        <f t="shared" si="207"/>
        <v>74</v>
      </c>
      <c r="L2652" s="1" t="s">
        <v>4311</v>
      </c>
      <c r="M2652" t="str">
        <f>IF(VLOOKUP(L2652,order!$A$2:$I$5001,9,FALSE)=0,"",VLOOKUP(L2652,order!$A$2:$I$5001,9,FALSE))</f>
        <v/>
      </c>
      <c r="N2652">
        <f>VLOOKUP(L2652,order!$A$2:$I$5001,7,FALSE)</f>
        <v>0</v>
      </c>
      <c r="O2652" t="str">
        <f>_xlfn.IFNA(VLOOKUP(N2652,order!$M$2:$N$501,2,FALSE),"")</f>
        <v/>
      </c>
      <c r="P2652" t="str">
        <f t="shared" si="208"/>
        <v/>
      </c>
      <c r="Q2652" s="8">
        <f>IF(P2652&lt;&gt;"",VLOOKUP(Sheet1!B2652,order!$A$2:$B$5001,2,FALSE),VLOOKUP(Sheet1!B2652,orderstatus!$A$4927:$B$8310,2,FALSE))</f>
        <v>42168.632400000002</v>
      </c>
      <c r="R2652" t="str">
        <f t="shared" si="209"/>
        <v/>
      </c>
    </row>
    <row r="2653" spans="2:18" x14ac:dyDescent="0.3">
      <c r="B2653" s="1" t="s">
        <v>3102</v>
      </c>
      <c r="C2653" t="s">
        <v>562</v>
      </c>
      <c r="D2653">
        <v>2</v>
      </c>
      <c r="E2653">
        <f t="shared" si="206"/>
        <v>240</v>
      </c>
      <c r="J2653">
        <f t="shared" si="205"/>
        <v>6400</v>
      </c>
      <c r="K2653">
        <f t="shared" si="207"/>
        <v>640</v>
      </c>
      <c r="L2653" s="1" t="s">
        <v>4313</v>
      </c>
      <c r="M2653" t="str">
        <f>IF(VLOOKUP(L2653,order!$A$2:$I$5001,9,FALSE)=0,"",VLOOKUP(L2653,order!$A$2:$I$5001,9,FALSE))</f>
        <v/>
      </c>
      <c r="N2653">
        <f>VLOOKUP(L2653,order!$A$2:$I$5001,7,FALSE)</f>
        <v>183</v>
      </c>
      <c r="O2653" t="str">
        <f>_xlfn.IFNA(VLOOKUP(N2653,order!$M$2:$N$501,2,FALSE),"")</f>
        <v>0000000159</v>
      </c>
      <c r="P2653" t="str">
        <f t="shared" si="208"/>
        <v>0000000159</v>
      </c>
      <c r="Q2653" s="8">
        <f>IF(P2653&lt;&gt;"",VLOOKUP(Sheet1!B2653,order!$A$2:$B$5001,2,FALSE),VLOOKUP(Sheet1!B2653,orderstatus!$A$4927:$B$8310,2,FALSE))</f>
        <v>42168.096956018519</v>
      </c>
      <c r="R2653">
        <f t="shared" si="209"/>
        <v>640</v>
      </c>
    </row>
    <row r="2654" spans="2:18" x14ac:dyDescent="0.3">
      <c r="B2654" s="1" t="s">
        <v>3102</v>
      </c>
      <c r="C2654" t="s">
        <v>1640</v>
      </c>
      <c r="D2654">
        <v>2</v>
      </c>
      <c r="E2654">
        <f t="shared" si="206"/>
        <v>820</v>
      </c>
      <c r="J2654">
        <f t="shared" si="205"/>
        <v>1350</v>
      </c>
      <c r="K2654">
        <f t="shared" si="207"/>
        <v>135</v>
      </c>
      <c r="L2654" s="1" t="s">
        <v>4314</v>
      </c>
      <c r="M2654" t="str">
        <f>IF(VLOOKUP(L2654,order!$A$2:$I$5001,9,FALSE)=0,"",VLOOKUP(L2654,order!$A$2:$I$5001,9,FALSE))</f>
        <v>0000000621</v>
      </c>
      <c r="N2654">
        <f>VLOOKUP(L2654,order!$A$2:$I$5001,7,FALSE)</f>
        <v>0</v>
      </c>
      <c r="O2654" t="str">
        <f>_xlfn.IFNA(VLOOKUP(N2654,order!$M$2:$N$501,2,FALSE),"")</f>
        <v/>
      </c>
      <c r="P2654" t="str">
        <f t="shared" si="208"/>
        <v>0000000621</v>
      </c>
      <c r="Q2654" s="8">
        <f>IF(P2654&lt;&gt;"",VLOOKUP(Sheet1!B2654,order!$A$2:$B$5001,2,FALSE),VLOOKUP(Sheet1!B2654,orderstatus!$A$4927:$B$8310,2,FALSE))</f>
        <v>42168.096956018519</v>
      </c>
      <c r="R2654">
        <f t="shared" si="209"/>
        <v>135</v>
      </c>
    </row>
    <row r="2655" spans="2:18" x14ac:dyDescent="0.3">
      <c r="B2655" s="1" t="s">
        <v>3103</v>
      </c>
      <c r="C2655" t="s">
        <v>889</v>
      </c>
      <c r="D2655">
        <v>2</v>
      </c>
      <c r="E2655">
        <f t="shared" si="206"/>
        <v>2600</v>
      </c>
      <c r="J2655">
        <f t="shared" si="205"/>
        <v>49680</v>
      </c>
      <c r="K2655">
        <f t="shared" si="207"/>
        <v>4968</v>
      </c>
      <c r="L2655" s="1" t="s">
        <v>4315</v>
      </c>
      <c r="M2655" t="str">
        <f>IF(VLOOKUP(L2655,order!$A$2:$I$5001,9,FALSE)=0,"",VLOOKUP(L2655,order!$A$2:$I$5001,9,FALSE))</f>
        <v/>
      </c>
      <c r="N2655">
        <f>VLOOKUP(L2655,order!$A$2:$I$5001,7,FALSE)</f>
        <v>0</v>
      </c>
      <c r="O2655" t="str">
        <f>_xlfn.IFNA(VLOOKUP(N2655,order!$M$2:$N$501,2,FALSE),"")</f>
        <v/>
      </c>
      <c r="P2655" t="str">
        <f t="shared" si="208"/>
        <v/>
      </c>
      <c r="Q2655" s="8">
        <f>IF(P2655&lt;&gt;"",VLOOKUP(Sheet1!B2655,order!$A$2:$B$5001,2,FALSE),VLOOKUP(Sheet1!B2655,orderstatus!$A$4927:$B$8310,2,FALSE))</f>
        <v>42170.561900000001</v>
      </c>
      <c r="R2655" t="str">
        <f t="shared" si="209"/>
        <v/>
      </c>
    </row>
    <row r="2656" spans="2:18" x14ac:dyDescent="0.3">
      <c r="B2656" s="1" t="s">
        <v>3103</v>
      </c>
      <c r="C2656" t="s">
        <v>1902</v>
      </c>
      <c r="D2656">
        <v>3</v>
      </c>
      <c r="E2656">
        <f t="shared" si="206"/>
        <v>10800</v>
      </c>
      <c r="J2656">
        <f t="shared" si="205"/>
        <v>1730</v>
      </c>
      <c r="K2656">
        <f t="shared" si="207"/>
        <v>173</v>
      </c>
      <c r="L2656" s="1" t="s">
        <v>4316</v>
      </c>
      <c r="M2656" t="str">
        <f>IF(VLOOKUP(L2656,order!$A$2:$I$5001,9,FALSE)=0,"",VLOOKUP(L2656,order!$A$2:$I$5001,9,FALSE))</f>
        <v/>
      </c>
      <c r="N2656">
        <f>VLOOKUP(L2656,order!$A$2:$I$5001,7,FALSE)</f>
        <v>0</v>
      </c>
      <c r="O2656" t="str">
        <f>_xlfn.IFNA(VLOOKUP(N2656,order!$M$2:$N$501,2,FALSE),"")</f>
        <v/>
      </c>
      <c r="P2656" t="str">
        <f t="shared" si="208"/>
        <v/>
      </c>
      <c r="Q2656" s="8">
        <f>IF(P2656&lt;&gt;"",VLOOKUP(Sheet1!B2656,order!$A$2:$B$5001,2,FALSE),VLOOKUP(Sheet1!B2656,orderstatus!$A$4927:$B$8310,2,FALSE))</f>
        <v>42170.561900000001</v>
      </c>
      <c r="R2656" t="str">
        <f t="shared" si="209"/>
        <v/>
      </c>
    </row>
    <row r="2657" spans="2:18" x14ac:dyDescent="0.3">
      <c r="B2657" s="1" t="s">
        <v>3103</v>
      </c>
      <c r="C2657" t="s">
        <v>1469</v>
      </c>
      <c r="D2657">
        <v>6</v>
      </c>
      <c r="E2657">
        <f t="shared" si="206"/>
        <v>8040</v>
      </c>
      <c r="J2657">
        <f t="shared" si="205"/>
        <v>2780</v>
      </c>
      <c r="K2657">
        <f t="shared" si="207"/>
        <v>278</v>
      </c>
      <c r="L2657" s="1" t="s">
        <v>4317</v>
      </c>
      <c r="M2657" t="str">
        <f>IF(VLOOKUP(L2657,order!$A$2:$I$5001,9,FALSE)=0,"",VLOOKUP(L2657,order!$A$2:$I$5001,9,FALSE))</f>
        <v>0000000545</v>
      </c>
      <c r="N2657">
        <f>VLOOKUP(L2657,order!$A$2:$I$5001,7,FALSE)</f>
        <v>0</v>
      </c>
      <c r="O2657" t="str">
        <f>_xlfn.IFNA(VLOOKUP(N2657,order!$M$2:$N$501,2,FALSE),"")</f>
        <v/>
      </c>
      <c r="P2657" t="str">
        <f t="shared" si="208"/>
        <v>0000000545</v>
      </c>
      <c r="Q2657" s="8">
        <f>IF(P2657&lt;&gt;"",VLOOKUP(Sheet1!B2657,order!$A$2:$B$5001,2,FALSE),VLOOKUP(Sheet1!B2657,orderstatus!$A$4927:$B$8310,2,FALSE))</f>
        <v>42168.459479166668</v>
      </c>
      <c r="R2657">
        <f t="shared" si="209"/>
        <v>278</v>
      </c>
    </row>
    <row r="2658" spans="2:18" x14ac:dyDescent="0.3">
      <c r="B2658" s="1" t="s">
        <v>3104</v>
      </c>
      <c r="C2658" t="s">
        <v>620</v>
      </c>
      <c r="D2658">
        <v>7</v>
      </c>
      <c r="E2658">
        <f t="shared" si="206"/>
        <v>4480</v>
      </c>
      <c r="J2658">
        <f t="shared" si="205"/>
        <v>7980</v>
      </c>
      <c r="K2658">
        <f t="shared" si="207"/>
        <v>798</v>
      </c>
      <c r="L2658" s="1" t="s">
        <v>4318</v>
      </c>
      <c r="M2658" t="str">
        <f>IF(VLOOKUP(L2658,order!$A$2:$I$5001,9,FALSE)=0,"",VLOOKUP(L2658,order!$A$2:$I$5001,9,FALSE))</f>
        <v/>
      </c>
      <c r="N2658">
        <f>VLOOKUP(L2658,order!$A$2:$I$5001,7,FALSE)</f>
        <v>0</v>
      </c>
      <c r="O2658" t="str">
        <f>_xlfn.IFNA(VLOOKUP(N2658,order!$M$2:$N$501,2,FALSE),"")</f>
        <v/>
      </c>
      <c r="P2658" t="str">
        <f t="shared" si="208"/>
        <v/>
      </c>
      <c r="Q2658" s="8">
        <f>IF(P2658&lt;&gt;"",VLOOKUP(Sheet1!B2658,order!$A$2:$B$5001,2,FALSE),VLOOKUP(Sheet1!B2658,orderstatus!$A$4927:$B$8310,2,FALSE))</f>
        <v>42171</v>
      </c>
      <c r="R2658" t="str">
        <f t="shared" si="209"/>
        <v/>
      </c>
    </row>
    <row r="2659" spans="2:18" x14ac:dyDescent="0.3">
      <c r="B2659" s="1" t="s">
        <v>3104</v>
      </c>
      <c r="C2659" t="s">
        <v>681</v>
      </c>
      <c r="D2659">
        <v>1</v>
      </c>
      <c r="E2659">
        <f t="shared" si="206"/>
        <v>9270</v>
      </c>
      <c r="J2659">
        <f t="shared" si="205"/>
        <v>204060</v>
      </c>
      <c r="K2659">
        <f t="shared" si="207"/>
        <v>20406</v>
      </c>
      <c r="L2659" s="1" t="s">
        <v>4319</v>
      </c>
      <c r="M2659" t="str">
        <f>IF(VLOOKUP(L2659,order!$A$2:$I$5001,9,FALSE)=0,"",VLOOKUP(L2659,order!$A$2:$I$5001,9,FALSE))</f>
        <v>0000000693</v>
      </c>
      <c r="N2659">
        <f>VLOOKUP(L2659,order!$A$2:$I$5001,7,FALSE)</f>
        <v>0</v>
      </c>
      <c r="O2659" t="str">
        <f>_xlfn.IFNA(VLOOKUP(N2659,order!$M$2:$N$501,2,FALSE),"")</f>
        <v/>
      </c>
      <c r="P2659" t="str">
        <f t="shared" si="208"/>
        <v>0000000693</v>
      </c>
      <c r="Q2659" s="8">
        <f>IF(P2659&lt;&gt;"",VLOOKUP(Sheet1!B2659,order!$A$2:$B$5001,2,FALSE),VLOOKUP(Sheet1!B2659,orderstatus!$A$4927:$B$8310,2,FALSE))</f>
        <v>42169.232048611113</v>
      </c>
      <c r="R2659">
        <f t="shared" si="209"/>
        <v>20406</v>
      </c>
    </row>
    <row r="2660" spans="2:18" x14ac:dyDescent="0.3">
      <c r="B2660" s="1" t="s">
        <v>3104</v>
      </c>
      <c r="C2660" t="s">
        <v>3105</v>
      </c>
      <c r="D2660">
        <v>1</v>
      </c>
      <c r="E2660">
        <f t="shared" si="206"/>
        <v>2960</v>
      </c>
      <c r="J2660">
        <f t="shared" si="205"/>
        <v>1740</v>
      </c>
      <c r="K2660">
        <f t="shared" si="207"/>
        <v>174</v>
      </c>
      <c r="L2660" s="1" t="s">
        <v>4321</v>
      </c>
      <c r="M2660" t="str">
        <f>IF(VLOOKUP(L2660,order!$A$2:$I$5001,9,FALSE)=0,"",VLOOKUP(L2660,order!$A$2:$I$5001,9,FALSE))</f>
        <v/>
      </c>
      <c r="N2660">
        <f>VLOOKUP(L2660,order!$A$2:$I$5001,7,FALSE)</f>
        <v>0</v>
      </c>
      <c r="O2660" t="str">
        <f>_xlfn.IFNA(VLOOKUP(N2660,order!$M$2:$N$501,2,FALSE),"")</f>
        <v/>
      </c>
      <c r="P2660" t="str">
        <f t="shared" si="208"/>
        <v/>
      </c>
      <c r="Q2660" s="8">
        <f>IF(P2660&lt;&gt;"",VLOOKUP(Sheet1!B2660,order!$A$2:$B$5001,2,FALSE),VLOOKUP(Sheet1!B2660,orderstatus!$A$4927:$B$8310,2,FALSE))</f>
        <v>42171</v>
      </c>
      <c r="R2660" t="str">
        <f t="shared" si="209"/>
        <v/>
      </c>
    </row>
    <row r="2661" spans="2:18" x14ac:dyDescent="0.3">
      <c r="B2661" s="1" t="s">
        <v>3107</v>
      </c>
      <c r="C2661" t="s">
        <v>3106</v>
      </c>
      <c r="D2661">
        <v>1</v>
      </c>
      <c r="E2661">
        <f t="shared" si="206"/>
        <v>3170</v>
      </c>
      <c r="J2661">
        <f t="shared" si="205"/>
        <v>16800</v>
      </c>
      <c r="K2661">
        <f t="shared" si="207"/>
        <v>1680</v>
      </c>
      <c r="L2661" s="1" t="s">
        <v>4322</v>
      </c>
      <c r="M2661" t="str">
        <f>IF(VLOOKUP(L2661,order!$A$2:$I$5001,9,FALSE)=0,"",VLOOKUP(L2661,order!$A$2:$I$5001,9,FALSE))</f>
        <v/>
      </c>
      <c r="N2661">
        <f>VLOOKUP(L2661,order!$A$2:$I$5001,7,FALSE)</f>
        <v>0</v>
      </c>
      <c r="O2661" t="str">
        <f>_xlfn.IFNA(VLOOKUP(N2661,order!$M$2:$N$501,2,FALSE),"")</f>
        <v/>
      </c>
      <c r="P2661" t="str">
        <f t="shared" si="208"/>
        <v/>
      </c>
      <c r="Q2661" s="8">
        <f>IF(P2661&lt;&gt;"",VLOOKUP(Sheet1!B2661,order!$A$2:$B$5001,2,FALSE),VLOOKUP(Sheet1!B2661,orderstatus!$A$4927:$B$8310,2,FALSE))</f>
        <v>42176.496700000003</v>
      </c>
      <c r="R2661" t="str">
        <f t="shared" si="209"/>
        <v/>
      </c>
    </row>
    <row r="2662" spans="2:18" x14ac:dyDescent="0.3">
      <c r="B2662" s="1" t="s">
        <v>3108</v>
      </c>
      <c r="C2662" t="s">
        <v>267</v>
      </c>
      <c r="D2662">
        <v>2</v>
      </c>
      <c r="E2662">
        <f t="shared" si="206"/>
        <v>3800</v>
      </c>
      <c r="J2662">
        <f t="shared" si="205"/>
        <v>940</v>
      </c>
      <c r="K2662">
        <f t="shared" si="207"/>
        <v>94</v>
      </c>
      <c r="L2662" s="1" t="s">
        <v>4323</v>
      </c>
      <c r="M2662" t="str">
        <f>IF(VLOOKUP(L2662,order!$A$2:$I$5001,9,FALSE)=0,"",VLOOKUP(L2662,order!$A$2:$I$5001,9,FALSE))</f>
        <v/>
      </c>
      <c r="N2662">
        <f>VLOOKUP(L2662,order!$A$2:$I$5001,7,FALSE)</f>
        <v>0</v>
      </c>
      <c r="O2662" t="str">
        <f>_xlfn.IFNA(VLOOKUP(N2662,order!$M$2:$N$501,2,FALSE),"")</f>
        <v/>
      </c>
      <c r="P2662" t="str">
        <f t="shared" si="208"/>
        <v/>
      </c>
      <c r="Q2662" s="8">
        <f>IF(P2662&lt;&gt;"",VLOOKUP(Sheet1!B2662,order!$A$2:$B$5001,2,FALSE),VLOOKUP(Sheet1!B2662,orderstatus!$A$4927:$B$8310,2,FALSE))</f>
        <v>42176.693800000001</v>
      </c>
      <c r="R2662" t="str">
        <f t="shared" si="209"/>
        <v/>
      </c>
    </row>
    <row r="2663" spans="2:18" x14ac:dyDescent="0.3">
      <c r="B2663" s="1" t="s">
        <v>3109</v>
      </c>
      <c r="C2663" t="s">
        <v>1127</v>
      </c>
      <c r="D2663">
        <v>1</v>
      </c>
      <c r="E2663">
        <f t="shared" si="206"/>
        <v>5200</v>
      </c>
      <c r="J2663">
        <f t="shared" si="205"/>
        <v>1520</v>
      </c>
      <c r="K2663">
        <f t="shared" si="207"/>
        <v>152</v>
      </c>
      <c r="L2663" s="1" t="s">
        <v>4324</v>
      </c>
      <c r="M2663" t="str">
        <f>IF(VLOOKUP(L2663,order!$A$2:$I$5001,9,FALSE)=0,"",VLOOKUP(L2663,order!$A$2:$I$5001,9,FALSE))</f>
        <v/>
      </c>
      <c r="N2663">
        <f>VLOOKUP(L2663,order!$A$2:$I$5001,7,FALSE)</f>
        <v>0</v>
      </c>
      <c r="O2663" t="str">
        <f>_xlfn.IFNA(VLOOKUP(N2663,order!$M$2:$N$501,2,FALSE),"")</f>
        <v/>
      </c>
      <c r="P2663" t="str">
        <f t="shared" si="208"/>
        <v/>
      </c>
      <c r="Q2663" s="8">
        <f>IF(P2663&lt;&gt;"",VLOOKUP(Sheet1!B2663,order!$A$2:$B$5001,2,FALSE),VLOOKUP(Sheet1!B2663,orderstatus!$A$4927:$B$8310,2,FALSE))</f>
        <v>42176.534200000002</v>
      </c>
      <c r="R2663" t="str">
        <f t="shared" si="209"/>
        <v/>
      </c>
    </row>
    <row r="2664" spans="2:18" x14ac:dyDescent="0.3">
      <c r="B2664" s="1" t="s">
        <v>3109</v>
      </c>
      <c r="C2664" t="s">
        <v>2382</v>
      </c>
      <c r="D2664">
        <v>10</v>
      </c>
      <c r="E2664">
        <f t="shared" si="206"/>
        <v>8800</v>
      </c>
      <c r="J2664">
        <f t="shared" si="205"/>
        <v>6360</v>
      </c>
      <c r="K2664">
        <f t="shared" si="207"/>
        <v>636</v>
      </c>
      <c r="L2664" s="1" t="s">
        <v>4325</v>
      </c>
      <c r="M2664" t="str">
        <f>IF(VLOOKUP(L2664,order!$A$2:$I$5001,9,FALSE)=0,"",VLOOKUP(L2664,order!$A$2:$I$5001,9,FALSE))</f>
        <v/>
      </c>
      <c r="N2664">
        <f>VLOOKUP(L2664,order!$A$2:$I$5001,7,FALSE)</f>
        <v>0</v>
      </c>
      <c r="O2664" t="str">
        <f>_xlfn.IFNA(VLOOKUP(N2664,order!$M$2:$N$501,2,FALSE),"")</f>
        <v/>
      </c>
      <c r="P2664" t="str">
        <f t="shared" si="208"/>
        <v/>
      </c>
      <c r="Q2664" s="8">
        <f>IF(P2664&lt;&gt;"",VLOOKUP(Sheet1!B2664,order!$A$2:$B$5001,2,FALSE),VLOOKUP(Sheet1!B2664,orderstatus!$A$4927:$B$8310,2,FALSE))</f>
        <v>42176.534200000002</v>
      </c>
      <c r="R2664" t="str">
        <f t="shared" si="209"/>
        <v/>
      </c>
    </row>
    <row r="2665" spans="2:18" x14ac:dyDescent="0.3">
      <c r="B2665" s="1" t="s">
        <v>3110</v>
      </c>
      <c r="C2665" t="s">
        <v>674</v>
      </c>
      <c r="D2665">
        <v>2</v>
      </c>
      <c r="E2665">
        <f t="shared" si="206"/>
        <v>1820</v>
      </c>
      <c r="J2665">
        <f t="shared" si="205"/>
        <v>2400</v>
      </c>
      <c r="K2665">
        <f t="shared" si="207"/>
        <v>240</v>
      </c>
      <c r="L2665" s="1" t="s">
        <v>4326</v>
      </c>
      <c r="M2665" t="str">
        <f>IF(VLOOKUP(L2665,order!$A$2:$I$5001,9,FALSE)=0,"",VLOOKUP(L2665,order!$A$2:$I$5001,9,FALSE))</f>
        <v/>
      </c>
      <c r="N2665">
        <f>VLOOKUP(L2665,order!$A$2:$I$5001,7,FALSE)</f>
        <v>0</v>
      </c>
      <c r="O2665" t="str">
        <f>_xlfn.IFNA(VLOOKUP(N2665,order!$M$2:$N$501,2,FALSE),"")</f>
        <v/>
      </c>
      <c r="P2665" t="str">
        <f t="shared" si="208"/>
        <v/>
      </c>
      <c r="Q2665" s="8">
        <f>IF(P2665&lt;&gt;"",VLOOKUP(Sheet1!B2665,order!$A$2:$B$5001,2,FALSE),VLOOKUP(Sheet1!B2665,orderstatus!$A$4927:$B$8310,2,FALSE))</f>
        <v>42176.7</v>
      </c>
      <c r="R2665" t="str">
        <f t="shared" si="209"/>
        <v/>
      </c>
    </row>
    <row r="2666" spans="2:18" x14ac:dyDescent="0.3">
      <c r="B2666" s="1" t="s">
        <v>3112</v>
      </c>
      <c r="C2666" t="s">
        <v>3111</v>
      </c>
      <c r="D2666">
        <v>1</v>
      </c>
      <c r="E2666">
        <f t="shared" si="206"/>
        <v>590</v>
      </c>
      <c r="J2666">
        <f t="shared" si="205"/>
        <v>9350</v>
      </c>
      <c r="K2666">
        <f t="shared" si="207"/>
        <v>935</v>
      </c>
      <c r="L2666" s="1" t="s">
        <v>4327</v>
      </c>
      <c r="M2666" t="str">
        <f>IF(VLOOKUP(L2666,order!$A$2:$I$5001,9,FALSE)=0,"",VLOOKUP(L2666,order!$A$2:$I$5001,9,FALSE))</f>
        <v>0000000310</v>
      </c>
      <c r="N2666">
        <f>VLOOKUP(L2666,order!$A$2:$I$5001,7,FALSE)</f>
        <v>0</v>
      </c>
      <c r="O2666" t="str">
        <f>_xlfn.IFNA(VLOOKUP(N2666,order!$M$2:$N$501,2,FALSE),"")</f>
        <v/>
      </c>
      <c r="P2666" t="str">
        <f t="shared" si="208"/>
        <v>0000000310</v>
      </c>
      <c r="Q2666" s="8">
        <f>IF(P2666&lt;&gt;"",VLOOKUP(Sheet1!B2666,order!$A$2:$B$5001,2,FALSE),VLOOKUP(Sheet1!B2666,orderstatus!$A$4927:$B$8310,2,FALSE))</f>
        <v>42175.004733796297</v>
      </c>
      <c r="R2666">
        <f t="shared" si="209"/>
        <v>935</v>
      </c>
    </row>
    <row r="2667" spans="2:18" x14ac:dyDescent="0.3">
      <c r="B2667" s="1" t="s">
        <v>3113</v>
      </c>
      <c r="C2667" t="s">
        <v>2167</v>
      </c>
      <c r="D2667">
        <v>1</v>
      </c>
      <c r="E2667">
        <f t="shared" si="206"/>
        <v>950</v>
      </c>
      <c r="J2667">
        <f t="shared" si="205"/>
        <v>1080</v>
      </c>
      <c r="K2667">
        <f t="shared" si="207"/>
        <v>108</v>
      </c>
      <c r="L2667" s="1" t="s">
        <v>4328</v>
      </c>
      <c r="M2667" t="str">
        <f>IF(VLOOKUP(L2667,order!$A$2:$I$5001,9,FALSE)=0,"",VLOOKUP(L2667,order!$A$2:$I$5001,9,FALSE))</f>
        <v/>
      </c>
      <c r="N2667">
        <f>VLOOKUP(L2667,order!$A$2:$I$5001,7,FALSE)</f>
        <v>0</v>
      </c>
      <c r="O2667" t="str">
        <f>_xlfn.IFNA(VLOOKUP(N2667,order!$M$2:$N$501,2,FALSE),"")</f>
        <v/>
      </c>
      <c r="P2667" t="str">
        <f t="shared" si="208"/>
        <v/>
      </c>
      <c r="Q2667" s="8">
        <f>IF(P2667&lt;&gt;"",VLOOKUP(Sheet1!B2667,order!$A$2:$B$5001,2,FALSE),VLOOKUP(Sheet1!B2667,orderstatus!$A$4927:$B$8310,2,FALSE))</f>
        <v>42181.432200000003</v>
      </c>
      <c r="R2667" t="str">
        <f t="shared" si="209"/>
        <v/>
      </c>
    </row>
    <row r="2668" spans="2:18" x14ac:dyDescent="0.3">
      <c r="B2668" s="1" t="s">
        <v>3113</v>
      </c>
      <c r="C2668" t="s">
        <v>8</v>
      </c>
      <c r="D2668">
        <v>1</v>
      </c>
      <c r="E2668">
        <f t="shared" si="206"/>
        <v>560</v>
      </c>
      <c r="J2668">
        <f t="shared" si="205"/>
        <v>1730</v>
      </c>
      <c r="K2668">
        <f t="shared" si="207"/>
        <v>173</v>
      </c>
      <c r="L2668" s="1" t="s">
        <v>4329</v>
      </c>
      <c r="M2668" t="str">
        <f>IF(VLOOKUP(L2668,order!$A$2:$I$5001,9,FALSE)=0,"",VLOOKUP(L2668,order!$A$2:$I$5001,9,FALSE))</f>
        <v/>
      </c>
      <c r="N2668">
        <f>VLOOKUP(L2668,order!$A$2:$I$5001,7,FALSE)</f>
        <v>17</v>
      </c>
      <c r="O2668" t="str">
        <f>_xlfn.IFNA(VLOOKUP(N2668,order!$M$2:$N$501,2,FALSE),"")</f>
        <v>0000000753</v>
      </c>
      <c r="P2668" t="str">
        <f t="shared" si="208"/>
        <v>0000000753</v>
      </c>
      <c r="Q2668" s="8">
        <f>IF(P2668&lt;&gt;"",VLOOKUP(Sheet1!B2668,order!$A$2:$B$5001,2,FALSE),VLOOKUP(Sheet1!B2668,orderstatus!$A$4927:$B$8310,2,FALSE))</f>
        <v>42176.077291666668</v>
      </c>
      <c r="R2668">
        <f t="shared" si="209"/>
        <v>173</v>
      </c>
    </row>
    <row r="2669" spans="2:18" x14ac:dyDescent="0.3">
      <c r="B2669" s="1" t="s">
        <v>3114</v>
      </c>
      <c r="C2669" t="s">
        <v>1791</v>
      </c>
      <c r="D2669">
        <v>3</v>
      </c>
      <c r="E2669">
        <f t="shared" si="206"/>
        <v>480</v>
      </c>
      <c r="J2669">
        <f t="shared" si="205"/>
        <v>5140</v>
      </c>
      <c r="K2669">
        <f t="shared" si="207"/>
        <v>514</v>
      </c>
      <c r="L2669" s="1" t="s">
        <v>4330</v>
      </c>
      <c r="M2669" t="str">
        <f>IF(VLOOKUP(L2669,order!$A$2:$I$5001,9,FALSE)=0,"",VLOOKUP(L2669,order!$A$2:$I$5001,9,FALSE))</f>
        <v/>
      </c>
      <c r="N2669">
        <f>VLOOKUP(L2669,order!$A$2:$I$5001,7,FALSE)</f>
        <v>277</v>
      </c>
      <c r="O2669" t="str">
        <f>_xlfn.IFNA(VLOOKUP(N2669,order!$M$2:$N$501,2,FALSE),"")</f>
        <v>0000000282</v>
      </c>
      <c r="P2669" t="str">
        <f t="shared" si="208"/>
        <v>0000000282</v>
      </c>
      <c r="Q2669" s="8">
        <f>IF(P2669&lt;&gt;"",VLOOKUP(Sheet1!B2669,order!$A$2:$B$5001,2,FALSE),VLOOKUP(Sheet1!B2669,orderstatus!$A$4927:$B$8310,2,FALSE))</f>
        <v>42177.195381944446</v>
      </c>
      <c r="R2669">
        <f t="shared" si="209"/>
        <v>514</v>
      </c>
    </row>
    <row r="2670" spans="2:18" x14ac:dyDescent="0.3">
      <c r="B2670" s="1" t="s">
        <v>3114</v>
      </c>
      <c r="C2670" t="s">
        <v>1790</v>
      </c>
      <c r="D2670">
        <v>4</v>
      </c>
      <c r="E2670">
        <f t="shared" si="206"/>
        <v>3200</v>
      </c>
      <c r="J2670">
        <f t="shared" si="205"/>
        <v>6700</v>
      </c>
      <c r="K2670">
        <f t="shared" si="207"/>
        <v>670</v>
      </c>
      <c r="L2670" s="1" t="s">
        <v>4331</v>
      </c>
      <c r="M2670" t="str">
        <f>IF(VLOOKUP(L2670,order!$A$2:$I$5001,9,FALSE)=0,"",VLOOKUP(L2670,order!$A$2:$I$5001,9,FALSE))</f>
        <v/>
      </c>
      <c r="N2670">
        <f>VLOOKUP(L2670,order!$A$2:$I$5001,7,FALSE)</f>
        <v>0</v>
      </c>
      <c r="O2670" t="str">
        <f>_xlfn.IFNA(VLOOKUP(N2670,order!$M$2:$N$501,2,FALSE),"")</f>
        <v/>
      </c>
      <c r="P2670" t="str">
        <f t="shared" si="208"/>
        <v/>
      </c>
      <c r="Q2670" s="8">
        <f>IF(P2670&lt;&gt;"",VLOOKUP(Sheet1!B2670,order!$A$2:$B$5001,2,FALSE),VLOOKUP(Sheet1!B2670,orderstatus!$A$4927:$B$8310,2,FALSE))</f>
        <v>42180.660400000001</v>
      </c>
      <c r="R2670" t="str">
        <f t="shared" si="209"/>
        <v/>
      </c>
    </row>
    <row r="2671" spans="2:18" x14ac:dyDescent="0.3">
      <c r="B2671" s="1" t="s">
        <v>3115</v>
      </c>
      <c r="C2671" t="s">
        <v>1398</v>
      </c>
      <c r="D2671">
        <v>3</v>
      </c>
      <c r="E2671">
        <f t="shared" si="206"/>
        <v>2670</v>
      </c>
      <c r="J2671">
        <f t="shared" si="205"/>
        <v>2550</v>
      </c>
      <c r="K2671">
        <f t="shared" si="207"/>
        <v>255</v>
      </c>
      <c r="L2671" s="1" t="s">
        <v>4332</v>
      </c>
      <c r="M2671" t="str">
        <f>IF(VLOOKUP(L2671,order!$A$2:$I$5001,9,FALSE)=0,"",VLOOKUP(L2671,order!$A$2:$I$5001,9,FALSE))</f>
        <v>0000000632</v>
      </c>
      <c r="N2671">
        <f>VLOOKUP(L2671,order!$A$2:$I$5001,7,FALSE)</f>
        <v>0</v>
      </c>
      <c r="O2671" t="str">
        <f>_xlfn.IFNA(VLOOKUP(N2671,order!$M$2:$N$501,2,FALSE),"")</f>
        <v/>
      </c>
      <c r="P2671" t="str">
        <f t="shared" si="208"/>
        <v>0000000632</v>
      </c>
      <c r="Q2671" s="8">
        <f>IF(P2671&lt;&gt;"",VLOOKUP(Sheet1!B2671,order!$A$2:$B$5001,2,FALSE),VLOOKUP(Sheet1!B2671,orderstatus!$A$4927:$B$8310,2,FALSE))</f>
        <v>42178.631145833337</v>
      </c>
      <c r="R2671">
        <f t="shared" si="209"/>
        <v>255</v>
      </c>
    </row>
    <row r="2672" spans="2:18" x14ac:dyDescent="0.3">
      <c r="B2672" s="1" t="s">
        <v>3115</v>
      </c>
      <c r="C2672" t="s">
        <v>3116</v>
      </c>
      <c r="D2672">
        <v>3</v>
      </c>
      <c r="E2672">
        <f t="shared" si="206"/>
        <v>12000</v>
      </c>
      <c r="J2672">
        <f t="shared" si="205"/>
        <v>1890</v>
      </c>
      <c r="K2672">
        <f t="shared" si="207"/>
        <v>189</v>
      </c>
      <c r="L2672" s="1" t="s">
        <v>4334</v>
      </c>
      <c r="M2672" t="str">
        <f>IF(VLOOKUP(L2672,order!$A$2:$I$5001,9,FALSE)=0,"",VLOOKUP(L2672,order!$A$2:$I$5001,9,FALSE))</f>
        <v/>
      </c>
      <c r="N2672">
        <f>VLOOKUP(L2672,order!$A$2:$I$5001,7,FALSE)</f>
        <v>316</v>
      </c>
      <c r="O2672" t="str">
        <f>_xlfn.IFNA(VLOOKUP(N2672,order!$M$2:$N$501,2,FALSE),"")</f>
        <v>0000000548</v>
      </c>
      <c r="P2672" t="str">
        <f t="shared" si="208"/>
        <v>0000000548</v>
      </c>
      <c r="Q2672" s="8">
        <f>IF(P2672&lt;&gt;"",VLOOKUP(Sheet1!B2672,order!$A$2:$B$5001,2,FALSE),VLOOKUP(Sheet1!B2672,orderstatus!$A$4927:$B$8310,2,FALSE))</f>
        <v>42178.631145833337</v>
      </c>
      <c r="R2672">
        <f t="shared" si="209"/>
        <v>189</v>
      </c>
    </row>
    <row r="2673" spans="2:18" x14ac:dyDescent="0.3">
      <c r="B2673" s="1" t="s">
        <v>3115</v>
      </c>
      <c r="C2673" t="s">
        <v>3117</v>
      </c>
      <c r="D2673">
        <v>3</v>
      </c>
      <c r="E2673">
        <f t="shared" si="206"/>
        <v>2340</v>
      </c>
      <c r="J2673">
        <f t="shared" si="205"/>
        <v>2120</v>
      </c>
      <c r="K2673">
        <f t="shared" si="207"/>
        <v>212</v>
      </c>
      <c r="L2673" s="1" t="s">
        <v>4335</v>
      </c>
      <c r="M2673" t="str">
        <f>IF(VLOOKUP(L2673,order!$A$2:$I$5001,9,FALSE)=0,"",VLOOKUP(L2673,order!$A$2:$I$5001,9,FALSE))</f>
        <v>0000000802</v>
      </c>
      <c r="N2673">
        <f>VLOOKUP(L2673,order!$A$2:$I$5001,7,FALSE)</f>
        <v>0</v>
      </c>
      <c r="O2673" t="str">
        <f>_xlfn.IFNA(VLOOKUP(N2673,order!$M$2:$N$501,2,FALSE),"")</f>
        <v/>
      </c>
      <c r="P2673" t="str">
        <f t="shared" si="208"/>
        <v>0000000802</v>
      </c>
      <c r="Q2673" s="8">
        <f>IF(P2673&lt;&gt;"",VLOOKUP(Sheet1!B2673,order!$A$2:$B$5001,2,FALSE),VLOOKUP(Sheet1!B2673,orderstatus!$A$4927:$B$8310,2,FALSE))</f>
        <v>42178.631145833337</v>
      </c>
      <c r="R2673">
        <f t="shared" si="209"/>
        <v>212</v>
      </c>
    </row>
    <row r="2674" spans="2:18" x14ac:dyDescent="0.3">
      <c r="B2674" s="1" t="s">
        <v>3118</v>
      </c>
      <c r="C2674" t="s">
        <v>19</v>
      </c>
      <c r="D2674">
        <v>1</v>
      </c>
      <c r="E2674">
        <f t="shared" si="206"/>
        <v>470</v>
      </c>
      <c r="J2674">
        <f t="shared" si="205"/>
        <v>62990</v>
      </c>
      <c r="K2674">
        <f t="shared" si="207"/>
        <v>6299</v>
      </c>
      <c r="L2674" s="1" t="s">
        <v>4336</v>
      </c>
      <c r="M2674" t="str">
        <f>IF(VLOOKUP(L2674,order!$A$2:$I$5001,9,FALSE)=0,"",VLOOKUP(L2674,order!$A$2:$I$5001,9,FALSE))</f>
        <v/>
      </c>
      <c r="N2674">
        <f>VLOOKUP(L2674,order!$A$2:$I$5001,7,FALSE)</f>
        <v>0</v>
      </c>
      <c r="O2674" t="str">
        <f>_xlfn.IFNA(VLOOKUP(N2674,order!$M$2:$N$501,2,FALSE),"")</f>
        <v/>
      </c>
      <c r="P2674" t="str">
        <f t="shared" si="208"/>
        <v/>
      </c>
      <c r="Q2674" s="8">
        <f>IF(P2674&lt;&gt;"",VLOOKUP(Sheet1!B2674,order!$A$2:$B$5001,2,FALSE),VLOOKUP(Sheet1!B2674,orderstatus!$A$4927:$B$8310,2,FALSE))</f>
        <v>42184.471299999997</v>
      </c>
      <c r="R2674" t="str">
        <f t="shared" si="209"/>
        <v/>
      </c>
    </row>
    <row r="2675" spans="2:18" x14ac:dyDescent="0.3">
      <c r="B2675" s="1" t="s">
        <v>3120</v>
      </c>
      <c r="C2675" t="s">
        <v>3119</v>
      </c>
      <c r="D2675">
        <v>4</v>
      </c>
      <c r="E2675">
        <f t="shared" si="206"/>
        <v>2120</v>
      </c>
      <c r="J2675">
        <f t="shared" si="205"/>
        <v>2610</v>
      </c>
      <c r="K2675">
        <f t="shared" si="207"/>
        <v>261</v>
      </c>
      <c r="L2675" s="1" t="s">
        <v>4337</v>
      </c>
      <c r="M2675" t="str">
        <f>IF(VLOOKUP(L2675,order!$A$2:$I$5001,9,FALSE)=0,"",VLOOKUP(L2675,order!$A$2:$I$5001,9,FALSE))</f>
        <v/>
      </c>
      <c r="N2675">
        <f>VLOOKUP(L2675,order!$A$2:$I$5001,7,FALSE)</f>
        <v>0</v>
      </c>
      <c r="O2675" t="str">
        <f>_xlfn.IFNA(VLOOKUP(N2675,order!$M$2:$N$501,2,FALSE),"")</f>
        <v/>
      </c>
      <c r="P2675" t="str">
        <f t="shared" si="208"/>
        <v/>
      </c>
      <c r="Q2675" s="8">
        <f>IF(P2675&lt;&gt;"",VLOOKUP(Sheet1!B2675,order!$A$2:$B$5001,2,FALSE),VLOOKUP(Sheet1!B2675,orderstatus!$A$4927:$B$8310,2,FALSE))</f>
        <v>42184.664299999997</v>
      </c>
      <c r="R2675" t="str">
        <f t="shared" si="209"/>
        <v/>
      </c>
    </row>
    <row r="2676" spans="2:18" x14ac:dyDescent="0.3">
      <c r="B2676" s="1" t="s">
        <v>3120</v>
      </c>
      <c r="C2676" t="s">
        <v>3121</v>
      </c>
      <c r="D2676">
        <v>9</v>
      </c>
      <c r="E2676">
        <f t="shared" si="206"/>
        <v>2880</v>
      </c>
      <c r="J2676">
        <f t="shared" si="205"/>
        <v>990</v>
      </c>
      <c r="K2676">
        <f t="shared" si="207"/>
        <v>99</v>
      </c>
      <c r="L2676" s="1" t="s">
        <v>4339</v>
      </c>
      <c r="M2676" t="str">
        <f>IF(VLOOKUP(L2676,order!$A$2:$I$5001,9,FALSE)=0,"",VLOOKUP(L2676,order!$A$2:$I$5001,9,FALSE))</f>
        <v>0000000536</v>
      </c>
      <c r="N2676">
        <f>VLOOKUP(L2676,order!$A$2:$I$5001,7,FALSE)</f>
        <v>0</v>
      </c>
      <c r="O2676" t="str">
        <f>_xlfn.IFNA(VLOOKUP(N2676,order!$M$2:$N$501,2,FALSE),"")</f>
        <v/>
      </c>
      <c r="P2676" t="str">
        <f t="shared" si="208"/>
        <v>0000000536</v>
      </c>
      <c r="Q2676" s="8">
        <f>IF(P2676&lt;&gt;"",VLOOKUP(Sheet1!B2676,order!$A$2:$B$5001,2,FALSE),VLOOKUP(Sheet1!B2676,orderstatus!$A$4927:$B$8310,2,FALSE))</f>
        <v>42181.014004629629</v>
      </c>
      <c r="R2676">
        <f t="shared" si="209"/>
        <v>99</v>
      </c>
    </row>
    <row r="2677" spans="2:18" x14ac:dyDescent="0.3">
      <c r="B2677" s="1" t="s">
        <v>3120</v>
      </c>
      <c r="C2677" t="s">
        <v>236</v>
      </c>
      <c r="D2677">
        <v>3</v>
      </c>
      <c r="E2677">
        <f t="shared" si="206"/>
        <v>2430</v>
      </c>
      <c r="J2677">
        <f t="shared" si="205"/>
        <v>2530</v>
      </c>
      <c r="K2677">
        <f t="shared" si="207"/>
        <v>253</v>
      </c>
      <c r="L2677" s="1" t="s">
        <v>4340</v>
      </c>
      <c r="M2677" t="str">
        <f>IF(VLOOKUP(L2677,order!$A$2:$I$5001,9,FALSE)=0,"",VLOOKUP(L2677,order!$A$2:$I$5001,9,FALSE))</f>
        <v/>
      </c>
      <c r="N2677">
        <f>VLOOKUP(L2677,order!$A$2:$I$5001,7,FALSE)</f>
        <v>13</v>
      </c>
      <c r="O2677" t="str">
        <f>_xlfn.IFNA(VLOOKUP(N2677,order!$M$2:$N$501,2,FALSE),"")</f>
        <v>0000000837</v>
      </c>
      <c r="P2677" t="str">
        <f t="shared" si="208"/>
        <v>0000000837</v>
      </c>
      <c r="Q2677" s="8">
        <f>IF(P2677&lt;&gt;"",VLOOKUP(Sheet1!B2677,order!$A$2:$B$5001,2,FALSE),VLOOKUP(Sheet1!B2677,orderstatus!$A$4927:$B$8310,2,FALSE))</f>
        <v>42181.014004629629</v>
      </c>
      <c r="R2677">
        <f t="shared" si="209"/>
        <v>253</v>
      </c>
    </row>
    <row r="2678" spans="2:18" x14ac:dyDescent="0.3">
      <c r="B2678" s="1" t="s">
        <v>3123</v>
      </c>
      <c r="C2678" t="s">
        <v>3122</v>
      </c>
      <c r="D2678">
        <v>5</v>
      </c>
      <c r="E2678">
        <f t="shared" si="206"/>
        <v>4100</v>
      </c>
      <c r="J2678">
        <f t="shared" si="205"/>
        <v>1590</v>
      </c>
      <c r="K2678">
        <f t="shared" si="207"/>
        <v>159</v>
      </c>
      <c r="L2678" s="1" t="s">
        <v>4341</v>
      </c>
      <c r="M2678" t="str">
        <f>IF(VLOOKUP(L2678,order!$A$2:$I$5001,9,FALSE)=0,"",VLOOKUP(L2678,order!$A$2:$I$5001,9,FALSE))</f>
        <v/>
      </c>
      <c r="N2678">
        <f>VLOOKUP(L2678,order!$A$2:$I$5001,7,FALSE)</f>
        <v>0</v>
      </c>
      <c r="O2678" t="str">
        <f>_xlfn.IFNA(VLOOKUP(N2678,order!$M$2:$N$501,2,FALSE),"")</f>
        <v/>
      </c>
      <c r="P2678" t="str">
        <f t="shared" si="208"/>
        <v/>
      </c>
      <c r="Q2678" s="8">
        <f>IF(P2678&lt;&gt;"",VLOOKUP(Sheet1!B2678,order!$A$2:$B$5001,2,FALSE),VLOOKUP(Sheet1!B2678,orderstatus!$A$4927:$B$8310,2,FALSE))</f>
        <v>42187.4931</v>
      </c>
      <c r="R2678" t="str">
        <f t="shared" si="209"/>
        <v/>
      </c>
    </row>
    <row r="2679" spans="2:18" x14ac:dyDescent="0.3">
      <c r="B2679" s="1" t="s">
        <v>3123</v>
      </c>
      <c r="C2679" t="s">
        <v>1107</v>
      </c>
      <c r="D2679">
        <v>7</v>
      </c>
      <c r="E2679">
        <f t="shared" si="206"/>
        <v>5810</v>
      </c>
      <c r="J2679">
        <f t="shared" si="205"/>
        <v>6000</v>
      </c>
      <c r="K2679">
        <f t="shared" si="207"/>
        <v>600</v>
      </c>
      <c r="L2679" s="1" t="s">
        <v>4342</v>
      </c>
      <c r="M2679" t="str">
        <f>IF(VLOOKUP(L2679,order!$A$2:$I$5001,9,FALSE)=0,"",VLOOKUP(L2679,order!$A$2:$I$5001,9,FALSE))</f>
        <v/>
      </c>
      <c r="N2679">
        <f>VLOOKUP(L2679,order!$A$2:$I$5001,7,FALSE)</f>
        <v>98</v>
      </c>
      <c r="O2679" t="str">
        <f>_xlfn.IFNA(VLOOKUP(N2679,order!$M$2:$N$501,2,FALSE),"")</f>
        <v>0000000323</v>
      </c>
      <c r="P2679" t="str">
        <f t="shared" si="208"/>
        <v>0000000323</v>
      </c>
      <c r="Q2679" s="8">
        <f>IF(P2679&lt;&gt;"",VLOOKUP(Sheet1!B2679,order!$A$2:$B$5001,2,FALSE),VLOOKUP(Sheet1!B2679,orderstatus!$A$4927:$B$8310,2,FALSE))</f>
        <v>42181.074780092589</v>
      </c>
      <c r="R2679">
        <f t="shared" si="209"/>
        <v>600</v>
      </c>
    </row>
    <row r="2680" spans="2:18" x14ac:dyDescent="0.3">
      <c r="B2680" s="1" t="s">
        <v>3124</v>
      </c>
      <c r="C2680" t="s">
        <v>2175</v>
      </c>
      <c r="D2680">
        <v>2</v>
      </c>
      <c r="E2680">
        <f t="shared" si="206"/>
        <v>2980</v>
      </c>
      <c r="J2680">
        <f t="shared" si="205"/>
        <v>4010</v>
      </c>
      <c r="K2680">
        <f t="shared" si="207"/>
        <v>401</v>
      </c>
      <c r="L2680" s="1" t="s">
        <v>4343</v>
      </c>
      <c r="M2680" t="str">
        <f>IF(VLOOKUP(L2680,order!$A$2:$I$5001,9,FALSE)=0,"",VLOOKUP(L2680,order!$A$2:$I$5001,9,FALSE))</f>
        <v>0000000405</v>
      </c>
      <c r="N2680">
        <f>VLOOKUP(L2680,order!$A$2:$I$5001,7,FALSE)</f>
        <v>0</v>
      </c>
      <c r="O2680" t="str">
        <f>_xlfn.IFNA(VLOOKUP(N2680,order!$M$2:$N$501,2,FALSE),"")</f>
        <v/>
      </c>
      <c r="P2680" t="str">
        <f t="shared" si="208"/>
        <v>0000000405</v>
      </c>
      <c r="Q2680" s="8">
        <f>IF(P2680&lt;&gt;"",VLOOKUP(Sheet1!B2680,order!$A$2:$B$5001,2,FALSE),VLOOKUP(Sheet1!B2680,orderstatus!$A$4927:$B$8310,2,FALSE))</f>
        <v>42182.47</v>
      </c>
      <c r="R2680">
        <f t="shared" si="209"/>
        <v>401</v>
      </c>
    </row>
    <row r="2681" spans="2:18" x14ac:dyDescent="0.3">
      <c r="B2681" s="1" t="s">
        <v>3125</v>
      </c>
      <c r="C2681" t="s">
        <v>2274</v>
      </c>
      <c r="D2681">
        <v>2</v>
      </c>
      <c r="E2681">
        <f t="shared" si="206"/>
        <v>12400</v>
      </c>
      <c r="J2681">
        <f t="shared" si="205"/>
        <v>8190</v>
      </c>
      <c r="K2681">
        <f t="shared" si="207"/>
        <v>819</v>
      </c>
      <c r="L2681" s="1" t="s">
        <v>4344</v>
      </c>
      <c r="M2681" t="str">
        <f>IF(VLOOKUP(L2681,order!$A$2:$I$5001,9,FALSE)=0,"",VLOOKUP(L2681,order!$A$2:$I$5001,9,FALSE))</f>
        <v/>
      </c>
      <c r="N2681">
        <f>VLOOKUP(L2681,order!$A$2:$I$5001,7,FALSE)</f>
        <v>0</v>
      </c>
      <c r="O2681" t="str">
        <f>_xlfn.IFNA(VLOOKUP(N2681,order!$M$2:$N$501,2,FALSE),"")</f>
        <v/>
      </c>
      <c r="P2681" t="str">
        <f t="shared" si="208"/>
        <v/>
      </c>
      <c r="Q2681" s="8">
        <f>IF(P2681&lt;&gt;"",VLOOKUP(Sheet1!B2681,order!$A$2:$B$5001,2,FALSE),VLOOKUP(Sheet1!B2681,orderstatus!$A$4927:$B$8310,2,FALSE))</f>
        <v>42189.640399999997</v>
      </c>
      <c r="R2681" t="str">
        <f t="shared" si="209"/>
        <v/>
      </c>
    </row>
    <row r="2682" spans="2:18" x14ac:dyDescent="0.3">
      <c r="B2682" s="1" t="s">
        <v>3125</v>
      </c>
      <c r="C2682" t="s">
        <v>614</v>
      </c>
      <c r="D2682">
        <v>1</v>
      </c>
      <c r="E2682">
        <f t="shared" si="206"/>
        <v>360</v>
      </c>
      <c r="J2682">
        <f t="shared" si="205"/>
        <v>6400</v>
      </c>
      <c r="K2682">
        <f t="shared" si="207"/>
        <v>640</v>
      </c>
      <c r="L2682" s="1" t="s">
        <v>4345</v>
      </c>
      <c r="M2682" t="str">
        <f>IF(VLOOKUP(L2682,order!$A$2:$I$5001,9,FALSE)=0,"",VLOOKUP(L2682,order!$A$2:$I$5001,9,FALSE))</f>
        <v/>
      </c>
      <c r="N2682">
        <f>VLOOKUP(L2682,order!$A$2:$I$5001,7,FALSE)</f>
        <v>0</v>
      </c>
      <c r="O2682" t="str">
        <f>_xlfn.IFNA(VLOOKUP(N2682,order!$M$2:$N$501,2,FALSE),"")</f>
        <v/>
      </c>
      <c r="P2682" t="str">
        <f t="shared" si="208"/>
        <v/>
      </c>
      <c r="Q2682" s="8">
        <f>IF(P2682&lt;&gt;"",VLOOKUP(Sheet1!B2682,order!$A$2:$B$5001,2,FALSE),VLOOKUP(Sheet1!B2682,orderstatus!$A$4927:$B$8310,2,FALSE))</f>
        <v>42189.640399999997</v>
      </c>
      <c r="R2682" t="str">
        <f t="shared" si="209"/>
        <v/>
      </c>
    </row>
    <row r="2683" spans="2:18" x14ac:dyDescent="0.3">
      <c r="B2683" s="1" t="s">
        <v>3126</v>
      </c>
      <c r="C2683" t="s">
        <v>1302</v>
      </c>
      <c r="D2683">
        <v>4</v>
      </c>
      <c r="E2683">
        <f t="shared" si="206"/>
        <v>2280</v>
      </c>
      <c r="J2683">
        <f t="shared" si="205"/>
        <v>7600</v>
      </c>
      <c r="K2683">
        <f t="shared" si="207"/>
        <v>760</v>
      </c>
      <c r="L2683" s="1" t="s">
        <v>4346</v>
      </c>
      <c r="M2683" t="str">
        <f>IF(VLOOKUP(L2683,order!$A$2:$I$5001,9,FALSE)=0,"",VLOOKUP(L2683,order!$A$2:$I$5001,9,FALSE))</f>
        <v/>
      </c>
      <c r="N2683">
        <f>VLOOKUP(L2683,order!$A$2:$I$5001,7,FALSE)</f>
        <v>201</v>
      </c>
      <c r="O2683" t="str">
        <f>_xlfn.IFNA(VLOOKUP(N2683,order!$M$2:$N$501,2,FALSE),"")</f>
        <v>0000000311</v>
      </c>
      <c r="P2683" t="str">
        <f t="shared" si="208"/>
        <v>0000000311</v>
      </c>
      <c r="Q2683" s="8">
        <f>IF(P2683&lt;&gt;"",VLOOKUP(Sheet1!B2683,order!$A$2:$B$5001,2,FALSE),VLOOKUP(Sheet1!B2683,orderstatus!$A$4927:$B$8310,2,FALSE))</f>
        <v>42183.096331018518</v>
      </c>
      <c r="R2683">
        <f t="shared" si="209"/>
        <v>760</v>
      </c>
    </row>
    <row r="2684" spans="2:18" x14ac:dyDescent="0.3">
      <c r="B2684" s="1" t="s">
        <v>3128</v>
      </c>
      <c r="C2684" t="s">
        <v>3127</v>
      </c>
      <c r="D2684">
        <v>4</v>
      </c>
      <c r="E2684">
        <f t="shared" si="206"/>
        <v>5960</v>
      </c>
      <c r="J2684">
        <f t="shared" si="205"/>
        <v>3060</v>
      </c>
      <c r="K2684">
        <f t="shared" si="207"/>
        <v>306</v>
      </c>
      <c r="L2684" s="1" t="s">
        <v>4348</v>
      </c>
      <c r="M2684" t="str">
        <f>IF(VLOOKUP(L2684,order!$A$2:$I$5001,9,FALSE)=0,"",VLOOKUP(L2684,order!$A$2:$I$5001,9,FALSE))</f>
        <v/>
      </c>
      <c r="N2684">
        <f>VLOOKUP(L2684,order!$A$2:$I$5001,7,FALSE)</f>
        <v>492</v>
      </c>
      <c r="O2684" t="str">
        <f>_xlfn.IFNA(VLOOKUP(N2684,order!$M$2:$N$501,2,FALSE),"")</f>
        <v>0000000548</v>
      </c>
      <c r="P2684" t="str">
        <f t="shared" si="208"/>
        <v>0000000548</v>
      </c>
      <c r="Q2684" s="8">
        <f>IF(P2684&lt;&gt;"",VLOOKUP(Sheet1!B2684,order!$A$2:$B$5001,2,FALSE),VLOOKUP(Sheet1!B2684,orderstatus!$A$4927:$B$8310,2,FALSE))</f>
        <v>42184.344560185185</v>
      </c>
      <c r="R2684">
        <f t="shared" si="209"/>
        <v>306</v>
      </c>
    </row>
    <row r="2685" spans="2:18" x14ac:dyDescent="0.3">
      <c r="B2685" s="1" t="s">
        <v>3128</v>
      </c>
      <c r="C2685" t="s">
        <v>631</v>
      </c>
      <c r="D2685">
        <v>2</v>
      </c>
      <c r="E2685">
        <f t="shared" si="206"/>
        <v>2800</v>
      </c>
      <c r="J2685">
        <f t="shared" si="205"/>
        <v>2720</v>
      </c>
      <c r="K2685">
        <f t="shared" si="207"/>
        <v>272</v>
      </c>
      <c r="L2685" s="1" t="s">
        <v>4349</v>
      </c>
      <c r="M2685" t="str">
        <f>IF(VLOOKUP(L2685,order!$A$2:$I$5001,9,FALSE)=0,"",VLOOKUP(L2685,order!$A$2:$I$5001,9,FALSE))</f>
        <v/>
      </c>
      <c r="N2685">
        <f>VLOOKUP(L2685,order!$A$2:$I$5001,7,FALSE)</f>
        <v>0</v>
      </c>
      <c r="O2685" t="str">
        <f>_xlfn.IFNA(VLOOKUP(N2685,order!$M$2:$N$501,2,FALSE),"")</f>
        <v/>
      </c>
      <c r="P2685" t="str">
        <f t="shared" si="208"/>
        <v/>
      </c>
      <c r="Q2685" s="8">
        <f>IF(P2685&lt;&gt;"",VLOOKUP(Sheet1!B2685,order!$A$2:$B$5001,2,FALSE),VLOOKUP(Sheet1!B2685,orderstatus!$A$4927:$B$8310,2,FALSE))</f>
        <v>42188.433799999999</v>
      </c>
      <c r="R2685" t="str">
        <f t="shared" si="209"/>
        <v/>
      </c>
    </row>
    <row r="2686" spans="2:18" x14ac:dyDescent="0.3">
      <c r="B2686" s="1" t="s">
        <v>3130</v>
      </c>
      <c r="C2686" t="s">
        <v>3129</v>
      </c>
      <c r="D2686">
        <v>2</v>
      </c>
      <c r="E2686">
        <f t="shared" si="206"/>
        <v>240</v>
      </c>
      <c r="J2686">
        <f t="shared" si="205"/>
        <v>200</v>
      </c>
      <c r="K2686">
        <f t="shared" si="207"/>
        <v>20</v>
      </c>
      <c r="L2686" s="1" t="s">
        <v>4351</v>
      </c>
      <c r="M2686" t="str">
        <f>IF(VLOOKUP(L2686,order!$A$2:$I$5001,9,FALSE)=0,"",VLOOKUP(L2686,order!$A$2:$I$5001,9,FALSE))</f>
        <v/>
      </c>
      <c r="N2686">
        <f>VLOOKUP(L2686,order!$A$2:$I$5001,7,FALSE)</f>
        <v>151</v>
      </c>
      <c r="O2686" t="str">
        <f>_xlfn.IFNA(VLOOKUP(N2686,order!$M$2:$N$501,2,FALSE),"")</f>
        <v>0000000848</v>
      </c>
      <c r="P2686" t="str">
        <f t="shared" si="208"/>
        <v>0000000848</v>
      </c>
      <c r="Q2686" s="8">
        <f>IF(P2686&lt;&gt;"",VLOOKUP(Sheet1!B2686,order!$A$2:$B$5001,2,FALSE),VLOOKUP(Sheet1!B2686,orderstatus!$A$4927:$B$8310,2,FALSE))</f>
        <v>42184.368668981479</v>
      </c>
      <c r="R2686">
        <f t="shared" si="209"/>
        <v>20</v>
      </c>
    </row>
    <row r="2687" spans="2:18" x14ac:dyDescent="0.3">
      <c r="B2687" s="1" t="s">
        <v>3130</v>
      </c>
      <c r="C2687" t="s">
        <v>3131</v>
      </c>
      <c r="D2687">
        <v>2</v>
      </c>
      <c r="E2687">
        <f t="shared" si="206"/>
        <v>2560</v>
      </c>
      <c r="J2687">
        <f t="shared" si="205"/>
        <v>1110</v>
      </c>
      <c r="K2687">
        <f t="shared" si="207"/>
        <v>111</v>
      </c>
      <c r="L2687" s="1" t="s">
        <v>4352</v>
      </c>
      <c r="M2687" t="str">
        <f>IF(VLOOKUP(L2687,order!$A$2:$I$5001,9,FALSE)=0,"",VLOOKUP(L2687,order!$A$2:$I$5001,9,FALSE))</f>
        <v/>
      </c>
      <c r="N2687">
        <f>VLOOKUP(L2687,order!$A$2:$I$5001,7,FALSE)</f>
        <v>0</v>
      </c>
      <c r="O2687" t="str">
        <f>_xlfn.IFNA(VLOOKUP(N2687,order!$M$2:$N$501,2,FALSE),"")</f>
        <v/>
      </c>
      <c r="P2687" t="str">
        <f t="shared" si="208"/>
        <v/>
      </c>
      <c r="Q2687" s="8">
        <f>IF(P2687&lt;&gt;"",VLOOKUP(Sheet1!B2687,order!$A$2:$B$5001,2,FALSE),VLOOKUP(Sheet1!B2687,orderstatus!$A$4927:$B$8310,2,FALSE))</f>
        <v>42186.634299999998</v>
      </c>
      <c r="R2687" t="str">
        <f t="shared" si="209"/>
        <v/>
      </c>
    </row>
    <row r="2688" spans="2:18" x14ac:dyDescent="0.3">
      <c r="B2688" s="1" t="s">
        <v>3130</v>
      </c>
      <c r="C2688" t="s">
        <v>2039</v>
      </c>
      <c r="D2688">
        <v>2</v>
      </c>
      <c r="E2688">
        <f t="shared" si="206"/>
        <v>1360</v>
      </c>
      <c r="J2688">
        <f t="shared" si="205"/>
        <v>930</v>
      </c>
      <c r="K2688">
        <f t="shared" si="207"/>
        <v>93</v>
      </c>
      <c r="L2688" s="1" t="s">
        <v>4355</v>
      </c>
      <c r="M2688" t="str">
        <f>IF(VLOOKUP(L2688,order!$A$2:$I$5001,9,FALSE)=0,"",VLOOKUP(L2688,order!$A$2:$I$5001,9,FALSE))</f>
        <v/>
      </c>
      <c r="N2688">
        <f>VLOOKUP(L2688,order!$A$2:$I$5001,7,FALSE)</f>
        <v>0</v>
      </c>
      <c r="O2688" t="str">
        <f>_xlfn.IFNA(VLOOKUP(N2688,order!$M$2:$N$501,2,FALSE),"")</f>
        <v/>
      </c>
      <c r="P2688" t="str">
        <f t="shared" si="208"/>
        <v/>
      </c>
      <c r="Q2688" s="8">
        <f>IF(P2688&lt;&gt;"",VLOOKUP(Sheet1!B2688,order!$A$2:$B$5001,2,FALSE),VLOOKUP(Sheet1!B2688,orderstatus!$A$4927:$B$8310,2,FALSE))</f>
        <v>42186.634299999998</v>
      </c>
      <c r="R2688" t="str">
        <f t="shared" si="209"/>
        <v/>
      </c>
    </row>
    <row r="2689" spans="2:18" x14ac:dyDescent="0.3">
      <c r="B2689" s="1" t="s">
        <v>3130</v>
      </c>
      <c r="C2689" t="s">
        <v>2708</v>
      </c>
      <c r="D2689">
        <v>1</v>
      </c>
      <c r="E2689">
        <f t="shared" si="206"/>
        <v>260</v>
      </c>
      <c r="J2689">
        <f t="shared" si="205"/>
        <v>19160</v>
      </c>
      <c r="K2689">
        <f t="shared" si="207"/>
        <v>1916</v>
      </c>
      <c r="L2689" s="1" t="s">
        <v>4356</v>
      </c>
      <c r="M2689" t="str">
        <f>IF(VLOOKUP(L2689,order!$A$2:$I$5001,9,FALSE)=0,"",VLOOKUP(L2689,order!$A$2:$I$5001,9,FALSE))</f>
        <v/>
      </c>
      <c r="N2689">
        <f>VLOOKUP(L2689,order!$A$2:$I$5001,7,FALSE)</f>
        <v>0</v>
      </c>
      <c r="O2689" t="str">
        <f>_xlfn.IFNA(VLOOKUP(N2689,order!$M$2:$N$501,2,FALSE),"")</f>
        <v/>
      </c>
      <c r="P2689" t="str">
        <f t="shared" si="208"/>
        <v/>
      </c>
      <c r="Q2689" s="8">
        <f>IF(P2689&lt;&gt;"",VLOOKUP(Sheet1!B2689,order!$A$2:$B$5001,2,FALSE),VLOOKUP(Sheet1!B2689,orderstatus!$A$4927:$B$8310,2,FALSE))</f>
        <v>42186.634299999998</v>
      </c>
      <c r="R2689" t="str">
        <f t="shared" si="209"/>
        <v/>
      </c>
    </row>
    <row r="2690" spans="2:18" x14ac:dyDescent="0.3">
      <c r="B2690" s="1" t="s">
        <v>3132</v>
      </c>
      <c r="C2690" t="s">
        <v>270</v>
      </c>
      <c r="D2690">
        <v>2</v>
      </c>
      <c r="E2690">
        <f t="shared" si="206"/>
        <v>1080</v>
      </c>
      <c r="J2690">
        <f t="shared" ref="J2690:J2753" si="210">SUMIFS($E$2:$E$8002,$B$2:$B$8002,L2690)</f>
        <v>650</v>
      </c>
      <c r="K2690">
        <f t="shared" si="207"/>
        <v>65</v>
      </c>
      <c r="L2690" s="1" t="s">
        <v>4358</v>
      </c>
      <c r="M2690" t="str">
        <f>IF(VLOOKUP(L2690,order!$A$2:$I$5001,9,FALSE)=0,"",VLOOKUP(L2690,order!$A$2:$I$5001,9,FALSE))</f>
        <v/>
      </c>
      <c r="N2690">
        <f>VLOOKUP(L2690,order!$A$2:$I$5001,7,FALSE)</f>
        <v>0</v>
      </c>
      <c r="O2690" t="str">
        <f>_xlfn.IFNA(VLOOKUP(N2690,order!$M$2:$N$501,2,FALSE),"")</f>
        <v/>
      </c>
      <c r="P2690" t="str">
        <f t="shared" si="208"/>
        <v/>
      </c>
      <c r="Q2690" s="8" t="e">
        <f>IF(P2690&lt;&gt;"",VLOOKUP(Sheet1!B2690,order!$A$2:$B$5001,2,FALSE),VLOOKUP(Sheet1!B2690,orderstatus!$A$4927:$B$8310,2,FALSE))</f>
        <v>#N/A</v>
      </c>
      <c r="R2690" t="str">
        <f t="shared" si="209"/>
        <v/>
      </c>
    </row>
    <row r="2691" spans="2:18" x14ac:dyDescent="0.3">
      <c r="B2691" s="1" t="s">
        <v>3132</v>
      </c>
      <c r="C2691" t="s">
        <v>2467</v>
      </c>
      <c r="D2691">
        <v>6</v>
      </c>
      <c r="E2691">
        <f t="shared" ref="E2691:E2754" si="211">VLOOKUP(C2691,$F$2:$G$1858,2)*D2691</f>
        <v>3180</v>
      </c>
      <c r="J2691">
        <f t="shared" si="210"/>
        <v>3530</v>
      </c>
      <c r="K2691">
        <f t="shared" ref="K2691:K2754" si="212">J2691/10</f>
        <v>353</v>
      </c>
      <c r="L2691" s="1" t="s">
        <v>4359</v>
      </c>
      <c r="M2691" t="str">
        <f>IF(VLOOKUP(L2691,order!$A$2:$I$5001,9,FALSE)=0,"",VLOOKUP(L2691,order!$A$2:$I$5001,9,FALSE))</f>
        <v/>
      </c>
      <c r="N2691">
        <f>VLOOKUP(L2691,order!$A$2:$I$5001,7,FALSE)</f>
        <v>0</v>
      </c>
      <c r="O2691" t="str">
        <f>_xlfn.IFNA(VLOOKUP(N2691,order!$M$2:$N$501,2,FALSE),"")</f>
        <v/>
      </c>
      <c r="P2691" t="str">
        <f t="shared" ref="P2691:P2754" si="213">_xlfn.CONCAT(M2691,O2691)</f>
        <v/>
      </c>
      <c r="Q2691" s="8" t="e">
        <f>IF(P2691&lt;&gt;"",VLOOKUP(Sheet1!B2691,order!$A$2:$B$5001,2,FALSE),VLOOKUP(Sheet1!B2691,orderstatus!$A$4927:$B$8310,2,FALSE))</f>
        <v>#N/A</v>
      </c>
      <c r="R2691" t="str">
        <f t="shared" ref="R2691:R2754" si="214">IF(P2691&lt;&gt;"",K2691,"")</f>
        <v/>
      </c>
    </row>
    <row r="2692" spans="2:18" x14ac:dyDescent="0.3">
      <c r="B2692" s="1" t="s">
        <v>3133</v>
      </c>
      <c r="C2692" t="s">
        <v>260</v>
      </c>
      <c r="D2692">
        <v>3</v>
      </c>
      <c r="E2692">
        <f t="shared" si="211"/>
        <v>840</v>
      </c>
      <c r="J2692">
        <f t="shared" si="210"/>
        <v>12380</v>
      </c>
      <c r="K2692">
        <f t="shared" si="212"/>
        <v>1238</v>
      </c>
      <c r="L2692" s="1" t="s">
        <v>4360</v>
      </c>
      <c r="M2692" t="str">
        <f>IF(VLOOKUP(L2692,order!$A$2:$I$5001,9,FALSE)=0,"",VLOOKUP(L2692,order!$A$2:$I$5001,9,FALSE))</f>
        <v/>
      </c>
      <c r="N2692">
        <f>VLOOKUP(L2692,order!$A$2:$I$5001,7,FALSE)</f>
        <v>0</v>
      </c>
      <c r="O2692" t="str">
        <f>_xlfn.IFNA(VLOOKUP(N2692,order!$M$2:$N$501,2,FALSE),"")</f>
        <v/>
      </c>
      <c r="P2692" t="str">
        <f t="shared" si="213"/>
        <v/>
      </c>
      <c r="Q2692" s="8">
        <f>IF(P2692&lt;&gt;"",VLOOKUP(Sheet1!B2692,order!$A$2:$B$5001,2,FALSE),VLOOKUP(Sheet1!B2692,orderstatus!$A$4927:$B$8310,2,FALSE))</f>
        <v>42189.604399999997</v>
      </c>
      <c r="R2692" t="str">
        <f t="shared" si="214"/>
        <v/>
      </c>
    </row>
    <row r="2693" spans="2:18" x14ac:dyDescent="0.3">
      <c r="B2693" s="1" t="s">
        <v>3133</v>
      </c>
      <c r="C2693" t="s">
        <v>319</v>
      </c>
      <c r="D2693">
        <v>2</v>
      </c>
      <c r="E2693">
        <f t="shared" si="211"/>
        <v>9800</v>
      </c>
      <c r="J2693">
        <f t="shared" si="210"/>
        <v>22400</v>
      </c>
      <c r="K2693">
        <f t="shared" si="212"/>
        <v>2240</v>
      </c>
      <c r="L2693" s="1" t="s">
        <v>4361</v>
      </c>
      <c r="M2693" t="str">
        <f>IF(VLOOKUP(L2693,order!$A$2:$I$5001,9,FALSE)=0,"",VLOOKUP(L2693,order!$A$2:$I$5001,9,FALSE))</f>
        <v/>
      </c>
      <c r="N2693">
        <f>VLOOKUP(L2693,order!$A$2:$I$5001,7,FALSE)</f>
        <v>145</v>
      </c>
      <c r="O2693" t="str">
        <f>_xlfn.IFNA(VLOOKUP(N2693,order!$M$2:$N$501,2,FALSE),"")</f>
        <v>0000000783</v>
      </c>
      <c r="P2693" t="str">
        <f t="shared" si="213"/>
        <v>0000000783</v>
      </c>
      <c r="Q2693" s="8">
        <f>IF(P2693&lt;&gt;"",VLOOKUP(Sheet1!B2693,order!$A$2:$B$5001,2,FALSE),VLOOKUP(Sheet1!B2693,orderstatus!$A$4927:$B$8310,2,FALSE))</f>
        <v>42184.558518518519</v>
      </c>
      <c r="R2693">
        <f t="shared" si="214"/>
        <v>2240</v>
      </c>
    </row>
    <row r="2694" spans="2:18" x14ac:dyDescent="0.3">
      <c r="B2694" s="1" t="s">
        <v>3134</v>
      </c>
      <c r="C2694" t="s">
        <v>2013</v>
      </c>
      <c r="D2694">
        <v>1</v>
      </c>
      <c r="E2694">
        <f t="shared" si="211"/>
        <v>860</v>
      </c>
      <c r="J2694">
        <f t="shared" si="210"/>
        <v>230</v>
      </c>
      <c r="K2694">
        <f t="shared" si="212"/>
        <v>23</v>
      </c>
      <c r="L2694" s="1" t="s">
        <v>4363</v>
      </c>
      <c r="M2694" t="str">
        <f>IF(VLOOKUP(L2694,order!$A$2:$I$5001,9,FALSE)=0,"",VLOOKUP(L2694,order!$A$2:$I$5001,9,FALSE))</f>
        <v/>
      </c>
      <c r="N2694">
        <f>VLOOKUP(L2694,order!$A$2:$I$5001,7,FALSE)</f>
        <v>44</v>
      </c>
      <c r="O2694" t="str">
        <f>_xlfn.IFNA(VLOOKUP(N2694,order!$M$2:$N$501,2,FALSE),"")</f>
        <v>0000000534</v>
      </c>
      <c r="P2694" t="str">
        <f t="shared" si="213"/>
        <v>0000000534</v>
      </c>
      <c r="Q2694" s="8">
        <f>IF(P2694&lt;&gt;"",VLOOKUP(Sheet1!B2694,order!$A$2:$B$5001,2,FALSE),VLOOKUP(Sheet1!B2694,orderstatus!$A$4927:$B$8310,2,FALSE))</f>
        <v>42184.690254629626</v>
      </c>
      <c r="R2694">
        <f t="shared" si="214"/>
        <v>23</v>
      </c>
    </row>
    <row r="2695" spans="2:18" x14ac:dyDescent="0.3">
      <c r="B2695" s="1" t="s">
        <v>3135</v>
      </c>
      <c r="C2695" t="s">
        <v>2513</v>
      </c>
      <c r="D2695">
        <v>2</v>
      </c>
      <c r="E2695">
        <f t="shared" si="211"/>
        <v>1700</v>
      </c>
      <c r="J2695">
        <f t="shared" si="210"/>
        <v>3030</v>
      </c>
      <c r="K2695">
        <f t="shared" si="212"/>
        <v>303</v>
      </c>
      <c r="L2695" s="1" t="s">
        <v>4364</v>
      </c>
      <c r="M2695" t="str">
        <f>IF(VLOOKUP(L2695,order!$A$2:$I$5001,9,FALSE)=0,"",VLOOKUP(L2695,order!$A$2:$I$5001,9,FALSE))</f>
        <v/>
      </c>
      <c r="N2695">
        <f>VLOOKUP(L2695,order!$A$2:$I$5001,7,FALSE)</f>
        <v>0</v>
      </c>
      <c r="O2695" t="str">
        <f>_xlfn.IFNA(VLOOKUP(N2695,order!$M$2:$N$501,2,FALSE),"")</f>
        <v/>
      </c>
      <c r="P2695" t="str">
        <f t="shared" si="213"/>
        <v/>
      </c>
      <c r="Q2695" s="8">
        <f>IF(P2695&lt;&gt;"",VLOOKUP(Sheet1!B2695,order!$A$2:$B$5001,2,FALSE),VLOOKUP(Sheet1!B2695,orderstatus!$A$4927:$B$8310,2,FALSE))</f>
        <v>42190.420899999997</v>
      </c>
      <c r="R2695" t="str">
        <f t="shared" si="214"/>
        <v/>
      </c>
    </row>
    <row r="2696" spans="2:18" x14ac:dyDescent="0.3">
      <c r="B2696" s="1" t="s">
        <v>3136</v>
      </c>
      <c r="C2696" t="s">
        <v>878</v>
      </c>
      <c r="D2696">
        <v>1</v>
      </c>
      <c r="E2696">
        <f t="shared" si="211"/>
        <v>4500</v>
      </c>
      <c r="J2696">
        <f t="shared" si="210"/>
        <v>13230</v>
      </c>
      <c r="K2696">
        <f t="shared" si="212"/>
        <v>1323</v>
      </c>
      <c r="L2696" s="1" t="s">
        <v>4366</v>
      </c>
      <c r="M2696" t="str">
        <f>IF(VLOOKUP(L2696,order!$A$2:$I$5001,9,FALSE)=0,"",VLOOKUP(L2696,order!$A$2:$I$5001,9,FALSE))</f>
        <v/>
      </c>
      <c r="N2696">
        <f>VLOOKUP(L2696,order!$A$2:$I$5001,7,FALSE)</f>
        <v>0</v>
      </c>
      <c r="O2696" t="str">
        <f>_xlfn.IFNA(VLOOKUP(N2696,order!$M$2:$N$501,2,FALSE),"")</f>
        <v/>
      </c>
      <c r="P2696" t="str">
        <f t="shared" si="213"/>
        <v/>
      </c>
      <c r="Q2696" s="8" t="e">
        <f>IF(P2696&lt;&gt;"",VLOOKUP(Sheet1!B2696,order!$A$2:$B$5001,2,FALSE),VLOOKUP(Sheet1!B2696,orderstatus!$A$4927:$B$8310,2,FALSE))</f>
        <v>#N/A</v>
      </c>
      <c r="R2696" t="str">
        <f t="shared" si="214"/>
        <v/>
      </c>
    </row>
    <row r="2697" spans="2:18" x14ac:dyDescent="0.3">
      <c r="B2697" s="1" t="s">
        <v>3137</v>
      </c>
      <c r="C2697" t="s">
        <v>959</v>
      </c>
      <c r="D2697">
        <v>3</v>
      </c>
      <c r="E2697">
        <f t="shared" si="211"/>
        <v>2820</v>
      </c>
      <c r="J2697">
        <f t="shared" si="210"/>
        <v>5040</v>
      </c>
      <c r="K2697">
        <f t="shared" si="212"/>
        <v>504</v>
      </c>
      <c r="L2697" s="1" t="s">
        <v>4367</v>
      </c>
      <c r="M2697" t="str">
        <f>IF(VLOOKUP(L2697,order!$A$2:$I$5001,9,FALSE)=0,"",VLOOKUP(L2697,order!$A$2:$I$5001,9,FALSE))</f>
        <v/>
      </c>
      <c r="N2697">
        <f>VLOOKUP(L2697,order!$A$2:$I$5001,7,FALSE)</f>
        <v>0</v>
      </c>
      <c r="O2697" t="str">
        <f>_xlfn.IFNA(VLOOKUP(N2697,order!$M$2:$N$501,2,FALSE),"")</f>
        <v/>
      </c>
      <c r="P2697" t="str">
        <f t="shared" si="213"/>
        <v/>
      </c>
      <c r="Q2697" s="8" t="e">
        <f>IF(P2697&lt;&gt;"",VLOOKUP(Sheet1!B2697,order!$A$2:$B$5001,2,FALSE),VLOOKUP(Sheet1!B2697,orderstatus!$A$4927:$B$8310,2,FALSE))</f>
        <v>#N/A</v>
      </c>
      <c r="R2697" t="str">
        <f t="shared" si="214"/>
        <v/>
      </c>
    </row>
    <row r="2698" spans="2:18" x14ac:dyDescent="0.3">
      <c r="B2698" s="1" t="s">
        <v>3137</v>
      </c>
      <c r="C2698" t="s">
        <v>1499</v>
      </c>
      <c r="D2698">
        <v>1</v>
      </c>
      <c r="E2698">
        <f t="shared" si="211"/>
        <v>2460</v>
      </c>
      <c r="J2698">
        <f t="shared" si="210"/>
        <v>1740</v>
      </c>
      <c r="K2698">
        <f t="shared" si="212"/>
        <v>174</v>
      </c>
      <c r="L2698" s="1" t="s">
        <v>4368</v>
      </c>
      <c r="M2698" t="str">
        <f>IF(VLOOKUP(L2698,order!$A$2:$I$5001,9,FALSE)=0,"",VLOOKUP(L2698,order!$A$2:$I$5001,9,FALSE))</f>
        <v/>
      </c>
      <c r="N2698">
        <f>VLOOKUP(L2698,order!$A$2:$I$5001,7,FALSE)</f>
        <v>36</v>
      </c>
      <c r="O2698" t="str">
        <f>_xlfn.IFNA(VLOOKUP(N2698,order!$M$2:$N$501,2,FALSE),"")</f>
        <v>0000000202</v>
      </c>
      <c r="P2698" t="str">
        <f t="shared" si="213"/>
        <v>0000000202</v>
      </c>
      <c r="Q2698" s="8">
        <f>IF(P2698&lt;&gt;"",VLOOKUP(Sheet1!B2698,order!$A$2:$B$5001,2,FALSE),VLOOKUP(Sheet1!B2698,orderstatus!$A$4927:$B$8310,2,FALSE))</f>
        <v>42189.66</v>
      </c>
      <c r="R2698">
        <f t="shared" si="214"/>
        <v>174</v>
      </c>
    </row>
    <row r="2699" spans="2:18" x14ac:dyDescent="0.3">
      <c r="B2699" s="1" t="s">
        <v>3137</v>
      </c>
      <c r="C2699" t="s">
        <v>1909</v>
      </c>
      <c r="D2699">
        <v>3</v>
      </c>
      <c r="E2699">
        <f t="shared" si="211"/>
        <v>25500</v>
      </c>
      <c r="J2699">
        <f t="shared" si="210"/>
        <v>860</v>
      </c>
      <c r="K2699">
        <f t="shared" si="212"/>
        <v>86</v>
      </c>
      <c r="L2699" s="1" t="s">
        <v>4369</v>
      </c>
      <c r="M2699" t="str">
        <f>IF(VLOOKUP(L2699,order!$A$2:$I$5001,9,FALSE)=0,"",VLOOKUP(L2699,order!$A$2:$I$5001,9,FALSE))</f>
        <v/>
      </c>
      <c r="N2699">
        <f>VLOOKUP(L2699,order!$A$2:$I$5001,7,FALSE)</f>
        <v>145</v>
      </c>
      <c r="O2699" t="str">
        <f>_xlfn.IFNA(VLOOKUP(N2699,order!$M$2:$N$501,2,FALSE),"")</f>
        <v>0000000783</v>
      </c>
      <c r="P2699" t="str">
        <f t="shared" si="213"/>
        <v>0000000783</v>
      </c>
      <c r="Q2699" s="8">
        <f>IF(P2699&lt;&gt;"",VLOOKUP(Sheet1!B2699,order!$A$2:$B$5001,2,FALSE),VLOOKUP(Sheet1!B2699,orderstatus!$A$4927:$B$8310,2,FALSE))</f>
        <v>42189.66</v>
      </c>
      <c r="R2699">
        <f t="shared" si="214"/>
        <v>86</v>
      </c>
    </row>
    <row r="2700" spans="2:18" x14ac:dyDescent="0.3">
      <c r="B2700" s="1" t="s">
        <v>3138</v>
      </c>
      <c r="C2700" t="s">
        <v>2999</v>
      </c>
      <c r="D2700">
        <v>5</v>
      </c>
      <c r="E2700">
        <f t="shared" si="211"/>
        <v>1750</v>
      </c>
      <c r="J2700">
        <f t="shared" si="210"/>
        <v>45290</v>
      </c>
      <c r="K2700">
        <f t="shared" si="212"/>
        <v>4529</v>
      </c>
      <c r="L2700" s="1" t="s">
        <v>4370</v>
      </c>
      <c r="M2700" t="str">
        <f>IF(VLOOKUP(L2700,order!$A$2:$I$5001,9,FALSE)=0,"",VLOOKUP(L2700,order!$A$2:$I$5001,9,FALSE))</f>
        <v>0000000638</v>
      </c>
      <c r="N2700">
        <f>VLOOKUP(L2700,order!$A$2:$I$5001,7,FALSE)</f>
        <v>0</v>
      </c>
      <c r="O2700" t="str">
        <f>_xlfn.IFNA(VLOOKUP(N2700,order!$M$2:$N$501,2,FALSE),"")</f>
        <v/>
      </c>
      <c r="P2700" t="str">
        <f t="shared" si="213"/>
        <v>0000000638</v>
      </c>
      <c r="Q2700" s="8">
        <f>IF(P2700&lt;&gt;"",VLOOKUP(Sheet1!B2700,order!$A$2:$B$5001,2,FALSE),VLOOKUP(Sheet1!B2700,orderstatus!$A$4927:$B$8310,2,FALSE))</f>
        <v>42189.149340277778</v>
      </c>
      <c r="R2700">
        <f t="shared" si="214"/>
        <v>4529</v>
      </c>
    </row>
    <row r="2701" spans="2:18" x14ac:dyDescent="0.3">
      <c r="B2701" s="1" t="s">
        <v>3139</v>
      </c>
      <c r="C2701" t="s">
        <v>698</v>
      </c>
      <c r="D2701">
        <v>5</v>
      </c>
      <c r="E2701">
        <f t="shared" si="211"/>
        <v>16800</v>
      </c>
      <c r="J2701">
        <f t="shared" si="210"/>
        <v>1100</v>
      </c>
      <c r="K2701">
        <f t="shared" si="212"/>
        <v>110</v>
      </c>
      <c r="L2701" s="1" t="s">
        <v>4371</v>
      </c>
      <c r="M2701" t="str">
        <f>IF(VLOOKUP(L2701,order!$A$2:$I$5001,9,FALSE)=0,"",VLOOKUP(L2701,order!$A$2:$I$5001,9,FALSE))</f>
        <v/>
      </c>
      <c r="N2701">
        <f>VLOOKUP(L2701,order!$A$2:$I$5001,7,FALSE)</f>
        <v>128</v>
      </c>
      <c r="O2701" t="str">
        <f>_xlfn.IFNA(VLOOKUP(N2701,order!$M$2:$N$501,2,FALSE),"")</f>
        <v>0000000117</v>
      </c>
      <c r="P2701" t="str">
        <f t="shared" si="213"/>
        <v>0000000117</v>
      </c>
      <c r="Q2701" s="8">
        <f>IF(P2701&lt;&gt;"",VLOOKUP(Sheet1!B2701,order!$A$2:$B$5001,2,FALSE),VLOOKUP(Sheet1!B2701,orderstatus!$A$4927:$B$8310,2,FALSE))</f>
        <v>42190.166307870371</v>
      </c>
      <c r="R2701">
        <f t="shared" si="214"/>
        <v>110</v>
      </c>
    </row>
    <row r="2702" spans="2:18" x14ac:dyDescent="0.3">
      <c r="B2702" s="1" t="s">
        <v>3140</v>
      </c>
      <c r="C2702" t="s">
        <v>1764</v>
      </c>
      <c r="D2702">
        <v>1</v>
      </c>
      <c r="E2702">
        <f t="shared" si="211"/>
        <v>400</v>
      </c>
      <c r="J2702">
        <f t="shared" si="210"/>
        <v>860</v>
      </c>
      <c r="K2702">
        <f t="shared" si="212"/>
        <v>86</v>
      </c>
      <c r="L2702" s="1" t="s">
        <v>4372</v>
      </c>
      <c r="M2702" t="str">
        <f>IF(VLOOKUP(L2702,order!$A$2:$I$5001,9,FALSE)=0,"",VLOOKUP(L2702,order!$A$2:$I$5001,9,FALSE))</f>
        <v/>
      </c>
      <c r="N2702">
        <f>VLOOKUP(L2702,order!$A$2:$I$5001,7,FALSE)</f>
        <v>404</v>
      </c>
      <c r="O2702" t="str">
        <f>_xlfn.IFNA(VLOOKUP(N2702,order!$M$2:$N$501,2,FALSE),"")</f>
        <v>0000000227</v>
      </c>
      <c r="P2702" t="str">
        <f t="shared" si="213"/>
        <v>0000000227</v>
      </c>
      <c r="Q2702" s="8">
        <f>IF(P2702&lt;&gt;"",VLOOKUP(Sheet1!B2702,order!$A$2:$B$5001,2,FALSE),VLOOKUP(Sheet1!B2702,orderstatus!$A$4927:$B$8310,2,FALSE))</f>
        <v>42191.452337962961</v>
      </c>
      <c r="R2702">
        <f t="shared" si="214"/>
        <v>86</v>
      </c>
    </row>
    <row r="2703" spans="2:18" x14ac:dyDescent="0.3">
      <c r="B2703" s="1" t="s">
        <v>3141</v>
      </c>
      <c r="C2703" t="s">
        <v>29</v>
      </c>
      <c r="D2703">
        <v>2</v>
      </c>
      <c r="E2703">
        <f t="shared" si="211"/>
        <v>7200</v>
      </c>
      <c r="J2703">
        <f t="shared" si="210"/>
        <v>1810</v>
      </c>
      <c r="K2703">
        <f t="shared" si="212"/>
        <v>181</v>
      </c>
      <c r="L2703" s="1" t="s">
        <v>4373</v>
      </c>
      <c r="M2703" t="str">
        <f>IF(VLOOKUP(L2703,order!$A$2:$I$5001,9,FALSE)=0,"",VLOOKUP(L2703,order!$A$2:$I$5001,9,FALSE))</f>
        <v/>
      </c>
      <c r="N2703">
        <f>VLOOKUP(L2703,order!$A$2:$I$5001,7,FALSE)</f>
        <v>146</v>
      </c>
      <c r="O2703" t="str">
        <f>_xlfn.IFNA(VLOOKUP(N2703,order!$M$2:$N$501,2,FALSE),"")</f>
        <v>0000000589</v>
      </c>
      <c r="P2703" t="str">
        <f t="shared" si="213"/>
        <v>0000000589</v>
      </c>
      <c r="Q2703" s="8">
        <f>IF(P2703&lt;&gt;"",VLOOKUP(Sheet1!B2703,order!$A$2:$B$5001,2,FALSE),VLOOKUP(Sheet1!B2703,orderstatus!$A$4927:$B$8310,2,FALSE))</f>
        <v>42192.165300925924</v>
      </c>
      <c r="R2703">
        <f t="shared" si="214"/>
        <v>181</v>
      </c>
    </row>
    <row r="2704" spans="2:18" x14ac:dyDescent="0.3">
      <c r="B2704" s="1" t="s">
        <v>3141</v>
      </c>
      <c r="C2704" t="s">
        <v>494</v>
      </c>
      <c r="D2704">
        <v>3</v>
      </c>
      <c r="E2704">
        <f t="shared" si="211"/>
        <v>2550</v>
      </c>
      <c r="J2704">
        <f t="shared" si="210"/>
        <v>900</v>
      </c>
      <c r="K2704">
        <f t="shared" si="212"/>
        <v>90</v>
      </c>
      <c r="L2704" s="1" t="s">
        <v>4375</v>
      </c>
      <c r="M2704" t="str">
        <f>IF(VLOOKUP(L2704,order!$A$2:$I$5001,9,FALSE)=0,"",VLOOKUP(L2704,order!$A$2:$I$5001,9,FALSE))</f>
        <v/>
      </c>
      <c r="N2704">
        <f>VLOOKUP(L2704,order!$A$2:$I$5001,7,FALSE)</f>
        <v>0</v>
      </c>
      <c r="O2704" t="str">
        <f>_xlfn.IFNA(VLOOKUP(N2704,order!$M$2:$N$501,2,FALSE),"")</f>
        <v/>
      </c>
      <c r="P2704" t="str">
        <f t="shared" si="213"/>
        <v/>
      </c>
      <c r="Q2704" s="8">
        <f>IF(P2704&lt;&gt;"",VLOOKUP(Sheet1!B2704,order!$A$2:$B$5001,2,FALSE),VLOOKUP(Sheet1!B2704,orderstatus!$A$4927:$B$8310,2,FALSE))</f>
        <v>42196.5101</v>
      </c>
      <c r="R2704" t="str">
        <f t="shared" si="214"/>
        <v/>
      </c>
    </row>
    <row r="2705" spans="2:18" x14ac:dyDescent="0.3">
      <c r="B2705" s="1" t="s">
        <v>3142</v>
      </c>
      <c r="C2705" t="s">
        <v>997</v>
      </c>
      <c r="D2705">
        <v>3</v>
      </c>
      <c r="E2705">
        <f t="shared" si="211"/>
        <v>3000</v>
      </c>
      <c r="J2705">
        <f t="shared" si="210"/>
        <v>880</v>
      </c>
      <c r="K2705">
        <f t="shared" si="212"/>
        <v>88</v>
      </c>
      <c r="L2705" s="1" t="s">
        <v>4376</v>
      </c>
      <c r="M2705" t="str">
        <f>IF(VLOOKUP(L2705,order!$A$2:$I$5001,9,FALSE)=0,"",VLOOKUP(L2705,order!$A$2:$I$5001,9,FALSE))</f>
        <v>0000000520</v>
      </c>
      <c r="N2705">
        <f>VLOOKUP(L2705,order!$A$2:$I$5001,7,FALSE)</f>
        <v>0</v>
      </c>
      <c r="O2705" t="str">
        <f>_xlfn.IFNA(VLOOKUP(N2705,order!$M$2:$N$501,2,FALSE),"")</f>
        <v/>
      </c>
      <c r="P2705" t="str">
        <f t="shared" si="213"/>
        <v>0000000520</v>
      </c>
      <c r="Q2705" s="8">
        <f>IF(P2705&lt;&gt;"",VLOOKUP(Sheet1!B2705,order!$A$2:$B$5001,2,FALSE),VLOOKUP(Sheet1!B2705,orderstatus!$A$4927:$B$8310,2,FALSE))</f>
        <v>42193.406435185185</v>
      </c>
      <c r="R2705">
        <f t="shared" si="214"/>
        <v>88</v>
      </c>
    </row>
    <row r="2706" spans="2:18" x14ac:dyDescent="0.3">
      <c r="B2706" s="1" t="s">
        <v>3143</v>
      </c>
      <c r="C2706" t="s">
        <v>18</v>
      </c>
      <c r="D2706">
        <v>8</v>
      </c>
      <c r="E2706">
        <f t="shared" si="211"/>
        <v>4160</v>
      </c>
      <c r="J2706">
        <f t="shared" si="210"/>
        <v>5080</v>
      </c>
      <c r="K2706">
        <f t="shared" si="212"/>
        <v>508</v>
      </c>
      <c r="L2706" s="1" t="s">
        <v>4377</v>
      </c>
      <c r="M2706" t="str">
        <f>IF(VLOOKUP(L2706,order!$A$2:$I$5001,9,FALSE)=0,"",VLOOKUP(L2706,order!$A$2:$I$5001,9,FALSE))</f>
        <v/>
      </c>
      <c r="N2706">
        <f>VLOOKUP(L2706,order!$A$2:$I$5001,7,FALSE)</f>
        <v>0</v>
      </c>
      <c r="O2706" t="str">
        <f>_xlfn.IFNA(VLOOKUP(N2706,order!$M$2:$N$501,2,FALSE),"")</f>
        <v/>
      </c>
      <c r="P2706" t="str">
        <f t="shared" si="213"/>
        <v/>
      </c>
      <c r="Q2706" s="8">
        <f>IF(P2706&lt;&gt;"",VLOOKUP(Sheet1!B2706,order!$A$2:$B$5001,2,FALSE),VLOOKUP(Sheet1!B2706,orderstatus!$A$4927:$B$8310,2,FALSE))</f>
        <v>42197.566400000003</v>
      </c>
      <c r="R2706" t="str">
        <f t="shared" si="214"/>
        <v/>
      </c>
    </row>
    <row r="2707" spans="2:18" x14ac:dyDescent="0.3">
      <c r="B2707" s="1" t="s">
        <v>3145</v>
      </c>
      <c r="C2707" t="s">
        <v>3144</v>
      </c>
      <c r="D2707">
        <v>3</v>
      </c>
      <c r="E2707">
        <f t="shared" si="211"/>
        <v>750</v>
      </c>
      <c r="J2707">
        <f t="shared" si="210"/>
        <v>420</v>
      </c>
      <c r="K2707">
        <f t="shared" si="212"/>
        <v>42</v>
      </c>
      <c r="L2707" s="1" t="s">
        <v>4378</v>
      </c>
      <c r="M2707" t="str">
        <f>IF(VLOOKUP(L2707,order!$A$2:$I$5001,9,FALSE)=0,"",VLOOKUP(L2707,order!$A$2:$I$5001,9,FALSE))</f>
        <v/>
      </c>
      <c r="N2707">
        <f>VLOOKUP(L2707,order!$A$2:$I$5001,7,FALSE)</f>
        <v>0</v>
      </c>
      <c r="O2707" t="str">
        <f>_xlfn.IFNA(VLOOKUP(N2707,order!$M$2:$N$501,2,FALSE),"")</f>
        <v/>
      </c>
      <c r="P2707" t="str">
        <f t="shared" si="213"/>
        <v/>
      </c>
      <c r="Q2707" s="8">
        <f>IF(P2707&lt;&gt;"",VLOOKUP(Sheet1!B2707,order!$A$2:$B$5001,2,FALSE),VLOOKUP(Sheet1!B2707,orderstatus!$A$4927:$B$8310,2,FALSE))</f>
        <v>42203.701800000003</v>
      </c>
      <c r="R2707" t="str">
        <f t="shared" si="214"/>
        <v/>
      </c>
    </row>
    <row r="2708" spans="2:18" x14ac:dyDescent="0.3">
      <c r="B2708" s="1" t="s">
        <v>3145</v>
      </c>
      <c r="C2708" t="s">
        <v>71</v>
      </c>
      <c r="D2708">
        <v>1</v>
      </c>
      <c r="E2708">
        <f t="shared" si="211"/>
        <v>110</v>
      </c>
      <c r="J2708">
        <f t="shared" si="210"/>
        <v>720</v>
      </c>
      <c r="K2708">
        <f t="shared" si="212"/>
        <v>72</v>
      </c>
      <c r="L2708" s="1" t="s">
        <v>4379</v>
      </c>
      <c r="M2708" t="str">
        <f>IF(VLOOKUP(L2708,order!$A$2:$I$5001,9,FALSE)=0,"",VLOOKUP(L2708,order!$A$2:$I$5001,9,FALSE))</f>
        <v/>
      </c>
      <c r="N2708">
        <f>VLOOKUP(L2708,order!$A$2:$I$5001,7,FALSE)</f>
        <v>0</v>
      </c>
      <c r="O2708" t="str">
        <f>_xlfn.IFNA(VLOOKUP(N2708,order!$M$2:$N$501,2,FALSE),"")</f>
        <v/>
      </c>
      <c r="P2708" t="str">
        <f t="shared" si="213"/>
        <v/>
      </c>
      <c r="Q2708" s="8">
        <f>IF(P2708&lt;&gt;"",VLOOKUP(Sheet1!B2708,order!$A$2:$B$5001,2,FALSE),VLOOKUP(Sheet1!B2708,orderstatus!$A$4927:$B$8310,2,FALSE))</f>
        <v>42203.701800000003</v>
      </c>
      <c r="R2708" t="str">
        <f t="shared" si="214"/>
        <v/>
      </c>
    </row>
    <row r="2709" spans="2:18" x14ac:dyDescent="0.3">
      <c r="B2709" s="1" t="s">
        <v>3147</v>
      </c>
      <c r="C2709" t="s">
        <v>3146</v>
      </c>
      <c r="D2709">
        <v>5</v>
      </c>
      <c r="E2709">
        <f t="shared" si="211"/>
        <v>500</v>
      </c>
      <c r="J2709">
        <f t="shared" si="210"/>
        <v>26400</v>
      </c>
      <c r="K2709">
        <f t="shared" si="212"/>
        <v>2640</v>
      </c>
      <c r="L2709" s="1" t="s">
        <v>4381</v>
      </c>
      <c r="M2709" t="str">
        <f>IF(VLOOKUP(L2709,order!$A$2:$I$5001,9,FALSE)=0,"",VLOOKUP(L2709,order!$A$2:$I$5001,9,FALSE))</f>
        <v/>
      </c>
      <c r="N2709">
        <f>VLOOKUP(L2709,order!$A$2:$I$5001,7,FALSE)</f>
        <v>0</v>
      </c>
      <c r="O2709" t="str">
        <f>_xlfn.IFNA(VLOOKUP(N2709,order!$M$2:$N$501,2,FALSE),"")</f>
        <v/>
      </c>
      <c r="P2709" t="str">
        <f t="shared" si="213"/>
        <v/>
      </c>
      <c r="Q2709" s="8">
        <f>IF(P2709&lt;&gt;"",VLOOKUP(Sheet1!B2709,order!$A$2:$B$5001,2,FALSE),VLOOKUP(Sheet1!B2709,orderstatus!$A$4927:$B$8310,2,FALSE))</f>
        <v>42201.381699999998</v>
      </c>
      <c r="R2709" t="str">
        <f t="shared" si="214"/>
        <v/>
      </c>
    </row>
    <row r="2710" spans="2:18" x14ac:dyDescent="0.3">
      <c r="B2710" s="1" t="s">
        <v>3148</v>
      </c>
      <c r="C2710" t="s">
        <v>2366</v>
      </c>
      <c r="D2710">
        <v>1</v>
      </c>
      <c r="E2710">
        <f t="shared" si="211"/>
        <v>380</v>
      </c>
      <c r="J2710">
        <f t="shared" si="210"/>
        <v>5700</v>
      </c>
      <c r="K2710">
        <f t="shared" si="212"/>
        <v>570</v>
      </c>
      <c r="L2710" s="1" t="s">
        <v>4382</v>
      </c>
      <c r="M2710" t="str">
        <f>IF(VLOOKUP(L2710,order!$A$2:$I$5001,9,FALSE)=0,"",VLOOKUP(L2710,order!$A$2:$I$5001,9,FALSE))</f>
        <v/>
      </c>
      <c r="N2710">
        <f>VLOOKUP(L2710,order!$A$2:$I$5001,7,FALSE)</f>
        <v>333</v>
      </c>
      <c r="O2710" t="str">
        <f>_xlfn.IFNA(VLOOKUP(N2710,order!$M$2:$N$501,2,FALSE),"")</f>
        <v>0000000165</v>
      </c>
      <c r="P2710" t="str">
        <f t="shared" si="213"/>
        <v>0000000165</v>
      </c>
      <c r="Q2710" s="8">
        <f>IF(P2710&lt;&gt;"",VLOOKUP(Sheet1!B2710,order!$A$2:$B$5001,2,FALSE),VLOOKUP(Sheet1!B2710,orderstatus!$A$4927:$B$8310,2,FALSE))</f>
        <v>42197.241469907407</v>
      </c>
      <c r="R2710">
        <f t="shared" si="214"/>
        <v>570</v>
      </c>
    </row>
    <row r="2711" spans="2:18" x14ac:dyDescent="0.3">
      <c r="B2711" s="1" t="s">
        <v>3148</v>
      </c>
      <c r="C2711" t="s">
        <v>2110</v>
      </c>
      <c r="D2711">
        <v>2</v>
      </c>
      <c r="E2711">
        <f t="shared" si="211"/>
        <v>11380</v>
      </c>
      <c r="J2711">
        <f t="shared" si="210"/>
        <v>4680</v>
      </c>
      <c r="K2711">
        <f t="shared" si="212"/>
        <v>468</v>
      </c>
      <c r="L2711" s="1" t="s">
        <v>4383</v>
      </c>
      <c r="M2711" t="str">
        <f>IF(VLOOKUP(L2711,order!$A$2:$I$5001,9,FALSE)=0,"",VLOOKUP(L2711,order!$A$2:$I$5001,9,FALSE))</f>
        <v/>
      </c>
      <c r="N2711">
        <f>VLOOKUP(L2711,order!$A$2:$I$5001,7,FALSE)</f>
        <v>27</v>
      </c>
      <c r="O2711" t="str">
        <f>_xlfn.IFNA(VLOOKUP(N2711,order!$M$2:$N$501,2,FALSE),"")</f>
        <v>0000000657</v>
      </c>
      <c r="P2711" t="str">
        <f t="shared" si="213"/>
        <v>0000000657</v>
      </c>
      <c r="Q2711" s="8">
        <f>IF(P2711&lt;&gt;"",VLOOKUP(Sheet1!B2711,order!$A$2:$B$5001,2,FALSE),VLOOKUP(Sheet1!B2711,orderstatus!$A$4927:$B$8310,2,FALSE))</f>
        <v>42197.241469907407</v>
      </c>
      <c r="R2711">
        <f t="shared" si="214"/>
        <v>468</v>
      </c>
    </row>
    <row r="2712" spans="2:18" x14ac:dyDescent="0.3">
      <c r="B2712" s="1" t="s">
        <v>3149</v>
      </c>
      <c r="C2712" t="s">
        <v>1785</v>
      </c>
      <c r="D2712">
        <v>1</v>
      </c>
      <c r="E2712">
        <f t="shared" si="211"/>
        <v>350</v>
      </c>
      <c r="J2712">
        <f t="shared" si="210"/>
        <v>2470</v>
      </c>
      <c r="K2712">
        <f t="shared" si="212"/>
        <v>247</v>
      </c>
      <c r="L2712" s="1" t="s">
        <v>4384</v>
      </c>
      <c r="M2712" t="str">
        <f>IF(VLOOKUP(L2712,order!$A$2:$I$5001,9,FALSE)=0,"",VLOOKUP(L2712,order!$A$2:$I$5001,9,FALSE))</f>
        <v/>
      </c>
      <c r="N2712">
        <f>VLOOKUP(L2712,order!$A$2:$I$5001,7,FALSE)</f>
        <v>0</v>
      </c>
      <c r="O2712" t="str">
        <f>_xlfn.IFNA(VLOOKUP(N2712,order!$M$2:$N$501,2,FALSE),"")</f>
        <v/>
      </c>
      <c r="P2712" t="str">
        <f t="shared" si="213"/>
        <v/>
      </c>
      <c r="Q2712" s="8">
        <f>IF(P2712&lt;&gt;"",VLOOKUP(Sheet1!B2712,order!$A$2:$B$5001,2,FALSE),VLOOKUP(Sheet1!B2712,orderstatus!$A$4927:$B$8310,2,FALSE))</f>
        <v>42201.624100000001</v>
      </c>
      <c r="R2712" t="str">
        <f t="shared" si="214"/>
        <v/>
      </c>
    </row>
    <row r="2713" spans="2:18" x14ac:dyDescent="0.3">
      <c r="B2713" s="1" t="s">
        <v>3149</v>
      </c>
      <c r="C2713" t="s">
        <v>684</v>
      </c>
      <c r="D2713">
        <v>1</v>
      </c>
      <c r="E2713">
        <f t="shared" si="211"/>
        <v>6260</v>
      </c>
      <c r="J2713">
        <f t="shared" si="210"/>
        <v>7020</v>
      </c>
      <c r="K2713">
        <f t="shared" si="212"/>
        <v>702</v>
      </c>
      <c r="L2713" s="1" t="s">
        <v>4385</v>
      </c>
      <c r="M2713" t="str">
        <f>IF(VLOOKUP(L2713,order!$A$2:$I$5001,9,FALSE)=0,"",VLOOKUP(L2713,order!$A$2:$I$5001,9,FALSE))</f>
        <v/>
      </c>
      <c r="N2713">
        <f>VLOOKUP(L2713,order!$A$2:$I$5001,7,FALSE)</f>
        <v>0</v>
      </c>
      <c r="O2713" t="str">
        <f>_xlfn.IFNA(VLOOKUP(N2713,order!$M$2:$N$501,2,FALSE),"")</f>
        <v/>
      </c>
      <c r="P2713" t="str">
        <f t="shared" si="213"/>
        <v/>
      </c>
      <c r="Q2713" s="8">
        <f>IF(P2713&lt;&gt;"",VLOOKUP(Sheet1!B2713,order!$A$2:$B$5001,2,FALSE),VLOOKUP(Sheet1!B2713,orderstatus!$A$4927:$B$8310,2,FALSE))</f>
        <v>42201.624100000001</v>
      </c>
      <c r="R2713" t="str">
        <f t="shared" si="214"/>
        <v/>
      </c>
    </row>
    <row r="2714" spans="2:18" x14ac:dyDescent="0.3">
      <c r="B2714" s="1" t="s">
        <v>3151</v>
      </c>
      <c r="C2714" t="s">
        <v>3150</v>
      </c>
      <c r="D2714">
        <v>1</v>
      </c>
      <c r="E2714">
        <f t="shared" si="211"/>
        <v>780</v>
      </c>
      <c r="J2714">
        <f t="shared" si="210"/>
        <v>840</v>
      </c>
      <c r="K2714">
        <f t="shared" si="212"/>
        <v>84</v>
      </c>
      <c r="L2714" s="1" t="s">
        <v>4387</v>
      </c>
      <c r="M2714" t="str">
        <f>IF(VLOOKUP(L2714,order!$A$2:$I$5001,9,FALSE)=0,"",VLOOKUP(L2714,order!$A$2:$I$5001,9,FALSE))</f>
        <v>0000000829</v>
      </c>
      <c r="N2714">
        <f>VLOOKUP(L2714,order!$A$2:$I$5001,7,FALSE)</f>
        <v>0</v>
      </c>
      <c r="O2714" t="str">
        <f>_xlfn.IFNA(VLOOKUP(N2714,order!$M$2:$N$501,2,FALSE),"")</f>
        <v/>
      </c>
      <c r="P2714" t="str">
        <f t="shared" si="213"/>
        <v>0000000829</v>
      </c>
      <c r="Q2714" s="8">
        <f>IF(P2714&lt;&gt;"",VLOOKUP(Sheet1!B2714,order!$A$2:$B$5001,2,FALSE),VLOOKUP(Sheet1!B2714,orderstatus!$A$4927:$B$8310,2,FALSE))</f>
        <v>42198.724999999999</v>
      </c>
      <c r="R2714">
        <f t="shared" si="214"/>
        <v>84</v>
      </c>
    </row>
    <row r="2715" spans="2:18" x14ac:dyDescent="0.3">
      <c r="B2715" s="1" t="s">
        <v>3151</v>
      </c>
      <c r="C2715" t="s">
        <v>3152</v>
      </c>
      <c r="D2715">
        <v>7</v>
      </c>
      <c r="E2715">
        <f t="shared" si="211"/>
        <v>3710</v>
      </c>
      <c r="J2715">
        <f t="shared" si="210"/>
        <v>62730</v>
      </c>
      <c r="K2715">
        <f t="shared" si="212"/>
        <v>6273</v>
      </c>
      <c r="L2715" s="1" t="s">
        <v>4388</v>
      </c>
      <c r="M2715" t="str">
        <f>IF(VLOOKUP(L2715,order!$A$2:$I$5001,9,FALSE)=0,"",VLOOKUP(L2715,order!$A$2:$I$5001,9,FALSE))</f>
        <v/>
      </c>
      <c r="N2715">
        <f>VLOOKUP(L2715,order!$A$2:$I$5001,7,FALSE)</f>
        <v>330</v>
      </c>
      <c r="O2715" t="str">
        <f>_xlfn.IFNA(VLOOKUP(N2715,order!$M$2:$N$501,2,FALSE),"")</f>
        <v>0000000054</v>
      </c>
      <c r="P2715" t="str">
        <f t="shared" si="213"/>
        <v>0000000054</v>
      </c>
      <c r="Q2715" s="8">
        <f>IF(P2715&lt;&gt;"",VLOOKUP(Sheet1!B2715,order!$A$2:$B$5001,2,FALSE),VLOOKUP(Sheet1!B2715,orderstatus!$A$4927:$B$8310,2,FALSE))</f>
        <v>42198.724999999999</v>
      </c>
      <c r="R2715">
        <f t="shared" si="214"/>
        <v>6273</v>
      </c>
    </row>
    <row r="2716" spans="2:18" x14ac:dyDescent="0.3">
      <c r="B2716" s="1" t="s">
        <v>3153</v>
      </c>
      <c r="C2716" t="s">
        <v>2899</v>
      </c>
      <c r="D2716">
        <v>1</v>
      </c>
      <c r="E2716">
        <f t="shared" si="211"/>
        <v>490</v>
      </c>
      <c r="J2716">
        <f t="shared" si="210"/>
        <v>2160</v>
      </c>
      <c r="K2716">
        <f t="shared" si="212"/>
        <v>216</v>
      </c>
      <c r="L2716" s="1" t="s">
        <v>4389</v>
      </c>
      <c r="M2716" t="str">
        <f>IF(VLOOKUP(L2716,order!$A$2:$I$5001,9,FALSE)=0,"",VLOOKUP(L2716,order!$A$2:$I$5001,9,FALSE))</f>
        <v/>
      </c>
      <c r="N2716">
        <f>VLOOKUP(L2716,order!$A$2:$I$5001,7,FALSE)</f>
        <v>0</v>
      </c>
      <c r="O2716" t="str">
        <f>_xlfn.IFNA(VLOOKUP(N2716,order!$M$2:$N$501,2,FALSE),"")</f>
        <v/>
      </c>
      <c r="P2716" t="str">
        <f t="shared" si="213"/>
        <v/>
      </c>
      <c r="Q2716" s="8">
        <f>IF(P2716&lt;&gt;"",VLOOKUP(Sheet1!B2716,order!$A$2:$B$5001,2,FALSE),VLOOKUP(Sheet1!B2716,orderstatus!$A$4927:$B$8310,2,FALSE))</f>
        <v>42203.5821</v>
      </c>
      <c r="R2716" t="str">
        <f t="shared" si="214"/>
        <v/>
      </c>
    </row>
    <row r="2717" spans="2:18" x14ac:dyDescent="0.3">
      <c r="B2717" s="1" t="s">
        <v>3154</v>
      </c>
      <c r="C2717" t="s">
        <v>2008</v>
      </c>
      <c r="D2717">
        <v>2</v>
      </c>
      <c r="E2717">
        <f t="shared" si="211"/>
        <v>1700</v>
      </c>
      <c r="J2717">
        <f t="shared" si="210"/>
        <v>1470</v>
      </c>
      <c r="K2717">
        <f t="shared" si="212"/>
        <v>147</v>
      </c>
      <c r="L2717" s="1" t="s">
        <v>4390</v>
      </c>
      <c r="M2717" t="str">
        <f>IF(VLOOKUP(L2717,order!$A$2:$I$5001,9,FALSE)=0,"",VLOOKUP(L2717,order!$A$2:$I$5001,9,FALSE))</f>
        <v/>
      </c>
      <c r="N2717">
        <f>VLOOKUP(L2717,order!$A$2:$I$5001,7,FALSE)</f>
        <v>0</v>
      </c>
      <c r="O2717" t="str">
        <f>_xlfn.IFNA(VLOOKUP(N2717,order!$M$2:$N$501,2,FALSE),"")</f>
        <v/>
      </c>
      <c r="P2717" t="str">
        <f t="shared" si="213"/>
        <v/>
      </c>
      <c r="Q2717" s="8">
        <f>IF(P2717&lt;&gt;"",VLOOKUP(Sheet1!B2717,order!$A$2:$B$5001,2,FALSE),VLOOKUP(Sheet1!B2717,orderstatus!$A$4927:$B$8310,2,FALSE))</f>
        <v>42201.503700000001</v>
      </c>
      <c r="R2717" t="str">
        <f t="shared" si="214"/>
        <v/>
      </c>
    </row>
    <row r="2718" spans="2:18" x14ac:dyDescent="0.3">
      <c r="B2718" s="1" t="s">
        <v>3155</v>
      </c>
      <c r="C2718" t="s">
        <v>1027</v>
      </c>
      <c r="D2718">
        <v>3</v>
      </c>
      <c r="E2718">
        <f t="shared" si="211"/>
        <v>1320</v>
      </c>
      <c r="J2718">
        <f t="shared" si="210"/>
        <v>14700</v>
      </c>
      <c r="K2718">
        <f t="shared" si="212"/>
        <v>1470</v>
      </c>
      <c r="L2718" s="1" t="s">
        <v>4391</v>
      </c>
      <c r="M2718" t="str">
        <f>IF(VLOOKUP(L2718,order!$A$2:$I$5001,9,FALSE)=0,"",VLOOKUP(L2718,order!$A$2:$I$5001,9,FALSE))</f>
        <v>0000000306</v>
      </c>
      <c r="N2718">
        <f>VLOOKUP(L2718,order!$A$2:$I$5001,7,FALSE)</f>
        <v>0</v>
      </c>
      <c r="O2718" t="str">
        <f>_xlfn.IFNA(VLOOKUP(N2718,order!$M$2:$N$501,2,FALSE),"")</f>
        <v/>
      </c>
      <c r="P2718" t="str">
        <f t="shared" si="213"/>
        <v>0000000306</v>
      </c>
      <c r="Q2718" s="8">
        <f>IF(P2718&lt;&gt;"",VLOOKUP(Sheet1!B2718,order!$A$2:$B$5001,2,FALSE),VLOOKUP(Sheet1!B2718,orderstatus!$A$4927:$B$8310,2,FALSE))</f>
        <v>42199.693831018521</v>
      </c>
      <c r="R2718">
        <f t="shared" si="214"/>
        <v>1470</v>
      </c>
    </row>
    <row r="2719" spans="2:18" x14ac:dyDescent="0.3">
      <c r="B2719" s="1" t="s">
        <v>3156</v>
      </c>
      <c r="C2719" t="s">
        <v>753</v>
      </c>
      <c r="D2719">
        <v>2</v>
      </c>
      <c r="E2719">
        <f t="shared" si="211"/>
        <v>19200</v>
      </c>
      <c r="J2719">
        <f t="shared" si="210"/>
        <v>2400</v>
      </c>
      <c r="K2719">
        <f t="shared" si="212"/>
        <v>240</v>
      </c>
      <c r="L2719" s="1" t="s">
        <v>4392</v>
      </c>
      <c r="M2719" t="str">
        <f>IF(VLOOKUP(L2719,order!$A$2:$I$5001,9,FALSE)=0,"",VLOOKUP(L2719,order!$A$2:$I$5001,9,FALSE))</f>
        <v/>
      </c>
      <c r="N2719">
        <f>VLOOKUP(L2719,order!$A$2:$I$5001,7,FALSE)</f>
        <v>0</v>
      </c>
      <c r="O2719" t="str">
        <f>_xlfn.IFNA(VLOOKUP(N2719,order!$M$2:$N$501,2,FALSE),"")</f>
        <v/>
      </c>
      <c r="P2719" t="str">
        <f t="shared" si="213"/>
        <v/>
      </c>
      <c r="Q2719" s="8" t="e">
        <f>IF(P2719&lt;&gt;"",VLOOKUP(Sheet1!B2719,order!$A$2:$B$5001,2,FALSE),VLOOKUP(Sheet1!B2719,orderstatus!$A$4927:$B$8310,2,FALSE))</f>
        <v>#N/A</v>
      </c>
      <c r="R2719" t="str">
        <f t="shared" si="214"/>
        <v/>
      </c>
    </row>
    <row r="2720" spans="2:18" x14ac:dyDescent="0.3">
      <c r="B2720" s="1" t="s">
        <v>3157</v>
      </c>
      <c r="C2720" t="s">
        <v>193</v>
      </c>
      <c r="D2720">
        <v>10</v>
      </c>
      <c r="E2720">
        <f t="shared" si="211"/>
        <v>4300</v>
      </c>
      <c r="J2720">
        <f t="shared" si="210"/>
        <v>38220</v>
      </c>
      <c r="K2720">
        <f t="shared" si="212"/>
        <v>3822</v>
      </c>
      <c r="L2720" s="1" t="s">
        <v>4393</v>
      </c>
      <c r="M2720" t="str">
        <f>IF(VLOOKUP(L2720,order!$A$2:$I$5001,9,FALSE)=0,"",VLOOKUP(L2720,order!$A$2:$I$5001,9,FALSE))</f>
        <v/>
      </c>
      <c r="N2720">
        <f>VLOOKUP(L2720,order!$A$2:$I$5001,7,FALSE)</f>
        <v>0</v>
      </c>
      <c r="O2720" t="str">
        <f>_xlfn.IFNA(VLOOKUP(N2720,order!$M$2:$N$501,2,FALSE),"")</f>
        <v/>
      </c>
      <c r="P2720" t="str">
        <f t="shared" si="213"/>
        <v/>
      </c>
      <c r="Q2720" s="8" t="e">
        <f>IF(P2720&lt;&gt;"",VLOOKUP(Sheet1!B2720,order!$A$2:$B$5001,2,FALSE),VLOOKUP(Sheet1!B2720,orderstatus!$A$4927:$B$8310,2,FALSE))</f>
        <v>#N/A</v>
      </c>
      <c r="R2720" t="str">
        <f t="shared" si="214"/>
        <v/>
      </c>
    </row>
    <row r="2721" spans="2:18" x14ac:dyDescent="0.3">
      <c r="B2721" s="1" t="s">
        <v>3158</v>
      </c>
      <c r="C2721" t="s">
        <v>3034</v>
      </c>
      <c r="D2721">
        <v>2</v>
      </c>
      <c r="E2721">
        <f t="shared" si="211"/>
        <v>1100</v>
      </c>
      <c r="J2721">
        <f t="shared" si="210"/>
        <v>14920</v>
      </c>
      <c r="K2721">
        <f t="shared" si="212"/>
        <v>1492</v>
      </c>
      <c r="L2721" s="1" t="s">
        <v>4394</v>
      </c>
      <c r="M2721" t="str">
        <f>IF(VLOOKUP(L2721,order!$A$2:$I$5001,9,FALSE)=0,"",VLOOKUP(L2721,order!$A$2:$I$5001,9,FALSE))</f>
        <v/>
      </c>
      <c r="N2721">
        <f>VLOOKUP(L2721,order!$A$2:$I$5001,7,FALSE)</f>
        <v>0</v>
      </c>
      <c r="O2721" t="str">
        <f>_xlfn.IFNA(VLOOKUP(N2721,order!$M$2:$N$501,2,FALSE),"")</f>
        <v/>
      </c>
      <c r="P2721" t="str">
        <f t="shared" si="213"/>
        <v/>
      </c>
      <c r="Q2721" s="8">
        <f>IF(P2721&lt;&gt;"",VLOOKUP(Sheet1!B2721,order!$A$2:$B$5001,2,FALSE),VLOOKUP(Sheet1!B2721,orderstatus!$A$4927:$B$8310,2,FALSE))</f>
        <v>42206.6014</v>
      </c>
      <c r="R2721" t="str">
        <f t="shared" si="214"/>
        <v/>
      </c>
    </row>
    <row r="2722" spans="2:18" x14ac:dyDescent="0.3">
      <c r="B2722" s="1" t="s">
        <v>3159</v>
      </c>
      <c r="C2722" t="s">
        <v>702</v>
      </c>
      <c r="D2722">
        <v>3</v>
      </c>
      <c r="E2722">
        <f t="shared" si="211"/>
        <v>2340</v>
      </c>
      <c r="J2722">
        <f t="shared" si="210"/>
        <v>2740</v>
      </c>
      <c r="K2722">
        <f t="shared" si="212"/>
        <v>274</v>
      </c>
      <c r="L2722" s="1" t="s">
        <v>4395</v>
      </c>
      <c r="M2722" t="str">
        <f>IF(VLOOKUP(L2722,order!$A$2:$I$5001,9,FALSE)=0,"",VLOOKUP(L2722,order!$A$2:$I$5001,9,FALSE))</f>
        <v/>
      </c>
      <c r="N2722">
        <f>VLOOKUP(L2722,order!$A$2:$I$5001,7,FALSE)</f>
        <v>214</v>
      </c>
      <c r="O2722" t="str">
        <f>_xlfn.IFNA(VLOOKUP(N2722,order!$M$2:$N$501,2,FALSE),"")</f>
        <v>0000000175</v>
      </c>
      <c r="P2722" t="str">
        <f t="shared" si="213"/>
        <v>0000000175</v>
      </c>
      <c r="Q2722" s="8">
        <f>IF(P2722&lt;&gt;"",VLOOKUP(Sheet1!B2722,order!$A$2:$B$5001,2,FALSE),VLOOKUP(Sheet1!B2722,orderstatus!$A$4927:$B$8310,2,FALSE))</f>
        <v>42206.457997685182</v>
      </c>
      <c r="R2722">
        <f t="shared" si="214"/>
        <v>274</v>
      </c>
    </row>
    <row r="2723" spans="2:18" x14ac:dyDescent="0.3">
      <c r="B2723" s="1" t="s">
        <v>3160</v>
      </c>
      <c r="C2723" t="s">
        <v>176</v>
      </c>
      <c r="D2723">
        <v>1</v>
      </c>
      <c r="E2723">
        <f t="shared" si="211"/>
        <v>780</v>
      </c>
      <c r="J2723">
        <f t="shared" si="210"/>
        <v>32920</v>
      </c>
      <c r="K2723">
        <f t="shared" si="212"/>
        <v>3292</v>
      </c>
      <c r="L2723" s="1" t="s">
        <v>4396</v>
      </c>
      <c r="M2723" t="str">
        <f>IF(VLOOKUP(L2723,order!$A$2:$I$5001,9,FALSE)=0,"",VLOOKUP(L2723,order!$A$2:$I$5001,9,FALSE))</f>
        <v>0000000889</v>
      </c>
      <c r="N2723">
        <f>VLOOKUP(L2723,order!$A$2:$I$5001,7,FALSE)</f>
        <v>0</v>
      </c>
      <c r="O2723" t="str">
        <f>_xlfn.IFNA(VLOOKUP(N2723,order!$M$2:$N$501,2,FALSE),"")</f>
        <v/>
      </c>
      <c r="P2723" t="str">
        <f t="shared" si="213"/>
        <v>0000000889</v>
      </c>
      <c r="Q2723" s="8">
        <f>IF(P2723&lt;&gt;"",VLOOKUP(Sheet1!B2723,order!$A$2:$B$5001,2,FALSE),VLOOKUP(Sheet1!B2723,orderstatus!$A$4927:$B$8310,2,FALSE))</f>
        <v>42207.429988425924</v>
      </c>
      <c r="R2723">
        <f t="shared" si="214"/>
        <v>3292</v>
      </c>
    </row>
    <row r="2724" spans="2:18" x14ac:dyDescent="0.3">
      <c r="B2724" s="1" t="s">
        <v>3161</v>
      </c>
      <c r="C2724" t="s">
        <v>1150</v>
      </c>
      <c r="D2724">
        <v>6</v>
      </c>
      <c r="E2724">
        <f t="shared" si="211"/>
        <v>2160</v>
      </c>
      <c r="J2724">
        <f t="shared" si="210"/>
        <v>28800</v>
      </c>
      <c r="K2724">
        <f t="shared" si="212"/>
        <v>2880</v>
      </c>
      <c r="L2724" s="1" t="s">
        <v>4397</v>
      </c>
      <c r="M2724" t="str">
        <f>IF(VLOOKUP(L2724,order!$A$2:$I$5001,9,FALSE)=0,"",VLOOKUP(L2724,order!$A$2:$I$5001,9,FALSE))</f>
        <v/>
      </c>
      <c r="N2724">
        <f>VLOOKUP(L2724,order!$A$2:$I$5001,7,FALSE)</f>
        <v>0</v>
      </c>
      <c r="O2724" t="str">
        <f>_xlfn.IFNA(VLOOKUP(N2724,order!$M$2:$N$501,2,FALSE),"")</f>
        <v/>
      </c>
      <c r="P2724" t="str">
        <f t="shared" si="213"/>
        <v/>
      </c>
      <c r="Q2724" s="8">
        <f>IF(P2724&lt;&gt;"",VLOOKUP(Sheet1!B2724,order!$A$2:$B$5001,2,FALSE),VLOOKUP(Sheet1!B2724,orderstatus!$A$4927:$B$8310,2,FALSE))</f>
        <v>42210.625399999997</v>
      </c>
      <c r="R2724" t="str">
        <f t="shared" si="214"/>
        <v/>
      </c>
    </row>
    <row r="2725" spans="2:18" x14ac:dyDescent="0.3">
      <c r="B2725" s="1" t="s">
        <v>3161</v>
      </c>
      <c r="C2725" t="s">
        <v>744</v>
      </c>
      <c r="D2725">
        <v>2</v>
      </c>
      <c r="E2725">
        <f t="shared" si="211"/>
        <v>520</v>
      </c>
      <c r="J2725">
        <f t="shared" si="210"/>
        <v>1140</v>
      </c>
      <c r="K2725">
        <f t="shared" si="212"/>
        <v>114</v>
      </c>
      <c r="L2725" s="1" t="s">
        <v>4398</v>
      </c>
      <c r="M2725" t="str">
        <f>IF(VLOOKUP(L2725,order!$A$2:$I$5001,9,FALSE)=0,"",VLOOKUP(L2725,order!$A$2:$I$5001,9,FALSE))</f>
        <v/>
      </c>
      <c r="N2725">
        <f>VLOOKUP(L2725,order!$A$2:$I$5001,7,FALSE)</f>
        <v>0</v>
      </c>
      <c r="O2725" t="str">
        <f>_xlfn.IFNA(VLOOKUP(N2725,order!$M$2:$N$501,2,FALSE),"")</f>
        <v/>
      </c>
      <c r="P2725" t="str">
        <f t="shared" si="213"/>
        <v/>
      </c>
      <c r="Q2725" s="8">
        <f>IF(P2725&lt;&gt;"",VLOOKUP(Sheet1!B2725,order!$A$2:$B$5001,2,FALSE),VLOOKUP(Sheet1!B2725,orderstatus!$A$4927:$B$8310,2,FALSE))</f>
        <v>42210.625399999997</v>
      </c>
      <c r="R2725" t="str">
        <f t="shared" si="214"/>
        <v/>
      </c>
    </row>
    <row r="2726" spans="2:18" x14ac:dyDescent="0.3">
      <c r="B2726" s="1" t="s">
        <v>3162</v>
      </c>
      <c r="C2726" t="s">
        <v>1775</v>
      </c>
      <c r="D2726">
        <v>2</v>
      </c>
      <c r="E2726">
        <f t="shared" si="211"/>
        <v>3760</v>
      </c>
      <c r="J2726">
        <f t="shared" si="210"/>
        <v>1520</v>
      </c>
      <c r="K2726">
        <f t="shared" si="212"/>
        <v>152</v>
      </c>
      <c r="L2726" s="1" t="s">
        <v>4399</v>
      </c>
      <c r="M2726" t="str">
        <f>IF(VLOOKUP(L2726,order!$A$2:$I$5001,9,FALSE)=0,"",VLOOKUP(L2726,order!$A$2:$I$5001,9,FALSE))</f>
        <v>0000000271</v>
      </c>
      <c r="N2726">
        <f>VLOOKUP(L2726,order!$A$2:$I$5001,7,FALSE)</f>
        <v>0</v>
      </c>
      <c r="O2726" t="str">
        <f>_xlfn.IFNA(VLOOKUP(N2726,order!$M$2:$N$501,2,FALSE),"")</f>
        <v/>
      </c>
      <c r="P2726" t="str">
        <f t="shared" si="213"/>
        <v>0000000271</v>
      </c>
      <c r="Q2726" s="8">
        <f>IF(P2726&lt;&gt;"",VLOOKUP(Sheet1!B2726,order!$A$2:$B$5001,2,FALSE),VLOOKUP(Sheet1!B2726,orderstatus!$A$4927:$B$8310,2,FALSE))</f>
        <v>42209.542002314818</v>
      </c>
      <c r="R2726">
        <f t="shared" si="214"/>
        <v>152</v>
      </c>
    </row>
    <row r="2727" spans="2:18" x14ac:dyDescent="0.3">
      <c r="B2727" s="1" t="s">
        <v>3162</v>
      </c>
      <c r="C2727" t="s">
        <v>817</v>
      </c>
      <c r="D2727">
        <v>10</v>
      </c>
      <c r="E2727">
        <f t="shared" si="211"/>
        <v>6100</v>
      </c>
      <c r="J2727">
        <f t="shared" si="210"/>
        <v>19350</v>
      </c>
      <c r="K2727">
        <f t="shared" si="212"/>
        <v>1935</v>
      </c>
      <c r="L2727" s="1" t="s">
        <v>4401</v>
      </c>
      <c r="M2727" t="str">
        <f>IF(VLOOKUP(L2727,order!$A$2:$I$5001,9,FALSE)=0,"",VLOOKUP(L2727,order!$A$2:$I$5001,9,FALSE))</f>
        <v/>
      </c>
      <c r="N2727">
        <f>VLOOKUP(L2727,order!$A$2:$I$5001,7,FALSE)</f>
        <v>0</v>
      </c>
      <c r="O2727" t="str">
        <f>_xlfn.IFNA(VLOOKUP(N2727,order!$M$2:$N$501,2,FALSE),"")</f>
        <v/>
      </c>
      <c r="P2727" t="str">
        <f t="shared" si="213"/>
        <v/>
      </c>
      <c r="Q2727" s="8" t="e">
        <f>IF(P2727&lt;&gt;"",VLOOKUP(Sheet1!B2727,order!$A$2:$B$5001,2,FALSE),VLOOKUP(Sheet1!B2727,orderstatus!$A$4927:$B$8310,2,FALSE))</f>
        <v>#N/A</v>
      </c>
      <c r="R2727" t="str">
        <f t="shared" si="214"/>
        <v/>
      </c>
    </row>
    <row r="2728" spans="2:18" x14ac:dyDescent="0.3">
      <c r="B2728" s="1" t="s">
        <v>3163</v>
      </c>
      <c r="C2728" t="s">
        <v>1301</v>
      </c>
      <c r="D2728">
        <v>9</v>
      </c>
      <c r="E2728">
        <f t="shared" si="211"/>
        <v>48240</v>
      </c>
      <c r="J2728">
        <f t="shared" si="210"/>
        <v>3760</v>
      </c>
      <c r="K2728">
        <f t="shared" si="212"/>
        <v>376</v>
      </c>
      <c r="L2728" s="1" t="s">
        <v>4402</v>
      </c>
      <c r="M2728" t="str">
        <f>IF(VLOOKUP(L2728,order!$A$2:$I$5001,9,FALSE)=0,"",VLOOKUP(L2728,order!$A$2:$I$5001,9,FALSE))</f>
        <v/>
      </c>
      <c r="N2728">
        <f>VLOOKUP(L2728,order!$A$2:$I$5001,7,FALSE)</f>
        <v>0</v>
      </c>
      <c r="O2728" t="str">
        <f>_xlfn.IFNA(VLOOKUP(N2728,order!$M$2:$N$501,2,FALSE),"")</f>
        <v/>
      </c>
      <c r="P2728" t="str">
        <f t="shared" si="213"/>
        <v/>
      </c>
      <c r="Q2728" s="8">
        <f>IF(P2728&lt;&gt;"",VLOOKUP(Sheet1!B2728,order!$A$2:$B$5001,2,FALSE),VLOOKUP(Sheet1!B2728,orderstatus!$A$4927:$B$8310,2,FALSE))</f>
        <v>42216.499600000003</v>
      </c>
      <c r="R2728" t="str">
        <f t="shared" si="214"/>
        <v/>
      </c>
    </row>
    <row r="2729" spans="2:18" x14ac:dyDescent="0.3">
      <c r="B2729" s="1" t="s">
        <v>3164</v>
      </c>
      <c r="C2729" t="s">
        <v>421</v>
      </c>
      <c r="D2729">
        <v>2</v>
      </c>
      <c r="E2729">
        <f t="shared" si="211"/>
        <v>12600</v>
      </c>
      <c r="J2729">
        <f t="shared" si="210"/>
        <v>390</v>
      </c>
      <c r="K2729">
        <f t="shared" si="212"/>
        <v>39</v>
      </c>
      <c r="L2729" s="1" t="s">
        <v>4403</v>
      </c>
      <c r="M2729" t="str">
        <f>IF(VLOOKUP(L2729,order!$A$2:$I$5001,9,FALSE)=0,"",VLOOKUP(L2729,order!$A$2:$I$5001,9,FALSE))</f>
        <v/>
      </c>
      <c r="N2729">
        <f>VLOOKUP(L2729,order!$A$2:$I$5001,7,FALSE)</f>
        <v>0</v>
      </c>
      <c r="O2729" t="str">
        <f>_xlfn.IFNA(VLOOKUP(N2729,order!$M$2:$N$501,2,FALSE),"")</f>
        <v/>
      </c>
      <c r="P2729" t="str">
        <f t="shared" si="213"/>
        <v/>
      </c>
      <c r="Q2729" s="8" t="e">
        <f>IF(P2729&lt;&gt;"",VLOOKUP(Sheet1!B2729,order!$A$2:$B$5001,2,FALSE),VLOOKUP(Sheet1!B2729,orderstatus!$A$4927:$B$8310,2,FALSE))</f>
        <v>#N/A</v>
      </c>
      <c r="R2729" t="str">
        <f t="shared" si="214"/>
        <v/>
      </c>
    </row>
    <row r="2730" spans="2:18" x14ac:dyDescent="0.3">
      <c r="B2730" s="1" t="s">
        <v>3164</v>
      </c>
      <c r="C2730" t="s">
        <v>1851</v>
      </c>
      <c r="D2730">
        <v>1</v>
      </c>
      <c r="E2730">
        <f t="shared" si="211"/>
        <v>220</v>
      </c>
      <c r="J2730">
        <f t="shared" si="210"/>
        <v>500</v>
      </c>
      <c r="K2730">
        <f t="shared" si="212"/>
        <v>50</v>
      </c>
      <c r="L2730" s="1" t="s">
        <v>4404</v>
      </c>
      <c r="M2730" t="str">
        <f>IF(VLOOKUP(L2730,order!$A$2:$I$5001,9,FALSE)=0,"",VLOOKUP(L2730,order!$A$2:$I$5001,9,FALSE))</f>
        <v/>
      </c>
      <c r="N2730">
        <f>VLOOKUP(L2730,order!$A$2:$I$5001,7,FALSE)</f>
        <v>0</v>
      </c>
      <c r="O2730" t="str">
        <f>_xlfn.IFNA(VLOOKUP(N2730,order!$M$2:$N$501,2,FALSE),"")</f>
        <v/>
      </c>
      <c r="P2730" t="str">
        <f t="shared" si="213"/>
        <v/>
      </c>
      <c r="Q2730" s="8" t="e">
        <f>IF(P2730&lt;&gt;"",VLOOKUP(Sheet1!B2730,order!$A$2:$B$5001,2,FALSE),VLOOKUP(Sheet1!B2730,orderstatus!$A$4927:$B$8310,2,FALSE))</f>
        <v>#N/A</v>
      </c>
      <c r="R2730" t="str">
        <f t="shared" si="214"/>
        <v/>
      </c>
    </row>
    <row r="2731" spans="2:18" x14ac:dyDescent="0.3">
      <c r="B2731" s="1" t="s">
        <v>3166</v>
      </c>
      <c r="C2731" t="s">
        <v>3165</v>
      </c>
      <c r="D2731">
        <v>8</v>
      </c>
      <c r="E2731">
        <f t="shared" si="211"/>
        <v>4160</v>
      </c>
      <c r="J2731">
        <f t="shared" si="210"/>
        <v>12950</v>
      </c>
      <c r="K2731">
        <f t="shared" si="212"/>
        <v>1295</v>
      </c>
      <c r="L2731" s="1" t="s">
        <v>4405</v>
      </c>
      <c r="M2731" t="str">
        <f>IF(VLOOKUP(L2731,order!$A$2:$I$5001,9,FALSE)=0,"",VLOOKUP(L2731,order!$A$2:$I$5001,9,FALSE))</f>
        <v/>
      </c>
      <c r="N2731">
        <f>VLOOKUP(L2731,order!$A$2:$I$5001,7,FALSE)</f>
        <v>351</v>
      </c>
      <c r="O2731" t="str">
        <f>_xlfn.IFNA(VLOOKUP(N2731,order!$M$2:$N$501,2,FALSE),"")</f>
        <v>0000000024</v>
      </c>
      <c r="P2731" t="str">
        <f t="shared" si="213"/>
        <v>0000000024</v>
      </c>
      <c r="Q2731" s="8">
        <f>IF(P2731&lt;&gt;"",VLOOKUP(Sheet1!B2731,order!$A$2:$B$5001,2,FALSE),VLOOKUP(Sheet1!B2731,orderstatus!$A$4927:$B$8310,2,FALSE))</f>
        <v>42213.428506944445</v>
      </c>
      <c r="R2731">
        <f t="shared" si="214"/>
        <v>1295</v>
      </c>
    </row>
    <row r="2732" spans="2:18" x14ac:dyDescent="0.3">
      <c r="B2732" s="1" t="s">
        <v>3168</v>
      </c>
      <c r="C2732" t="s">
        <v>3167</v>
      </c>
      <c r="D2732">
        <v>2</v>
      </c>
      <c r="E2732">
        <f t="shared" si="211"/>
        <v>220</v>
      </c>
      <c r="J2732">
        <f t="shared" si="210"/>
        <v>15150</v>
      </c>
      <c r="K2732">
        <f t="shared" si="212"/>
        <v>1515</v>
      </c>
      <c r="L2732" s="1" t="s">
        <v>4406</v>
      </c>
      <c r="M2732" t="str">
        <f>IF(VLOOKUP(L2732,order!$A$2:$I$5001,9,FALSE)=0,"",VLOOKUP(L2732,order!$A$2:$I$5001,9,FALSE))</f>
        <v/>
      </c>
      <c r="N2732">
        <f>VLOOKUP(L2732,order!$A$2:$I$5001,7,FALSE)</f>
        <v>0</v>
      </c>
      <c r="O2732" t="str">
        <f>_xlfn.IFNA(VLOOKUP(N2732,order!$M$2:$N$501,2,FALSE),"")</f>
        <v/>
      </c>
      <c r="P2732" t="str">
        <f t="shared" si="213"/>
        <v/>
      </c>
      <c r="Q2732" s="8">
        <f>IF(P2732&lt;&gt;"",VLOOKUP(Sheet1!B2732,order!$A$2:$B$5001,2,FALSE),VLOOKUP(Sheet1!B2732,orderstatus!$A$4927:$B$8310,2,FALSE))</f>
        <v>42216.465499999998</v>
      </c>
      <c r="R2732" t="str">
        <f t="shared" si="214"/>
        <v/>
      </c>
    </row>
    <row r="2733" spans="2:18" x14ac:dyDescent="0.3">
      <c r="B2733" s="1" t="s">
        <v>3168</v>
      </c>
      <c r="C2733" t="s">
        <v>3169</v>
      </c>
      <c r="D2733">
        <v>10</v>
      </c>
      <c r="E2733">
        <f t="shared" si="211"/>
        <v>5800</v>
      </c>
      <c r="J2733">
        <f t="shared" si="210"/>
        <v>940</v>
      </c>
      <c r="K2733">
        <f t="shared" si="212"/>
        <v>94</v>
      </c>
      <c r="L2733" s="1" t="s">
        <v>4408</v>
      </c>
      <c r="M2733" t="str">
        <f>IF(VLOOKUP(L2733,order!$A$2:$I$5001,9,FALSE)=0,"",VLOOKUP(L2733,order!$A$2:$I$5001,9,FALSE))</f>
        <v/>
      </c>
      <c r="N2733">
        <f>VLOOKUP(L2733,order!$A$2:$I$5001,7,FALSE)</f>
        <v>0</v>
      </c>
      <c r="O2733" t="str">
        <f>_xlfn.IFNA(VLOOKUP(N2733,order!$M$2:$N$501,2,FALSE),"")</f>
        <v/>
      </c>
      <c r="P2733" t="str">
        <f t="shared" si="213"/>
        <v/>
      </c>
      <c r="Q2733" s="8">
        <f>IF(P2733&lt;&gt;"",VLOOKUP(Sheet1!B2733,order!$A$2:$B$5001,2,FALSE),VLOOKUP(Sheet1!B2733,orderstatus!$A$4927:$B$8310,2,FALSE))</f>
        <v>42216.465499999998</v>
      </c>
      <c r="R2733" t="str">
        <f t="shared" si="214"/>
        <v/>
      </c>
    </row>
    <row r="2734" spans="2:18" x14ac:dyDescent="0.3">
      <c r="B2734" s="1" t="s">
        <v>3171</v>
      </c>
      <c r="C2734" t="s">
        <v>3170</v>
      </c>
      <c r="D2734">
        <v>3</v>
      </c>
      <c r="E2734">
        <f t="shared" si="211"/>
        <v>1980</v>
      </c>
      <c r="J2734">
        <f t="shared" si="210"/>
        <v>530</v>
      </c>
      <c r="K2734">
        <f t="shared" si="212"/>
        <v>53</v>
      </c>
      <c r="L2734" s="1" t="s">
        <v>4410</v>
      </c>
      <c r="M2734" t="str">
        <f>IF(VLOOKUP(L2734,order!$A$2:$I$5001,9,FALSE)=0,"",VLOOKUP(L2734,order!$A$2:$I$5001,9,FALSE))</f>
        <v/>
      </c>
      <c r="N2734">
        <f>VLOOKUP(L2734,order!$A$2:$I$5001,7,FALSE)</f>
        <v>0</v>
      </c>
      <c r="O2734" t="str">
        <f>_xlfn.IFNA(VLOOKUP(N2734,order!$M$2:$N$501,2,FALSE),"")</f>
        <v/>
      </c>
      <c r="P2734" t="str">
        <f t="shared" si="213"/>
        <v/>
      </c>
      <c r="Q2734" s="8">
        <f>IF(P2734&lt;&gt;"",VLOOKUP(Sheet1!B2734,order!$A$2:$B$5001,2,FALSE),VLOOKUP(Sheet1!B2734,orderstatus!$A$4927:$B$8310,2,FALSE))</f>
        <v>42221.456700000002</v>
      </c>
      <c r="R2734" t="str">
        <f t="shared" si="214"/>
        <v/>
      </c>
    </row>
    <row r="2735" spans="2:18" x14ac:dyDescent="0.3">
      <c r="B2735" s="1" t="s">
        <v>3171</v>
      </c>
      <c r="C2735" t="s">
        <v>188</v>
      </c>
      <c r="D2735">
        <v>6</v>
      </c>
      <c r="E2735">
        <f t="shared" si="211"/>
        <v>8340</v>
      </c>
      <c r="J2735">
        <f t="shared" si="210"/>
        <v>10230</v>
      </c>
      <c r="K2735">
        <f t="shared" si="212"/>
        <v>1023</v>
      </c>
      <c r="L2735" s="1" t="s">
        <v>4411</v>
      </c>
      <c r="M2735" t="str">
        <f>IF(VLOOKUP(L2735,order!$A$2:$I$5001,9,FALSE)=0,"",VLOOKUP(L2735,order!$A$2:$I$5001,9,FALSE))</f>
        <v/>
      </c>
      <c r="N2735">
        <f>VLOOKUP(L2735,order!$A$2:$I$5001,7,FALSE)</f>
        <v>269</v>
      </c>
      <c r="O2735" t="str">
        <f>_xlfn.IFNA(VLOOKUP(N2735,order!$M$2:$N$501,2,FALSE),"")</f>
        <v>0000000400</v>
      </c>
      <c r="P2735" t="str">
        <f t="shared" si="213"/>
        <v>0000000400</v>
      </c>
      <c r="Q2735" s="8">
        <f>IF(P2735&lt;&gt;"",VLOOKUP(Sheet1!B2735,order!$A$2:$B$5001,2,FALSE),VLOOKUP(Sheet1!B2735,orderstatus!$A$4927:$B$8310,2,FALSE))</f>
        <v>42215.122465277775</v>
      </c>
      <c r="R2735">
        <f t="shared" si="214"/>
        <v>1023</v>
      </c>
    </row>
    <row r="2736" spans="2:18" x14ac:dyDescent="0.3">
      <c r="B2736" s="1" t="s">
        <v>3173</v>
      </c>
      <c r="C2736" t="s">
        <v>3172</v>
      </c>
      <c r="D2736">
        <v>2</v>
      </c>
      <c r="E2736">
        <f t="shared" si="211"/>
        <v>1140</v>
      </c>
      <c r="J2736">
        <f t="shared" si="210"/>
        <v>11520</v>
      </c>
      <c r="K2736">
        <f t="shared" si="212"/>
        <v>1152</v>
      </c>
      <c r="L2736" s="1" t="s">
        <v>4412</v>
      </c>
      <c r="M2736" t="str">
        <f>IF(VLOOKUP(L2736,order!$A$2:$I$5001,9,FALSE)=0,"",VLOOKUP(L2736,order!$A$2:$I$5001,9,FALSE))</f>
        <v/>
      </c>
      <c r="N2736">
        <f>VLOOKUP(L2736,order!$A$2:$I$5001,7,FALSE)</f>
        <v>67</v>
      </c>
      <c r="O2736" t="str">
        <f>_xlfn.IFNA(VLOOKUP(N2736,order!$M$2:$N$501,2,FALSE),"")</f>
        <v>0000000808</v>
      </c>
      <c r="P2736" t="str">
        <f t="shared" si="213"/>
        <v>0000000808</v>
      </c>
      <c r="Q2736" s="8">
        <f>IF(P2736&lt;&gt;"",VLOOKUP(Sheet1!B2736,order!$A$2:$B$5001,2,FALSE),VLOOKUP(Sheet1!B2736,orderstatus!$A$4927:$B$8310,2,FALSE))</f>
        <v>42215.190995370373</v>
      </c>
      <c r="R2736">
        <f t="shared" si="214"/>
        <v>1152</v>
      </c>
    </row>
    <row r="2737" spans="2:18" x14ac:dyDescent="0.3">
      <c r="B2737" s="1" t="s">
        <v>3174</v>
      </c>
      <c r="C2737" t="s">
        <v>1642</v>
      </c>
      <c r="D2737">
        <v>2</v>
      </c>
      <c r="E2737">
        <f t="shared" si="211"/>
        <v>1980</v>
      </c>
      <c r="J2737">
        <f t="shared" si="210"/>
        <v>15390</v>
      </c>
      <c r="K2737">
        <f t="shared" si="212"/>
        <v>1539</v>
      </c>
      <c r="L2737" s="1" t="s">
        <v>4413</v>
      </c>
      <c r="M2737" t="str">
        <f>IF(VLOOKUP(L2737,order!$A$2:$I$5001,9,FALSE)=0,"",VLOOKUP(L2737,order!$A$2:$I$5001,9,FALSE))</f>
        <v>0000000835</v>
      </c>
      <c r="N2737">
        <f>VLOOKUP(L2737,order!$A$2:$I$5001,7,FALSE)</f>
        <v>0</v>
      </c>
      <c r="O2737" t="str">
        <f>_xlfn.IFNA(VLOOKUP(N2737,order!$M$2:$N$501,2,FALSE),"")</f>
        <v/>
      </c>
      <c r="P2737" t="str">
        <f t="shared" si="213"/>
        <v>0000000835</v>
      </c>
      <c r="Q2737" s="8">
        <f>IF(P2737&lt;&gt;"",VLOOKUP(Sheet1!B2737,order!$A$2:$B$5001,2,FALSE),VLOOKUP(Sheet1!B2737,orderstatus!$A$4927:$B$8310,2,FALSE))</f>
        <v>42217.071562500001</v>
      </c>
      <c r="R2737">
        <f t="shared" si="214"/>
        <v>1539</v>
      </c>
    </row>
    <row r="2738" spans="2:18" x14ac:dyDescent="0.3">
      <c r="B2738" s="1" t="s">
        <v>3174</v>
      </c>
      <c r="C2738" t="s">
        <v>3175</v>
      </c>
      <c r="D2738">
        <v>3</v>
      </c>
      <c r="E2738">
        <f t="shared" si="211"/>
        <v>4770</v>
      </c>
      <c r="J2738">
        <f t="shared" si="210"/>
        <v>13600</v>
      </c>
      <c r="K2738">
        <f t="shared" si="212"/>
        <v>1360</v>
      </c>
      <c r="L2738" s="1" t="s">
        <v>4414</v>
      </c>
      <c r="M2738" t="str">
        <f>IF(VLOOKUP(L2738,order!$A$2:$I$5001,9,FALSE)=0,"",VLOOKUP(L2738,order!$A$2:$I$5001,9,FALSE))</f>
        <v/>
      </c>
      <c r="N2738">
        <f>VLOOKUP(L2738,order!$A$2:$I$5001,7,FALSE)</f>
        <v>212</v>
      </c>
      <c r="O2738" t="str">
        <f>_xlfn.IFNA(VLOOKUP(N2738,order!$M$2:$N$501,2,FALSE),"")</f>
        <v>0000000576</v>
      </c>
      <c r="P2738" t="str">
        <f t="shared" si="213"/>
        <v>0000000576</v>
      </c>
      <c r="Q2738" s="8">
        <f>IF(P2738&lt;&gt;"",VLOOKUP(Sheet1!B2738,order!$A$2:$B$5001,2,FALSE),VLOOKUP(Sheet1!B2738,orderstatus!$A$4927:$B$8310,2,FALSE))</f>
        <v>42217.071562500001</v>
      </c>
      <c r="R2738">
        <f t="shared" si="214"/>
        <v>1360</v>
      </c>
    </row>
    <row r="2739" spans="2:18" x14ac:dyDescent="0.3">
      <c r="B2739" s="1" t="s">
        <v>3177</v>
      </c>
      <c r="C2739" t="s">
        <v>3176</v>
      </c>
      <c r="D2739">
        <v>2</v>
      </c>
      <c r="E2739">
        <f t="shared" si="211"/>
        <v>1700</v>
      </c>
      <c r="J2739">
        <f t="shared" si="210"/>
        <v>1750</v>
      </c>
      <c r="K2739">
        <f t="shared" si="212"/>
        <v>175</v>
      </c>
      <c r="L2739" s="1" t="s">
        <v>4415</v>
      </c>
      <c r="M2739" t="str">
        <f>IF(VLOOKUP(L2739,order!$A$2:$I$5001,9,FALSE)=0,"",VLOOKUP(L2739,order!$A$2:$I$5001,9,FALSE))</f>
        <v/>
      </c>
      <c r="N2739">
        <f>VLOOKUP(L2739,order!$A$2:$I$5001,7,FALSE)</f>
        <v>0</v>
      </c>
      <c r="O2739" t="str">
        <f>_xlfn.IFNA(VLOOKUP(N2739,order!$M$2:$N$501,2,FALSE),"")</f>
        <v/>
      </c>
      <c r="P2739" t="str">
        <f t="shared" si="213"/>
        <v/>
      </c>
      <c r="Q2739" s="8">
        <f>IF(P2739&lt;&gt;"",VLOOKUP(Sheet1!B2739,order!$A$2:$B$5001,2,FALSE),VLOOKUP(Sheet1!B2739,orderstatus!$A$4927:$B$8310,2,FALSE))</f>
        <v>42221.426800000001</v>
      </c>
      <c r="R2739" t="str">
        <f t="shared" si="214"/>
        <v/>
      </c>
    </row>
    <row r="2740" spans="2:18" x14ac:dyDescent="0.3">
      <c r="B2740" s="1" t="s">
        <v>3178</v>
      </c>
      <c r="C2740" t="s">
        <v>520</v>
      </c>
      <c r="D2740">
        <v>2</v>
      </c>
      <c r="E2740">
        <f t="shared" si="211"/>
        <v>13600</v>
      </c>
      <c r="J2740">
        <f t="shared" si="210"/>
        <v>21520</v>
      </c>
      <c r="K2740">
        <f t="shared" si="212"/>
        <v>2152</v>
      </c>
      <c r="L2740" s="1" t="s">
        <v>4416</v>
      </c>
      <c r="M2740" t="str">
        <f>IF(VLOOKUP(L2740,order!$A$2:$I$5001,9,FALSE)=0,"",VLOOKUP(L2740,order!$A$2:$I$5001,9,FALSE))</f>
        <v/>
      </c>
      <c r="N2740">
        <f>VLOOKUP(L2740,order!$A$2:$I$5001,7,FALSE)</f>
        <v>139</v>
      </c>
      <c r="O2740" t="str">
        <f>_xlfn.IFNA(VLOOKUP(N2740,order!$M$2:$N$501,2,FALSE),"")</f>
        <v>0000000570</v>
      </c>
      <c r="P2740" t="str">
        <f t="shared" si="213"/>
        <v>0000000570</v>
      </c>
      <c r="Q2740" s="8">
        <f>IF(P2740&lt;&gt;"",VLOOKUP(Sheet1!B2740,order!$A$2:$B$5001,2,FALSE),VLOOKUP(Sheet1!B2740,orderstatus!$A$4927:$B$8310,2,FALSE))</f>
        <v>42218.121354166666</v>
      </c>
      <c r="R2740">
        <f t="shared" si="214"/>
        <v>2152</v>
      </c>
    </row>
    <row r="2741" spans="2:18" x14ac:dyDescent="0.3">
      <c r="B2741" s="1" t="s">
        <v>3178</v>
      </c>
      <c r="C2741" t="s">
        <v>1258</v>
      </c>
      <c r="D2741">
        <v>1</v>
      </c>
      <c r="E2741">
        <f t="shared" si="211"/>
        <v>210</v>
      </c>
      <c r="J2741">
        <f t="shared" si="210"/>
        <v>2400</v>
      </c>
      <c r="K2741">
        <f t="shared" si="212"/>
        <v>240</v>
      </c>
      <c r="L2741" s="1" t="s">
        <v>4417</v>
      </c>
      <c r="M2741" t="str">
        <f>IF(VLOOKUP(L2741,order!$A$2:$I$5001,9,FALSE)=0,"",VLOOKUP(L2741,order!$A$2:$I$5001,9,FALSE))</f>
        <v/>
      </c>
      <c r="N2741">
        <f>VLOOKUP(L2741,order!$A$2:$I$5001,7,FALSE)</f>
        <v>0</v>
      </c>
      <c r="O2741" t="str">
        <f>_xlfn.IFNA(VLOOKUP(N2741,order!$M$2:$N$501,2,FALSE),"")</f>
        <v/>
      </c>
      <c r="P2741" t="str">
        <f t="shared" si="213"/>
        <v/>
      </c>
      <c r="Q2741" s="8">
        <f>IF(P2741&lt;&gt;"",VLOOKUP(Sheet1!B2741,order!$A$2:$B$5001,2,FALSE),VLOOKUP(Sheet1!B2741,orderstatus!$A$4927:$B$8310,2,FALSE))</f>
        <v>42220.597999999998</v>
      </c>
      <c r="R2741" t="str">
        <f t="shared" si="214"/>
        <v/>
      </c>
    </row>
    <row r="2742" spans="2:18" x14ac:dyDescent="0.3">
      <c r="B2742" s="1" t="s">
        <v>3178</v>
      </c>
      <c r="C2742" t="s">
        <v>3179</v>
      </c>
      <c r="D2742">
        <v>3</v>
      </c>
      <c r="E2742">
        <f t="shared" si="211"/>
        <v>15600</v>
      </c>
      <c r="J2742">
        <f t="shared" si="210"/>
        <v>20540</v>
      </c>
      <c r="K2742">
        <f t="shared" si="212"/>
        <v>2054</v>
      </c>
      <c r="L2742" s="1" t="s">
        <v>4418</v>
      </c>
      <c r="M2742" t="str">
        <f>IF(VLOOKUP(L2742,order!$A$2:$I$5001,9,FALSE)=0,"",VLOOKUP(L2742,order!$A$2:$I$5001,9,FALSE))</f>
        <v/>
      </c>
      <c r="N2742">
        <f>VLOOKUP(L2742,order!$A$2:$I$5001,7,FALSE)</f>
        <v>0</v>
      </c>
      <c r="O2742" t="str">
        <f>_xlfn.IFNA(VLOOKUP(N2742,order!$M$2:$N$501,2,FALSE),"")</f>
        <v/>
      </c>
      <c r="P2742" t="str">
        <f t="shared" si="213"/>
        <v/>
      </c>
      <c r="Q2742" s="8">
        <f>IF(P2742&lt;&gt;"",VLOOKUP(Sheet1!B2742,order!$A$2:$B$5001,2,FALSE),VLOOKUP(Sheet1!B2742,orderstatus!$A$4927:$B$8310,2,FALSE))</f>
        <v>42220.597999999998</v>
      </c>
      <c r="R2742" t="str">
        <f t="shared" si="214"/>
        <v/>
      </c>
    </row>
    <row r="2743" spans="2:18" x14ac:dyDescent="0.3">
      <c r="B2743" s="1" t="s">
        <v>3180</v>
      </c>
      <c r="C2743" t="s">
        <v>1228</v>
      </c>
      <c r="D2743">
        <v>3</v>
      </c>
      <c r="E2743">
        <f t="shared" si="211"/>
        <v>7800</v>
      </c>
      <c r="J2743">
        <f t="shared" si="210"/>
        <v>14400</v>
      </c>
      <c r="K2743">
        <f t="shared" si="212"/>
        <v>1440</v>
      </c>
      <c r="L2743" s="1" t="s">
        <v>4419</v>
      </c>
      <c r="M2743" t="str">
        <f>IF(VLOOKUP(L2743,order!$A$2:$I$5001,9,FALSE)=0,"",VLOOKUP(L2743,order!$A$2:$I$5001,9,FALSE))</f>
        <v/>
      </c>
      <c r="N2743">
        <f>VLOOKUP(L2743,order!$A$2:$I$5001,7,FALSE)</f>
        <v>0</v>
      </c>
      <c r="O2743" t="str">
        <f>_xlfn.IFNA(VLOOKUP(N2743,order!$M$2:$N$501,2,FALSE),"")</f>
        <v/>
      </c>
      <c r="P2743" t="str">
        <f t="shared" si="213"/>
        <v/>
      </c>
      <c r="Q2743" s="8">
        <f>IF(P2743&lt;&gt;"",VLOOKUP(Sheet1!B2743,order!$A$2:$B$5001,2,FALSE),VLOOKUP(Sheet1!B2743,orderstatus!$A$4927:$B$8310,2,FALSE))</f>
        <v>42222.492400000003</v>
      </c>
      <c r="R2743" t="str">
        <f t="shared" si="214"/>
        <v/>
      </c>
    </row>
    <row r="2744" spans="2:18" x14ac:dyDescent="0.3">
      <c r="B2744" s="1" t="s">
        <v>3180</v>
      </c>
      <c r="C2744" t="s">
        <v>3181</v>
      </c>
      <c r="D2744">
        <v>1</v>
      </c>
      <c r="E2744">
        <f t="shared" si="211"/>
        <v>650</v>
      </c>
      <c r="J2744">
        <f t="shared" si="210"/>
        <v>1740</v>
      </c>
      <c r="K2744">
        <f t="shared" si="212"/>
        <v>174</v>
      </c>
      <c r="L2744" s="1" t="s">
        <v>4420</v>
      </c>
      <c r="M2744" t="str">
        <f>IF(VLOOKUP(L2744,order!$A$2:$I$5001,9,FALSE)=0,"",VLOOKUP(L2744,order!$A$2:$I$5001,9,FALSE))</f>
        <v/>
      </c>
      <c r="N2744">
        <f>VLOOKUP(L2744,order!$A$2:$I$5001,7,FALSE)</f>
        <v>0</v>
      </c>
      <c r="O2744" t="str">
        <f>_xlfn.IFNA(VLOOKUP(N2744,order!$M$2:$N$501,2,FALSE),"")</f>
        <v/>
      </c>
      <c r="P2744" t="str">
        <f t="shared" si="213"/>
        <v/>
      </c>
      <c r="Q2744" s="8">
        <f>IF(P2744&lt;&gt;"",VLOOKUP(Sheet1!B2744,order!$A$2:$B$5001,2,FALSE),VLOOKUP(Sheet1!B2744,orderstatus!$A$4927:$B$8310,2,FALSE))</f>
        <v>42222.492400000003</v>
      </c>
      <c r="R2744" t="str">
        <f t="shared" si="214"/>
        <v/>
      </c>
    </row>
    <row r="2745" spans="2:18" x14ac:dyDescent="0.3">
      <c r="B2745" s="1" t="s">
        <v>3180</v>
      </c>
      <c r="C2745" t="s">
        <v>1034</v>
      </c>
      <c r="D2745">
        <v>3</v>
      </c>
      <c r="E2745">
        <f t="shared" si="211"/>
        <v>630</v>
      </c>
      <c r="J2745">
        <f t="shared" si="210"/>
        <v>170</v>
      </c>
      <c r="K2745">
        <f t="shared" si="212"/>
        <v>17</v>
      </c>
      <c r="L2745" s="1" t="s">
        <v>4421</v>
      </c>
      <c r="M2745" t="str">
        <f>IF(VLOOKUP(L2745,order!$A$2:$I$5001,9,FALSE)=0,"",VLOOKUP(L2745,order!$A$2:$I$5001,9,FALSE))</f>
        <v/>
      </c>
      <c r="N2745">
        <f>VLOOKUP(L2745,order!$A$2:$I$5001,7,FALSE)</f>
        <v>406</v>
      </c>
      <c r="O2745" t="str">
        <f>_xlfn.IFNA(VLOOKUP(N2745,order!$M$2:$N$501,2,FALSE),"")</f>
        <v>0000000739</v>
      </c>
      <c r="P2745" t="str">
        <f t="shared" si="213"/>
        <v>0000000739</v>
      </c>
      <c r="Q2745" s="8">
        <f>IF(P2745&lt;&gt;"",VLOOKUP(Sheet1!B2745,order!$A$2:$B$5001,2,FALSE),VLOOKUP(Sheet1!B2745,orderstatus!$A$4927:$B$8310,2,FALSE))</f>
        <v>42219.121655092589</v>
      </c>
      <c r="R2745">
        <f t="shared" si="214"/>
        <v>17</v>
      </c>
    </row>
    <row r="2746" spans="2:18" x14ac:dyDescent="0.3">
      <c r="B2746" s="1" t="s">
        <v>3180</v>
      </c>
      <c r="C2746" t="s">
        <v>862</v>
      </c>
      <c r="D2746">
        <v>1</v>
      </c>
      <c r="E2746">
        <f t="shared" si="211"/>
        <v>320</v>
      </c>
      <c r="J2746">
        <f t="shared" si="210"/>
        <v>380</v>
      </c>
      <c r="K2746">
        <f t="shared" si="212"/>
        <v>38</v>
      </c>
      <c r="L2746" s="1" t="s">
        <v>4423</v>
      </c>
      <c r="M2746" t="str">
        <f>IF(VLOOKUP(L2746,order!$A$2:$I$5001,9,FALSE)=0,"",VLOOKUP(L2746,order!$A$2:$I$5001,9,FALSE))</f>
        <v/>
      </c>
      <c r="N2746">
        <f>VLOOKUP(L2746,order!$A$2:$I$5001,7,FALSE)</f>
        <v>0</v>
      </c>
      <c r="O2746" t="str">
        <f>_xlfn.IFNA(VLOOKUP(N2746,order!$M$2:$N$501,2,FALSE),"")</f>
        <v/>
      </c>
      <c r="P2746" t="str">
        <f t="shared" si="213"/>
        <v/>
      </c>
      <c r="Q2746" s="8">
        <f>IF(P2746&lt;&gt;"",VLOOKUP(Sheet1!B2746,order!$A$2:$B$5001,2,FALSE),VLOOKUP(Sheet1!B2746,orderstatus!$A$4927:$B$8310,2,FALSE))</f>
        <v>42222.492400000003</v>
      </c>
      <c r="R2746" t="str">
        <f t="shared" si="214"/>
        <v/>
      </c>
    </row>
    <row r="2747" spans="2:18" x14ac:dyDescent="0.3">
      <c r="B2747" s="1" t="s">
        <v>3182</v>
      </c>
      <c r="C2747" t="s">
        <v>841</v>
      </c>
      <c r="D2747">
        <v>1</v>
      </c>
      <c r="E2747">
        <f t="shared" si="211"/>
        <v>130</v>
      </c>
      <c r="J2747">
        <f t="shared" si="210"/>
        <v>5110</v>
      </c>
      <c r="K2747">
        <f t="shared" si="212"/>
        <v>511</v>
      </c>
      <c r="L2747" s="1" t="s">
        <v>4424</v>
      </c>
      <c r="M2747" t="str">
        <f>IF(VLOOKUP(L2747,order!$A$2:$I$5001,9,FALSE)=0,"",VLOOKUP(L2747,order!$A$2:$I$5001,9,FALSE))</f>
        <v/>
      </c>
      <c r="N2747">
        <f>VLOOKUP(L2747,order!$A$2:$I$5001,7,FALSE)</f>
        <v>194</v>
      </c>
      <c r="O2747" t="str">
        <f>_xlfn.IFNA(VLOOKUP(N2747,order!$M$2:$N$501,2,FALSE),"")</f>
        <v>0000000523</v>
      </c>
      <c r="P2747" t="str">
        <f t="shared" si="213"/>
        <v>0000000523</v>
      </c>
      <c r="Q2747" s="8">
        <f>IF(P2747&lt;&gt;"",VLOOKUP(Sheet1!B2747,order!$A$2:$B$5001,2,FALSE),VLOOKUP(Sheet1!B2747,orderstatus!$A$4927:$B$8310,2,FALSE))</f>
        <v>42220.481180555558</v>
      </c>
      <c r="R2747">
        <f t="shared" si="214"/>
        <v>511</v>
      </c>
    </row>
    <row r="2748" spans="2:18" x14ac:dyDescent="0.3">
      <c r="B2748" s="1" t="s">
        <v>3183</v>
      </c>
      <c r="C2748" t="s">
        <v>1236</v>
      </c>
      <c r="D2748">
        <v>10</v>
      </c>
      <c r="E2748">
        <f t="shared" si="211"/>
        <v>37000</v>
      </c>
      <c r="J2748">
        <f t="shared" si="210"/>
        <v>4150</v>
      </c>
      <c r="K2748">
        <f t="shared" si="212"/>
        <v>415</v>
      </c>
      <c r="L2748" s="1" t="s">
        <v>4425</v>
      </c>
      <c r="M2748" t="str">
        <f>IF(VLOOKUP(L2748,order!$A$2:$I$5001,9,FALSE)=0,"",VLOOKUP(L2748,order!$A$2:$I$5001,9,FALSE))</f>
        <v/>
      </c>
      <c r="N2748">
        <f>VLOOKUP(L2748,order!$A$2:$I$5001,7,FALSE)</f>
        <v>393</v>
      </c>
      <c r="O2748" t="str">
        <f>_xlfn.IFNA(VLOOKUP(N2748,order!$M$2:$N$501,2,FALSE),"")</f>
        <v>0000000350</v>
      </c>
      <c r="P2748" t="str">
        <f t="shared" si="213"/>
        <v>0000000350</v>
      </c>
      <c r="Q2748" s="8">
        <f>IF(P2748&lt;&gt;"",VLOOKUP(Sheet1!B2748,order!$A$2:$B$5001,2,FALSE),VLOOKUP(Sheet1!B2748,orderstatus!$A$4927:$B$8310,2,FALSE))</f>
        <v>42221.687002314815</v>
      </c>
      <c r="R2748">
        <f t="shared" si="214"/>
        <v>415</v>
      </c>
    </row>
    <row r="2749" spans="2:18" x14ac:dyDescent="0.3">
      <c r="B2749" s="1" t="s">
        <v>3183</v>
      </c>
      <c r="C2749" t="s">
        <v>1451</v>
      </c>
      <c r="D2749">
        <v>1</v>
      </c>
      <c r="E2749">
        <f t="shared" si="211"/>
        <v>300</v>
      </c>
      <c r="J2749">
        <f t="shared" si="210"/>
        <v>1400</v>
      </c>
      <c r="K2749">
        <f t="shared" si="212"/>
        <v>140</v>
      </c>
      <c r="L2749" s="1" t="s">
        <v>4428</v>
      </c>
      <c r="M2749" t="str">
        <f>IF(VLOOKUP(L2749,order!$A$2:$I$5001,9,FALSE)=0,"",VLOOKUP(L2749,order!$A$2:$I$5001,9,FALSE))</f>
        <v>0000000824</v>
      </c>
      <c r="N2749">
        <f>VLOOKUP(L2749,order!$A$2:$I$5001,7,FALSE)</f>
        <v>0</v>
      </c>
      <c r="O2749" t="str">
        <f>_xlfn.IFNA(VLOOKUP(N2749,order!$M$2:$N$501,2,FALSE),"")</f>
        <v/>
      </c>
      <c r="P2749" t="str">
        <f t="shared" si="213"/>
        <v>0000000824</v>
      </c>
      <c r="Q2749" s="8">
        <f>IF(P2749&lt;&gt;"",VLOOKUP(Sheet1!B2749,order!$A$2:$B$5001,2,FALSE),VLOOKUP(Sheet1!B2749,orderstatus!$A$4927:$B$8310,2,FALSE))</f>
        <v>42221.687002314815</v>
      </c>
      <c r="R2749">
        <f t="shared" si="214"/>
        <v>140</v>
      </c>
    </row>
    <row r="2750" spans="2:18" x14ac:dyDescent="0.3">
      <c r="B2750" s="1" t="s">
        <v>3184</v>
      </c>
      <c r="C2750" t="s">
        <v>1191</v>
      </c>
      <c r="D2750">
        <v>3</v>
      </c>
      <c r="E2750">
        <f t="shared" si="211"/>
        <v>570</v>
      </c>
      <c r="J2750">
        <f t="shared" si="210"/>
        <v>5600</v>
      </c>
      <c r="K2750">
        <f t="shared" si="212"/>
        <v>560</v>
      </c>
      <c r="L2750" s="1" t="s">
        <v>4429</v>
      </c>
      <c r="M2750" t="str">
        <f>IF(VLOOKUP(L2750,order!$A$2:$I$5001,9,FALSE)=0,"",VLOOKUP(L2750,order!$A$2:$I$5001,9,FALSE))</f>
        <v/>
      </c>
      <c r="N2750">
        <f>VLOOKUP(L2750,order!$A$2:$I$5001,7,FALSE)</f>
        <v>483</v>
      </c>
      <c r="O2750" t="str">
        <f>_xlfn.IFNA(VLOOKUP(N2750,order!$M$2:$N$501,2,FALSE),"")</f>
        <v>0000000827</v>
      </c>
      <c r="P2750" t="str">
        <f t="shared" si="213"/>
        <v>0000000827</v>
      </c>
      <c r="Q2750" s="8">
        <f>IF(P2750&lt;&gt;"",VLOOKUP(Sheet1!B2750,order!$A$2:$B$5001,2,FALSE),VLOOKUP(Sheet1!B2750,orderstatus!$A$4927:$B$8310,2,FALSE))</f>
        <v>42221.417002314818</v>
      </c>
      <c r="R2750">
        <f t="shared" si="214"/>
        <v>560</v>
      </c>
    </row>
    <row r="2751" spans="2:18" x14ac:dyDescent="0.3">
      <c r="B2751" s="1" t="s">
        <v>3184</v>
      </c>
      <c r="C2751" t="s">
        <v>2159</v>
      </c>
      <c r="D2751">
        <v>3</v>
      </c>
      <c r="E2751">
        <f t="shared" si="211"/>
        <v>17010</v>
      </c>
      <c r="J2751">
        <f t="shared" si="210"/>
        <v>1220</v>
      </c>
      <c r="K2751">
        <f t="shared" si="212"/>
        <v>122</v>
      </c>
      <c r="L2751" s="1" t="s">
        <v>4430</v>
      </c>
      <c r="M2751" t="str">
        <f>IF(VLOOKUP(L2751,order!$A$2:$I$5001,9,FALSE)=0,"",VLOOKUP(L2751,order!$A$2:$I$5001,9,FALSE))</f>
        <v/>
      </c>
      <c r="N2751">
        <f>VLOOKUP(L2751,order!$A$2:$I$5001,7,FALSE)</f>
        <v>0</v>
      </c>
      <c r="O2751" t="str">
        <f>_xlfn.IFNA(VLOOKUP(N2751,order!$M$2:$N$501,2,FALSE),"")</f>
        <v/>
      </c>
      <c r="P2751" t="str">
        <f t="shared" si="213"/>
        <v/>
      </c>
      <c r="Q2751" s="8" t="e">
        <f>IF(P2751&lt;&gt;"",VLOOKUP(Sheet1!B2751,order!$A$2:$B$5001,2,FALSE),VLOOKUP(Sheet1!B2751,orderstatus!$A$4927:$B$8310,2,FALSE))</f>
        <v>#N/A</v>
      </c>
      <c r="R2751" t="str">
        <f t="shared" si="214"/>
        <v/>
      </c>
    </row>
    <row r="2752" spans="2:18" x14ac:dyDescent="0.3">
      <c r="B2752" s="1" t="s">
        <v>3184</v>
      </c>
      <c r="C2752" t="s">
        <v>2358</v>
      </c>
      <c r="D2752">
        <v>2</v>
      </c>
      <c r="E2752">
        <f t="shared" si="211"/>
        <v>620</v>
      </c>
      <c r="J2752">
        <f t="shared" si="210"/>
        <v>1420</v>
      </c>
      <c r="K2752">
        <f t="shared" si="212"/>
        <v>142</v>
      </c>
      <c r="L2752" s="1" t="s">
        <v>4431</v>
      </c>
      <c r="M2752" t="str">
        <f>IF(VLOOKUP(L2752,order!$A$2:$I$5001,9,FALSE)=0,"",VLOOKUP(L2752,order!$A$2:$I$5001,9,FALSE))</f>
        <v/>
      </c>
      <c r="N2752">
        <f>VLOOKUP(L2752,order!$A$2:$I$5001,7,FALSE)</f>
        <v>343</v>
      </c>
      <c r="O2752" t="str">
        <f>_xlfn.IFNA(VLOOKUP(N2752,order!$M$2:$N$501,2,FALSE),"")</f>
        <v>0000000288</v>
      </c>
      <c r="P2752" t="str">
        <f t="shared" si="213"/>
        <v>0000000288</v>
      </c>
      <c r="Q2752" s="8">
        <f>IF(P2752&lt;&gt;"",VLOOKUP(Sheet1!B2752,order!$A$2:$B$5001,2,FALSE),VLOOKUP(Sheet1!B2752,orderstatus!$A$4927:$B$8310,2,FALSE))</f>
        <v>42221.417002314818</v>
      </c>
      <c r="R2752">
        <f t="shared" si="214"/>
        <v>142</v>
      </c>
    </row>
    <row r="2753" spans="2:18" x14ac:dyDescent="0.3">
      <c r="B2753" s="1" t="s">
        <v>3185</v>
      </c>
      <c r="C2753" t="s">
        <v>627</v>
      </c>
      <c r="D2753">
        <v>2</v>
      </c>
      <c r="E2753">
        <f t="shared" si="211"/>
        <v>360</v>
      </c>
      <c r="J2753">
        <f t="shared" si="210"/>
        <v>26140</v>
      </c>
      <c r="K2753">
        <f t="shared" si="212"/>
        <v>2614</v>
      </c>
      <c r="L2753" s="1" t="s">
        <v>4432</v>
      </c>
      <c r="M2753" t="str">
        <f>IF(VLOOKUP(L2753,order!$A$2:$I$5001,9,FALSE)=0,"",VLOOKUP(L2753,order!$A$2:$I$5001,9,FALSE))</f>
        <v/>
      </c>
      <c r="N2753">
        <f>VLOOKUP(L2753,order!$A$2:$I$5001,7,FALSE)</f>
        <v>0</v>
      </c>
      <c r="O2753" t="str">
        <f>_xlfn.IFNA(VLOOKUP(N2753,order!$M$2:$N$501,2,FALSE),"")</f>
        <v/>
      </c>
      <c r="P2753" t="str">
        <f t="shared" si="213"/>
        <v/>
      </c>
      <c r="Q2753" s="8" t="e">
        <f>IF(P2753&lt;&gt;"",VLOOKUP(Sheet1!B2753,order!$A$2:$B$5001,2,FALSE),VLOOKUP(Sheet1!B2753,orderstatus!$A$4927:$B$8310,2,FALSE))</f>
        <v>#N/A</v>
      </c>
      <c r="R2753" t="str">
        <f t="shared" si="214"/>
        <v/>
      </c>
    </row>
    <row r="2754" spans="2:18" x14ac:dyDescent="0.3">
      <c r="B2754" s="1" t="s">
        <v>3186</v>
      </c>
      <c r="C2754" t="s">
        <v>376</v>
      </c>
      <c r="D2754">
        <v>3</v>
      </c>
      <c r="E2754">
        <f t="shared" si="211"/>
        <v>15270</v>
      </c>
      <c r="J2754">
        <f t="shared" ref="J2754:J2817" si="215">SUMIFS($E$2:$E$8002,$B$2:$B$8002,L2754)</f>
        <v>8000</v>
      </c>
      <c r="K2754">
        <f t="shared" si="212"/>
        <v>800</v>
      </c>
      <c r="L2754" s="1" t="s">
        <v>4433</v>
      </c>
      <c r="M2754" t="str">
        <f>IF(VLOOKUP(L2754,order!$A$2:$I$5001,9,FALSE)=0,"",VLOOKUP(L2754,order!$A$2:$I$5001,9,FALSE))</f>
        <v/>
      </c>
      <c r="N2754">
        <f>VLOOKUP(L2754,order!$A$2:$I$5001,7,FALSE)</f>
        <v>90</v>
      </c>
      <c r="O2754" t="str">
        <f>_xlfn.IFNA(VLOOKUP(N2754,order!$M$2:$N$501,2,FALSE),"")</f>
        <v>0000000245</v>
      </c>
      <c r="P2754" t="str">
        <f t="shared" si="213"/>
        <v>0000000245</v>
      </c>
      <c r="Q2754" s="8">
        <f>IF(P2754&lt;&gt;"",VLOOKUP(Sheet1!B2754,order!$A$2:$B$5001,2,FALSE),VLOOKUP(Sheet1!B2754,orderstatus!$A$4927:$B$8310,2,FALSE))</f>
        <v>42222.197048611109</v>
      </c>
      <c r="R2754">
        <f t="shared" si="214"/>
        <v>800</v>
      </c>
    </row>
    <row r="2755" spans="2:18" x14ac:dyDescent="0.3">
      <c r="B2755" s="1" t="s">
        <v>3187</v>
      </c>
      <c r="C2755" t="s">
        <v>1634</v>
      </c>
      <c r="D2755">
        <v>4</v>
      </c>
      <c r="E2755">
        <f t="shared" ref="E2755:E2818" si="216">VLOOKUP(C2755,$F$2:$G$1858,2)*D2755</f>
        <v>12400</v>
      </c>
      <c r="J2755">
        <f t="shared" si="215"/>
        <v>1140</v>
      </c>
      <c r="K2755">
        <f t="shared" ref="K2755:K2818" si="217">J2755/10</f>
        <v>114</v>
      </c>
      <c r="L2755" s="1" t="s">
        <v>4434</v>
      </c>
      <c r="M2755" t="str">
        <f>IF(VLOOKUP(L2755,order!$A$2:$I$5001,9,FALSE)=0,"",VLOOKUP(L2755,order!$A$2:$I$5001,9,FALSE))</f>
        <v/>
      </c>
      <c r="N2755">
        <f>VLOOKUP(L2755,order!$A$2:$I$5001,7,FALSE)</f>
        <v>0</v>
      </c>
      <c r="O2755" t="str">
        <f>_xlfn.IFNA(VLOOKUP(N2755,order!$M$2:$N$501,2,FALSE),"")</f>
        <v/>
      </c>
      <c r="P2755" t="str">
        <f t="shared" ref="P2755:P2818" si="218">_xlfn.CONCAT(M2755,O2755)</f>
        <v/>
      </c>
      <c r="Q2755" s="8" t="e">
        <f>IF(P2755&lt;&gt;"",VLOOKUP(Sheet1!B2755,order!$A$2:$B$5001,2,FALSE),VLOOKUP(Sheet1!B2755,orderstatus!$A$4927:$B$8310,2,FALSE))</f>
        <v>#N/A</v>
      </c>
      <c r="R2755" t="str">
        <f t="shared" ref="R2755:R2818" si="219">IF(P2755&lt;&gt;"",K2755,"")</f>
        <v/>
      </c>
    </row>
    <row r="2756" spans="2:18" x14ac:dyDescent="0.3">
      <c r="B2756" s="1" t="s">
        <v>3188</v>
      </c>
      <c r="C2756" t="s">
        <v>2480</v>
      </c>
      <c r="D2756">
        <v>3</v>
      </c>
      <c r="E2756">
        <f t="shared" si="216"/>
        <v>4680</v>
      </c>
      <c r="J2756">
        <f t="shared" si="215"/>
        <v>59050</v>
      </c>
      <c r="K2756">
        <f t="shared" si="217"/>
        <v>5905</v>
      </c>
      <c r="L2756" s="1" t="s">
        <v>4435</v>
      </c>
      <c r="M2756" t="str">
        <f>IF(VLOOKUP(L2756,order!$A$2:$I$5001,9,FALSE)=0,"",VLOOKUP(L2756,order!$A$2:$I$5001,9,FALSE))</f>
        <v>0000000430</v>
      </c>
      <c r="N2756">
        <f>VLOOKUP(L2756,order!$A$2:$I$5001,7,FALSE)</f>
        <v>0</v>
      </c>
      <c r="O2756" t="str">
        <f>_xlfn.IFNA(VLOOKUP(N2756,order!$M$2:$N$501,2,FALSE),"")</f>
        <v/>
      </c>
      <c r="P2756" t="str">
        <f t="shared" si="218"/>
        <v>0000000430</v>
      </c>
      <c r="Q2756" s="8">
        <f>IF(P2756&lt;&gt;"",VLOOKUP(Sheet1!B2756,order!$A$2:$B$5001,2,FALSE),VLOOKUP(Sheet1!B2756,orderstatus!$A$4927:$B$8310,2,FALSE))</f>
        <v>42222.517083333332</v>
      </c>
      <c r="R2756">
        <f t="shared" si="219"/>
        <v>5905</v>
      </c>
    </row>
    <row r="2757" spans="2:18" x14ac:dyDescent="0.3">
      <c r="B2757" s="1" t="s">
        <v>3188</v>
      </c>
      <c r="C2757" t="s">
        <v>197</v>
      </c>
      <c r="D2757">
        <v>2</v>
      </c>
      <c r="E2757">
        <f t="shared" si="216"/>
        <v>1100</v>
      </c>
      <c r="J2757">
        <f t="shared" si="215"/>
        <v>102640</v>
      </c>
      <c r="K2757">
        <f t="shared" si="217"/>
        <v>10264</v>
      </c>
      <c r="L2757" s="1" t="s">
        <v>4436</v>
      </c>
      <c r="M2757" t="str">
        <f>IF(VLOOKUP(L2757,order!$A$2:$I$5001,9,FALSE)=0,"",VLOOKUP(L2757,order!$A$2:$I$5001,9,FALSE))</f>
        <v>0000000327</v>
      </c>
      <c r="N2757">
        <f>VLOOKUP(L2757,order!$A$2:$I$5001,7,FALSE)</f>
        <v>0</v>
      </c>
      <c r="O2757" t="str">
        <f>_xlfn.IFNA(VLOOKUP(N2757,order!$M$2:$N$501,2,FALSE),"")</f>
        <v/>
      </c>
      <c r="P2757" t="str">
        <f t="shared" si="218"/>
        <v>0000000327</v>
      </c>
      <c r="Q2757" s="8">
        <f>IF(P2757&lt;&gt;"",VLOOKUP(Sheet1!B2757,order!$A$2:$B$5001,2,FALSE),VLOOKUP(Sheet1!B2757,orderstatus!$A$4927:$B$8310,2,FALSE))</f>
        <v>42222.517083333332</v>
      </c>
      <c r="R2757">
        <f t="shared" si="219"/>
        <v>10264</v>
      </c>
    </row>
    <row r="2758" spans="2:18" x14ac:dyDescent="0.3">
      <c r="B2758" s="1" t="s">
        <v>3189</v>
      </c>
      <c r="C2758" t="s">
        <v>164</v>
      </c>
      <c r="D2758">
        <v>2</v>
      </c>
      <c r="E2758">
        <f t="shared" si="216"/>
        <v>940</v>
      </c>
      <c r="J2758">
        <f t="shared" si="215"/>
        <v>720</v>
      </c>
      <c r="K2758">
        <f t="shared" si="217"/>
        <v>72</v>
      </c>
      <c r="L2758" s="1" t="s">
        <v>4438</v>
      </c>
      <c r="M2758" t="str">
        <f>IF(VLOOKUP(L2758,order!$A$2:$I$5001,9,FALSE)=0,"",VLOOKUP(L2758,order!$A$2:$I$5001,9,FALSE))</f>
        <v/>
      </c>
      <c r="N2758">
        <f>VLOOKUP(L2758,order!$A$2:$I$5001,7,FALSE)</f>
        <v>410</v>
      </c>
      <c r="O2758" t="str">
        <f>_xlfn.IFNA(VLOOKUP(N2758,order!$M$2:$N$501,2,FALSE),"")</f>
        <v>0000000238</v>
      </c>
      <c r="P2758" t="str">
        <f t="shared" si="218"/>
        <v>0000000238</v>
      </c>
      <c r="Q2758" s="8">
        <f>IF(P2758&lt;&gt;"",VLOOKUP(Sheet1!B2758,order!$A$2:$B$5001,2,FALSE),VLOOKUP(Sheet1!B2758,orderstatus!$A$4927:$B$8310,2,FALSE))</f>
        <v>42222.677881944444</v>
      </c>
      <c r="R2758">
        <f t="shared" si="219"/>
        <v>72</v>
      </c>
    </row>
    <row r="2759" spans="2:18" x14ac:dyDescent="0.3">
      <c r="B2759" s="1" t="s">
        <v>3189</v>
      </c>
      <c r="C2759" t="s">
        <v>1183</v>
      </c>
      <c r="D2759">
        <v>1</v>
      </c>
      <c r="E2759">
        <f t="shared" si="216"/>
        <v>1500</v>
      </c>
      <c r="J2759">
        <f t="shared" si="215"/>
        <v>1310</v>
      </c>
      <c r="K2759">
        <f t="shared" si="217"/>
        <v>131</v>
      </c>
      <c r="L2759" s="1" t="s">
        <v>4439</v>
      </c>
      <c r="M2759" t="str">
        <f>IF(VLOOKUP(L2759,order!$A$2:$I$5001,9,FALSE)=0,"",VLOOKUP(L2759,order!$A$2:$I$5001,9,FALSE))</f>
        <v/>
      </c>
      <c r="N2759">
        <f>VLOOKUP(L2759,order!$A$2:$I$5001,7,FALSE)</f>
        <v>0</v>
      </c>
      <c r="O2759" t="str">
        <f>_xlfn.IFNA(VLOOKUP(N2759,order!$M$2:$N$501,2,FALSE),"")</f>
        <v/>
      </c>
      <c r="P2759" t="str">
        <f t="shared" si="218"/>
        <v/>
      </c>
      <c r="Q2759" s="8">
        <f>IF(P2759&lt;&gt;"",VLOOKUP(Sheet1!B2759,order!$A$2:$B$5001,2,FALSE),VLOOKUP(Sheet1!B2759,orderstatus!$A$4927:$B$8310,2,FALSE))</f>
        <v>42226.455300000001</v>
      </c>
      <c r="R2759" t="str">
        <f t="shared" si="219"/>
        <v/>
      </c>
    </row>
    <row r="2760" spans="2:18" x14ac:dyDescent="0.3">
      <c r="B2760" s="1" t="s">
        <v>3190</v>
      </c>
      <c r="C2760" t="s">
        <v>1046</v>
      </c>
      <c r="D2760">
        <v>3</v>
      </c>
      <c r="E2760">
        <f t="shared" si="216"/>
        <v>3450</v>
      </c>
      <c r="J2760">
        <f t="shared" si="215"/>
        <v>6660</v>
      </c>
      <c r="K2760">
        <f t="shared" si="217"/>
        <v>666</v>
      </c>
      <c r="L2760" s="1" t="s">
        <v>4441</v>
      </c>
      <c r="M2760" t="str">
        <f>IF(VLOOKUP(L2760,order!$A$2:$I$5001,9,FALSE)=0,"",VLOOKUP(L2760,order!$A$2:$I$5001,9,FALSE))</f>
        <v/>
      </c>
      <c r="N2760">
        <f>VLOOKUP(L2760,order!$A$2:$I$5001,7,FALSE)</f>
        <v>0</v>
      </c>
      <c r="O2760" t="str">
        <f>_xlfn.IFNA(VLOOKUP(N2760,order!$M$2:$N$501,2,FALSE),"")</f>
        <v/>
      </c>
      <c r="P2760" t="str">
        <f t="shared" si="218"/>
        <v/>
      </c>
      <c r="Q2760" s="8">
        <f>IF(P2760&lt;&gt;"",VLOOKUP(Sheet1!B2760,order!$A$2:$B$5001,2,FALSE),VLOOKUP(Sheet1!B2760,orderstatus!$A$4927:$B$8310,2,FALSE))</f>
        <v>42225.658600000002</v>
      </c>
      <c r="R2760" t="str">
        <f t="shared" si="219"/>
        <v/>
      </c>
    </row>
    <row r="2761" spans="2:18" x14ac:dyDescent="0.3">
      <c r="B2761" s="1" t="s">
        <v>3190</v>
      </c>
      <c r="C2761" t="s">
        <v>298</v>
      </c>
      <c r="D2761">
        <v>2</v>
      </c>
      <c r="E2761">
        <f t="shared" si="216"/>
        <v>2220</v>
      </c>
      <c r="J2761">
        <f t="shared" si="215"/>
        <v>900</v>
      </c>
      <c r="K2761">
        <f t="shared" si="217"/>
        <v>90</v>
      </c>
      <c r="L2761" s="1" t="s">
        <v>4442</v>
      </c>
      <c r="M2761" t="str">
        <f>IF(VLOOKUP(L2761,order!$A$2:$I$5001,9,FALSE)=0,"",VLOOKUP(L2761,order!$A$2:$I$5001,9,FALSE))</f>
        <v/>
      </c>
      <c r="N2761">
        <f>VLOOKUP(L2761,order!$A$2:$I$5001,7,FALSE)</f>
        <v>0</v>
      </c>
      <c r="O2761" t="str">
        <f>_xlfn.IFNA(VLOOKUP(N2761,order!$M$2:$N$501,2,FALSE),"")</f>
        <v/>
      </c>
      <c r="P2761" t="str">
        <f t="shared" si="218"/>
        <v/>
      </c>
      <c r="Q2761" s="8">
        <f>IF(P2761&lt;&gt;"",VLOOKUP(Sheet1!B2761,order!$A$2:$B$5001,2,FALSE),VLOOKUP(Sheet1!B2761,orderstatus!$A$4927:$B$8310,2,FALSE))</f>
        <v>42225.658600000002</v>
      </c>
      <c r="R2761" t="str">
        <f t="shared" si="219"/>
        <v/>
      </c>
    </row>
    <row r="2762" spans="2:18" x14ac:dyDescent="0.3">
      <c r="B2762" s="1" t="s">
        <v>3191</v>
      </c>
      <c r="C2762" t="s">
        <v>1426</v>
      </c>
      <c r="D2762">
        <v>2</v>
      </c>
      <c r="E2762">
        <f t="shared" si="216"/>
        <v>260</v>
      </c>
      <c r="J2762">
        <f t="shared" si="215"/>
        <v>3260</v>
      </c>
      <c r="K2762">
        <f t="shared" si="217"/>
        <v>326</v>
      </c>
      <c r="L2762" s="1" t="s">
        <v>4443</v>
      </c>
      <c r="M2762" t="str">
        <f>IF(VLOOKUP(L2762,order!$A$2:$I$5001,9,FALSE)=0,"",VLOOKUP(L2762,order!$A$2:$I$5001,9,FALSE))</f>
        <v>0000000417</v>
      </c>
      <c r="N2762">
        <f>VLOOKUP(L2762,order!$A$2:$I$5001,7,FALSE)</f>
        <v>0</v>
      </c>
      <c r="O2762" t="str">
        <f>_xlfn.IFNA(VLOOKUP(N2762,order!$M$2:$N$501,2,FALSE),"")</f>
        <v/>
      </c>
      <c r="P2762" t="str">
        <f t="shared" si="218"/>
        <v>0000000417</v>
      </c>
      <c r="Q2762" s="8">
        <f>IF(P2762&lt;&gt;"",VLOOKUP(Sheet1!B2762,order!$A$2:$B$5001,2,FALSE),VLOOKUP(Sheet1!B2762,orderstatus!$A$4927:$B$8310,2,FALSE))</f>
        <v>42224.063530092593</v>
      </c>
      <c r="R2762">
        <f t="shared" si="219"/>
        <v>326</v>
      </c>
    </row>
    <row r="2763" spans="2:18" x14ac:dyDescent="0.3">
      <c r="B2763" s="1" t="s">
        <v>3191</v>
      </c>
      <c r="C2763" t="s">
        <v>1178</v>
      </c>
      <c r="D2763">
        <v>1</v>
      </c>
      <c r="E2763">
        <f t="shared" si="216"/>
        <v>2000</v>
      </c>
      <c r="J2763">
        <f t="shared" si="215"/>
        <v>5880</v>
      </c>
      <c r="K2763">
        <f t="shared" si="217"/>
        <v>588</v>
      </c>
      <c r="L2763" s="1" t="s">
        <v>4444</v>
      </c>
      <c r="M2763" t="str">
        <f>IF(VLOOKUP(L2763,order!$A$2:$I$5001,9,FALSE)=0,"",VLOOKUP(L2763,order!$A$2:$I$5001,9,FALSE))</f>
        <v>0000000466</v>
      </c>
      <c r="N2763">
        <f>VLOOKUP(L2763,order!$A$2:$I$5001,7,FALSE)</f>
        <v>0</v>
      </c>
      <c r="O2763" t="str">
        <f>_xlfn.IFNA(VLOOKUP(N2763,order!$M$2:$N$501,2,FALSE),"")</f>
        <v/>
      </c>
      <c r="P2763" t="str">
        <f t="shared" si="218"/>
        <v>0000000466</v>
      </c>
      <c r="Q2763" s="8">
        <f>IF(P2763&lt;&gt;"",VLOOKUP(Sheet1!B2763,order!$A$2:$B$5001,2,FALSE),VLOOKUP(Sheet1!B2763,orderstatus!$A$4927:$B$8310,2,FALSE))</f>
        <v>42224.063530092593</v>
      </c>
      <c r="R2763">
        <f t="shared" si="219"/>
        <v>588</v>
      </c>
    </row>
    <row r="2764" spans="2:18" x14ac:dyDescent="0.3">
      <c r="B2764" s="1" t="s">
        <v>3192</v>
      </c>
      <c r="C2764" t="s">
        <v>91</v>
      </c>
      <c r="D2764">
        <v>1</v>
      </c>
      <c r="E2764">
        <f t="shared" si="216"/>
        <v>1680</v>
      </c>
      <c r="J2764">
        <f t="shared" si="215"/>
        <v>6350</v>
      </c>
      <c r="K2764">
        <f t="shared" si="217"/>
        <v>635</v>
      </c>
      <c r="L2764" s="1" t="s">
        <v>4445</v>
      </c>
      <c r="M2764" t="str">
        <f>IF(VLOOKUP(L2764,order!$A$2:$I$5001,9,FALSE)=0,"",VLOOKUP(L2764,order!$A$2:$I$5001,9,FALSE))</f>
        <v/>
      </c>
      <c r="N2764">
        <f>VLOOKUP(L2764,order!$A$2:$I$5001,7,FALSE)</f>
        <v>193</v>
      </c>
      <c r="O2764" t="str">
        <f>_xlfn.IFNA(VLOOKUP(N2764,order!$M$2:$N$501,2,FALSE),"")</f>
        <v>0000000864</v>
      </c>
      <c r="P2764" t="str">
        <f t="shared" si="218"/>
        <v>0000000864</v>
      </c>
      <c r="Q2764" s="8">
        <f>IF(P2764&lt;&gt;"",VLOOKUP(Sheet1!B2764,order!$A$2:$B$5001,2,FALSE),VLOOKUP(Sheet1!B2764,orderstatus!$A$4927:$B$8310,2,FALSE))</f>
        <v>42224.788946759261</v>
      </c>
      <c r="R2764">
        <f t="shared" si="219"/>
        <v>635</v>
      </c>
    </row>
    <row r="2765" spans="2:18" x14ac:dyDescent="0.3">
      <c r="B2765" s="1" t="s">
        <v>3192</v>
      </c>
      <c r="C2765" t="s">
        <v>2282</v>
      </c>
      <c r="D2765">
        <v>3</v>
      </c>
      <c r="E2765">
        <f t="shared" si="216"/>
        <v>4140</v>
      </c>
      <c r="J2765">
        <f t="shared" si="215"/>
        <v>10520</v>
      </c>
      <c r="K2765">
        <f t="shared" si="217"/>
        <v>1052</v>
      </c>
      <c r="L2765" s="1" t="s">
        <v>4446</v>
      </c>
      <c r="M2765" t="str">
        <f>IF(VLOOKUP(L2765,order!$A$2:$I$5001,9,FALSE)=0,"",VLOOKUP(L2765,order!$A$2:$I$5001,9,FALSE))</f>
        <v/>
      </c>
      <c r="N2765">
        <f>VLOOKUP(L2765,order!$A$2:$I$5001,7,FALSE)</f>
        <v>0</v>
      </c>
      <c r="O2765" t="str">
        <f>_xlfn.IFNA(VLOOKUP(N2765,order!$M$2:$N$501,2,FALSE),"")</f>
        <v/>
      </c>
      <c r="P2765" t="str">
        <f t="shared" si="218"/>
        <v/>
      </c>
      <c r="Q2765" s="8">
        <f>IF(P2765&lt;&gt;"",VLOOKUP(Sheet1!B2765,order!$A$2:$B$5001,2,FALSE),VLOOKUP(Sheet1!B2765,orderstatus!$A$4927:$B$8310,2,FALSE))</f>
        <v>42226.375800000002</v>
      </c>
      <c r="R2765" t="str">
        <f t="shared" si="219"/>
        <v/>
      </c>
    </row>
    <row r="2766" spans="2:18" x14ac:dyDescent="0.3">
      <c r="B2766" s="1" t="s">
        <v>3192</v>
      </c>
      <c r="C2766" t="s">
        <v>2207</v>
      </c>
      <c r="D2766">
        <v>1</v>
      </c>
      <c r="E2766">
        <f t="shared" si="216"/>
        <v>420</v>
      </c>
      <c r="J2766">
        <f t="shared" si="215"/>
        <v>5480</v>
      </c>
      <c r="K2766">
        <f t="shared" si="217"/>
        <v>548</v>
      </c>
      <c r="L2766" s="1" t="s">
        <v>4447</v>
      </c>
      <c r="M2766" t="str">
        <f>IF(VLOOKUP(L2766,order!$A$2:$I$5001,9,FALSE)=0,"",VLOOKUP(L2766,order!$A$2:$I$5001,9,FALSE))</f>
        <v/>
      </c>
      <c r="N2766">
        <f>VLOOKUP(L2766,order!$A$2:$I$5001,7,FALSE)</f>
        <v>0</v>
      </c>
      <c r="O2766" t="str">
        <f>_xlfn.IFNA(VLOOKUP(N2766,order!$M$2:$N$501,2,FALSE),"")</f>
        <v/>
      </c>
      <c r="P2766" t="str">
        <f t="shared" si="218"/>
        <v/>
      </c>
      <c r="Q2766" s="8">
        <f>IF(P2766&lt;&gt;"",VLOOKUP(Sheet1!B2766,order!$A$2:$B$5001,2,FALSE),VLOOKUP(Sheet1!B2766,orderstatus!$A$4927:$B$8310,2,FALSE))</f>
        <v>42226.375800000002</v>
      </c>
      <c r="R2766" t="str">
        <f t="shared" si="219"/>
        <v/>
      </c>
    </row>
    <row r="2767" spans="2:18" x14ac:dyDescent="0.3">
      <c r="B2767" s="1" t="s">
        <v>3194</v>
      </c>
      <c r="C2767" t="s">
        <v>3193</v>
      </c>
      <c r="D2767">
        <v>3</v>
      </c>
      <c r="E2767">
        <f t="shared" si="216"/>
        <v>15930</v>
      </c>
      <c r="J2767">
        <f t="shared" si="215"/>
        <v>17470</v>
      </c>
      <c r="K2767">
        <f t="shared" si="217"/>
        <v>1747</v>
      </c>
      <c r="L2767" s="1" t="s">
        <v>4448</v>
      </c>
      <c r="M2767" t="str">
        <f>IF(VLOOKUP(L2767,order!$A$2:$I$5001,9,FALSE)=0,"",VLOOKUP(L2767,order!$A$2:$I$5001,9,FALSE))</f>
        <v/>
      </c>
      <c r="N2767">
        <f>VLOOKUP(L2767,order!$A$2:$I$5001,7,FALSE)</f>
        <v>287</v>
      </c>
      <c r="O2767" t="str">
        <f>_xlfn.IFNA(VLOOKUP(N2767,order!$M$2:$N$501,2,FALSE),"")</f>
        <v>0000000691</v>
      </c>
      <c r="P2767" t="str">
        <f t="shared" si="218"/>
        <v>0000000691</v>
      </c>
      <c r="Q2767" s="8">
        <f>IF(P2767&lt;&gt;"",VLOOKUP(Sheet1!B2767,order!$A$2:$B$5001,2,FALSE),VLOOKUP(Sheet1!B2767,orderstatus!$A$4927:$B$8310,2,FALSE))</f>
        <v>42226.013368055559</v>
      </c>
      <c r="R2767">
        <f t="shared" si="219"/>
        <v>1747</v>
      </c>
    </row>
    <row r="2768" spans="2:18" x14ac:dyDescent="0.3">
      <c r="B2768" s="1" t="s">
        <v>3194</v>
      </c>
      <c r="C2768" t="s">
        <v>1210</v>
      </c>
      <c r="D2768">
        <v>3</v>
      </c>
      <c r="E2768">
        <f t="shared" si="216"/>
        <v>570</v>
      </c>
      <c r="J2768">
        <f t="shared" si="215"/>
        <v>580</v>
      </c>
      <c r="K2768">
        <f t="shared" si="217"/>
        <v>58</v>
      </c>
      <c r="L2768" s="1" t="s">
        <v>4449</v>
      </c>
      <c r="M2768" t="str">
        <f>IF(VLOOKUP(L2768,order!$A$2:$I$5001,9,FALSE)=0,"",VLOOKUP(L2768,order!$A$2:$I$5001,9,FALSE))</f>
        <v>0000000008</v>
      </c>
      <c r="N2768">
        <f>VLOOKUP(L2768,order!$A$2:$I$5001,7,FALSE)</f>
        <v>0</v>
      </c>
      <c r="O2768" t="str">
        <f>_xlfn.IFNA(VLOOKUP(N2768,order!$M$2:$N$501,2,FALSE),"")</f>
        <v/>
      </c>
      <c r="P2768" t="str">
        <f t="shared" si="218"/>
        <v>0000000008</v>
      </c>
      <c r="Q2768" s="8">
        <f>IF(P2768&lt;&gt;"",VLOOKUP(Sheet1!B2768,order!$A$2:$B$5001,2,FALSE),VLOOKUP(Sheet1!B2768,orderstatus!$A$4927:$B$8310,2,FALSE))</f>
        <v>42226.013368055559</v>
      </c>
      <c r="R2768">
        <f t="shared" si="219"/>
        <v>58</v>
      </c>
    </row>
    <row r="2769" spans="2:18" x14ac:dyDescent="0.3">
      <c r="B2769" s="1" t="s">
        <v>3196</v>
      </c>
      <c r="C2769" t="s">
        <v>3195</v>
      </c>
      <c r="D2769">
        <v>1</v>
      </c>
      <c r="E2769">
        <f t="shared" si="216"/>
        <v>390</v>
      </c>
      <c r="J2769">
        <f t="shared" si="215"/>
        <v>37620</v>
      </c>
      <c r="K2769">
        <f t="shared" si="217"/>
        <v>3762</v>
      </c>
      <c r="L2769" s="1" t="s">
        <v>4451</v>
      </c>
      <c r="M2769" t="str">
        <f>IF(VLOOKUP(L2769,order!$A$2:$I$5001,9,FALSE)=0,"",VLOOKUP(L2769,order!$A$2:$I$5001,9,FALSE))</f>
        <v/>
      </c>
      <c r="N2769">
        <f>VLOOKUP(L2769,order!$A$2:$I$5001,7,FALSE)</f>
        <v>0</v>
      </c>
      <c r="O2769" t="str">
        <f>_xlfn.IFNA(VLOOKUP(N2769,order!$M$2:$N$501,2,FALSE),"")</f>
        <v/>
      </c>
      <c r="P2769" t="str">
        <f t="shared" si="218"/>
        <v/>
      </c>
      <c r="Q2769" s="8">
        <f>IF(P2769&lt;&gt;"",VLOOKUP(Sheet1!B2769,order!$A$2:$B$5001,2,FALSE),VLOOKUP(Sheet1!B2769,orderstatus!$A$4927:$B$8310,2,FALSE))</f>
        <v>42230.634700000002</v>
      </c>
      <c r="R2769" t="str">
        <f t="shared" si="219"/>
        <v/>
      </c>
    </row>
    <row r="2770" spans="2:18" x14ac:dyDescent="0.3">
      <c r="B2770" s="1" t="s">
        <v>3197</v>
      </c>
      <c r="C2770" t="s">
        <v>1520</v>
      </c>
      <c r="D2770">
        <v>2</v>
      </c>
      <c r="E2770">
        <f t="shared" si="216"/>
        <v>2000</v>
      </c>
      <c r="J2770">
        <f t="shared" si="215"/>
        <v>2010</v>
      </c>
      <c r="K2770">
        <f t="shared" si="217"/>
        <v>201</v>
      </c>
      <c r="L2770" s="1" t="s">
        <v>4452</v>
      </c>
      <c r="M2770" t="str">
        <f>IF(VLOOKUP(L2770,order!$A$2:$I$5001,9,FALSE)=0,"",VLOOKUP(L2770,order!$A$2:$I$5001,9,FALSE))</f>
        <v/>
      </c>
      <c r="N2770">
        <f>VLOOKUP(L2770,order!$A$2:$I$5001,7,FALSE)</f>
        <v>0</v>
      </c>
      <c r="O2770" t="str">
        <f>_xlfn.IFNA(VLOOKUP(N2770,order!$M$2:$N$501,2,FALSE),"")</f>
        <v/>
      </c>
      <c r="P2770" t="str">
        <f t="shared" si="218"/>
        <v/>
      </c>
      <c r="Q2770" s="8">
        <f>IF(P2770&lt;&gt;"",VLOOKUP(Sheet1!B2770,order!$A$2:$B$5001,2,FALSE),VLOOKUP(Sheet1!B2770,orderstatus!$A$4927:$B$8310,2,FALSE))</f>
        <v>42228.508800000003</v>
      </c>
      <c r="R2770" t="str">
        <f t="shared" si="219"/>
        <v/>
      </c>
    </row>
    <row r="2771" spans="2:18" x14ac:dyDescent="0.3">
      <c r="B2771" s="1" t="s">
        <v>3197</v>
      </c>
      <c r="C2771" t="s">
        <v>1069</v>
      </c>
      <c r="D2771">
        <v>2</v>
      </c>
      <c r="E2771">
        <f t="shared" si="216"/>
        <v>7740</v>
      </c>
      <c r="J2771">
        <f t="shared" si="215"/>
        <v>920</v>
      </c>
      <c r="K2771">
        <f t="shared" si="217"/>
        <v>92</v>
      </c>
      <c r="L2771" s="1" t="s">
        <v>4453</v>
      </c>
      <c r="M2771" t="str">
        <f>IF(VLOOKUP(L2771,order!$A$2:$I$5001,9,FALSE)=0,"",VLOOKUP(L2771,order!$A$2:$I$5001,9,FALSE))</f>
        <v/>
      </c>
      <c r="N2771">
        <f>VLOOKUP(L2771,order!$A$2:$I$5001,7,FALSE)</f>
        <v>0</v>
      </c>
      <c r="O2771" t="str">
        <f>_xlfn.IFNA(VLOOKUP(N2771,order!$M$2:$N$501,2,FALSE),"")</f>
        <v/>
      </c>
      <c r="P2771" t="str">
        <f t="shared" si="218"/>
        <v/>
      </c>
      <c r="Q2771" s="8">
        <f>IF(P2771&lt;&gt;"",VLOOKUP(Sheet1!B2771,order!$A$2:$B$5001,2,FALSE),VLOOKUP(Sheet1!B2771,orderstatus!$A$4927:$B$8310,2,FALSE))</f>
        <v>42228.508800000003</v>
      </c>
      <c r="R2771" t="str">
        <f t="shared" si="219"/>
        <v/>
      </c>
    </row>
    <row r="2772" spans="2:18" x14ac:dyDescent="0.3">
      <c r="B2772" s="1" t="s">
        <v>3198</v>
      </c>
      <c r="C2772" t="s">
        <v>698</v>
      </c>
      <c r="D2772">
        <v>2</v>
      </c>
      <c r="E2772">
        <f t="shared" si="216"/>
        <v>6720</v>
      </c>
      <c r="J2772">
        <f t="shared" si="215"/>
        <v>7330</v>
      </c>
      <c r="K2772">
        <f t="shared" si="217"/>
        <v>733</v>
      </c>
      <c r="L2772" s="1" t="s">
        <v>4454</v>
      </c>
      <c r="M2772" t="str">
        <f>IF(VLOOKUP(L2772,order!$A$2:$I$5001,9,FALSE)=0,"",VLOOKUP(L2772,order!$A$2:$I$5001,9,FALSE))</f>
        <v>0000000899</v>
      </c>
      <c r="N2772">
        <f>VLOOKUP(L2772,order!$A$2:$I$5001,7,FALSE)</f>
        <v>0</v>
      </c>
      <c r="O2772" t="str">
        <f>_xlfn.IFNA(VLOOKUP(N2772,order!$M$2:$N$501,2,FALSE),"")</f>
        <v/>
      </c>
      <c r="P2772" t="str">
        <f t="shared" si="218"/>
        <v>0000000899</v>
      </c>
      <c r="Q2772" s="8">
        <f>IF(P2772&lt;&gt;"",VLOOKUP(Sheet1!B2772,order!$A$2:$B$5001,2,FALSE),VLOOKUP(Sheet1!B2772,orderstatus!$A$4927:$B$8310,2,FALSE))</f>
        <v>42226.541388888887</v>
      </c>
      <c r="R2772">
        <f t="shared" si="219"/>
        <v>733</v>
      </c>
    </row>
    <row r="2773" spans="2:18" x14ac:dyDescent="0.3">
      <c r="B2773" s="1" t="s">
        <v>3199</v>
      </c>
      <c r="C2773" t="s">
        <v>1075</v>
      </c>
      <c r="D2773">
        <v>2</v>
      </c>
      <c r="E2773">
        <f t="shared" si="216"/>
        <v>36900</v>
      </c>
      <c r="J2773">
        <f t="shared" si="215"/>
        <v>340</v>
      </c>
      <c r="K2773">
        <f t="shared" si="217"/>
        <v>34</v>
      </c>
      <c r="L2773" s="1" t="s">
        <v>4455</v>
      </c>
      <c r="M2773" t="str">
        <f>IF(VLOOKUP(L2773,order!$A$2:$I$5001,9,FALSE)=0,"",VLOOKUP(L2773,order!$A$2:$I$5001,9,FALSE))</f>
        <v>0000000497</v>
      </c>
      <c r="N2773">
        <f>VLOOKUP(L2773,order!$A$2:$I$5001,7,FALSE)</f>
        <v>0</v>
      </c>
      <c r="O2773" t="str">
        <f>_xlfn.IFNA(VLOOKUP(N2773,order!$M$2:$N$501,2,FALSE),"")</f>
        <v/>
      </c>
      <c r="P2773" t="str">
        <f t="shared" si="218"/>
        <v>0000000497</v>
      </c>
      <c r="Q2773" s="8">
        <f>IF(P2773&lt;&gt;"",VLOOKUP(Sheet1!B2773,order!$A$2:$B$5001,2,FALSE),VLOOKUP(Sheet1!B2773,orderstatus!$A$4927:$B$8310,2,FALSE))</f>
        <v>42228.424756944441</v>
      </c>
      <c r="R2773">
        <f t="shared" si="219"/>
        <v>34</v>
      </c>
    </row>
    <row r="2774" spans="2:18" x14ac:dyDescent="0.3">
      <c r="B2774" s="1" t="s">
        <v>3199</v>
      </c>
      <c r="C2774" t="s">
        <v>824</v>
      </c>
      <c r="D2774">
        <v>3</v>
      </c>
      <c r="E2774">
        <f t="shared" si="216"/>
        <v>750</v>
      </c>
      <c r="J2774">
        <f t="shared" si="215"/>
        <v>2500</v>
      </c>
      <c r="K2774">
        <f t="shared" si="217"/>
        <v>250</v>
      </c>
      <c r="L2774" s="1" t="s">
        <v>4456</v>
      </c>
      <c r="M2774" t="str">
        <f>IF(VLOOKUP(L2774,order!$A$2:$I$5001,9,FALSE)=0,"",VLOOKUP(L2774,order!$A$2:$I$5001,9,FALSE))</f>
        <v/>
      </c>
      <c r="N2774">
        <f>VLOOKUP(L2774,order!$A$2:$I$5001,7,FALSE)</f>
        <v>0</v>
      </c>
      <c r="O2774" t="str">
        <f>_xlfn.IFNA(VLOOKUP(N2774,order!$M$2:$N$501,2,FALSE),"")</f>
        <v/>
      </c>
      <c r="P2774" t="str">
        <f t="shared" si="218"/>
        <v/>
      </c>
      <c r="Q2774" s="8">
        <f>IF(P2774&lt;&gt;"",VLOOKUP(Sheet1!B2774,order!$A$2:$B$5001,2,FALSE),VLOOKUP(Sheet1!B2774,orderstatus!$A$4927:$B$8310,2,FALSE))</f>
        <v>42231.548799999997</v>
      </c>
      <c r="R2774" t="str">
        <f t="shared" si="219"/>
        <v/>
      </c>
    </row>
    <row r="2775" spans="2:18" x14ac:dyDescent="0.3">
      <c r="B2775" s="1" t="s">
        <v>3199</v>
      </c>
      <c r="C2775" t="s">
        <v>3200</v>
      </c>
      <c r="D2775">
        <v>3</v>
      </c>
      <c r="E2775">
        <f t="shared" si="216"/>
        <v>660</v>
      </c>
      <c r="J2775">
        <f t="shared" si="215"/>
        <v>7630</v>
      </c>
      <c r="K2775">
        <f t="shared" si="217"/>
        <v>763</v>
      </c>
      <c r="L2775" s="1" t="s">
        <v>4457</v>
      </c>
      <c r="M2775" t="str">
        <f>IF(VLOOKUP(L2775,order!$A$2:$I$5001,9,FALSE)=0,"",VLOOKUP(L2775,order!$A$2:$I$5001,9,FALSE))</f>
        <v>0000000042</v>
      </c>
      <c r="N2775">
        <f>VLOOKUP(L2775,order!$A$2:$I$5001,7,FALSE)</f>
        <v>0</v>
      </c>
      <c r="O2775" t="str">
        <f>_xlfn.IFNA(VLOOKUP(N2775,order!$M$2:$N$501,2,FALSE),"")</f>
        <v/>
      </c>
      <c r="P2775" t="str">
        <f t="shared" si="218"/>
        <v>0000000042</v>
      </c>
      <c r="Q2775" s="8">
        <f>IF(P2775&lt;&gt;"",VLOOKUP(Sheet1!B2775,order!$A$2:$B$5001,2,FALSE),VLOOKUP(Sheet1!B2775,orderstatus!$A$4927:$B$8310,2,FALSE))</f>
        <v>42228.424756944441</v>
      </c>
      <c r="R2775">
        <f t="shared" si="219"/>
        <v>763</v>
      </c>
    </row>
    <row r="2776" spans="2:18" x14ac:dyDescent="0.3">
      <c r="B2776" s="1" t="s">
        <v>3201</v>
      </c>
      <c r="C2776" t="s">
        <v>760</v>
      </c>
      <c r="D2776">
        <v>1</v>
      </c>
      <c r="E2776">
        <f t="shared" si="216"/>
        <v>360</v>
      </c>
      <c r="J2776">
        <f t="shared" si="215"/>
        <v>750</v>
      </c>
      <c r="K2776">
        <f t="shared" si="217"/>
        <v>75</v>
      </c>
      <c r="L2776" s="1" t="s">
        <v>4458</v>
      </c>
      <c r="M2776" t="str">
        <f>IF(VLOOKUP(L2776,order!$A$2:$I$5001,9,FALSE)=0,"",VLOOKUP(L2776,order!$A$2:$I$5001,9,FALSE))</f>
        <v/>
      </c>
      <c r="N2776">
        <f>VLOOKUP(L2776,order!$A$2:$I$5001,7,FALSE)</f>
        <v>0</v>
      </c>
      <c r="O2776" t="str">
        <f>_xlfn.IFNA(VLOOKUP(N2776,order!$M$2:$N$501,2,FALSE),"")</f>
        <v/>
      </c>
      <c r="P2776" t="str">
        <f t="shared" si="218"/>
        <v/>
      </c>
      <c r="Q2776" s="8" t="e">
        <f>IF(P2776&lt;&gt;"",VLOOKUP(Sheet1!B2776,order!$A$2:$B$5001,2,FALSE),VLOOKUP(Sheet1!B2776,orderstatus!$A$4927:$B$8310,2,FALSE))</f>
        <v>#N/A</v>
      </c>
      <c r="R2776" t="str">
        <f t="shared" si="219"/>
        <v/>
      </c>
    </row>
    <row r="2777" spans="2:18" x14ac:dyDescent="0.3">
      <c r="B2777" s="1" t="s">
        <v>3202</v>
      </c>
      <c r="C2777" t="s">
        <v>2494</v>
      </c>
      <c r="D2777">
        <v>5</v>
      </c>
      <c r="E2777">
        <f t="shared" si="216"/>
        <v>2900</v>
      </c>
      <c r="J2777">
        <f t="shared" si="215"/>
        <v>5320</v>
      </c>
      <c r="K2777">
        <f t="shared" si="217"/>
        <v>532</v>
      </c>
      <c r="L2777" s="1" t="s">
        <v>4459</v>
      </c>
      <c r="M2777" t="str">
        <f>IF(VLOOKUP(L2777,order!$A$2:$I$5001,9,FALSE)=0,"",VLOOKUP(L2777,order!$A$2:$I$5001,9,FALSE))</f>
        <v/>
      </c>
      <c r="N2777">
        <f>VLOOKUP(L2777,order!$A$2:$I$5001,7,FALSE)</f>
        <v>0</v>
      </c>
      <c r="O2777" t="str">
        <f>_xlfn.IFNA(VLOOKUP(N2777,order!$M$2:$N$501,2,FALSE),"")</f>
        <v/>
      </c>
      <c r="P2777" t="str">
        <f t="shared" si="218"/>
        <v/>
      </c>
      <c r="Q2777" s="8">
        <f>IF(P2777&lt;&gt;"",VLOOKUP(Sheet1!B2777,order!$A$2:$B$5001,2,FALSE),VLOOKUP(Sheet1!B2777,orderstatus!$A$4927:$B$8310,2,FALSE))</f>
        <v>42234.706400000003</v>
      </c>
      <c r="R2777" t="str">
        <f t="shared" si="219"/>
        <v/>
      </c>
    </row>
    <row r="2778" spans="2:18" x14ac:dyDescent="0.3">
      <c r="B2778" s="1" t="s">
        <v>3203</v>
      </c>
      <c r="C2778" t="s">
        <v>1259</v>
      </c>
      <c r="D2778">
        <v>10</v>
      </c>
      <c r="E2778">
        <f t="shared" si="216"/>
        <v>28800</v>
      </c>
      <c r="J2778">
        <f t="shared" si="215"/>
        <v>17010</v>
      </c>
      <c r="K2778">
        <f t="shared" si="217"/>
        <v>1701</v>
      </c>
      <c r="L2778" s="1" t="s">
        <v>4460</v>
      </c>
      <c r="M2778" t="str">
        <f>IF(VLOOKUP(L2778,order!$A$2:$I$5001,9,FALSE)=0,"",VLOOKUP(L2778,order!$A$2:$I$5001,9,FALSE))</f>
        <v>0000000018</v>
      </c>
      <c r="N2778">
        <f>VLOOKUP(L2778,order!$A$2:$I$5001,7,FALSE)</f>
        <v>0</v>
      </c>
      <c r="O2778" t="str">
        <f>_xlfn.IFNA(VLOOKUP(N2778,order!$M$2:$N$501,2,FALSE),"")</f>
        <v/>
      </c>
      <c r="P2778" t="str">
        <f t="shared" si="218"/>
        <v>0000000018</v>
      </c>
      <c r="Q2778" s="8">
        <f>IF(P2778&lt;&gt;"",VLOOKUP(Sheet1!B2778,order!$A$2:$B$5001,2,FALSE),VLOOKUP(Sheet1!B2778,orderstatus!$A$4927:$B$8310,2,FALSE))</f>
        <v>42231.512002314812</v>
      </c>
      <c r="R2778">
        <f t="shared" si="219"/>
        <v>1701</v>
      </c>
    </row>
    <row r="2779" spans="2:18" x14ac:dyDescent="0.3">
      <c r="B2779" s="1" t="s">
        <v>3203</v>
      </c>
      <c r="C2779" t="s">
        <v>152</v>
      </c>
      <c r="D2779">
        <v>3</v>
      </c>
      <c r="E2779">
        <f t="shared" si="216"/>
        <v>1260</v>
      </c>
      <c r="J2779">
        <f t="shared" si="215"/>
        <v>1980</v>
      </c>
      <c r="K2779">
        <f t="shared" si="217"/>
        <v>198</v>
      </c>
      <c r="L2779" s="1" t="s">
        <v>4461</v>
      </c>
      <c r="M2779" t="str">
        <f>IF(VLOOKUP(L2779,order!$A$2:$I$5001,9,FALSE)=0,"",VLOOKUP(L2779,order!$A$2:$I$5001,9,FALSE))</f>
        <v/>
      </c>
      <c r="N2779">
        <f>VLOOKUP(L2779,order!$A$2:$I$5001,7,FALSE)</f>
        <v>493</v>
      </c>
      <c r="O2779" t="str">
        <f>_xlfn.IFNA(VLOOKUP(N2779,order!$M$2:$N$501,2,FALSE),"")</f>
        <v>0000000890</v>
      </c>
      <c r="P2779" t="str">
        <f t="shared" si="218"/>
        <v>0000000890</v>
      </c>
      <c r="Q2779" s="8">
        <f>IF(P2779&lt;&gt;"",VLOOKUP(Sheet1!B2779,order!$A$2:$B$5001,2,FALSE),VLOOKUP(Sheet1!B2779,orderstatus!$A$4927:$B$8310,2,FALSE))</f>
        <v>42231.512002314812</v>
      </c>
      <c r="R2779">
        <f t="shared" si="219"/>
        <v>198</v>
      </c>
    </row>
    <row r="2780" spans="2:18" x14ac:dyDescent="0.3">
      <c r="B2780" s="1" t="s">
        <v>3204</v>
      </c>
      <c r="C2780" t="s">
        <v>1478</v>
      </c>
      <c r="D2780">
        <v>6</v>
      </c>
      <c r="E2780">
        <f t="shared" si="216"/>
        <v>14940</v>
      </c>
      <c r="J2780">
        <f t="shared" si="215"/>
        <v>1260</v>
      </c>
      <c r="K2780">
        <f t="shared" si="217"/>
        <v>126</v>
      </c>
      <c r="L2780" s="1" t="s">
        <v>4462</v>
      </c>
      <c r="M2780" t="str">
        <f>IF(VLOOKUP(L2780,order!$A$2:$I$5001,9,FALSE)=0,"",VLOOKUP(L2780,order!$A$2:$I$5001,9,FALSE))</f>
        <v/>
      </c>
      <c r="N2780">
        <f>VLOOKUP(L2780,order!$A$2:$I$5001,7,FALSE)</f>
        <v>0</v>
      </c>
      <c r="O2780" t="str">
        <f>_xlfn.IFNA(VLOOKUP(N2780,order!$M$2:$N$501,2,FALSE),"")</f>
        <v/>
      </c>
      <c r="P2780" t="str">
        <f t="shared" si="218"/>
        <v/>
      </c>
      <c r="Q2780" s="8" t="e">
        <f>IF(P2780&lt;&gt;"",VLOOKUP(Sheet1!B2780,order!$A$2:$B$5001,2,FALSE),VLOOKUP(Sheet1!B2780,orderstatus!$A$4927:$B$8310,2,FALSE))</f>
        <v>#N/A</v>
      </c>
      <c r="R2780" t="str">
        <f t="shared" si="219"/>
        <v/>
      </c>
    </row>
    <row r="2781" spans="2:18" x14ac:dyDescent="0.3">
      <c r="B2781" s="1" t="s">
        <v>3206</v>
      </c>
      <c r="C2781" t="s">
        <v>3205</v>
      </c>
      <c r="D2781">
        <v>1</v>
      </c>
      <c r="E2781">
        <f t="shared" si="216"/>
        <v>450</v>
      </c>
      <c r="J2781">
        <f t="shared" si="215"/>
        <v>9900</v>
      </c>
      <c r="K2781">
        <f t="shared" si="217"/>
        <v>990</v>
      </c>
      <c r="L2781" s="1" t="s">
        <v>4463</v>
      </c>
      <c r="M2781" t="str">
        <f>IF(VLOOKUP(L2781,order!$A$2:$I$5001,9,FALSE)=0,"",VLOOKUP(L2781,order!$A$2:$I$5001,9,FALSE))</f>
        <v/>
      </c>
      <c r="N2781">
        <f>VLOOKUP(L2781,order!$A$2:$I$5001,7,FALSE)</f>
        <v>0</v>
      </c>
      <c r="O2781" t="str">
        <f>_xlfn.IFNA(VLOOKUP(N2781,order!$M$2:$N$501,2,FALSE),"")</f>
        <v/>
      </c>
      <c r="P2781" t="str">
        <f t="shared" si="218"/>
        <v/>
      </c>
      <c r="Q2781" s="8">
        <f>IF(P2781&lt;&gt;"",VLOOKUP(Sheet1!B2781,order!$A$2:$B$5001,2,FALSE),VLOOKUP(Sheet1!B2781,orderstatus!$A$4927:$B$8310,2,FALSE))</f>
        <v>42237.696100000001</v>
      </c>
      <c r="R2781" t="str">
        <f t="shared" si="219"/>
        <v/>
      </c>
    </row>
    <row r="2782" spans="2:18" x14ac:dyDescent="0.3">
      <c r="B2782" s="1" t="s">
        <v>3206</v>
      </c>
      <c r="C2782" t="s">
        <v>119</v>
      </c>
      <c r="D2782">
        <v>8</v>
      </c>
      <c r="E2782">
        <f t="shared" si="216"/>
        <v>3440</v>
      </c>
      <c r="J2782">
        <f t="shared" si="215"/>
        <v>2560</v>
      </c>
      <c r="K2782">
        <f t="shared" si="217"/>
        <v>256</v>
      </c>
      <c r="L2782" s="1" t="s">
        <v>4464</v>
      </c>
      <c r="M2782" t="str">
        <f>IF(VLOOKUP(L2782,order!$A$2:$I$5001,9,FALSE)=0,"",VLOOKUP(L2782,order!$A$2:$I$5001,9,FALSE))</f>
        <v/>
      </c>
      <c r="N2782">
        <f>VLOOKUP(L2782,order!$A$2:$I$5001,7,FALSE)</f>
        <v>64</v>
      </c>
      <c r="O2782" t="str">
        <f>_xlfn.IFNA(VLOOKUP(N2782,order!$M$2:$N$501,2,FALSE),"")</f>
        <v>0000000721</v>
      </c>
      <c r="P2782" t="str">
        <f t="shared" si="218"/>
        <v>0000000721</v>
      </c>
      <c r="Q2782" s="8">
        <f>IF(P2782&lt;&gt;"",VLOOKUP(Sheet1!B2782,order!$A$2:$B$5001,2,FALSE),VLOOKUP(Sheet1!B2782,orderstatus!$A$4927:$B$8310,2,FALSE))</f>
        <v>42234.442777777775</v>
      </c>
      <c r="R2782">
        <f t="shared" si="219"/>
        <v>256</v>
      </c>
    </row>
    <row r="2783" spans="2:18" x14ac:dyDescent="0.3">
      <c r="B2783" s="1" t="s">
        <v>3208</v>
      </c>
      <c r="C2783" t="s">
        <v>3207</v>
      </c>
      <c r="D2783">
        <v>2</v>
      </c>
      <c r="E2783">
        <f t="shared" si="216"/>
        <v>1180</v>
      </c>
      <c r="J2783">
        <f t="shared" si="215"/>
        <v>44000</v>
      </c>
      <c r="K2783">
        <f t="shared" si="217"/>
        <v>4400</v>
      </c>
      <c r="L2783" s="1" t="s">
        <v>4466</v>
      </c>
      <c r="M2783" t="str">
        <f>IF(VLOOKUP(L2783,order!$A$2:$I$5001,9,FALSE)=0,"",VLOOKUP(L2783,order!$A$2:$I$5001,9,FALSE))</f>
        <v/>
      </c>
      <c r="N2783">
        <f>VLOOKUP(L2783,order!$A$2:$I$5001,7,FALSE)</f>
        <v>0</v>
      </c>
      <c r="O2783" t="str">
        <f>_xlfn.IFNA(VLOOKUP(N2783,order!$M$2:$N$501,2,FALSE),"")</f>
        <v/>
      </c>
      <c r="P2783" t="str">
        <f t="shared" si="218"/>
        <v/>
      </c>
      <c r="Q2783" s="8">
        <f>IF(P2783&lt;&gt;"",VLOOKUP(Sheet1!B2783,order!$A$2:$B$5001,2,FALSE),VLOOKUP(Sheet1!B2783,orderstatus!$A$4927:$B$8310,2,FALSE))</f>
        <v>42237.601600000002</v>
      </c>
      <c r="R2783" t="str">
        <f t="shared" si="219"/>
        <v/>
      </c>
    </row>
    <row r="2784" spans="2:18" x14ac:dyDescent="0.3">
      <c r="B2784" s="1" t="s">
        <v>3210</v>
      </c>
      <c r="C2784" t="s">
        <v>3209</v>
      </c>
      <c r="D2784">
        <v>8</v>
      </c>
      <c r="E2784">
        <f t="shared" si="216"/>
        <v>2400</v>
      </c>
      <c r="J2784">
        <f t="shared" si="215"/>
        <v>1260</v>
      </c>
      <c r="K2784">
        <f t="shared" si="217"/>
        <v>126</v>
      </c>
      <c r="L2784" s="1" t="s">
        <v>4467</v>
      </c>
      <c r="M2784" t="str">
        <f>IF(VLOOKUP(L2784,order!$A$2:$I$5001,9,FALSE)=0,"",VLOOKUP(L2784,order!$A$2:$I$5001,9,FALSE))</f>
        <v/>
      </c>
      <c r="N2784">
        <f>VLOOKUP(L2784,order!$A$2:$I$5001,7,FALSE)</f>
        <v>0</v>
      </c>
      <c r="O2784" t="str">
        <f>_xlfn.IFNA(VLOOKUP(N2784,order!$M$2:$N$501,2,FALSE),"")</f>
        <v/>
      </c>
      <c r="P2784" t="str">
        <f t="shared" si="218"/>
        <v/>
      </c>
      <c r="Q2784" s="8">
        <f>IF(P2784&lt;&gt;"",VLOOKUP(Sheet1!B2784,order!$A$2:$B$5001,2,FALSE),VLOOKUP(Sheet1!B2784,orderstatus!$A$4927:$B$8310,2,FALSE))</f>
        <v>42237.688800000004</v>
      </c>
      <c r="R2784" t="str">
        <f t="shared" si="219"/>
        <v/>
      </c>
    </row>
    <row r="2785" spans="2:18" x14ac:dyDescent="0.3">
      <c r="B2785" s="1" t="s">
        <v>3210</v>
      </c>
      <c r="C2785" t="s">
        <v>897</v>
      </c>
      <c r="D2785">
        <v>6</v>
      </c>
      <c r="E2785">
        <f t="shared" si="216"/>
        <v>3660</v>
      </c>
      <c r="J2785">
        <f t="shared" si="215"/>
        <v>7890</v>
      </c>
      <c r="K2785">
        <f t="shared" si="217"/>
        <v>789</v>
      </c>
      <c r="L2785" s="1" t="s">
        <v>4468</v>
      </c>
      <c r="M2785" t="str">
        <f>IF(VLOOKUP(L2785,order!$A$2:$I$5001,9,FALSE)=0,"",VLOOKUP(L2785,order!$A$2:$I$5001,9,FALSE))</f>
        <v/>
      </c>
      <c r="N2785">
        <f>VLOOKUP(L2785,order!$A$2:$I$5001,7,FALSE)</f>
        <v>0</v>
      </c>
      <c r="O2785" t="str">
        <f>_xlfn.IFNA(VLOOKUP(N2785,order!$M$2:$N$501,2,FALSE),"")</f>
        <v/>
      </c>
      <c r="P2785" t="str">
        <f t="shared" si="218"/>
        <v/>
      </c>
      <c r="Q2785" s="8">
        <f>IF(P2785&lt;&gt;"",VLOOKUP(Sheet1!B2785,order!$A$2:$B$5001,2,FALSE),VLOOKUP(Sheet1!B2785,orderstatus!$A$4927:$B$8310,2,FALSE))</f>
        <v>42237.688800000004</v>
      </c>
      <c r="R2785" t="str">
        <f t="shared" si="219"/>
        <v/>
      </c>
    </row>
    <row r="2786" spans="2:18" x14ac:dyDescent="0.3">
      <c r="B2786" s="1" t="s">
        <v>3211</v>
      </c>
      <c r="C2786" t="s">
        <v>1285</v>
      </c>
      <c r="D2786">
        <v>2</v>
      </c>
      <c r="E2786">
        <f t="shared" si="216"/>
        <v>1380</v>
      </c>
      <c r="J2786">
        <f t="shared" si="215"/>
        <v>1620</v>
      </c>
      <c r="K2786">
        <f t="shared" si="217"/>
        <v>162</v>
      </c>
      <c r="L2786" s="1" t="s">
        <v>4469</v>
      </c>
      <c r="M2786" t="str">
        <f>IF(VLOOKUP(L2786,order!$A$2:$I$5001,9,FALSE)=0,"",VLOOKUP(L2786,order!$A$2:$I$5001,9,FALSE))</f>
        <v/>
      </c>
      <c r="N2786">
        <f>VLOOKUP(L2786,order!$A$2:$I$5001,7,FALSE)</f>
        <v>0</v>
      </c>
      <c r="O2786" t="str">
        <f>_xlfn.IFNA(VLOOKUP(N2786,order!$M$2:$N$501,2,FALSE),"")</f>
        <v/>
      </c>
      <c r="P2786" t="str">
        <f t="shared" si="218"/>
        <v/>
      </c>
      <c r="Q2786" s="8">
        <f>IF(P2786&lt;&gt;"",VLOOKUP(Sheet1!B2786,order!$A$2:$B$5001,2,FALSE),VLOOKUP(Sheet1!B2786,orderstatus!$A$4927:$B$8310,2,FALSE))</f>
        <v>42241.443200000002</v>
      </c>
      <c r="R2786" t="str">
        <f t="shared" si="219"/>
        <v/>
      </c>
    </row>
    <row r="2787" spans="2:18" x14ac:dyDescent="0.3">
      <c r="B2787" s="1" t="s">
        <v>3212</v>
      </c>
      <c r="C2787" t="s">
        <v>358</v>
      </c>
      <c r="D2787">
        <v>5</v>
      </c>
      <c r="E2787">
        <f t="shared" si="216"/>
        <v>500</v>
      </c>
      <c r="J2787">
        <f t="shared" si="215"/>
        <v>1480</v>
      </c>
      <c r="K2787">
        <f t="shared" si="217"/>
        <v>148</v>
      </c>
      <c r="L2787" s="1" t="s">
        <v>4470</v>
      </c>
      <c r="M2787" t="str">
        <f>IF(VLOOKUP(L2787,order!$A$2:$I$5001,9,FALSE)=0,"",VLOOKUP(L2787,order!$A$2:$I$5001,9,FALSE))</f>
        <v/>
      </c>
      <c r="N2787">
        <f>VLOOKUP(L2787,order!$A$2:$I$5001,7,FALSE)</f>
        <v>0</v>
      </c>
      <c r="O2787" t="str">
        <f>_xlfn.IFNA(VLOOKUP(N2787,order!$M$2:$N$501,2,FALSE),"")</f>
        <v/>
      </c>
      <c r="P2787" t="str">
        <f t="shared" si="218"/>
        <v/>
      </c>
      <c r="Q2787" s="8">
        <f>IF(P2787&lt;&gt;"",VLOOKUP(Sheet1!B2787,order!$A$2:$B$5001,2,FALSE),VLOOKUP(Sheet1!B2787,orderstatus!$A$4927:$B$8310,2,FALSE))</f>
        <v>42240.692600000002</v>
      </c>
      <c r="R2787" t="str">
        <f t="shared" si="219"/>
        <v/>
      </c>
    </row>
    <row r="2788" spans="2:18" x14ac:dyDescent="0.3">
      <c r="B2788" s="1" t="s">
        <v>3213</v>
      </c>
      <c r="C2788" t="s">
        <v>1052</v>
      </c>
      <c r="D2788">
        <v>4</v>
      </c>
      <c r="E2788">
        <f t="shared" si="216"/>
        <v>2480</v>
      </c>
      <c r="J2788">
        <f t="shared" si="215"/>
        <v>4680</v>
      </c>
      <c r="K2788">
        <f t="shared" si="217"/>
        <v>468</v>
      </c>
      <c r="L2788" s="1" t="s">
        <v>4471</v>
      </c>
      <c r="M2788" t="str">
        <f>IF(VLOOKUP(L2788,order!$A$2:$I$5001,9,FALSE)=0,"",VLOOKUP(L2788,order!$A$2:$I$5001,9,FALSE))</f>
        <v/>
      </c>
      <c r="N2788">
        <f>VLOOKUP(L2788,order!$A$2:$I$5001,7,FALSE)</f>
        <v>0</v>
      </c>
      <c r="O2788" t="str">
        <f>_xlfn.IFNA(VLOOKUP(N2788,order!$M$2:$N$501,2,FALSE),"")</f>
        <v/>
      </c>
      <c r="P2788" t="str">
        <f t="shared" si="218"/>
        <v/>
      </c>
      <c r="Q2788" s="8">
        <f>IF(P2788&lt;&gt;"",VLOOKUP(Sheet1!B2788,order!$A$2:$B$5001,2,FALSE),VLOOKUP(Sheet1!B2788,orderstatus!$A$4927:$B$8310,2,FALSE))</f>
        <v>42241.618300000002</v>
      </c>
      <c r="R2788" t="str">
        <f t="shared" si="219"/>
        <v/>
      </c>
    </row>
    <row r="2789" spans="2:18" x14ac:dyDescent="0.3">
      <c r="B2789" s="1" t="s">
        <v>3213</v>
      </c>
      <c r="C2789" t="s">
        <v>2218</v>
      </c>
      <c r="D2789">
        <v>2</v>
      </c>
      <c r="E2789">
        <f t="shared" si="216"/>
        <v>3060</v>
      </c>
      <c r="J2789">
        <f t="shared" si="215"/>
        <v>2080</v>
      </c>
      <c r="K2789">
        <f t="shared" si="217"/>
        <v>208</v>
      </c>
      <c r="L2789" s="1" t="s">
        <v>4472</v>
      </c>
      <c r="M2789" t="str">
        <f>IF(VLOOKUP(L2789,order!$A$2:$I$5001,9,FALSE)=0,"",VLOOKUP(L2789,order!$A$2:$I$5001,9,FALSE))</f>
        <v/>
      </c>
      <c r="N2789">
        <f>VLOOKUP(L2789,order!$A$2:$I$5001,7,FALSE)</f>
        <v>0</v>
      </c>
      <c r="O2789" t="str">
        <f>_xlfn.IFNA(VLOOKUP(N2789,order!$M$2:$N$501,2,FALSE),"")</f>
        <v/>
      </c>
      <c r="P2789" t="str">
        <f t="shared" si="218"/>
        <v/>
      </c>
      <c r="Q2789" s="8">
        <f>IF(P2789&lt;&gt;"",VLOOKUP(Sheet1!B2789,order!$A$2:$B$5001,2,FALSE),VLOOKUP(Sheet1!B2789,orderstatus!$A$4927:$B$8310,2,FALSE))</f>
        <v>42241.618300000002</v>
      </c>
      <c r="R2789" t="str">
        <f t="shared" si="219"/>
        <v/>
      </c>
    </row>
    <row r="2790" spans="2:18" x14ac:dyDescent="0.3">
      <c r="B2790" s="1" t="s">
        <v>3214</v>
      </c>
      <c r="C2790" t="s">
        <v>234</v>
      </c>
      <c r="D2790">
        <v>3</v>
      </c>
      <c r="E2790">
        <f t="shared" si="216"/>
        <v>9630</v>
      </c>
      <c r="J2790">
        <f t="shared" si="215"/>
        <v>5690</v>
      </c>
      <c r="K2790">
        <f t="shared" si="217"/>
        <v>569</v>
      </c>
      <c r="L2790" s="1" t="s">
        <v>4473</v>
      </c>
      <c r="M2790" t="str">
        <f>IF(VLOOKUP(L2790,order!$A$2:$I$5001,9,FALSE)=0,"",VLOOKUP(L2790,order!$A$2:$I$5001,9,FALSE))</f>
        <v/>
      </c>
      <c r="N2790">
        <f>VLOOKUP(L2790,order!$A$2:$I$5001,7,FALSE)</f>
        <v>0</v>
      </c>
      <c r="O2790" t="str">
        <f>_xlfn.IFNA(VLOOKUP(N2790,order!$M$2:$N$501,2,FALSE),"")</f>
        <v/>
      </c>
      <c r="P2790" t="str">
        <f t="shared" si="218"/>
        <v/>
      </c>
      <c r="Q2790" s="8" t="e">
        <f>IF(P2790&lt;&gt;"",VLOOKUP(Sheet1!B2790,order!$A$2:$B$5001,2,FALSE),VLOOKUP(Sheet1!B2790,orderstatus!$A$4927:$B$8310,2,FALSE))</f>
        <v>#N/A</v>
      </c>
      <c r="R2790" t="str">
        <f t="shared" si="219"/>
        <v/>
      </c>
    </row>
    <row r="2791" spans="2:18" x14ac:dyDescent="0.3">
      <c r="B2791" s="1" t="s">
        <v>3215</v>
      </c>
      <c r="C2791" t="s">
        <v>2011</v>
      </c>
      <c r="D2791">
        <v>8</v>
      </c>
      <c r="E2791">
        <f t="shared" si="216"/>
        <v>2160</v>
      </c>
      <c r="J2791">
        <f t="shared" si="215"/>
        <v>2340</v>
      </c>
      <c r="K2791">
        <f t="shared" si="217"/>
        <v>234</v>
      </c>
      <c r="L2791" s="1" t="s">
        <v>4476</v>
      </c>
      <c r="M2791" t="str">
        <f>IF(VLOOKUP(L2791,order!$A$2:$I$5001,9,FALSE)=0,"",VLOOKUP(L2791,order!$A$2:$I$5001,9,FALSE))</f>
        <v/>
      </c>
      <c r="N2791">
        <f>VLOOKUP(L2791,order!$A$2:$I$5001,7,FALSE)</f>
        <v>413</v>
      </c>
      <c r="O2791" t="str">
        <f>_xlfn.IFNA(VLOOKUP(N2791,order!$M$2:$N$501,2,FALSE),"")</f>
        <v>0000000803</v>
      </c>
      <c r="P2791" t="str">
        <f t="shared" si="218"/>
        <v>0000000803</v>
      </c>
      <c r="Q2791" s="8">
        <f>IF(P2791&lt;&gt;"",VLOOKUP(Sheet1!B2791,order!$A$2:$B$5001,2,FALSE),VLOOKUP(Sheet1!B2791,orderstatus!$A$4927:$B$8310,2,FALSE))</f>
        <v>42241.126446759263</v>
      </c>
      <c r="R2791">
        <f t="shared" si="219"/>
        <v>234</v>
      </c>
    </row>
    <row r="2792" spans="2:18" x14ac:dyDescent="0.3">
      <c r="B2792" s="1" t="s">
        <v>3215</v>
      </c>
      <c r="C2792" t="s">
        <v>2647</v>
      </c>
      <c r="D2792">
        <v>2</v>
      </c>
      <c r="E2792">
        <f t="shared" si="216"/>
        <v>900</v>
      </c>
      <c r="J2792">
        <f t="shared" si="215"/>
        <v>4760</v>
      </c>
      <c r="K2792">
        <f t="shared" si="217"/>
        <v>476</v>
      </c>
      <c r="L2792" s="1" t="s">
        <v>4477</v>
      </c>
      <c r="M2792" t="str">
        <f>IF(VLOOKUP(L2792,order!$A$2:$I$5001,9,FALSE)=0,"",VLOOKUP(L2792,order!$A$2:$I$5001,9,FALSE))</f>
        <v>0000000266</v>
      </c>
      <c r="N2792">
        <f>VLOOKUP(L2792,order!$A$2:$I$5001,7,FALSE)</f>
        <v>0</v>
      </c>
      <c r="O2792" t="str">
        <f>_xlfn.IFNA(VLOOKUP(N2792,order!$M$2:$N$501,2,FALSE),"")</f>
        <v/>
      </c>
      <c r="P2792" t="str">
        <f t="shared" si="218"/>
        <v>0000000266</v>
      </c>
      <c r="Q2792" s="8">
        <f>IF(P2792&lt;&gt;"",VLOOKUP(Sheet1!B2792,order!$A$2:$B$5001,2,FALSE),VLOOKUP(Sheet1!B2792,orderstatus!$A$4927:$B$8310,2,FALSE))</f>
        <v>42241.126446759263</v>
      </c>
      <c r="R2792">
        <f t="shared" si="219"/>
        <v>476</v>
      </c>
    </row>
    <row r="2793" spans="2:18" x14ac:dyDescent="0.3">
      <c r="B2793" s="1" t="s">
        <v>3216</v>
      </c>
      <c r="C2793" t="s">
        <v>1453</v>
      </c>
      <c r="D2793">
        <v>5</v>
      </c>
      <c r="E2793">
        <f t="shared" si="216"/>
        <v>41000</v>
      </c>
      <c r="J2793">
        <f t="shared" si="215"/>
        <v>1740</v>
      </c>
      <c r="K2793">
        <f t="shared" si="217"/>
        <v>174</v>
      </c>
      <c r="L2793" s="1" t="s">
        <v>4478</v>
      </c>
      <c r="M2793" t="str">
        <f>IF(VLOOKUP(L2793,order!$A$2:$I$5001,9,FALSE)=0,"",VLOOKUP(L2793,order!$A$2:$I$5001,9,FALSE))</f>
        <v/>
      </c>
      <c r="N2793">
        <f>VLOOKUP(L2793,order!$A$2:$I$5001,7,FALSE)</f>
        <v>326</v>
      </c>
      <c r="O2793" t="str">
        <f>_xlfn.IFNA(VLOOKUP(N2793,order!$M$2:$N$501,2,FALSE),"")</f>
        <v>0000000215</v>
      </c>
      <c r="P2793" t="str">
        <f t="shared" si="218"/>
        <v>0000000215</v>
      </c>
      <c r="Q2793" s="8">
        <f>IF(P2793&lt;&gt;"",VLOOKUP(Sheet1!B2793,order!$A$2:$B$5001,2,FALSE),VLOOKUP(Sheet1!B2793,orderstatus!$A$4927:$B$8310,2,FALSE))</f>
        <v>42241.211041666669</v>
      </c>
      <c r="R2793">
        <f t="shared" si="219"/>
        <v>174</v>
      </c>
    </row>
    <row r="2794" spans="2:18" x14ac:dyDescent="0.3">
      <c r="B2794" s="1" t="s">
        <v>3216</v>
      </c>
      <c r="C2794" t="s">
        <v>3217</v>
      </c>
      <c r="D2794">
        <v>1</v>
      </c>
      <c r="E2794">
        <f t="shared" si="216"/>
        <v>810</v>
      </c>
      <c r="J2794">
        <f t="shared" si="215"/>
        <v>3760</v>
      </c>
      <c r="K2794">
        <f t="shared" si="217"/>
        <v>376</v>
      </c>
      <c r="L2794" s="1" t="s">
        <v>4479</v>
      </c>
      <c r="M2794" t="str">
        <f>IF(VLOOKUP(L2794,order!$A$2:$I$5001,9,FALSE)=0,"",VLOOKUP(L2794,order!$A$2:$I$5001,9,FALSE))</f>
        <v/>
      </c>
      <c r="N2794">
        <f>VLOOKUP(L2794,order!$A$2:$I$5001,7,FALSE)</f>
        <v>0</v>
      </c>
      <c r="O2794" t="str">
        <f>_xlfn.IFNA(VLOOKUP(N2794,order!$M$2:$N$501,2,FALSE),"")</f>
        <v/>
      </c>
      <c r="P2794" t="str">
        <f t="shared" si="218"/>
        <v/>
      </c>
      <c r="Q2794" s="8">
        <f>IF(P2794&lt;&gt;"",VLOOKUP(Sheet1!B2794,order!$A$2:$B$5001,2,FALSE),VLOOKUP(Sheet1!B2794,orderstatus!$A$4927:$B$8310,2,FALSE))</f>
        <v>42244.565399999999</v>
      </c>
      <c r="R2794" t="str">
        <f t="shared" si="219"/>
        <v/>
      </c>
    </row>
    <row r="2795" spans="2:18" x14ac:dyDescent="0.3">
      <c r="B2795" s="1" t="s">
        <v>3218</v>
      </c>
      <c r="C2795" t="s">
        <v>1143</v>
      </c>
      <c r="D2795">
        <v>9</v>
      </c>
      <c r="E2795">
        <f t="shared" si="216"/>
        <v>28530</v>
      </c>
      <c r="J2795">
        <f t="shared" si="215"/>
        <v>7490</v>
      </c>
      <c r="K2795">
        <f t="shared" si="217"/>
        <v>749</v>
      </c>
      <c r="L2795" s="1" t="s">
        <v>4480</v>
      </c>
      <c r="M2795" t="str">
        <f>IF(VLOOKUP(L2795,order!$A$2:$I$5001,9,FALSE)=0,"",VLOOKUP(L2795,order!$A$2:$I$5001,9,FALSE))</f>
        <v>0000000768</v>
      </c>
      <c r="N2795">
        <f>VLOOKUP(L2795,order!$A$2:$I$5001,7,FALSE)</f>
        <v>0</v>
      </c>
      <c r="O2795" t="str">
        <f>_xlfn.IFNA(VLOOKUP(N2795,order!$M$2:$N$501,2,FALSE),"")</f>
        <v/>
      </c>
      <c r="P2795" t="str">
        <f t="shared" si="218"/>
        <v>0000000768</v>
      </c>
      <c r="Q2795" s="8">
        <f>IF(P2795&lt;&gt;"",VLOOKUP(Sheet1!B2795,order!$A$2:$B$5001,2,FALSE),VLOOKUP(Sheet1!B2795,orderstatus!$A$4927:$B$8310,2,FALSE))</f>
        <v>42241.253784722219</v>
      </c>
      <c r="R2795">
        <f t="shared" si="219"/>
        <v>749</v>
      </c>
    </row>
    <row r="2796" spans="2:18" x14ac:dyDescent="0.3">
      <c r="B2796" s="1" t="s">
        <v>3219</v>
      </c>
      <c r="C2796" t="s">
        <v>2992</v>
      </c>
      <c r="D2796">
        <v>3</v>
      </c>
      <c r="E2796">
        <f t="shared" si="216"/>
        <v>2070</v>
      </c>
      <c r="J2796">
        <f t="shared" si="215"/>
        <v>2410</v>
      </c>
      <c r="K2796">
        <f t="shared" si="217"/>
        <v>241</v>
      </c>
      <c r="L2796" s="1" t="s">
        <v>4482</v>
      </c>
      <c r="M2796" t="str">
        <f>IF(VLOOKUP(L2796,order!$A$2:$I$5001,9,FALSE)=0,"",VLOOKUP(L2796,order!$A$2:$I$5001,9,FALSE))</f>
        <v/>
      </c>
      <c r="N2796">
        <f>VLOOKUP(L2796,order!$A$2:$I$5001,7,FALSE)</f>
        <v>0</v>
      </c>
      <c r="O2796" t="str">
        <f>_xlfn.IFNA(VLOOKUP(N2796,order!$M$2:$N$501,2,FALSE),"")</f>
        <v/>
      </c>
      <c r="P2796" t="str">
        <f t="shared" si="218"/>
        <v/>
      </c>
      <c r="Q2796" s="8" t="e">
        <f>IF(P2796&lt;&gt;"",VLOOKUP(Sheet1!B2796,order!$A$2:$B$5001,2,FALSE),VLOOKUP(Sheet1!B2796,orderstatus!$A$4927:$B$8310,2,FALSE))</f>
        <v>#N/A</v>
      </c>
      <c r="R2796" t="str">
        <f t="shared" si="219"/>
        <v/>
      </c>
    </row>
    <row r="2797" spans="2:18" x14ac:dyDescent="0.3">
      <c r="B2797" s="1" t="s">
        <v>3220</v>
      </c>
      <c r="C2797" t="s">
        <v>961</v>
      </c>
      <c r="D2797">
        <v>3</v>
      </c>
      <c r="E2797">
        <f t="shared" si="216"/>
        <v>2460</v>
      </c>
      <c r="J2797">
        <f t="shared" si="215"/>
        <v>28040</v>
      </c>
      <c r="K2797">
        <f t="shared" si="217"/>
        <v>2804</v>
      </c>
      <c r="L2797" s="1" t="s">
        <v>4483</v>
      </c>
      <c r="M2797" t="str">
        <f>IF(VLOOKUP(L2797,order!$A$2:$I$5001,9,FALSE)=0,"",VLOOKUP(L2797,order!$A$2:$I$5001,9,FALSE))</f>
        <v>0000000585</v>
      </c>
      <c r="N2797">
        <f>VLOOKUP(L2797,order!$A$2:$I$5001,7,FALSE)</f>
        <v>0</v>
      </c>
      <c r="O2797" t="str">
        <f>_xlfn.IFNA(VLOOKUP(N2797,order!$M$2:$N$501,2,FALSE),"")</f>
        <v/>
      </c>
      <c r="P2797" t="str">
        <f t="shared" si="218"/>
        <v>0000000585</v>
      </c>
      <c r="Q2797" s="8">
        <f>IF(P2797&lt;&gt;"",VLOOKUP(Sheet1!B2797,order!$A$2:$B$5001,2,FALSE),VLOOKUP(Sheet1!B2797,orderstatus!$A$4927:$B$8310,2,FALSE))</f>
        <v>42243.481041666666</v>
      </c>
      <c r="R2797">
        <f t="shared" si="219"/>
        <v>2804</v>
      </c>
    </row>
    <row r="2798" spans="2:18" x14ac:dyDescent="0.3">
      <c r="B2798" s="1" t="s">
        <v>3220</v>
      </c>
      <c r="C2798" t="s">
        <v>3221</v>
      </c>
      <c r="D2798">
        <v>2</v>
      </c>
      <c r="E2798">
        <f t="shared" si="216"/>
        <v>19000</v>
      </c>
      <c r="J2798">
        <f t="shared" si="215"/>
        <v>730</v>
      </c>
      <c r="K2798">
        <f t="shared" si="217"/>
        <v>73</v>
      </c>
      <c r="L2798" s="1" t="s">
        <v>4484</v>
      </c>
      <c r="M2798" t="str">
        <f>IF(VLOOKUP(L2798,order!$A$2:$I$5001,9,FALSE)=0,"",VLOOKUP(L2798,order!$A$2:$I$5001,9,FALSE))</f>
        <v/>
      </c>
      <c r="N2798">
        <f>VLOOKUP(L2798,order!$A$2:$I$5001,7,FALSE)</f>
        <v>0</v>
      </c>
      <c r="O2798" t="str">
        <f>_xlfn.IFNA(VLOOKUP(N2798,order!$M$2:$N$501,2,FALSE),"")</f>
        <v/>
      </c>
      <c r="P2798" t="str">
        <f t="shared" si="218"/>
        <v/>
      </c>
      <c r="Q2798" s="8" t="e">
        <f>IF(P2798&lt;&gt;"",VLOOKUP(Sheet1!B2798,order!$A$2:$B$5001,2,FALSE),VLOOKUP(Sheet1!B2798,orderstatus!$A$4927:$B$8310,2,FALSE))</f>
        <v>#N/A</v>
      </c>
      <c r="R2798" t="str">
        <f t="shared" si="219"/>
        <v/>
      </c>
    </row>
    <row r="2799" spans="2:18" x14ac:dyDescent="0.3">
      <c r="B2799" s="1" t="s">
        <v>3222</v>
      </c>
      <c r="C2799" t="s">
        <v>315</v>
      </c>
      <c r="D2799">
        <v>3</v>
      </c>
      <c r="E2799">
        <f t="shared" si="216"/>
        <v>14880</v>
      </c>
      <c r="J2799">
        <f t="shared" si="215"/>
        <v>3900</v>
      </c>
      <c r="K2799">
        <f t="shared" si="217"/>
        <v>390</v>
      </c>
      <c r="L2799" s="1" t="s">
        <v>4485</v>
      </c>
      <c r="M2799" t="str">
        <f>IF(VLOOKUP(L2799,order!$A$2:$I$5001,9,FALSE)=0,"",VLOOKUP(L2799,order!$A$2:$I$5001,9,FALSE))</f>
        <v/>
      </c>
      <c r="N2799">
        <f>VLOOKUP(L2799,order!$A$2:$I$5001,7,FALSE)</f>
        <v>11</v>
      </c>
      <c r="O2799" t="str">
        <f>_xlfn.IFNA(VLOOKUP(N2799,order!$M$2:$N$501,2,FALSE),"")</f>
        <v>0000000766</v>
      </c>
      <c r="P2799" t="str">
        <f t="shared" si="218"/>
        <v>0000000766</v>
      </c>
      <c r="Q2799" s="8">
        <f>IF(P2799&lt;&gt;"",VLOOKUP(Sheet1!B2799,order!$A$2:$B$5001,2,FALSE),VLOOKUP(Sheet1!B2799,orderstatus!$A$4927:$B$8310,2,FALSE))</f>
        <v>42244.536400462966</v>
      </c>
      <c r="R2799">
        <f t="shared" si="219"/>
        <v>390</v>
      </c>
    </row>
    <row r="2800" spans="2:18" x14ac:dyDescent="0.3">
      <c r="B2800" s="1" t="s">
        <v>3223</v>
      </c>
      <c r="C2800" t="s">
        <v>1819</v>
      </c>
      <c r="D2800">
        <v>7</v>
      </c>
      <c r="E2800">
        <f t="shared" si="216"/>
        <v>5880</v>
      </c>
      <c r="J2800">
        <f t="shared" si="215"/>
        <v>4650</v>
      </c>
      <c r="K2800">
        <f t="shared" si="217"/>
        <v>465</v>
      </c>
      <c r="L2800" s="1" t="s">
        <v>4486</v>
      </c>
      <c r="M2800" t="str">
        <f>IF(VLOOKUP(L2800,order!$A$2:$I$5001,9,FALSE)=0,"",VLOOKUP(L2800,order!$A$2:$I$5001,9,FALSE))</f>
        <v/>
      </c>
      <c r="N2800">
        <f>VLOOKUP(L2800,order!$A$2:$I$5001,7,FALSE)</f>
        <v>39</v>
      </c>
      <c r="O2800" t="str">
        <f>_xlfn.IFNA(VLOOKUP(N2800,order!$M$2:$N$501,2,FALSE),"")</f>
        <v>0000000050</v>
      </c>
      <c r="P2800" t="str">
        <f t="shared" si="218"/>
        <v>0000000050</v>
      </c>
      <c r="Q2800" s="8">
        <f>IF(P2800&lt;&gt;"",VLOOKUP(Sheet1!B2800,order!$A$2:$B$5001,2,FALSE),VLOOKUP(Sheet1!B2800,orderstatus!$A$4927:$B$8310,2,FALSE))</f>
        <v>42244.727407407408</v>
      </c>
      <c r="R2800">
        <f t="shared" si="219"/>
        <v>465</v>
      </c>
    </row>
    <row r="2801" spans="2:18" x14ac:dyDescent="0.3">
      <c r="B2801" s="1" t="s">
        <v>3223</v>
      </c>
      <c r="C2801" t="s">
        <v>28</v>
      </c>
      <c r="D2801">
        <v>1</v>
      </c>
      <c r="E2801">
        <f t="shared" si="216"/>
        <v>1800</v>
      </c>
      <c r="J2801">
        <f t="shared" si="215"/>
        <v>56420</v>
      </c>
      <c r="K2801">
        <f t="shared" si="217"/>
        <v>5642</v>
      </c>
      <c r="L2801" s="1" t="s">
        <v>4487</v>
      </c>
      <c r="M2801" t="str">
        <f>IF(VLOOKUP(L2801,order!$A$2:$I$5001,9,FALSE)=0,"",VLOOKUP(L2801,order!$A$2:$I$5001,9,FALSE))</f>
        <v/>
      </c>
      <c r="N2801">
        <f>VLOOKUP(L2801,order!$A$2:$I$5001,7,FALSE)</f>
        <v>0</v>
      </c>
      <c r="O2801" t="str">
        <f>_xlfn.IFNA(VLOOKUP(N2801,order!$M$2:$N$501,2,FALSE),"")</f>
        <v/>
      </c>
      <c r="P2801" t="str">
        <f t="shared" si="218"/>
        <v/>
      </c>
      <c r="Q2801" s="8">
        <f>IF(P2801&lt;&gt;"",VLOOKUP(Sheet1!B2801,order!$A$2:$B$5001,2,FALSE),VLOOKUP(Sheet1!B2801,orderstatus!$A$4927:$B$8310,2,FALSE))</f>
        <v>42250.591099999998</v>
      </c>
      <c r="R2801" t="str">
        <f t="shared" si="219"/>
        <v/>
      </c>
    </row>
    <row r="2802" spans="2:18" x14ac:dyDescent="0.3">
      <c r="B2802" s="1" t="s">
        <v>3224</v>
      </c>
      <c r="C2802" t="s">
        <v>2322</v>
      </c>
      <c r="D2802">
        <v>3</v>
      </c>
      <c r="E2802">
        <f t="shared" si="216"/>
        <v>3630</v>
      </c>
      <c r="J2802">
        <f t="shared" si="215"/>
        <v>4890</v>
      </c>
      <c r="K2802">
        <f t="shared" si="217"/>
        <v>489</v>
      </c>
      <c r="L2802" s="1" t="s">
        <v>4488</v>
      </c>
      <c r="M2802" t="str">
        <f>IF(VLOOKUP(L2802,order!$A$2:$I$5001,9,FALSE)=0,"",VLOOKUP(L2802,order!$A$2:$I$5001,9,FALSE))</f>
        <v/>
      </c>
      <c r="N2802">
        <f>VLOOKUP(L2802,order!$A$2:$I$5001,7,FALSE)</f>
        <v>306</v>
      </c>
      <c r="O2802" t="str">
        <f>_xlfn.IFNA(VLOOKUP(N2802,order!$M$2:$N$501,2,FALSE),"")</f>
        <v>0000000353</v>
      </c>
      <c r="P2802" t="str">
        <f t="shared" si="218"/>
        <v>0000000353</v>
      </c>
      <c r="Q2802" s="8">
        <f>IF(P2802&lt;&gt;"",VLOOKUP(Sheet1!B2802,order!$A$2:$B$5001,2,FALSE),VLOOKUP(Sheet1!B2802,orderstatus!$A$4927:$B$8310,2,FALSE))</f>
        <v>42245.491018518522</v>
      </c>
      <c r="R2802">
        <f t="shared" si="219"/>
        <v>489</v>
      </c>
    </row>
    <row r="2803" spans="2:18" x14ac:dyDescent="0.3">
      <c r="B2803" s="1" t="s">
        <v>3225</v>
      </c>
      <c r="C2803" t="s">
        <v>1613</v>
      </c>
      <c r="D2803">
        <v>2</v>
      </c>
      <c r="E2803">
        <f t="shared" si="216"/>
        <v>860</v>
      </c>
      <c r="J2803">
        <f t="shared" si="215"/>
        <v>5140</v>
      </c>
      <c r="K2803">
        <f t="shared" si="217"/>
        <v>514</v>
      </c>
      <c r="L2803" s="1" t="s">
        <v>4490</v>
      </c>
      <c r="M2803" t="str">
        <f>IF(VLOOKUP(L2803,order!$A$2:$I$5001,9,FALSE)=0,"",VLOOKUP(L2803,order!$A$2:$I$5001,9,FALSE))</f>
        <v/>
      </c>
      <c r="N2803">
        <f>VLOOKUP(L2803,order!$A$2:$I$5001,7,FALSE)</f>
        <v>189</v>
      </c>
      <c r="O2803" t="str">
        <f>_xlfn.IFNA(VLOOKUP(N2803,order!$M$2:$N$501,2,FALSE),"")</f>
        <v>0000000080</v>
      </c>
      <c r="P2803" t="str">
        <f t="shared" si="218"/>
        <v>0000000080</v>
      </c>
      <c r="Q2803" s="8">
        <f>IF(P2803&lt;&gt;"",VLOOKUP(Sheet1!B2803,order!$A$2:$B$5001,2,FALSE),VLOOKUP(Sheet1!B2803,orderstatus!$A$4927:$B$8310,2,FALSE))</f>
        <v>42246.665995370371</v>
      </c>
      <c r="R2803">
        <f t="shared" si="219"/>
        <v>514</v>
      </c>
    </row>
    <row r="2804" spans="2:18" x14ac:dyDescent="0.3">
      <c r="B2804" s="1" t="s">
        <v>3225</v>
      </c>
      <c r="C2804" t="s">
        <v>2480</v>
      </c>
      <c r="D2804">
        <v>3</v>
      </c>
      <c r="E2804">
        <f t="shared" si="216"/>
        <v>4680</v>
      </c>
      <c r="J2804">
        <f t="shared" si="215"/>
        <v>1520</v>
      </c>
      <c r="K2804">
        <f t="shared" si="217"/>
        <v>152</v>
      </c>
      <c r="L2804" s="1" t="s">
        <v>4491</v>
      </c>
      <c r="M2804" t="str">
        <f>IF(VLOOKUP(L2804,order!$A$2:$I$5001,9,FALSE)=0,"",VLOOKUP(L2804,order!$A$2:$I$5001,9,FALSE))</f>
        <v/>
      </c>
      <c r="N2804">
        <f>VLOOKUP(L2804,order!$A$2:$I$5001,7,FALSE)</f>
        <v>411</v>
      </c>
      <c r="O2804" t="str">
        <f>_xlfn.IFNA(VLOOKUP(N2804,order!$M$2:$N$501,2,FALSE),"")</f>
        <v>0000000216</v>
      </c>
      <c r="P2804" t="str">
        <f t="shared" si="218"/>
        <v>0000000216</v>
      </c>
      <c r="Q2804" s="8">
        <f>IF(P2804&lt;&gt;"",VLOOKUP(Sheet1!B2804,order!$A$2:$B$5001,2,FALSE),VLOOKUP(Sheet1!B2804,orderstatus!$A$4927:$B$8310,2,FALSE))</f>
        <v>42246.665995370371</v>
      </c>
      <c r="R2804">
        <f t="shared" si="219"/>
        <v>152</v>
      </c>
    </row>
    <row r="2805" spans="2:18" x14ac:dyDescent="0.3">
      <c r="B2805" s="1" t="s">
        <v>3225</v>
      </c>
      <c r="C2805" t="s">
        <v>1960</v>
      </c>
      <c r="D2805">
        <v>2</v>
      </c>
      <c r="E2805">
        <f t="shared" si="216"/>
        <v>600</v>
      </c>
      <c r="J2805">
        <f t="shared" si="215"/>
        <v>2280</v>
      </c>
      <c r="K2805">
        <f t="shared" si="217"/>
        <v>228</v>
      </c>
      <c r="L2805" s="1" t="s">
        <v>4492</v>
      </c>
      <c r="M2805" t="str">
        <f>IF(VLOOKUP(L2805,order!$A$2:$I$5001,9,FALSE)=0,"",VLOOKUP(L2805,order!$A$2:$I$5001,9,FALSE))</f>
        <v/>
      </c>
      <c r="N2805">
        <f>VLOOKUP(L2805,order!$A$2:$I$5001,7,FALSE)</f>
        <v>0</v>
      </c>
      <c r="O2805" t="str">
        <f>_xlfn.IFNA(VLOOKUP(N2805,order!$M$2:$N$501,2,FALSE),"")</f>
        <v/>
      </c>
      <c r="P2805" t="str">
        <f t="shared" si="218"/>
        <v/>
      </c>
      <c r="Q2805" s="8" t="e">
        <f>IF(P2805&lt;&gt;"",VLOOKUP(Sheet1!B2805,order!$A$2:$B$5001,2,FALSE),VLOOKUP(Sheet1!B2805,orderstatus!$A$4927:$B$8310,2,FALSE))</f>
        <v>#N/A</v>
      </c>
      <c r="R2805" t="str">
        <f t="shared" si="219"/>
        <v/>
      </c>
    </row>
    <row r="2806" spans="2:18" x14ac:dyDescent="0.3">
      <c r="B2806" s="1" t="s">
        <v>3226</v>
      </c>
      <c r="C2806" t="s">
        <v>775</v>
      </c>
      <c r="D2806">
        <v>3</v>
      </c>
      <c r="E2806">
        <f t="shared" si="216"/>
        <v>510</v>
      </c>
      <c r="J2806">
        <f t="shared" si="215"/>
        <v>3260</v>
      </c>
      <c r="K2806">
        <f t="shared" si="217"/>
        <v>326</v>
      </c>
      <c r="L2806" s="1" t="s">
        <v>4494</v>
      </c>
      <c r="M2806" t="str">
        <f>IF(VLOOKUP(L2806,order!$A$2:$I$5001,9,FALSE)=0,"",VLOOKUP(L2806,order!$A$2:$I$5001,9,FALSE))</f>
        <v>0000000252</v>
      </c>
      <c r="N2806">
        <f>VLOOKUP(L2806,order!$A$2:$I$5001,7,FALSE)</f>
        <v>0</v>
      </c>
      <c r="O2806" t="str">
        <f>_xlfn.IFNA(VLOOKUP(N2806,order!$M$2:$N$501,2,FALSE),"")</f>
        <v/>
      </c>
      <c r="P2806" t="str">
        <f t="shared" si="218"/>
        <v>0000000252</v>
      </c>
      <c r="Q2806" s="8">
        <f>IF(P2806&lt;&gt;"",VLOOKUP(Sheet1!B2806,order!$A$2:$B$5001,2,FALSE),VLOOKUP(Sheet1!B2806,orderstatus!$A$4927:$B$8310,2,FALSE))</f>
        <v>42246.87400462963</v>
      </c>
      <c r="R2806">
        <f t="shared" si="219"/>
        <v>326</v>
      </c>
    </row>
    <row r="2807" spans="2:18" x14ac:dyDescent="0.3">
      <c r="B2807" s="1" t="s">
        <v>3226</v>
      </c>
      <c r="C2807" t="s">
        <v>584</v>
      </c>
      <c r="D2807">
        <v>9</v>
      </c>
      <c r="E2807">
        <f t="shared" si="216"/>
        <v>3150</v>
      </c>
      <c r="J2807">
        <f t="shared" si="215"/>
        <v>18520</v>
      </c>
      <c r="K2807">
        <f t="shared" si="217"/>
        <v>1852</v>
      </c>
      <c r="L2807" s="1" t="s">
        <v>4495</v>
      </c>
      <c r="M2807" t="str">
        <f>IF(VLOOKUP(L2807,order!$A$2:$I$5001,9,FALSE)=0,"",VLOOKUP(L2807,order!$A$2:$I$5001,9,FALSE))</f>
        <v/>
      </c>
      <c r="N2807">
        <f>VLOOKUP(L2807,order!$A$2:$I$5001,7,FALSE)</f>
        <v>0</v>
      </c>
      <c r="O2807" t="str">
        <f>_xlfn.IFNA(VLOOKUP(N2807,order!$M$2:$N$501,2,FALSE),"")</f>
        <v/>
      </c>
      <c r="P2807" t="str">
        <f t="shared" si="218"/>
        <v/>
      </c>
      <c r="Q2807" s="8" t="e">
        <f>IF(P2807&lt;&gt;"",VLOOKUP(Sheet1!B2807,order!$A$2:$B$5001,2,FALSE),VLOOKUP(Sheet1!B2807,orderstatus!$A$4927:$B$8310,2,FALSE))</f>
        <v>#N/A</v>
      </c>
      <c r="R2807" t="str">
        <f t="shared" si="219"/>
        <v/>
      </c>
    </row>
    <row r="2808" spans="2:18" x14ac:dyDescent="0.3">
      <c r="B2808" s="1" t="s">
        <v>3226</v>
      </c>
      <c r="C2808" t="s">
        <v>2026</v>
      </c>
      <c r="D2808">
        <v>2</v>
      </c>
      <c r="E2808">
        <f t="shared" si="216"/>
        <v>9200</v>
      </c>
      <c r="J2808">
        <f t="shared" si="215"/>
        <v>500</v>
      </c>
      <c r="K2808">
        <f t="shared" si="217"/>
        <v>50</v>
      </c>
      <c r="L2808" s="1" t="s">
        <v>4496</v>
      </c>
      <c r="M2808" t="str">
        <f>IF(VLOOKUP(L2808,order!$A$2:$I$5001,9,FALSE)=0,"",VLOOKUP(L2808,order!$A$2:$I$5001,9,FALSE))</f>
        <v/>
      </c>
      <c r="N2808">
        <f>VLOOKUP(L2808,order!$A$2:$I$5001,7,FALSE)</f>
        <v>0</v>
      </c>
      <c r="O2808" t="str">
        <f>_xlfn.IFNA(VLOOKUP(N2808,order!$M$2:$N$501,2,FALSE),"")</f>
        <v/>
      </c>
      <c r="P2808" t="str">
        <f t="shared" si="218"/>
        <v/>
      </c>
      <c r="Q2808" s="8" t="e">
        <f>IF(P2808&lt;&gt;"",VLOOKUP(Sheet1!B2808,order!$A$2:$B$5001,2,FALSE),VLOOKUP(Sheet1!B2808,orderstatus!$A$4927:$B$8310,2,FALSE))</f>
        <v>#N/A</v>
      </c>
      <c r="R2808" t="str">
        <f t="shared" si="219"/>
        <v/>
      </c>
    </row>
    <row r="2809" spans="2:18" x14ac:dyDescent="0.3">
      <c r="B2809" s="1" t="s">
        <v>3228</v>
      </c>
      <c r="C2809" t="s">
        <v>3227</v>
      </c>
      <c r="D2809">
        <v>3</v>
      </c>
      <c r="E2809">
        <f t="shared" si="216"/>
        <v>15600</v>
      </c>
      <c r="J2809">
        <f t="shared" si="215"/>
        <v>17280</v>
      </c>
      <c r="K2809">
        <f t="shared" si="217"/>
        <v>1728</v>
      </c>
      <c r="L2809" s="1" t="s">
        <v>4497</v>
      </c>
      <c r="M2809" t="str">
        <f>IF(VLOOKUP(L2809,order!$A$2:$I$5001,9,FALSE)=0,"",VLOOKUP(L2809,order!$A$2:$I$5001,9,FALSE))</f>
        <v/>
      </c>
      <c r="N2809">
        <f>VLOOKUP(L2809,order!$A$2:$I$5001,7,FALSE)</f>
        <v>70</v>
      </c>
      <c r="O2809" t="str">
        <f>_xlfn.IFNA(VLOOKUP(N2809,order!$M$2:$N$501,2,FALSE),"")</f>
        <v>0000000318</v>
      </c>
      <c r="P2809" t="str">
        <f t="shared" si="218"/>
        <v>0000000318</v>
      </c>
      <c r="Q2809" s="8">
        <f>IF(P2809&lt;&gt;"",VLOOKUP(Sheet1!B2809,order!$A$2:$B$5001,2,FALSE),VLOOKUP(Sheet1!B2809,orderstatus!$A$4927:$B$8310,2,FALSE))</f>
        <v>42247.31077546296</v>
      </c>
      <c r="R2809">
        <f t="shared" si="219"/>
        <v>1728</v>
      </c>
    </row>
    <row r="2810" spans="2:18" x14ac:dyDescent="0.3">
      <c r="B2810" s="1" t="s">
        <v>3229</v>
      </c>
      <c r="C2810" t="s">
        <v>3129</v>
      </c>
      <c r="D2810">
        <v>1</v>
      </c>
      <c r="E2810">
        <f t="shared" si="216"/>
        <v>120</v>
      </c>
      <c r="J2810">
        <f t="shared" si="215"/>
        <v>31600</v>
      </c>
      <c r="K2810">
        <f t="shared" si="217"/>
        <v>3160</v>
      </c>
      <c r="L2810" s="1" t="s">
        <v>4498</v>
      </c>
      <c r="M2810" t="str">
        <f>IF(VLOOKUP(L2810,order!$A$2:$I$5001,9,FALSE)=0,"",VLOOKUP(L2810,order!$A$2:$I$5001,9,FALSE))</f>
        <v/>
      </c>
      <c r="N2810">
        <f>VLOOKUP(L2810,order!$A$2:$I$5001,7,FALSE)</f>
        <v>464</v>
      </c>
      <c r="O2810" t="str">
        <f>_xlfn.IFNA(VLOOKUP(N2810,order!$M$2:$N$501,2,FALSE),"")</f>
        <v>0000000430</v>
      </c>
      <c r="P2810" t="str">
        <f t="shared" si="218"/>
        <v>0000000430</v>
      </c>
      <c r="Q2810" s="8">
        <f>IF(P2810&lt;&gt;"",VLOOKUP(Sheet1!B2810,order!$A$2:$B$5001,2,FALSE),VLOOKUP(Sheet1!B2810,orderstatus!$A$4927:$B$8310,2,FALSE))</f>
        <v>42247.374837962961</v>
      </c>
      <c r="R2810">
        <f t="shared" si="219"/>
        <v>3160</v>
      </c>
    </row>
    <row r="2811" spans="2:18" x14ac:dyDescent="0.3">
      <c r="B2811" s="1" t="s">
        <v>3230</v>
      </c>
      <c r="C2811" t="s">
        <v>1603</v>
      </c>
      <c r="D2811">
        <v>2</v>
      </c>
      <c r="E2811">
        <f t="shared" si="216"/>
        <v>1180</v>
      </c>
      <c r="J2811">
        <f t="shared" si="215"/>
        <v>1820</v>
      </c>
      <c r="K2811">
        <f t="shared" si="217"/>
        <v>182</v>
      </c>
      <c r="L2811" s="1" t="s">
        <v>4499</v>
      </c>
      <c r="M2811" t="str">
        <f>IF(VLOOKUP(L2811,order!$A$2:$I$5001,9,FALSE)=0,"",VLOOKUP(L2811,order!$A$2:$I$5001,9,FALSE))</f>
        <v>0000000300</v>
      </c>
      <c r="N2811">
        <f>VLOOKUP(L2811,order!$A$2:$I$5001,7,FALSE)</f>
        <v>0</v>
      </c>
      <c r="O2811" t="str">
        <f>_xlfn.IFNA(VLOOKUP(N2811,order!$M$2:$N$501,2,FALSE),"")</f>
        <v/>
      </c>
      <c r="P2811" t="str">
        <f t="shared" si="218"/>
        <v>0000000300</v>
      </c>
      <c r="Q2811" s="8">
        <f>IF(P2811&lt;&gt;"",VLOOKUP(Sheet1!B2811,order!$A$2:$B$5001,2,FALSE),VLOOKUP(Sheet1!B2811,orderstatus!$A$4927:$B$8310,2,FALSE))</f>
        <v>42250.153009259258</v>
      </c>
      <c r="R2811">
        <f t="shared" si="219"/>
        <v>182</v>
      </c>
    </row>
    <row r="2812" spans="2:18" x14ac:dyDescent="0.3">
      <c r="B2812" s="1" t="s">
        <v>3231</v>
      </c>
      <c r="C2812" t="s">
        <v>2256</v>
      </c>
      <c r="D2812">
        <v>1</v>
      </c>
      <c r="E2812">
        <f t="shared" si="216"/>
        <v>260</v>
      </c>
      <c r="J2812">
        <f t="shared" si="215"/>
        <v>280</v>
      </c>
      <c r="K2812">
        <f t="shared" si="217"/>
        <v>28</v>
      </c>
      <c r="L2812" s="1" t="s">
        <v>4500</v>
      </c>
      <c r="M2812" t="str">
        <f>IF(VLOOKUP(L2812,order!$A$2:$I$5001,9,FALSE)=0,"",VLOOKUP(L2812,order!$A$2:$I$5001,9,FALSE))</f>
        <v/>
      </c>
      <c r="N2812">
        <f>VLOOKUP(L2812,order!$A$2:$I$5001,7,FALSE)</f>
        <v>0</v>
      </c>
      <c r="O2812" t="str">
        <f>_xlfn.IFNA(VLOOKUP(N2812,order!$M$2:$N$501,2,FALSE),"")</f>
        <v/>
      </c>
      <c r="P2812" t="str">
        <f t="shared" si="218"/>
        <v/>
      </c>
      <c r="Q2812" s="8" t="e">
        <f>IF(P2812&lt;&gt;"",VLOOKUP(Sheet1!B2812,order!$A$2:$B$5001,2,FALSE),VLOOKUP(Sheet1!B2812,orderstatus!$A$4927:$B$8310,2,FALSE))</f>
        <v>#N/A</v>
      </c>
      <c r="R2812" t="str">
        <f t="shared" si="219"/>
        <v/>
      </c>
    </row>
    <row r="2813" spans="2:18" x14ac:dyDescent="0.3">
      <c r="B2813" s="1" t="s">
        <v>3231</v>
      </c>
      <c r="C2813" t="s">
        <v>3232</v>
      </c>
      <c r="D2813">
        <v>2</v>
      </c>
      <c r="E2813">
        <f t="shared" si="216"/>
        <v>1680</v>
      </c>
      <c r="J2813">
        <f t="shared" si="215"/>
        <v>1560</v>
      </c>
      <c r="K2813">
        <f t="shared" si="217"/>
        <v>156</v>
      </c>
      <c r="L2813" s="1" t="s">
        <v>4501</v>
      </c>
      <c r="M2813" t="str">
        <f>IF(VLOOKUP(L2813,order!$A$2:$I$5001,9,FALSE)=0,"",VLOOKUP(L2813,order!$A$2:$I$5001,9,FALSE))</f>
        <v/>
      </c>
      <c r="N2813">
        <f>VLOOKUP(L2813,order!$A$2:$I$5001,7,FALSE)</f>
        <v>0</v>
      </c>
      <c r="O2813" t="str">
        <f>_xlfn.IFNA(VLOOKUP(N2813,order!$M$2:$N$501,2,FALSE),"")</f>
        <v/>
      </c>
      <c r="P2813" t="str">
        <f t="shared" si="218"/>
        <v/>
      </c>
      <c r="Q2813" s="8" t="e">
        <f>IF(P2813&lt;&gt;"",VLOOKUP(Sheet1!B2813,order!$A$2:$B$5001,2,FALSE),VLOOKUP(Sheet1!B2813,orderstatus!$A$4927:$B$8310,2,FALSE))</f>
        <v>#N/A</v>
      </c>
      <c r="R2813" t="str">
        <f t="shared" si="219"/>
        <v/>
      </c>
    </row>
    <row r="2814" spans="2:18" x14ac:dyDescent="0.3">
      <c r="B2814" s="1" t="s">
        <v>3233</v>
      </c>
      <c r="C2814" t="s">
        <v>64</v>
      </c>
      <c r="D2814">
        <v>2</v>
      </c>
      <c r="E2814">
        <f t="shared" si="216"/>
        <v>1440</v>
      </c>
      <c r="J2814">
        <f t="shared" si="215"/>
        <v>7550</v>
      </c>
      <c r="K2814">
        <f t="shared" si="217"/>
        <v>755</v>
      </c>
      <c r="L2814" s="1" t="s">
        <v>4503</v>
      </c>
      <c r="M2814" t="str">
        <f>IF(VLOOKUP(L2814,order!$A$2:$I$5001,9,FALSE)=0,"",VLOOKUP(L2814,order!$A$2:$I$5001,9,FALSE))</f>
        <v/>
      </c>
      <c r="N2814">
        <f>VLOOKUP(L2814,order!$A$2:$I$5001,7,FALSE)</f>
        <v>91</v>
      </c>
      <c r="O2814" t="str">
        <f>_xlfn.IFNA(VLOOKUP(N2814,order!$M$2:$N$501,2,FALSE),"")</f>
        <v>0000000032</v>
      </c>
      <c r="P2814" t="str">
        <f t="shared" si="218"/>
        <v>0000000032</v>
      </c>
      <c r="Q2814" s="8">
        <f>IF(P2814&lt;&gt;"",VLOOKUP(Sheet1!B2814,order!$A$2:$B$5001,2,FALSE),VLOOKUP(Sheet1!B2814,orderstatus!$A$4927:$B$8310,2,FALSE))</f>
        <v>42253.106458333335</v>
      </c>
      <c r="R2814">
        <f t="shared" si="219"/>
        <v>755</v>
      </c>
    </row>
    <row r="2815" spans="2:18" x14ac:dyDescent="0.3">
      <c r="B2815" s="1" t="s">
        <v>3234</v>
      </c>
      <c r="C2815" t="s">
        <v>1390</v>
      </c>
      <c r="D2815">
        <v>1</v>
      </c>
      <c r="E2815">
        <f t="shared" si="216"/>
        <v>11410</v>
      </c>
      <c r="J2815">
        <f t="shared" si="215"/>
        <v>16860</v>
      </c>
      <c r="K2815">
        <f t="shared" si="217"/>
        <v>1686</v>
      </c>
      <c r="L2815" s="1" t="s">
        <v>4504</v>
      </c>
      <c r="M2815" t="str">
        <f>IF(VLOOKUP(L2815,order!$A$2:$I$5001,9,FALSE)=0,"",VLOOKUP(L2815,order!$A$2:$I$5001,9,FALSE))</f>
        <v/>
      </c>
      <c r="N2815">
        <f>VLOOKUP(L2815,order!$A$2:$I$5001,7,FALSE)</f>
        <v>0</v>
      </c>
      <c r="O2815" t="str">
        <f>_xlfn.IFNA(VLOOKUP(N2815,order!$M$2:$N$501,2,FALSE),"")</f>
        <v/>
      </c>
      <c r="P2815" t="str">
        <f t="shared" si="218"/>
        <v/>
      </c>
      <c r="Q2815" s="8">
        <f>IF(P2815&lt;&gt;"",VLOOKUP(Sheet1!B2815,order!$A$2:$B$5001,2,FALSE),VLOOKUP(Sheet1!B2815,orderstatus!$A$4927:$B$8310,2,FALSE))</f>
        <v>42256.541599999997</v>
      </c>
      <c r="R2815" t="str">
        <f t="shared" si="219"/>
        <v/>
      </c>
    </row>
    <row r="2816" spans="2:18" x14ac:dyDescent="0.3">
      <c r="B2816" s="1" t="s">
        <v>3234</v>
      </c>
      <c r="C2816" t="s">
        <v>1442</v>
      </c>
      <c r="D2816">
        <v>1</v>
      </c>
      <c r="E2816">
        <f t="shared" si="216"/>
        <v>370</v>
      </c>
      <c r="J2816">
        <f t="shared" si="215"/>
        <v>3300</v>
      </c>
      <c r="K2816">
        <f t="shared" si="217"/>
        <v>330</v>
      </c>
      <c r="L2816" s="1" t="s">
        <v>4505</v>
      </c>
      <c r="M2816" t="str">
        <f>IF(VLOOKUP(L2816,order!$A$2:$I$5001,9,FALSE)=0,"",VLOOKUP(L2816,order!$A$2:$I$5001,9,FALSE))</f>
        <v/>
      </c>
      <c r="N2816">
        <f>VLOOKUP(L2816,order!$A$2:$I$5001,7,FALSE)</f>
        <v>426</v>
      </c>
      <c r="O2816" t="str">
        <f>_xlfn.IFNA(VLOOKUP(N2816,order!$M$2:$N$501,2,FALSE),"")</f>
        <v>0000000409</v>
      </c>
      <c r="P2816" t="str">
        <f t="shared" si="218"/>
        <v>0000000409</v>
      </c>
      <c r="Q2816" s="8">
        <f>IF(P2816&lt;&gt;"",VLOOKUP(Sheet1!B2816,order!$A$2:$B$5001,2,FALSE),VLOOKUP(Sheet1!B2816,orderstatus!$A$4927:$B$8310,2,FALSE))</f>
        <v>42253.312326388892</v>
      </c>
      <c r="R2816">
        <f t="shared" si="219"/>
        <v>330</v>
      </c>
    </row>
    <row r="2817" spans="2:18" x14ac:dyDescent="0.3">
      <c r="B2817" s="1" t="s">
        <v>3236</v>
      </c>
      <c r="C2817" t="s">
        <v>3235</v>
      </c>
      <c r="D2817">
        <v>7</v>
      </c>
      <c r="E2817">
        <f t="shared" si="216"/>
        <v>6720</v>
      </c>
      <c r="J2817">
        <f t="shared" si="215"/>
        <v>1380</v>
      </c>
      <c r="K2817">
        <f t="shared" si="217"/>
        <v>138</v>
      </c>
      <c r="L2817" s="1" t="s">
        <v>4506</v>
      </c>
      <c r="M2817" t="str">
        <f>IF(VLOOKUP(L2817,order!$A$2:$I$5001,9,FALSE)=0,"",VLOOKUP(L2817,order!$A$2:$I$5001,9,FALSE))</f>
        <v/>
      </c>
      <c r="N2817">
        <f>VLOOKUP(L2817,order!$A$2:$I$5001,7,FALSE)</f>
        <v>0</v>
      </c>
      <c r="O2817" t="str">
        <f>_xlfn.IFNA(VLOOKUP(N2817,order!$M$2:$N$501,2,FALSE),"")</f>
        <v/>
      </c>
      <c r="P2817" t="str">
        <f t="shared" si="218"/>
        <v/>
      </c>
      <c r="Q2817" s="8">
        <f>IF(P2817&lt;&gt;"",VLOOKUP(Sheet1!B2817,order!$A$2:$B$5001,2,FALSE),VLOOKUP(Sheet1!B2817,orderstatus!$A$4927:$B$8310,2,FALSE))</f>
        <v>42258.543599999997</v>
      </c>
      <c r="R2817" t="str">
        <f t="shared" si="219"/>
        <v/>
      </c>
    </row>
    <row r="2818" spans="2:18" x14ac:dyDescent="0.3">
      <c r="B2818" s="1" t="s">
        <v>3236</v>
      </c>
      <c r="C2818" t="s">
        <v>1042</v>
      </c>
      <c r="D2818">
        <v>1</v>
      </c>
      <c r="E2818">
        <f t="shared" si="216"/>
        <v>630</v>
      </c>
      <c r="J2818">
        <f t="shared" ref="J2818:J2881" si="220">SUMIFS($E$2:$E$8002,$B$2:$B$8002,L2818)</f>
        <v>4070</v>
      </c>
      <c r="K2818">
        <f t="shared" si="217"/>
        <v>407</v>
      </c>
      <c r="L2818" s="1" t="s">
        <v>4507</v>
      </c>
      <c r="M2818" t="str">
        <f>IF(VLOOKUP(L2818,order!$A$2:$I$5001,9,FALSE)=0,"",VLOOKUP(L2818,order!$A$2:$I$5001,9,FALSE))</f>
        <v/>
      </c>
      <c r="N2818">
        <f>VLOOKUP(L2818,order!$A$2:$I$5001,7,FALSE)</f>
        <v>263</v>
      </c>
      <c r="O2818" t="str">
        <f>_xlfn.IFNA(VLOOKUP(N2818,order!$M$2:$N$501,2,FALSE),"")</f>
        <v>0000000740</v>
      </c>
      <c r="P2818" t="str">
        <f t="shared" si="218"/>
        <v>0000000740</v>
      </c>
      <c r="Q2818" s="8">
        <f>IF(P2818&lt;&gt;"",VLOOKUP(Sheet1!B2818,order!$A$2:$B$5001,2,FALSE),VLOOKUP(Sheet1!B2818,orderstatus!$A$4927:$B$8310,2,FALSE))</f>
        <v>42254.023877314816</v>
      </c>
      <c r="R2818">
        <f t="shared" si="219"/>
        <v>407</v>
      </c>
    </row>
    <row r="2819" spans="2:18" x14ac:dyDescent="0.3">
      <c r="B2819" s="1" t="s">
        <v>3237</v>
      </c>
      <c r="C2819" t="s">
        <v>1408</v>
      </c>
      <c r="D2819">
        <v>3</v>
      </c>
      <c r="E2819">
        <f t="shared" ref="E2819:E2882" si="221">VLOOKUP(C2819,$F$2:$G$1858,2)*D2819</f>
        <v>5670</v>
      </c>
      <c r="J2819">
        <f t="shared" si="220"/>
        <v>120</v>
      </c>
      <c r="K2819">
        <f t="shared" ref="K2819:K2882" si="222">J2819/10</f>
        <v>12</v>
      </c>
      <c r="L2819" s="1" t="s">
        <v>4508</v>
      </c>
      <c r="M2819" t="str">
        <f>IF(VLOOKUP(L2819,order!$A$2:$I$5001,9,FALSE)=0,"",VLOOKUP(L2819,order!$A$2:$I$5001,9,FALSE))</f>
        <v/>
      </c>
      <c r="N2819">
        <f>VLOOKUP(L2819,order!$A$2:$I$5001,7,FALSE)</f>
        <v>0</v>
      </c>
      <c r="O2819" t="str">
        <f>_xlfn.IFNA(VLOOKUP(N2819,order!$M$2:$N$501,2,FALSE),"")</f>
        <v/>
      </c>
      <c r="P2819" t="str">
        <f t="shared" ref="P2819:P2882" si="223">_xlfn.CONCAT(M2819,O2819)</f>
        <v/>
      </c>
      <c r="Q2819" s="8">
        <f>IF(P2819&lt;&gt;"",VLOOKUP(Sheet1!B2819,order!$A$2:$B$5001,2,FALSE),VLOOKUP(Sheet1!B2819,orderstatus!$A$4927:$B$8310,2,FALSE))</f>
        <v>42257.650600000001</v>
      </c>
      <c r="R2819" t="str">
        <f t="shared" ref="R2819:R2882" si="224">IF(P2819&lt;&gt;"",K2819,"")</f>
        <v/>
      </c>
    </row>
    <row r="2820" spans="2:18" x14ac:dyDescent="0.3">
      <c r="B2820" s="1" t="s">
        <v>3238</v>
      </c>
      <c r="C2820" t="s">
        <v>130</v>
      </c>
      <c r="D2820">
        <v>2</v>
      </c>
      <c r="E2820">
        <f t="shared" si="221"/>
        <v>1720</v>
      </c>
      <c r="J2820">
        <f t="shared" si="220"/>
        <v>4140</v>
      </c>
      <c r="K2820">
        <f t="shared" si="222"/>
        <v>414</v>
      </c>
      <c r="L2820" s="1" t="s">
        <v>4509</v>
      </c>
      <c r="M2820" t="str">
        <f>IF(VLOOKUP(L2820,order!$A$2:$I$5001,9,FALSE)=0,"",VLOOKUP(L2820,order!$A$2:$I$5001,9,FALSE))</f>
        <v/>
      </c>
      <c r="N2820">
        <f>VLOOKUP(L2820,order!$A$2:$I$5001,7,FALSE)</f>
        <v>0</v>
      </c>
      <c r="O2820" t="str">
        <f>_xlfn.IFNA(VLOOKUP(N2820,order!$M$2:$N$501,2,FALSE),"")</f>
        <v/>
      </c>
      <c r="P2820" t="str">
        <f t="shared" si="223"/>
        <v/>
      </c>
      <c r="Q2820" s="8" t="e">
        <f>IF(P2820&lt;&gt;"",VLOOKUP(Sheet1!B2820,order!$A$2:$B$5001,2,FALSE),VLOOKUP(Sheet1!B2820,orderstatus!$A$4927:$B$8310,2,FALSE))</f>
        <v>#N/A</v>
      </c>
      <c r="R2820" t="str">
        <f t="shared" si="224"/>
        <v/>
      </c>
    </row>
    <row r="2821" spans="2:18" x14ac:dyDescent="0.3">
      <c r="B2821" s="1" t="s">
        <v>3239</v>
      </c>
      <c r="C2821" t="s">
        <v>2204</v>
      </c>
      <c r="D2821">
        <v>3</v>
      </c>
      <c r="E2821">
        <f t="shared" si="221"/>
        <v>720</v>
      </c>
      <c r="J2821">
        <f t="shared" si="220"/>
        <v>450</v>
      </c>
      <c r="K2821">
        <f t="shared" si="222"/>
        <v>45</v>
      </c>
      <c r="L2821" s="1" t="s">
        <v>4510</v>
      </c>
      <c r="M2821" t="str">
        <f>IF(VLOOKUP(L2821,order!$A$2:$I$5001,9,FALSE)=0,"",VLOOKUP(L2821,order!$A$2:$I$5001,9,FALSE))</f>
        <v/>
      </c>
      <c r="N2821">
        <f>VLOOKUP(L2821,order!$A$2:$I$5001,7,FALSE)</f>
        <v>291</v>
      </c>
      <c r="O2821" t="str">
        <f>_xlfn.IFNA(VLOOKUP(N2821,order!$M$2:$N$501,2,FALSE),"")</f>
        <v>0000000498</v>
      </c>
      <c r="P2821" t="str">
        <f t="shared" si="223"/>
        <v>0000000498</v>
      </c>
      <c r="Q2821" s="8">
        <f>IF(P2821&lt;&gt;"",VLOOKUP(Sheet1!B2821,order!$A$2:$B$5001,2,FALSE),VLOOKUP(Sheet1!B2821,orderstatus!$A$4927:$B$8310,2,FALSE))</f>
        <v>42256.147407407407</v>
      </c>
      <c r="R2821">
        <f t="shared" si="224"/>
        <v>45</v>
      </c>
    </row>
    <row r="2822" spans="2:18" x14ac:dyDescent="0.3">
      <c r="B2822" s="1" t="s">
        <v>3239</v>
      </c>
      <c r="C2822" t="s">
        <v>3240</v>
      </c>
      <c r="D2822">
        <v>3</v>
      </c>
      <c r="E2822">
        <f t="shared" si="221"/>
        <v>1950</v>
      </c>
      <c r="J2822">
        <f t="shared" si="220"/>
        <v>7820</v>
      </c>
      <c r="K2822">
        <f t="shared" si="222"/>
        <v>782</v>
      </c>
      <c r="L2822" s="1" t="s">
        <v>4511</v>
      </c>
      <c r="M2822" t="str">
        <f>IF(VLOOKUP(L2822,order!$A$2:$I$5001,9,FALSE)=0,"",VLOOKUP(L2822,order!$A$2:$I$5001,9,FALSE))</f>
        <v/>
      </c>
      <c r="N2822">
        <f>VLOOKUP(L2822,order!$A$2:$I$5001,7,FALSE)</f>
        <v>268</v>
      </c>
      <c r="O2822" t="str">
        <f>_xlfn.IFNA(VLOOKUP(N2822,order!$M$2:$N$501,2,FALSE),"")</f>
        <v>0000000096</v>
      </c>
      <c r="P2822" t="str">
        <f t="shared" si="223"/>
        <v>0000000096</v>
      </c>
      <c r="Q2822" s="8">
        <f>IF(P2822&lt;&gt;"",VLOOKUP(Sheet1!B2822,order!$A$2:$B$5001,2,FALSE),VLOOKUP(Sheet1!B2822,orderstatus!$A$4927:$B$8310,2,FALSE))</f>
        <v>42256.147407407407</v>
      </c>
      <c r="R2822">
        <f t="shared" si="224"/>
        <v>782</v>
      </c>
    </row>
    <row r="2823" spans="2:18" x14ac:dyDescent="0.3">
      <c r="B2823" s="1" t="s">
        <v>3241</v>
      </c>
      <c r="C2823" t="s">
        <v>562</v>
      </c>
      <c r="D2823">
        <v>2</v>
      </c>
      <c r="E2823">
        <f t="shared" si="221"/>
        <v>240</v>
      </c>
      <c r="J2823">
        <f t="shared" si="220"/>
        <v>3430</v>
      </c>
      <c r="K2823">
        <f t="shared" si="222"/>
        <v>343</v>
      </c>
      <c r="L2823" s="1" t="s">
        <v>4512</v>
      </c>
      <c r="M2823" t="str">
        <f>IF(VLOOKUP(L2823,order!$A$2:$I$5001,9,FALSE)=0,"",VLOOKUP(L2823,order!$A$2:$I$5001,9,FALSE))</f>
        <v/>
      </c>
      <c r="N2823">
        <f>VLOOKUP(L2823,order!$A$2:$I$5001,7,FALSE)</f>
        <v>337</v>
      </c>
      <c r="O2823" t="str">
        <f>_xlfn.IFNA(VLOOKUP(N2823,order!$M$2:$N$501,2,FALSE),"")</f>
        <v>0000000266</v>
      </c>
      <c r="P2823" t="str">
        <f t="shared" si="223"/>
        <v>0000000266</v>
      </c>
      <c r="Q2823" s="8">
        <f>IF(P2823&lt;&gt;"",VLOOKUP(Sheet1!B2823,order!$A$2:$B$5001,2,FALSE),VLOOKUP(Sheet1!B2823,orderstatus!$A$4927:$B$8310,2,FALSE))</f>
        <v>42256.577002314814</v>
      </c>
      <c r="R2823">
        <f t="shared" si="224"/>
        <v>343</v>
      </c>
    </row>
    <row r="2824" spans="2:18" x14ac:dyDescent="0.3">
      <c r="B2824" s="1" t="s">
        <v>3242</v>
      </c>
      <c r="C2824" t="s">
        <v>3070</v>
      </c>
      <c r="D2824">
        <v>1</v>
      </c>
      <c r="E2824">
        <f t="shared" si="221"/>
        <v>990</v>
      </c>
      <c r="J2824">
        <f t="shared" si="220"/>
        <v>29100</v>
      </c>
      <c r="K2824">
        <f t="shared" si="222"/>
        <v>2910</v>
      </c>
      <c r="L2824" s="1" t="s">
        <v>4513</v>
      </c>
      <c r="M2824" t="str">
        <f>IF(VLOOKUP(L2824,order!$A$2:$I$5001,9,FALSE)=0,"",VLOOKUP(L2824,order!$A$2:$I$5001,9,FALSE))</f>
        <v/>
      </c>
      <c r="N2824">
        <f>VLOOKUP(L2824,order!$A$2:$I$5001,7,FALSE)</f>
        <v>0</v>
      </c>
      <c r="O2824" t="str">
        <f>_xlfn.IFNA(VLOOKUP(N2824,order!$M$2:$N$501,2,FALSE),"")</f>
        <v/>
      </c>
      <c r="P2824" t="str">
        <f t="shared" si="223"/>
        <v/>
      </c>
      <c r="Q2824" s="8">
        <f>IF(P2824&lt;&gt;"",VLOOKUP(Sheet1!B2824,order!$A$2:$B$5001,2,FALSE),VLOOKUP(Sheet1!B2824,orderstatus!$A$4927:$B$8310,2,FALSE))</f>
        <v>42261.561300000001</v>
      </c>
      <c r="R2824" t="str">
        <f t="shared" si="224"/>
        <v/>
      </c>
    </row>
    <row r="2825" spans="2:18" x14ac:dyDescent="0.3">
      <c r="B2825" s="1" t="s">
        <v>3243</v>
      </c>
      <c r="C2825" t="s">
        <v>2191</v>
      </c>
      <c r="D2825">
        <v>1</v>
      </c>
      <c r="E2825">
        <f t="shared" si="221"/>
        <v>130</v>
      </c>
      <c r="J2825">
        <f t="shared" si="220"/>
        <v>55020</v>
      </c>
      <c r="K2825">
        <f t="shared" si="222"/>
        <v>5502</v>
      </c>
      <c r="L2825" s="1" t="s">
        <v>4515</v>
      </c>
      <c r="M2825" t="str">
        <f>IF(VLOOKUP(L2825,order!$A$2:$I$5001,9,FALSE)=0,"",VLOOKUP(L2825,order!$A$2:$I$5001,9,FALSE))</f>
        <v/>
      </c>
      <c r="N2825">
        <f>VLOOKUP(L2825,order!$A$2:$I$5001,7,FALSE)</f>
        <v>0</v>
      </c>
      <c r="O2825" t="str">
        <f>_xlfn.IFNA(VLOOKUP(N2825,order!$M$2:$N$501,2,FALSE),"")</f>
        <v/>
      </c>
      <c r="P2825" t="str">
        <f t="shared" si="223"/>
        <v/>
      </c>
      <c r="Q2825" s="8">
        <f>IF(P2825&lt;&gt;"",VLOOKUP(Sheet1!B2825,order!$A$2:$B$5001,2,FALSE),VLOOKUP(Sheet1!B2825,orderstatus!$A$4927:$B$8310,2,FALSE))</f>
        <v>42261.598299999998</v>
      </c>
      <c r="R2825" t="str">
        <f t="shared" si="224"/>
        <v/>
      </c>
    </row>
    <row r="2826" spans="2:18" x14ac:dyDescent="0.3">
      <c r="B2826" s="1" t="s">
        <v>3244</v>
      </c>
      <c r="C2826" t="s">
        <v>807</v>
      </c>
      <c r="D2826">
        <v>10</v>
      </c>
      <c r="E2826">
        <f t="shared" si="221"/>
        <v>88000</v>
      </c>
      <c r="J2826">
        <f t="shared" si="220"/>
        <v>20090</v>
      </c>
      <c r="K2826">
        <f t="shared" si="222"/>
        <v>2009</v>
      </c>
      <c r="L2826" s="1" t="s">
        <v>4516</v>
      </c>
      <c r="M2826" t="str">
        <f>IF(VLOOKUP(L2826,order!$A$2:$I$5001,9,FALSE)=0,"",VLOOKUP(L2826,order!$A$2:$I$5001,9,FALSE))</f>
        <v/>
      </c>
      <c r="N2826">
        <f>VLOOKUP(L2826,order!$A$2:$I$5001,7,FALSE)</f>
        <v>0</v>
      </c>
      <c r="O2826" t="str">
        <f>_xlfn.IFNA(VLOOKUP(N2826,order!$M$2:$N$501,2,FALSE),"")</f>
        <v/>
      </c>
      <c r="P2826" t="str">
        <f t="shared" si="223"/>
        <v/>
      </c>
      <c r="Q2826" s="8">
        <f>IF(P2826&lt;&gt;"",VLOOKUP(Sheet1!B2826,order!$A$2:$B$5001,2,FALSE),VLOOKUP(Sheet1!B2826,orderstatus!$A$4927:$B$8310,2,FALSE))</f>
        <v>42260.450100000002</v>
      </c>
      <c r="R2826" t="str">
        <f t="shared" si="224"/>
        <v/>
      </c>
    </row>
    <row r="2827" spans="2:18" x14ac:dyDescent="0.3">
      <c r="B2827" s="1" t="s">
        <v>3244</v>
      </c>
      <c r="C2827" t="s">
        <v>1106</v>
      </c>
      <c r="D2827">
        <v>2</v>
      </c>
      <c r="E2827">
        <f t="shared" si="221"/>
        <v>240</v>
      </c>
      <c r="J2827">
        <f t="shared" si="220"/>
        <v>9900</v>
      </c>
      <c r="K2827">
        <f t="shared" si="222"/>
        <v>990</v>
      </c>
      <c r="L2827" s="1" t="s">
        <v>4517</v>
      </c>
      <c r="M2827" t="str">
        <f>IF(VLOOKUP(L2827,order!$A$2:$I$5001,9,FALSE)=0,"",VLOOKUP(L2827,order!$A$2:$I$5001,9,FALSE))</f>
        <v/>
      </c>
      <c r="N2827">
        <f>VLOOKUP(L2827,order!$A$2:$I$5001,7,FALSE)</f>
        <v>0</v>
      </c>
      <c r="O2827" t="str">
        <f>_xlfn.IFNA(VLOOKUP(N2827,order!$M$2:$N$501,2,FALSE),"")</f>
        <v/>
      </c>
      <c r="P2827" t="str">
        <f t="shared" si="223"/>
        <v/>
      </c>
      <c r="Q2827" s="8">
        <f>IF(P2827&lt;&gt;"",VLOOKUP(Sheet1!B2827,order!$A$2:$B$5001,2,FALSE),VLOOKUP(Sheet1!B2827,orderstatus!$A$4927:$B$8310,2,FALSE))</f>
        <v>42260.450100000002</v>
      </c>
      <c r="R2827" t="str">
        <f t="shared" si="224"/>
        <v/>
      </c>
    </row>
    <row r="2828" spans="2:18" x14ac:dyDescent="0.3">
      <c r="B2828" s="1" t="s">
        <v>3245</v>
      </c>
      <c r="C2828" t="s">
        <v>529</v>
      </c>
      <c r="D2828">
        <v>6</v>
      </c>
      <c r="E2828">
        <f t="shared" si="221"/>
        <v>1380</v>
      </c>
      <c r="J2828">
        <f t="shared" si="220"/>
        <v>480</v>
      </c>
      <c r="K2828">
        <f t="shared" si="222"/>
        <v>48</v>
      </c>
      <c r="L2828" s="1" t="s">
        <v>4518</v>
      </c>
      <c r="M2828" t="str">
        <f>IF(VLOOKUP(L2828,order!$A$2:$I$5001,9,FALSE)=0,"",VLOOKUP(L2828,order!$A$2:$I$5001,9,FALSE))</f>
        <v/>
      </c>
      <c r="N2828">
        <f>VLOOKUP(L2828,order!$A$2:$I$5001,7,FALSE)</f>
        <v>206</v>
      </c>
      <c r="O2828" t="str">
        <f>_xlfn.IFNA(VLOOKUP(N2828,order!$M$2:$N$501,2,FALSE),"")</f>
        <v>0000000816</v>
      </c>
      <c r="P2828" t="str">
        <f t="shared" si="223"/>
        <v>0000000816</v>
      </c>
      <c r="Q2828" s="8">
        <f>IF(P2828&lt;&gt;"",VLOOKUP(Sheet1!B2828,order!$A$2:$B$5001,2,FALSE),VLOOKUP(Sheet1!B2828,orderstatus!$A$4927:$B$8310,2,FALSE))</f>
        <v>42257.534178240741</v>
      </c>
      <c r="R2828">
        <f t="shared" si="224"/>
        <v>48</v>
      </c>
    </row>
    <row r="2829" spans="2:18" x14ac:dyDescent="0.3">
      <c r="B2829" s="1" t="s">
        <v>3246</v>
      </c>
      <c r="C2829" t="s">
        <v>943</v>
      </c>
      <c r="D2829">
        <v>3</v>
      </c>
      <c r="E2829">
        <f t="shared" si="221"/>
        <v>900</v>
      </c>
      <c r="J2829">
        <f t="shared" si="220"/>
        <v>18180</v>
      </c>
      <c r="K2829">
        <f t="shared" si="222"/>
        <v>1818</v>
      </c>
      <c r="L2829" s="1" t="s">
        <v>4519</v>
      </c>
      <c r="M2829" t="str">
        <f>IF(VLOOKUP(L2829,order!$A$2:$I$5001,9,FALSE)=0,"",VLOOKUP(L2829,order!$A$2:$I$5001,9,FALSE))</f>
        <v/>
      </c>
      <c r="N2829">
        <f>VLOOKUP(L2829,order!$A$2:$I$5001,7,FALSE)</f>
        <v>96</v>
      </c>
      <c r="O2829" t="str">
        <f>_xlfn.IFNA(VLOOKUP(N2829,order!$M$2:$N$501,2,FALSE),"")</f>
        <v>0000000685</v>
      </c>
      <c r="P2829" t="str">
        <f t="shared" si="223"/>
        <v>0000000685</v>
      </c>
      <c r="Q2829" s="8">
        <f>IF(P2829&lt;&gt;"",VLOOKUP(Sheet1!B2829,order!$A$2:$B$5001,2,FALSE),VLOOKUP(Sheet1!B2829,orderstatus!$A$4927:$B$8310,2,FALSE))</f>
        <v>42258.035324074073</v>
      </c>
      <c r="R2829">
        <f t="shared" si="224"/>
        <v>1818</v>
      </c>
    </row>
    <row r="2830" spans="2:18" x14ac:dyDescent="0.3">
      <c r="B2830" s="1" t="s">
        <v>3247</v>
      </c>
      <c r="C2830" t="s">
        <v>2098</v>
      </c>
      <c r="D2830">
        <v>3</v>
      </c>
      <c r="E2830">
        <f t="shared" si="221"/>
        <v>7170</v>
      </c>
      <c r="J2830">
        <f t="shared" si="220"/>
        <v>540</v>
      </c>
      <c r="K2830">
        <f t="shared" si="222"/>
        <v>54</v>
      </c>
      <c r="L2830" s="1" t="s">
        <v>4520</v>
      </c>
      <c r="M2830" t="str">
        <f>IF(VLOOKUP(L2830,order!$A$2:$I$5001,9,FALSE)=0,"",VLOOKUP(L2830,order!$A$2:$I$5001,9,FALSE))</f>
        <v/>
      </c>
      <c r="N2830">
        <f>VLOOKUP(L2830,order!$A$2:$I$5001,7,FALSE)</f>
        <v>0</v>
      </c>
      <c r="O2830" t="str">
        <f>_xlfn.IFNA(VLOOKUP(N2830,order!$M$2:$N$501,2,FALSE),"")</f>
        <v/>
      </c>
      <c r="P2830" t="str">
        <f t="shared" si="223"/>
        <v/>
      </c>
      <c r="Q2830" s="8">
        <f>IF(P2830&lt;&gt;"",VLOOKUP(Sheet1!B2830,order!$A$2:$B$5001,2,FALSE),VLOOKUP(Sheet1!B2830,orderstatus!$A$4927:$B$8310,2,FALSE))</f>
        <v>42261.442300000002</v>
      </c>
      <c r="R2830" t="str">
        <f t="shared" si="224"/>
        <v/>
      </c>
    </row>
    <row r="2831" spans="2:18" x14ac:dyDescent="0.3">
      <c r="B2831" s="1" t="s">
        <v>3248</v>
      </c>
      <c r="C2831" t="s">
        <v>1264</v>
      </c>
      <c r="D2831">
        <v>3</v>
      </c>
      <c r="E2831">
        <f t="shared" si="221"/>
        <v>2760</v>
      </c>
      <c r="J2831">
        <f t="shared" si="220"/>
        <v>1660</v>
      </c>
      <c r="K2831">
        <f t="shared" si="222"/>
        <v>166</v>
      </c>
      <c r="L2831" s="1" t="s">
        <v>4521</v>
      </c>
      <c r="M2831" t="str">
        <f>IF(VLOOKUP(L2831,order!$A$2:$I$5001,9,FALSE)=0,"",VLOOKUP(L2831,order!$A$2:$I$5001,9,FALSE))</f>
        <v/>
      </c>
      <c r="N2831">
        <f>VLOOKUP(L2831,order!$A$2:$I$5001,7,FALSE)</f>
        <v>0</v>
      </c>
      <c r="O2831" t="str">
        <f>_xlfn.IFNA(VLOOKUP(N2831,order!$M$2:$N$501,2,FALSE),"")</f>
        <v/>
      </c>
      <c r="P2831" t="str">
        <f t="shared" si="223"/>
        <v/>
      </c>
      <c r="Q2831" s="8">
        <f>IF(P2831&lt;&gt;"",VLOOKUP(Sheet1!B2831,order!$A$2:$B$5001,2,FALSE),VLOOKUP(Sheet1!B2831,orderstatus!$A$4927:$B$8310,2,FALSE))</f>
        <v>42262.644399999997</v>
      </c>
      <c r="R2831" t="str">
        <f t="shared" si="224"/>
        <v/>
      </c>
    </row>
    <row r="2832" spans="2:18" x14ac:dyDescent="0.3">
      <c r="B2832" s="1" t="s">
        <v>3249</v>
      </c>
      <c r="C2832" t="s">
        <v>701</v>
      </c>
      <c r="D2832">
        <v>1</v>
      </c>
      <c r="E2832">
        <f t="shared" si="221"/>
        <v>9410</v>
      </c>
      <c r="J2832">
        <f t="shared" si="220"/>
        <v>2820</v>
      </c>
      <c r="K2832">
        <f t="shared" si="222"/>
        <v>282</v>
      </c>
      <c r="L2832" s="1" t="s">
        <v>4522</v>
      </c>
      <c r="M2832" t="str">
        <f>IF(VLOOKUP(L2832,order!$A$2:$I$5001,9,FALSE)=0,"",VLOOKUP(L2832,order!$A$2:$I$5001,9,FALSE))</f>
        <v/>
      </c>
      <c r="N2832">
        <f>VLOOKUP(L2832,order!$A$2:$I$5001,7,FALSE)</f>
        <v>489</v>
      </c>
      <c r="O2832" t="str">
        <f>_xlfn.IFNA(VLOOKUP(N2832,order!$M$2:$N$501,2,FALSE),"")</f>
        <v>0000000495</v>
      </c>
      <c r="P2832" t="str">
        <f t="shared" si="223"/>
        <v>0000000495</v>
      </c>
      <c r="Q2832" s="8">
        <f>IF(P2832&lt;&gt;"",VLOOKUP(Sheet1!B2832,order!$A$2:$B$5001,2,FALSE),VLOOKUP(Sheet1!B2832,orderstatus!$A$4927:$B$8310,2,FALSE))</f>
        <v>42260.118750000001</v>
      </c>
      <c r="R2832">
        <f t="shared" si="224"/>
        <v>282</v>
      </c>
    </row>
    <row r="2833" spans="2:18" x14ac:dyDescent="0.3">
      <c r="B2833" s="1" t="s">
        <v>3249</v>
      </c>
      <c r="C2833" t="s">
        <v>2934</v>
      </c>
      <c r="D2833">
        <v>2</v>
      </c>
      <c r="E2833">
        <f t="shared" si="221"/>
        <v>1440</v>
      </c>
      <c r="J2833">
        <f t="shared" si="220"/>
        <v>6820</v>
      </c>
      <c r="K2833">
        <f t="shared" si="222"/>
        <v>682</v>
      </c>
      <c r="L2833" s="1" t="s">
        <v>4523</v>
      </c>
      <c r="M2833" t="str">
        <f>IF(VLOOKUP(L2833,order!$A$2:$I$5001,9,FALSE)=0,"",VLOOKUP(L2833,order!$A$2:$I$5001,9,FALSE))</f>
        <v/>
      </c>
      <c r="N2833">
        <f>VLOOKUP(L2833,order!$A$2:$I$5001,7,FALSE)</f>
        <v>149</v>
      </c>
      <c r="O2833" t="str">
        <f>_xlfn.IFNA(VLOOKUP(N2833,order!$M$2:$N$501,2,FALSE),"")</f>
        <v>0000000420</v>
      </c>
      <c r="P2833" t="str">
        <f t="shared" si="223"/>
        <v>0000000420</v>
      </c>
      <c r="Q2833" s="8">
        <f>IF(P2833&lt;&gt;"",VLOOKUP(Sheet1!B2833,order!$A$2:$B$5001,2,FALSE),VLOOKUP(Sheet1!B2833,orderstatus!$A$4927:$B$8310,2,FALSE))</f>
        <v>42260.118750000001</v>
      </c>
      <c r="R2833">
        <f t="shared" si="224"/>
        <v>682</v>
      </c>
    </row>
    <row r="2834" spans="2:18" x14ac:dyDescent="0.3">
      <c r="B2834" s="1" t="s">
        <v>3250</v>
      </c>
      <c r="C2834" t="s">
        <v>159</v>
      </c>
      <c r="D2834">
        <v>1</v>
      </c>
      <c r="E2834">
        <f t="shared" si="221"/>
        <v>520</v>
      </c>
      <c r="J2834">
        <f t="shared" si="220"/>
        <v>31920</v>
      </c>
      <c r="K2834">
        <f t="shared" si="222"/>
        <v>3192</v>
      </c>
      <c r="L2834" s="1" t="s">
        <v>4524</v>
      </c>
      <c r="M2834" t="str">
        <f>IF(VLOOKUP(L2834,order!$A$2:$I$5001,9,FALSE)=0,"",VLOOKUP(L2834,order!$A$2:$I$5001,9,FALSE))</f>
        <v/>
      </c>
      <c r="N2834">
        <f>VLOOKUP(L2834,order!$A$2:$I$5001,7,FALSE)</f>
        <v>49</v>
      </c>
      <c r="O2834" t="str">
        <f>_xlfn.IFNA(VLOOKUP(N2834,order!$M$2:$N$501,2,FALSE),"")</f>
        <v>0000000672</v>
      </c>
      <c r="P2834" t="str">
        <f t="shared" si="223"/>
        <v>0000000672</v>
      </c>
      <c r="Q2834" s="8">
        <f>IF(P2834&lt;&gt;"",VLOOKUP(Sheet1!B2834,order!$A$2:$B$5001,2,FALSE),VLOOKUP(Sheet1!B2834,orderstatus!$A$4927:$B$8310,2,FALSE))</f>
        <v>42261.03496527778</v>
      </c>
      <c r="R2834">
        <f t="shared" si="224"/>
        <v>3192</v>
      </c>
    </row>
    <row r="2835" spans="2:18" x14ac:dyDescent="0.3">
      <c r="B2835" s="1" t="s">
        <v>3250</v>
      </c>
      <c r="C2835" t="s">
        <v>1553</v>
      </c>
      <c r="D2835">
        <v>2</v>
      </c>
      <c r="E2835">
        <f t="shared" si="221"/>
        <v>560</v>
      </c>
      <c r="J2835">
        <f t="shared" si="220"/>
        <v>700</v>
      </c>
      <c r="K2835">
        <f t="shared" si="222"/>
        <v>70</v>
      </c>
      <c r="L2835" s="1" t="s">
        <v>4525</v>
      </c>
      <c r="M2835" t="str">
        <f>IF(VLOOKUP(L2835,order!$A$2:$I$5001,9,FALSE)=0,"",VLOOKUP(L2835,order!$A$2:$I$5001,9,FALSE))</f>
        <v/>
      </c>
      <c r="N2835">
        <f>VLOOKUP(L2835,order!$A$2:$I$5001,7,FALSE)</f>
        <v>0</v>
      </c>
      <c r="O2835" t="str">
        <f>_xlfn.IFNA(VLOOKUP(N2835,order!$M$2:$N$501,2,FALSE),"")</f>
        <v/>
      </c>
      <c r="P2835" t="str">
        <f t="shared" si="223"/>
        <v/>
      </c>
      <c r="Q2835" s="8">
        <f>IF(P2835&lt;&gt;"",VLOOKUP(Sheet1!B2835,order!$A$2:$B$5001,2,FALSE),VLOOKUP(Sheet1!B2835,orderstatus!$A$4927:$B$8310,2,FALSE))</f>
        <v>42267.588499999998</v>
      </c>
      <c r="R2835" t="str">
        <f t="shared" si="224"/>
        <v/>
      </c>
    </row>
    <row r="2836" spans="2:18" x14ac:dyDescent="0.3">
      <c r="B2836" s="1" t="s">
        <v>3250</v>
      </c>
      <c r="C2836" t="s">
        <v>278</v>
      </c>
      <c r="D2836">
        <v>10</v>
      </c>
      <c r="E2836">
        <f t="shared" si="221"/>
        <v>36900</v>
      </c>
      <c r="J2836">
        <f t="shared" si="220"/>
        <v>22250</v>
      </c>
      <c r="K2836">
        <f t="shared" si="222"/>
        <v>2225</v>
      </c>
      <c r="L2836" s="1" t="s">
        <v>4526</v>
      </c>
      <c r="M2836" t="str">
        <f>IF(VLOOKUP(L2836,order!$A$2:$I$5001,9,FALSE)=0,"",VLOOKUP(L2836,order!$A$2:$I$5001,9,FALSE))</f>
        <v/>
      </c>
      <c r="N2836">
        <f>VLOOKUP(L2836,order!$A$2:$I$5001,7,FALSE)</f>
        <v>308</v>
      </c>
      <c r="O2836" t="str">
        <f>_xlfn.IFNA(VLOOKUP(N2836,order!$M$2:$N$501,2,FALSE),"")</f>
        <v>0000000181</v>
      </c>
      <c r="P2836" t="str">
        <f t="shared" si="223"/>
        <v>0000000181</v>
      </c>
      <c r="Q2836" s="8">
        <f>IF(P2836&lt;&gt;"",VLOOKUP(Sheet1!B2836,order!$A$2:$B$5001,2,FALSE),VLOOKUP(Sheet1!B2836,orderstatus!$A$4927:$B$8310,2,FALSE))</f>
        <v>42261.03496527778</v>
      </c>
      <c r="R2836">
        <f t="shared" si="224"/>
        <v>2225</v>
      </c>
    </row>
    <row r="2837" spans="2:18" x14ac:dyDescent="0.3">
      <c r="B2837" s="1" t="s">
        <v>3251</v>
      </c>
      <c r="C2837" t="s">
        <v>1561</v>
      </c>
      <c r="D2837">
        <v>3</v>
      </c>
      <c r="E2837">
        <f t="shared" si="221"/>
        <v>390</v>
      </c>
      <c r="J2837">
        <f t="shared" si="220"/>
        <v>3690</v>
      </c>
      <c r="K2837">
        <f t="shared" si="222"/>
        <v>369</v>
      </c>
      <c r="L2837" s="1" t="s">
        <v>4527</v>
      </c>
      <c r="M2837" t="str">
        <f>IF(VLOOKUP(L2837,order!$A$2:$I$5001,9,FALSE)=0,"",VLOOKUP(L2837,order!$A$2:$I$5001,9,FALSE))</f>
        <v/>
      </c>
      <c r="N2837">
        <f>VLOOKUP(L2837,order!$A$2:$I$5001,7,FALSE)</f>
        <v>237</v>
      </c>
      <c r="O2837" t="str">
        <f>_xlfn.IFNA(VLOOKUP(N2837,order!$M$2:$N$501,2,FALSE),"")</f>
        <v>0000000524</v>
      </c>
      <c r="P2837" t="str">
        <f t="shared" si="223"/>
        <v>0000000524</v>
      </c>
      <c r="Q2837" s="8">
        <f>IF(P2837&lt;&gt;"",VLOOKUP(Sheet1!B2837,order!$A$2:$B$5001,2,FALSE),VLOOKUP(Sheet1!B2837,orderstatus!$A$4927:$B$8310,2,FALSE))</f>
        <v>42261.579004629632</v>
      </c>
      <c r="R2837">
        <f t="shared" si="224"/>
        <v>369</v>
      </c>
    </row>
    <row r="2838" spans="2:18" x14ac:dyDescent="0.3">
      <c r="B2838" s="1" t="s">
        <v>3253</v>
      </c>
      <c r="C2838" t="s">
        <v>3252</v>
      </c>
      <c r="D2838">
        <v>1</v>
      </c>
      <c r="E2838">
        <f t="shared" si="221"/>
        <v>720</v>
      </c>
      <c r="J2838">
        <f t="shared" si="220"/>
        <v>26370</v>
      </c>
      <c r="K2838">
        <f t="shared" si="222"/>
        <v>2637</v>
      </c>
      <c r="L2838" s="1" t="s">
        <v>4528</v>
      </c>
      <c r="M2838" t="str">
        <f>IF(VLOOKUP(L2838,order!$A$2:$I$5001,9,FALSE)=0,"",VLOOKUP(L2838,order!$A$2:$I$5001,9,FALSE))</f>
        <v/>
      </c>
      <c r="N2838">
        <f>VLOOKUP(L2838,order!$A$2:$I$5001,7,FALSE)</f>
        <v>480</v>
      </c>
      <c r="O2838" t="str">
        <f>_xlfn.IFNA(VLOOKUP(N2838,order!$M$2:$N$501,2,FALSE),"")</f>
        <v>0000000120</v>
      </c>
      <c r="P2838" t="str">
        <f t="shared" si="223"/>
        <v>0000000120</v>
      </c>
      <c r="Q2838" s="8">
        <f>IF(P2838&lt;&gt;"",VLOOKUP(Sheet1!B2838,order!$A$2:$B$5001,2,FALSE),VLOOKUP(Sheet1!B2838,orderstatus!$A$4927:$B$8310,2,FALSE))</f>
        <v>42262.535000000003</v>
      </c>
      <c r="R2838">
        <f t="shared" si="224"/>
        <v>2637</v>
      </c>
    </row>
    <row r="2839" spans="2:18" x14ac:dyDescent="0.3">
      <c r="B2839" s="1" t="s">
        <v>3255</v>
      </c>
      <c r="C2839" t="s">
        <v>3254</v>
      </c>
      <c r="D2839">
        <v>6</v>
      </c>
      <c r="E2839">
        <f t="shared" si="221"/>
        <v>4200</v>
      </c>
      <c r="J2839">
        <f t="shared" si="220"/>
        <v>1680</v>
      </c>
      <c r="K2839">
        <f t="shared" si="222"/>
        <v>168</v>
      </c>
      <c r="L2839" s="1" t="s">
        <v>4530</v>
      </c>
      <c r="M2839" t="str">
        <f>IF(VLOOKUP(L2839,order!$A$2:$I$5001,9,FALSE)=0,"",VLOOKUP(L2839,order!$A$2:$I$5001,9,FALSE))</f>
        <v/>
      </c>
      <c r="N2839">
        <f>VLOOKUP(L2839,order!$A$2:$I$5001,7,FALSE)</f>
        <v>287</v>
      </c>
      <c r="O2839" t="str">
        <f>_xlfn.IFNA(VLOOKUP(N2839,order!$M$2:$N$501,2,FALSE),"")</f>
        <v>0000000691</v>
      </c>
      <c r="P2839" t="str">
        <f t="shared" si="223"/>
        <v>0000000691</v>
      </c>
      <c r="Q2839" s="8">
        <f>IF(P2839&lt;&gt;"",VLOOKUP(Sheet1!B2839,order!$A$2:$B$5001,2,FALSE),VLOOKUP(Sheet1!B2839,orderstatus!$A$4927:$B$8310,2,FALSE))</f>
        <v>42264.487766203703</v>
      </c>
      <c r="R2839">
        <f t="shared" si="224"/>
        <v>168</v>
      </c>
    </row>
    <row r="2840" spans="2:18" x14ac:dyDescent="0.3">
      <c r="B2840" s="1" t="s">
        <v>3255</v>
      </c>
      <c r="C2840" t="s">
        <v>1035</v>
      </c>
      <c r="D2840">
        <v>3</v>
      </c>
      <c r="E2840">
        <f t="shared" si="221"/>
        <v>6840</v>
      </c>
      <c r="J2840">
        <f t="shared" si="220"/>
        <v>1300</v>
      </c>
      <c r="K2840">
        <f t="shared" si="222"/>
        <v>130</v>
      </c>
      <c r="L2840" s="1" t="s">
        <v>4531</v>
      </c>
      <c r="M2840" t="str">
        <f>IF(VLOOKUP(L2840,order!$A$2:$I$5001,9,FALSE)=0,"",VLOOKUP(L2840,order!$A$2:$I$5001,9,FALSE))</f>
        <v/>
      </c>
      <c r="N2840">
        <f>VLOOKUP(L2840,order!$A$2:$I$5001,7,FALSE)</f>
        <v>0</v>
      </c>
      <c r="O2840" t="str">
        <f>_xlfn.IFNA(VLOOKUP(N2840,order!$M$2:$N$501,2,FALSE),"")</f>
        <v/>
      </c>
      <c r="P2840" t="str">
        <f t="shared" si="223"/>
        <v/>
      </c>
      <c r="Q2840" s="8">
        <f>IF(P2840&lt;&gt;"",VLOOKUP(Sheet1!B2840,order!$A$2:$B$5001,2,FALSE),VLOOKUP(Sheet1!B2840,orderstatus!$A$4927:$B$8310,2,FALSE))</f>
        <v>42269.674200000001</v>
      </c>
      <c r="R2840" t="str">
        <f t="shared" si="224"/>
        <v/>
      </c>
    </row>
    <row r="2841" spans="2:18" x14ac:dyDescent="0.3">
      <c r="B2841" s="1" t="s">
        <v>3256</v>
      </c>
      <c r="C2841" t="s">
        <v>2080</v>
      </c>
      <c r="D2841">
        <v>1</v>
      </c>
      <c r="E2841">
        <f t="shared" si="221"/>
        <v>660</v>
      </c>
      <c r="J2841">
        <f t="shared" si="220"/>
        <v>1690</v>
      </c>
      <c r="K2841">
        <f t="shared" si="222"/>
        <v>169</v>
      </c>
      <c r="L2841" s="1" t="s">
        <v>4532</v>
      </c>
      <c r="M2841" t="str">
        <f>IF(VLOOKUP(L2841,order!$A$2:$I$5001,9,FALSE)=0,"",VLOOKUP(L2841,order!$A$2:$I$5001,9,FALSE))</f>
        <v>0000000698</v>
      </c>
      <c r="N2841">
        <f>VLOOKUP(L2841,order!$A$2:$I$5001,7,FALSE)</f>
        <v>0</v>
      </c>
      <c r="O2841" t="str">
        <f>_xlfn.IFNA(VLOOKUP(N2841,order!$M$2:$N$501,2,FALSE),"")</f>
        <v/>
      </c>
      <c r="P2841" t="str">
        <f t="shared" si="223"/>
        <v>0000000698</v>
      </c>
      <c r="Q2841" s="8">
        <f>IF(P2841&lt;&gt;"",VLOOKUP(Sheet1!B2841,order!$A$2:$B$5001,2,FALSE),VLOOKUP(Sheet1!B2841,orderstatus!$A$4927:$B$8310,2,FALSE))</f>
        <v>42265.81</v>
      </c>
      <c r="R2841">
        <f t="shared" si="224"/>
        <v>169</v>
      </c>
    </row>
    <row r="2842" spans="2:18" x14ac:dyDescent="0.3">
      <c r="B2842" s="1" t="s">
        <v>3258</v>
      </c>
      <c r="C2842" t="s">
        <v>3257</v>
      </c>
      <c r="D2842">
        <v>2</v>
      </c>
      <c r="E2842">
        <f t="shared" si="221"/>
        <v>24540</v>
      </c>
      <c r="J2842">
        <f t="shared" si="220"/>
        <v>53280</v>
      </c>
      <c r="K2842">
        <f t="shared" si="222"/>
        <v>5328</v>
      </c>
      <c r="L2842" s="1" t="s">
        <v>4533</v>
      </c>
      <c r="M2842" t="str">
        <f>IF(VLOOKUP(L2842,order!$A$2:$I$5001,9,FALSE)=0,"",VLOOKUP(L2842,order!$A$2:$I$5001,9,FALSE))</f>
        <v>0000000278</v>
      </c>
      <c r="N2842">
        <f>VLOOKUP(L2842,order!$A$2:$I$5001,7,FALSE)</f>
        <v>0</v>
      </c>
      <c r="O2842" t="str">
        <f>_xlfn.IFNA(VLOOKUP(N2842,order!$M$2:$N$501,2,FALSE),"")</f>
        <v/>
      </c>
      <c r="P2842" t="str">
        <f t="shared" si="223"/>
        <v>0000000278</v>
      </c>
      <c r="Q2842" s="8">
        <f>IF(P2842&lt;&gt;"",VLOOKUP(Sheet1!B2842,order!$A$2:$B$5001,2,FALSE),VLOOKUP(Sheet1!B2842,orderstatus!$A$4927:$B$8310,2,FALSE))</f>
        <v>42266.291620370372</v>
      </c>
      <c r="R2842">
        <f t="shared" si="224"/>
        <v>5328</v>
      </c>
    </row>
    <row r="2843" spans="2:18" x14ac:dyDescent="0.3">
      <c r="B2843" s="1" t="s">
        <v>3258</v>
      </c>
      <c r="C2843" t="s">
        <v>1481</v>
      </c>
      <c r="D2843">
        <v>9</v>
      </c>
      <c r="E2843">
        <f t="shared" si="221"/>
        <v>3960</v>
      </c>
      <c r="J2843">
        <f t="shared" si="220"/>
        <v>19910</v>
      </c>
      <c r="K2843">
        <f t="shared" si="222"/>
        <v>1991</v>
      </c>
      <c r="L2843" s="1" t="s">
        <v>4535</v>
      </c>
      <c r="M2843" t="str">
        <f>IF(VLOOKUP(L2843,order!$A$2:$I$5001,9,FALSE)=0,"",VLOOKUP(L2843,order!$A$2:$I$5001,9,FALSE))</f>
        <v/>
      </c>
      <c r="N2843">
        <f>VLOOKUP(L2843,order!$A$2:$I$5001,7,FALSE)</f>
        <v>0</v>
      </c>
      <c r="O2843" t="str">
        <f>_xlfn.IFNA(VLOOKUP(N2843,order!$M$2:$N$501,2,FALSE),"")</f>
        <v/>
      </c>
      <c r="P2843" t="str">
        <f t="shared" si="223"/>
        <v/>
      </c>
      <c r="Q2843" s="8">
        <f>IF(P2843&lt;&gt;"",VLOOKUP(Sheet1!B2843,order!$A$2:$B$5001,2,FALSE),VLOOKUP(Sheet1!B2843,orderstatus!$A$4927:$B$8310,2,FALSE))</f>
        <v>42268.6489</v>
      </c>
      <c r="R2843" t="str">
        <f t="shared" si="224"/>
        <v/>
      </c>
    </row>
    <row r="2844" spans="2:18" x14ac:dyDescent="0.3">
      <c r="B2844" s="1" t="s">
        <v>3259</v>
      </c>
      <c r="C2844" t="s">
        <v>2276</v>
      </c>
      <c r="D2844">
        <v>1</v>
      </c>
      <c r="E2844">
        <f t="shared" si="221"/>
        <v>430</v>
      </c>
      <c r="J2844">
        <f t="shared" si="220"/>
        <v>110</v>
      </c>
      <c r="K2844">
        <f t="shared" si="222"/>
        <v>11</v>
      </c>
      <c r="L2844" s="1" t="s">
        <v>4536</v>
      </c>
      <c r="M2844" t="str">
        <f>IF(VLOOKUP(L2844,order!$A$2:$I$5001,9,FALSE)=0,"",VLOOKUP(L2844,order!$A$2:$I$5001,9,FALSE))</f>
        <v/>
      </c>
      <c r="N2844">
        <f>VLOOKUP(L2844,order!$A$2:$I$5001,7,FALSE)</f>
        <v>0</v>
      </c>
      <c r="O2844" t="str">
        <f>_xlfn.IFNA(VLOOKUP(N2844,order!$M$2:$N$501,2,FALSE),"")</f>
        <v/>
      </c>
      <c r="P2844" t="str">
        <f t="shared" si="223"/>
        <v/>
      </c>
      <c r="Q2844" s="8">
        <f>IF(P2844&lt;&gt;"",VLOOKUP(Sheet1!B2844,order!$A$2:$B$5001,2,FALSE),VLOOKUP(Sheet1!B2844,orderstatus!$A$4927:$B$8310,2,FALSE))</f>
        <v>42270.660400000001</v>
      </c>
      <c r="R2844" t="str">
        <f t="shared" si="224"/>
        <v/>
      </c>
    </row>
    <row r="2845" spans="2:18" x14ac:dyDescent="0.3">
      <c r="B2845" s="1" t="s">
        <v>3260</v>
      </c>
      <c r="C2845" t="s">
        <v>0</v>
      </c>
      <c r="D2845">
        <v>1</v>
      </c>
      <c r="E2845">
        <f t="shared" si="221"/>
        <v>170</v>
      </c>
      <c r="J2845">
        <f t="shared" si="220"/>
        <v>55100</v>
      </c>
      <c r="K2845">
        <f t="shared" si="222"/>
        <v>5510</v>
      </c>
      <c r="L2845" s="1" t="s">
        <v>4537</v>
      </c>
      <c r="M2845" t="str">
        <f>IF(VLOOKUP(L2845,order!$A$2:$I$5001,9,FALSE)=0,"",VLOOKUP(L2845,order!$A$2:$I$5001,9,FALSE))</f>
        <v/>
      </c>
      <c r="N2845">
        <f>VLOOKUP(L2845,order!$A$2:$I$5001,7,FALSE)</f>
        <v>0</v>
      </c>
      <c r="O2845" t="str">
        <f>_xlfn.IFNA(VLOOKUP(N2845,order!$M$2:$N$501,2,FALSE),"")</f>
        <v/>
      </c>
      <c r="P2845" t="str">
        <f t="shared" si="223"/>
        <v/>
      </c>
      <c r="Q2845" s="8">
        <f>IF(P2845&lt;&gt;"",VLOOKUP(Sheet1!B2845,order!$A$2:$B$5001,2,FALSE),VLOOKUP(Sheet1!B2845,orderstatus!$A$4927:$B$8310,2,FALSE))</f>
        <v>42270.659399999997</v>
      </c>
      <c r="R2845" t="str">
        <f t="shared" si="224"/>
        <v/>
      </c>
    </row>
    <row r="2846" spans="2:18" x14ac:dyDescent="0.3">
      <c r="B2846" s="1" t="s">
        <v>3260</v>
      </c>
      <c r="C2846" t="s">
        <v>3261</v>
      </c>
      <c r="D2846">
        <v>3</v>
      </c>
      <c r="E2846">
        <f t="shared" si="221"/>
        <v>990</v>
      </c>
      <c r="J2846">
        <f t="shared" si="220"/>
        <v>660</v>
      </c>
      <c r="K2846">
        <f t="shared" si="222"/>
        <v>66</v>
      </c>
      <c r="L2846" s="1" t="s">
        <v>4538</v>
      </c>
      <c r="M2846" t="str">
        <f>IF(VLOOKUP(L2846,order!$A$2:$I$5001,9,FALSE)=0,"",VLOOKUP(L2846,order!$A$2:$I$5001,9,FALSE))</f>
        <v/>
      </c>
      <c r="N2846">
        <f>VLOOKUP(L2846,order!$A$2:$I$5001,7,FALSE)</f>
        <v>0</v>
      </c>
      <c r="O2846" t="str">
        <f>_xlfn.IFNA(VLOOKUP(N2846,order!$M$2:$N$501,2,FALSE),"")</f>
        <v/>
      </c>
      <c r="P2846" t="str">
        <f t="shared" si="223"/>
        <v/>
      </c>
      <c r="Q2846" s="8">
        <f>IF(P2846&lt;&gt;"",VLOOKUP(Sheet1!B2846,order!$A$2:$B$5001,2,FALSE),VLOOKUP(Sheet1!B2846,orderstatus!$A$4927:$B$8310,2,FALSE))</f>
        <v>42270.659399999997</v>
      </c>
      <c r="R2846" t="str">
        <f t="shared" si="224"/>
        <v/>
      </c>
    </row>
    <row r="2847" spans="2:18" x14ac:dyDescent="0.3">
      <c r="B2847" s="1" t="s">
        <v>3262</v>
      </c>
      <c r="C2847" t="s">
        <v>1212</v>
      </c>
      <c r="D2847">
        <v>2</v>
      </c>
      <c r="E2847">
        <f t="shared" si="221"/>
        <v>1900</v>
      </c>
      <c r="J2847">
        <f t="shared" si="220"/>
        <v>17500</v>
      </c>
      <c r="K2847">
        <f t="shared" si="222"/>
        <v>1750</v>
      </c>
      <c r="L2847" s="1" t="s">
        <v>4539</v>
      </c>
      <c r="M2847" t="str">
        <f>IF(VLOOKUP(L2847,order!$A$2:$I$5001,9,FALSE)=0,"",VLOOKUP(L2847,order!$A$2:$I$5001,9,FALSE))</f>
        <v>0000000581</v>
      </c>
      <c r="N2847">
        <f>VLOOKUP(L2847,order!$A$2:$I$5001,7,FALSE)</f>
        <v>0</v>
      </c>
      <c r="O2847" t="str">
        <f>_xlfn.IFNA(VLOOKUP(N2847,order!$M$2:$N$501,2,FALSE),"")</f>
        <v/>
      </c>
      <c r="P2847" t="str">
        <f t="shared" si="223"/>
        <v>0000000581</v>
      </c>
      <c r="Q2847" s="8">
        <f>IF(P2847&lt;&gt;"",VLOOKUP(Sheet1!B2847,order!$A$2:$B$5001,2,FALSE),VLOOKUP(Sheet1!B2847,orderstatus!$A$4927:$B$8310,2,FALSE))</f>
        <v>42269.029120370367</v>
      </c>
      <c r="R2847">
        <f t="shared" si="224"/>
        <v>1750</v>
      </c>
    </row>
    <row r="2848" spans="2:18" x14ac:dyDescent="0.3">
      <c r="B2848" s="1" t="s">
        <v>3263</v>
      </c>
      <c r="C2848" t="s">
        <v>2753</v>
      </c>
      <c r="D2848">
        <v>2</v>
      </c>
      <c r="E2848">
        <f t="shared" si="221"/>
        <v>740</v>
      </c>
      <c r="J2848">
        <f t="shared" si="220"/>
        <v>2580</v>
      </c>
      <c r="K2848">
        <f t="shared" si="222"/>
        <v>258</v>
      </c>
      <c r="L2848" s="1" t="s">
        <v>4540</v>
      </c>
      <c r="M2848" t="str">
        <f>IF(VLOOKUP(L2848,order!$A$2:$I$5001,9,FALSE)=0,"",VLOOKUP(L2848,order!$A$2:$I$5001,9,FALSE))</f>
        <v/>
      </c>
      <c r="N2848">
        <f>VLOOKUP(L2848,order!$A$2:$I$5001,7,FALSE)</f>
        <v>0</v>
      </c>
      <c r="O2848" t="str">
        <f>_xlfn.IFNA(VLOOKUP(N2848,order!$M$2:$N$501,2,FALSE),"")</f>
        <v/>
      </c>
      <c r="P2848" t="str">
        <f t="shared" si="223"/>
        <v/>
      </c>
      <c r="Q2848" s="8">
        <f>IF(P2848&lt;&gt;"",VLOOKUP(Sheet1!B2848,order!$A$2:$B$5001,2,FALSE),VLOOKUP(Sheet1!B2848,orderstatus!$A$4927:$B$8310,2,FALSE))</f>
        <v>42274.4231</v>
      </c>
      <c r="R2848" t="str">
        <f t="shared" si="224"/>
        <v/>
      </c>
    </row>
    <row r="2849" spans="2:18" x14ac:dyDescent="0.3">
      <c r="B2849" s="1" t="s">
        <v>3263</v>
      </c>
      <c r="C2849" t="s">
        <v>1804</v>
      </c>
      <c r="D2849">
        <v>2</v>
      </c>
      <c r="E2849">
        <f t="shared" si="221"/>
        <v>15200</v>
      </c>
      <c r="J2849">
        <f t="shared" si="220"/>
        <v>1260</v>
      </c>
      <c r="K2849">
        <f t="shared" si="222"/>
        <v>126</v>
      </c>
      <c r="L2849" s="1" t="s">
        <v>4541</v>
      </c>
      <c r="M2849" t="str">
        <f>IF(VLOOKUP(L2849,order!$A$2:$I$5001,9,FALSE)=0,"",VLOOKUP(L2849,order!$A$2:$I$5001,9,FALSE))</f>
        <v/>
      </c>
      <c r="N2849">
        <f>VLOOKUP(L2849,order!$A$2:$I$5001,7,FALSE)</f>
        <v>278</v>
      </c>
      <c r="O2849" t="str">
        <f>_xlfn.IFNA(VLOOKUP(N2849,order!$M$2:$N$501,2,FALSE),"")</f>
        <v>0000000016</v>
      </c>
      <c r="P2849" t="str">
        <f t="shared" si="223"/>
        <v>0000000016</v>
      </c>
      <c r="Q2849" s="8">
        <f>IF(P2849&lt;&gt;"",VLOOKUP(Sheet1!B2849,order!$A$2:$B$5001,2,FALSE),VLOOKUP(Sheet1!B2849,orderstatus!$A$4927:$B$8310,2,FALSE))</f>
        <v>42269.065601851849</v>
      </c>
      <c r="R2849">
        <f t="shared" si="224"/>
        <v>126</v>
      </c>
    </row>
    <row r="2850" spans="2:18" x14ac:dyDescent="0.3">
      <c r="B2850" s="1" t="s">
        <v>3264</v>
      </c>
      <c r="C2850" t="s">
        <v>311</v>
      </c>
      <c r="D2850">
        <v>3</v>
      </c>
      <c r="E2850">
        <f t="shared" si="221"/>
        <v>23100</v>
      </c>
      <c r="J2850">
        <f t="shared" si="220"/>
        <v>15200</v>
      </c>
      <c r="K2850">
        <f t="shared" si="222"/>
        <v>1520</v>
      </c>
      <c r="L2850" s="1" t="s">
        <v>4542</v>
      </c>
      <c r="M2850" t="str">
        <f>IF(VLOOKUP(L2850,order!$A$2:$I$5001,9,FALSE)=0,"",VLOOKUP(L2850,order!$A$2:$I$5001,9,FALSE))</f>
        <v/>
      </c>
      <c r="N2850">
        <f>VLOOKUP(L2850,order!$A$2:$I$5001,7,FALSE)</f>
        <v>0</v>
      </c>
      <c r="O2850" t="str">
        <f>_xlfn.IFNA(VLOOKUP(N2850,order!$M$2:$N$501,2,FALSE),"")</f>
        <v/>
      </c>
      <c r="P2850" t="str">
        <f t="shared" si="223"/>
        <v/>
      </c>
      <c r="Q2850" s="8">
        <f>IF(P2850&lt;&gt;"",VLOOKUP(Sheet1!B2850,order!$A$2:$B$5001,2,FALSE),VLOOKUP(Sheet1!B2850,orderstatus!$A$4927:$B$8310,2,FALSE))</f>
        <v>42273.697500000002</v>
      </c>
      <c r="R2850" t="str">
        <f t="shared" si="224"/>
        <v/>
      </c>
    </row>
    <row r="2851" spans="2:18" x14ac:dyDescent="0.3">
      <c r="B2851" s="1" t="s">
        <v>3266</v>
      </c>
      <c r="C2851" t="s">
        <v>3265</v>
      </c>
      <c r="D2851">
        <v>2</v>
      </c>
      <c r="E2851">
        <f t="shared" si="221"/>
        <v>440</v>
      </c>
      <c r="J2851">
        <f t="shared" si="220"/>
        <v>4270</v>
      </c>
      <c r="K2851">
        <f t="shared" si="222"/>
        <v>427</v>
      </c>
      <c r="L2851" s="1" t="s">
        <v>4543</v>
      </c>
      <c r="M2851" t="str">
        <f>IF(VLOOKUP(L2851,order!$A$2:$I$5001,9,FALSE)=0,"",VLOOKUP(L2851,order!$A$2:$I$5001,9,FALSE))</f>
        <v/>
      </c>
      <c r="N2851">
        <f>VLOOKUP(L2851,order!$A$2:$I$5001,7,FALSE)</f>
        <v>0</v>
      </c>
      <c r="O2851" t="str">
        <f>_xlfn.IFNA(VLOOKUP(N2851,order!$M$2:$N$501,2,FALSE),"")</f>
        <v/>
      </c>
      <c r="P2851" t="str">
        <f t="shared" si="223"/>
        <v/>
      </c>
      <c r="Q2851" s="8" t="e">
        <f>IF(P2851&lt;&gt;"",VLOOKUP(Sheet1!B2851,order!$A$2:$B$5001,2,FALSE),VLOOKUP(Sheet1!B2851,orderstatus!$A$4927:$B$8310,2,FALSE))</f>
        <v>#N/A</v>
      </c>
      <c r="R2851" t="str">
        <f t="shared" si="224"/>
        <v/>
      </c>
    </row>
    <row r="2852" spans="2:18" x14ac:dyDescent="0.3">
      <c r="B2852" s="1" t="s">
        <v>3268</v>
      </c>
      <c r="C2852" t="s">
        <v>3267</v>
      </c>
      <c r="D2852">
        <v>2</v>
      </c>
      <c r="E2852">
        <f t="shared" si="221"/>
        <v>3340</v>
      </c>
      <c r="J2852">
        <f t="shared" si="220"/>
        <v>6210</v>
      </c>
      <c r="K2852">
        <f t="shared" si="222"/>
        <v>621</v>
      </c>
      <c r="L2852" s="1" t="s">
        <v>4544</v>
      </c>
      <c r="M2852" t="str">
        <f>IF(VLOOKUP(L2852,order!$A$2:$I$5001,9,FALSE)=0,"",VLOOKUP(L2852,order!$A$2:$I$5001,9,FALSE))</f>
        <v/>
      </c>
      <c r="N2852">
        <f>VLOOKUP(L2852,order!$A$2:$I$5001,7,FALSE)</f>
        <v>0</v>
      </c>
      <c r="O2852" t="str">
        <f>_xlfn.IFNA(VLOOKUP(N2852,order!$M$2:$N$501,2,FALSE),"")</f>
        <v/>
      </c>
      <c r="P2852" t="str">
        <f t="shared" si="223"/>
        <v/>
      </c>
      <c r="Q2852" s="8">
        <f>IF(P2852&lt;&gt;"",VLOOKUP(Sheet1!B2852,order!$A$2:$B$5001,2,FALSE),VLOOKUP(Sheet1!B2852,orderstatus!$A$4927:$B$8310,2,FALSE))</f>
        <v>42274</v>
      </c>
      <c r="R2852" t="str">
        <f t="shared" si="224"/>
        <v/>
      </c>
    </row>
    <row r="2853" spans="2:18" x14ac:dyDescent="0.3">
      <c r="B2853" s="1" t="s">
        <v>3269</v>
      </c>
      <c r="C2853" t="s">
        <v>2393</v>
      </c>
      <c r="D2853">
        <v>3</v>
      </c>
      <c r="E2853">
        <f t="shared" si="221"/>
        <v>2070</v>
      </c>
      <c r="J2853">
        <f t="shared" si="220"/>
        <v>1160</v>
      </c>
      <c r="K2853">
        <f t="shared" si="222"/>
        <v>116</v>
      </c>
      <c r="L2853" s="1" t="s">
        <v>4545</v>
      </c>
      <c r="M2853" t="str">
        <f>IF(VLOOKUP(L2853,order!$A$2:$I$5001,9,FALSE)=0,"",VLOOKUP(L2853,order!$A$2:$I$5001,9,FALSE))</f>
        <v/>
      </c>
      <c r="N2853">
        <f>VLOOKUP(L2853,order!$A$2:$I$5001,7,FALSE)</f>
        <v>0</v>
      </c>
      <c r="O2853" t="str">
        <f>_xlfn.IFNA(VLOOKUP(N2853,order!$M$2:$N$501,2,FALSE),"")</f>
        <v/>
      </c>
      <c r="P2853" t="str">
        <f t="shared" si="223"/>
        <v/>
      </c>
      <c r="Q2853" s="8" t="e">
        <f>IF(P2853&lt;&gt;"",VLOOKUP(Sheet1!B2853,order!$A$2:$B$5001,2,FALSE),VLOOKUP(Sheet1!B2853,orderstatus!$A$4927:$B$8310,2,FALSE))</f>
        <v>#N/A</v>
      </c>
      <c r="R2853" t="str">
        <f t="shared" si="224"/>
        <v/>
      </c>
    </row>
    <row r="2854" spans="2:18" x14ac:dyDescent="0.3">
      <c r="B2854" s="1" t="s">
        <v>3269</v>
      </c>
      <c r="C2854" t="s">
        <v>1791</v>
      </c>
      <c r="D2854">
        <v>7</v>
      </c>
      <c r="E2854">
        <f t="shared" si="221"/>
        <v>1120</v>
      </c>
      <c r="J2854">
        <f t="shared" si="220"/>
        <v>6540</v>
      </c>
      <c r="K2854">
        <f t="shared" si="222"/>
        <v>654</v>
      </c>
      <c r="L2854" s="1" t="s">
        <v>4546</v>
      </c>
      <c r="M2854" t="str">
        <f>IF(VLOOKUP(L2854,order!$A$2:$I$5001,9,FALSE)=0,"",VLOOKUP(L2854,order!$A$2:$I$5001,9,FALSE))</f>
        <v/>
      </c>
      <c r="N2854">
        <f>VLOOKUP(L2854,order!$A$2:$I$5001,7,FALSE)</f>
        <v>0</v>
      </c>
      <c r="O2854" t="str">
        <f>_xlfn.IFNA(VLOOKUP(N2854,order!$M$2:$N$501,2,FALSE),"")</f>
        <v/>
      </c>
      <c r="P2854" t="str">
        <f t="shared" si="223"/>
        <v/>
      </c>
      <c r="Q2854" s="8" t="e">
        <f>IF(P2854&lt;&gt;"",VLOOKUP(Sheet1!B2854,order!$A$2:$B$5001,2,FALSE),VLOOKUP(Sheet1!B2854,orderstatus!$A$4927:$B$8310,2,FALSE))</f>
        <v>#N/A</v>
      </c>
      <c r="R2854" t="str">
        <f t="shared" si="224"/>
        <v/>
      </c>
    </row>
    <row r="2855" spans="2:18" x14ac:dyDescent="0.3">
      <c r="B2855" s="1" t="s">
        <v>3271</v>
      </c>
      <c r="C2855" t="s">
        <v>3270</v>
      </c>
      <c r="D2855">
        <v>1</v>
      </c>
      <c r="E2855">
        <f t="shared" si="221"/>
        <v>430</v>
      </c>
      <c r="J2855">
        <f t="shared" si="220"/>
        <v>3180</v>
      </c>
      <c r="K2855">
        <f t="shared" si="222"/>
        <v>318</v>
      </c>
      <c r="L2855" s="1" t="s">
        <v>4547</v>
      </c>
      <c r="M2855" t="str">
        <f>IF(VLOOKUP(L2855,order!$A$2:$I$5001,9,FALSE)=0,"",VLOOKUP(L2855,order!$A$2:$I$5001,9,FALSE))</f>
        <v/>
      </c>
      <c r="N2855">
        <f>VLOOKUP(L2855,order!$A$2:$I$5001,7,FALSE)</f>
        <v>237</v>
      </c>
      <c r="O2855" t="str">
        <f>_xlfn.IFNA(VLOOKUP(N2855,order!$M$2:$N$501,2,FALSE),"")</f>
        <v>0000000524</v>
      </c>
      <c r="P2855" t="str">
        <f t="shared" si="223"/>
        <v>0000000524</v>
      </c>
      <c r="Q2855" s="8">
        <f>IF(P2855&lt;&gt;"",VLOOKUP(Sheet1!B2855,order!$A$2:$B$5001,2,FALSE),VLOOKUP(Sheet1!B2855,orderstatus!$A$4927:$B$8310,2,FALSE))</f>
        <v>42271.723622685182</v>
      </c>
      <c r="R2855">
        <f t="shared" si="224"/>
        <v>318</v>
      </c>
    </row>
    <row r="2856" spans="2:18" x14ac:dyDescent="0.3">
      <c r="B2856" s="1" t="s">
        <v>3272</v>
      </c>
      <c r="C2856" t="s">
        <v>594</v>
      </c>
      <c r="D2856">
        <v>3</v>
      </c>
      <c r="E2856">
        <f t="shared" si="221"/>
        <v>12000</v>
      </c>
      <c r="J2856">
        <f t="shared" si="220"/>
        <v>7660</v>
      </c>
      <c r="K2856">
        <f t="shared" si="222"/>
        <v>766</v>
      </c>
      <c r="L2856" s="1" t="s">
        <v>4549</v>
      </c>
      <c r="M2856" t="str">
        <f>IF(VLOOKUP(L2856,order!$A$2:$I$5001,9,FALSE)=0,"",VLOOKUP(L2856,order!$A$2:$I$5001,9,FALSE))</f>
        <v/>
      </c>
      <c r="N2856">
        <f>VLOOKUP(L2856,order!$A$2:$I$5001,7,FALSE)</f>
        <v>67</v>
      </c>
      <c r="O2856" t="str">
        <f>_xlfn.IFNA(VLOOKUP(N2856,order!$M$2:$N$501,2,FALSE),"")</f>
        <v>0000000808</v>
      </c>
      <c r="P2856" t="str">
        <f t="shared" si="223"/>
        <v>0000000808</v>
      </c>
      <c r="Q2856" s="8">
        <f>IF(P2856&lt;&gt;"",VLOOKUP(Sheet1!B2856,order!$A$2:$B$5001,2,FALSE),VLOOKUP(Sheet1!B2856,orderstatus!$A$4927:$B$8310,2,FALSE))</f>
        <v>42272.468819444446</v>
      </c>
      <c r="R2856">
        <f t="shared" si="224"/>
        <v>766</v>
      </c>
    </row>
    <row r="2857" spans="2:18" x14ac:dyDescent="0.3">
      <c r="B2857" s="1" t="s">
        <v>3272</v>
      </c>
      <c r="C2857" t="s">
        <v>500</v>
      </c>
      <c r="D2857">
        <v>1</v>
      </c>
      <c r="E2857">
        <f t="shared" si="221"/>
        <v>340</v>
      </c>
      <c r="J2857">
        <f t="shared" si="220"/>
        <v>5520</v>
      </c>
      <c r="K2857">
        <f t="shared" si="222"/>
        <v>552</v>
      </c>
      <c r="L2857" s="1" t="s">
        <v>4550</v>
      </c>
      <c r="M2857" t="str">
        <f>IF(VLOOKUP(L2857,order!$A$2:$I$5001,9,FALSE)=0,"",VLOOKUP(L2857,order!$A$2:$I$5001,9,FALSE))</f>
        <v/>
      </c>
      <c r="N2857">
        <f>VLOOKUP(L2857,order!$A$2:$I$5001,7,FALSE)</f>
        <v>312</v>
      </c>
      <c r="O2857" t="str">
        <f>_xlfn.IFNA(VLOOKUP(N2857,order!$M$2:$N$501,2,FALSE),"")</f>
        <v>0000000352</v>
      </c>
      <c r="P2857" t="str">
        <f t="shared" si="223"/>
        <v>0000000352</v>
      </c>
      <c r="Q2857" s="8">
        <f>IF(P2857&lt;&gt;"",VLOOKUP(Sheet1!B2857,order!$A$2:$B$5001,2,FALSE),VLOOKUP(Sheet1!B2857,orderstatus!$A$4927:$B$8310,2,FALSE))</f>
        <v>42272.468819444446</v>
      </c>
      <c r="R2857">
        <f t="shared" si="224"/>
        <v>552</v>
      </c>
    </row>
    <row r="2858" spans="2:18" x14ac:dyDescent="0.3">
      <c r="B2858" s="1" t="s">
        <v>3272</v>
      </c>
      <c r="C2858" t="s">
        <v>696</v>
      </c>
      <c r="D2858">
        <v>3</v>
      </c>
      <c r="E2858">
        <f t="shared" si="221"/>
        <v>2910</v>
      </c>
      <c r="J2858">
        <f t="shared" si="220"/>
        <v>590</v>
      </c>
      <c r="K2858">
        <f t="shared" si="222"/>
        <v>59</v>
      </c>
      <c r="L2858" s="1" t="s">
        <v>4551</v>
      </c>
      <c r="M2858" t="str">
        <f>IF(VLOOKUP(L2858,order!$A$2:$I$5001,9,FALSE)=0,"",VLOOKUP(L2858,order!$A$2:$I$5001,9,FALSE))</f>
        <v/>
      </c>
      <c r="N2858">
        <f>VLOOKUP(L2858,order!$A$2:$I$5001,7,FALSE)</f>
        <v>0</v>
      </c>
      <c r="O2858" t="str">
        <f>_xlfn.IFNA(VLOOKUP(N2858,order!$M$2:$N$501,2,FALSE),"")</f>
        <v/>
      </c>
      <c r="P2858" t="str">
        <f t="shared" si="223"/>
        <v/>
      </c>
      <c r="Q2858" s="8">
        <f>IF(P2858&lt;&gt;"",VLOOKUP(Sheet1!B2858,order!$A$2:$B$5001,2,FALSE),VLOOKUP(Sheet1!B2858,orderstatus!$A$4927:$B$8310,2,FALSE))</f>
        <v>42276</v>
      </c>
      <c r="R2858" t="str">
        <f t="shared" si="224"/>
        <v/>
      </c>
    </row>
    <row r="2859" spans="2:18" x14ac:dyDescent="0.3">
      <c r="B2859" s="1" t="s">
        <v>3272</v>
      </c>
      <c r="C2859" t="s">
        <v>2127</v>
      </c>
      <c r="D2859">
        <v>3</v>
      </c>
      <c r="E2859">
        <f t="shared" si="221"/>
        <v>1050</v>
      </c>
      <c r="J2859">
        <f t="shared" si="220"/>
        <v>690</v>
      </c>
      <c r="K2859">
        <f t="shared" si="222"/>
        <v>69</v>
      </c>
      <c r="L2859" s="1" t="s">
        <v>4552</v>
      </c>
      <c r="M2859" t="str">
        <f>IF(VLOOKUP(L2859,order!$A$2:$I$5001,9,FALSE)=0,"",VLOOKUP(L2859,order!$A$2:$I$5001,9,FALSE))</f>
        <v/>
      </c>
      <c r="N2859">
        <f>VLOOKUP(L2859,order!$A$2:$I$5001,7,FALSE)</f>
        <v>0</v>
      </c>
      <c r="O2859" t="str">
        <f>_xlfn.IFNA(VLOOKUP(N2859,order!$M$2:$N$501,2,FALSE),"")</f>
        <v/>
      </c>
      <c r="P2859" t="str">
        <f t="shared" si="223"/>
        <v/>
      </c>
      <c r="Q2859" s="8">
        <f>IF(P2859&lt;&gt;"",VLOOKUP(Sheet1!B2859,order!$A$2:$B$5001,2,FALSE),VLOOKUP(Sheet1!B2859,orderstatus!$A$4927:$B$8310,2,FALSE))</f>
        <v>42276</v>
      </c>
      <c r="R2859" t="str">
        <f t="shared" si="224"/>
        <v/>
      </c>
    </row>
    <row r="2860" spans="2:18" x14ac:dyDescent="0.3">
      <c r="B2860" s="1" t="s">
        <v>3273</v>
      </c>
      <c r="C2860" t="s">
        <v>2381</v>
      </c>
      <c r="D2860">
        <v>2</v>
      </c>
      <c r="E2860">
        <f t="shared" si="221"/>
        <v>1660</v>
      </c>
      <c r="J2860">
        <f t="shared" si="220"/>
        <v>5530</v>
      </c>
      <c r="K2860">
        <f t="shared" si="222"/>
        <v>553</v>
      </c>
      <c r="L2860" s="1" t="s">
        <v>4553</v>
      </c>
      <c r="M2860" t="str">
        <f>IF(VLOOKUP(L2860,order!$A$2:$I$5001,9,FALSE)=0,"",VLOOKUP(L2860,order!$A$2:$I$5001,9,FALSE))</f>
        <v/>
      </c>
      <c r="N2860">
        <f>VLOOKUP(L2860,order!$A$2:$I$5001,7,FALSE)</f>
        <v>0</v>
      </c>
      <c r="O2860" t="str">
        <f>_xlfn.IFNA(VLOOKUP(N2860,order!$M$2:$N$501,2,FALSE),"")</f>
        <v/>
      </c>
      <c r="P2860" t="str">
        <f t="shared" si="223"/>
        <v/>
      </c>
      <c r="Q2860" s="8">
        <f>IF(P2860&lt;&gt;"",VLOOKUP(Sheet1!B2860,order!$A$2:$B$5001,2,FALSE),VLOOKUP(Sheet1!B2860,orderstatus!$A$4927:$B$8310,2,FALSE))</f>
        <v>42274.511400000003</v>
      </c>
      <c r="R2860" t="str">
        <f t="shared" si="224"/>
        <v/>
      </c>
    </row>
    <row r="2861" spans="2:18" x14ac:dyDescent="0.3">
      <c r="B2861" s="1" t="s">
        <v>3274</v>
      </c>
      <c r="C2861" t="s">
        <v>943</v>
      </c>
      <c r="D2861">
        <v>2</v>
      </c>
      <c r="E2861">
        <f t="shared" si="221"/>
        <v>600</v>
      </c>
      <c r="J2861">
        <f t="shared" si="220"/>
        <v>440</v>
      </c>
      <c r="K2861">
        <f t="shared" si="222"/>
        <v>44</v>
      </c>
      <c r="L2861" s="1" t="s">
        <v>4554</v>
      </c>
      <c r="M2861" t="str">
        <f>IF(VLOOKUP(L2861,order!$A$2:$I$5001,9,FALSE)=0,"",VLOOKUP(L2861,order!$A$2:$I$5001,9,FALSE))</f>
        <v/>
      </c>
      <c r="N2861">
        <f>VLOOKUP(L2861,order!$A$2:$I$5001,7,FALSE)</f>
        <v>198</v>
      </c>
      <c r="O2861" t="str">
        <f>_xlfn.IFNA(VLOOKUP(N2861,order!$M$2:$N$501,2,FALSE),"")</f>
        <v>0000000473</v>
      </c>
      <c r="P2861" t="str">
        <f t="shared" si="223"/>
        <v>0000000473</v>
      </c>
      <c r="Q2861" s="8">
        <f>IF(P2861&lt;&gt;"",VLOOKUP(Sheet1!B2861,order!$A$2:$B$5001,2,FALSE),VLOOKUP(Sheet1!B2861,orderstatus!$A$4927:$B$8310,2,FALSE))</f>
        <v>42274.58</v>
      </c>
      <c r="R2861">
        <f t="shared" si="224"/>
        <v>44</v>
      </c>
    </row>
    <row r="2862" spans="2:18" x14ac:dyDescent="0.3">
      <c r="B2862" s="1" t="s">
        <v>3275</v>
      </c>
      <c r="C2862" t="s">
        <v>2708</v>
      </c>
      <c r="D2862">
        <v>3</v>
      </c>
      <c r="E2862">
        <f t="shared" si="221"/>
        <v>780</v>
      </c>
      <c r="J2862">
        <f t="shared" si="220"/>
        <v>1890</v>
      </c>
      <c r="K2862">
        <f t="shared" si="222"/>
        <v>189</v>
      </c>
      <c r="L2862" s="1" t="s">
        <v>4556</v>
      </c>
      <c r="M2862" t="str">
        <f>IF(VLOOKUP(L2862,order!$A$2:$I$5001,9,FALSE)=0,"",VLOOKUP(L2862,order!$A$2:$I$5001,9,FALSE))</f>
        <v/>
      </c>
      <c r="N2862">
        <f>VLOOKUP(L2862,order!$A$2:$I$5001,7,FALSE)</f>
        <v>0</v>
      </c>
      <c r="O2862" t="str">
        <f>_xlfn.IFNA(VLOOKUP(N2862,order!$M$2:$N$501,2,FALSE),"")</f>
        <v/>
      </c>
      <c r="P2862" t="str">
        <f t="shared" si="223"/>
        <v/>
      </c>
      <c r="Q2862" s="8" t="e">
        <f>IF(P2862&lt;&gt;"",VLOOKUP(Sheet1!B2862,order!$A$2:$B$5001,2,FALSE),VLOOKUP(Sheet1!B2862,orderstatus!$A$4927:$B$8310,2,FALSE))</f>
        <v>#N/A</v>
      </c>
      <c r="R2862" t="str">
        <f t="shared" si="224"/>
        <v/>
      </c>
    </row>
    <row r="2863" spans="2:18" x14ac:dyDescent="0.3">
      <c r="B2863" s="1" t="s">
        <v>3276</v>
      </c>
      <c r="C2863" t="s">
        <v>605</v>
      </c>
      <c r="D2863">
        <v>3</v>
      </c>
      <c r="E2863">
        <f t="shared" si="221"/>
        <v>1200</v>
      </c>
      <c r="J2863">
        <f t="shared" si="220"/>
        <v>13170</v>
      </c>
      <c r="K2863">
        <f t="shared" si="222"/>
        <v>1317</v>
      </c>
      <c r="L2863" s="1" t="s">
        <v>4557</v>
      </c>
      <c r="M2863" t="str">
        <f>IF(VLOOKUP(L2863,order!$A$2:$I$5001,9,FALSE)=0,"",VLOOKUP(L2863,order!$A$2:$I$5001,9,FALSE))</f>
        <v/>
      </c>
      <c r="N2863">
        <f>VLOOKUP(L2863,order!$A$2:$I$5001,7,FALSE)</f>
        <v>0</v>
      </c>
      <c r="O2863" t="str">
        <f>_xlfn.IFNA(VLOOKUP(N2863,order!$M$2:$N$501,2,FALSE),"")</f>
        <v/>
      </c>
      <c r="P2863" t="str">
        <f t="shared" si="223"/>
        <v/>
      </c>
      <c r="Q2863" s="8">
        <f>IF(P2863&lt;&gt;"",VLOOKUP(Sheet1!B2863,order!$A$2:$B$5001,2,FALSE),VLOOKUP(Sheet1!B2863,orderstatus!$A$4927:$B$8310,2,FALSE))</f>
        <v>42281.530200000001</v>
      </c>
      <c r="R2863" t="str">
        <f t="shared" si="224"/>
        <v/>
      </c>
    </row>
    <row r="2864" spans="2:18" x14ac:dyDescent="0.3">
      <c r="B2864" s="1" t="s">
        <v>3278</v>
      </c>
      <c r="C2864" t="s">
        <v>3277</v>
      </c>
      <c r="D2864">
        <v>7</v>
      </c>
      <c r="E2864">
        <f t="shared" si="221"/>
        <v>5530</v>
      </c>
      <c r="J2864">
        <f t="shared" si="220"/>
        <v>3700</v>
      </c>
      <c r="K2864">
        <f t="shared" si="222"/>
        <v>370</v>
      </c>
      <c r="L2864" s="1" t="s">
        <v>4558</v>
      </c>
      <c r="M2864" t="str">
        <f>IF(VLOOKUP(L2864,order!$A$2:$I$5001,9,FALSE)=0,"",VLOOKUP(L2864,order!$A$2:$I$5001,9,FALSE))</f>
        <v/>
      </c>
      <c r="N2864">
        <f>VLOOKUP(L2864,order!$A$2:$I$5001,7,FALSE)</f>
        <v>0</v>
      </c>
      <c r="O2864" t="str">
        <f>_xlfn.IFNA(VLOOKUP(N2864,order!$M$2:$N$501,2,FALSE),"")</f>
        <v/>
      </c>
      <c r="P2864" t="str">
        <f t="shared" si="223"/>
        <v/>
      </c>
      <c r="Q2864" s="8">
        <f>IF(P2864&lt;&gt;"",VLOOKUP(Sheet1!B2864,order!$A$2:$B$5001,2,FALSE),VLOOKUP(Sheet1!B2864,orderstatus!$A$4927:$B$8310,2,FALSE))</f>
        <v>42285.493499999997</v>
      </c>
      <c r="R2864" t="str">
        <f t="shared" si="224"/>
        <v/>
      </c>
    </row>
    <row r="2865" spans="2:18" x14ac:dyDescent="0.3">
      <c r="B2865" s="1" t="s">
        <v>3278</v>
      </c>
      <c r="C2865" t="s">
        <v>167</v>
      </c>
      <c r="D2865">
        <v>3</v>
      </c>
      <c r="E2865">
        <f t="shared" si="221"/>
        <v>2550</v>
      </c>
      <c r="J2865">
        <f t="shared" si="220"/>
        <v>650</v>
      </c>
      <c r="K2865">
        <f t="shared" si="222"/>
        <v>65</v>
      </c>
      <c r="L2865" s="1" t="s">
        <v>4559</v>
      </c>
      <c r="M2865" t="str">
        <f>IF(VLOOKUP(L2865,order!$A$2:$I$5001,9,FALSE)=0,"",VLOOKUP(L2865,order!$A$2:$I$5001,9,FALSE))</f>
        <v/>
      </c>
      <c r="N2865">
        <f>VLOOKUP(L2865,order!$A$2:$I$5001,7,FALSE)</f>
        <v>0</v>
      </c>
      <c r="O2865" t="str">
        <f>_xlfn.IFNA(VLOOKUP(N2865,order!$M$2:$N$501,2,FALSE),"")</f>
        <v/>
      </c>
      <c r="P2865" t="str">
        <f t="shared" si="223"/>
        <v/>
      </c>
      <c r="Q2865" s="8">
        <f>IF(P2865&lt;&gt;"",VLOOKUP(Sheet1!B2865,order!$A$2:$B$5001,2,FALSE),VLOOKUP(Sheet1!B2865,orderstatus!$A$4927:$B$8310,2,FALSE))</f>
        <v>42285.493499999997</v>
      </c>
      <c r="R2865" t="str">
        <f t="shared" si="224"/>
        <v/>
      </c>
    </row>
    <row r="2866" spans="2:18" x14ac:dyDescent="0.3">
      <c r="B2866" s="1" t="s">
        <v>3280</v>
      </c>
      <c r="C2866" t="s">
        <v>3279</v>
      </c>
      <c r="D2866">
        <v>3</v>
      </c>
      <c r="E2866">
        <f t="shared" si="221"/>
        <v>2190</v>
      </c>
      <c r="J2866">
        <f t="shared" si="220"/>
        <v>440</v>
      </c>
      <c r="K2866">
        <f t="shared" si="222"/>
        <v>44</v>
      </c>
      <c r="L2866" s="1" t="s">
        <v>4560</v>
      </c>
      <c r="M2866" t="str">
        <f>IF(VLOOKUP(L2866,order!$A$2:$I$5001,9,FALSE)=0,"",VLOOKUP(L2866,order!$A$2:$I$5001,9,FALSE))</f>
        <v/>
      </c>
      <c r="N2866">
        <f>VLOOKUP(L2866,order!$A$2:$I$5001,7,FALSE)</f>
        <v>87</v>
      </c>
      <c r="O2866" t="str">
        <f>_xlfn.IFNA(VLOOKUP(N2866,order!$M$2:$N$501,2,FALSE),"")</f>
        <v>0000000860</v>
      </c>
      <c r="P2866" t="str">
        <f t="shared" si="223"/>
        <v>0000000860</v>
      </c>
      <c r="Q2866" s="8">
        <f>IF(P2866&lt;&gt;"",VLOOKUP(Sheet1!B2866,order!$A$2:$B$5001,2,FALSE),VLOOKUP(Sheet1!B2866,orderstatus!$A$4927:$B$8310,2,FALSE))</f>
        <v>42281.320405092592</v>
      </c>
      <c r="R2866">
        <f t="shared" si="224"/>
        <v>44</v>
      </c>
    </row>
    <row r="2867" spans="2:18" x14ac:dyDescent="0.3">
      <c r="B2867" s="1" t="s">
        <v>3280</v>
      </c>
      <c r="C2867" t="s">
        <v>66</v>
      </c>
      <c r="D2867">
        <v>2</v>
      </c>
      <c r="E2867">
        <f t="shared" si="221"/>
        <v>520</v>
      </c>
      <c r="J2867">
        <f t="shared" si="220"/>
        <v>9500</v>
      </c>
      <c r="K2867">
        <f t="shared" si="222"/>
        <v>950</v>
      </c>
      <c r="L2867" s="1" t="s">
        <v>4561</v>
      </c>
      <c r="M2867" t="str">
        <f>IF(VLOOKUP(L2867,order!$A$2:$I$5001,9,FALSE)=0,"",VLOOKUP(L2867,order!$A$2:$I$5001,9,FALSE))</f>
        <v/>
      </c>
      <c r="N2867">
        <f>VLOOKUP(L2867,order!$A$2:$I$5001,7,FALSE)</f>
        <v>0</v>
      </c>
      <c r="O2867" t="str">
        <f>_xlfn.IFNA(VLOOKUP(N2867,order!$M$2:$N$501,2,FALSE),"")</f>
        <v/>
      </c>
      <c r="P2867" t="str">
        <f t="shared" si="223"/>
        <v/>
      </c>
      <c r="Q2867" s="8">
        <f>IF(P2867&lt;&gt;"",VLOOKUP(Sheet1!B2867,order!$A$2:$B$5001,2,FALSE),VLOOKUP(Sheet1!B2867,orderstatus!$A$4927:$B$8310,2,FALSE))</f>
        <v>42287.6224</v>
      </c>
      <c r="R2867" t="str">
        <f t="shared" si="224"/>
        <v/>
      </c>
    </row>
    <row r="2868" spans="2:18" x14ac:dyDescent="0.3">
      <c r="B2868" s="1" t="s">
        <v>3281</v>
      </c>
      <c r="C2868" t="s">
        <v>464</v>
      </c>
      <c r="D2868">
        <v>1</v>
      </c>
      <c r="E2868">
        <f t="shared" si="221"/>
        <v>290</v>
      </c>
      <c r="J2868">
        <f t="shared" si="220"/>
        <v>2070</v>
      </c>
      <c r="K2868">
        <f t="shared" si="222"/>
        <v>207</v>
      </c>
      <c r="L2868" s="1" t="s">
        <v>4562</v>
      </c>
      <c r="M2868" t="str">
        <f>IF(VLOOKUP(L2868,order!$A$2:$I$5001,9,FALSE)=0,"",VLOOKUP(L2868,order!$A$2:$I$5001,9,FALSE))</f>
        <v/>
      </c>
      <c r="N2868">
        <f>VLOOKUP(L2868,order!$A$2:$I$5001,7,FALSE)</f>
        <v>0</v>
      </c>
      <c r="O2868" t="str">
        <f>_xlfn.IFNA(VLOOKUP(N2868,order!$M$2:$N$501,2,FALSE),"")</f>
        <v/>
      </c>
      <c r="P2868" t="str">
        <f t="shared" si="223"/>
        <v/>
      </c>
      <c r="Q2868" s="8" t="e">
        <f>IF(P2868&lt;&gt;"",VLOOKUP(Sheet1!B2868,order!$A$2:$B$5001,2,FALSE),VLOOKUP(Sheet1!B2868,orderstatus!$A$4927:$B$8310,2,FALSE))</f>
        <v>#N/A</v>
      </c>
      <c r="R2868" t="str">
        <f t="shared" si="224"/>
        <v/>
      </c>
    </row>
    <row r="2869" spans="2:18" x14ac:dyDescent="0.3">
      <c r="B2869" s="1" t="s">
        <v>3281</v>
      </c>
      <c r="C2869" t="s">
        <v>727</v>
      </c>
      <c r="D2869">
        <v>4</v>
      </c>
      <c r="E2869">
        <f t="shared" si="221"/>
        <v>49600</v>
      </c>
      <c r="J2869">
        <f t="shared" si="220"/>
        <v>5580</v>
      </c>
      <c r="K2869">
        <f t="shared" si="222"/>
        <v>558</v>
      </c>
      <c r="L2869" s="1" t="s">
        <v>4563</v>
      </c>
      <c r="M2869" t="str">
        <f>IF(VLOOKUP(L2869,order!$A$2:$I$5001,9,FALSE)=0,"",VLOOKUP(L2869,order!$A$2:$I$5001,9,FALSE))</f>
        <v/>
      </c>
      <c r="N2869">
        <f>VLOOKUP(L2869,order!$A$2:$I$5001,7,FALSE)</f>
        <v>0</v>
      </c>
      <c r="O2869" t="str">
        <f>_xlfn.IFNA(VLOOKUP(N2869,order!$M$2:$N$501,2,FALSE),"")</f>
        <v/>
      </c>
      <c r="P2869" t="str">
        <f t="shared" si="223"/>
        <v/>
      </c>
      <c r="Q2869" s="8" t="e">
        <f>IF(P2869&lt;&gt;"",VLOOKUP(Sheet1!B2869,order!$A$2:$B$5001,2,FALSE),VLOOKUP(Sheet1!B2869,orderstatus!$A$4927:$B$8310,2,FALSE))</f>
        <v>#N/A</v>
      </c>
      <c r="R2869" t="str">
        <f t="shared" si="224"/>
        <v/>
      </c>
    </row>
    <row r="2870" spans="2:18" x14ac:dyDescent="0.3">
      <c r="B2870" s="1" t="s">
        <v>3282</v>
      </c>
      <c r="C2870" t="s">
        <v>524</v>
      </c>
      <c r="D2870">
        <v>2</v>
      </c>
      <c r="E2870">
        <f t="shared" si="221"/>
        <v>1680</v>
      </c>
      <c r="J2870">
        <f t="shared" si="220"/>
        <v>990</v>
      </c>
      <c r="K2870">
        <f t="shared" si="222"/>
        <v>99</v>
      </c>
      <c r="L2870" s="1" t="s">
        <v>4565</v>
      </c>
      <c r="M2870" t="str">
        <f>IF(VLOOKUP(L2870,order!$A$2:$I$5001,9,FALSE)=0,"",VLOOKUP(L2870,order!$A$2:$I$5001,9,FALSE))</f>
        <v/>
      </c>
      <c r="N2870">
        <f>VLOOKUP(L2870,order!$A$2:$I$5001,7,FALSE)</f>
        <v>0</v>
      </c>
      <c r="O2870" t="str">
        <f>_xlfn.IFNA(VLOOKUP(N2870,order!$M$2:$N$501,2,FALSE),"")</f>
        <v/>
      </c>
      <c r="P2870" t="str">
        <f t="shared" si="223"/>
        <v/>
      </c>
      <c r="Q2870" s="8">
        <f>IF(P2870&lt;&gt;"",VLOOKUP(Sheet1!B2870,order!$A$2:$B$5001,2,FALSE),VLOOKUP(Sheet1!B2870,orderstatus!$A$4927:$B$8310,2,FALSE))</f>
        <v>42288.57</v>
      </c>
      <c r="R2870" t="str">
        <f t="shared" si="224"/>
        <v/>
      </c>
    </row>
    <row r="2871" spans="2:18" x14ac:dyDescent="0.3">
      <c r="B2871" s="1" t="s">
        <v>3282</v>
      </c>
      <c r="C2871" t="s">
        <v>2304</v>
      </c>
      <c r="D2871">
        <v>10</v>
      </c>
      <c r="E2871">
        <f t="shared" si="221"/>
        <v>4300</v>
      </c>
      <c r="J2871">
        <f t="shared" si="220"/>
        <v>3480</v>
      </c>
      <c r="K2871">
        <f t="shared" si="222"/>
        <v>348</v>
      </c>
      <c r="L2871" s="1" t="s">
        <v>4566</v>
      </c>
      <c r="M2871" t="str">
        <f>IF(VLOOKUP(L2871,order!$A$2:$I$5001,9,FALSE)=0,"",VLOOKUP(L2871,order!$A$2:$I$5001,9,FALSE))</f>
        <v/>
      </c>
      <c r="N2871">
        <f>VLOOKUP(L2871,order!$A$2:$I$5001,7,FALSE)</f>
        <v>289</v>
      </c>
      <c r="O2871" t="str">
        <f>_xlfn.IFNA(VLOOKUP(N2871,order!$M$2:$N$501,2,FALSE),"")</f>
        <v>0000000652</v>
      </c>
      <c r="P2871" t="str">
        <f t="shared" si="223"/>
        <v>0000000652</v>
      </c>
      <c r="Q2871" s="8">
        <f>IF(P2871&lt;&gt;"",VLOOKUP(Sheet1!B2871,order!$A$2:$B$5001,2,FALSE),VLOOKUP(Sheet1!B2871,orderstatus!$A$4927:$B$8310,2,FALSE))</f>
        <v>42281.480358796296</v>
      </c>
      <c r="R2871">
        <f t="shared" si="224"/>
        <v>348</v>
      </c>
    </row>
    <row r="2872" spans="2:18" x14ac:dyDescent="0.3">
      <c r="B2872" s="1" t="s">
        <v>3283</v>
      </c>
      <c r="C2872" t="s">
        <v>598</v>
      </c>
      <c r="D2872">
        <v>2</v>
      </c>
      <c r="E2872">
        <f t="shared" si="221"/>
        <v>13200</v>
      </c>
      <c r="J2872">
        <f t="shared" si="220"/>
        <v>4590</v>
      </c>
      <c r="K2872">
        <f t="shared" si="222"/>
        <v>459</v>
      </c>
      <c r="L2872" s="1" t="s">
        <v>4567</v>
      </c>
      <c r="M2872" t="str">
        <f>IF(VLOOKUP(L2872,order!$A$2:$I$5001,9,FALSE)=0,"",VLOOKUP(L2872,order!$A$2:$I$5001,9,FALSE))</f>
        <v/>
      </c>
      <c r="N2872">
        <f>VLOOKUP(L2872,order!$A$2:$I$5001,7,FALSE)</f>
        <v>0</v>
      </c>
      <c r="O2872" t="str">
        <f>_xlfn.IFNA(VLOOKUP(N2872,order!$M$2:$N$501,2,FALSE),"")</f>
        <v/>
      </c>
      <c r="P2872" t="str">
        <f t="shared" si="223"/>
        <v/>
      </c>
      <c r="Q2872" s="8" t="e">
        <f>IF(P2872&lt;&gt;"",VLOOKUP(Sheet1!B2872,order!$A$2:$B$5001,2,FALSE),VLOOKUP(Sheet1!B2872,orderstatus!$A$4927:$B$8310,2,FALSE))</f>
        <v>#N/A</v>
      </c>
      <c r="R2872" t="str">
        <f t="shared" si="224"/>
        <v/>
      </c>
    </row>
    <row r="2873" spans="2:18" x14ac:dyDescent="0.3">
      <c r="B2873" s="1" t="s">
        <v>3284</v>
      </c>
      <c r="C2873" t="s">
        <v>990</v>
      </c>
      <c r="D2873">
        <v>3</v>
      </c>
      <c r="E2873">
        <f t="shared" si="221"/>
        <v>630</v>
      </c>
      <c r="J2873">
        <f t="shared" si="220"/>
        <v>2940</v>
      </c>
      <c r="K2873">
        <f t="shared" si="222"/>
        <v>294</v>
      </c>
      <c r="L2873" s="1" t="s">
        <v>4568</v>
      </c>
      <c r="M2873" t="str">
        <f>IF(VLOOKUP(L2873,order!$A$2:$I$5001,9,FALSE)=0,"",VLOOKUP(L2873,order!$A$2:$I$5001,9,FALSE))</f>
        <v/>
      </c>
      <c r="N2873">
        <f>VLOOKUP(L2873,order!$A$2:$I$5001,7,FALSE)</f>
        <v>0</v>
      </c>
      <c r="O2873" t="str">
        <f>_xlfn.IFNA(VLOOKUP(N2873,order!$M$2:$N$501,2,FALSE),"")</f>
        <v/>
      </c>
      <c r="P2873" t="str">
        <f t="shared" si="223"/>
        <v/>
      </c>
      <c r="Q2873" s="8">
        <f>IF(P2873&lt;&gt;"",VLOOKUP(Sheet1!B2873,order!$A$2:$B$5001,2,FALSE),VLOOKUP(Sheet1!B2873,orderstatus!$A$4927:$B$8310,2,FALSE))</f>
        <v>42287.644999999997</v>
      </c>
      <c r="R2873" t="str">
        <f t="shared" si="224"/>
        <v/>
      </c>
    </row>
    <row r="2874" spans="2:18" x14ac:dyDescent="0.3">
      <c r="B2874" s="1" t="s">
        <v>3285</v>
      </c>
      <c r="C2874" t="s">
        <v>2735</v>
      </c>
      <c r="D2874">
        <v>6</v>
      </c>
      <c r="E2874">
        <f t="shared" si="221"/>
        <v>15240</v>
      </c>
      <c r="J2874">
        <f t="shared" si="220"/>
        <v>930</v>
      </c>
      <c r="K2874">
        <f t="shared" si="222"/>
        <v>93</v>
      </c>
      <c r="L2874" s="1" t="s">
        <v>4569</v>
      </c>
      <c r="M2874" t="str">
        <f>IF(VLOOKUP(L2874,order!$A$2:$I$5001,9,FALSE)=0,"",VLOOKUP(L2874,order!$A$2:$I$5001,9,FALSE))</f>
        <v/>
      </c>
      <c r="N2874">
        <f>VLOOKUP(L2874,order!$A$2:$I$5001,7,FALSE)</f>
        <v>483</v>
      </c>
      <c r="O2874" t="str">
        <f>_xlfn.IFNA(VLOOKUP(N2874,order!$M$2:$N$501,2,FALSE),"")</f>
        <v>0000000827</v>
      </c>
      <c r="P2874" t="str">
        <f t="shared" si="223"/>
        <v>0000000827</v>
      </c>
      <c r="Q2874" s="8">
        <f>IF(P2874&lt;&gt;"",VLOOKUP(Sheet1!B2874,order!$A$2:$B$5001,2,FALSE),VLOOKUP(Sheet1!B2874,orderstatus!$A$4927:$B$8310,2,FALSE))</f>
        <v>42284.649953703702</v>
      </c>
      <c r="R2874">
        <f t="shared" si="224"/>
        <v>93</v>
      </c>
    </row>
    <row r="2875" spans="2:18" x14ac:dyDescent="0.3">
      <c r="B2875" s="1" t="s">
        <v>3287</v>
      </c>
      <c r="C2875" t="s">
        <v>3286</v>
      </c>
      <c r="D2875">
        <v>2</v>
      </c>
      <c r="E2875">
        <f t="shared" si="221"/>
        <v>13540</v>
      </c>
      <c r="J2875">
        <f t="shared" si="220"/>
        <v>3940</v>
      </c>
      <c r="K2875">
        <f t="shared" si="222"/>
        <v>394</v>
      </c>
      <c r="L2875" s="1" t="s">
        <v>4570</v>
      </c>
      <c r="M2875" t="str">
        <f>IF(VLOOKUP(L2875,order!$A$2:$I$5001,9,FALSE)=0,"",VLOOKUP(L2875,order!$A$2:$I$5001,9,FALSE))</f>
        <v/>
      </c>
      <c r="N2875">
        <f>VLOOKUP(L2875,order!$A$2:$I$5001,7,FALSE)</f>
        <v>0</v>
      </c>
      <c r="O2875" t="str">
        <f>_xlfn.IFNA(VLOOKUP(N2875,order!$M$2:$N$501,2,FALSE),"")</f>
        <v/>
      </c>
      <c r="P2875" t="str">
        <f t="shared" si="223"/>
        <v/>
      </c>
      <c r="Q2875" s="8">
        <f>IF(P2875&lt;&gt;"",VLOOKUP(Sheet1!B2875,order!$A$2:$B$5001,2,FALSE),VLOOKUP(Sheet1!B2875,orderstatus!$A$4927:$B$8310,2,FALSE))</f>
        <v>42288.443299999999</v>
      </c>
      <c r="R2875" t="str">
        <f t="shared" si="224"/>
        <v/>
      </c>
    </row>
    <row r="2876" spans="2:18" x14ac:dyDescent="0.3">
      <c r="B2876" s="1" t="s">
        <v>3289</v>
      </c>
      <c r="C2876" t="s">
        <v>3288</v>
      </c>
      <c r="D2876">
        <v>2</v>
      </c>
      <c r="E2876">
        <f t="shared" si="221"/>
        <v>1160</v>
      </c>
      <c r="J2876">
        <f t="shared" si="220"/>
        <v>20490</v>
      </c>
      <c r="K2876">
        <f t="shared" si="222"/>
        <v>2049</v>
      </c>
      <c r="L2876" s="1" t="s">
        <v>4571</v>
      </c>
      <c r="M2876" t="str">
        <f>IF(VLOOKUP(L2876,order!$A$2:$I$5001,9,FALSE)=0,"",VLOOKUP(L2876,order!$A$2:$I$5001,9,FALSE))</f>
        <v/>
      </c>
      <c r="N2876">
        <f>VLOOKUP(L2876,order!$A$2:$I$5001,7,FALSE)</f>
        <v>0</v>
      </c>
      <c r="O2876" t="str">
        <f>_xlfn.IFNA(VLOOKUP(N2876,order!$M$2:$N$501,2,FALSE),"")</f>
        <v/>
      </c>
      <c r="P2876" t="str">
        <f t="shared" si="223"/>
        <v/>
      </c>
      <c r="Q2876" s="8">
        <f>IF(P2876&lt;&gt;"",VLOOKUP(Sheet1!B2876,order!$A$2:$B$5001,2,FALSE),VLOOKUP(Sheet1!B2876,orderstatus!$A$4927:$B$8310,2,FALSE))</f>
        <v>42287.544800000003</v>
      </c>
      <c r="R2876" t="str">
        <f t="shared" si="224"/>
        <v/>
      </c>
    </row>
    <row r="2877" spans="2:18" x14ac:dyDescent="0.3">
      <c r="B2877" s="1" t="s">
        <v>3290</v>
      </c>
      <c r="C2877" t="s">
        <v>2191</v>
      </c>
      <c r="D2877">
        <v>2</v>
      </c>
      <c r="E2877">
        <f t="shared" si="221"/>
        <v>260</v>
      </c>
      <c r="J2877">
        <f t="shared" si="220"/>
        <v>5460</v>
      </c>
      <c r="K2877">
        <f t="shared" si="222"/>
        <v>546</v>
      </c>
      <c r="L2877" s="1" t="s">
        <v>4573</v>
      </c>
      <c r="M2877" t="str">
        <f>IF(VLOOKUP(L2877,order!$A$2:$I$5001,9,FALSE)=0,"",VLOOKUP(L2877,order!$A$2:$I$5001,9,FALSE))</f>
        <v/>
      </c>
      <c r="N2877">
        <f>VLOOKUP(L2877,order!$A$2:$I$5001,7,FALSE)</f>
        <v>203</v>
      </c>
      <c r="O2877" t="str">
        <f>_xlfn.IFNA(VLOOKUP(N2877,order!$M$2:$N$501,2,FALSE),"")</f>
        <v>0000000034</v>
      </c>
      <c r="P2877" t="str">
        <f t="shared" si="223"/>
        <v>0000000034</v>
      </c>
      <c r="Q2877" s="8">
        <f>IF(P2877&lt;&gt;"",VLOOKUP(Sheet1!B2877,order!$A$2:$B$5001,2,FALSE),VLOOKUP(Sheet1!B2877,orderstatus!$A$4927:$B$8310,2,FALSE))</f>
        <v>42287.406527777777</v>
      </c>
      <c r="R2877">
        <f t="shared" si="224"/>
        <v>546</v>
      </c>
    </row>
    <row r="2878" spans="2:18" x14ac:dyDescent="0.3">
      <c r="B2878" s="1" t="s">
        <v>3290</v>
      </c>
      <c r="C2878" t="s">
        <v>3291</v>
      </c>
      <c r="D2878">
        <v>9</v>
      </c>
      <c r="E2878">
        <f t="shared" si="221"/>
        <v>2880</v>
      </c>
      <c r="J2878">
        <f t="shared" si="220"/>
        <v>9200</v>
      </c>
      <c r="K2878">
        <f t="shared" si="222"/>
        <v>920</v>
      </c>
      <c r="L2878" s="1" t="s">
        <v>4574</v>
      </c>
      <c r="M2878" t="str">
        <f>IF(VLOOKUP(L2878,order!$A$2:$I$5001,9,FALSE)=0,"",VLOOKUP(L2878,order!$A$2:$I$5001,9,FALSE))</f>
        <v/>
      </c>
      <c r="N2878">
        <f>VLOOKUP(L2878,order!$A$2:$I$5001,7,FALSE)</f>
        <v>0</v>
      </c>
      <c r="O2878" t="str">
        <f>_xlfn.IFNA(VLOOKUP(N2878,order!$M$2:$N$501,2,FALSE),"")</f>
        <v/>
      </c>
      <c r="P2878" t="str">
        <f t="shared" si="223"/>
        <v/>
      </c>
      <c r="Q2878" s="8">
        <f>IF(P2878&lt;&gt;"",VLOOKUP(Sheet1!B2878,order!$A$2:$B$5001,2,FALSE),VLOOKUP(Sheet1!B2878,orderstatus!$A$4927:$B$8310,2,FALSE))</f>
        <v>42290.425000000003</v>
      </c>
      <c r="R2878" t="str">
        <f t="shared" si="224"/>
        <v/>
      </c>
    </row>
    <row r="2879" spans="2:18" x14ac:dyDescent="0.3">
      <c r="B2879" s="1" t="s">
        <v>3293</v>
      </c>
      <c r="C2879" t="s">
        <v>3292</v>
      </c>
      <c r="D2879">
        <v>10</v>
      </c>
      <c r="E2879">
        <f t="shared" si="221"/>
        <v>3700</v>
      </c>
      <c r="J2879">
        <f t="shared" si="220"/>
        <v>22590</v>
      </c>
      <c r="K2879">
        <f t="shared" si="222"/>
        <v>2259</v>
      </c>
      <c r="L2879" s="1" t="s">
        <v>4576</v>
      </c>
      <c r="M2879" t="str">
        <f>IF(VLOOKUP(L2879,order!$A$2:$I$5001,9,FALSE)=0,"",VLOOKUP(L2879,order!$A$2:$I$5001,9,FALSE))</f>
        <v/>
      </c>
      <c r="N2879">
        <f>VLOOKUP(L2879,order!$A$2:$I$5001,7,FALSE)</f>
        <v>189</v>
      </c>
      <c r="O2879" t="str">
        <f>_xlfn.IFNA(VLOOKUP(N2879,order!$M$2:$N$501,2,FALSE),"")</f>
        <v>0000000080</v>
      </c>
      <c r="P2879" t="str">
        <f t="shared" si="223"/>
        <v>0000000080</v>
      </c>
      <c r="Q2879" s="8">
        <f>IF(P2879&lt;&gt;"",VLOOKUP(Sheet1!B2879,order!$A$2:$B$5001,2,FALSE),VLOOKUP(Sheet1!B2879,orderstatus!$A$4927:$B$8310,2,FALSE))</f>
        <v>42287.436736111114</v>
      </c>
      <c r="R2879">
        <f t="shared" si="224"/>
        <v>2259</v>
      </c>
    </row>
    <row r="2880" spans="2:18" x14ac:dyDescent="0.3">
      <c r="B2880" s="1" t="s">
        <v>3293</v>
      </c>
      <c r="C2880" t="s">
        <v>3294</v>
      </c>
      <c r="D2880">
        <v>6</v>
      </c>
      <c r="E2880">
        <f t="shared" si="221"/>
        <v>57000</v>
      </c>
      <c r="J2880">
        <f t="shared" si="220"/>
        <v>11400</v>
      </c>
      <c r="K2880">
        <f t="shared" si="222"/>
        <v>1140</v>
      </c>
      <c r="L2880" s="1" t="s">
        <v>4577</v>
      </c>
      <c r="M2880" t="str">
        <f>IF(VLOOKUP(L2880,order!$A$2:$I$5001,9,FALSE)=0,"",VLOOKUP(L2880,order!$A$2:$I$5001,9,FALSE))</f>
        <v/>
      </c>
      <c r="N2880">
        <f>VLOOKUP(L2880,order!$A$2:$I$5001,7,FALSE)</f>
        <v>0</v>
      </c>
      <c r="O2880" t="str">
        <f>_xlfn.IFNA(VLOOKUP(N2880,order!$M$2:$N$501,2,FALSE),"")</f>
        <v/>
      </c>
      <c r="P2880" t="str">
        <f t="shared" si="223"/>
        <v/>
      </c>
      <c r="Q2880" s="8">
        <f>IF(P2880&lt;&gt;"",VLOOKUP(Sheet1!B2880,order!$A$2:$B$5001,2,FALSE),VLOOKUP(Sheet1!B2880,orderstatus!$A$4927:$B$8310,2,FALSE))</f>
        <v>42289.376499999998</v>
      </c>
      <c r="R2880" t="str">
        <f t="shared" si="224"/>
        <v/>
      </c>
    </row>
    <row r="2881" spans="2:18" x14ac:dyDescent="0.3">
      <c r="B2881" s="1" t="s">
        <v>3295</v>
      </c>
      <c r="C2881" t="s">
        <v>2123</v>
      </c>
      <c r="D2881">
        <v>3</v>
      </c>
      <c r="E2881">
        <f t="shared" si="221"/>
        <v>20700</v>
      </c>
      <c r="J2881">
        <f t="shared" si="220"/>
        <v>21340</v>
      </c>
      <c r="K2881">
        <f t="shared" si="222"/>
        <v>2134</v>
      </c>
      <c r="L2881" s="1" t="s">
        <v>4578</v>
      </c>
      <c r="M2881" t="str">
        <f>IF(VLOOKUP(L2881,order!$A$2:$I$5001,9,FALSE)=0,"",VLOOKUP(L2881,order!$A$2:$I$5001,9,FALSE))</f>
        <v/>
      </c>
      <c r="N2881">
        <f>VLOOKUP(L2881,order!$A$2:$I$5001,7,FALSE)</f>
        <v>352</v>
      </c>
      <c r="O2881" t="str">
        <f>_xlfn.IFNA(VLOOKUP(N2881,order!$M$2:$N$501,2,FALSE),"")</f>
        <v>0000000479</v>
      </c>
      <c r="P2881" t="str">
        <f t="shared" si="223"/>
        <v>0000000479</v>
      </c>
      <c r="Q2881" s="8">
        <f>IF(P2881&lt;&gt;"",VLOOKUP(Sheet1!B2881,order!$A$2:$B$5001,2,FALSE),VLOOKUP(Sheet1!B2881,orderstatus!$A$4927:$B$8310,2,FALSE))</f>
        <v>42287.452337962961</v>
      </c>
      <c r="R2881">
        <f t="shared" si="224"/>
        <v>2134</v>
      </c>
    </row>
    <row r="2882" spans="2:18" x14ac:dyDescent="0.3">
      <c r="B2882" s="1" t="s">
        <v>3296</v>
      </c>
      <c r="C2882" t="s">
        <v>766</v>
      </c>
      <c r="D2882">
        <v>2</v>
      </c>
      <c r="E2882">
        <f t="shared" si="221"/>
        <v>980</v>
      </c>
      <c r="J2882">
        <f t="shared" ref="J2882:J2945" si="225">SUMIFS($E$2:$E$8002,$B$2:$B$8002,L2882)</f>
        <v>4640</v>
      </c>
      <c r="K2882">
        <f t="shared" si="222"/>
        <v>464</v>
      </c>
      <c r="L2882" s="1" t="s">
        <v>4579</v>
      </c>
      <c r="M2882" t="str">
        <f>IF(VLOOKUP(L2882,order!$A$2:$I$5001,9,FALSE)=0,"",VLOOKUP(L2882,order!$A$2:$I$5001,9,FALSE))</f>
        <v/>
      </c>
      <c r="N2882">
        <f>VLOOKUP(L2882,order!$A$2:$I$5001,7,FALSE)</f>
        <v>208</v>
      </c>
      <c r="O2882" t="str">
        <f>_xlfn.IFNA(VLOOKUP(N2882,order!$M$2:$N$501,2,FALSE),"")</f>
        <v>0000000544</v>
      </c>
      <c r="P2882" t="str">
        <f t="shared" si="223"/>
        <v>0000000544</v>
      </c>
      <c r="Q2882" s="8">
        <f>IF(P2882&lt;&gt;"",VLOOKUP(Sheet1!B2882,order!$A$2:$B$5001,2,FALSE),VLOOKUP(Sheet1!B2882,orderstatus!$A$4927:$B$8310,2,FALSE))</f>
        <v>42287.499490740738</v>
      </c>
      <c r="R2882">
        <f t="shared" si="224"/>
        <v>464</v>
      </c>
    </row>
    <row r="2883" spans="2:18" x14ac:dyDescent="0.3">
      <c r="B2883" s="1" t="s">
        <v>3296</v>
      </c>
      <c r="C2883" t="s">
        <v>2550</v>
      </c>
      <c r="D2883">
        <v>3</v>
      </c>
      <c r="E2883">
        <f t="shared" ref="E2883:E2946" si="226">VLOOKUP(C2883,$F$2:$G$1858,2)*D2883</f>
        <v>840</v>
      </c>
      <c r="J2883">
        <f t="shared" si="225"/>
        <v>13500</v>
      </c>
      <c r="K2883">
        <f t="shared" ref="K2883:K2946" si="227">J2883/10</f>
        <v>1350</v>
      </c>
      <c r="L2883" s="1" t="s">
        <v>4580</v>
      </c>
      <c r="M2883" t="str">
        <f>IF(VLOOKUP(L2883,order!$A$2:$I$5001,9,FALSE)=0,"",VLOOKUP(L2883,order!$A$2:$I$5001,9,FALSE))</f>
        <v/>
      </c>
      <c r="N2883">
        <f>VLOOKUP(L2883,order!$A$2:$I$5001,7,FALSE)</f>
        <v>10</v>
      </c>
      <c r="O2883" t="str">
        <f>_xlfn.IFNA(VLOOKUP(N2883,order!$M$2:$N$501,2,FALSE),"")</f>
        <v>0000000422</v>
      </c>
      <c r="P2883" t="str">
        <f t="shared" ref="P2883:P2946" si="228">_xlfn.CONCAT(M2883,O2883)</f>
        <v>0000000422</v>
      </c>
      <c r="Q2883" s="8">
        <f>IF(P2883&lt;&gt;"",VLOOKUP(Sheet1!B2883,order!$A$2:$B$5001,2,FALSE),VLOOKUP(Sheet1!B2883,orderstatus!$A$4927:$B$8310,2,FALSE))</f>
        <v>42287.499490740738</v>
      </c>
      <c r="R2883">
        <f t="shared" ref="R2883:R2946" si="229">IF(P2883&lt;&gt;"",K2883,"")</f>
        <v>1350</v>
      </c>
    </row>
    <row r="2884" spans="2:18" x14ac:dyDescent="0.3">
      <c r="B2884" s="1" t="s">
        <v>3297</v>
      </c>
      <c r="C2884" t="s">
        <v>1156</v>
      </c>
      <c r="D2884">
        <v>3</v>
      </c>
      <c r="E2884">
        <f t="shared" si="226"/>
        <v>1950</v>
      </c>
      <c r="J2884">
        <f t="shared" si="225"/>
        <v>990</v>
      </c>
      <c r="K2884">
        <f t="shared" si="227"/>
        <v>99</v>
      </c>
      <c r="L2884" s="1" t="s">
        <v>4582</v>
      </c>
      <c r="M2884" t="str">
        <f>IF(VLOOKUP(L2884,order!$A$2:$I$5001,9,FALSE)=0,"",VLOOKUP(L2884,order!$A$2:$I$5001,9,FALSE))</f>
        <v/>
      </c>
      <c r="N2884">
        <f>VLOOKUP(L2884,order!$A$2:$I$5001,7,FALSE)</f>
        <v>199</v>
      </c>
      <c r="O2884" t="str">
        <f>_xlfn.IFNA(VLOOKUP(N2884,order!$M$2:$N$501,2,FALSE),"")</f>
        <v>0000000240</v>
      </c>
      <c r="P2884" t="str">
        <f t="shared" si="228"/>
        <v>0000000240</v>
      </c>
      <c r="Q2884" s="8">
        <f>IF(P2884&lt;&gt;"",VLOOKUP(Sheet1!B2884,order!$A$2:$B$5001,2,FALSE),VLOOKUP(Sheet1!B2884,orderstatus!$A$4927:$B$8310,2,FALSE))</f>
        <v>42288.295902777776</v>
      </c>
      <c r="R2884">
        <f t="shared" si="229"/>
        <v>99</v>
      </c>
    </row>
    <row r="2885" spans="2:18" x14ac:dyDescent="0.3">
      <c r="B2885" s="1" t="s">
        <v>3299</v>
      </c>
      <c r="C2885" t="s">
        <v>3298</v>
      </c>
      <c r="D2885">
        <v>3</v>
      </c>
      <c r="E2885">
        <f t="shared" si="226"/>
        <v>2490</v>
      </c>
      <c r="J2885">
        <f t="shared" si="225"/>
        <v>15720</v>
      </c>
      <c r="K2885">
        <f t="shared" si="227"/>
        <v>1572</v>
      </c>
      <c r="L2885" s="1" t="s">
        <v>4583</v>
      </c>
      <c r="M2885" t="str">
        <f>IF(VLOOKUP(L2885,order!$A$2:$I$5001,9,FALSE)=0,"",VLOOKUP(L2885,order!$A$2:$I$5001,9,FALSE))</f>
        <v/>
      </c>
      <c r="N2885">
        <f>VLOOKUP(L2885,order!$A$2:$I$5001,7,FALSE)</f>
        <v>0</v>
      </c>
      <c r="O2885" t="str">
        <f>_xlfn.IFNA(VLOOKUP(N2885,order!$M$2:$N$501,2,FALSE),"")</f>
        <v/>
      </c>
      <c r="P2885" t="str">
        <f t="shared" si="228"/>
        <v/>
      </c>
      <c r="Q2885" s="8">
        <f>IF(P2885&lt;&gt;"",VLOOKUP(Sheet1!B2885,order!$A$2:$B$5001,2,FALSE),VLOOKUP(Sheet1!B2885,orderstatus!$A$4927:$B$8310,2,FALSE))</f>
        <v>42294.399799999999</v>
      </c>
      <c r="R2885" t="str">
        <f t="shared" si="229"/>
        <v/>
      </c>
    </row>
    <row r="2886" spans="2:18" x14ac:dyDescent="0.3">
      <c r="B2886" s="1" t="s">
        <v>3299</v>
      </c>
      <c r="C2886" t="s">
        <v>480</v>
      </c>
      <c r="D2886">
        <v>1</v>
      </c>
      <c r="E2886">
        <f t="shared" si="226"/>
        <v>590</v>
      </c>
      <c r="J2886">
        <f t="shared" si="225"/>
        <v>11240</v>
      </c>
      <c r="K2886">
        <f t="shared" si="227"/>
        <v>1124</v>
      </c>
      <c r="L2886" s="1" t="s">
        <v>4584</v>
      </c>
      <c r="M2886" t="str">
        <f>IF(VLOOKUP(L2886,order!$A$2:$I$5001,9,FALSE)=0,"",VLOOKUP(L2886,order!$A$2:$I$5001,9,FALSE))</f>
        <v/>
      </c>
      <c r="N2886">
        <f>VLOOKUP(L2886,order!$A$2:$I$5001,7,FALSE)</f>
        <v>0</v>
      </c>
      <c r="O2886" t="str">
        <f>_xlfn.IFNA(VLOOKUP(N2886,order!$M$2:$N$501,2,FALSE),"")</f>
        <v/>
      </c>
      <c r="P2886" t="str">
        <f t="shared" si="228"/>
        <v/>
      </c>
      <c r="Q2886" s="8">
        <f>IF(P2886&lt;&gt;"",VLOOKUP(Sheet1!B2886,order!$A$2:$B$5001,2,FALSE),VLOOKUP(Sheet1!B2886,orderstatus!$A$4927:$B$8310,2,FALSE))</f>
        <v>42294.399799999999</v>
      </c>
      <c r="R2886" t="str">
        <f t="shared" si="229"/>
        <v/>
      </c>
    </row>
    <row r="2887" spans="2:18" x14ac:dyDescent="0.3">
      <c r="B2887" s="1" t="s">
        <v>3299</v>
      </c>
      <c r="C2887" t="s">
        <v>2388</v>
      </c>
      <c r="D2887">
        <v>1</v>
      </c>
      <c r="E2887">
        <f t="shared" si="226"/>
        <v>660</v>
      </c>
      <c r="J2887">
        <f t="shared" si="225"/>
        <v>1770</v>
      </c>
      <c r="K2887">
        <f t="shared" si="227"/>
        <v>177</v>
      </c>
      <c r="L2887" s="1" t="s">
        <v>4586</v>
      </c>
      <c r="M2887" t="str">
        <f>IF(VLOOKUP(L2887,order!$A$2:$I$5001,9,FALSE)=0,"",VLOOKUP(L2887,order!$A$2:$I$5001,9,FALSE))</f>
        <v/>
      </c>
      <c r="N2887">
        <f>VLOOKUP(L2887,order!$A$2:$I$5001,7,FALSE)</f>
        <v>103</v>
      </c>
      <c r="O2887" t="str">
        <f>_xlfn.IFNA(VLOOKUP(N2887,order!$M$2:$N$501,2,FALSE),"")</f>
        <v>0000000860</v>
      </c>
      <c r="P2887" t="str">
        <f t="shared" si="228"/>
        <v>0000000860</v>
      </c>
      <c r="Q2887" s="8">
        <f>IF(P2887&lt;&gt;"",VLOOKUP(Sheet1!B2887,order!$A$2:$B$5001,2,FALSE),VLOOKUP(Sheet1!B2887,orderstatus!$A$4927:$B$8310,2,FALSE))</f>
        <v>42291.397662037038</v>
      </c>
      <c r="R2887">
        <f t="shared" si="229"/>
        <v>177</v>
      </c>
    </row>
    <row r="2888" spans="2:18" x14ac:dyDescent="0.3">
      <c r="B2888" s="1" t="s">
        <v>3301</v>
      </c>
      <c r="C2888" t="s">
        <v>3300</v>
      </c>
      <c r="D2888">
        <v>1</v>
      </c>
      <c r="E2888">
        <f t="shared" si="226"/>
        <v>520</v>
      </c>
      <c r="J2888">
        <f t="shared" si="225"/>
        <v>2310</v>
      </c>
      <c r="K2888">
        <f t="shared" si="227"/>
        <v>231</v>
      </c>
      <c r="L2888" s="1" t="s">
        <v>4587</v>
      </c>
      <c r="M2888" t="str">
        <f>IF(VLOOKUP(L2888,order!$A$2:$I$5001,9,FALSE)=0,"",VLOOKUP(L2888,order!$A$2:$I$5001,9,FALSE))</f>
        <v/>
      </c>
      <c r="N2888">
        <f>VLOOKUP(L2888,order!$A$2:$I$5001,7,FALSE)</f>
        <v>0</v>
      </c>
      <c r="O2888" t="str">
        <f>_xlfn.IFNA(VLOOKUP(N2888,order!$M$2:$N$501,2,FALSE),"")</f>
        <v/>
      </c>
      <c r="P2888" t="str">
        <f t="shared" si="228"/>
        <v/>
      </c>
      <c r="Q2888" s="8">
        <f>IF(P2888&lt;&gt;"",VLOOKUP(Sheet1!B2888,order!$A$2:$B$5001,2,FALSE),VLOOKUP(Sheet1!B2888,orderstatus!$A$4927:$B$8310,2,FALSE))</f>
        <v>42295.405100000004</v>
      </c>
      <c r="R2888" t="str">
        <f t="shared" si="229"/>
        <v/>
      </c>
    </row>
    <row r="2889" spans="2:18" x14ac:dyDescent="0.3">
      <c r="B2889" s="1" t="s">
        <v>3302</v>
      </c>
      <c r="C2889" t="s">
        <v>690</v>
      </c>
      <c r="D2889">
        <v>1</v>
      </c>
      <c r="E2889">
        <f t="shared" si="226"/>
        <v>5200</v>
      </c>
      <c r="J2889">
        <f t="shared" si="225"/>
        <v>1440</v>
      </c>
      <c r="K2889">
        <f t="shared" si="227"/>
        <v>144</v>
      </c>
      <c r="L2889" s="1" t="s">
        <v>4588</v>
      </c>
      <c r="M2889" t="str">
        <f>IF(VLOOKUP(L2889,order!$A$2:$I$5001,9,FALSE)=0,"",VLOOKUP(L2889,order!$A$2:$I$5001,9,FALSE))</f>
        <v/>
      </c>
      <c r="N2889">
        <f>VLOOKUP(L2889,order!$A$2:$I$5001,7,FALSE)</f>
        <v>0</v>
      </c>
      <c r="O2889" t="str">
        <f>_xlfn.IFNA(VLOOKUP(N2889,order!$M$2:$N$501,2,FALSE),"")</f>
        <v/>
      </c>
      <c r="P2889" t="str">
        <f t="shared" si="228"/>
        <v/>
      </c>
      <c r="Q2889" s="8" t="e">
        <f>IF(P2889&lt;&gt;"",VLOOKUP(Sheet1!B2889,order!$A$2:$B$5001,2,FALSE),VLOOKUP(Sheet1!B2889,orderstatus!$A$4927:$B$8310,2,FALSE))</f>
        <v>#N/A</v>
      </c>
      <c r="R2889" t="str">
        <f t="shared" si="229"/>
        <v/>
      </c>
    </row>
    <row r="2890" spans="2:18" x14ac:dyDescent="0.3">
      <c r="B2890" s="1" t="s">
        <v>3302</v>
      </c>
      <c r="C2890" t="s">
        <v>2467</v>
      </c>
      <c r="D2890">
        <v>2</v>
      </c>
      <c r="E2890">
        <f t="shared" si="226"/>
        <v>1060</v>
      </c>
      <c r="J2890">
        <f t="shared" si="225"/>
        <v>9590</v>
      </c>
      <c r="K2890">
        <f t="shared" si="227"/>
        <v>959</v>
      </c>
      <c r="L2890" s="1" t="s">
        <v>4589</v>
      </c>
      <c r="M2890" t="str">
        <f>IF(VLOOKUP(L2890,order!$A$2:$I$5001,9,FALSE)=0,"",VLOOKUP(L2890,order!$A$2:$I$5001,9,FALSE))</f>
        <v/>
      </c>
      <c r="N2890">
        <f>VLOOKUP(L2890,order!$A$2:$I$5001,7,FALSE)</f>
        <v>0</v>
      </c>
      <c r="O2890" t="str">
        <f>_xlfn.IFNA(VLOOKUP(N2890,order!$M$2:$N$501,2,FALSE),"")</f>
        <v/>
      </c>
      <c r="P2890" t="str">
        <f t="shared" si="228"/>
        <v/>
      </c>
      <c r="Q2890" s="8" t="e">
        <f>IF(P2890&lt;&gt;"",VLOOKUP(Sheet1!B2890,order!$A$2:$B$5001,2,FALSE),VLOOKUP(Sheet1!B2890,orderstatus!$A$4927:$B$8310,2,FALSE))</f>
        <v>#N/A</v>
      </c>
      <c r="R2890" t="str">
        <f t="shared" si="229"/>
        <v/>
      </c>
    </row>
    <row r="2891" spans="2:18" x14ac:dyDescent="0.3">
      <c r="B2891" s="1" t="s">
        <v>3303</v>
      </c>
      <c r="C2891" t="s">
        <v>1468</v>
      </c>
      <c r="D2891">
        <v>8</v>
      </c>
      <c r="E2891">
        <f t="shared" si="226"/>
        <v>4320</v>
      </c>
      <c r="J2891">
        <f t="shared" si="225"/>
        <v>1200</v>
      </c>
      <c r="K2891">
        <f t="shared" si="227"/>
        <v>120</v>
      </c>
      <c r="L2891" s="1" t="s">
        <v>4590</v>
      </c>
      <c r="M2891" t="str">
        <f>IF(VLOOKUP(L2891,order!$A$2:$I$5001,9,FALSE)=0,"",VLOOKUP(L2891,order!$A$2:$I$5001,9,FALSE))</f>
        <v/>
      </c>
      <c r="N2891">
        <f>VLOOKUP(L2891,order!$A$2:$I$5001,7,FALSE)</f>
        <v>0</v>
      </c>
      <c r="O2891" t="str">
        <f>_xlfn.IFNA(VLOOKUP(N2891,order!$M$2:$N$501,2,FALSE),"")</f>
        <v/>
      </c>
      <c r="P2891" t="str">
        <f t="shared" si="228"/>
        <v/>
      </c>
      <c r="Q2891" s="8">
        <f>IF(P2891&lt;&gt;"",VLOOKUP(Sheet1!B2891,order!$A$2:$B$5001,2,FALSE),VLOOKUP(Sheet1!B2891,orderstatus!$A$4927:$B$8310,2,FALSE))</f>
        <v>42300.512600000002</v>
      </c>
      <c r="R2891" t="str">
        <f t="shared" si="229"/>
        <v/>
      </c>
    </row>
    <row r="2892" spans="2:18" x14ac:dyDescent="0.3">
      <c r="B2892" s="1" t="s">
        <v>3303</v>
      </c>
      <c r="C2892" t="s">
        <v>1207</v>
      </c>
      <c r="D2892">
        <v>1</v>
      </c>
      <c r="E2892">
        <f t="shared" si="226"/>
        <v>210</v>
      </c>
      <c r="J2892">
        <f t="shared" si="225"/>
        <v>3600</v>
      </c>
      <c r="K2892">
        <f t="shared" si="227"/>
        <v>360</v>
      </c>
      <c r="L2892" s="1" t="s">
        <v>4591</v>
      </c>
      <c r="M2892" t="str">
        <f>IF(VLOOKUP(L2892,order!$A$2:$I$5001,9,FALSE)=0,"",VLOOKUP(L2892,order!$A$2:$I$5001,9,FALSE))</f>
        <v/>
      </c>
      <c r="N2892">
        <f>VLOOKUP(L2892,order!$A$2:$I$5001,7,FALSE)</f>
        <v>404</v>
      </c>
      <c r="O2892" t="str">
        <f>_xlfn.IFNA(VLOOKUP(N2892,order!$M$2:$N$501,2,FALSE),"")</f>
        <v>0000000227</v>
      </c>
      <c r="P2892" t="str">
        <f t="shared" si="228"/>
        <v>0000000227</v>
      </c>
      <c r="Q2892" s="8">
        <f>IF(P2892&lt;&gt;"",VLOOKUP(Sheet1!B2892,order!$A$2:$B$5001,2,FALSE),VLOOKUP(Sheet1!B2892,orderstatus!$A$4927:$B$8310,2,FALSE))</f>
        <v>42297.590821759259</v>
      </c>
      <c r="R2892">
        <f t="shared" si="229"/>
        <v>360</v>
      </c>
    </row>
    <row r="2893" spans="2:18" x14ac:dyDescent="0.3">
      <c r="B2893" s="1" t="s">
        <v>3303</v>
      </c>
      <c r="C2893" t="s">
        <v>1797</v>
      </c>
      <c r="D2893">
        <v>1</v>
      </c>
      <c r="E2893">
        <f t="shared" si="226"/>
        <v>530</v>
      </c>
      <c r="J2893">
        <f t="shared" si="225"/>
        <v>4200</v>
      </c>
      <c r="K2893">
        <f t="shared" si="227"/>
        <v>420</v>
      </c>
      <c r="L2893" s="1" t="s">
        <v>4592</v>
      </c>
      <c r="M2893" t="str">
        <f>IF(VLOOKUP(L2893,order!$A$2:$I$5001,9,FALSE)=0,"",VLOOKUP(L2893,order!$A$2:$I$5001,9,FALSE))</f>
        <v/>
      </c>
      <c r="N2893">
        <f>VLOOKUP(L2893,order!$A$2:$I$5001,7,FALSE)</f>
        <v>0</v>
      </c>
      <c r="O2893" t="str">
        <f>_xlfn.IFNA(VLOOKUP(N2893,order!$M$2:$N$501,2,FALSE),"")</f>
        <v/>
      </c>
      <c r="P2893" t="str">
        <f t="shared" si="228"/>
        <v/>
      </c>
      <c r="Q2893" s="8">
        <f>IF(P2893&lt;&gt;"",VLOOKUP(Sheet1!B2893,order!$A$2:$B$5001,2,FALSE),VLOOKUP(Sheet1!B2893,orderstatus!$A$4927:$B$8310,2,FALSE))</f>
        <v>42300.512600000002</v>
      </c>
      <c r="R2893" t="str">
        <f t="shared" si="229"/>
        <v/>
      </c>
    </row>
    <row r="2894" spans="2:18" x14ac:dyDescent="0.3">
      <c r="B2894" s="1" t="s">
        <v>3304</v>
      </c>
      <c r="C2894" t="s">
        <v>825</v>
      </c>
      <c r="D2894">
        <v>1</v>
      </c>
      <c r="E2894">
        <f t="shared" si="226"/>
        <v>620</v>
      </c>
      <c r="J2894">
        <f t="shared" si="225"/>
        <v>2600</v>
      </c>
      <c r="K2894">
        <f t="shared" si="227"/>
        <v>260</v>
      </c>
      <c r="L2894" s="1" t="s">
        <v>4594</v>
      </c>
      <c r="M2894" t="str">
        <f>IF(VLOOKUP(L2894,order!$A$2:$I$5001,9,FALSE)=0,"",VLOOKUP(L2894,order!$A$2:$I$5001,9,FALSE))</f>
        <v/>
      </c>
      <c r="N2894">
        <f>VLOOKUP(L2894,order!$A$2:$I$5001,7,FALSE)</f>
        <v>212</v>
      </c>
      <c r="O2894" t="str">
        <f>_xlfn.IFNA(VLOOKUP(N2894,order!$M$2:$N$501,2,FALSE),"")</f>
        <v>0000000576</v>
      </c>
      <c r="P2894" t="str">
        <f t="shared" si="228"/>
        <v>0000000576</v>
      </c>
      <c r="Q2894" s="8">
        <f>IF(P2894&lt;&gt;"",VLOOKUP(Sheet1!B2894,order!$A$2:$B$5001,2,FALSE),VLOOKUP(Sheet1!B2894,orderstatus!$A$4927:$B$8310,2,FALSE))</f>
        <v>42301.83</v>
      </c>
      <c r="R2894">
        <f t="shared" si="229"/>
        <v>260</v>
      </c>
    </row>
    <row r="2895" spans="2:18" x14ac:dyDescent="0.3">
      <c r="B2895" s="1" t="s">
        <v>3306</v>
      </c>
      <c r="C2895" t="s">
        <v>3305</v>
      </c>
      <c r="D2895">
        <v>3</v>
      </c>
      <c r="E2895">
        <f t="shared" si="226"/>
        <v>14190</v>
      </c>
      <c r="J2895">
        <f t="shared" si="225"/>
        <v>1710</v>
      </c>
      <c r="K2895">
        <f t="shared" si="227"/>
        <v>171</v>
      </c>
      <c r="L2895" s="1" t="s">
        <v>4596</v>
      </c>
      <c r="M2895" t="str">
        <f>IF(VLOOKUP(L2895,order!$A$2:$I$5001,9,FALSE)=0,"",VLOOKUP(L2895,order!$A$2:$I$5001,9,FALSE))</f>
        <v/>
      </c>
      <c r="N2895">
        <f>VLOOKUP(L2895,order!$A$2:$I$5001,7,FALSE)</f>
        <v>433</v>
      </c>
      <c r="O2895" t="str">
        <f>_xlfn.IFNA(VLOOKUP(N2895,order!$M$2:$N$501,2,FALSE),"")</f>
        <v>0000000733</v>
      </c>
      <c r="P2895" t="str">
        <f t="shared" si="228"/>
        <v>0000000733</v>
      </c>
      <c r="Q2895" s="8">
        <f>IF(P2895&lt;&gt;"",VLOOKUP(Sheet1!B2895,order!$A$2:$B$5001,2,FALSE),VLOOKUP(Sheet1!B2895,orderstatus!$A$4927:$B$8310,2,FALSE))</f>
        <v>42301.166446759256</v>
      </c>
      <c r="R2895">
        <f t="shared" si="229"/>
        <v>171</v>
      </c>
    </row>
    <row r="2896" spans="2:18" x14ac:dyDescent="0.3">
      <c r="B2896" s="1" t="s">
        <v>3308</v>
      </c>
      <c r="C2896" t="s">
        <v>3307</v>
      </c>
      <c r="D2896">
        <v>4</v>
      </c>
      <c r="E2896">
        <f t="shared" si="226"/>
        <v>680</v>
      </c>
      <c r="J2896">
        <f t="shared" si="225"/>
        <v>4040</v>
      </c>
      <c r="K2896">
        <f t="shared" si="227"/>
        <v>404</v>
      </c>
      <c r="L2896" s="1" t="s">
        <v>4597</v>
      </c>
      <c r="M2896" t="str">
        <f>IF(VLOOKUP(L2896,order!$A$2:$I$5001,9,FALSE)=0,"",VLOOKUP(L2896,order!$A$2:$I$5001,9,FALSE))</f>
        <v>0000000825</v>
      </c>
      <c r="N2896">
        <f>VLOOKUP(L2896,order!$A$2:$I$5001,7,FALSE)</f>
        <v>0</v>
      </c>
      <c r="O2896" t="str">
        <f>_xlfn.IFNA(VLOOKUP(N2896,order!$M$2:$N$501,2,FALSE),"")</f>
        <v/>
      </c>
      <c r="P2896" t="str">
        <f t="shared" si="228"/>
        <v>0000000825</v>
      </c>
      <c r="Q2896" s="8">
        <f>IF(P2896&lt;&gt;"",VLOOKUP(Sheet1!B2896,order!$A$2:$B$5001,2,FALSE),VLOOKUP(Sheet1!B2896,orderstatus!$A$4927:$B$8310,2,FALSE))</f>
        <v>42303.266562500001</v>
      </c>
      <c r="R2896">
        <f t="shared" si="229"/>
        <v>404</v>
      </c>
    </row>
    <row r="2897" spans="2:18" x14ac:dyDescent="0.3">
      <c r="B2897" s="1" t="s">
        <v>3309</v>
      </c>
      <c r="C2897" t="s">
        <v>1052</v>
      </c>
      <c r="D2897">
        <v>3</v>
      </c>
      <c r="E2897">
        <f t="shared" si="226"/>
        <v>1860</v>
      </c>
      <c r="J2897">
        <f t="shared" si="225"/>
        <v>58800</v>
      </c>
      <c r="K2897">
        <f t="shared" si="227"/>
        <v>5880</v>
      </c>
      <c r="L2897" s="1" t="s">
        <v>4598</v>
      </c>
      <c r="M2897" t="str">
        <f>IF(VLOOKUP(L2897,order!$A$2:$I$5001,9,FALSE)=0,"",VLOOKUP(L2897,order!$A$2:$I$5001,9,FALSE))</f>
        <v>0000000664</v>
      </c>
      <c r="N2897">
        <f>VLOOKUP(L2897,order!$A$2:$I$5001,7,FALSE)</f>
        <v>0</v>
      </c>
      <c r="O2897" t="str">
        <f>_xlfn.IFNA(VLOOKUP(N2897,order!$M$2:$N$501,2,FALSE),"")</f>
        <v/>
      </c>
      <c r="P2897" t="str">
        <f t="shared" si="228"/>
        <v>0000000664</v>
      </c>
      <c r="Q2897" s="8">
        <f>IF(P2897&lt;&gt;"",VLOOKUP(Sheet1!B2897,order!$A$2:$B$5001,2,FALSE),VLOOKUP(Sheet1!B2897,orderstatus!$A$4927:$B$8310,2,FALSE))</f>
        <v>42303.552418981482</v>
      </c>
      <c r="R2897">
        <f t="shared" si="229"/>
        <v>5880</v>
      </c>
    </row>
    <row r="2898" spans="2:18" x14ac:dyDescent="0.3">
      <c r="B2898" s="1" t="s">
        <v>3309</v>
      </c>
      <c r="C2898" t="s">
        <v>3217</v>
      </c>
      <c r="D2898">
        <v>1</v>
      </c>
      <c r="E2898">
        <f t="shared" si="226"/>
        <v>810</v>
      </c>
      <c r="J2898">
        <f t="shared" si="225"/>
        <v>4700</v>
      </c>
      <c r="K2898">
        <f t="shared" si="227"/>
        <v>470</v>
      </c>
      <c r="L2898" s="1" t="s">
        <v>4599</v>
      </c>
      <c r="M2898" t="str">
        <f>IF(VLOOKUP(L2898,order!$A$2:$I$5001,9,FALSE)=0,"",VLOOKUP(L2898,order!$A$2:$I$5001,9,FALSE))</f>
        <v/>
      </c>
      <c r="N2898">
        <f>VLOOKUP(L2898,order!$A$2:$I$5001,7,FALSE)</f>
        <v>0</v>
      </c>
      <c r="O2898" t="str">
        <f>_xlfn.IFNA(VLOOKUP(N2898,order!$M$2:$N$501,2,FALSE),"")</f>
        <v/>
      </c>
      <c r="P2898" t="str">
        <f t="shared" si="228"/>
        <v/>
      </c>
      <c r="Q2898" s="8">
        <f>IF(P2898&lt;&gt;"",VLOOKUP(Sheet1!B2898,order!$A$2:$B$5001,2,FALSE),VLOOKUP(Sheet1!B2898,orderstatus!$A$4927:$B$8310,2,FALSE))</f>
        <v>42306.570599999999</v>
      </c>
      <c r="R2898" t="str">
        <f t="shared" si="229"/>
        <v/>
      </c>
    </row>
    <row r="2899" spans="2:18" x14ac:dyDescent="0.3">
      <c r="B2899" s="1" t="s">
        <v>3310</v>
      </c>
      <c r="C2899" t="s">
        <v>633</v>
      </c>
      <c r="D2899">
        <v>1</v>
      </c>
      <c r="E2899">
        <f t="shared" si="226"/>
        <v>950</v>
      </c>
      <c r="J2899">
        <f t="shared" si="225"/>
        <v>690</v>
      </c>
      <c r="K2899">
        <f t="shared" si="227"/>
        <v>69</v>
      </c>
      <c r="L2899" s="1" t="s">
        <v>4600</v>
      </c>
      <c r="M2899" t="str">
        <f>IF(VLOOKUP(L2899,order!$A$2:$I$5001,9,FALSE)=0,"",VLOOKUP(L2899,order!$A$2:$I$5001,9,FALSE))</f>
        <v/>
      </c>
      <c r="N2899">
        <f>VLOOKUP(L2899,order!$A$2:$I$5001,7,FALSE)</f>
        <v>264</v>
      </c>
      <c r="O2899" t="str">
        <f>_xlfn.IFNA(VLOOKUP(N2899,order!$M$2:$N$501,2,FALSE),"")</f>
        <v>0000000299</v>
      </c>
      <c r="P2899" t="str">
        <f t="shared" si="228"/>
        <v>0000000299</v>
      </c>
      <c r="Q2899" s="8">
        <f>IF(P2899&lt;&gt;"",VLOOKUP(Sheet1!B2899,order!$A$2:$B$5001,2,FALSE),VLOOKUP(Sheet1!B2899,orderstatus!$A$4927:$B$8310,2,FALSE))</f>
        <v>42304.635000000002</v>
      </c>
      <c r="R2899">
        <f t="shared" si="229"/>
        <v>69</v>
      </c>
    </row>
    <row r="2900" spans="2:18" x14ac:dyDescent="0.3">
      <c r="B2900" s="1" t="s">
        <v>3310</v>
      </c>
      <c r="C2900" t="s">
        <v>1969</v>
      </c>
      <c r="D2900">
        <v>3</v>
      </c>
      <c r="E2900">
        <f t="shared" si="226"/>
        <v>4290</v>
      </c>
      <c r="J2900">
        <f t="shared" si="225"/>
        <v>33300</v>
      </c>
      <c r="K2900">
        <f t="shared" si="227"/>
        <v>3330</v>
      </c>
      <c r="L2900" s="1" t="s">
        <v>4601</v>
      </c>
      <c r="M2900" t="str">
        <f>IF(VLOOKUP(L2900,order!$A$2:$I$5001,9,FALSE)=0,"",VLOOKUP(L2900,order!$A$2:$I$5001,9,FALSE))</f>
        <v/>
      </c>
      <c r="N2900">
        <f>VLOOKUP(L2900,order!$A$2:$I$5001,7,FALSE)</f>
        <v>0</v>
      </c>
      <c r="O2900" t="str">
        <f>_xlfn.IFNA(VLOOKUP(N2900,order!$M$2:$N$501,2,FALSE),"")</f>
        <v/>
      </c>
      <c r="P2900" t="str">
        <f t="shared" si="228"/>
        <v/>
      </c>
      <c r="Q2900" s="8" t="e">
        <f>IF(P2900&lt;&gt;"",VLOOKUP(Sheet1!B2900,order!$A$2:$B$5001,2,FALSE),VLOOKUP(Sheet1!B2900,orderstatus!$A$4927:$B$8310,2,FALSE))</f>
        <v>#N/A</v>
      </c>
      <c r="R2900" t="str">
        <f t="shared" si="229"/>
        <v/>
      </c>
    </row>
    <row r="2901" spans="2:18" x14ac:dyDescent="0.3">
      <c r="B2901" s="1" t="s">
        <v>3312</v>
      </c>
      <c r="C2901" t="s">
        <v>3311</v>
      </c>
      <c r="D2901">
        <v>1</v>
      </c>
      <c r="E2901">
        <f t="shared" si="226"/>
        <v>1730</v>
      </c>
      <c r="J2901">
        <f t="shared" si="225"/>
        <v>29200</v>
      </c>
      <c r="K2901">
        <f t="shared" si="227"/>
        <v>2920</v>
      </c>
      <c r="L2901" s="1" t="s">
        <v>4602</v>
      </c>
      <c r="M2901" t="str">
        <f>IF(VLOOKUP(L2901,order!$A$2:$I$5001,9,FALSE)=0,"",VLOOKUP(L2901,order!$A$2:$I$5001,9,FALSE))</f>
        <v/>
      </c>
      <c r="N2901">
        <f>VLOOKUP(L2901,order!$A$2:$I$5001,7,FALSE)</f>
        <v>302</v>
      </c>
      <c r="O2901" t="str">
        <f>_xlfn.IFNA(VLOOKUP(N2901,order!$M$2:$N$501,2,FALSE),"")</f>
        <v>0000000598</v>
      </c>
      <c r="P2901" t="str">
        <f t="shared" si="228"/>
        <v>0000000598</v>
      </c>
      <c r="Q2901" s="8">
        <f>IF(P2901&lt;&gt;"",VLOOKUP(Sheet1!B2901,order!$A$2:$B$5001,2,FALSE),VLOOKUP(Sheet1!B2901,orderstatus!$A$4927:$B$8310,2,FALSE))</f>
        <v>42304.503680555557</v>
      </c>
      <c r="R2901">
        <f t="shared" si="229"/>
        <v>2920</v>
      </c>
    </row>
    <row r="2902" spans="2:18" x14ac:dyDescent="0.3">
      <c r="B2902" s="1" t="s">
        <v>3312</v>
      </c>
      <c r="C2902" t="s">
        <v>1420</v>
      </c>
      <c r="D2902">
        <v>5</v>
      </c>
      <c r="E2902">
        <f t="shared" si="226"/>
        <v>4350</v>
      </c>
      <c r="J2902">
        <f t="shared" si="225"/>
        <v>1320</v>
      </c>
      <c r="K2902">
        <f t="shared" si="227"/>
        <v>132</v>
      </c>
      <c r="L2902" s="1" t="s">
        <v>4605</v>
      </c>
      <c r="M2902" t="str">
        <f>IF(VLOOKUP(L2902,order!$A$2:$I$5001,9,FALSE)=0,"",VLOOKUP(L2902,order!$A$2:$I$5001,9,FALSE))</f>
        <v/>
      </c>
      <c r="N2902">
        <f>VLOOKUP(L2902,order!$A$2:$I$5001,7,FALSE)</f>
        <v>0</v>
      </c>
      <c r="O2902" t="str">
        <f>_xlfn.IFNA(VLOOKUP(N2902,order!$M$2:$N$501,2,FALSE),"")</f>
        <v/>
      </c>
      <c r="P2902" t="str">
        <f t="shared" si="228"/>
        <v/>
      </c>
      <c r="Q2902" s="8">
        <f>IF(P2902&lt;&gt;"",VLOOKUP(Sheet1!B2902,order!$A$2:$B$5001,2,FALSE),VLOOKUP(Sheet1!B2902,orderstatus!$A$4927:$B$8310,2,FALSE))</f>
        <v>42307.681100000002</v>
      </c>
      <c r="R2902" t="str">
        <f t="shared" si="229"/>
        <v/>
      </c>
    </row>
    <row r="2903" spans="2:18" x14ac:dyDescent="0.3">
      <c r="B2903" s="1" t="s">
        <v>3314</v>
      </c>
      <c r="C2903" t="s">
        <v>3313</v>
      </c>
      <c r="D2903">
        <v>3</v>
      </c>
      <c r="E2903">
        <f t="shared" si="226"/>
        <v>19500</v>
      </c>
      <c r="J2903">
        <f t="shared" si="225"/>
        <v>6970</v>
      </c>
      <c r="K2903">
        <f t="shared" si="227"/>
        <v>697</v>
      </c>
      <c r="L2903" s="1" t="s">
        <v>4606</v>
      </c>
      <c r="M2903" t="str">
        <f>IF(VLOOKUP(L2903,order!$A$2:$I$5001,9,FALSE)=0,"",VLOOKUP(L2903,order!$A$2:$I$5001,9,FALSE))</f>
        <v/>
      </c>
      <c r="N2903">
        <f>VLOOKUP(L2903,order!$A$2:$I$5001,7,FALSE)</f>
        <v>420</v>
      </c>
      <c r="O2903" t="str">
        <f>_xlfn.IFNA(VLOOKUP(N2903,order!$M$2:$N$501,2,FALSE),"")</f>
        <v>0000000429</v>
      </c>
      <c r="P2903" t="str">
        <f t="shared" si="228"/>
        <v>0000000429</v>
      </c>
      <c r="Q2903" s="8">
        <f>IF(P2903&lt;&gt;"",VLOOKUP(Sheet1!B2903,order!$A$2:$B$5001,2,FALSE),VLOOKUP(Sheet1!B2903,orderstatus!$A$4927:$B$8310,2,FALSE))</f>
        <v>42304.569224537037</v>
      </c>
      <c r="R2903">
        <f t="shared" si="229"/>
        <v>697</v>
      </c>
    </row>
    <row r="2904" spans="2:18" x14ac:dyDescent="0.3">
      <c r="B2904" s="1" t="s">
        <v>3315</v>
      </c>
      <c r="C2904" t="s">
        <v>1928</v>
      </c>
      <c r="D2904">
        <v>1</v>
      </c>
      <c r="E2904">
        <f t="shared" si="226"/>
        <v>2180</v>
      </c>
      <c r="J2904">
        <f t="shared" si="225"/>
        <v>10400</v>
      </c>
      <c r="K2904">
        <f t="shared" si="227"/>
        <v>1040</v>
      </c>
      <c r="L2904" s="1" t="s">
        <v>4607</v>
      </c>
      <c r="M2904" t="str">
        <f>IF(VLOOKUP(L2904,order!$A$2:$I$5001,9,FALSE)=0,"",VLOOKUP(L2904,order!$A$2:$I$5001,9,FALSE))</f>
        <v/>
      </c>
      <c r="N2904">
        <f>VLOOKUP(L2904,order!$A$2:$I$5001,7,FALSE)</f>
        <v>0</v>
      </c>
      <c r="O2904" t="str">
        <f>_xlfn.IFNA(VLOOKUP(N2904,order!$M$2:$N$501,2,FALSE),"")</f>
        <v/>
      </c>
      <c r="P2904" t="str">
        <f t="shared" si="228"/>
        <v/>
      </c>
      <c r="Q2904" s="8">
        <f>IF(P2904&lt;&gt;"",VLOOKUP(Sheet1!B2904,order!$A$2:$B$5001,2,FALSE),VLOOKUP(Sheet1!B2904,orderstatus!$A$4927:$B$8310,2,FALSE))</f>
        <v>42307.487999999998</v>
      </c>
      <c r="R2904" t="str">
        <f t="shared" si="229"/>
        <v/>
      </c>
    </row>
    <row r="2905" spans="2:18" x14ac:dyDescent="0.3">
      <c r="B2905" s="1" t="s">
        <v>3315</v>
      </c>
      <c r="C2905" t="s">
        <v>3034</v>
      </c>
      <c r="D2905">
        <v>1</v>
      </c>
      <c r="E2905">
        <f t="shared" si="226"/>
        <v>550</v>
      </c>
      <c r="J2905">
        <f t="shared" si="225"/>
        <v>4890</v>
      </c>
      <c r="K2905">
        <f t="shared" si="227"/>
        <v>489</v>
      </c>
      <c r="L2905" s="1" t="s">
        <v>4608</v>
      </c>
      <c r="M2905" t="str">
        <f>IF(VLOOKUP(L2905,order!$A$2:$I$5001,9,FALSE)=0,"",VLOOKUP(L2905,order!$A$2:$I$5001,9,FALSE))</f>
        <v/>
      </c>
      <c r="N2905">
        <f>VLOOKUP(L2905,order!$A$2:$I$5001,7,FALSE)</f>
        <v>0</v>
      </c>
      <c r="O2905" t="str">
        <f>_xlfn.IFNA(VLOOKUP(N2905,order!$M$2:$N$501,2,FALSE),"")</f>
        <v/>
      </c>
      <c r="P2905" t="str">
        <f t="shared" si="228"/>
        <v/>
      </c>
      <c r="Q2905" s="8">
        <f>IF(P2905&lt;&gt;"",VLOOKUP(Sheet1!B2905,order!$A$2:$B$5001,2,FALSE),VLOOKUP(Sheet1!B2905,orderstatus!$A$4927:$B$8310,2,FALSE))</f>
        <v>42307.487999999998</v>
      </c>
      <c r="R2905" t="str">
        <f t="shared" si="229"/>
        <v/>
      </c>
    </row>
    <row r="2906" spans="2:18" x14ac:dyDescent="0.3">
      <c r="B2906" s="1" t="s">
        <v>3316</v>
      </c>
      <c r="C2906" t="s">
        <v>509</v>
      </c>
      <c r="D2906">
        <v>1</v>
      </c>
      <c r="E2906">
        <f t="shared" si="226"/>
        <v>1090</v>
      </c>
      <c r="J2906">
        <f t="shared" si="225"/>
        <v>1020</v>
      </c>
      <c r="K2906">
        <f t="shared" si="227"/>
        <v>102</v>
      </c>
      <c r="L2906" s="1" t="s">
        <v>4609</v>
      </c>
      <c r="M2906" t="str">
        <f>IF(VLOOKUP(L2906,order!$A$2:$I$5001,9,FALSE)=0,"",VLOOKUP(L2906,order!$A$2:$I$5001,9,FALSE))</f>
        <v/>
      </c>
      <c r="N2906">
        <f>VLOOKUP(L2906,order!$A$2:$I$5001,7,FALSE)</f>
        <v>0</v>
      </c>
      <c r="O2906" t="str">
        <f>_xlfn.IFNA(VLOOKUP(N2906,order!$M$2:$N$501,2,FALSE),"")</f>
        <v/>
      </c>
      <c r="P2906" t="str">
        <f t="shared" si="228"/>
        <v/>
      </c>
      <c r="Q2906" s="8" t="e">
        <f>IF(P2906&lt;&gt;"",VLOOKUP(Sheet1!B2906,order!$A$2:$B$5001,2,FALSE),VLOOKUP(Sheet1!B2906,orderstatus!$A$4927:$B$8310,2,FALSE))</f>
        <v>#N/A</v>
      </c>
      <c r="R2906" t="str">
        <f t="shared" si="229"/>
        <v/>
      </c>
    </row>
    <row r="2907" spans="2:18" x14ac:dyDescent="0.3">
      <c r="B2907" s="1" t="s">
        <v>3317</v>
      </c>
      <c r="C2907" t="s">
        <v>2805</v>
      </c>
      <c r="D2907">
        <v>3</v>
      </c>
      <c r="E2907">
        <f t="shared" si="226"/>
        <v>8670</v>
      </c>
      <c r="J2907">
        <f t="shared" si="225"/>
        <v>11250</v>
      </c>
      <c r="K2907">
        <f t="shared" si="227"/>
        <v>1125</v>
      </c>
      <c r="L2907" s="1" t="s">
        <v>4610</v>
      </c>
      <c r="M2907" t="str">
        <f>IF(VLOOKUP(L2907,order!$A$2:$I$5001,9,FALSE)=0,"",VLOOKUP(L2907,order!$A$2:$I$5001,9,FALSE))</f>
        <v/>
      </c>
      <c r="N2907">
        <f>VLOOKUP(L2907,order!$A$2:$I$5001,7,FALSE)</f>
        <v>0</v>
      </c>
      <c r="O2907" t="str">
        <f>_xlfn.IFNA(VLOOKUP(N2907,order!$M$2:$N$501,2,FALSE),"")</f>
        <v/>
      </c>
      <c r="P2907" t="str">
        <f t="shared" si="228"/>
        <v/>
      </c>
      <c r="Q2907" s="8" t="e">
        <f>IF(P2907&lt;&gt;"",VLOOKUP(Sheet1!B2907,order!$A$2:$B$5001,2,FALSE),VLOOKUP(Sheet1!B2907,orderstatus!$A$4927:$B$8310,2,FALSE))</f>
        <v>#N/A</v>
      </c>
      <c r="R2907" t="str">
        <f t="shared" si="229"/>
        <v/>
      </c>
    </row>
    <row r="2908" spans="2:18" x14ac:dyDescent="0.3">
      <c r="B2908" s="1" t="s">
        <v>3317</v>
      </c>
      <c r="C2908" t="s">
        <v>3318</v>
      </c>
      <c r="D2908">
        <v>7</v>
      </c>
      <c r="E2908">
        <f t="shared" si="226"/>
        <v>2030</v>
      </c>
      <c r="J2908">
        <f t="shared" si="225"/>
        <v>18850</v>
      </c>
      <c r="K2908">
        <f t="shared" si="227"/>
        <v>1885</v>
      </c>
      <c r="L2908" s="1" t="s">
        <v>4611</v>
      </c>
      <c r="M2908" t="str">
        <f>IF(VLOOKUP(L2908,order!$A$2:$I$5001,9,FALSE)=0,"",VLOOKUP(L2908,order!$A$2:$I$5001,9,FALSE))</f>
        <v/>
      </c>
      <c r="N2908">
        <f>VLOOKUP(L2908,order!$A$2:$I$5001,7,FALSE)</f>
        <v>0</v>
      </c>
      <c r="O2908" t="str">
        <f>_xlfn.IFNA(VLOOKUP(N2908,order!$M$2:$N$501,2,FALSE),"")</f>
        <v/>
      </c>
      <c r="P2908" t="str">
        <f t="shared" si="228"/>
        <v/>
      </c>
      <c r="Q2908" s="8" t="e">
        <f>IF(P2908&lt;&gt;"",VLOOKUP(Sheet1!B2908,order!$A$2:$B$5001,2,FALSE),VLOOKUP(Sheet1!B2908,orderstatus!$A$4927:$B$8310,2,FALSE))</f>
        <v>#N/A</v>
      </c>
      <c r="R2908" t="str">
        <f t="shared" si="229"/>
        <v/>
      </c>
    </row>
    <row r="2909" spans="2:18" x14ac:dyDescent="0.3">
      <c r="B2909" s="1" t="s">
        <v>3317</v>
      </c>
      <c r="C2909" t="s">
        <v>2504</v>
      </c>
      <c r="D2909">
        <v>1</v>
      </c>
      <c r="E2909">
        <f t="shared" si="226"/>
        <v>890</v>
      </c>
      <c r="J2909">
        <f t="shared" si="225"/>
        <v>8080</v>
      </c>
      <c r="K2909">
        <f t="shared" si="227"/>
        <v>808</v>
      </c>
      <c r="L2909" s="1" t="s">
        <v>4612</v>
      </c>
      <c r="M2909" t="str">
        <f>IF(VLOOKUP(L2909,order!$A$2:$I$5001,9,FALSE)=0,"",VLOOKUP(L2909,order!$A$2:$I$5001,9,FALSE))</f>
        <v/>
      </c>
      <c r="N2909">
        <f>VLOOKUP(L2909,order!$A$2:$I$5001,7,FALSE)</f>
        <v>168</v>
      </c>
      <c r="O2909" t="str">
        <f>_xlfn.IFNA(VLOOKUP(N2909,order!$M$2:$N$501,2,FALSE),"")</f>
        <v>0000000799</v>
      </c>
      <c r="P2909" t="str">
        <f t="shared" si="228"/>
        <v>0000000799</v>
      </c>
      <c r="Q2909" s="8">
        <f>IF(P2909&lt;&gt;"",VLOOKUP(Sheet1!B2909,order!$A$2:$B$5001,2,FALSE),VLOOKUP(Sheet1!B2909,orderstatus!$A$4927:$B$8310,2,FALSE))</f>
        <v>42307.512002314812</v>
      </c>
      <c r="R2909">
        <f t="shared" si="229"/>
        <v>808</v>
      </c>
    </row>
    <row r="2910" spans="2:18" x14ac:dyDescent="0.3">
      <c r="B2910" s="1" t="s">
        <v>3320</v>
      </c>
      <c r="C2910" t="s">
        <v>3319</v>
      </c>
      <c r="D2910">
        <v>10</v>
      </c>
      <c r="E2910">
        <f t="shared" si="226"/>
        <v>61300</v>
      </c>
      <c r="J2910">
        <f t="shared" si="225"/>
        <v>12080</v>
      </c>
      <c r="K2910">
        <f t="shared" si="227"/>
        <v>1208</v>
      </c>
      <c r="L2910" s="1" t="s">
        <v>4613</v>
      </c>
      <c r="M2910" t="str">
        <f>IF(VLOOKUP(L2910,order!$A$2:$I$5001,9,FALSE)=0,"",VLOOKUP(L2910,order!$A$2:$I$5001,9,FALSE))</f>
        <v/>
      </c>
      <c r="N2910">
        <f>VLOOKUP(L2910,order!$A$2:$I$5001,7,FALSE)</f>
        <v>0</v>
      </c>
      <c r="O2910" t="str">
        <f>_xlfn.IFNA(VLOOKUP(N2910,order!$M$2:$N$501,2,FALSE),"")</f>
        <v/>
      </c>
      <c r="P2910" t="str">
        <f t="shared" si="228"/>
        <v/>
      </c>
      <c r="Q2910" s="8" t="e">
        <f>IF(P2910&lt;&gt;"",VLOOKUP(Sheet1!B2910,order!$A$2:$B$5001,2,FALSE),VLOOKUP(Sheet1!B2910,orderstatus!$A$4927:$B$8310,2,FALSE))</f>
        <v>#N/A</v>
      </c>
      <c r="R2910" t="str">
        <f t="shared" si="229"/>
        <v/>
      </c>
    </row>
    <row r="2911" spans="2:18" x14ac:dyDescent="0.3">
      <c r="B2911" s="1" t="s">
        <v>3320</v>
      </c>
      <c r="C2911" t="s">
        <v>676</v>
      </c>
      <c r="D2911">
        <v>2</v>
      </c>
      <c r="E2911">
        <f t="shared" si="226"/>
        <v>3700</v>
      </c>
      <c r="J2911">
        <f t="shared" si="225"/>
        <v>18300</v>
      </c>
      <c r="K2911">
        <f t="shared" si="227"/>
        <v>1830</v>
      </c>
      <c r="L2911" s="1" t="s">
        <v>4615</v>
      </c>
      <c r="M2911" t="str">
        <f>IF(VLOOKUP(L2911,order!$A$2:$I$5001,9,FALSE)=0,"",VLOOKUP(L2911,order!$A$2:$I$5001,9,FALSE))</f>
        <v/>
      </c>
      <c r="N2911">
        <f>VLOOKUP(L2911,order!$A$2:$I$5001,7,FALSE)</f>
        <v>0</v>
      </c>
      <c r="O2911" t="str">
        <f>_xlfn.IFNA(VLOOKUP(N2911,order!$M$2:$N$501,2,FALSE),"")</f>
        <v/>
      </c>
      <c r="P2911" t="str">
        <f t="shared" si="228"/>
        <v/>
      </c>
      <c r="Q2911" s="8" t="e">
        <f>IF(P2911&lt;&gt;"",VLOOKUP(Sheet1!B2911,order!$A$2:$B$5001,2,FALSE),VLOOKUP(Sheet1!B2911,orderstatus!$A$4927:$B$8310,2,FALSE))</f>
        <v>#N/A</v>
      </c>
      <c r="R2911" t="str">
        <f t="shared" si="229"/>
        <v/>
      </c>
    </row>
    <row r="2912" spans="2:18" x14ac:dyDescent="0.3">
      <c r="B2912" s="1" t="s">
        <v>3320</v>
      </c>
      <c r="C2912" t="s">
        <v>690</v>
      </c>
      <c r="D2912">
        <v>1</v>
      </c>
      <c r="E2912">
        <f t="shared" si="226"/>
        <v>5200</v>
      </c>
      <c r="J2912">
        <f t="shared" si="225"/>
        <v>560</v>
      </c>
      <c r="K2912">
        <f t="shared" si="227"/>
        <v>56</v>
      </c>
      <c r="L2912" s="1" t="s">
        <v>4616</v>
      </c>
      <c r="M2912" t="str">
        <f>IF(VLOOKUP(L2912,order!$A$2:$I$5001,9,FALSE)=0,"",VLOOKUP(L2912,order!$A$2:$I$5001,9,FALSE))</f>
        <v/>
      </c>
      <c r="N2912">
        <f>VLOOKUP(L2912,order!$A$2:$I$5001,7,FALSE)</f>
        <v>0</v>
      </c>
      <c r="O2912" t="str">
        <f>_xlfn.IFNA(VLOOKUP(N2912,order!$M$2:$N$501,2,FALSE),"")</f>
        <v/>
      </c>
      <c r="P2912" t="str">
        <f t="shared" si="228"/>
        <v/>
      </c>
      <c r="Q2912" s="8" t="e">
        <f>IF(P2912&lt;&gt;"",VLOOKUP(Sheet1!B2912,order!$A$2:$B$5001,2,FALSE),VLOOKUP(Sheet1!B2912,orderstatus!$A$4927:$B$8310,2,FALSE))</f>
        <v>#N/A</v>
      </c>
      <c r="R2912" t="str">
        <f t="shared" si="229"/>
        <v/>
      </c>
    </row>
    <row r="2913" spans="2:18" x14ac:dyDescent="0.3">
      <c r="B2913" s="1" t="s">
        <v>3320</v>
      </c>
      <c r="C2913" t="s">
        <v>744</v>
      </c>
      <c r="D2913">
        <v>2</v>
      </c>
      <c r="E2913">
        <f t="shared" si="226"/>
        <v>520</v>
      </c>
      <c r="J2913">
        <f t="shared" si="225"/>
        <v>9900</v>
      </c>
      <c r="K2913">
        <f t="shared" si="227"/>
        <v>990</v>
      </c>
      <c r="L2913" s="1" t="s">
        <v>4617</v>
      </c>
      <c r="M2913" t="str">
        <f>IF(VLOOKUP(L2913,order!$A$2:$I$5001,9,FALSE)=0,"",VLOOKUP(L2913,order!$A$2:$I$5001,9,FALSE))</f>
        <v/>
      </c>
      <c r="N2913">
        <f>VLOOKUP(L2913,order!$A$2:$I$5001,7,FALSE)</f>
        <v>0</v>
      </c>
      <c r="O2913" t="str">
        <f>_xlfn.IFNA(VLOOKUP(N2913,order!$M$2:$N$501,2,FALSE),"")</f>
        <v/>
      </c>
      <c r="P2913" t="str">
        <f t="shared" si="228"/>
        <v/>
      </c>
      <c r="Q2913" s="8" t="e">
        <f>IF(P2913&lt;&gt;"",VLOOKUP(Sheet1!B2913,order!$A$2:$B$5001,2,FALSE),VLOOKUP(Sheet1!B2913,orderstatus!$A$4927:$B$8310,2,FALSE))</f>
        <v>#N/A</v>
      </c>
      <c r="R2913" t="str">
        <f t="shared" si="229"/>
        <v/>
      </c>
    </row>
    <row r="2914" spans="2:18" x14ac:dyDescent="0.3">
      <c r="B2914" s="1" t="s">
        <v>3321</v>
      </c>
      <c r="C2914" t="s">
        <v>592</v>
      </c>
      <c r="D2914">
        <v>3</v>
      </c>
      <c r="E2914">
        <f t="shared" si="226"/>
        <v>2580</v>
      </c>
      <c r="J2914">
        <f t="shared" si="225"/>
        <v>300</v>
      </c>
      <c r="K2914">
        <f t="shared" si="227"/>
        <v>30</v>
      </c>
      <c r="L2914" s="1" t="s">
        <v>4619</v>
      </c>
      <c r="M2914" t="str">
        <f>IF(VLOOKUP(L2914,order!$A$2:$I$5001,9,FALSE)=0,"",VLOOKUP(L2914,order!$A$2:$I$5001,9,FALSE))</f>
        <v/>
      </c>
      <c r="N2914">
        <f>VLOOKUP(L2914,order!$A$2:$I$5001,7,FALSE)</f>
        <v>0</v>
      </c>
      <c r="O2914" t="str">
        <f>_xlfn.IFNA(VLOOKUP(N2914,order!$M$2:$N$501,2,FALSE),"")</f>
        <v/>
      </c>
      <c r="P2914" t="str">
        <f t="shared" si="228"/>
        <v/>
      </c>
      <c r="Q2914" s="8">
        <f>IF(P2914&lt;&gt;"",VLOOKUP(Sheet1!B2914,order!$A$2:$B$5001,2,FALSE),VLOOKUP(Sheet1!B2914,orderstatus!$A$4927:$B$8310,2,FALSE))</f>
        <v>42317.671000000002</v>
      </c>
      <c r="R2914" t="str">
        <f t="shared" si="229"/>
        <v/>
      </c>
    </row>
    <row r="2915" spans="2:18" x14ac:dyDescent="0.3">
      <c r="B2915" s="1" t="s">
        <v>3322</v>
      </c>
      <c r="C2915" t="s">
        <v>2710</v>
      </c>
      <c r="D2915">
        <v>3</v>
      </c>
      <c r="E2915">
        <f t="shared" si="226"/>
        <v>2700</v>
      </c>
      <c r="J2915">
        <f t="shared" si="225"/>
        <v>5670</v>
      </c>
      <c r="K2915">
        <f t="shared" si="227"/>
        <v>567</v>
      </c>
      <c r="L2915" s="1" t="s">
        <v>4620</v>
      </c>
      <c r="M2915" t="str">
        <f>IF(VLOOKUP(L2915,order!$A$2:$I$5001,9,FALSE)=0,"",VLOOKUP(L2915,order!$A$2:$I$5001,9,FALSE))</f>
        <v/>
      </c>
      <c r="N2915">
        <f>VLOOKUP(L2915,order!$A$2:$I$5001,7,FALSE)</f>
        <v>0</v>
      </c>
      <c r="O2915" t="str">
        <f>_xlfn.IFNA(VLOOKUP(N2915,order!$M$2:$N$501,2,FALSE),"")</f>
        <v/>
      </c>
      <c r="P2915" t="str">
        <f t="shared" si="228"/>
        <v/>
      </c>
      <c r="Q2915" s="8" t="e">
        <f>IF(P2915&lt;&gt;"",VLOOKUP(Sheet1!B2915,order!$A$2:$B$5001,2,FALSE),VLOOKUP(Sheet1!B2915,orderstatus!$A$4927:$B$8310,2,FALSE))</f>
        <v>#N/A</v>
      </c>
      <c r="R2915" t="str">
        <f t="shared" si="229"/>
        <v/>
      </c>
    </row>
    <row r="2916" spans="2:18" x14ac:dyDescent="0.3">
      <c r="B2916" s="1" t="s">
        <v>3322</v>
      </c>
      <c r="C2916" t="s">
        <v>2430</v>
      </c>
      <c r="D2916">
        <v>3</v>
      </c>
      <c r="E2916">
        <f t="shared" si="226"/>
        <v>14100</v>
      </c>
      <c r="J2916">
        <f t="shared" si="225"/>
        <v>10700</v>
      </c>
      <c r="K2916">
        <f t="shared" si="227"/>
        <v>1070</v>
      </c>
      <c r="L2916" s="1" t="s">
        <v>4621</v>
      </c>
      <c r="M2916" t="str">
        <f>IF(VLOOKUP(L2916,order!$A$2:$I$5001,9,FALSE)=0,"",VLOOKUP(L2916,order!$A$2:$I$5001,9,FALSE))</f>
        <v/>
      </c>
      <c r="N2916">
        <f>VLOOKUP(L2916,order!$A$2:$I$5001,7,FALSE)</f>
        <v>0</v>
      </c>
      <c r="O2916" t="str">
        <f>_xlfn.IFNA(VLOOKUP(N2916,order!$M$2:$N$501,2,FALSE),"")</f>
        <v/>
      </c>
      <c r="P2916" t="str">
        <f t="shared" si="228"/>
        <v/>
      </c>
      <c r="Q2916" s="8" t="e">
        <f>IF(P2916&lt;&gt;"",VLOOKUP(Sheet1!B2916,order!$A$2:$B$5001,2,FALSE),VLOOKUP(Sheet1!B2916,orderstatus!$A$4927:$B$8310,2,FALSE))</f>
        <v>#N/A</v>
      </c>
      <c r="R2916" t="str">
        <f t="shared" si="229"/>
        <v/>
      </c>
    </row>
    <row r="2917" spans="2:18" x14ac:dyDescent="0.3">
      <c r="B2917" s="1" t="s">
        <v>3323</v>
      </c>
      <c r="C2917" t="s">
        <v>2236</v>
      </c>
      <c r="D2917">
        <v>10</v>
      </c>
      <c r="E2917">
        <f t="shared" si="226"/>
        <v>25000</v>
      </c>
      <c r="J2917">
        <f t="shared" si="225"/>
        <v>8260</v>
      </c>
      <c r="K2917">
        <f t="shared" si="227"/>
        <v>826</v>
      </c>
      <c r="L2917" s="1" t="s">
        <v>4622</v>
      </c>
      <c r="M2917" t="str">
        <f>IF(VLOOKUP(L2917,order!$A$2:$I$5001,9,FALSE)=0,"",VLOOKUP(L2917,order!$A$2:$I$5001,9,FALSE))</f>
        <v/>
      </c>
      <c r="N2917">
        <f>VLOOKUP(L2917,order!$A$2:$I$5001,7,FALSE)</f>
        <v>45</v>
      </c>
      <c r="O2917" t="str">
        <f>_xlfn.IFNA(VLOOKUP(N2917,order!$M$2:$N$501,2,FALSE),"")</f>
        <v>0000000575</v>
      </c>
      <c r="P2917" t="str">
        <f t="shared" si="228"/>
        <v>0000000575</v>
      </c>
      <c r="Q2917" s="8">
        <f>IF(P2917&lt;&gt;"",VLOOKUP(Sheet1!B2917,order!$A$2:$B$5001,2,FALSE),VLOOKUP(Sheet1!B2917,orderstatus!$A$4927:$B$8310,2,FALSE))</f>
        <v>42311.642858796295</v>
      </c>
      <c r="R2917">
        <f t="shared" si="229"/>
        <v>826</v>
      </c>
    </row>
    <row r="2918" spans="2:18" x14ac:dyDescent="0.3">
      <c r="B2918" s="1" t="s">
        <v>3323</v>
      </c>
      <c r="C2918" t="s">
        <v>1126</v>
      </c>
      <c r="D2918">
        <v>9</v>
      </c>
      <c r="E2918">
        <f t="shared" si="226"/>
        <v>12240</v>
      </c>
      <c r="J2918">
        <f t="shared" si="225"/>
        <v>16900</v>
      </c>
      <c r="K2918">
        <f t="shared" si="227"/>
        <v>1690</v>
      </c>
      <c r="L2918" s="1" t="s">
        <v>4623</v>
      </c>
      <c r="M2918" t="str">
        <f>IF(VLOOKUP(L2918,order!$A$2:$I$5001,9,FALSE)=0,"",VLOOKUP(L2918,order!$A$2:$I$5001,9,FALSE))</f>
        <v/>
      </c>
      <c r="N2918">
        <f>VLOOKUP(L2918,order!$A$2:$I$5001,7,FALSE)</f>
        <v>0</v>
      </c>
      <c r="O2918" t="str">
        <f>_xlfn.IFNA(VLOOKUP(N2918,order!$M$2:$N$501,2,FALSE),"")</f>
        <v/>
      </c>
      <c r="P2918" t="str">
        <f t="shared" si="228"/>
        <v/>
      </c>
      <c r="Q2918" s="8">
        <f>IF(P2918&lt;&gt;"",VLOOKUP(Sheet1!B2918,order!$A$2:$B$5001,2,FALSE),VLOOKUP(Sheet1!B2918,orderstatus!$A$4927:$B$8310,2,FALSE))</f>
        <v>42313.602500000001</v>
      </c>
      <c r="R2918" t="str">
        <f t="shared" si="229"/>
        <v/>
      </c>
    </row>
    <row r="2919" spans="2:18" x14ac:dyDescent="0.3">
      <c r="B2919" s="1" t="s">
        <v>3324</v>
      </c>
      <c r="C2919" t="s">
        <v>520</v>
      </c>
      <c r="D2919">
        <v>2</v>
      </c>
      <c r="E2919">
        <f t="shared" si="226"/>
        <v>13600</v>
      </c>
      <c r="J2919">
        <f t="shared" si="225"/>
        <v>20910</v>
      </c>
      <c r="K2919">
        <f t="shared" si="227"/>
        <v>2091</v>
      </c>
      <c r="L2919" s="1" t="s">
        <v>4624</v>
      </c>
      <c r="M2919" t="str">
        <f>IF(VLOOKUP(L2919,order!$A$2:$I$5001,9,FALSE)=0,"",VLOOKUP(L2919,order!$A$2:$I$5001,9,FALSE))</f>
        <v/>
      </c>
      <c r="N2919">
        <f>VLOOKUP(L2919,order!$A$2:$I$5001,7,FALSE)</f>
        <v>0</v>
      </c>
      <c r="O2919" t="str">
        <f>_xlfn.IFNA(VLOOKUP(N2919,order!$M$2:$N$501,2,FALSE),"")</f>
        <v/>
      </c>
      <c r="P2919" t="str">
        <f t="shared" si="228"/>
        <v/>
      </c>
      <c r="Q2919" s="8">
        <f>IF(P2919&lt;&gt;"",VLOOKUP(Sheet1!B2919,order!$A$2:$B$5001,2,FALSE),VLOOKUP(Sheet1!B2919,orderstatus!$A$4927:$B$8310,2,FALSE))</f>
        <v>42317.668599999997</v>
      </c>
      <c r="R2919" t="str">
        <f t="shared" si="229"/>
        <v/>
      </c>
    </row>
    <row r="2920" spans="2:18" x14ac:dyDescent="0.3">
      <c r="B2920" s="1" t="s">
        <v>3325</v>
      </c>
      <c r="C2920" t="s">
        <v>3193</v>
      </c>
      <c r="D2920">
        <v>1</v>
      </c>
      <c r="E2920">
        <f t="shared" si="226"/>
        <v>5310</v>
      </c>
      <c r="J2920">
        <f t="shared" si="225"/>
        <v>1020</v>
      </c>
      <c r="K2920">
        <f t="shared" si="227"/>
        <v>102</v>
      </c>
      <c r="L2920" s="1" t="s">
        <v>4625</v>
      </c>
      <c r="M2920" t="str">
        <f>IF(VLOOKUP(L2920,order!$A$2:$I$5001,9,FALSE)=0,"",VLOOKUP(L2920,order!$A$2:$I$5001,9,FALSE))</f>
        <v/>
      </c>
      <c r="N2920">
        <f>VLOOKUP(L2920,order!$A$2:$I$5001,7,FALSE)</f>
        <v>0</v>
      </c>
      <c r="O2920" t="str">
        <f>_xlfn.IFNA(VLOOKUP(N2920,order!$M$2:$N$501,2,FALSE),"")</f>
        <v/>
      </c>
      <c r="P2920" t="str">
        <f t="shared" si="228"/>
        <v/>
      </c>
      <c r="Q2920" s="8">
        <f>IF(P2920&lt;&gt;"",VLOOKUP(Sheet1!B2920,order!$A$2:$B$5001,2,FALSE),VLOOKUP(Sheet1!B2920,orderstatus!$A$4927:$B$8310,2,FALSE))</f>
        <v>42317.690300000002</v>
      </c>
      <c r="R2920" t="str">
        <f t="shared" si="229"/>
        <v/>
      </c>
    </row>
    <row r="2921" spans="2:18" x14ac:dyDescent="0.3">
      <c r="B2921" s="1" t="s">
        <v>3325</v>
      </c>
      <c r="C2921" t="s">
        <v>791</v>
      </c>
      <c r="D2921">
        <v>3</v>
      </c>
      <c r="E2921">
        <f t="shared" si="226"/>
        <v>4350</v>
      </c>
      <c r="J2921">
        <f t="shared" si="225"/>
        <v>14530</v>
      </c>
      <c r="K2921">
        <f t="shared" si="227"/>
        <v>1453</v>
      </c>
      <c r="L2921" s="1" t="s">
        <v>4626</v>
      </c>
      <c r="M2921" t="str">
        <f>IF(VLOOKUP(L2921,order!$A$2:$I$5001,9,FALSE)=0,"",VLOOKUP(L2921,order!$A$2:$I$5001,9,FALSE))</f>
        <v>0000000914</v>
      </c>
      <c r="N2921">
        <f>VLOOKUP(L2921,order!$A$2:$I$5001,7,FALSE)</f>
        <v>0</v>
      </c>
      <c r="O2921" t="str">
        <f>_xlfn.IFNA(VLOOKUP(N2921,order!$M$2:$N$501,2,FALSE),"")</f>
        <v/>
      </c>
      <c r="P2921" t="str">
        <f t="shared" si="228"/>
        <v>0000000914</v>
      </c>
      <c r="Q2921" s="8">
        <f>IF(P2921&lt;&gt;"",VLOOKUP(Sheet1!B2921,order!$A$2:$B$5001,2,FALSE),VLOOKUP(Sheet1!B2921,orderstatus!$A$4927:$B$8310,2,FALSE))</f>
        <v>42313.515011574076</v>
      </c>
      <c r="R2921">
        <f t="shared" si="229"/>
        <v>1453</v>
      </c>
    </row>
    <row r="2922" spans="2:18" x14ac:dyDescent="0.3">
      <c r="B2922" s="1" t="s">
        <v>3325</v>
      </c>
      <c r="C2922" t="s">
        <v>1115</v>
      </c>
      <c r="D2922">
        <v>4</v>
      </c>
      <c r="E2922">
        <f t="shared" si="226"/>
        <v>15600</v>
      </c>
      <c r="J2922">
        <f t="shared" si="225"/>
        <v>5680</v>
      </c>
      <c r="K2922">
        <f t="shared" si="227"/>
        <v>568</v>
      </c>
      <c r="L2922" s="1" t="s">
        <v>4627</v>
      </c>
      <c r="M2922" t="str">
        <f>IF(VLOOKUP(L2922,order!$A$2:$I$5001,9,FALSE)=0,"",VLOOKUP(L2922,order!$A$2:$I$5001,9,FALSE))</f>
        <v/>
      </c>
      <c r="N2922">
        <f>VLOOKUP(L2922,order!$A$2:$I$5001,7,FALSE)</f>
        <v>0</v>
      </c>
      <c r="O2922" t="str">
        <f>_xlfn.IFNA(VLOOKUP(N2922,order!$M$2:$N$501,2,FALSE),"")</f>
        <v/>
      </c>
      <c r="P2922" t="str">
        <f t="shared" si="228"/>
        <v/>
      </c>
      <c r="Q2922" s="8">
        <f>IF(P2922&lt;&gt;"",VLOOKUP(Sheet1!B2922,order!$A$2:$B$5001,2,FALSE),VLOOKUP(Sheet1!B2922,orderstatus!$A$4927:$B$8310,2,FALSE))</f>
        <v>42317.690300000002</v>
      </c>
      <c r="R2922" t="str">
        <f t="shared" si="229"/>
        <v/>
      </c>
    </row>
    <row r="2923" spans="2:18" x14ac:dyDescent="0.3">
      <c r="B2923" s="1" t="s">
        <v>3325</v>
      </c>
      <c r="C2923" t="s">
        <v>3326</v>
      </c>
      <c r="D2923">
        <v>3</v>
      </c>
      <c r="E2923">
        <f t="shared" si="226"/>
        <v>1170</v>
      </c>
      <c r="J2923">
        <f t="shared" si="225"/>
        <v>1080</v>
      </c>
      <c r="K2923">
        <f t="shared" si="227"/>
        <v>108</v>
      </c>
      <c r="L2923" s="1" t="s">
        <v>4628</v>
      </c>
      <c r="M2923" t="str">
        <f>IF(VLOOKUP(L2923,order!$A$2:$I$5001,9,FALSE)=0,"",VLOOKUP(L2923,order!$A$2:$I$5001,9,FALSE))</f>
        <v/>
      </c>
      <c r="N2923">
        <f>VLOOKUP(L2923,order!$A$2:$I$5001,7,FALSE)</f>
        <v>0</v>
      </c>
      <c r="O2923" t="str">
        <f>_xlfn.IFNA(VLOOKUP(N2923,order!$M$2:$N$501,2,FALSE),"")</f>
        <v/>
      </c>
      <c r="P2923" t="str">
        <f t="shared" si="228"/>
        <v/>
      </c>
      <c r="Q2923" s="8">
        <f>IF(P2923&lt;&gt;"",VLOOKUP(Sheet1!B2923,order!$A$2:$B$5001,2,FALSE),VLOOKUP(Sheet1!B2923,orderstatus!$A$4927:$B$8310,2,FALSE))</f>
        <v>42317.690300000002</v>
      </c>
      <c r="R2923" t="str">
        <f t="shared" si="229"/>
        <v/>
      </c>
    </row>
    <row r="2924" spans="2:18" x14ac:dyDescent="0.3">
      <c r="B2924" s="1" t="s">
        <v>3327</v>
      </c>
      <c r="C2924" t="s">
        <v>3150</v>
      </c>
      <c r="D2924">
        <v>1</v>
      </c>
      <c r="E2924">
        <f t="shared" si="226"/>
        <v>780</v>
      </c>
      <c r="J2924">
        <f t="shared" si="225"/>
        <v>350</v>
      </c>
      <c r="K2924">
        <f t="shared" si="227"/>
        <v>35</v>
      </c>
      <c r="L2924" s="1" t="s">
        <v>4629</v>
      </c>
      <c r="M2924" t="str">
        <f>IF(VLOOKUP(L2924,order!$A$2:$I$5001,9,FALSE)=0,"",VLOOKUP(L2924,order!$A$2:$I$5001,9,FALSE))</f>
        <v/>
      </c>
      <c r="N2924">
        <f>VLOOKUP(L2924,order!$A$2:$I$5001,7,FALSE)</f>
        <v>0</v>
      </c>
      <c r="O2924" t="str">
        <f>_xlfn.IFNA(VLOOKUP(N2924,order!$M$2:$N$501,2,FALSE),"")</f>
        <v/>
      </c>
      <c r="P2924" t="str">
        <f t="shared" si="228"/>
        <v/>
      </c>
      <c r="Q2924" s="8">
        <f>IF(P2924&lt;&gt;"",VLOOKUP(Sheet1!B2924,order!$A$2:$B$5001,2,FALSE),VLOOKUP(Sheet1!B2924,orderstatus!$A$4927:$B$8310,2,FALSE))</f>
        <v>42317.494899999998</v>
      </c>
      <c r="R2924" t="str">
        <f t="shared" si="229"/>
        <v/>
      </c>
    </row>
    <row r="2925" spans="2:18" x14ac:dyDescent="0.3">
      <c r="B2925" s="1" t="s">
        <v>3328</v>
      </c>
      <c r="C2925" t="s">
        <v>1005</v>
      </c>
      <c r="D2925">
        <v>3</v>
      </c>
      <c r="E2925">
        <f t="shared" si="226"/>
        <v>1260</v>
      </c>
      <c r="J2925">
        <f t="shared" si="225"/>
        <v>28340</v>
      </c>
      <c r="K2925">
        <f t="shared" si="227"/>
        <v>2834</v>
      </c>
      <c r="L2925" s="1" t="s">
        <v>4631</v>
      </c>
      <c r="M2925" t="str">
        <f>IF(VLOOKUP(L2925,order!$A$2:$I$5001,9,FALSE)=0,"",VLOOKUP(L2925,order!$A$2:$I$5001,9,FALSE))</f>
        <v/>
      </c>
      <c r="N2925">
        <f>VLOOKUP(L2925,order!$A$2:$I$5001,7,FALSE)</f>
        <v>0</v>
      </c>
      <c r="O2925" t="str">
        <f>_xlfn.IFNA(VLOOKUP(N2925,order!$M$2:$N$501,2,FALSE),"")</f>
        <v/>
      </c>
      <c r="P2925" t="str">
        <f t="shared" si="228"/>
        <v/>
      </c>
      <c r="Q2925" s="8">
        <f>IF(P2925&lt;&gt;"",VLOOKUP(Sheet1!B2925,order!$A$2:$B$5001,2,FALSE),VLOOKUP(Sheet1!B2925,orderstatus!$A$4927:$B$8310,2,FALSE))</f>
        <v>42316.6613</v>
      </c>
      <c r="R2925" t="str">
        <f t="shared" si="229"/>
        <v/>
      </c>
    </row>
    <row r="2926" spans="2:18" x14ac:dyDescent="0.3">
      <c r="B2926" s="1" t="s">
        <v>3329</v>
      </c>
      <c r="C2926" t="s">
        <v>1739</v>
      </c>
      <c r="D2926">
        <v>2</v>
      </c>
      <c r="E2926">
        <f t="shared" si="226"/>
        <v>6920</v>
      </c>
      <c r="J2926">
        <f t="shared" si="225"/>
        <v>960</v>
      </c>
      <c r="K2926">
        <f t="shared" si="227"/>
        <v>96</v>
      </c>
      <c r="L2926" s="1" t="s">
        <v>4632</v>
      </c>
      <c r="M2926" t="str">
        <f>IF(VLOOKUP(L2926,order!$A$2:$I$5001,9,FALSE)=0,"",VLOOKUP(L2926,order!$A$2:$I$5001,9,FALSE))</f>
        <v/>
      </c>
      <c r="N2926">
        <f>VLOOKUP(L2926,order!$A$2:$I$5001,7,FALSE)</f>
        <v>0</v>
      </c>
      <c r="O2926" t="str">
        <f>_xlfn.IFNA(VLOOKUP(N2926,order!$M$2:$N$501,2,FALSE),"")</f>
        <v/>
      </c>
      <c r="P2926" t="str">
        <f t="shared" si="228"/>
        <v/>
      </c>
      <c r="Q2926" s="8" t="e">
        <f>IF(P2926&lt;&gt;"",VLOOKUP(Sheet1!B2926,order!$A$2:$B$5001,2,FALSE),VLOOKUP(Sheet1!B2926,orderstatus!$A$4927:$B$8310,2,FALSE))</f>
        <v>#N/A</v>
      </c>
      <c r="R2926" t="str">
        <f t="shared" si="229"/>
        <v/>
      </c>
    </row>
    <row r="2927" spans="2:18" x14ac:dyDescent="0.3">
      <c r="B2927" s="1" t="s">
        <v>3329</v>
      </c>
      <c r="C2927" t="s">
        <v>649</v>
      </c>
      <c r="D2927">
        <v>5</v>
      </c>
      <c r="E2927">
        <f t="shared" si="226"/>
        <v>500</v>
      </c>
      <c r="J2927">
        <f t="shared" si="225"/>
        <v>5260</v>
      </c>
      <c r="K2927">
        <f t="shared" si="227"/>
        <v>526</v>
      </c>
      <c r="L2927" s="1" t="s">
        <v>4633</v>
      </c>
      <c r="M2927" t="str">
        <f>IF(VLOOKUP(L2927,order!$A$2:$I$5001,9,FALSE)=0,"",VLOOKUP(L2927,order!$A$2:$I$5001,9,FALSE))</f>
        <v/>
      </c>
      <c r="N2927">
        <f>VLOOKUP(L2927,order!$A$2:$I$5001,7,FALSE)</f>
        <v>0</v>
      </c>
      <c r="O2927" t="str">
        <f>_xlfn.IFNA(VLOOKUP(N2927,order!$M$2:$N$501,2,FALSE),"")</f>
        <v/>
      </c>
      <c r="P2927" t="str">
        <f t="shared" si="228"/>
        <v/>
      </c>
      <c r="Q2927" s="8" t="e">
        <f>IF(P2927&lt;&gt;"",VLOOKUP(Sheet1!B2927,order!$A$2:$B$5001,2,FALSE),VLOOKUP(Sheet1!B2927,orderstatus!$A$4927:$B$8310,2,FALSE))</f>
        <v>#N/A</v>
      </c>
      <c r="R2927" t="str">
        <f t="shared" si="229"/>
        <v/>
      </c>
    </row>
    <row r="2928" spans="2:18" x14ac:dyDescent="0.3">
      <c r="B2928" s="1" t="s">
        <v>3330</v>
      </c>
      <c r="C2928" t="s">
        <v>924</v>
      </c>
      <c r="D2928">
        <v>2</v>
      </c>
      <c r="E2928">
        <f t="shared" si="226"/>
        <v>7440</v>
      </c>
      <c r="J2928">
        <f t="shared" si="225"/>
        <v>9970</v>
      </c>
      <c r="K2928">
        <f t="shared" si="227"/>
        <v>997</v>
      </c>
      <c r="L2928" s="1" t="s">
        <v>4634</v>
      </c>
      <c r="M2928" t="str">
        <f>IF(VLOOKUP(L2928,order!$A$2:$I$5001,9,FALSE)=0,"",VLOOKUP(L2928,order!$A$2:$I$5001,9,FALSE))</f>
        <v/>
      </c>
      <c r="N2928">
        <f>VLOOKUP(L2928,order!$A$2:$I$5001,7,FALSE)</f>
        <v>0</v>
      </c>
      <c r="O2928" t="str">
        <f>_xlfn.IFNA(VLOOKUP(N2928,order!$M$2:$N$501,2,FALSE),"")</f>
        <v/>
      </c>
      <c r="P2928" t="str">
        <f t="shared" si="228"/>
        <v/>
      </c>
      <c r="Q2928" s="8">
        <f>IF(P2928&lt;&gt;"",VLOOKUP(Sheet1!B2928,order!$A$2:$B$5001,2,FALSE),VLOOKUP(Sheet1!B2928,orderstatus!$A$4927:$B$8310,2,FALSE))</f>
        <v>42321.522799999999</v>
      </c>
      <c r="R2928" t="str">
        <f t="shared" si="229"/>
        <v/>
      </c>
    </row>
    <row r="2929" spans="2:18" x14ac:dyDescent="0.3">
      <c r="B2929" s="1" t="s">
        <v>3331</v>
      </c>
      <c r="C2929" t="s">
        <v>1424</v>
      </c>
      <c r="D2929">
        <v>1</v>
      </c>
      <c r="E2929">
        <f t="shared" si="226"/>
        <v>860</v>
      </c>
      <c r="J2929">
        <f t="shared" si="225"/>
        <v>3540</v>
      </c>
      <c r="K2929">
        <f t="shared" si="227"/>
        <v>354</v>
      </c>
      <c r="L2929" s="1" t="s">
        <v>4635</v>
      </c>
      <c r="M2929" t="str">
        <f>IF(VLOOKUP(L2929,order!$A$2:$I$5001,9,FALSE)=0,"",VLOOKUP(L2929,order!$A$2:$I$5001,9,FALSE))</f>
        <v/>
      </c>
      <c r="N2929">
        <f>VLOOKUP(L2929,order!$A$2:$I$5001,7,FALSE)</f>
        <v>457</v>
      </c>
      <c r="O2929" t="str">
        <f>_xlfn.IFNA(VLOOKUP(N2929,order!$M$2:$N$501,2,FALSE),"")</f>
        <v>0000000128</v>
      </c>
      <c r="P2929" t="str">
        <f t="shared" si="228"/>
        <v>0000000128</v>
      </c>
      <c r="Q2929" s="8">
        <f>IF(P2929&lt;&gt;"",VLOOKUP(Sheet1!B2929,order!$A$2:$B$5001,2,FALSE),VLOOKUP(Sheet1!B2929,orderstatus!$A$4927:$B$8310,2,FALSE))</f>
        <v>42318.50472222222</v>
      </c>
      <c r="R2929">
        <f t="shared" si="229"/>
        <v>354</v>
      </c>
    </row>
    <row r="2930" spans="2:18" x14ac:dyDescent="0.3">
      <c r="B2930" s="1" t="s">
        <v>3331</v>
      </c>
      <c r="C2930" t="s">
        <v>2443</v>
      </c>
      <c r="D2930">
        <v>3</v>
      </c>
      <c r="E2930">
        <f t="shared" si="226"/>
        <v>990</v>
      </c>
      <c r="J2930">
        <f t="shared" si="225"/>
        <v>240</v>
      </c>
      <c r="K2930">
        <f t="shared" si="227"/>
        <v>24</v>
      </c>
      <c r="L2930" s="1" t="s">
        <v>4636</v>
      </c>
      <c r="M2930" t="str">
        <f>IF(VLOOKUP(L2930,order!$A$2:$I$5001,9,FALSE)=0,"",VLOOKUP(L2930,order!$A$2:$I$5001,9,FALSE))</f>
        <v/>
      </c>
      <c r="N2930">
        <f>VLOOKUP(L2930,order!$A$2:$I$5001,7,FALSE)</f>
        <v>0</v>
      </c>
      <c r="O2930" t="str">
        <f>_xlfn.IFNA(VLOOKUP(N2930,order!$M$2:$N$501,2,FALSE),"")</f>
        <v/>
      </c>
      <c r="P2930" t="str">
        <f t="shared" si="228"/>
        <v/>
      </c>
      <c r="Q2930" s="8" t="e">
        <f>IF(P2930&lt;&gt;"",VLOOKUP(Sheet1!B2930,order!$A$2:$B$5001,2,FALSE),VLOOKUP(Sheet1!B2930,orderstatus!$A$4927:$B$8310,2,FALSE))</f>
        <v>#N/A</v>
      </c>
      <c r="R2930" t="str">
        <f t="shared" si="229"/>
        <v/>
      </c>
    </row>
    <row r="2931" spans="2:18" x14ac:dyDescent="0.3">
      <c r="B2931" s="1" t="s">
        <v>3333</v>
      </c>
      <c r="C2931" t="s">
        <v>3332</v>
      </c>
      <c r="D2931">
        <v>3</v>
      </c>
      <c r="E2931">
        <f t="shared" si="226"/>
        <v>1050</v>
      </c>
      <c r="J2931">
        <f t="shared" si="225"/>
        <v>6800</v>
      </c>
      <c r="K2931">
        <f t="shared" si="227"/>
        <v>680</v>
      </c>
      <c r="L2931" s="1" t="s">
        <v>4637</v>
      </c>
      <c r="M2931" t="str">
        <f>IF(VLOOKUP(L2931,order!$A$2:$I$5001,9,FALSE)=0,"",VLOOKUP(L2931,order!$A$2:$I$5001,9,FALSE))</f>
        <v/>
      </c>
      <c r="N2931">
        <f>VLOOKUP(L2931,order!$A$2:$I$5001,7,FALSE)</f>
        <v>0</v>
      </c>
      <c r="O2931" t="str">
        <f>_xlfn.IFNA(VLOOKUP(N2931,order!$M$2:$N$501,2,FALSE),"")</f>
        <v/>
      </c>
      <c r="P2931" t="str">
        <f t="shared" si="228"/>
        <v/>
      </c>
      <c r="Q2931" s="8">
        <f>IF(P2931&lt;&gt;"",VLOOKUP(Sheet1!B2931,order!$A$2:$B$5001,2,FALSE),VLOOKUP(Sheet1!B2931,orderstatus!$A$4927:$B$8310,2,FALSE))</f>
        <v>42326.436699999998</v>
      </c>
      <c r="R2931" t="str">
        <f t="shared" si="229"/>
        <v/>
      </c>
    </row>
    <row r="2932" spans="2:18" x14ac:dyDescent="0.3">
      <c r="B2932" s="1" t="s">
        <v>3333</v>
      </c>
      <c r="C2932" t="s">
        <v>1308</v>
      </c>
      <c r="D2932">
        <v>1</v>
      </c>
      <c r="E2932">
        <f t="shared" si="226"/>
        <v>1970</v>
      </c>
      <c r="J2932">
        <f t="shared" si="225"/>
        <v>68840</v>
      </c>
      <c r="K2932">
        <f t="shared" si="227"/>
        <v>6884</v>
      </c>
      <c r="L2932" s="1" t="s">
        <v>4638</v>
      </c>
      <c r="M2932" t="str">
        <f>IF(VLOOKUP(L2932,order!$A$2:$I$5001,9,FALSE)=0,"",VLOOKUP(L2932,order!$A$2:$I$5001,9,FALSE))</f>
        <v/>
      </c>
      <c r="N2932">
        <f>VLOOKUP(L2932,order!$A$2:$I$5001,7,FALSE)</f>
        <v>6</v>
      </c>
      <c r="O2932" t="str">
        <f>_xlfn.IFNA(VLOOKUP(N2932,order!$M$2:$N$501,2,FALSE),"")</f>
        <v>0000000433</v>
      </c>
      <c r="P2932" t="str">
        <f t="shared" si="228"/>
        <v>0000000433</v>
      </c>
      <c r="Q2932" s="8">
        <f>IF(P2932&lt;&gt;"",VLOOKUP(Sheet1!B2932,order!$A$2:$B$5001,2,FALSE),VLOOKUP(Sheet1!B2932,orderstatus!$A$4927:$B$8310,2,FALSE))</f>
        <v>42320.198240740741</v>
      </c>
      <c r="R2932">
        <f t="shared" si="229"/>
        <v>6884</v>
      </c>
    </row>
    <row r="2933" spans="2:18" x14ac:dyDescent="0.3">
      <c r="B2933" s="1" t="s">
        <v>3335</v>
      </c>
      <c r="C2933" t="s">
        <v>3334</v>
      </c>
      <c r="D2933">
        <v>1</v>
      </c>
      <c r="E2933">
        <f t="shared" si="226"/>
        <v>920</v>
      </c>
      <c r="J2933">
        <f t="shared" si="225"/>
        <v>1590</v>
      </c>
      <c r="K2933">
        <f t="shared" si="227"/>
        <v>159</v>
      </c>
      <c r="L2933" s="1" t="s">
        <v>4639</v>
      </c>
      <c r="M2933" t="str">
        <f>IF(VLOOKUP(L2933,order!$A$2:$I$5001,9,FALSE)=0,"",VLOOKUP(L2933,order!$A$2:$I$5001,9,FALSE))</f>
        <v/>
      </c>
      <c r="N2933">
        <f>VLOOKUP(L2933,order!$A$2:$I$5001,7,FALSE)</f>
        <v>0</v>
      </c>
      <c r="O2933" t="str">
        <f>_xlfn.IFNA(VLOOKUP(N2933,order!$M$2:$N$501,2,FALSE),"")</f>
        <v/>
      </c>
      <c r="P2933" t="str">
        <f t="shared" si="228"/>
        <v/>
      </c>
      <c r="Q2933" s="8">
        <f>IF(P2933&lt;&gt;"",VLOOKUP(Sheet1!B2933,order!$A$2:$B$5001,2,FALSE),VLOOKUP(Sheet1!B2933,orderstatus!$A$4927:$B$8310,2,FALSE))</f>
        <v>42324.695099999997</v>
      </c>
      <c r="R2933" t="str">
        <f t="shared" si="229"/>
        <v/>
      </c>
    </row>
    <row r="2934" spans="2:18" x14ac:dyDescent="0.3">
      <c r="B2934" s="1" t="s">
        <v>3335</v>
      </c>
      <c r="C2934" t="s">
        <v>957</v>
      </c>
      <c r="D2934">
        <v>3</v>
      </c>
      <c r="E2934">
        <f t="shared" si="226"/>
        <v>11100</v>
      </c>
      <c r="J2934">
        <f t="shared" si="225"/>
        <v>28520</v>
      </c>
      <c r="K2934">
        <f t="shared" si="227"/>
        <v>2852</v>
      </c>
      <c r="L2934" s="1" t="s">
        <v>4640</v>
      </c>
      <c r="M2934" t="str">
        <f>IF(VLOOKUP(L2934,order!$A$2:$I$5001,9,FALSE)=0,"",VLOOKUP(L2934,order!$A$2:$I$5001,9,FALSE))</f>
        <v/>
      </c>
      <c r="N2934">
        <f>VLOOKUP(L2934,order!$A$2:$I$5001,7,FALSE)</f>
        <v>0</v>
      </c>
      <c r="O2934" t="str">
        <f>_xlfn.IFNA(VLOOKUP(N2934,order!$M$2:$N$501,2,FALSE),"")</f>
        <v/>
      </c>
      <c r="P2934" t="str">
        <f t="shared" si="228"/>
        <v/>
      </c>
      <c r="Q2934" s="8">
        <f>IF(P2934&lt;&gt;"",VLOOKUP(Sheet1!B2934,order!$A$2:$B$5001,2,FALSE),VLOOKUP(Sheet1!B2934,orderstatus!$A$4927:$B$8310,2,FALSE))</f>
        <v>42324.695099999997</v>
      </c>
      <c r="R2934" t="str">
        <f t="shared" si="229"/>
        <v/>
      </c>
    </row>
    <row r="2935" spans="2:18" x14ac:dyDescent="0.3">
      <c r="B2935" s="1" t="s">
        <v>3337</v>
      </c>
      <c r="C2935" t="s">
        <v>3336</v>
      </c>
      <c r="D2935">
        <v>3</v>
      </c>
      <c r="E2935">
        <f t="shared" si="226"/>
        <v>29490</v>
      </c>
      <c r="J2935">
        <f t="shared" si="225"/>
        <v>26100</v>
      </c>
      <c r="K2935">
        <f t="shared" si="227"/>
        <v>2610</v>
      </c>
      <c r="L2935" s="1" t="s">
        <v>4642</v>
      </c>
      <c r="M2935" t="str">
        <f>IF(VLOOKUP(L2935,order!$A$2:$I$5001,9,FALSE)=0,"",VLOOKUP(L2935,order!$A$2:$I$5001,9,FALSE))</f>
        <v/>
      </c>
      <c r="N2935">
        <f>VLOOKUP(L2935,order!$A$2:$I$5001,7,FALSE)</f>
        <v>0</v>
      </c>
      <c r="O2935" t="str">
        <f>_xlfn.IFNA(VLOOKUP(N2935,order!$M$2:$N$501,2,FALSE),"")</f>
        <v/>
      </c>
      <c r="P2935" t="str">
        <f t="shared" si="228"/>
        <v/>
      </c>
      <c r="Q2935" s="8">
        <f>IF(P2935&lt;&gt;"",VLOOKUP(Sheet1!B2935,order!$A$2:$B$5001,2,FALSE),VLOOKUP(Sheet1!B2935,orderstatus!$A$4927:$B$8310,2,FALSE))</f>
        <v>42326.6227</v>
      </c>
      <c r="R2935" t="str">
        <f t="shared" si="229"/>
        <v/>
      </c>
    </row>
    <row r="2936" spans="2:18" x14ac:dyDescent="0.3">
      <c r="B2936" s="1" t="s">
        <v>3337</v>
      </c>
      <c r="C2936" t="s">
        <v>1145</v>
      </c>
      <c r="D2936">
        <v>1</v>
      </c>
      <c r="E2936">
        <f t="shared" si="226"/>
        <v>700</v>
      </c>
      <c r="J2936">
        <f t="shared" si="225"/>
        <v>6540</v>
      </c>
      <c r="K2936">
        <f t="shared" si="227"/>
        <v>654</v>
      </c>
      <c r="L2936" s="1" t="s">
        <v>4643</v>
      </c>
      <c r="M2936" t="str">
        <f>IF(VLOOKUP(L2936,order!$A$2:$I$5001,9,FALSE)=0,"",VLOOKUP(L2936,order!$A$2:$I$5001,9,FALSE))</f>
        <v/>
      </c>
      <c r="N2936">
        <f>VLOOKUP(L2936,order!$A$2:$I$5001,7,FALSE)</f>
        <v>0</v>
      </c>
      <c r="O2936" t="str">
        <f>_xlfn.IFNA(VLOOKUP(N2936,order!$M$2:$N$501,2,FALSE),"")</f>
        <v/>
      </c>
      <c r="P2936" t="str">
        <f t="shared" si="228"/>
        <v/>
      </c>
      <c r="Q2936" s="8">
        <f>IF(P2936&lt;&gt;"",VLOOKUP(Sheet1!B2936,order!$A$2:$B$5001,2,FALSE),VLOOKUP(Sheet1!B2936,orderstatus!$A$4927:$B$8310,2,FALSE))</f>
        <v>42326.6227</v>
      </c>
      <c r="R2936" t="str">
        <f t="shared" si="229"/>
        <v/>
      </c>
    </row>
    <row r="2937" spans="2:18" x14ac:dyDescent="0.3">
      <c r="B2937" s="1" t="s">
        <v>3338</v>
      </c>
      <c r="C2937" t="s">
        <v>366</v>
      </c>
      <c r="D2937">
        <v>2</v>
      </c>
      <c r="E2937">
        <f t="shared" si="226"/>
        <v>700</v>
      </c>
      <c r="J2937">
        <f t="shared" si="225"/>
        <v>5190</v>
      </c>
      <c r="K2937">
        <f t="shared" si="227"/>
        <v>519</v>
      </c>
      <c r="L2937" s="1" t="s">
        <v>4644</v>
      </c>
      <c r="M2937" t="str">
        <f>IF(VLOOKUP(L2937,order!$A$2:$I$5001,9,FALSE)=0,"",VLOOKUP(L2937,order!$A$2:$I$5001,9,FALSE))</f>
        <v/>
      </c>
      <c r="N2937">
        <f>VLOOKUP(L2937,order!$A$2:$I$5001,7,FALSE)</f>
        <v>465</v>
      </c>
      <c r="O2937" t="str">
        <f>_xlfn.IFNA(VLOOKUP(N2937,order!$M$2:$N$501,2,FALSE),"")</f>
        <v>0000000510</v>
      </c>
      <c r="P2937" t="str">
        <f t="shared" si="228"/>
        <v>0000000510</v>
      </c>
      <c r="Q2937" s="8">
        <f>IF(P2937&lt;&gt;"",VLOOKUP(Sheet1!B2937,order!$A$2:$B$5001,2,FALSE),VLOOKUP(Sheet1!B2937,orderstatus!$A$4927:$B$8310,2,FALSE))</f>
        <v>42321.549166666664</v>
      </c>
      <c r="R2937">
        <f t="shared" si="229"/>
        <v>519</v>
      </c>
    </row>
    <row r="2938" spans="2:18" x14ac:dyDescent="0.3">
      <c r="B2938" s="1" t="s">
        <v>3338</v>
      </c>
      <c r="C2938" t="s">
        <v>577</v>
      </c>
      <c r="D2938">
        <v>1</v>
      </c>
      <c r="E2938">
        <f t="shared" si="226"/>
        <v>8400</v>
      </c>
      <c r="J2938">
        <f t="shared" si="225"/>
        <v>8280</v>
      </c>
      <c r="K2938">
        <f t="shared" si="227"/>
        <v>828</v>
      </c>
      <c r="L2938" s="1" t="s">
        <v>4645</v>
      </c>
      <c r="M2938" t="str">
        <f>IF(VLOOKUP(L2938,order!$A$2:$I$5001,9,FALSE)=0,"",VLOOKUP(L2938,order!$A$2:$I$5001,9,FALSE))</f>
        <v/>
      </c>
      <c r="N2938">
        <f>VLOOKUP(L2938,order!$A$2:$I$5001,7,FALSE)</f>
        <v>0</v>
      </c>
      <c r="O2938" t="str">
        <f>_xlfn.IFNA(VLOOKUP(N2938,order!$M$2:$N$501,2,FALSE),"")</f>
        <v/>
      </c>
      <c r="P2938" t="str">
        <f t="shared" si="228"/>
        <v/>
      </c>
      <c r="Q2938" s="8" t="e">
        <f>IF(P2938&lt;&gt;"",VLOOKUP(Sheet1!B2938,order!$A$2:$B$5001,2,FALSE),VLOOKUP(Sheet1!B2938,orderstatus!$A$4927:$B$8310,2,FALSE))</f>
        <v>#N/A</v>
      </c>
      <c r="R2938" t="str">
        <f t="shared" si="229"/>
        <v/>
      </c>
    </row>
    <row r="2939" spans="2:18" x14ac:dyDescent="0.3">
      <c r="B2939" s="1" t="s">
        <v>3339</v>
      </c>
      <c r="C2939" t="s">
        <v>337</v>
      </c>
      <c r="D2939">
        <v>3</v>
      </c>
      <c r="E2939">
        <f t="shared" si="226"/>
        <v>30000</v>
      </c>
      <c r="J2939">
        <f t="shared" si="225"/>
        <v>570</v>
      </c>
      <c r="K2939">
        <f t="shared" si="227"/>
        <v>57</v>
      </c>
      <c r="L2939" s="1" t="s">
        <v>4646</v>
      </c>
      <c r="M2939" t="str">
        <f>IF(VLOOKUP(L2939,order!$A$2:$I$5001,9,FALSE)=0,"",VLOOKUP(L2939,order!$A$2:$I$5001,9,FALSE))</f>
        <v/>
      </c>
      <c r="N2939">
        <f>VLOOKUP(L2939,order!$A$2:$I$5001,7,FALSE)</f>
        <v>199</v>
      </c>
      <c r="O2939" t="str">
        <f>_xlfn.IFNA(VLOOKUP(N2939,order!$M$2:$N$501,2,FALSE),"")</f>
        <v>0000000240</v>
      </c>
      <c r="P2939" t="str">
        <f t="shared" si="228"/>
        <v>0000000240</v>
      </c>
      <c r="Q2939" s="8">
        <f>IF(P2939&lt;&gt;"",VLOOKUP(Sheet1!B2939,order!$A$2:$B$5001,2,FALSE),VLOOKUP(Sheet1!B2939,orderstatus!$A$4927:$B$8310,2,FALSE))</f>
        <v>42321.577870370369</v>
      </c>
      <c r="R2939">
        <f t="shared" si="229"/>
        <v>57</v>
      </c>
    </row>
    <row r="2940" spans="2:18" x14ac:dyDescent="0.3">
      <c r="B2940" s="1" t="s">
        <v>3340</v>
      </c>
      <c r="C2940" t="s">
        <v>1992</v>
      </c>
      <c r="D2940">
        <v>3</v>
      </c>
      <c r="E2940">
        <f t="shared" si="226"/>
        <v>27600</v>
      </c>
      <c r="J2940">
        <f t="shared" si="225"/>
        <v>5180</v>
      </c>
      <c r="K2940">
        <f t="shared" si="227"/>
        <v>518</v>
      </c>
      <c r="L2940" s="1" t="s">
        <v>4647</v>
      </c>
      <c r="M2940" t="str">
        <f>IF(VLOOKUP(L2940,order!$A$2:$I$5001,9,FALSE)=0,"",VLOOKUP(L2940,order!$A$2:$I$5001,9,FALSE))</f>
        <v/>
      </c>
      <c r="N2940">
        <f>VLOOKUP(L2940,order!$A$2:$I$5001,7,FALSE)</f>
        <v>334</v>
      </c>
      <c r="O2940" t="str">
        <f>_xlfn.IFNA(VLOOKUP(N2940,order!$M$2:$N$501,2,FALSE),"")</f>
        <v>0000000366</v>
      </c>
      <c r="P2940" t="str">
        <f t="shared" si="228"/>
        <v>0000000366</v>
      </c>
      <c r="Q2940" s="8">
        <f>IF(P2940&lt;&gt;"",VLOOKUP(Sheet1!B2940,order!$A$2:$B$5001,2,FALSE),VLOOKUP(Sheet1!B2940,orderstatus!$A$4927:$B$8310,2,FALSE))</f>
        <v>42322.379710648151</v>
      </c>
      <c r="R2940">
        <f t="shared" si="229"/>
        <v>518</v>
      </c>
    </row>
    <row r="2941" spans="2:18" x14ac:dyDescent="0.3">
      <c r="B2941" s="1" t="s">
        <v>3342</v>
      </c>
      <c r="C2941" t="s">
        <v>3341</v>
      </c>
      <c r="D2941">
        <v>2</v>
      </c>
      <c r="E2941">
        <f t="shared" si="226"/>
        <v>900</v>
      </c>
      <c r="J2941">
        <f t="shared" si="225"/>
        <v>3510</v>
      </c>
      <c r="K2941">
        <f t="shared" si="227"/>
        <v>351</v>
      </c>
      <c r="L2941" s="1" t="s">
        <v>4648</v>
      </c>
      <c r="M2941" t="str">
        <f>IF(VLOOKUP(L2941,order!$A$2:$I$5001,9,FALSE)=0,"",VLOOKUP(L2941,order!$A$2:$I$5001,9,FALSE))</f>
        <v/>
      </c>
      <c r="N2941">
        <f>VLOOKUP(L2941,order!$A$2:$I$5001,7,FALSE)</f>
        <v>335</v>
      </c>
      <c r="O2941" t="str">
        <f>_xlfn.IFNA(VLOOKUP(N2941,order!$M$2:$N$501,2,FALSE),"")</f>
        <v>0000000701</v>
      </c>
      <c r="P2941" t="str">
        <f t="shared" si="228"/>
        <v>0000000701</v>
      </c>
      <c r="Q2941" s="8">
        <f>IF(P2941&lt;&gt;"",VLOOKUP(Sheet1!B2941,order!$A$2:$B$5001,2,FALSE),VLOOKUP(Sheet1!B2941,orderstatus!$A$4927:$B$8310,2,FALSE))</f>
        <v>42324.575995370367</v>
      </c>
      <c r="R2941">
        <f t="shared" si="229"/>
        <v>351</v>
      </c>
    </row>
    <row r="2942" spans="2:18" x14ac:dyDescent="0.3">
      <c r="B2942" s="1" t="s">
        <v>3342</v>
      </c>
      <c r="C2942" t="s">
        <v>1160</v>
      </c>
      <c r="D2942">
        <v>2</v>
      </c>
      <c r="E2942">
        <f t="shared" si="226"/>
        <v>5700</v>
      </c>
      <c r="J2942">
        <f t="shared" si="225"/>
        <v>2520</v>
      </c>
      <c r="K2942">
        <f t="shared" si="227"/>
        <v>252</v>
      </c>
      <c r="L2942" s="1" t="s">
        <v>4649</v>
      </c>
      <c r="M2942" t="str">
        <f>IF(VLOOKUP(L2942,order!$A$2:$I$5001,9,FALSE)=0,"",VLOOKUP(L2942,order!$A$2:$I$5001,9,FALSE))</f>
        <v/>
      </c>
      <c r="N2942">
        <f>VLOOKUP(L2942,order!$A$2:$I$5001,7,FALSE)</f>
        <v>0</v>
      </c>
      <c r="O2942" t="str">
        <f>_xlfn.IFNA(VLOOKUP(N2942,order!$M$2:$N$501,2,FALSE),"")</f>
        <v/>
      </c>
      <c r="P2942" t="str">
        <f t="shared" si="228"/>
        <v/>
      </c>
      <c r="Q2942" s="8" t="e">
        <f>IF(P2942&lt;&gt;"",VLOOKUP(Sheet1!B2942,order!$A$2:$B$5001,2,FALSE),VLOOKUP(Sheet1!B2942,orderstatus!$A$4927:$B$8310,2,FALSE))</f>
        <v>#N/A</v>
      </c>
      <c r="R2942" t="str">
        <f t="shared" si="229"/>
        <v/>
      </c>
    </row>
    <row r="2943" spans="2:18" x14ac:dyDescent="0.3">
      <c r="B2943" s="1" t="s">
        <v>3343</v>
      </c>
      <c r="C2943" t="s">
        <v>1792</v>
      </c>
      <c r="D2943">
        <v>3</v>
      </c>
      <c r="E2943">
        <f t="shared" si="226"/>
        <v>2220</v>
      </c>
      <c r="J2943">
        <f t="shared" si="225"/>
        <v>14260</v>
      </c>
      <c r="K2943">
        <f t="shared" si="227"/>
        <v>1426</v>
      </c>
      <c r="L2943" s="1" t="s">
        <v>4650</v>
      </c>
      <c r="M2943" t="str">
        <f>IF(VLOOKUP(L2943,order!$A$2:$I$5001,9,FALSE)=0,"",VLOOKUP(L2943,order!$A$2:$I$5001,9,FALSE))</f>
        <v/>
      </c>
      <c r="N2943">
        <f>VLOOKUP(L2943,order!$A$2:$I$5001,7,FALSE)</f>
        <v>0</v>
      </c>
      <c r="O2943" t="str">
        <f>_xlfn.IFNA(VLOOKUP(N2943,order!$M$2:$N$501,2,FALSE),"")</f>
        <v/>
      </c>
      <c r="P2943" t="str">
        <f t="shared" si="228"/>
        <v/>
      </c>
      <c r="Q2943" s="8">
        <f>IF(P2943&lt;&gt;"",VLOOKUP(Sheet1!B2943,order!$A$2:$B$5001,2,FALSE),VLOOKUP(Sheet1!B2943,orderstatus!$A$4927:$B$8310,2,FALSE))</f>
        <v>42327.673300000002</v>
      </c>
      <c r="R2943" t="str">
        <f t="shared" si="229"/>
        <v/>
      </c>
    </row>
    <row r="2944" spans="2:18" x14ac:dyDescent="0.3">
      <c r="B2944" s="1" t="s">
        <v>3343</v>
      </c>
      <c r="C2944" t="s">
        <v>904</v>
      </c>
      <c r="D2944">
        <v>2</v>
      </c>
      <c r="E2944">
        <f t="shared" si="226"/>
        <v>340</v>
      </c>
      <c r="J2944">
        <f t="shared" si="225"/>
        <v>38560</v>
      </c>
      <c r="K2944">
        <f t="shared" si="227"/>
        <v>3856</v>
      </c>
      <c r="L2944" s="1" t="s">
        <v>4651</v>
      </c>
      <c r="M2944" t="str">
        <f>IF(VLOOKUP(L2944,order!$A$2:$I$5001,9,FALSE)=0,"",VLOOKUP(L2944,order!$A$2:$I$5001,9,FALSE))</f>
        <v/>
      </c>
      <c r="N2944">
        <f>VLOOKUP(L2944,order!$A$2:$I$5001,7,FALSE)</f>
        <v>336</v>
      </c>
      <c r="O2944" t="str">
        <f>_xlfn.IFNA(VLOOKUP(N2944,order!$M$2:$N$501,2,FALSE),"")</f>
        <v>0000000401</v>
      </c>
      <c r="P2944" t="str">
        <f t="shared" si="228"/>
        <v>0000000401</v>
      </c>
      <c r="Q2944" s="8">
        <f>IF(P2944&lt;&gt;"",VLOOKUP(Sheet1!B2944,order!$A$2:$B$5001,2,FALSE),VLOOKUP(Sheet1!B2944,orderstatus!$A$4927:$B$8310,2,FALSE))</f>
        <v>42324.437534722223</v>
      </c>
      <c r="R2944">
        <f t="shared" si="229"/>
        <v>3856</v>
      </c>
    </row>
    <row r="2945" spans="2:18" x14ac:dyDescent="0.3">
      <c r="B2945" s="1" t="s">
        <v>3344</v>
      </c>
      <c r="C2945" t="s">
        <v>2672</v>
      </c>
      <c r="D2945">
        <v>2</v>
      </c>
      <c r="E2945">
        <f t="shared" si="226"/>
        <v>660</v>
      </c>
      <c r="J2945">
        <f t="shared" si="225"/>
        <v>790</v>
      </c>
      <c r="K2945">
        <f t="shared" si="227"/>
        <v>79</v>
      </c>
      <c r="L2945" s="1" t="s">
        <v>4652</v>
      </c>
      <c r="M2945" t="str">
        <f>IF(VLOOKUP(L2945,order!$A$2:$I$5001,9,FALSE)=0,"",VLOOKUP(L2945,order!$A$2:$I$5001,9,FALSE))</f>
        <v/>
      </c>
      <c r="N2945">
        <f>VLOOKUP(L2945,order!$A$2:$I$5001,7,FALSE)</f>
        <v>0</v>
      </c>
      <c r="O2945" t="str">
        <f>_xlfn.IFNA(VLOOKUP(N2945,order!$M$2:$N$501,2,FALSE),"")</f>
        <v/>
      </c>
      <c r="P2945" t="str">
        <f t="shared" si="228"/>
        <v/>
      </c>
      <c r="Q2945" s="8">
        <f>IF(P2945&lt;&gt;"",VLOOKUP(Sheet1!B2945,order!$A$2:$B$5001,2,FALSE),VLOOKUP(Sheet1!B2945,orderstatus!$A$4927:$B$8310,2,FALSE))</f>
        <v>42334.6492</v>
      </c>
      <c r="R2945" t="str">
        <f t="shared" si="229"/>
        <v/>
      </c>
    </row>
    <row r="2946" spans="2:18" x14ac:dyDescent="0.3">
      <c r="B2946" s="1" t="s">
        <v>3345</v>
      </c>
      <c r="C2946" t="s">
        <v>1346</v>
      </c>
      <c r="D2946">
        <v>2</v>
      </c>
      <c r="E2946">
        <f t="shared" si="226"/>
        <v>3980</v>
      </c>
      <c r="J2946">
        <f t="shared" ref="J2946:J3009" si="230">SUMIFS($E$2:$E$8002,$B$2:$B$8002,L2946)</f>
        <v>690</v>
      </c>
      <c r="K2946">
        <f t="shared" si="227"/>
        <v>69</v>
      </c>
      <c r="L2946" s="1" t="s">
        <v>4653</v>
      </c>
      <c r="M2946" t="str">
        <f>IF(VLOOKUP(L2946,order!$A$2:$I$5001,9,FALSE)=0,"",VLOOKUP(L2946,order!$A$2:$I$5001,9,FALSE))</f>
        <v/>
      </c>
      <c r="N2946">
        <f>VLOOKUP(L2946,order!$A$2:$I$5001,7,FALSE)</f>
        <v>49</v>
      </c>
      <c r="O2946" t="str">
        <f>_xlfn.IFNA(VLOOKUP(N2946,order!$M$2:$N$501,2,FALSE),"")</f>
        <v>0000000672</v>
      </c>
      <c r="P2946" t="str">
        <f t="shared" si="228"/>
        <v>0000000672</v>
      </c>
      <c r="Q2946" s="8">
        <f>IF(P2946&lt;&gt;"",VLOOKUP(Sheet1!B2946,order!$A$2:$B$5001,2,FALSE),VLOOKUP(Sheet1!B2946,orderstatus!$A$4927:$B$8310,2,FALSE))</f>
        <v>42328.343032407407</v>
      </c>
      <c r="R2946">
        <f t="shared" si="229"/>
        <v>69</v>
      </c>
    </row>
    <row r="2947" spans="2:18" x14ac:dyDescent="0.3">
      <c r="B2947" s="1" t="s">
        <v>3345</v>
      </c>
      <c r="C2947" t="s">
        <v>978</v>
      </c>
      <c r="D2947">
        <v>3</v>
      </c>
      <c r="E2947">
        <f t="shared" ref="E2947:E3010" si="231">VLOOKUP(C2947,$F$2:$G$1858,2)*D2947</f>
        <v>1530</v>
      </c>
      <c r="J2947">
        <f t="shared" si="230"/>
        <v>7920</v>
      </c>
      <c r="K2947">
        <f t="shared" ref="K2947:K3010" si="232">J2947/10</f>
        <v>792</v>
      </c>
      <c r="L2947" s="1" t="s">
        <v>4654</v>
      </c>
      <c r="M2947" t="str">
        <f>IF(VLOOKUP(L2947,order!$A$2:$I$5001,9,FALSE)=0,"",VLOOKUP(L2947,order!$A$2:$I$5001,9,FALSE))</f>
        <v/>
      </c>
      <c r="N2947">
        <f>VLOOKUP(L2947,order!$A$2:$I$5001,7,FALSE)</f>
        <v>0</v>
      </c>
      <c r="O2947" t="str">
        <f>_xlfn.IFNA(VLOOKUP(N2947,order!$M$2:$N$501,2,FALSE),"")</f>
        <v/>
      </c>
      <c r="P2947" t="str">
        <f t="shared" ref="P2947:P3010" si="233">_xlfn.CONCAT(M2947,O2947)</f>
        <v/>
      </c>
      <c r="Q2947" s="8">
        <f>IF(P2947&lt;&gt;"",VLOOKUP(Sheet1!B2947,order!$A$2:$B$5001,2,FALSE),VLOOKUP(Sheet1!B2947,orderstatus!$A$4927:$B$8310,2,FALSE))</f>
        <v>42332.468999999997</v>
      </c>
      <c r="R2947" t="str">
        <f t="shared" ref="R2947:R3010" si="234">IF(P2947&lt;&gt;"",K2947,"")</f>
        <v/>
      </c>
    </row>
    <row r="2948" spans="2:18" x14ac:dyDescent="0.3">
      <c r="B2948" s="1" t="s">
        <v>3345</v>
      </c>
      <c r="C2948" t="s">
        <v>2356</v>
      </c>
      <c r="D2948">
        <v>3</v>
      </c>
      <c r="E2948">
        <f t="shared" si="231"/>
        <v>1440</v>
      </c>
      <c r="J2948">
        <f t="shared" si="230"/>
        <v>13800</v>
      </c>
      <c r="K2948">
        <f t="shared" si="232"/>
        <v>1380</v>
      </c>
      <c r="L2948" s="1" t="s">
        <v>4655</v>
      </c>
      <c r="M2948" t="str">
        <f>IF(VLOOKUP(L2948,order!$A$2:$I$5001,9,FALSE)=0,"",VLOOKUP(L2948,order!$A$2:$I$5001,9,FALSE))</f>
        <v/>
      </c>
      <c r="N2948">
        <f>VLOOKUP(L2948,order!$A$2:$I$5001,7,FALSE)</f>
        <v>279</v>
      </c>
      <c r="O2948" t="str">
        <f>_xlfn.IFNA(VLOOKUP(N2948,order!$M$2:$N$501,2,FALSE),"")</f>
        <v>0000000452</v>
      </c>
      <c r="P2948" t="str">
        <f t="shared" si="233"/>
        <v>0000000452</v>
      </c>
      <c r="Q2948" s="8">
        <f>IF(P2948&lt;&gt;"",VLOOKUP(Sheet1!B2948,order!$A$2:$B$5001,2,FALSE),VLOOKUP(Sheet1!B2948,orderstatus!$A$4927:$B$8310,2,FALSE))</f>
        <v>42328.343032407407</v>
      </c>
      <c r="R2948">
        <f t="shared" si="234"/>
        <v>1380</v>
      </c>
    </row>
    <row r="2949" spans="2:18" x14ac:dyDescent="0.3">
      <c r="B2949" s="1" t="s">
        <v>3346</v>
      </c>
      <c r="C2949" t="s">
        <v>120</v>
      </c>
      <c r="D2949">
        <v>4</v>
      </c>
      <c r="E2949">
        <f t="shared" si="231"/>
        <v>2680</v>
      </c>
      <c r="J2949">
        <f t="shared" si="230"/>
        <v>7000</v>
      </c>
      <c r="K2949">
        <f t="shared" si="232"/>
        <v>700</v>
      </c>
      <c r="L2949" s="1" t="s">
        <v>4656</v>
      </c>
      <c r="M2949" t="str">
        <f>IF(VLOOKUP(L2949,order!$A$2:$I$5001,9,FALSE)=0,"",VLOOKUP(L2949,order!$A$2:$I$5001,9,FALSE))</f>
        <v>0000000616</v>
      </c>
      <c r="N2949">
        <f>VLOOKUP(L2949,order!$A$2:$I$5001,7,FALSE)</f>
        <v>0</v>
      </c>
      <c r="O2949" t="str">
        <f>_xlfn.IFNA(VLOOKUP(N2949,order!$M$2:$N$501,2,FALSE),"")</f>
        <v/>
      </c>
      <c r="P2949" t="str">
        <f t="shared" si="233"/>
        <v>0000000616</v>
      </c>
      <c r="Q2949" s="8">
        <f>IF(P2949&lt;&gt;"",VLOOKUP(Sheet1!B2949,order!$A$2:$B$5001,2,FALSE),VLOOKUP(Sheet1!B2949,orderstatus!$A$4927:$B$8310,2,FALSE))</f>
        <v>42329.448217592595</v>
      </c>
      <c r="R2949">
        <f t="shared" si="234"/>
        <v>700</v>
      </c>
    </row>
    <row r="2950" spans="2:18" x14ac:dyDescent="0.3">
      <c r="B2950" s="1" t="s">
        <v>3348</v>
      </c>
      <c r="C2950" t="s">
        <v>3347</v>
      </c>
      <c r="D2950">
        <v>7</v>
      </c>
      <c r="E2950">
        <f t="shared" si="231"/>
        <v>770</v>
      </c>
      <c r="J2950">
        <f t="shared" si="230"/>
        <v>5490</v>
      </c>
      <c r="K2950">
        <f t="shared" si="232"/>
        <v>549</v>
      </c>
      <c r="L2950" s="1" t="s">
        <v>4657</v>
      </c>
      <c r="M2950" t="str">
        <f>IF(VLOOKUP(L2950,order!$A$2:$I$5001,9,FALSE)=0,"",VLOOKUP(L2950,order!$A$2:$I$5001,9,FALSE))</f>
        <v/>
      </c>
      <c r="N2950">
        <f>VLOOKUP(L2950,order!$A$2:$I$5001,7,FALSE)</f>
        <v>0</v>
      </c>
      <c r="O2950" t="str">
        <f>_xlfn.IFNA(VLOOKUP(N2950,order!$M$2:$N$501,2,FALSE),"")</f>
        <v/>
      </c>
      <c r="P2950" t="str">
        <f t="shared" si="233"/>
        <v/>
      </c>
      <c r="Q2950" s="8">
        <f>IF(P2950&lt;&gt;"",VLOOKUP(Sheet1!B2950,order!$A$2:$B$5001,2,FALSE),VLOOKUP(Sheet1!B2950,orderstatus!$A$4927:$B$8310,2,FALSE))</f>
        <v>42333.657899999998</v>
      </c>
      <c r="R2950" t="str">
        <f t="shared" si="234"/>
        <v/>
      </c>
    </row>
    <row r="2951" spans="2:18" x14ac:dyDescent="0.3">
      <c r="B2951" s="1" t="s">
        <v>3349</v>
      </c>
      <c r="C2951" t="s">
        <v>878</v>
      </c>
      <c r="D2951">
        <v>1</v>
      </c>
      <c r="E2951">
        <f t="shared" si="231"/>
        <v>4500</v>
      </c>
      <c r="J2951">
        <f t="shared" si="230"/>
        <v>2100</v>
      </c>
      <c r="K2951">
        <f t="shared" si="232"/>
        <v>210</v>
      </c>
      <c r="L2951" s="1" t="s">
        <v>4658</v>
      </c>
      <c r="M2951" t="str">
        <f>IF(VLOOKUP(L2951,order!$A$2:$I$5001,9,FALSE)=0,"",VLOOKUP(L2951,order!$A$2:$I$5001,9,FALSE))</f>
        <v/>
      </c>
      <c r="N2951">
        <f>VLOOKUP(L2951,order!$A$2:$I$5001,7,FALSE)</f>
        <v>0</v>
      </c>
      <c r="O2951" t="str">
        <f>_xlfn.IFNA(VLOOKUP(N2951,order!$M$2:$N$501,2,FALSE),"")</f>
        <v/>
      </c>
      <c r="P2951" t="str">
        <f t="shared" si="233"/>
        <v/>
      </c>
      <c r="Q2951" s="8" t="e">
        <f>IF(P2951&lt;&gt;"",VLOOKUP(Sheet1!B2951,order!$A$2:$B$5001,2,FALSE),VLOOKUP(Sheet1!B2951,orderstatus!$A$4927:$B$8310,2,FALSE))</f>
        <v>#N/A</v>
      </c>
      <c r="R2951" t="str">
        <f t="shared" si="234"/>
        <v/>
      </c>
    </row>
    <row r="2952" spans="2:18" x14ac:dyDescent="0.3">
      <c r="B2952" s="1" t="s">
        <v>3350</v>
      </c>
      <c r="C2952" t="s">
        <v>1422</v>
      </c>
      <c r="D2952">
        <v>1</v>
      </c>
      <c r="E2952">
        <f t="shared" si="231"/>
        <v>7460</v>
      </c>
      <c r="J2952">
        <f t="shared" si="230"/>
        <v>4930</v>
      </c>
      <c r="K2952">
        <f t="shared" si="232"/>
        <v>493</v>
      </c>
      <c r="L2952" s="1" t="s">
        <v>4659</v>
      </c>
      <c r="M2952" t="str">
        <f>IF(VLOOKUP(L2952,order!$A$2:$I$5001,9,FALSE)=0,"",VLOOKUP(L2952,order!$A$2:$I$5001,9,FALSE))</f>
        <v/>
      </c>
      <c r="N2952">
        <f>VLOOKUP(L2952,order!$A$2:$I$5001,7,FALSE)</f>
        <v>0</v>
      </c>
      <c r="O2952" t="str">
        <f>_xlfn.IFNA(VLOOKUP(N2952,order!$M$2:$N$501,2,FALSE),"")</f>
        <v/>
      </c>
      <c r="P2952" t="str">
        <f t="shared" si="233"/>
        <v/>
      </c>
      <c r="Q2952" s="8">
        <f>IF(P2952&lt;&gt;"",VLOOKUP(Sheet1!B2952,order!$A$2:$B$5001,2,FALSE),VLOOKUP(Sheet1!B2952,orderstatus!$A$4927:$B$8310,2,FALSE))</f>
        <v>42334.449500000002</v>
      </c>
      <c r="R2952" t="str">
        <f t="shared" si="234"/>
        <v/>
      </c>
    </row>
    <row r="2953" spans="2:18" x14ac:dyDescent="0.3">
      <c r="B2953" s="1" t="s">
        <v>3350</v>
      </c>
      <c r="C2953" t="s">
        <v>524</v>
      </c>
      <c r="D2953">
        <v>9</v>
      </c>
      <c r="E2953">
        <f t="shared" si="231"/>
        <v>7560</v>
      </c>
      <c r="J2953">
        <f t="shared" si="230"/>
        <v>1550</v>
      </c>
      <c r="K2953">
        <f t="shared" si="232"/>
        <v>155</v>
      </c>
      <c r="L2953" s="1" t="s">
        <v>4661</v>
      </c>
      <c r="M2953" t="str">
        <f>IF(VLOOKUP(L2953,order!$A$2:$I$5001,9,FALSE)=0,"",VLOOKUP(L2953,order!$A$2:$I$5001,9,FALSE))</f>
        <v/>
      </c>
      <c r="N2953">
        <f>VLOOKUP(L2953,order!$A$2:$I$5001,7,FALSE)</f>
        <v>0</v>
      </c>
      <c r="O2953" t="str">
        <f>_xlfn.IFNA(VLOOKUP(N2953,order!$M$2:$N$501,2,FALSE),"")</f>
        <v/>
      </c>
      <c r="P2953" t="str">
        <f t="shared" si="233"/>
        <v/>
      </c>
      <c r="Q2953" s="8">
        <f>IF(P2953&lt;&gt;"",VLOOKUP(Sheet1!B2953,order!$A$2:$B$5001,2,FALSE),VLOOKUP(Sheet1!B2953,orderstatus!$A$4927:$B$8310,2,FALSE))</f>
        <v>42334.449500000002</v>
      </c>
      <c r="R2953" t="str">
        <f t="shared" si="234"/>
        <v/>
      </c>
    </row>
    <row r="2954" spans="2:18" x14ac:dyDescent="0.3">
      <c r="B2954" s="1" t="s">
        <v>3350</v>
      </c>
      <c r="C2954" t="s">
        <v>2157</v>
      </c>
      <c r="D2954">
        <v>1</v>
      </c>
      <c r="E2954">
        <f t="shared" si="231"/>
        <v>380</v>
      </c>
      <c r="J2954">
        <f t="shared" si="230"/>
        <v>10730</v>
      </c>
      <c r="K2954">
        <f t="shared" si="232"/>
        <v>1073</v>
      </c>
      <c r="L2954" s="1" t="s">
        <v>4663</v>
      </c>
      <c r="M2954" t="str">
        <f>IF(VLOOKUP(L2954,order!$A$2:$I$5001,9,FALSE)=0,"",VLOOKUP(L2954,order!$A$2:$I$5001,9,FALSE))</f>
        <v/>
      </c>
      <c r="N2954">
        <f>VLOOKUP(L2954,order!$A$2:$I$5001,7,FALSE)</f>
        <v>6</v>
      </c>
      <c r="O2954" t="str">
        <f>_xlfn.IFNA(VLOOKUP(N2954,order!$M$2:$N$501,2,FALSE),"")</f>
        <v>0000000433</v>
      </c>
      <c r="P2954" t="str">
        <f t="shared" si="233"/>
        <v>0000000433</v>
      </c>
      <c r="Q2954" s="8">
        <f>IF(P2954&lt;&gt;"",VLOOKUP(Sheet1!B2954,order!$A$2:$B$5001,2,FALSE),VLOOKUP(Sheet1!B2954,orderstatus!$A$4927:$B$8310,2,FALSE))</f>
        <v>42331.424317129633</v>
      </c>
      <c r="R2954">
        <f t="shared" si="234"/>
        <v>1073</v>
      </c>
    </row>
    <row r="2955" spans="2:18" x14ac:dyDescent="0.3">
      <c r="B2955" s="1" t="s">
        <v>3351</v>
      </c>
      <c r="C2955" t="s">
        <v>1585</v>
      </c>
      <c r="D2955">
        <v>2</v>
      </c>
      <c r="E2955">
        <f t="shared" si="231"/>
        <v>1180</v>
      </c>
      <c r="J2955">
        <f t="shared" si="230"/>
        <v>11180</v>
      </c>
      <c r="K2955">
        <f t="shared" si="232"/>
        <v>1118</v>
      </c>
      <c r="L2955" s="1" t="s">
        <v>4664</v>
      </c>
      <c r="M2955" t="str">
        <f>IF(VLOOKUP(L2955,order!$A$2:$I$5001,9,FALSE)=0,"",VLOOKUP(L2955,order!$A$2:$I$5001,9,FALSE))</f>
        <v/>
      </c>
      <c r="N2955">
        <f>VLOOKUP(L2955,order!$A$2:$I$5001,7,FALSE)</f>
        <v>0</v>
      </c>
      <c r="O2955" t="str">
        <f>_xlfn.IFNA(VLOOKUP(N2955,order!$M$2:$N$501,2,FALSE),"")</f>
        <v/>
      </c>
      <c r="P2955" t="str">
        <f t="shared" si="233"/>
        <v/>
      </c>
      <c r="Q2955" s="8">
        <f>IF(P2955&lt;&gt;"",VLOOKUP(Sheet1!B2955,order!$A$2:$B$5001,2,FALSE),VLOOKUP(Sheet1!B2955,orderstatus!$A$4927:$B$8310,2,FALSE))</f>
        <v>42335.402499999997</v>
      </c>
      <c r="R2955" t="str">
        <f t="shared" si="234"/>
        <v/>
      </c>
    </row>
    <row r="2956" spans="2:18" x14ac:dyDescent="0.3">
      <c r="B2956" s="1" t="s">
        <v>3352</v>
      </c>
      <c r="C2956" t="s">
        <v>264</v>
      </c>
      <c r="D2956">
        <v>4</v>
      </c>
      <c r="E2956">
        <f t="shared" si="231"/>
        <v>2760</v>
      </c>
      <c r="J2956">
        <f t="shared" si="230"/>
        <v>7200</v>
      </c>
      <c r="K2956">
        <f t="shared" si="232"/>
        <v>720</v>
      </c>
      <c r="L2956" s="1" t="s">
        <v>4665</v>
      </c>
      <c r="M2956" t="str">
        <f>IF(VLOOKUP(L2956,order!$A$2:$I$5001,9,FALSE)=0,"",VLOOKUP(L2956,order!$A$2:$I$5001,9,FALSE))</f>
        <v/>
      </c>
      <c r="N2956">
        <f>VLOOKUP(L2956,order!$A$2:$I$5001,7,FALSE)</f>
        <v>270</v>
      </c>
      <c r="O2956" t="str">
        <f>_xlfn.IFNA(VLOOKUP(N2956,order!$M$2:$N$501,2,FALSE),"")</f>
        <v>0000000299</v>
      </c>
      <c r="P2956" t="str">
        <f t="shared" si="233"/>
        <v>0000000299</v>
      </c>
      <c r="Q2956" s="8">
        <f>IF(P2956&lt;&gt;"",VLOOKUP(Sheet1!B2956,order!$A$2:$B$5001,2,FALSE),VLOOKUP(Sheet1!B2956,orderstatus!$A$4927:$B$8310,2,FALSE))</f>
        <v>42335.514988425923</v>
      </c>
      <c r="R2956">
        <f t="shared" si="234"/>
        <v>720</v>
      </c>
    </row>
    <row r="2957" spans="2:18" x14ac:dyDescent="0.3">
      <c r="B2957" s="1" t="s">
        <v>3353</v>
      </c>
      <c r="C2957" t="s">
        <v>1951</v>
      </c>
      <c r="D2957">
        <v>3</v>
      </c>
      <c r="E2957">
        <f t="shared" si="231"/>
        <v>1560</v>
      </c>
      <c r="J2957">
        <f t="shared" si="230"/>
        <v>49680</v>
      </c>
      <c r="K2957">
        <f t="shared" si="232"/>
        <v>4968</v>
      </c>
      <c r="L2957" s="1" t="s">
        <v>4666</v>
      </c>
      <c r="M2957" t="str">
        <f>IF(VLOOKUP(L2957,order!$A$2:$I$5001,9,FALSE)=0,"",VLOOKUP(L2957,order!$A$2:$I$5001,9,FALSE))</f>
        <v/>
      </c>
      <c r="N2957">
        <f>VLOOKUP(L2957,order!$A$2:$I$5001,7,FALSE)</f>
        <v>0</v>
      </c>
      <c r="O2957" t="str">
        <f>_xlfn.IFNA(VLOOKUP(N2957,order!$M$2:$N$501,2,FALSE),"")</f>
        <v/>
      </c>
      <c r="P2957" t="str">
        <f t="shared" si="233"/>
        <v/>
      </c>
      <c r="Q2957" s="8">
        <f>IF(P2957&lt;&gt;"",VLOOKUP(Sheet1!B2957,order!$A$2:$B$5001,2,FALSE),VLOOKUP(Sheet1!B2957,orderstatus!$A$4927:$B$8310,2,FALSE))</f>
        <v>42339.477800000001</v>
      </c>
      <c r="R2957" t="str">
        <f t="shared" si="234"/>
        <v/>
      </c>
    </row>
    <row r="2958" spans="2:18" x14ac:dyDescent="0.3">
      <c r="B2958" s="1" t="s">
        <v>3354</v>
      </c>
      <c r="C2958" t="s">
        <v>895</v>
      </c>
      <c r="D2958">
        <v>3</v>
      </c>
      <c r="E2958">
        <f t="shared" si="231"/>
        <v>2070</v>
      </c>
      <c r="J2958">
        <f t="shared" si="230"/>
        <v>63000</v>
      </c>
      <c r="K2958">
        <f t="shared" si="232"/>
        <v>6300</v>
      </c>
      <c r="L2958" s="1" t="s">
        <v>4667</v>
      </c>
      <c r="M2958" t="str">
        <f>IF(VLOOKUP(L2958,order!$A$2:$I$5001,9,FALSE)=0,"",VLOOKUP(L2958,order!$A$2:$I$5001,9,FALSE))</f>
        <v/>
      </c>
      <c r="N2958">
        <f>VLOOKUP(L2958,order!$A$2:$I$5001,7,FALSE)</f>
        <v>0</v>
      </c>
      <c r="O2958" t="str">
        <f>_xlfn.IFNA(VLOOKUP(N2958,order!$M$2:$N$501,2,FALSE),"")</f>
        <v/>
      </c>
      <c r="P2958" t="str">
        <f t="shared" si="233"/>
        <v/>
      </c>
      <c r="Q2958" s="8">
        <f>IF(P2958&lt;&gt;"",VLOOKUP(Sheet1!B2958,order!$A$2:$B$5001,2,FALSE),VLOOKUP(Sheet1!B2958,orderstatus!$A$4927:$B$8310,2,FALSE))</f>
        <v>42340.657500000001</v>
      </c>
      <c r="R2958" t="str">
        <f t="shared" si="234"/>
        <v/>
      </c>
    </row>
    <row r="2959" spans="2:18" x14ac:dyDescent="0.3">
      <c r="B2959" s="1" t="s">
        <v>3355</v>
      </c>
      <c r="C2959" t="s">
        <v>811</v>
      </c>
      <c r="D2959">
        <v>3</v>
      </c>
      <c r="E2959">
        <f t="shared" si="231"/>
        <v>2850</v>
      </c>
      <c r="J2959">
        <f t="shared" si="230"/>
        <v>1400</v>
      </c>
      <c r="K2959">
        <f t="shared" si="232"/>
        <v>140</v>
      </c>
      <c r="L2959" s="1" t="s">
        <v>4668</v>
      </c>
      <c r="M2959" t="str">
        <f>IF(VLOOKUP(L2959,order!$A$2:$I$5001,9,FALSE)=0,"",VLOOKUP(L2959,order!$A$2:$I$5001,9,FALSE))</f>
        <v/>
      </c>
      <c r="N2959">
        <f>VLOOKUP(L2959,order!$A$2:$I$5001,7,FALSE)</f>
        <v>0</v>
      </c>
      <c r="O2959" t="str">
        <f>_xlfn.IFNA(VLOOKUP(N2959,order!$M$2:$N$501,2,FALSE),"")</f>
        <v/>
      </c>
      <c r="P2959" t="str">
        <f t="shared" si="233"/>
        <v/>
      </c>
      <c r="Q2959" s="8">
        <f>IF(P2959&lt;&gt;"",VLOOKUP(Sheet1!B2959,order!$A$2:$B$5001,2,FALSE),VLOOKUP(Sheet1!B2959,orderstatus!$A$4927:$B$8310,2,FALSE))</f>
        <v>42341</v>
      </c>
      <c r="R2959" t="str">
        <f t="shared" si="234"/>
        <v/>
      </c>
    </row>
    <row r="2960" spans="2:18" x14ac:dyDescent="0.3">
      <c r="B2960" s="1" t="s">
        <v>3355</v>
      </c>
      <c r="C2960" t="s">
        <v>3356</v>
      </c>
      <c r="D2960">
        <v>2</v>
      </c>
      <c r="E2960">
        <f t="shared" si="231"/>
        <v>1360</v>
      </c>
      <c r="J2960">
        <f t="shared" si="230"/>
        <v>7310</v>
      </c>
      <c r="K2960">
        <f t="shared" si="232"/>
        <v>731</v>
      </c>
      <c r="L2960" s="1" t="s">
        <v>4669</v>
      </c>
      <c r="M2960" t="str">
        <f>IF(VLOOKUP(L2960,order!$A$2:$I$5001,9,FALSE)=0,"",VLOOKUP(L2960,order!$A$2:$I$5001,9,FALSE))</f>
        <v>0000000729</v>
      </c>
      <c r="N2960">
        <f>VLOOKUP(L2960,order!$A$2:$I$5001,7,FALSE)</f>
        <v>0</v>
      </c>
      <c r="O2960" t="str">
        <f>_xlfn.IFNA(VLOOKUP(N2960,order!$M$2:$N$501,2,FALSE),"")</f>
        <v/>
      </c>
      <c r="P2960" t="str">
        <f t="shared" si="233"/>
        <v>0000000729</v>
      </c>
      <c r="Q2960" s="8">
        <f>IF(P2960&lt;&gt;"",VLOOKUP(Sheet1!B2960,order!$A$2:$B$5001,2,FALSE),VLOOKUP(Sheet1!B2960,orderstatus!$A$4927:$B$8310,2,FALSE))</f>
        <v>42339.023634259262</v>
      </c>
      <c r="R2960">
        <f t="shared" si="234"/>
        <v>731</v>
      </c>
    </row>
    <row r="2961" spans="2:18" x14ac:dyDescent="0.3">
      <c r="B2961" s="1" t="s">
        <v>3357</v>
      </c>
      <c r="C2961" t="s">
        <v>1773</v>
      </c>
      <c r="D2961">
        <v>5</v>
      </c>
      <c r="E2961">
        <f t="shared" si="231"/>
        <v>40000</v>
      </c>
      <c r="J2961">
        <f t="shared" si="230"/>
        <v>2760</v>
      </c>
      <c r="K2961">
        <f t="shared" si="232"/>
        <v>276</v>
      </c>
      <c r="L2961" s="1" t="s">
        <v>4670</v>
      </c>
      <c r="M2961" t="str">
        <f>IF(VLOOKUP(L2961,order!$A$2:$I$5001,9,FALSE)=0,"",VLOOKUP(L2961,order!$A$2:$I$5001,9,FALSE))</f>
        <v/>
      </c>
      <c r="N2961">
        <f>VLOOKUP(L2961,order!$A$2:$I$5001,7,FALSE)</f>
        <v>395</v>
      </c>
      <c r="O2961" t="str">
        <f>_xlfn.IFNA(VLOOKUP(N2961,order!$M$2:$N$501,2,FALSE),"")</f>
        <v>0000000680</v>
      </c>
      <c r="P2961" t="str">
        <f t="shared" si="233"/>
        <v>0000000680</v>
      </c>
      <c r="Q2961" s="8">
        <f>IF(P2961&lt;&gt;"",VLOOKUP(Sheet1!B2961,order!$A$2:$B$5001,2,FALSE),VLOOKUP(Sheet1!B2961,orderstatus!$A$4927:$B$8310,2,FALSE))</f>
        <v>42339.435995370368</v>
      </c>
      <c r="R2961">
        <f t="shared" si="234"/>
        <v>276</v>
      </c>
    </row>
    <row r="2962" spans="2:18" x14ac:dyDescent="0.3">
      <c r="B2962" s="1" t="s">
        <v>3358</v>
      </c>
      <c r="C2962" t="s">
        <v>1302</v>
      </c>
      <c r="D2962">
        <v>3</v>
      </c>
      <c r="E2962">
        <f t="shared" si="231"/>
        <v>1710</v>
      </c>
      <c r="J2962">
        <f t="shared" si="230"/>
        <v>6720</v>
      </c>
      <c r="K2962">
        <f t="shared" si="232"/>
        <v>672</v>
      </c>
      <c r="L2962" s="1" t="s">
        <v>4671</v>
      </c>
      <c r="M2962" t="str">
        <f>IF(VLOOKUP(L2962,order!$A$2:$I$5001,9,FALSE)=0,"",VLOOKUP(L2962,order!$A$2:$I$5001,9,FALSE))</f>
        <v/>
      </c>
      <c r="N2962">
        <f>VLOOKUP(L2962,order!$A$2:$I$5001,7,FALSE)</f>
        <v>219</v>
      </c>
      <c r="O2962" t="str">
        <f>_xlfn.IFNA(VLOOKUP(N2962,order!$M$2:$N$501,2,FALSE),"")</f>
        <v>0000000422</v>
      </c>
      <c r="P2962" t="str">
        <f t="shared" si="233"/>
        <v>0000000422</v>
      </c>
      <c r="Q2962" s="8">
        <f>IF(P2962&lt;&gt;"",VLOOKUP(Sheet1!B2962,order!$A$2:$B$5001,2,FALSE),VLOOKUP(Sheet1!B2962,orderstatus!$A$4927:$B$8310,2,FALSE))</f>
        <v>42339.34814814815</v>
      </c>
      <c r="R2962">
        <f t="shared" si="234"/>
        <v>672</v>
      </c>
    </row>
    <row r="2963" spans="2:18" x14ac:dyDescent="0.3">
      <c r="B2963" s="1" t="s">
        <v>3359</v>
      </c>
      <c r="C2963" t="s">
        <v>1792</v>
      </c>
      <c r="D2963">
        <v>1</v>
      </c>
      <c r="E2963">
        <f t="shared" si="231"/>
        <v>740</v>
      </c>
      <c r="J2963">
        <f t="shared" si="230"/>
        <v>24270</v>
      </c>
      <c r="K2963">
        <f t="shared" si="232"/>
        <v>2427</v>
      </c>
      <c r="L2963" s="1" t="s">
        <v>4672</v>
      </c>
      <c r="M2963" t="str">
        <f>IF(VLOOKUP(L2963,order!$A$2:$I$5001,9,FALSE)=0,"",VLOOKUP(L2963,order!$A$2:$I$5001,9,FALSE))</f>
        <v/>
      </c>
      <c r="N2963">
        <f>VLOOKUP(L2963,order!$A$2:$I$5001,7,FALSE)</f>
        <v>99</v>
      </c>
      <c r="O2963" t="str">
        <f>_xlfn.IFNA(VLOOKUP(N2963,order!$M$2:$N$501,2,FALSE),"")</f>
        <v>0000000856</v>
      </c>
      <c r="P2963" t="str">
        <f t="shared" si="233"/>
        <v>0000000856</v>
      </c>
      <c r="Q2963" s="8">
        <f>IF(P2963&lt;&gt;"",VLOOKUP(Sheet1!B2963,order!$A$2:$B$5001,2,FALSE),VLOOKUP(Sheet1!B2963,orderstatus!$A$4927:$B$8310,2,FALSE))</f>
        <v>42340.757002314815</v>
      </c>
      <c r="R2963">
        <f t="shared" si="234"/>
        <v>2427</v>
      </c>
    </row>
    <row r="2964" spans="2:18" x14ac:dyDescent="0.3">
      <c r="B2964" s="1" t="s">
        <v>3360</v>
      </c>
      <c r="C2964" t="s">
        <v>2490</v>
      </c>
      <c r="D2964">
        <v>1</v>
      </c>
      <c r="E2964">
        <f t="shared" si="231"/>
        <v>920</v>
      </c>
      <c r="J2964">
        <f t="shared" si="230"/>
        <v>3870</v>
      </c>
      <c r="K2964">
        <f t="shared" si="232"/>
        <v>387</v>
      </c>
      <c r="L2964" s="1" t="s">
        <v>4674</v>
      </c>
      <c r="M2964" t="str">
        <f>IF(VLOOKUP(L2964,order!$A$2:$I$5001,9,FALSE)=0,"",VLOOKUP(L2964,order!$A$2:$I$5001,9,FALSE))</f>
        <v/>
      </c>
      <c r="N2964">
        <f>VLOOKUP(L2964,order!$A$2:$I$5001,7,FALSE)</f>
        <v>359</v>
      </c>
      <c r="O2964" t="str">
        <f>_xlfn.IFNA(VLOOKUP(N2964,order!$M$2:$N$501,2,FALSE),"")</f>
        <v>0000000341</v>
      </c>
      <c r="P2964" t="str">
        <f t="shared" si="233"/>
        <v>0000000341</v>
      </c>
      <c r="Q2964" s="8">
        <f>IF(P2964&lt;&gt;"",VLOOKUP(Sheet1!B2964,order!$A$2:$B$5001,2,FALSE),VLOOKUP(Sheet1!B2964,orderstatus!$A$4927:$B$8310,2,FALSE))</f>
        <v>42341.590995370374</v>
      </c>
      <c r="R2964">
        <f t="shared" si="234"/>
        <v>387</v>
      </c>
    </row>
    <row r="2965" spans="2:18" x14ac:dyDescent="0.3">
      <c r="B2965" s="1" t="s">
        <v>3361</v>
      </c>
      <c r="C2965" t="s">
        <v>2971</v>
      </c>
      <c r="D2965">
        <v>2</v>
      </c>
      <c r="E2965">
        <f t="shared" si="231"/>
        <v>11960</v>
      </c>
      <c r="J2965">
        <f t="shared" si="230"/>
        <v>2760</v>
      </c>
      <c r="K2965">
        <f t="shared" si="232"/>
        <v>276</v>
      </c>
      <c r="L2965" s="1" t="s">
        <v>4675</v>
      </c>
      <c r="M2965" t="str">
        <f>IF(VLOOKUP(L2965,order!$A$2:$I$5001,9,FALSE)=0,"",VLOOKUP(L2965,order!$A$2:$I$5001,9,FALSE))</f>
        <v/>
      </c>
      <c r="N2965">
        <f>VLOOKUP(L2965,order!$A$2:$I$5001,7,FALSE)</f>
        <v>0</v>
      </c>
      <c r="O2965" t="str">
        <f>_xlfn.IFNA(VLOOKUP(N2965,order!$M$2:$N$501,2,FALSE),"")</f>
        <v/>
      </c>
      <c r="P2965" t="str">
        <f t="shared" si="233"/>
        <v/>
      </c>
      <c r="Q2965" s="8" t="e">
        <f>IF(P2965&lt;&gt;"",VLOOKUP(Sheet1!B2965,order!$A$2:$B$5001,2,FALSE),VLOOKUP(Sheet1!B2965,orderstatus!$A$4927:$B$8310,2,FALSE))</f>
        <v>#N/A</v>
      </c>
      <c r="R2965" t="str">
        <f t="shared" si="234"/>
        <v/>
      </c>
    </row>
    <row r="2966" spans="2:18" x14ac:dyDescent="0.3">
      <c r="B2966" s="1" t="s">
        <v>3361</v>
      </c>
      <c r="C2966" t="s">
        <v>3362</v>
      </c>
      <c r="D2966">
        <v>3</v>
      </c>
      <c r="E2966">
        <f t="shared" si="231"/>
        <v>1710</v>
      </c>
      <c r="J2966">
        <f t="shared" si="230"/>
        <v>2820</v>
      </c>
      <c r="K2966">
        <f t="shared" si="232"/>
        <v>282</v>
      </c>
      <c r="L2966" s="1" t="s">
        <v>4676</v>
      </c>
      <c r="M2966" t="str">
        <f>IF(VLOOKUP(L2966,order!$A$2:$I$5001,9,FALSE)=0,"",VLOOKUP(L2966,order!$A$2:$I$5001,9,FALSE))</f>
        <v/>
      </c>
      <c r="N2966">
        <f>VLOOKUP(L2966,order!$A$2:$I$5001,7,FALSE)</f>
        <v>104</v>
      </c>
      <c r="O2966" t="str">
        <f>_xlfn.IFNA(VLOOKUP(N2966,order!$M$2:$N$501,2,FALSE),"")</f>
        <v>0000000140</v>
      </c>
      <c r="P2966" t="str">
        <f t="shared" si="233"/>
        <v>0000000140</v>
      </c>
      <c r="Q2966" s="8">
        <f>IF(P2966&lt;&gt;"",VLOOKUP(Sheet1!B2966,order!$A$2:$B$5001,2,FALSE),VLOOKUP(Sheet1!B2966,orderstatus!$A$4927:$B$8310,2,FALSE))</f>
        <v>42341.461041666669</v>
      </c>
      <c r="R2966">
        <f t="shared" si="234"/>
        <v>282</v>
      </c>
    </row>
    <row r="2967" spans="2:18" x14ac:dyDescent="0.3">
      <c r="B2967" s="1" t="s">
        <v>3363</v>
      </c>
      <c r="C2967" t="s">
        <v>2119</v>
      </c>
      <c r="D2967">
        <v>3</v>
      </c>
      <c r="E2967">
        <f t="shared" si="231"/>
        <v>7860</v>
      </c>
      <c r="J2967">
        <f t="shared" si="230"/>
        <v>6560</v>
      </c>
      <c r="K2967">
        <f t="shared" si="232"/>
        <v>656</v>
      </c>
      <c r="L2967" s="1" t="s">
        <v>4677</v>
      </c>
      <c r="M2967" t="str">
        <f>IF(VLOOKUP(L2967,order!$A$2:$I$5001,9,FALSE)=0,"",VLOOKUP(L2967,order!$A$2:$I$5001,9,FALSE))</f>
        <v/>
      </c>
      <c r="N2967">
        <f>VLOOKUP(L2967,order!$A$2:$I$5001,7,FALSE)</f>
        <v>0</v>
      </c>
      <c r="O2967" t="str">
        <f>_xlfn.IFNA(VLOOKUP(N2967,order!$M$2:$N$501,2,FALSE),"")</f>
        <v/>
      </c>
      <c r="P2967" t="str">
        <f t="shared" si="233"/>
        <v/>
      </c>
      <c r="Q2967" s="8">
        <f>IF(P2967&lt;&gt;"",VLOOKUP(Sheet1!B2967,order!$A$2:$B$5001,2,FALSE),VLOOKUP(Sheet1!B2967,orderstatus!$A$4927:$B$8310,2,FALSE))</f>
        <v>42346.537799999998</v>
      </c>
      <c r="R2967" t="str">
        <f t="shared" si="234"/>
        <v/>
      </c>
    </row>
    <row r="2968" spans="2:18" x14ac:dyDescent="0.3">
      <c r="B2968" s="1" t="s">
        <v>3364</v>
      </c>
      <c r="C2968" t="s">
        <v>2133</v>
      </c>
      <c r="D2968">
        <v>1</v>
      </c>
      <c r="E2968">
        <f t="shared" si="231"/>
        <v>180</v>
      </c>
      <c r="J2968">
        <f t="shared" si="230"/>
        <v>11410</v>
      </c>
      <c r="K2968">
        <f t="shared" si="232"/>
        <v>1141</v>
      </c>
      <c r="L2968" s="1" t="s">
        <v>4678</v>
      </c>
      <c r="M2968" t="str">
        <f>IF(VLOOKUP(L2968,order!$A$2:$I$5001,9,FALSE)=0,"",VLOOKUP(L2968,order!$A$2:$I$5001,9,FALSE))</f>
        <v/>
      </c>
      <c r="N2968">
        <f>VLOOKUP(L2968,order!$A$2:$I$5001,7,FALSE)</f>
        <v>0</v>
      </c>
      <c r="O2968" t="str">
        <f>_xlfn.IFNA(VLOOKUP(N2968,order!$M$2:$N$501,2,FALSE),"")</f>
        <v/>
      </c>
      <c r="P2968" t="str">
        <f t="shared" si="233"/>
        <v/>
      </c>
      <c r="Q2968" s="8">
        <f>IF(P2968&lt;&gt;"",VLOOKUP(Sheet1!B2968,order!$A$2:$B$5001,2,FALSE),VLOOKUP(Sheet1!B2968,orderstatus!$A$4927:$B$8310,2,FALSE))</f>
        <v>42344.583599999998</v>
      </c>
      <c r="R2968" t="str">
        <f t="shared" si="234"/>
        <v/>
      </c>
    </row>
    <row r="2969" spans="2:18" x14ac:dyDescent="0.3">
      <c r="B2969" s="1" t="s">
        <v>3364</v>
      </c>
      <c r="C2969" t="s">
        <v>953</v>
      </c>
      <c r="D2969">
        <v>3</v>
      </c>
      <c r="E2969">
        <f t="shared" si="231"/>
        <v>960</v>
      </c>
      <c r="J2969">
        <f t="shared" si="230"/>
        <v>3090</v>
      </c>
      <c r="K2969">
        <f t="shared" si="232"/>
        <v>309</v>
      </c>
      <c r="L2969" s="1" t="s">
        <v>4679</v>
      </c>
      <c r="M2969" t="str">
        <f>IF(VLOOKUP(L2969,order!$A$2:$I$5001,9,FALSE)=0,"",VLOOKUP(L2969,order!$A$2:$I$5001,9,FALSE))</f>
        <v/>
      </c>
      <c r="N2969">
        <f>VLOOKUP(L2969,order!$A$2:$I$5001,7,FALSE)</f>
        <v>327</v>
      </c>
      <c r="O2969" t="str">
        <f>_xlfn.IFNA(VLOOKUP(N2969,order!$M$2:$N$501,2,FALSE),"")</f>
        <v>0000000754</v>
      </c>
      <c r="P2969" t="str">
        <f t="shared" si="233"/>
        <v>0000000754</v>
      </c>
      <c r="Q2969" s="8">
        <f>IF(P2969&lt;&gt;"",VLOOKUP(Sheet1!B2969,order!$A$2:$B$5001,2,FALSE),VLOOKUP(Sheet1!B2969,orderstatus!$A$4927:$B$8310,2,FALSE))</f>
        <v>42341.635833333334</v>
      </c>
      <c r="R2969">
        <f t="shared" si="234"/>
        <v>309</v>
      </c>
    </row>
    <row r="2970" spans="2:18" x14ac:dyDescent="0.3">
      <c r="B2970" s="1" t="s">
        <v>3366</v>
      </c>
      <c r="C2970" t="s">
        <v>3365</v>
      </c>
      <c r="D2970">
        <v>3</v>
      </c>
      <c r="E2970">
        <f t="shared" si="231"/>
        <v>1260</v>
      </c>
      <c r="J2970">
        <f t="shared" si="230"/>
        <v>6200</v>
      </c>
      <c r="K2970">
        <f t="shared" si="232"/>
        <v>620</v>
      </c>
      <c r="L2970" s="1" t="s">
        <v>4681</v>
      </c>
      <c r="M2970" t="str">
        <f>IF(VLOOKUP(L2970,order!$A$2:$I$5001,9,FALSE)=0,"",VLOOKUP(L2970,order!$A$2:$I$5001,9,FALSE))</f>
        <v/>
      </c>
      <c r="N2970">
        <f>VLOOKUP(L2970,order!$A$2:$I$5001,7,FALSE)</f>
        <v>197</v>
      </c>
      <c r="O2970" t="str">
        <f>_xlfn.IFNA(VLOOKUP(N2970,order!$M$2:$N$501,2,FALSE),"")</f>
        <v>0000000861</v>
      </c>
      <c r="P2970" t="str">
        <f t="shared" si="233"/>
        <v>0000000861</v>
      </c>
      <c r="Q2970" s="8">
        <f>IF(P2970&lt;&gt;"",VLOOKUP(Sheet1!B2970,order!$A$2:$B$5001,2,FALSE),VLOOKUP(Sheet1!B2970,orderstatus!$A$4927:$B$8310,2,FALSE))</f>
        <v>42342.03528935185</v>
      </c>
      <c r="R2970">
        <f t="shared" si="234"/>
        <v>620</v>
      </c>
    </row>
    <row r="2971" spans="2:18" x14ac:dyDescent="0.3">
      <c r="B2971" s="1" t="s">
        <v>3366</v>
      </c>
      <c r="C2971" t="s">
        <v>1252</v>
      </c>
      <c r="D2971">
        <v>3</v>
      </c>
      <c r="E2971">
        <f t="shared" si="231"/>
        <v>1290</v>
      </c>
      <c r="J2971">
        <f t="shared" si="230"/>
        <v>19000</v>
      </c>
      <c r="K2971">
        <f t="shared" si="232"/>
        <v>1900</v>
      </c>
      <c r="L2971" s="1" t="s">
        <v>4682</v>
      </c>
      <c r="M2971" t="str">
        <f>IF(VLOOKUP(L2971,order!$A$2:$I$5001,9,FALSE)=0,"",VLOOKUP(L2971,order!$A$2:$I$5001,9,FALSE))</f>
        <v/>
      </c>
      <c r="N2971">
        <f>VLOOKUP(L2971,order!$A$2:$I$5001,7,FALSE)</f>
        <v>248</v>
      </c>
      <c r="O2971" t="str">
        <f>_xlfn.IFNA(VLOOKUP(N2971,order!$M$2:$N$501,2,FALSE),"")</f>
        <v>0000000742</v>
      </c>
      <c r="P2971" t="str">
        <f t="shared" si="233"/>
        <v>0000000742</v>
      </c>
      <c r="Q2971" s="8">
        <f>IF(P2971&lt;&gt;"",VLOOKUP(Sheet1!B2971,order!$A$2:$B$5001,2,FALSE),VLOOKUP(Sheet1!B2971,orderstatus!$A$4927:$B$8310,2,FALSE))</f>
        <v>42342.03528935185</v>
      </c>
      <c r="R2971">
        <f t="shared" si="234"/>
        <v>1900</v>
      </c>
    </row>
    <row r="2972" spans="2:18" x14ac:dyDescent="0.3">
      <c r="B2972" s="1" t="s">
        <v>3368</v>
      </c>
      <c r="C2972" t="s">
        <v>3367</v>
      </c>
      <c r="D2972">
        <v>2</v>
      </c>
      <c r="E2972">
        <f t="shared" si="231"/>
        <v>1100</v>
      </c>
      <c r="J2972">
        <f t="shared" si="230"/>
        <v>2340</v>
      </c>
      <c r="K2972">
        <f t="shared" si="232"/>
        <v>234</v>
      </c>
      <c r="L2972" s="1" t="s">
        <v>4683</v>
      </c>
      <c r="M2972" t="str">
        <f>IF(VLOOKUP(L2972,order!$A$2:$I$5001,9,FALSE)=0,"",VLOOKUP(L2972,order!$A$2:$I$5001,9,FALSE))</f>
        <v/>
      </c>
      <c r="N2972">
        <f>VLOOKUP(L2972,order!$A$2:$I$5001,7,FALSE)</f>
        <v>0</v>
      </c>
      <c r="O2972" t="str">
        <f>_xlfn.IFNA(VLOOKUP(N2972,order!$M$2:$N$501,2,FALSE),"")</f>
        <v/>
      </c>
      <c r="P2972" t="str">
        <f t="shared" si="233"/>
        <v/>
      </c>
      <c r="Q2972" s="8">
        <f>IF(P2972&lt;&gt;"",VLOOKUP(Sheet1!B2972,order!$A$2:$B$5001,2,FALSE),VLOOKUP(Sheet1!B2972,orderstatus!$A$4927:$B$8310,2,FALSE))</f>
        <v>42344.555</v>
      </c>
      <c r="R2972" t="str">
        <f t="shared" si="234"/>
        <v/>
      </c>
    </row>
    <row r="2973" spans="2:18" x14ac:dyDescent="0.3">
      <c r="B2973" s="1" t="s">
        <v>3368</v>
      </c>
      <c r="C2973" t="s">
        <v>2956</v>
      </c>
      <c r="D2973">
        <v>2</v>
      </c>
      <c r="E2973">
        <f t="shared" si="231"/>
        <v>840</v>
      </c>
      <c r="J2973">
        <f t="shared" si="230"/>
        <v>360</v>
      </c>
      <c r="K2973">
        <f t="shared" si="232"/>
        <v>36</v>
      </c>
      <c r="L2973" s="1" t="s">
        <v>4684</v>
      </c>
      <c r="M2973" t="str">
        <f>IF(VLOOKUP(L2973,order!$A$2:$I$5001,9,FALSE)=0,"",VLOOKUP(L2973,order!$A$2:$I$5001,9,FALSE))</f>
        <v/>
      </c>
      <c r="N2973">
        <f>VLOOKUP(L2973,order!$A$2:$I$5001,7,FALSE)</f>
        <v>74</v>
      </c>
      <c r="O2973" t="str">
        <f>_xlfn.IFNA(VLOOKUP(N2973,order!$M$2:$N$501,2,FALSE),"")</f>
        <v>0000000482</v>
      </c>
      <c r="P2973" t="str">
        <f t="shared" si="233"/>
        <v>0000000482</v>
      </c>
      <c r="Q2973" s="8">
        <f>IF(P2973&lt;&gt;"",VLOOKUP(Sheet1!B2973,order!$A$2:$B$5001,2,FALSE),VLOOKUP(Sheet1!B2973,orderstatus!$A$4927:$B$8310,2,FALSE))</f>
        <v>42342.130104166667</v>
      </c>
      <c r="R2973">
        <f t="shared" si="234"/>
        <v>36</v>
      </c>
    </row>
    <row r="2974" spans="2:18" x14ac:dyDescent="0.3">
      <c r="B2974" s="1" t="s">
        <v>3369</v>
      </c>
      <c r="C2974" t="s">
        <v>1898</v>
      </c>
      <c r="D2974">
        <v>3</v>
      </c>
      <c r="E2974">
        <f t="shared" si="231"/>
        <v>26190</v>
      </c>
      <c r="J2974">
        <f t="shared" si="230"/>
        <v>1420</v>
      </c>
      <c r="K2974">
        <f t="shared" si="232"/>
        <v>142</v>
      </c>
      <c r="L2974" s="1" t="s">
        <v>4685</v>
      </c>
      <c r="M2974" t="str">
        <f>IF(VLOOKUP(L2974,order!$A$2:$I$5001,9,FALSE)=0,"",VLOOKUP(L2974,order!$A$2:$I$5001,9,FALSE))</f>
        <v/>
      </c>
      <c r="N2974">
        <f>VLOOKUP(L2974,order!$A$2:$I$5001,7,FALSE)</f>
        <v>177</v>
      </c>
      <c r="O2974" t="str">
        <f>_xlfn.IFNA(VLOOKUP(N2974,order!$M$2:$N$501,2,FALSE),"")</f>
        <v>0000000629</v>
      </c>
      <c r="P2974" t="str">
        <f t="shared" si="233"/>
        <v>0000000629</v>
      </c>
      <c r="Q2974" s="8">
        <f>IF(P2974&lt;&gt;"",VLOOKUP(Sheet1!B2974,order!$A$2:$B$5001,2,FALSE),VLOOKUP(Sheet1!B2974,orderstatus!$A$4927:$B$8310,2,FALSE))</f>
        <v>42343.787997685184</v>
      </c>
      <c r="R2974">
        <f t="shared" si="234"/>
        <v>142</v>
      </c>
    </row>
    <row r="2975" spans="2:18" x14ac:dyDescent="0.3">
      <c r="B2975" s="1" t="s">
        <v>3370</v>
      </c>
      <c r="C2975" t="s">
        <v>1610</v>
      </c>
      <c r="D2975">
        <v>3</v>
      </c>
      <c r="E2975">
        <f t="shared" si="231"/>
        <v>20850</v>
      </c>
      <c r="J2975">
        <f t="shared" si="230"/>
        <v>4720</v>
      </c>
      <c r="K2975">
        <f t="shared" si="232"/>
        <v>472</v>
      </c>
      <c r="L2975" s="1" t="s">
        <v>4686</v>
      </c>
      <c r="M2975" t="str">
        <f>IF(VLOOKUP(L2975,order!$A$2:$I$5001,9,FALSE)=0,"",VLOOKUP(L2975,order!$A$2:$I$5001,9,FALSE))</f>
        <v/>
      </c>
      <c r="N2975">
        <f>VLOOKUP(L2975,order!$A$2:$I$5001,7,FALSE)</f>
        <v>224</v>
      </c>
      <c r="O2975" t="str">
        <f>_xlfn.IFNA(VLOOKUP(N2975,order!$M$2:$N$501,2,FALSE),"")</f>
        <v>0000000279</v>
      </c>
      <c r="P2975" t="str">
        <f t="shared" si="233"/>
        <v>0000000279</v>
      </c>
      <c r="Q2975" s="8">
        <f>IF(P2975&lt;&gt;"",VLOOKUP(Sheet1!B2975,order!$A$2:$B$5001,2,FALSE),VLOOKUP(Sheet1!B2975,orderstatus!$A$4927:$B$8310,2,FALSE))</f>
        <v>42343.160590277781</v>
      </c>
      <c r="R2975">
        <f t="shared" si="234"/>
        <v>472</v>
      </c>
    </row>
    <row r="2976" spans="2:18" x14ac:dyDescent="0.3">
      <c r="B2976" s="1" t="s">
        <v>3370</v>
      </c>
      <c r="C2976" t="s">
        <v>44</v>
      </c>
      <c r="D2976">
        <v>2</v>
      </c>
      <c r="E2976">
        <f t="shared" si="231"/>
        <v>1300</v>
      </c>
      <c r="J2976">
        <f t="shared" si="230"/>
        <v>2890</v>
      </c>
      <c r="K2976">
        <f t="shared" si="232"/>
        <v>289</v>
      </c>
      <c r="L2976" s="1" t="s">
        <v>4687</v>
      </c>
      <c r="M2976" t="str">
        <f>IF(VLOOKUP(L2976,order!$A$2:$I$5001,9,FALSE)=0,"",VLOOKUP(L2976,order!$A$2:$I$5001,9,FALSE))</f>
        <v>0000000798</v>
      </c>
      <c r="N2976">
        <f>VLOOKUP(L2976,order!$A$2:$I$5001,7,FALSE)</f>
        <v>0</v>
      </c>
      <c r="O2976" t="str">
        <f>_xlfn.IFNA(VLOOKUP(N2976,order!$M$2:$N$501,2,FALSE),"")</f>
        <v/>
      </c>
      <c r="P2976" t="str">
        <f t="shared" si="233"/>
        <v>0000000798</v>
      </c>
      <c r="Q2976" s="8">
        <f>IF(P2976&lt;&gt;"",VLOOKUP(Sheet1!B2976,order!$A$2:$B$5001,2,FALSE),VLOOKUP(Sheet1!B2976,orderstatus!$A$4927:$B$8310,2,FALSE))</f>
        <v>42343.160590277781</v>
      </c>
      <c r="R2976">
        <f t="shared" si="234"/>
        <v>289</v>
      </c>
    </row>
    <row r="2977" spans="2:18" x14ac:dyDescent="0.3">
      <c r="B2977" s="1" t="s">
        <v>3371</v>
      </c>
      <c r="C2977" t="s">
        <v>93</v>
      </c>
      <c r="D2977">
        <v>1</v>
      </c>
      <c r="E2977">
        <f t="shared" si="231"/>
        <v>1400</v>
      </c>
      <c r="J2977">
        <f t="shared" si="230"/>
        <v>15600</v>
      </c>
      <c r="K2977">
        <f t="shared" si="232"/>
        <v>1560</v>
      </c>
      <c r="L2977" s="1" t="s">
        <v>4688</v>
      </c>
      <c r="M2977" t="str">
        <f>IF(VLOOKUP(L2977,order!$A$2:$I$5001,9,FALSE)=0,"",VLOOKUP(L2977,order!$A$2:$I$5001,9,FALSE))</f>
        <v/>
      </c>
      <c r="N2977">
        <f>VLOOKUP(L2977,order!$A$2:$I$5001,7,FALSE)</f>
        <v>130</v>
      </c>
      <c r="O2977" t="str">
        <f>_xlfn.IFNA(VLOOKUP(N2977,order!$M$2:$N$501,2,FALSE),"")</f>
        <v>0000000567</v>
      </c>
      <c r="P2977" t="str">
        <f t="shared" si="233"/>
        <v>0000000567</v>
      </c>
      <c r="Q2977" s="8">
        <f>IF(P2977&lt;&gt;"",VLOOKUP(Sheet1!B2977,order!$A$2:$B$5001,2,FALSE),VLOOKUP(Sheet1!B2977,orderstatus!$A$4927:$B$8310,2,FALSE))</f>
        <v>42344.425416666665</v>
      </c>
      <c r="R2977">
        <f t="shared" si="234"/>
        <v>1560</v>
      </c>
    </row>
    <row r="2978" spans="2:18" x14ac:dyDescent="0.3">
      <c r="B2978" s="1" t="s">
        <v>3371</v>
      </c>
      <c r="C2978" t="s">
        <v>676</v>
      </c>
      <c r="D2978">
        <v>1</v>
      </c>
      <c r="E2978">
        <f t="shared" si="231"/>
        <v>1850</v>
      </c>
      <c r="J2978">
        <f t="shared" si="230"/>
        <v>5280</v>
      </c>
      <c r="K2978">
        <f t="shared" si="232"/>
        <v>528</v>
      </c>
      <c r="L2978" s="1" t="s">
        <v>4689</v>
      </c>
      <c r="M2978" t="str">
        <f>IF(VLOOKUP(L2978,order!$A$2:$I$5001,9,FALSE)=0,"",VLOOKUP(L2978,order!$A$2:$I$5001,9,FALSE))</f>
        <v/>
      </c>
      <c r="N2978">
        <f>VLOOKUP(L2978,order!$A$2:$I$5001,7,FALSE)</f>
        <v>0</v>
      </c>
      <c r="O2978" t="str">
        <f>_xlfn.IFNA(VLOOKUP(N2978,order!$M$2:$N$501,2,FALSE),"")</f>
        <v/>
      </c>
      <c r="P2978" t="str">
        <f t="shared" si="233"/>
        <v/>
      </c>
      <c r="Q2978" s="8" t="e">
        <f>IF(P2978&lt;&gt;"",VLOOKUP(Sheet1!B2978,order!$A$2:$B$5001,2,FALSE),VLOOKUP(Sheet1!B2978,orderstatus!$A$4927:$B$8310,2,FALSE))</f>
        <v>#N/A</v>
      </c>
      <c r="R2978" t="str">
        <f t="shared" si="234"/>
        <v/>
      </c>
    </row>
    <row r="2979" spans="2:18" x14ac:dyDescent="0.3">
      <c r="B2979" s="1" t="s">
        <v>3372</v>
      </c>
      <c r="C2979" t="s">
        <v>1256</v>
      </c>
      <c r="D2979">
        <v>3</v>
      </c>
      <c r="E2979">
        <f t="shared" si="231"/>
        <v>780</v>
      </c>
      <c r="J2979">
        <f t="shared" si="230"/>
        <v>2130</v>
      </c>
      <c r="K2979">
        <f t="shared" si="232"/>
        <v>213</v>
      </c>
      <c r="L2979" s="1" t="s">
        <v>4690</v>
      </c>
      <c r="M2979" t="str">
        <f>IF(VLOOKUP(L2979,order!$A$2:$I$5001,9,FALSE)=0,"",VLOOKUP(L2979,order!$A$2:$I$5001,9,FALSE))</f>
        <v/>
      </c>
      <c r="N2979">
        <f>VLOOKUP(L2979,order!$A$2:$I$5001,7,FALSE)</f>
        <v>326</v>
      </c>
      <c r="O2979" t="str">
        <f>_xlfn.IFNA(VLOOKUP(N2979,order!$M$2:$N$501,2,FALSE),"")</f>
        <v>0000000215</v>
      </c>
      <c r="P2979" t="str">
        <f t="shared" si="233"/>
        <v>0000000215</v>
      </c>
      <c r="Q2979" s="8">
        <f>IF(P2979&lt;&gt;"",VLOOKUP(Sheet1!B2979,order!$A$2:$B$5001,2,FALSE),VLOOKUP(Sheet1!B2979,orderstatus!$A$4927:$B$8310,2,FALSE))</f>
        <v>42346.752997685187</v>
      </c>
      <c r="R2979">
        <f t="shared" si="234"/>
        <v>213</v>
      </c>
    </row>
    <row r="2980" spans="2:18" x14ac:dyDescent="0.3">
      <c r="B2980" s="1" t="s">
        <v>3373</v>
      </c>
      <c r="C2980" t="s">
        <v>895</v>
      </c>
      <c r="D2980">
        <v>1</v>
      </c>
      <c r="E2980">
        <f t="shared" si="231"/>
        <v>690</v>
      </c>
      <c r="J2980">
        <f t="shared" si="230"/>
        <v>25750</v>
      </c>
      <c r="K2980">
        <f t="shared" si="232"/>
        <v>2575</v>
      </c>
      <c r="L2980" s="1" t="s">
        <v>4691</v>
      </c>
      <c r="M2980" t="str">
        <f>IF(VLOOKUP(L2980,order!$A$2:$I$5001,9,FALSE)=0,"",VLOOKUP(L2980,order!$A$2:$I$5001,9,FALSE))</f>
        <v/>
      </c>
      <c r="N2980">
        <f>VLOOKUP(L2980,order!$A$2:$I$5001,7,FALSE)</f>
        <v>370</v>
      </c>
      <c r="O2980" t="str">
        <f>_xlfn.IFNA(VLOOKUP(N2980,order!$M$2:$N$501,2,FALSE),"")</f>
        <v>0000000871</v>
      </c>
      <c r="P2980" t="str">
        <f t="shared" si="233"/>
        <v>0000000871</v>
      </c>
      <c r="Q2980" s="8">
        <f>IF(P2980&lt;&gt;"",VLOOKUP(Sheet1!B2980,order!$A$2:$B$5001,2,FALSE),VLOOKUP(Sheet1!B2980,orderstatus!$A$4927:$B$8310,2,FALSE))</f>
        <v>42347.646678240744</v>
      </c>
      <c r="R2980">
        <f t="shared" si="234"/>
        <v>2575</v>
      </c>
    </row>
    <row r="2981" spans="2:18" x14ac:dyDescent="0.3">
      <c r="B2981" s="1" t="s">
        <v>3375</v>
      </c>
      <c r="C2981" t="s">
        <v>3374</v>
      </c>
      <c r="D2981">
        <v>3</v>
      </c>
      <c r="E2981">
        <f t="shared" si="231"/>
        <v>2220</v>
      </c>
      <c r="J2981">
        <f t="shared" si="230"/>
        <v>12000</v>
      </c>
      <c r="K2981">
        <f t="shared" si="232"/>
        <v>1200</v>
      </c>
      <c r="L2981" s="1" t="s">
        <v>4693</v>
      </c>
      <c r="M2981" t="str">
        <f>IF(VLOOKUP(L2981,order!$A$2:$I$5001,9,FALSE)=0,"",VLOOKUP(L2981,order!$A$2:$I$5001,9,FALSE))</f>
        <v/>
      </c>
      <c r="N2981">
        <f>VLOOKUP(L2981,order!$A$2:$I$5001,7,FALSE)</f>
        <v>0</v>
      </c>
      <c r="O2981" t="str">
        <f>_xlfn.IFNA(VLOOKUP(N2981,order!$M$2:$N$501,2,FALSE),"")</f>
        <v/>
      </c>
      <c r="P2981" t="str">
        <f t="shared" si="233"/>
        <v/>
      </c>
      <c r="Q2981" s="8">
        <f>IF(P2981&lt;&gt;"",VLOOKUP(Sheet1!B2981,order!$A$2:$B$5001,2,FALSE),VLOOKUP(Sheet1!B2981,orderstatus!$A$4927:$B$8310,2,FALSE))</f>
        <v>42354.550600000002</v>
      </c>
      <c r="R2981" t="str">
        <f t="shared" si="234"/>
        <v/>
      </c>
    </row>
    <row r="2982" spans="2:18" x14ac:dyDescent="0.3">
      <c r="B2982" s="1" t="s">
        <v>3377</v>
      </c>
      <c r="C2982" t="s">
        <v>3376</v>
      </c>
      <c r="D2982">
        <v>2</v>
      </c>
      <c r="E2982">
        <f t="shared" si="231"/>
        <v>2200</v>
      </c>
      <c r="J2982">
        <f t="shared" si="230"/>
        <v>44670</v>
      </c>
      <c r="K2982">
        <f t="shared" si="232"/>
        <v>4467</v>
      </c>
      <c r="L2982" s="1" t="s">
        <v>4694</v>
      </c>
      <c r="M2982" t="str">
        <f>IF(VLOOKUP(L2982,order!$A$2:$I$5001,9,FALSE)=0,"",VLOOKUP(L2982,order!$A$2:$I$5001,9,FALSE))</f>
        <v/>
      </c>
      <c r="N2982">
        <f>VLOOKUP(L2982,order!$A$2:$I$5001,7,FALSE)</f>
        <v>0</v>
      </c>
      <c r="O2982" t="str">
        <f>_xlfn.IFNA(VLOOKUP(N2982,order!$M$2:$N$501,2,FALSE),"")</f>
        <v/>
      </c>
      <c r="P2982" t="str">
        <f t="shared" si="233"/>
        <v/>
      </c>
      <c r="Q2982" s="8">
        <f>IF(P2982&lt;&gt;"",VLOOKUP(Sheet1!B2982,order!$A$2:$B$5001,2,FALSE),VLOOKUP(Sheet1!B2982,orderstatus!$A$4927:$B$8310,2,FALSE))</f>
        <v>42358.553999999996</v>
      </c>
      <c r="R2982" t="str">
        <f t="shared" si="234"/>
        <v/>
      </c>
    </row>
    <row r="2983" spans="2:18" x14ac:dyDescent="0.3">
      <c r="B2983" s="1" t="s">
        <v>3377</v>
      </c>
      <c r="C2983" t="s">
        <v>720</v>
      </c>
      <c r="D2983">
        <v>3</v>
      </c>
      <c r="E2983">
        <f t="shared" si="231"/>
        <v>2700</v>
      </c>
      <c r="J2983">
        <f t="shared" si="230"/>
        <v>1560</v>
      </c>
      <c r="K2983">
        <f t="shared" si="232"/>
        <v>156</v>
      </c>
      <c r="L2983" s="1" t="s">
        <v>4695</v>
      </c>
      <c r="M2983" t="str">
        <f>IF(VLOOKUP(L2983,order!$A$2:$I$5001,9,FALSE)=0,"",VLOOKUP(L2983,order!$A$2:$I$5001,9,FALSE))</f>
        <v/>
      </c>
      <c r="N2983">
        <f>VLOOKUP(L2983,order!$A$2:$I$5001,7,FALSE)</f>
        <v>0</v>
      </c>
      <c r="O2983" t="str">
        <f>_xlfn.IFNA(VLOOKUP(N2983,order!$M$2:$N$501,2,FALSE),"")</f>
        <v/>
      </c>
      <c r="P2983" t="str">
        <f t="shared" si="233"/>
        <v/>
      </c>
      <c r="Q2983" s="8">
        <f>IF(P2983&lt;&gt;"",VLOOKUP(Sheet1!B2983,order!$A$2:$B$5001,2,FALSE),VLOOKUP(Sheet1!B2983,orderstatus!$A$4927:$B$8310,2,FALSE))</f>
        <v>42358.553999999996</v>
      </c>
      <c r="R2983" t="str">
        <f t="shared" si="234"/>
        <v/>
      </c>
    </row>
    <row r="2984" spans="2:18" x14ac:dyDescent="0.3">
      <c r="B2984" s="1" t="s">
        <v>3378</v>
      </c>
      <c r="C2984" t="s">
        <v>1816</v>
      </c>
      <c r="D2984">
        <v>4</v>
      </c>
      <c r="E2984">
        <f t="shared" si="231"/>
        <v>1560</v>
      </c>
      <c r="J2984">
        <f t="shared" si="230"/>
        <v>660</v>
      </c>
      <c r="K2984">
        <f t="shared" si="232"/>
        <v>66</v>
      </c>
      <c r="L2984" s="1" t="s">
        <v>4696</v>
      </c>
      <c r="M2984" t="str">
        <f>IF(VLOOKUP(L2984,order!$A$2:$I$5001,9,FALSE)=0,"",VLOOKUP(L2984,order!$A$2:$I$5001,9,FALSE))</f>
        <v>0000000309</v>
      </c>
      <c r="N2984">
        <f>VLOOKUP(L2984,order!$A$2:$I$5001,7,FALSE)</f>
        <v>0</v>
      </c>
      <c r="O2984" t="str">
        <f>_xlfn.IFNA(VLOOKUP(N2984,order!$M$2:$N$501,2,FALSE),"")</f>
        <v/>
      </c>
      <c r="P2984" t="str">
        <f t="shared" si="233"/>
        <v>0000000309</v>
      </c>
      <c r="Q2984" s="8">
        <f>IF(P2984&lt;&gt;"",VLOOKUP(Sheet1!B2984,order!$A$2:$B$5001,2,FALSE),VLOOKUP(Sheet1!B2984,orderstatus!$A$4927:$B$8310,2,FALSE))</f>
        <v>42355.405694444446</v>
      </c>
      <c r="R2984">
        <f t="shared" si="234"/>
        <v>66</v>
      </c>
    </row>
    <row r="2985" spans="2:18" x14ac:dyDescent="0.3">
      <c r="B2985" s="1" t="s">
        <v>3379</v>
      </c>
      <c r="C2985" t="s">
        <v>827</v>
      </c>
      <c r="D2985">
        <v>2</v>
      </c>
      <c r="E2985">
        <f t="shared" si="231"/>
        <v>1620</v>
      </c>
      <c r="J2985">
        <f t="shared" si="230"/>
        <v>1920</v>
      </c>
      <c r="K2985">
        <f t="shared" si="232"/>
        <v>192</v>
      </c>
      <c r="L2985" s="1" t="s">
        <v>4697</v>
      </c>
      <c r="M2985" t="str">
        <f>IF(VLOOKUP(L2985,order!$A$2:$I$5001,9,FALSE)=0,"",VLOOKUP(L2985,order!$A$2:$I$5001,9,FALSE))</f>
        <v/>
      </c>
      <c r="N2985">
        <f>VLOOKUP(L2985,order!$A$2:$I$5001,7,FALSE)</f>
        <v>0</v>
      </c>
      <c r="O2985" t="str">
        <f>_xlfn.IFNA(VLOOKUP(N2985,order!$M$2:$N$501,2,FALSE),"")</f>
        <v/>
      </c>
      <c r="P2985" t="str">
        <f t="shared" si="233"/>
        <v/>
      </c>
      <c r="Q2985" s="8" t="e">
        <f>IF(P2985&lt;&gt;"",VLOOKUP(Sheet1!B2985,order!$A$2:$B$5001,2,FALSE),VLOOKUP(Sheet1!B2985,orderstatus!$A$4927:$B$8310,2,FALSE))</f>
        <v>#N/A</v>
      </c>
      <c r="R2985" t="str">
        <f t="shared" si="234"/>
        <v/>
      </c>
    </row>
    <row r="2986" spans="2:18" x14ac:dyDescent="0.3">
      <c r="B2986" s="1" t="s">
        <v>3379</v>
      </c>
      <c r="C2986" t="s">
        <v>2500</v>
      </c>
      <c r="D2986">
        <v>8</v>
      </c>
      <c r="E2986">
        <f t="shared" si="231"/>
        <v>12640</v>
      </c>
      <c r="J2986">
        <f t="shared" si="230"/>
        <v>27080</v>
      </c>
      <c r="K2986">
        <f t="shared" si="232"/>
        <v>2708</v>
      </c>
      <c r="L2986" s="1" t="s">
        <v>4699</v>
      </c>
      <c r="M2986" t="str">
        <f>IF(VLOOKUP(L2986,order!$A$2:$I$5001,9,FALSE)=0,"",VLOOKUP(L2986,order!$A$2:$I$5001,9,FALSE))</f>
        <v/>
      </c>
      <c r="N2986">
        <f>VLOOKUP(L2986,order!$A$2:$I$5001,7,FALSE)</f>
        <v>459</v>
      </c>
      <c r="O2986" t="str">
        <f>_xlfn.IFNA(VLOOKUP(N2986,order!$M$2:$N$501,2,FALSE),"")</f>
        <v>0000000244</v>
      </c>
      <c r="P2986" t="str">
        <f t="shared" si="233"/>
        <v>0000000244</v>
      </c>
      <c r="Q2986" s="8">
        <f>IF(P2986&lt;&gt;"",VLOOKUP(Sheet1!B2986,order!$A$2:$B$5001,2,FALSE),VLOOKUP(Sheet1!B2986,orderstatus!$A$4927:$B$8310,2,FALSE))</f>
        <v>42356.699004629627</v>
      </c>
      <c r="R2986">
        <f t="shared" si="234"/>
        <v>2708</v>
      </c>
    </row>
    <row r="2987" spans="2:18" x14ac:dyDescent="0.3">
      <c r="B2987" s="1" t="s">
        <v>3380</v>
      </c>
      <c r="C2987" t="s">
        <v>2735</v>
      </c>
      <c r="D2987">
        <v>1</v>
      </c>
      <c r="E2987">
        <f t="shared" si="231"/>
        <v>2540</v>
      </c>
      <c r="J2987">
        <f t="shared" si="230"/>
        <v>4780</v>
      </c>
      <c r="K2987">
        <f t="shared" si="232"/>
        <v>478</v>
      </c>
      <c r="L2987" s="1" t="s">
        <v>4700</v>
      </c>
      <c r="M2987" t="str">
        <f>IF(VLOOKUP(L2987,order!$A$2:$I$5001,9,FALSE)=0,"",VLOOKUP(L2987,order!$A$2:$I$5001,9,FALSE))</f>
        <v/>
      </c>
      <c r="N2987">
        <f>VLOOKUP(L2987,order!$A$2:$I$5001,7,FALSE)</f>
        <v>26</v>
      </c>
      <c r="O2987" t="str">
        <f>_xlfn.IFNA(VLOOKUP(N2987,order!$M$2:$N$501,2,FALSE),"")</f>
        <v>0000000382</v>
      </c>
      <c r="P2987" t="str">
        <f t="shared" si="233"/>
        <v>0000000382</v>
      </c>
      <c r="Q2987" s="8">
        <f>IF(P2987&lt;&gt;"",VLOOKUP(Sheet1!B2987,order!$A$2:$B$5001,2,FALSE),VLOOKUP(Sheet1!B2987,orderstatus!$A$4927:$B$8310,2,FALSE))</f>
        <v>42357.872002314813</v>
      </c>
      <c r="R2987">
        <f t="shared" si="234"/>
        <v>478</v>
      </c>
    </row>
    <row r="2988" spans="2:18" x14ac:dyDescent="0.3">
      <c r="B2988" s="1" t="s">
        <v>3382</v>
      </c>
      <c r="C2988" t="s">
        <v>3381</v>
      </c>
      <c r="D2988">
        <v>9</v>
      </c>
      <c r="E2988">
        <f t="shared" si="231"/>
        <v>2340</v>
      </c>
      <c r="J2988">
        <f t="shared" si="230"/>
        <v>5820</v>
      </c>
      <c r="K2988">
        <f t="shared" si="232"/>
        <v>582</v>
      </c>
      <c r="L2988" s="1" t="s">
        <v>4701</v>
      </c>
      <c r="M2988" t="str">
        <f>IF(VLOOKUP(L2988,order!$A$2:$I$5001,9,FALSE)=0,"",VLOOKUP(L2988,order!$A$2:$I$5001,9,FALSE))</f>
        <v/>
      </c>
      <c r="N2988">
        <f>VLOOKUP(L2988,order!$A$2:$I$5001,7,FALSE)</f>
        <v>367</v>
      </c>
      <c r="O2988" t="str">
        <f>_xlfn.IFNA(VLOOKUP(N2988,order!$M$2:$N$501,2,FALSE),"")</f>
        <v>0000000311</v>
      </c>
      <c r="P2988" t="str">
        <f t="shared" si="233"/>
        <v>0000000311</v>
      </c>
      <c r="Q2988" s="8">
        <f>IF(P2988&lt;&gt;"",VLOOKUP(Sheet1!B2988,order!$A$2:$B$5001,2,FALSE),VLOOKUP(Sheet1!B2988,orderstatus!$A$4927:$B$8310,2,FALSE))</f>
        <v>42359.51599537037</v>
      </c>
      <c r="R2988">
        <f t="shared" si="234"/>
        <v>582</v>
      </c>
    </row>
    <row r="2989" spans="2:18" x14ac:dyDescent="0.3">
      <c r="B2989" s="1" t="s">
        <v>3383</v>
      </c>
      <c r="C2989" t="s">
        <v>746</v>
      </c>
      <c r="D2989">
        <v>1</v>
      </c>
      <c r="E2989">
        <f t="shared" si="231"/>
        <v>6520</v>
      </c>
      <c r="J2989">
        <f t="shared" si="230"/>
        <v>570</v>
      </c>
      <c r="K2989">
        <f t="shared" si="232"/>
        <v>57</v>
      </c>
      <c r="L2989" s="1" t="s">
        <v>4702</v>
      </c>
      <c r="M2989" t="str">
        <f>IF(VLOOKUP(L2989,order!$A$2:$I$5001,9,FALSE)=0,"",VLOOKUP(L2989,order!$A$2:$I$5001,9,FALSE))</f>
        <v/>
      </c>
      <c r="N2989">
        <f>VLOOKUP(L2989,order!$A$2:$I$5001,7,FALSE)</f>
        <v>357</v>
      </c>
      <c r="O2989" t="str">
        <f>_xlfn.IFNA(VLOOKUP(N2989,order!$M$2:$N$501,2,FALSE),"")</f>
        <v>0000000034</v>
      </c>
      <c r="P2989" t="str">
        <f t="shared" si="233"/>
        <v>0000000034</v>
      </c>
      <c r="Q2989" s="8">
        <f>IF(P2989&lt;&gt;"",VLOOKUP(Sheet1!B2989,order!$A$2:$B$5001,2,FALSE),VLOOKUP(Sheet1!B2989,orderstatus!$A$4927:$B$8310,2,FALSE))</f>
        <v>42359.142870370371</v>
      </c>
      <c r="R2989">
        <f t="shared" si="234"/>
        <v>57</v>
      </c>
    </row>
    <row r="2990" spans="2:18" x14ac:dyDescent="0.3">
      <c r="B2990" s="1" t="s">
        <v>3384</v>
      </c>
      <c r="C2990" t="s">
        <v>627</v>
      </c>
      <c r="D2990">
        <v>10</v>
      </c>
      <c r="E2990">
        <f t="shared" si="231"/>
        <v>1800</v>
      </c>
      <c r="J2990">
        <f t="shared" si="230"/>
        <v>5340</v>
      </c>
      <c r="K2990">
        <f t="shared" si="232"/>
        <v>534</v>
      </c>
      <c r="L2990" s="1" t="s">
        <v>4703</v>
      </c>
      <c r="M2990" t="str">
        <f>IF(VLOOKUP(L2990,order!$A$2:$I$5001,9,FALSE)=0,"",VLOOKUP(L2990,order!$A$2:$I$5001,9,FALSE))</f>
        <v/>
      </c>
      <c r="N2990">
        <f>VLOOKUP(L2990,order!$A$2:$I$5001,7,FALSE)</f>
        <v>0</v>
      </c>
      <c r="O2990" t="str">
        <f>_xlfn.IFNA(VLOOKUP(N2990,order!$M$2:$N$501,2,FALSE),"")</f>
        <v/>
      </c>
      <c r="P2990" t="str">
        <f t="shared" si="233"/>
        <v/>
      </c>
      <c r="Q2990" s="8">
        <f>IF(P2990&lt;&gt;"",VLOOKUP(Sheet1!B2990,order!$A$2:$B$5001,2,FALSE),VLOOKUP(Sheet1!B2990,orderstatus!$A$4927:$B$8310,2,FALSE))</f>
        <v>42362.705399999999</v>
      </c>
      <c r="R2990" t="str">
        <f t="shared" si="234"/>
        <v/>
      </c>
    </row>
    <row r="2991" spans="2:18" x14ac:dyDescent="0.3">
      <c r="B2991" s="1" t="s">
        <v>3384</v>
      </c>
      <c r="C2991" t="s">
        <v>1351</v>
      </c>
      <c r="D2991">
        <v>5</v>
      </c>
      <c r="E2991">
        <f t="shared" si="231"/>
        <v>3600</v>
      </c>
      <c r="J2991">
        <f t="shared" si="230"/>
        <v>15830</v>
      </c>
      <c r="K2991">
        <f t="shared" si="232"/>
        <v>1583</v>
      </c>
      <c r="L2991" s="1" t="s">
        <v>4704</v>
      </c>
      <c r="M2991" t="str">
        <f>IF(VLOOKUP(L2991,order!$A$2:$I$5001,9,FALSE)=0,"",VLOOKUP(L2991,order!$A$2:$I$5001,9,FALSE))</f>
        <v/>
      </c>
      <c r="N2991">
        <f>VLOOKUP(L2991,order!$A$2:$I$5001,7,FALSE)</f>
        <v>153</v>
      </c>
      <c r="O2991" t="str">
        <f>_xlfn.IFNA(VLOOKUP(N2991,order!$M$2:$N$501,2,FALSE),"")</f>
        <v>0000000329</v>
      </c>
      <c r="P2991" t="str">
        <f t="shared" si="233"/>
        <v>0000000329</v>
      </c>
      <c r="Q2991" s="8">
        <f>IF(P2991&lt;&gt;"",VLOOKUP(Sheet1!B2991,order!$A$2:$B$5001,2,FALSE),VLOOKUP(Sheet1!B2991,orderstatus!$A$4927:$B$8310,2,FALSE))</f>
        <v>42360.430625000001</v>
      </c>
      <c r="R2991">
        <f t="shared" si="234"/>
        <v>1583</v>
      </c>
    </row>
    <row r="2992" spans="2:18" x14ac:dyDescent="0.3">
      <c r="B2992" s="1" t="s">
        <v>3385</v>
      </c>
      <c r="C2992" t="s">
        <v>2930</v>
      </c>
      <c r="D2992">
        <v>1</v>
      </c>
      <c r="E2992">
        <f t="shared" si="231"/>
        <v>600</v>
      </c>
      <c r="J2992">
        <f t="shared" si="230"/>
        <v>800</v>
      </c>
      <c r="K2992">
        <f t="shared" si="232"/>
        <v>80</v>
      </c>
      <c r="L2992" s="1" t="s">
        <v>4705</v>
      </c>
      <c r="M2992" t="str">
        <f>IF(VLOOKUP(L2992,order!$A$2:$I$5001,9,FALSE)=0,"",VLOOKUP(L2992,order!$A$2:$I$5001,9,FALSE))</f>
        <v/>
      </c>
      <c r="N2992">
        <f>VLOOKUP(L2992,order!$A$2:$I$5001,7,FALSE)</f>
        <v>0</v>
      </c>
      <c r="O2992" t="str">
        <f>_xlfn.IFNA(VLOOKUP(N2992,order!$M$2:$N$501,2,FALSE),"")</f>
        <v/>
      </c>
      <c r="P2992" t="str">
        <f t="shared" si="233"/>
        <v/>
      </c>
      <c r="Q2992" s="8" t="e">
        <f>IF(P2992&lt;&gt;"",VLOOKUP(Sheet1!B2992,order!$A$2:$B$5001,2,FALSE),VLOOKUP(Sheet1!B2992,orderstatus!$A$4927:$B$8310,2,FALSE))</f>
        <v>#N/A</v>
      </c>
      <c r="R2992" t="str">
        <f t="shared" si="234"/>
        <v/>
      </c>
    </row>
    <row r="2993" spans="2:18" x14ac:dyDescent="0.3">
      <c r="B2993" s="1" t="s">
        <v>3385</v>
      </c>
      <c r="C2993" t="s">
        <v>467</v>
      </c>
      <c r="D2993">
        <v>1</v>
      </c>
      <c r="E2993">
        <f t="shared" si="231"/>
        <v>950</v>
      </c>
      <c r="J2993">
        <f t="shared" si="230"/>
        <v>3090</v>
      </c>
      <c r="K2993">
        <f t="shared" si="232"/>
        <v>309</v>
      </c>
      <c r="L2993" s="1" t="s">
        <v>4706</v>
      </c>
      <c r="M2993" t="str">
        <f>IF(VLOOKUP(L2993,order!$A$2:$I$5001,9,FALSE)=0,"",VLOOKUP(L2993,order!$A$2:$I$5001,9,FALSE))</f>
        <v/>
      </c>
      <c r="N2993">
        <f>VLOOKUP(L2993,order!$A$2:$I$5001,7,FALSE)</f>
        <v>409</v>
      </c>
      <c r="O2993" t="str">
        <f>_xlfn.IFNA(VLOOKUP(N2993,order!$M$2:$N$501,2,FALSE),"")</f>
        <v>0000000019</v>
      </c>
      <c r="P2993" t="str">
        <f t="shared" si="233"/>
        <v>0000000019</v>
      </c>
      <c r="Q2993" s="8">
        <f>IF(P2993&lt;&gt;"",VLOOKUP(Sheet1!B2993,order!$A$2:$B$5001,2,FALSE),VLOOKUP(Sheet1!B2993,orderstatus!$A$4927:$B$8310,2,FALSE))</f>
        <v>42360.62427083333</v>
      </c>
      <c r="R2993">
        <f t="shared" si="234"/>
        <v>309</v>
      </c>
    </row>
    <row r="2994" spans="2:18" x14ac:dyDescent="0.3">
      <c r="B2994" s="1" t="s">
        <v>3386</v>
      </c>
      <c r="C2994" t="s">
        <v>2154</v>
      </c>
      <c r="D2994">
        <v>3</v>
      </c>
      <c r="E2994">
        <f t="shared" si="231"/>
        <v>1320</v>
      </c>
      <c r="J2994">
        <f t="shared" si="230"/>
        <v>1880</v>
      </c>
      <c r="K2994">
        <f t="shared" si="232"/>
        <v>188</v>
      </c>
      <c r="L2994" s="1" t="s">
        <v>4707</v>
      </c>
      <c r="M2994" t="str">
        <f>IF(VLOOKUP(L2994,order!$A$2:$I$5001,9,FALSE)=0,"",VLOOKUP(L2994,order!$A$2:$I$5001,9,FALSE))</f>
        <v/>
      </c>
      <c r="N2994">
        <f>VLOOKUP(L2994,order!$A$2:$I$5001,7,FALSE)</f>
        <v>39</v>
      </c>
      <c r="O2994" t="str">
        <f>_xlfn.IFNA(VLOOKUP(N2994,order!$M$2:$N$501,2,FALSE),"")</f>
        <v>0000000050</v>
      </c>
      <c r="P2994" t="str">
        <f t="shared" si="233"/>
        <v>0000000050</v>
      </c>
      <c r="Q2994" s="8">
        <f>IF(P2994&lt;&gt;"",VLOOKUP(Sheet1!B2994,order!$A$2:$B$5001,2,FALSE),VLOOKUP(Sheet1!B2994,orderstatus!$A$4927:$B$8310,2,FALSE))</f>
        <v>42361.228576388887</v>
      </c>
      <c r="R2994">
        <f t="shared" si="234"/>
        <v>188</v>
      </c>
    </row>
    <row r="2995" spans="2:18" x14ac:dyDescent="0.3">
      <c r="B2995" s="1" t="s">
        <v>3386</v>
      </c>
      <c r="C2995" t="s">
        <v>51</v>
      </c>
      <c r="D2995">
        <v>1</v>
      </c>
      <c r="E2995">
        <f t="shared" si="231"/>
        <v>640</v>
      </c>
      <c r="J2995">
        <f t="shared" si="230"/>
        <v>13150</v>
      </c>
      <c r="K2995">
        <f t="shared" si="232"/>
        <v>1315</v>
      </c>
      <c r="L2995" s="1" t="s">
        <v>4708</v>
      </c>
      <c r="M2995" t="str">
        <f>IF(VLOOKUP(L2995,order!$A$2:$I$5001,9,FALSE)=0,"",VLOOKUP(L2995,order!$A$2:$I$5001,9,FALSE))</f>
        <v/>
      </c>
      <c r="N2995">
        <f>VLOOKUP(L2995,order!$A$2:$I$5001,7,FALSE)</f>
        <v>414</v>
      </c>
      <c r="O2995" t="str">
        <f>_xlfn.IFNA(VLOOKUP(N2995,order!$M$2:$N$501,2,FALSE),"")</f>
        <v>0000000889</v>
      </c>
      <c r="P2995" t="str">
        <f t="shared" si="233"/>
        <v>0000000889</v>
      </c>
      <c r="Q2995" s="8">
        <f>IF(P2995&lt;&gt;"",VLOOKUP(Sheet1!B2995,order!$A$2:$B$5001,2,FALSE),VLOOKUP(Sheet1!B2995,orderstatus!$A$4927:$B$8310,2,FALSE))</f>
        <v>42361.228576388887</v>
      </c>
      <c r="R2995">
        <f t="shared" si="234"/>
        <v>1315</v>
      </c>
    </row>
    <row r="2996" spans="2:18" x14ac:dyDescent="0.3">
      <c r="B2996" s="1" t="s">
        <v>3388</v>
      </c>
      <c r="C2996" t="s">
        <v>3387</v>
      </c>
      <c r="D2996">
        <v>3</v>
      </c>
      <c r="E2996">
        <f t="shared" si="231"/>
        <v>1830</v>
      </c>
      <c r="J2996">
        <f t="shared" si="230"/>
        <v>4160</v>
      </c>
      <c r="K2996">
        <f t="shared" si="232"/>
        <v>416</v>
      </c>
      <c r="L2996" s="1" t="s">
        <v>4709</v>
      </c>
      <c r="M2996" t="str">
        <f>IF(VLOOKUP(L2996,order!$A$2:$I$5001,9,FALSE)=0,"",VLOOKUP(L2996,order!$A$2:$I$5001,9,FALSE))</f>
        <v/>
      </c>
      <c r="N2996">
        <f>VLOOKUP(L2996,order!$A$2:$I$5001,7,FALSE)</f>
        <v>0</v>
      </c>
      <c r="O2996" t="str">
        <f>_xlfn.IFNA(VLOOKUP(N2996,order!$M$2:$N$501,2,FALSE),"")</f>
        <v/>
      </c>
      <c r="P2996" t="str">
        <f t="shared" si="233"/>
        <v/>
      </c>
      <c r="Q2996" s="8">
        <f>IF(P2996&lt;&gt;"",VLOOKUP(Sheet1!B2996,order!$A$2:$B$5001,2,FALSE),VLOOKUP(Sheet1!B2996,orderstatus!$A$4927:$B$8310,2,FALSE))</f>
        <v>42365.632599999997</v>
      </c>
      <c r="R2996" t="str">
        <f t="shared" si="234"/>
        <v/>
      </c>
    </row>
    <row r="2997" spans="2:18" x14ac:dyDescent="0.3">
      <c r="B2997" s="1" t="s">
        <v>3388</v>
      </c>
      <c r="C2997" t="s">
        <v>551</v>
      </c>
      <c r="D2997">
        <v>3</v>
      </c>
      <c r="E2997">
        <f t="shared" si="231"/>
        <v>1110</v>
      </c>
      <c r="J2997">
        <f t="shared" si="230"/>
        <v>4600</v>
      </c>
      <c r="K2997">
        <f t="shared" si="232"/>
        <v>460</v>
      </c>
      <c r="L2997" s="1" t="s">
        <v>4710</v>
      </c>
      <c r="M2997" t="str">
        <f>IF(VLOOKUP(L2997,order!$A$2:$I$5001,9,FALSE)=0,"",VLOOKUP(L2997,order!$A$2:$I$5001,9,FALSE))</f>
        <v/>
      </c>
      <c r="N2997">
        <f>VLOOKUP(L2997,order!$A$2:$I$5001,7,FALSE)</f>
        <v>0</v>
      </c>
      <c r="O2997" t="str">
        <f>_xlfn.IFNA(VLOOKUP(N2997,order!$M$2:$N$501,2,FALSE),"")</f>
        <v/>
      </c>
      <c r="P2997" t="str">
        <f t="shared" si="233"/>
        <v/>
      </c>
      <c r="Q2997" s="8">
        <f>IF(P2997&lt;&gt;"",VLOOKUP(Sheet1!B2997,order!$A$2:$B$5001,2,FALSE),VLOOKUP(Sheet1!B2997,orderstatus!$A$4927:$B$8310,2,FALSE))</f>
        <v>42365.632599999997</v>
      </c>
      <c r="R2997" t="str">
        <f t="shared" si="234"/>
        <v/>
      </c>
    </row>
    <row r="2998" spans="2:18" x14ac:dyDescent="0.3">
      <c r="B2998" s="1" t="s">
        <v>3389</v>
      </c>
      <c r="C2998" t="s">
        <v>641</v>
      </c>
      <c r="D2998">
        <v>2</v>
      </c>
      <c r="E2998">
        <f t="shared" si="231"/>
        <v>2400</v>
      </c>
      <c r="J2998">
        <f t="shared" si="230"/>
        <v>23850</v>
      </c>
      <c r="K2998">
        <f t="shared" si="232"/>
        <v>2385</v>
      </c>
      <c r="L2998" s="1" t="s">
        <v>4711</v>
      </c>
      <c r="M2998" t="str">
        <f>IF(VLOOKUP(L2998,order!$A$2:$I$5001,9,FALSE)=0,"",VLOOKUP(L2998,order!$A$2:$I$5001,9,FALSE))</f>
        <v>0000000601</v>
      </c>
      <c r="N2998">
        <f>VLOOKUP(L2998,order!$A$2:$I$5001,7,FALSE)</f>
        <v>0</v>
      </c>
      <c r="O2998" t="str">
        <f>_xlfn.IFNA(VLOOKUP(N2998,order!$M$2:$N$501,2,FALSE),"")</f>
        <v/>
      </c>
      <c r="P2998" t="str">
        <f t="shared" si="233"/>
        <v>0000000601</v>
      </c>
      <c r="Q2998" s="8">
        <f>IF(P2998&lt;&gt;"",VLOOKUP(Sheet1!B2998,order!$A$2:$B$5001,2,FALSE),VLOOKUP(Sheet1!B2998,orderstatus!$A$4927:$B$8310,2,FALSE))</f>
        <v>42363.145381944443</v>
      </c>
      <c r="R2998">
        <f t="shared" si="234"/>
        <v>2385</v>
      </c>
    </row>
    <row r="2999" spans="2:18" x14ac:dyDescent="0.3">
      <c r="B2999" s="1" t="s">
        <v>3391</v>
      </c>
      <c r="C2999" t="s">
        <v>3390</v>
      </c>
      <c r="D2999">
        <v>8</v>
      </c>
      <c r="E2999">
        <f t="shared" si="231"/>
        <v>6720</v>
      </c>
      <c r="J2999">
        <f t="shared" si="230"/>
        <v>2600</v>
      </c>
      <c r="K2999">
        <f t="shared" si="232"/>
        <v>260</v>
      </c>
      <c r="L2999" s="1" t="s">
        <v>4712</v>
      </c>
      <c r="M2999" t="str">
        <f>IF(VLOOKUP(L2999,order!$A$2:$I$5001,9,FALSE)=0,"",VLOOKUP(L2999,order!$A$2:$I$5001,9,FALSE))</f>
        <v/>
      </c>
      <c r="N2999">
        <f>VLOOKUP(L2999,order!$A$2:$I$5001,7,FALSE)</f>
        <v>0</v>
      </c>
      <c r="O2999" t="str">
        <f>_xlfn.IFNA(VLOOKUP(N2999,order!$M$2:$N$501,2,FALSE),"")</f>
        <v/>
      </c>
      <c r="P2999" t="str">
        <f t="shared" si="233"/>
        <v/>
      </c>
      <c r="Q2999" s="8">
        <f>IF(P2999&lt;&gt;"",VLOOKUP(Sheet1!B2999,order!$A$2:$B$5001,2,FALSE),VLOOKUP(Sheet1!B2999,orderstatus!$A$4927:$B$8310,2,FALSE))</f>
        <v>42367.497300000003</v>
      </c>
      <c r="R2999" t="str">
        <f t="shared" si="234"/>
        <v/>
      </c>
    </row>
    <row r="3000" spans="2:18" x14ac:dyDescent="0.3">
      <c r="B3000" s="1" t="s">
        <v>3393</v>
      </c>
      <c r="C3000" t="s">
        <v>3392</v>
      </c>
      <c r="D3000">
        <v>9</v>
      </c>
      <c r="E3000">
        <f t="shared" si="231"/>
        <v>49500</v>
      </c>
      <c r="J3000">
        <f t="shared" si="230"/>
        <v>160</v>
      </c>
      <c r="K3000">
        <f t="shared" si="232"/>
        <v>16</v>
      </c>
      <c r="L3000" s="1" t="s">
        <v>4713</v>
      </c>
      <c r="M3000" t="str">
        <f>IF(VLOOKUP(L3000,order!$A$2:$I$5001,9,FALSE)=0,"",VLOOKUP(L3000,order!$A$2:$I$5001,9,FALSE))</f>
        <v/>
      </c>
      <c r="N3000">
        <f>VLOOKUP(L3000,order!$A$2:$I$5001,7,FALSE)</f>
        <v>0</v>
      </c>
      <c r="O3000" t="str">
        <f>_xlfn.IFNA(VLOOKUP(N3000,order!$M$2:$N$501,2,FALSE),"")</f>
        <v/>
      </c>
      <c r="P3000" t="str">
        <f t="shared" si="233"/>
        <v/>
      </c>
      <c r="Q3000" s="8" t="e">
        <f>IF(P3000&lt;&gt;"",VLOOKUP(Sheet1!B3000,order!$A$2:$B$5001,2,FALSE),VLOOKUP(Sheet1!B3000,orderstatus!$A$4927:$B$8310,2,FALSE))</f>
        <v>#N/A</v>
      </c>
      <c r="R3000" t="str">
        <f t="shared" si="234"/>
        <v/>
      </c>
    </row>
    <row r="3001" spans="2:18" x14ac:dyDescent="0.3">
      <c r="B3001" s="1" t="s">
        <v>3395</v>
      </c>
      <c r="C3001" t="s">
        <v>3394</v>
      </c>
      <c r="D3001">
        <v>3</v>
      </c>
      <c r="E3001">
        <f t="shared" si="231"/>
        <v>630</v>
      </c>
      <c r="J3001">
        <f t="shared" si="230"/>
        <v>640</v>
      </c>
      <c r="K3001">
        <f t="shared" si="232"/>
        <v>64</v>
      </c>
      <c r="L3001" s="1" t="s">
        <v>4714</v>
      </c>
      <c r="M3001" t="str">
        <f>IF(VLOOKUP(L3001,order!$A$2:$I$5001,9,FALSE)=0,"",VLOOKUP(L3001,order!$A$2:$I$5001,9,FALSE))</f>
        <v/>
      </c>
      <c r="N3001">
        <f>VLOOKUP(L3001,order!$A$2:$I$5001,7,FALSE)</f>
        <v>0</v>
      </c>
      <c r="O3001" t="str">
        <f>_xlfn.IFNA(VLOOKUP(N3001,order!$M$2:$N$501,2,FALSE),"")</f>
        <v/>
      </c>
      <c r="P3001" t="str">
        <f t="shared" si="233"/>
        <v/>
      </c>
      <c r="Q3001" s="8">
        <f>IF(P3001&lt;&gt;"",VLOOKUP(Sheet1!B3001,order!$A$2:$B$5001,2,FALSE),VLOOKUP(Sheet1!B3001,orderstatus!$A$4927:$B$8310,2,FALSE))</f>
        <v>42368.4836</v>
      </c>
      <c r="R3001" t="str">
        <f t="shared" si="234"/>
        <v/>
      </c>
    </row>
    <row r="3002" spans="2:18" x14ac:dyDescent="0.3">
      <c r="B3002" s="1" t="s">
        <v>3395</v>
      </c>
      <c r="C3002" t="s">
        <v>1448</v>
      </c>
      <c r="D3002">
        <v>1</v>
      </c>
      <c r="E3002">
        <f t="shared" si="231"/>
        <v>200</v>
      </c>
      <c r="J3002">
        <f t="shared" si="230"/>
        <v>1060</v>
      </c>
      <c r="K3002">
        <f t="shared" si="232"/>
        <v>106</v>
      </c>
      <c r="L3002" s="1" t="s">
        <v>4715</v>
      </c>
      <c r="M3002" t="str">
        <f>IF(VLOOKUP(L3002,order!$A$2:$I$5001,9,FALSE)=0,"",VLOOKUP(L3002,order!$A$2:$I$5001,9,FALSE))</f>
        <v/>
      </c>
      <c r="N3002">
        <f>VLOOKUP(L3002,order!$A$2:$I$5001,7,FALSE)</f>
        <v>410</v>
      </c>
      <c r="O3002" t="str">
        <f>_xlfn.IFNA(VLOOKUP(N3002,order!$M$2:$N$501,2,FALSE),"")</f>
        <v>0000000238</v>
      </c>
      <c r="P3002" t="str">
        <f t="shared" si="233"/>
        <v>0000000238</v>
      </c>
      <c r="Q3002" s="8">
        <f>IF(P3002&lt;&gt;"",VLOOKUP(Sheet1!B3002,order!$A$2:$B$5001,2,FALSE),VLOOKUP(Sheet1!B3002,orderstatus!$A$4927:$B$8310,2,FALSE))</f>
        <v>42365.359837962962</v>
      </c>
      <c r="R3002">
        <f t="shared" si="234"/>
        <v>106</v>
      </c>
    </row>
    <row r="3003" spans="2:18" x14ac:dyDescent="0.3">
      <c r="B3003" s="1" t="s">
        <v>3396</v>
      </c>
      <c r="C3003" t="s">
        <v>1838</v>
      </c>
      <c r="D3003">
        <v>3</v>
      </c>
      <c r="E3003">
        <f t="shared" si="231"/>
        <v>2820</v>
      </c>
      <c r="J3003">
        <f t="shared" si="230"/>
        <v>14860</v>
      </c>
      <c r="K3003">
        <f t="shared" si="232"/>
        <v>1486</v>
      </c>
      <c r="L3003" s="1" t="s">
        <v>4716</v>
      </c>
      <c r="M3003" t="str">
        <f>IF(VLOOKUP(L3003,order!$A$2:$I$5001,9,FALSE)=0,"",VLOOKUP(L3003,order!$A$2:$I$5001,9,FALSE))</f>
        <v/>
      </c>
      <c r="N3003">
        <f>VLOOKUP(L3003,order!$A$2:$I$5001,7,FALSE)</f>
        <v>0</v>
      </c>
      <c r="O3003" t="str">
        <f>_xlfn.IFNA(VLOOKUP(N3003,order!$M$2:$N$501,2,FALSE),"")</f>
        <v/>
      </c>
      <c r="P3003" t="str">
        <f t="shared" si="233"/>
        <v/>
      </c>
      <c r="Q3003" s="8" t="e">
        <f>IF(P3003&lt;&gt;"",VLOOKUP(Sheet1!B3003,order!$A$2:$B$5001,2,FALSE),VLOOKUP(Sheet1!B3003,orderstatus!$A$4927:$B$8310,2,FALSE))</f>
        <v>#N/A</v>
      </c>
      <c r="R3003" t="str">
        <f t="shared" si="234"/>
        <v/>
      </c>
    </row>
    <row r="3004" spans="2:18" x14ac:dyDescent="0.3">
      <c r="B3004" s="1" t="s">
        <v>3397</v>
      </c>
      <c r="C3004" t="s">
        <v>201</v>
      </c>
      <c r="D3004">
        <v>3</v>
      </c>
      <c r="E3004">
        <f t="shared" si="231"/>
        <v>1770</v>
      </c>
      <c r="J3004">
        <f t="shared" si="230"/>
        <v>8550</v>
      </c>
      <c r="K3004">
        <f t="shared" si="232"/>
        <v>855</v>
      </c>
      <c r="L3004" s="1" t="s">
        <v>4717</v>
      </c>
      <c r="M3004" t="str">
        <f>IF(VLOOKUP(L3004,order!$A$2:$I$5001,9,FALSE)=0,"",VLOOKUP(L3004,order!$A$2:$I$5001,9,FALSE))</f>
        <v/>
      </c>
      <c r="N3004">
        <f>VLOOKUP(L3004,order!$A$2:$I$5001,7,FALSE)</f>
        <v>0</v>
      </c>
      <c r="O3004" t="str">
        <f>_xlfn.IFNA(VLOOKUP(N3004,order!$M$2:$N$501,2,FALSE),"")</f>
        <v/>
      </c>
      <c r="P3004" t="str">
        <f t="shared" si="233"/>
        <v/>
      </c>
      <c r="Q3004" s="8">
        <f>IF(P3004&lt;&gt;"",VLOOKUP(Sheet1!B3004,order!$A$2:$B$5001,2,FALSE),VLOOKUP(Sheet1!B3004,orderstatus!$A$4927:$B$8310,2,FALSE))</f>
        <v>42369.636400000003</v>
      </c>
      <c r="R3004" t="str">
        <f t="shared" si="234"/>
        <v/>
      </c>
    </row>
    <row r="3005" spans="2:18" x14ac:dyDescent="0.3">
      <c r="B3005" s="1" t="s">
        <v>3397</v>
      </c>
      <c r="C3005" t="s">
        <v>3200</v>
      </c>
      <c r="D3005">
        <v>1</v>
      </c>
      <c r="E3005">
        <f t="shared" si="231"/>
        <v>220</v>
      </c>
      <c r="J3005">
        <f t="shared" si="230"/>
        <v>550</v>
      </c>
      <c r="K3005">
        <f t="shared" si="232"/>
        <v>55</v>
      </c>
      <c r="L3005" s="1" t="s">
        <v>4718</v>
      </c>
      <c r="M3005" t="str">
        <f>IF(VLOOKUP(L3005,order!$A$2:$I$5001,9,FALSE)=0,"",VLOOKUP(L3005,order!$A$2:$I$5001,9,FALSE))</f>
        <v/>
      </c>
      <c r="N3005">
        <f>VLOOKUP(L3005,order!$A$2:$I$5001,7,FALSE)</f>
        <v>0</v>
      </c>
      <c r="O3005" t="str">
        <f>_xlfn.IFNA(VLOOKUP(N3005,order!$M$2:$N$501,2,FALSE),"")</f>
        <v/>
      </c>
      <c r="P3005" t="str">
        <f t="shared" si="233"/>
        <v/>
      </c>
      <c r="Q3005" s="8">
        <f>IF(P3005&lt;&gt;"",VLOOKUP(Sheet1!B3005,order!$A$2:$B$5001,2,FALSE),VLOOKUP(Sheet1!B3005,orderstatus!$A$4927:$B$8310,2,FALSE))</f>
        <v>42369.636400000003</v>
      </c>
      <c r="R3005" t="str">
        <f t="shared" si="234"/>
        <v/>
      </c>
    </row>
    <row r="3006" spans="2:18" x14ac:dyDescent="0.3">
      <c r="B3006" s="1" t="s">
        <v>3397</v>
      </c>
      <c r="C3006" t="s">
        <v>782</v>
      </c>
      <c r="D3006">
        <v>2</v>
      </c>
      <c r="E3006">
        <f t="shared" si="231"/>
        <v>3080</v>
      </c>
      <c r="J3006">
        <f t="shared" si="230"/>
        <v>6550</v>
      </c>
      <c r="K3006">
        <f t="shared" si="232"/>
        <v>655</v>
      </c>
      <c r="L3006" s="1" t="s">
        <v>4719</v>
      </c>
      <c r="M3006" t="str">
        <f>IF(VLOOKUP(L3006,order!$A$2:$I$5001,9,FALSE)=0,"",VLOOKUP(L3006,order!$A$2:$I$5001,9,FALSE))</f>
        <v/>
      </c>
      <c r="N3006">
        <f>VLOOKUP(L3006,order!$A$2:$I$5001,7,FALSE)</f>
        <v>74</v>
      </c>
      <c r="O3006" t="str">
        <f>_xlfn.IFNA(VLOOKUP(N3006,order!$M$2:$N$501,2,FALSE),"")</f>
        <v>0000000482</v>
      </c>
      <c r="P3006" t="str">
        <f t="shared" si="233"/>
        <v>0000000482</v>
      </c>
      <c r="Q3006" s="8">
        <f>IF(P3006&lt;&gt;"",VLOOKUP(Sheet1!B3006,order!$A$2:$B$5001,2,FALSE),VLOOKUP(Sheet1!B3006,orderstatus!$A$4927:$B$8310,2,FALSE))</f>
        <v>42367.552199074074</v>
      </c>
      <c r="R3006">
        <f t="shared" si="234"/>
        <v>655</v>
      </c>
    </row>
    <row r="3007" spans="2:18" x14ac:dyDescent="0.3">
      <c r="B3007" s="1" t="s">
        <v>3398</v>
      </c>
      <c r="C3007" t="s">
        <v>1261</v>
      </c>
      <c r="D3007">
        <v>1</v>
      </c>
      <c r="E3007">
        <f t="shared" si="231"/>
        <v>9000</v>
      </c>
      <c r="J3007">
        <f t="shared" si="230"/>
        <v>660</v>
      </c>
      <c r="K3007">
        <f t="shared" si="232"/>
        <v>66</v>
      </c>
      <c r="L3007" s="1" t="s">
        <v>4721</v>
      </c>
      <c r="M3007" t="str">
        <f>IF(VLOOKUP(L3007,order!$A$2:$I$5001,9,FALSE)=0,"",VLOOKUP(L3007,order!$A$2:$I$5001,9,FALSE))</f>
        <v/>
      </c>
      <c r="N3007">
        <f>VLOOKUP(L3007,order!$A$2:$I$5001,7,FALSE)</f>
        <v>0</v>
      </c>
      <c r="O3007" t="str">
        <f>_xlfn.IFNA(VLOOKUP(N3007,order!$M$2:$N$501,2,FALSE),"")</f>
        <v/>
      </c>
      <c r="P3007" t="str">
        <f t="shared" si="233"/>
        <v/>
      </c>
      <c r="Q3007" s="8">
        <f>IF(P3007&lt;&gt;"",VLOOKUP(Sheet1!B3007,order!$A$2:$B$5001,2,FALSE),VLOOKUP(Sheet1!B3007,orderstatus!$A$4927:$B$8310,2,FALSE))</f>
        <v>42371.427799999998</v>
      </c>
      <c r="R3007" t="str">
        <f t="shared" si="234"/>
        <v/>
      </c>
    </row>
    <row r="3008" spans="2:18" x14ac:dyDescent="0.3">
      <c r="B3008" s="1" t="s">
        <v>3399</v>
      </c>
      <c r="C3008" t="s">
        <v>2111</v>
      </c>
      <c r="D3008">
        <v>3</v>
      </c>
      <c r="E3008">
        <f t="shared" si="231"/>
        <v>2610</v>
      </c>
      <c r="J3008">
        <f t="shared" si="230"/>
        <v>450</v>
      </c>
      <c r="K3008">
        <f t="shared" si="232"/>
        <v>45</v>
      </c>
      <c r="L3008" s="1" t="s">
        <v>4722</v>
      </c>
      <c r="M3008" t="str">
        <f>IF(VLOOKUP(L3008,order!$A$2:$I$5001,9,FALSE)=0,"",VLOOKUP(L3008,order!$A$2:$I$5001,9,FALSE))</f>
        <v/>
      </c>
      <c r="N3008">
        <f>VLOOKUP(L3008,order!$A$2:$I$5001,7,FALSE)</f>
        <v>0</v>
      </c>
      <c r="O3008" t="str">
        <f>_xlfn.IFNA(VLOOKUP(N3008,order!$M$2:$N$501,2,FALSE),"")</f>
        <v/>
      </c>
      <c r="P3008" t="str">
        <f t="shared" si="233"/>
        <v/>
      </c>
      <c r="Q3008" s="8" t="e">
        <f>IF(P3008&lt;&gt;"",VLOOKUP(Sheet1!B3008,order!$A$2:$B$5001,2,FALSE),VLOOKUP(Sheet1!B3008,orderstatus!$A$4927:$B$8310,2,FALSE))</f>
        <v>#N/A</v>
      </c>
      <c r="R3008" t="str">
        <f t="shared" si="234"/>
        <v/>
      </c>
    </row>
    <row r="3009" spans="2:18" x14ac:dyDescent="0.3">
      <c r="B3009" s="1" t="s">
        <v>3399</v>
      </c>
      <c r="C3009" t="s">
        <v>224</v>
      </c>
      <c r="D3009">
        <v>8</v>
      </c>
      <c r="E3009">
        <f t="shared" si="231"/>
        <v>2400</v>
      </c>
      <c r="J3009">
        <f t="shared" si="230"/>
        <v>3710</v>
      </c>
      <c r="K3009">
        <f t="shared" si="232"/>
        <v>371</v>
      </c>
      <c r="L3009" s="1" t="s">
        <v>4723</v>
      </c>
      <c r="M3009" t="str">
        <f>IF(VLOOKUP(L3009,order!$A$2:$I$5001,9,FALSE)=0,"",VLOOKUP(L3009,order!$A$2:$I$5001,9,FALSE))</f>
        <v/>
      </c>
      <c r="N3009">
        <f>VLOOKUP(L3009,order!$A$2:$I$5001,7,FALSE)</f>
        <v>151</v>
      </c>
      <c r="O3009" t="str">
        <f>_xlfn.IFNA(VLOOKUP(N3009,order!$M$2:$N$501,2,FALSE),"")</f>
        <v>0000000848</v>
      </c>
      <c r="P3009" t="str">
        <f t="shared" si="233"/>
        <v>0000000848</v>
      </c>
      <c r="Q3009" s="8">
        <f>IF(P3009&lt;&gt;"",VLOOKUP(Sheet1!B3009,order!$A$2:$B$5001,2,FALSE),VLOOKUP(Sheet1!B3009,orderstatus!$A$4927:$B$8310,2,FALSE))</f>
        <v>42368.67523148148</v>
      </c>
      <c r="R3009">
        <f t="shared" si="234"/>
        <v>371</v>
      </c>
    </row>
    <row r="3010" spans="2:18" x14ac:dyDescent="0.3">
      <c r="B3010" s="1" t="s">
        <v>3400</v>
      </c>
      <c r="C3010" t="s">
        <v>1734</v>
      </c>
      <c r="D3010">
        <v>2</v>
      </c>
      <c r="E3010">
        <f t="shared" si="231"/>
        <v>1700</v>
      </c>
      <c r="J3010">
        <f t="shared" ref="J3010:J3073" si="235">SUMIFS($E$2:$E$8002,$B$2:$B$8002,L3010)</f>
        <v>600</v>
      </c>
      <c r="K3010">
        <f t="shared" si="232"/>
        <v>60</v>
      </c>
      <c r="L3010" s="1" t="s">
        <v>4724</v>
      </c>
      <c r="M3010" t="str">
        <f>IF(VLOOKUP(L3010,order!$A$2:$I$5001,9,FALSE)=0,"",VLOOKUP(L3010,order!$A$2:$I$5001,9,FALSE))</f>
        <v/>
      </c>
      <c r="N3010">
        <f>VLOOKUP(L3010,order!$A$2:$I$5001,7,FALSE)</f>
        <v>201</v>
      </c>
      <c r="O3010" t="str">
        <f>_xlfn.IFNA(VLOOKUP(N3010,order!$M$2:$N$501,2,FALSE),"")</f>
        <v>0000000311</v>
      </c>
      <c r="P3010" t="str">
        <f t="shared" si="233"/>
        <v>0000000311</v>
      </c>
      <c r="Q3010" s="8">
        <f>IF(P3010&lt;&gt;"",VLOOKUP(Sheet1!B3010,order!$A$2:$B$5001,2,FALSE),VLOOKUP(Sheet1!B3010,orderstatus!$A$4927:$B$8310,2,FALSE))</f>
        <v>42369.003842592596</v>
      </c>
      <c r="R3010">
        <f t="shared" si="234"/>
        <v>60</v>
      </c>
    </row>
    <row r="3011" spans="2:18" x14ac:dyDescent="0.3">
      <c r="B3011" s="1" t="s">
        <v>3401</v>
      </c>
      <c r="C3011" t="s">
        <v>831</v>
      </c>
      <c r="D3011">
        <v>10</v>
      </c>
      <c r="E3011">
        <f t="shared" ref="E3011:E3074" si="236">VLOOKUP(C3011,$F$2:$G$1858,2)*D3011</f>
        <v>6200</v>
      </c>
      <c r="J3011">
        <f t="shared" si="235"/>
        <v>15580</v>
      </c>
      <c r="K3011">
        <f t="shared" ref="K3011:K3074" si="237">J3011/10</f>
        <v>1558</v>
      </c>
      <c r="L3011" s="1" t="s">
        <v>4725</v>
      </c>
      <c r="M3011" t="str">
        <f>IF(VLOOKUP(L3011,order!$A$2:$I$5001,9,FALSE)=0,"",VLOOKUP(L3011,order!$A$2:$I$5001,9,FALSE))</f>
        <v/>
      </c>
      <c r="N3011">
        <f>VLOOKUP(L3011,order!$A$2:$I$5001,7,FALSE)</f>
        <v>0</v>
      </c>
      <c r="O3011" t="str">
        <f>_xlfn.IFNA(VLOOKUP(N3011,order!$M$2:$N$501,2,FALSE),"")</f>
        <v/>
      </c>
      <c r="P3011" t="str">
        <f t="shared" ref="P3011:P3074" si="238">_xlfn.CONCAT(M3011,O3011)</f>
        <v/>
      </c>
      <c r="Q3011" s="8">
        <f>IF(P3011&lt;&gt;"",VLOOKUP(Sheet1!B3011,order!$A$2:$B$5001,2,FALSE),VLOOKUP(Sheet1!B3011,orderstatus!$A$4927:$B$8310,2,FALSE))</f>
        <v>42371.489000000001</v>
      </c>
      <c r="R3011" t="str">
        <f t="shared" ref="R3011:R3074" si="239">IF(P3011&lt;&gt;"",K3011,"")</f>
        <v/>
      </c>
    </row>
    <row r="3012" spans="2:18" x14ac:dyDescent="0.3">
      <c r="B3012" s="1" t="s">
        <v>3401</v>
      </c>
      <c r="C3012" t="s">
        <v>3402</v>
      </c>
      <c r="D3012">
        <v>2</v>
      </c>
      <c r="E3012">
        <f t="shared" si="236"/>
        <v>1260</v>
      </c>
      <c r="J3012">
        <f t="shared" si="235"/>
        <v>7640</v>
      </c>
      <c r="K3012">
        <f t="shared" si="237"/>
        <v>764</v>
      </c>
      <c r="L3012" s="1" t="s">
        <v>4726</v>
      </c>
      <c r="M3012" t="str">
        <f>IF(VLOOKUP(L3012,order!$A$2:$I$5001,9,FALSE)=0,"",VLOOKUP(L3012,order!$A$2:$I$5001,9,FALSE))</f>
        <v/>
      </c>
      <c r="N3012">
        <f>VLOOKUP(L3012,order!$A$2:$I$5001,7,FALSE)</f>
        <v>0</v>
      </c>
      <c r="O3012" t="str">
        <f>_xlfn.IFNA(VLOOKUP(N3012,order!$M$2:$N$501,2,FALSE),"")</f>
        <v/>
      </c>
      <c r="P3012" t="str">
        <f t="shared" si="238"/>
        <v/>
      </c>
      <c r="Q3012" s="8">
        <f>IF(P3012&lt;&gt;"",VLOOKUP(Sheet1!B3012,order!$A$2:$B$5001,2,FALSE),VLOOKUP(Sheet1!B3012,orderstatus!$A$4927:$B$8310,2,FALSE))</f>
        <v>42371.489000000001</v>
      </c>
      <c r="R3012" t="str">
        <f t="shared" si="239"/>
        <v/>
      </c>
    </row>
    <row r="3013" spans="2:18" x14ac:dyDescent="0.3">
      <c r="B3013" s="1" t="s">
        <v>3403</v>
      </c>
      <c r="C3013" t="s">
        <v>1875</v>
      </c>
      <c r="D3013">
        <v>8</v>
      </c>
      <c r="E3013">
        <f t="shared" si="236"/>
        <v>21920</v>
      </c>
      <c r="J3013">
        <f t="shared" si="235"/>
        <v>2170</v>
      </c>
      <c r="K3013">
        <f t="shared" si="237"/>
        <v>217</v>
      </c>
      <c r="L3013" s="1" t="s">
        <v>4727</v>
      </c>
      <c r="M3013" t="str">
        <f>IF(VLOOKUP(L3013,order!$A$2:$I$5001,9,FALSE)=0,"",VLOOKUP(L3013,order!$A$2:$I$5001,9,FALSE))</f>
        <v>0000000822</v>
      </c>
      <c r="N3013">
        <f>VLOOKUP(L3013,order!$A$2:$I$5001,7,FALSE)</f>
        <v>0</v>
      </c>
      <c r="O3013" t="str">
        <f>_xlfn.IFNA(VLOOKUP(N3013,order!$M$2:$N$501,2,FALSE),"")</f>
        <v/>
      </c>
      <c r="P3013" t="str">
        <f t="shared" si="238"/>
        <v>0000000822</v>
      </c>
      <c r="Q3013" s="8">
        <f>IF(P3013&lt;&gt;"",VLOOKUP(Sheet1!B3013,order!$A$2:$B$5001,2,FALSE),VLOOKUP(Sheet1!B3013,orderstatus!$A$4927:$B$8310,2,FALSE))</f>
        <v>42370.48097222222</v>
      </c>
      <c r="R3013">
        <f t="shared" si="239"/>
        <v>217</v>
      </c>
    </row>
    <row r="3014" spans="2:18" x14ac:dyDescent="0.3">
      <c r="B3014" s="1" t="s">
        <v>3403</v>
      </c>
      <c r="C3014" t="s">
        <v>3404</v>
      </c>
      <c r="D3014">
        <v>7</v>
      </c>
      <c r="E3014">
        <f t="shared" si="236"/>
        <v>4760</v>
      </c>
      <c r="J3014">
        <f t="shared" si="235"/>
        <v>1880</v>
      </c>
      <c r="K3014">
        <f t="shared" si="237"/>
        <v>188</v>
      </c>
      <c r="L3014" s="1" t="s">
        <v>4728</v>
      </c>
      <c r="M3014" t="str">
        <f>IF(VLOOKUP(L3014,order!$A$2:$I$5001,9,FALSE)=0,"",VLOOKUP(L3014,order!$A$2:$I$5001,9,FALSE))</f>
        <v/>
      </c>
      <c r="N3014">
        <f>VLOOKUP(L3014,order!$A$2:$I$5001,7,FALSE)</f>
        <v>0</v>
      </c>
      <c r="O3014" t="str">
        <f>_xlfn.IFNA(VLOOKUP(N3014,order!$M$2:$N$501,2,FALSE),"")</f>
        <v/>
      </c>
      <c r="P3014" t="str">
        <f t="shared" si="238"/>
        <v/>
      </c>
      <c r="Q3014" s="8">
        <f>IF(P3014&lt;&gt;"",VLOOKUP(Sheet1!B3014,order!$A$2:$B$5001,2,FALSE),VLOOKUP(Sheet1!B3014,orderstatus!$A$4927:$B$8310,2,FALSE))</f>
        <v>42373.643400000001</v>
      </c>
      <c r="R3014" t="str">
        <f t="shared" si="239"/>
        <v/>
      </c>
    </row>
    <row r="3015" spans="2:18" x14ac:dyDescent="0.3">
      <c r="B3015" s="1" t="s">
        <v>3405</v>
      </c>
      <c r="C3015" t="s">
        <v>2545</v>
      </c>
      <c r="D3015">
        <v>3</v>
      </c>
      <c r="E3015">
        <f t="shared" si="236"/>
        <v>1170</v>
      </c>
      <c r="J3015">
        <f t="shared" si="235"/>
        <v>14040</v>
      </c>
      <c r="K3015">
        <f t="shared" si="237"/>
        <v>1404</v>
      </c>
      <c r="L3015" s="1" t="s">
        <v>4729</v>
      </c>
      <c r="M3015" t="str">
        <f>IF(VLOOKUP(L3015,order!$A$2:$I$5001,9,FALSE)=0,"",VLOOKUP(L3015,order!$A$2:$I$5001,9,FALSE))</f>
        <v>0000000097</v>
      </c>
      <c r="N3015">
        <f>VLOOKUP(L3015,order!$A$2:$I$5001,7,FALSE)</f>
        <v>0</v>
      </c>
      <c r="O3015" t="str">
        <f>_xlfn.IFNA(VLOOKUP(N3015,order!$M$2:$N$501,2,FALSE),"")</f>
        <v/>
      </c>
      <c r="P3015" t="str">
        <f t="shared" si="238"/>
        <v>0000000097</v>
      </c>
      <c r="Q3015" s="8">
        <f>IF(P3015&lt;&gt;"",VLOOKUP(Sheet1!B3015,order!$A$2:$B$5001,2,FALSE),VLOOKUP(Sheet1!B3015,orderstatus!$A$4927:$B$8310,2,FALSE))</f>
        <v>42370.583807870367</v>
      </c>
      <c r="R3015">
        <f t="shared" si="239"/>
        <v>1404</v>
      </c>
    </row>
    <row r="3016" spans="2:18" x14ac:dyDescent="0.3">
      <c r="B3016" s="1" t="s">
        <v>3405</v>
      </c>
      <c r="C3016" t="s">
        <v>892</v>
      </c>
      <c r="D3016">
        <v>3</v>
      </c>
      <c r="E3016">
        <f t="shared" si="236"/>
        <v>1470</v>
      </c>
      <c r="J3016">
        <f t="shared" si="235"/>
        <v>61320</v>
      </c>
      <c r="K3016">
        <f t="shared" si="237"/>
        <v>6132</v>
      </c>
      <c r="L3016" s="1" t="s">
        <v>4730</v>
      </c>
      <c r="M3016" t="str">
        <f>IF(VLOOKUP(L3016,order!$A$2:$I$5001,9,FALSE)=0,"",VLOOKUP(L3016,order!$A$2:$I$5001,9,FALSE))</f>
        <v/>
      </c>
      <c r="N3016">
        <f>VLOOKUP(L3016,order!$A$2:$I$5001,7,FALSE)</f>
        <v>0</v>
      </c>
      <c r="O3016" t="str">
        <f>_xlfn.IFNA(VLOOKUP(N3016,order!$M$2:$N$501,2,FALSE),"")</f>
        <v/>
      </c>
      <c r="P3016" t="str">
        <f t="shared" si="238"/>
        <v/>
      </c>
      <c r="Q3016" s="8">
        <f>IF(P3016&lt;&gt;"",VLOOKUP(Sheet1!B3016,order!$A$2:$B$5001,2,FALSE),VLOOKUP(Sheet1!B3016,orderstatus!$A$4927:$B$8310,2,FALSE))</f>
        <v>42375.378299999997</v>
      </c>
      <c r="R3016" t="str">
        <f t="shared" si="239"/>
        <v/>
      </c>
    </row>
    <row r="3017" spans="2:18" x14ac:dyDescent="0.3">
      <c r="B3017" s="1" t="s">
        <v>3406</v>
      </c>
      <c r="C3017" t="s">
        <v>868</v>
      </c>
      <c r="D3017">
        <v>1</v>
      </c>
      <c r="E3017">
        <f t="shared" si="236"/>
        <v>290</v>
      </c>
      <c r="J3017">
        <f t="shared" si="235"/>
        <v>29820</v>
      </c>
      <c r="K3017">
        <f t="shared" si="237"/>
        <v>2982</v>
      </c>
      <c r="L3017" s="1" t="s">
        <v>4731</v>
      </c>
      <c r="M3017" t="str">
        <f>IF(VLOOKUP(L3017,order!$A$2:$I$5001,9,FALSE)=0,"",VLOOKUP(L3017,order!$A$2:$I$5001,9,FALSE))</f>
        <v>0000000882</v>
      </c>
      <c r="N3017">
        <f>VLOOKUP(L3017,order!$A$2:$I$5001,7,FALSE)</f>
        <v>0</v>
      </c>
      <c r="O3017" t="str">
        <f>_xlfn.IFNA(VLOOKUP(N3017,order!$M$2:$N$501,2,FALSE),"")</f>
        <v/>
      </c>
      <c r="P3017" t="str">
        <f t="shared" si="238"/>
        <v>0000000882</v>
      </c>
      <c r="Q3017" s="8">
        <f>IF(P3017&lt;&gt;"",VLOOKUP(Sheet1!B3017,order!$A$2:$B$5001,2,FALSE),VLOOKUP(Sheet1!B3017,orderstatus!$A$4927:$B$8310,2,FALSE))</f>
        <v>42370.755648148152</v>
      </c>
      <c r="R3017">
        <f t="shared" si="239"/>
        <v>2982</v>
      </c>
    </row>
    <row r="3018" spans="2:18" x14ac:dyDescent="0.3">
      <c r="B3018" s="1" t="s">
        <v>3407</v>
      </c>
      <c r="C3018" t="s">
        <v>1877</v>
      </c>
      <c r="D3018">
        <v>1</v>
      </c>
      <c r="E3018">
        <f t="shared" si="236"/>
        <v>6100</v>
      </c>
      <c r="J3018">
        <f t="shared" si="235"/>
        <v>28650</v>
      </c>
      <c r="K3018">
        <f t="shared" si="237"/>
        <v>2865</v>
      </c>
      <c r="L3018" s="1" t="s">
        <v>4733</v>
      </c>
      <c r="M3018" t="str">
        <f>IF(VLOOKUP(L3018,order!$A$2:$I$5001,9,FALSE)=0,"",VLOOKUP(L3018,order!$A$2:$I$5001,9,FALSE))</f>
        <v/>
      </c>
      <c r="N3018">
        <f>VLOOKUP(L3018,order!$A$2:$I$5001,7,FALSE)</f>
        <v>0</v>
      </c>
      <c r="O3018" t="str">
        <f>_xlfn.IFNA(VLOOKUP(N3018,order!$M$2:$N$501,2,FALSE),"")</f>
        <v/>
      </c>
      <c r="P3018" t="str">
        <f t="shared" si="238"/>
        <v/>
      </c>
      <c r="Q3018" s="8">
        <f>IF(P3018&lt;&gt;"",VLOOKUP(Sheet1!B3018,order!$A$2:$B$5001,2,FALSE),VLOOKUP(Sheet1!B3018,orderstatus!$A$4927:$B$8310,2,FALSE))</f>
        <v>42375.499400000001</v>
      </c>
      <c r="R3018" t="str">
        <f t="shared" si="239"/>
        <v/>
      </c>
    </row>
    <row r="3019" spans="2:18" x14ac:dyDescent="0.3">
      <c r="B3019" s="1" t="s">
        <v>3409</v>
      </c>
      <c r="C3019" t="s">
        <v>3408</v>
      </c>
      <c r="D3019">
        <v>1</v>
      </c>
      <c r="E3019">
        <f t="shared" si="236"/>
        <v>120</v>
      </c>
      <c r="J3019">
        <f t="shared" si="235"/>
        <v>11360</v>
      </c>
      <c r="K3019">
        <f t="shared" si="237"/>
        <v>1136</v>
      </c>
      <c r="L3019" s="1" t="s">
        <v>4735</v>
      </c>
      <c r="M3019" t="str">
        <f>IF(VLOOKUP(L3019,order!$A$2:$I$5001,9,FALSE)=0,"",VLOOKUP(L3019,order!$A$2:$I$5001,9,FALSE))</f>
        <v>0000000295</v>
      </c>
      <c r="N3019">
        <f>VLOOKUP(L3019,order!$A$2:$I$5001,7,FALSE)</f>
        <v>0</v>
      </c>
      <c r="O3019" t="str">
        <f>_xlfn.IFNA(VLOOKUP(N3019,order!$M$2:$N$501,2,FALSE),"")</f>
        <v/>
      </c>
      <c r="P3019" t="str">
        <f t="shared" si="238"/>
        <v>0000000295</v>
      </c>
      <c r="Q3019" s="8">
        <f>IF(P3019&lt;&gt;"",VLOOKUP(Sheet1!B3019,order!$A$2:$B$5001,2,FALSE),VLOOKUP(Sheet1!B3019,orderstatus!$A$4927:$B$8310,2,FALSE))</f>
        <v>42372.587002314816</v>
      </c>
      <c r="R3019">
        <f t="shared" si="239"/>
        <v>1136</v>
      </c>
    </row>
    <row r="3020" spans="2:18" x14ac:dyDescent="0.3">
      <c r="B3020" s="1" t="s">
        <v>3409</v>
      </c>
      <c r="C3020" t="s">
        <v>3410</v>
      </c>
      <c r="D3020">
        <v>8</v>
      </c>
      <c r="E3020">
        <f t="shared" si="236"/>
        <v>47200</v>
      </c>
      <c r="J3020">
        <f t="shared" si="235"/>
        <v>7640</v>
      </c>
      <c r="K3020">
        <f t="shared" si="237"/>
        <v>764</v>
      </c>
      <c r="L3020" s="1" t="s">
        <v>4736</v>
      </c>
      <c r="M3020" t="str">
        <f>IF(VLOOKUP(L3020,order!$A$2:$I$5001,9,FALSE)=0,"",VLOOKUP(L3020,order!$A$2:$I$5001,9,FALSE))</f>
        <v/>
      </c>
      <c r="N3020">
        <f>VLOOKUP(L3020,order!$A$2:$I$5001,7,FALSE)</f>
        <v>0</v>
      </c>
      <c r="O3020" t="str">
        <f>_xlfn.IFNA(VLOOKUP(N3020,order!$M$2:$N$501,2,FALSE),"")</f>
        <v/>
      </c>
      <c r="P3020" t="str">
        <f t="shared" si="238"/>
        <v/>
      </c>
      <c r="Q3020" s="8" t="e">
        <f>IF(P3020&lt;&gt;"",VLOOKUP(Sheet1!B3020,order!$A$2:$B$5001,2,FALSE),VLOOKUP(Sheet1!B3020,orderstatus!$A$4927:$B$8310,2,FALSE))</f>
        <v>#N/A</v>
      </c>
      <c r="R3020" t="str">
        <f t="shared" si="239"/>
        <v/>
      </c>
    </row>
    <row r="3021" spans="2:18" x14ac:dyDescent="0.3">
      <c r="B3021" s="1" t="s">
        <v>3412</v>
      </c>
      <c r="C3021" t="s">
        <v>3411</v>
      </c>
      <c r="D3021">
        <v>10</v>
      </c>
      <c r="E3021">
        <f t="shared" si="236"/>
        <v>3200</v>
      </c>
      <c r="J3021">
        <f t="shared" si="235"/>
        <v>17650</v>
      </c>
      <c r="K3021">
        <f t="shared" si="237"/>
        <v>1765</v>
      </c>
      <c r="L3021" s="1" t="s">
        <v>4737</v>
      </c>
      <c r="M3021" t="str">
        <f>IF(VLOOKUP(L3021,order!$A$2:$I$5001,9,FALSE)=0,"",VLOOKUP(L3021,order!$A$2:$I$5001,9,FALSE))</f>
        <v>0000000302</v>
      </c>
      <c r="N3021">
        <f>VLOOKUP(L3021,order!$A$2:$I$5001,7,FALSE)</f>
        <v>0</v>
      </c>
      <c r="O3021" t="str">
        <f>_xlfn.IFNA(VLOOKUP(N3021,order!$M$2:$N$501,2,FALSE),"")</f>
        <v/>
      </c>
      <c r="P3021" t="str">
        <f t="shared" si="238"/>
        <v>0000000302</v>
      </c>
      <c r="Q3021" s="8">
        <f>IF(P3021&lt;&gt;"",VLOOKUP(Sheet1!B3021,order!$A$2:$B$5001,2,FALSE),VLOOKUP(Sheet1!B3021,orderstatus!$A$4927:$B$8310,2,FALSE))</f>
        <v>42374.722986111112</v>
      </c>
      <c r="R3021">
        <f t="shared" si="239"/>
        <v>1765</v>
      </c>
    </row>
    <row r="3022" spans="2:18" x14ac:dyDescent="0.3">
      <c r="B3022" s="1" t="s">
        <v>3412</v>
      </c>
      <c r="C3022" t="s">
        <v>199</v>
      </c>
      <c r="D3022">
        <v>1</v>
      </c>
      <c r="E3022">
        <f t="shared" si="236"/>
        <v>5300</v>
      </c>
      <c r="J3022">
        <f t="shared" si="235"/>
        <v>15930</v>
      </c>
      <c r="K3022">
        <f t="shared" si="237"/>
        <v>1593</v>
      </c>
      <c r="L3022" s="1" t="s">
        <v>4738</v>
      </c>
      <c r="M3022" t="str">
        <f>IF(VLOOKUP(L3022,order!$A$2:$I$5001,9,FALSE)=0,"",VLOOKUP(L3022,order!$A$2:$I$5001,9,FALSE))</f>
        <v/>
      </c>
      <c r="N3022">
        <f>VLOOKUP(L3022,order!$A$2:$I$5001,7,FALSE)</f>
        <v>0</v>
      </c>
      <c r="O3022" t="str">
        <f>_xlfn.IFNA(VLOOKUP(N3022,order!$M$2:$N$501,2,FALSE),"")</f>
        <v/>
      </c>
      <c r="P3022" t="str">
        <f t="shared" si="238"/>
        <v/>
      </c>
      <c r="Q3022" s="8">
        <f>IF(P3022&lt;&gt;"",VLOOKUP(Sheet1!B3022,order!$A$2:$B$5001,2,FALSE),VLOOKUP(Sheet1!B3022,orderstatus!$A$4927:$B$8310,2,FALSE))</f>
        <v>42377.637300000002</v>
      </c>
      <c r="R3022" t="str">
        <f t="shared" si="239"/>
        <v/>
      </c>
    </row>
    <row r="3023" spans="2:18" x14ac:dyDescent="0.3">
      <c r="B3023" s="1" t="s">
        <v>3413</v>
      </c>
      <c r="C3023" t="s">
        <v>1706</v>
      </c>
      <c r="D3023">
        <v>6</v>
      </c>
      <c r="E3023">
        <f t="shared" si="236"/>
        <v>10740</v>
      </c>
      <c r="J3023">
        <f t="shared" si="235"/>
        <v>1540</v>
      </c>
      <c r="K3023">
        <f t="shared" si="237"/>
        <v>154</v>
      </c>
      <c r="L3023" s="1" t="s">
        <v>4739</v>
      </c>
      <c r="M3023" t="str">
        <f>IF(VLOOKUP(L3023,order!$A$2:$I$5001,9,FALSE)=0,"",VLOOKUP(L3023,order!$A$2:$I$5001,9,FALSE))</f>
        <v/>
      </c>
      <c r="N3023">
        <f>VLOOKUP(L3023,order!$A$2:$I$5001,7,FALSE)</f>
        <v>0</v>
      </c>
      <c r="O3023" t="str">
        <f>_xlfn.IFNA(VLOOKUP(N3023,order!$M$2:$N$501,2,FALSE),"")</f>
        <v/>
      </c>
      <c r="P3023" t="str">
        <f t="shared" si="238"/>
        <v/>
      </c>
      <c r="Q3023" s="8">
        <f>IF(P3023&lt;&gt;"",VLOOKUP(Sheet1!B3023,order!$A$2:$B$5001,2,FALSE),VLOOKUP(Sheet1!B3023,orderstatus!$A$4927:$B$8310,2,FALSE))</f>
        <v>42378.506800000003</v>
      </c>
      <c r="R3023" t="str">
        <f t="shared" si="239"/>
        <v/>
      </c>
    </row>
    <row r="3024" spans="2:18" x14ac:dyDescent="0.3">
      <c r="B3024" s="1" t="s">
        <v>3413</v>
      </c>
      <c r="C3024" t="s">
        <v>1137</v>
      </c>
      <c r="D3024">
        <v>3</v>
      </c>
      <c r="E3024">
        <f t="shared" si="236"/>
        <v>2940</v>
      </c>
      <c r="J3024">
        <f t="shared" si="235"/>
        <v>2940</v>
      </c>
      <c r="K3024">
        <f t="shared" si="237"/>
        <v>294</v>
      </c>
      <c r="L3024" s="1" t="s">
        <v>4741</v>
      </c>
      <c r="M3024" t="str">
        <f>IF(VLOOKUP(L3024,order!$A$2:$I$5001,9,FALSE)=0,"",VLOOKUP(L3024,order!$A$2:$I$5001,9,FALSE))</f>
        <v>0000000508</v>
      </c>
      <c r="N3024">
        <f>VLOOKUP(L3024,order!$A$2:$I$5001,7,FALSE)</f>
        <v>0</v>
      </c>
      <c r="O3024" t="str">
        <f>_xlfn.IFNA(VLOOKUP(N3024,order!$M$2:$N$501,2,FALSE),"")</f>
        <v/>
      </c>
      <c r="P3024" t="str">
        <f t="shared" si="238"/>
        <v>0000000508</v>
      </c>
      <c r="Q3024" s="8">
        <f>IF(P3024&lt;&gt;"",VLOOKUP(Sheet1!B3024,order!$A$2:$B$5001,2,FALSE),VLOOKUP(Sheet1!B3024,orderstatus!$A$4927:$B$8310,2,FALSE))</f>
        <v>42375.354247685187</v>
      </c>
      <c r="R3024">
        <f t="shared" si="239"/>
        <v>294</v>
      </c>
    </row>
    <row r="3025" spans="2:18" x14ac:dyDescent="0.3">
      <c r="B3025" s="1" t="s">
        <v>3414</v>
      </c>
      <c r="C3025" t="s">
        <v>917</v>
      </c>
      <c r="D3025">
        <v>2</v>
      </c>
      <c r="E3025">
        <f t="shared" si="236"/>
        <v>6520</v>
      </c>
      <c r="J3025">
        <f t="shared" si="235"/>
        <v>14130</v>
      </c>
      <c r="K3025">
        <f t="shared" si="237"/>
        <v>1413</v>
      </c>
      <c r="L3025" s="1" t="s">
        <v>4742</v>
      </c>
      <c r="M3025" t="str">
        <f>IF(VLOOKUP(L3025,order!$A$2:$I$5001,9,FALSE)=0,"",VLOOKUP(L3025,order!$A$2:$I$5001,9,FALSE))</f>
        <v>0000000578</v>
      </c>
      <c r="N3025">
        <f>VLOOKUP(L3025,order!$A$2:$I$5001,7,FALSE)</f>
        <v>0</v>
      </c>
      <c r="O3025" t="str">
        <f>_xlfn.IFNA(VLOOKUP(N3025,order!$M$2:$N$501,2,FALSE),"")</f>
        <v/>
      </c>
      <c r="P3025" t="str">
        <f t="shared" si="238"/>
        <v>0000000578</v>
      </c>
      <c r="Q3025" s="8">
        <f>IF(P3025&lt;&gt;"",VLOOKUP(Sheet1!B3025,order!$A$2:$B$5001,2,FALSE),VLOOKUP(Sheet1!B3025,orderstatus!$A$4927:$B$8310,2,FALSE))</f>
        <v>42375.615671296298</v>
      </c>
      <c r="R3025">
        <f t="shared" si="239"/>
        <v>1413</v>
      </c>
    </row>
    <row r="3026" spans="2:18" x14ac:dyDescent="0.3">
      <c r="B3026" s="1" t="s">
        <v>3415</v>
      </c>
      <c r="C3026" t="s">
        <v>1766</v>
      </c>
      <c r="D3026">
        <v>1</v>
      </c>
      <c r="E3026">
        <f t="shared" si="236"/>
        <v>340</v>
      </c>
      <c r="J3026">
        <f t="shared" si="235"/>
        <v>3240</v>
      </c>
      <c r="K3026">
        <f t="shared" si="237"/>
        <v>324</v>
      </c>
      <c r="L3026" s="1" t="s">
        <v>4744</v>
      </c>
      <c r="M3026" t="str">
        <f>IF(VLOOKUP(L3026,order!$A$2:$I$5001,9,FALSE)=0,"",VLOOKUP(L3026,order!$A$2:$I$5001,9,FALSE))</f>
        <v/>
      </c>
      <c r="N3026">
        <f>VLOOKUP(L3026,order!$A$2:$I$5001,7,FALSE)</f>
        <v>46</v>
      </c>
      <c r="O3026" t="str">
        <f>_xlfn.IFNA(VLOOKUP(N3026,order!$M$2:$N$501,2,FALSE),"")</f>
        <v>0000000457</v>
      </c>
      <c r="P3026" t="str">
        <f t="shared" si="238"/>
        <v>0000000457</v>
      </c>
      <c r="Q3026" s="8">
        <f>IF(P3026&lt;&gt;"",VLOOKUP(Sheet1!B3026,order!$A$2:$B$5001,2,FALSE),VLOOKUP(Sheet1!B3026,orderstatus!$A$4927:$B$8310,2,FALSE))</f>
        <v>42376.747002314813</v>
      </c>
      <c r="R3026">
        <f t="shared" si="239"/>
        <v>324</v>
      </c>
    </row>
    <row r="3027" spans="2:18" x14ac:dyDescent="0.3">
      <c r="B3027" s="1" t="s">
        <v>3417</v>
      </c>
      <c r="C3027" t="s">
        <v>3416</v>
      </c>
      <c r="D3027">
        <v>1</v>
      </c>
      <c r="E3027">
        <f t="shared" si="236"/>
        <v>290</v>
      </c>
      <c r="J3027">
        <f t="shared" si="235"/>
        <v>1590</v>
      </c>
      <c r="K3027">
        <f t="shared" si="237"/>
        <v>159</v>
      </c>
      <c r="L3027" s="1" t="s">
        <v>4745</v>
      </c>
      <c r="M3027" t="str">
        <f>IF(VLOOKUP(L3027,order!$A$2:$I$5001,9,FALSE)=0,"",VLOOKUP(L3027,order!$A$2:$I$5001,9,FALSE))</f>
        <v/>
      </c>
      <c r="N3027">
        <f>VLOOKUP(L3027,order!$A$2:$I$5001,7,FALSE)</f>
        <v>26</v>
      </c>
      <c r="O3027" t="str">
        <f>_xlfn.IFNA(VLOOKUP(N3027,order!$M$2:$N$501,2,FALSE),"")</f>
        <v>0000000382</v>
      </c>
      <c r="P3027" t="str">
        <f t="shared" si="238"/>
        <v>0000000382</v>
      </c>
      <c r="Q3027" s="8">
        <f>IF(P3027&lt;&gt;"",VLOOKUP(Sheet1!B3027,order!$A$2:$B$5001,2,FALSE),VLOOKUP(Sheet1!B3027,orderstatus!$A$4927:$B$8310,2,FALSE))</f>
        <v>42376.657314814816</v>
      </c>
      <c r="R3027">
        <f t="shared" si="239"/>
        <v>159</v>
      </c>
    </row>
    <row r="3028" spans="2:18" x14ac:dyDescent="0.3">
      <c r="B3028" s="1" t="s">
        <v>3418</v>
      </c>
      <c r="C3028" t="s">
        <v>171</v>
      </c>
      <c r="D3028">
        <v>1</v>
      </c>
      <c r="E3028">
        <f t="shared" si="236"/>
        <v>4270</v>
      </c>
      <c r="J3028">
        <f t="shared" si="235"/>
        <v>11490</v>
      </c>
      <c r="K3028">
        <f t="shared" si="237"/>
        <v>1149</v>
      </c>
      <c r="L3028" s="1" t="s">
        <v>4746</v>
      </c>
      <c r="M3028" t="str">
        <f>IF(VLOOKUP(L3028,order!$A$2:$I$5001,9,FALSE)=0,"",VLOOKUP(L3028,order!$A$2:$I$5001,9,FALSE))</f>
        <v/>
      </c>
      <c r="N3028">
        <f>VLOOKUP(L3028,order!$A$2:$I$5001,7,FALSE)</f>
        <v>0</v>
      </c>
      <c r="O3028" t="str">
        <f>_xlfn.IFNA(VLOOKUP(N3028,order!$M$2:$N$501,2,FALSE),"")</f>
        <v/>
      </c>
      <c r="P3028" t="str">
        <f t="shared" si="238"/>
        <v/>
      </c>
      <c r="Q3028" s="8" t="e">
        <f>IF(P3028&lt;&gt;"",VLOOKUP(Sheet1!B3028,order!$A$2:$B$5001,2,FALSE),VLOOKUP(Sheet1!B3028,orderstatus!$A$4927:$B$8310,2,FALSE))</f>
        <v>#N/A</v>
      </c>
      <c r="R3028" t="str">
        <f t="shared" si="239"/>
        <v/>
      </c>
    </row>
    <row r="3029" spans="2:18" x14ac:dyDescent="0.3">
      <c r="B3029" s="1" t="s">
        <v>3418</v>
      </c>
      <c r="C3029" t="s">
        <v>2085</v>
      </c>
      <c r="D3029">
        <v>1</v>
      </c>
      <c r="E3029">
        <f t="shared" si="236"/>
        <v>370</v>
      </c>
      <c r="J3029">
        <f t="shared" si="235"/>
        <v>820</v>
      </c>
      <c r="K3029">
        <f t="shared" si="237"/>
        <v>82</v>
      </c>
      <c r="L3029" s="1" t="s">
        <v>4747</v>
      </c>
      <c r="M3029" t="str">
        <f>IF(VLOOKUP(L3029,order!$A$2:$I$5001,9,FALSE)=0,"",VLOOKUP(L3029,order!$A$2:$I$5001,9,FALSE))</f>
        <v>0000000457</v>
      </c>
      <c r="N3029">
        <f>VLOOKUP(L3029,order!$A$2:$I$5001,7,FALSE)</f>
        <v>0</v>
      </c>
      <c r="O3029" t="str">
        <f>_xlfn.IFNA(VLOOKUP(N3029,order!$M$2:$N$501,2,FALSE),"")</f>
        <v/>
      </c>
      <c r="P3029" t="str">
        <f t="shared" si="238"/>
        <v>0000000457</v>
      </c>
      <c r="Q3029" s="8">
        <f>IF(P3029&lt;&gt;"",VLOOKUP(Sheet1!B3029,order!$A$2:$B$5001,2,FALSE),VLOOKUP(Sheet1!B3029,orderstatus!$A$4927:$B$8310,2,FALSE))</f>
        <v>42377.59648148148</v>
      </c>
      <c r="R3029">
        <f t="shared" si="239"/>
        <v>82</v>
      </c>
    </row>
    <row r="3030" spans="2:18" x14ac:dyDescent="0.3">
      <c r="B3030" s="1" t="s">
        <v>3419</v>
      </c>
      <c r="C3030" t="s">
        <v>2368</v>
      </c>
      <c r="D3030">
        <v>1</v>
      </c>
      <c r="E3030">
        <f t="shared" si="236"/>
        <v>6900</v>
      </c>
      <c r="J3030">
        <f t="shared" si="235"/>
        <v>20370</v>
      </c>
      <c r="K3030">
        <f t="shared" si="237"/>
        <v>2037</v>
      </c>
      <c r="L3030" s="1" t="s">
        <v>4748</v>
      </c>
      <c r="M3030" t="str">
        <f>IF(VLOOKUP(L3030,order!$A$2:$I$5001,9,FALSE)=0,"",VLOOKUP(L3030,order!$A$2:$I$5001,9,FALSE))</f>
        <v>0000000441</v>
      </c>
      <c r="N3030">
        <f>VLOOKUP(L3030,order!$A$2:$I$5001,7,FALSE)</f>
        <v>0</v>
      </c>
      <c r="O3030" t="str">
        <f>_xlfn.IFNA(VLOOKUP(N3030,order!$M$2:$N$501,2,FALSE),"")</f>
        <v/>
      </c>
      <c r="P3030" t="str">
        <f t="shared" si="238"/>
        <v>0000000441</v>
      </c>
      <c r="Q3030" s="8">
        <f>IF(P3030&lt;&gt;"",VLOOKUP(Sheet1!B3030,order!$A$2:$B$5001,2,FALSE),VLOOKUP(Sheet1!B3030,orderstatus!$A$4927:$B$8310,2,FALSE))</f>
        <v>42379.495995370373</v>
      </c>
      <c r="R3030">
        <f t="shared" si="239"/>
        <v>2037</v>
      </c>
    </row>
    <row r="3031" spans="2:18" x14ac:dyDescent="0.3">
      <c r="B3031" s="1" t="s">
        <v>3420</v>
      </c>
      <c r="C3031" t="s">
        <v>2580</v>
      </c>
      <c r="D3031">
        <v>2</v>
      </c>
      <c r="E3031">
        <f t="shared" si="236"/>
        <v>720</v>
      </c>
      <c r="J3031">
        <f t="shared" si="235"/>
        <v>500</v>
      </c>
      <c r="K3031">
        <f t="shared" si="237"/>
        <v>50</v>
      </c>
      <c r="L3031" s="1" t="s">
        <v>4750</v>
      </c>
      <c r="M3031" t="str">
        <f>IF(VLOOKUP(L3031,order!$A$2:$I$5001,9,FALSE)=0,"",VLOOKUP(L3031,order!$A$2:$I$5001,9,FALSE))</f>
        <v/>
      </c>
      <c r="N3031">
        <f>VLOOKUP(L3031,order!$A$2:$I$5001,7,FALSE)</f>
        <v>0</v>
      </c>
      <c r="O3031" t="str">
        <f>_xlfn.IFNA(VLOOKUP(N3031,order!$M$2:$N$501,2,FALSE),"")</f>
        <v/>
      </c>
      <c r="P3031" t="str">
        <f t="shared" si="238"/>
        <v/>
      </c>
      <c r="Q3031" s="8">
        <f>IF(P3031&lt;&gt;"",VLOOKUP(Sheet1!B3031,order!$A$2:$B$5001,2,FALSE),VLOOKUP(Sheet1!B3031,orderstatus!$A$4927:$B$8310,2,FALSE))</f>
        <v>42384.646699999998</v>
      </c>
      <c r="R3031" t="str">
        <f t="shared" si="239"/>
        <v/>
      </c>
    </row>
    <row r="3032" spans="2:18" x14ac:dyDescent="0.3">
      <c r="B3032" s="1" t="s">
        <v>3420</v>
      </c>
      <c r="C3032" t="s">
        <v>180</v>
      </c>
      <c r="D3032">
        <v>3</v>
      </c>
      <c r="E3032">
        <f t="shared" si="236"/>
        <v>1950</v>
      </c>
      <c r="J3032">
        <f t="shared" si="235"/>
        <v>520</v>
      </c>
      <c r="K3032">
        <f t="shared" si="237"/>
        <v>52</v>
      </c>
      <c r="L3032" s="1" t="s">
        <v>4751</v>
      </c>
      <c r="M3032" t="str">
        <f>IF(VLOOKUP(L3032,order!$A$2:$I$5001,9,FALSE)=0,"",VLOOKUP(L3032,order!$A$2:$I$5001,9,FALSE))</f>
        <v/>
      </c>
      <c r="N3032">
        <f>VLOOKUP(L3032,order!$A$2:$I$5001,7,FALSE)</f>
        <v>50</v>
      </c>
      <c r="O3032" t="str">
        <f>_xlfn.IFNA(VLOOKUP(N3032,order!$M$2:$N$501,2,FALSE),"")</f>
        <v>0000000138</v>
      </c>
      <c r="P3032" t="str">
        <f t="shared" si="238"/>
        <v>0000000138</v>
      </c>
      <c r="Q3032" s="8">
        <f>IF(P3032&lt;&gt;"",VLOOKUP(Sheet1!B3032,order!$A$2:$B$5001,2,FALSE),VLOOKUP(Sheet1!B3032,orderstatus!$A$4927:$B$8310,2,FALSE))</f>
        <v>42380.027372685188</v>
      </c>
      <c r="R3032">
        <f t="shared" si="239"/>
        <v>52</v>
      </c>
    </row>
    <row r="3033" spans="2:18" x14ac:dyDescent="0.3">
      <c r="B3033" s="1" t="s">
        <v>3421</v>
      </c>
      <c r="C3033" t="s">
        <v>1203</v>
      </c>
      <c r="D3033">
        <v>9</v>
      </c>
      <c r="E3033">
        <f t="shared" si="236"/>
        <v>11520</v>
      </c>
      <c r="J3033">
        <f t="shared" si="235"/>
        <v>3280</v>
      </c>
      <c r="K3033">
        <f t="shared" si="237"/>
        <v>328</v>
      </c>
      <c r="L3033" s="1" t="s">
        <v>4752</v>
      </c>
      <c r="M3033" t="str">
        <f>IF(VLOOKUP(L3033,order!$A$2:$I$5001,9,FALSE)=0,"",VLOOKUP(L3033,order!$A$2:$I$5001,9,FALSE))</f>
        <v/>
      </c>
      <c r="N3033">
        <f>VLOOKUP(L3033,order!$A$2:$I$5001,7,FALSE)</f>
        <v>0</v>
      </c>
      <c r="O3033" t="str">
        <f>_xlfn.IFNA(VLOOKUP(N3033,order!$M$2:$N$501,2,FALSE),"")</f>
        <v/>
      </c>
      <c r="P3033" t="str">
        <f t="shared" si="238"/>
        <v/>
      </c>
      <c r="Q3033" s="8">
        <f>IF(P3033&lt;&gt;"",VLOOKUP(Sheet1!B3033,order!$A$2:$B$5001,2,FALSE),VLOOKUP(Sheet1!B3033,orderstatus!$A$4927:$B$8310,2,FALSE))</f>
        <v>42386.54</v>
      </c>
      <c r="R3033" t="str">
        <f t="shared" si="239"/>
        <v/>
      </c>
    </row>
    <row r="3034" spans="2:18" x14ac:dyDescent="0.3">
      <c r="B3034" s="1" t="s">
        <v>3423</v>
      </c>
      <c r="C3034" t="s">
        <v>3422</v>
      </c>
      <c r="D3034">
        <v>9</v>
      </c>
      <c r="E3034">
        <f t="shared" si="236"/>
        <v>8730</v>
      </c>
      <c r="J3034">
        <f t="shared" si="235"/>
        <v>5150</v>
      </c>
      <c r="K3034">
        <f t="shared" si="237"/>
        <v>515</v>
      </c>
      <c r="L3034" s="1" t="s">
        <v>4754</v>
      </c>
      <c r="M3034" t="str">
        <f>IF(VLOOKUP(L3034,order!$A$2:$I$5001,9,FALSE)=0,"",VLOOKUP(L3034,order!$A$2:$I$5001,9,FALSE))</f>
        <v/>
      </c>
      <c r="N3034">
        <f>VLOOKUP(L3034,order!$A$2:$I$5001,7,FALSE)</f>
        <v>0</v>
      </c>
      <c r="O3034" t="str">
        <f>_xlfn.IFNA(VLOOKUP(N3034,order!$M$2:$N$501,2,FALSE),"")</f>
        <v/>
      </c>
      <c r="P3034" t="str">
        <f t="shared" si="238"/>
        <v/>
      </c>
      <c r="Q3034" s="8">
        <f>IF(P3034&lt;&gt;"",VLOOKUP(Sheet1!B3034,order!$A$2:$B$5001,2,FALSE),VLOOKUP(Sheet1!B3034,orderstatus!$A$4927:$B$8310,2,FALSE))</f>
        <v>42383.543899999997</v>
      </c>
      <c r="R3034" t="str">
        <f t="shared" si="239"/>
        <v/>
      </c>
    </row>
    <row r="3035" spans="2:18" x14ac:dyDescent="0.3">
      <c r="B3035" s="1" t="s">
        <v>3424</v>
      </c>
      <c r="C3035" t="s">
        <v>486</v>
      </c>
      <c r="D3035">
        <v>1</v>
      </c>
      <c r="E3035">
        <f t="shared" si="236"/>
        <v>560</v>
      </c>
      <c r="J3035">
        <f t="shared" si="235"/>
        <v>10100</v>
      </c>
      <c r="K3035">
        <f t="shared" si="237"/>
        <v>1010</v>
      </c>
      <c r="L3035" s="1" t="s">
        <v>4755</v>
      </c>
      <c r="M3035" t="str">
        <f>IF(VLOOKUP(L3035,order!$A$2:$I$5001,9,FALSE)=0,"",VLOOKUP(L3035,order!$A$2:$I$5001,9,FALSE))</f>
        <v/>
      </c>
      <c r="N3035">
        <f>VLOOKUP(L3035,order!$A$2:$I$5001,7,FALSE)</f>
        <v>0</v>
      </c>
      <c r="O3035" t="str">
        <f>_xlfn.IFNA(VLOOKUP(N3035,order!$M$2:$N$501,2,FALSE),"")</f>
        <v/>
      </c>
      <c r="P3035" t="str">
        <f t="shared" si="238"/>
        <v/>
      </c>
      <c r="Q3035" s="8" t="e">
        <f>IF(P3035&lt;&gt;"",VLOOKUP(Sheet1!B3035,order!$A$2:$B$5001,2,FALSE),VLOOKUP(Sheet1!B3035,orderstatus!$A$4927:$B$8310,2,FALSE))</f>
        <v>#N/A</v>
      </c>
      <c r="R3035" t="str">
        <f t="shared" si="239"/>
        <v/>
      </c>
    </row>
    <row r="3036" spans="2:18" x14ac:dyDescent="0.3">
      <c r="B3036" s="1" t="s">
        <v>3425</v>
      </c>
      <c r="C3036" t="s">
        <v>1460</v>
      </c>
      <c r="D3036">
        <v>5</v>
      </c>
      <c r="E3036">
        <f t="shared" si="236"/>
        <v>10050</v>
      </c>
      <c r="J3036">
        <f t="shared" si="235"/>
        <v>1020</v>
      </c>
      <c r="K3036">
        <f t="shared" si="237"/>
        <v>102</v>
      </c>
      <c r="L3036" s="1" t="s">
        <v>4756</v>
      </c>
      <c r="M3036" t="str">
        <f>IF(VLOOKUP(L3036,order!$A$2:$I$5001,9,FALSE)=0,"",VLOOKUP(L3036,order!$A$2:$I$5001,9,FALSE))</f>
        <v>0000000520</v>
      </c>
      <c r="N3036">
        <f>VLOOKUP(L3036,order!$A$2:$I$5001,7,FALSE)</f>
        <v>0</v>
      </c>
      <c r="O3036" t="str">
        <f>_xlfn.IFNA(VLOOKUP(N3036,order!$M$2:$N$501,2,FALSE),"")</f>
        <v/>
      </c>
      <c r="P3036" t="str">
        <f t="shared" si="238"/>
        <v>0000000520</v>
      </c>
      <c r="Q3036" s="8">
        <f>IF(P3036&lt;&gt;"",VLOOKUP(Sheet1!B3036,order!$A$2:$B$5001,2,FALSE),VLOOKUP(Sheet1!B3036,orderstatus!$A$4927:$B$8310,2,FALSE))</f>
        <v>42381.235532407409</v>
      </c>
      <c r="R3036">
        <f t="shared" si="239"/>
        <v>102</v>
      </c>
    </row>
    <row r="3037" spans="2:18" x14ac:dyDescent="0.3">
      <c r="B3037" s="1" t="s">
        <v>3425</v>
      </c>
      <c r="C3037" t="s">
        <v>3426</v>
      </c>
      <c r="D3037">
        <v>1</v>
      </c>
      <c r="E3037">
        <f t="shared" si="236"/>
        <v>460</v>
      </c>
      <c r="J3037">
        <f t="shared" si="235"/>
        <v>16060</v>
      </c>
      <c r="K3037">
        <f t="shared" si="237"/>
        <v>1606</v>
      </c>
      <c r="L3037" s="1" t="s">
        <v>4757</v>
      </c>
      <c r="M3037" t="str">
        <f>IF(VLOOKUP(L3037,order!$A$2:$I$5001,9,FALSE)=0,"",VLOOKUP(L3037,order!$A$2:$I$5001,9,FALSE))</f>
        <v/>
      </c>
      <c r="N3037">
        <f>VLOOKUP(L3037,order!$A$2:$I$5001,7,FALSE)</f>
        <v>0</v>
      </c>
      <c r="O3037" t="str">
        <f>_xlfn.IFNA(VLOOKUP(N3037,order!$M$2:$N$501,2,FALSE),"")</f>
        <v/>
      </c>
      <c r="P3037" t="str">
        <f t="shared" si="238"/>
        <v/>
      </c>
      <c r="Q3037" s="8">
        <f>IF(P3037&lt;&gt;"",VLOOKUP(Sheet1!B3037,order!$A$2:$B$5001,2,FALSE),VLOOKUP(Sheet1!B3037,orderstatus!$A$4927:$B$8310,2,FALSE))</f>
        <v>42384.455000000002</v>
      </c>
      <c r="R3037" t="str">
        <f t="shared" si="239"/>
        <v/>
      </c>
    </row>
    <row r="3038" spans="2:18" x14ac:dyDescent="0.3">
      <c r="B3038" s="1" t="s">
        <v>3425</v>
      </c>
      <c r="C3038" t="s">
        <v>110</v>
      </c>
      <c r="D3038">
        <v>1</v>
      </c>
      <c r="E3038">
        <f t="shared" si="236"/>
        <v>840</v>
      </c>
      <c r="J3038">
        <f t="shared" si="235"/>
        <v>18480</v>
      </c>
      <c r="K3038">
        <f t="shared" si="237"/>
        <v>1848</v>
      </c>
      <c r="L3038" s="1" t="s">
        <v>4758</v>
      </c>
      <c r="M3038" t="str">
        <f>IF(VLOOKUP(L3038,order!$A$2:$I$5001,9,FALSE)=0,"",VLOOKUP(L3038,order!$A$2:$I$5001,9,FALSE))</f>
        <v/>
      </c>
      <c r="N3038">
        <f>VLOOKUP(L3038,order!$A$2:$I$5001,7,FALSE)</f>
        <v>35</v>
      </c>
      <c r="O3038" t="str">
        <f>_xlfn.IFNA(VLOOKUP(N3038,order!$M$2:$N$501,2,FALSE),"")</f>
        <v>0000000635</v>
      </c>
      <c r="P3038" t="str">
        <f t="shared" si="238"/>
        <v>0000000635</v>
      </c>
      <c r="Q3038" s="8">
        <f>IF(P3038&lt;&gt;"",VLOOKUP(Sheet1!B3038,order!$A$2:$B$5001,2,FALSE),VLOOKUP(Sheet1!B3038,orderstatus!$A$4927:$B$8310,2,FALSE))</f>
        <v>42381.235532407409</v>
      </c>
      <c r="R3038">
        <f t="shared" si="239"/>
        <v>1848</v>
      </c>
    </row>
    <row r="3039" spans="2:18" x14ac:dyDescent="0.3">
      <c r="B3039" s="1" t="s">
        <v>3425</v>
      </c>
      <c r="C3039" t="s">
        <v>1292</v>
      </c>
      <c r="D3039">
        <v>3</v>
      </c>
      <c r="E3039">
        <f t="shared" si="236"/>
        <v>7740</v>
      </c>
      <c r="J3039">
        <f t="shared" si="235"/>
        <v>900</v>
      </c>
      <c r="K3039">
        <f t="shared" si="237"/>
        <v>90</v>
      </c>
      <c r="L3039" s="1" t="s">
        <v>4759</v>
      </c>
      <c r="M3039" t="str">
        <f>IF(VLOOKUP(L3039,order!$A$2:$I$5001,9,FALSE)=0,"",VLOOKUP(L3039,order!$A$2:$I$5001,9,FALSE))</f>
        <v/>
      </c>
      <c r="N3039">
        <f>VLOOKUP(L3039,order!$A$2:$I$5001,7,FALSE)</f>
        <v>0</v>
      </c>
      <c r="O3039" t="str">
        <f>_xlfn.IFNA(VLOOKUP(N3039,order!$M$2:$N$501,2,FALSE),"")</f>
        <v/>
      </c>
      <c r="P3039" t="str">
        <f t="shared" si="238"/>
        <v/>
      </c>
      <c r="Q3039" s="8">
        <f>IF(P3039&lt;&gt;"",VLOOKUP(Sheet1!B3039,order!$A$2:$B$5001,2,FALSE),VLOOKUP(Sheet1!B3039,orderstatus!$A$4927:$B$8310,2,FALSE))</f>
        <v>42384.455000000002</v>
      </c>
      <c r="R3039" t="str">
        <f t="shared" si="239"/>
        <v/>
      </c>
    </row>
    <row r="3040" spans="2:18" x14ac:dyDescent="0.3">
      <c r="B3040" s="1" t="s">
        <v>3427</v>
      </c>
      <c r="C3040" t="s">
        <v>980</v>
      </c>
      <c r="D3040">
        <v>2</v>
      </c>
      <c r="E3040">
        <f t="shared" si="236"/>
        <v>7680</v>
      </c>
      <c r="J3040">
        <f t="shared" si="235"/>
        <v>880</v>
      </c>
      <c r="K3040">
        <f t="shared" si="237"/>
        <v>88</v>
      </c>
      <c r="L3040" s="1" t="s">
        <v>4761</v>
      </c>
      <c r="M3040" t="str">
        <f>IF(VLOOKUP(L3040,order!$A$2:$I$5001,9,FALSE)=0,"",VLOOKUP(L3040,order!$A$2:$I$5001,9,FALSE))</f>
        <v/>
      </c>
      <c r="N3040">
        <f>VLOOKUP(L3040,order!$A$2:$I$5001,7,FALSE)</f>
        <v>3</v>
      </c>
      <c r="O3040" t="str">
        <f>_xlfn.IFNA(VLOOKUP(N3040,order!$M$2:$N$501,2,FALSE),"")</f>
        <v>0000000577</v>
      </c>
      <c r="P3040" t="str">
        <f t="shared" si="238"/>
        <v>0000000577</v>
      </c>
      <c r="Q3040" s="8">
        <f>IF(P3040&lt;&gt;"",VLOOKUP(Sheet1!B3040,order!$A$2:$B$5001,2,FALSE),VLOOKUP(Sheet1!B3040,orderstatus!$A$4927:$B$8310,2,FALSE))</f>
        <v>42381.655370370368</v>
      </c>
      <c r="R3040">
        <f t="shared" si="239"/>
        <v>88</v>
      </c>
    </row>
    <row r="3041" spans="2:18" x14ac:dyDescent="0.3">
      <c r="B3041" s="1" t="s">
        <v>3428</v>
      </c>
      <c r="C3041" t="s">
        <v>2034</v>
      </c>
      <c r="D3041">
        <v>1</v>
      </c>
      <c r="E3041">
        <f t="shared" si="236"/>
        <v>950</v>
      </c>
      <c r="J3041">
        <f t="shared" si="235"/>
        <v>10640</v>
      </c>
      <c r="K3041">
        <f t="shared" si="237"/>
        <v>1064</v>
      </c>
      <c r="L3041" s="1" t="s">
        <v>4762</v>
      </c>
      <c r="M3041" t="str">
        <f>IF(VLOOKUP(L3041,order!$A$2:$I$5001,9,FALSE)=0,"",VLOOKUP(L3041,order!$A$2:$I$5001,9,FALSE))</f>
        <v/>
      </c>
      <c r="N3041">
        <f>VLOOKUP(L3041,order!$A$2:$I$5001,7,FALSE)</f>
        <v>0</v>
      </c>
      <c r="O3041" t="str">
        <f>_xlfn.IFNA(VLOOKUP(N3041,order!$M$2:$N$501,2,FALSE),"")</f>
        <v/>
      </c>
      <c r="P3041" t="str">
        <f t="shared" si="238"/>
        <v/>
      </c>
      <c r="Q3041" s="8">
        <f>IF(P3041&lt;&gt;"",VLOOKUP(Sheet1!B3041,order!$A$2:$B$5001,2,FALSE),VLOOKUP(Sheet1!B3041,orderstatus!$A$4927:$B$8310,2,FALSE))</f>
        <v>42388.526100000003</v>
      </c>
      <c r="R3041" t="str">
        <f t="shared" si="239"/>
        <v/>
      </c>
    </row>
    <row r="3042" spans="2:18" x14ac:dyDescent="0.3">
      <c r="B3042" s="1" t="s">
        <v>3430</v>
      </c>
      <c r="C3042" t="s">
        <v>3429</v>
      </c>
      <c r="D3042">
        <v>2</v>
      </c>
      <c r="E3042">
        <f t="shared" si="236"/>
        <v>6280</v>
      </c>
      <c r="J3042">
        <f t="shared" si="235"/>
        <v>47340</v>
      </c>
      <c r="K3042">
        <f t="shared" si="237"/>
        <v>4734</v>
      </c>
      <c r="L3042" s="1" t="s">
        <v>4763</v>
      </c>
      <c r="M3042" t="str">
        <f>IF(VLOOKUP(L3042,order!$A$2:$I$5001,9,FALSE)=0,"",VLOOKUP(L3042,order!$A$2:$I$5001,9,FALSE))</f>
        <v/>
      </c>
      <c r="N3042">
        <f>VLOOKUP(L3042,order!$A$2:$I$5001,7,FALSE)</f>
        <v>0</v>
      </c>
      <c r="O3042" t="str">
        <f>_xlfn.IFNA(VLOOKUP(N3042,order!$M$2:$N$501,2,FALSE),"")</f>
        <v/>
      </c>
      <c r="P3042" t="str">
        <f t="shared" si="238"/>
        <v/>
      </c>
      <c r="Q3042" s="8" t="e">
        <f>IF(P3042&lt;&gt;"",VLOOKUP(Sheet1!B3042,order!$A$2:$B$5001,2,FALSE),VLOOKUP(Sheet1!B3042,orderstatus!$A$4927:$B$8310,2,FALSE))</f>
        <v>#N/A</v>
      </c>
      <c r="R3042" t="str">
        <f t="shared" si="239"/>
        <v/>
      </c>
    </row>
    <row r="3043" spans="2:18" x14ac:dyDescent="0.3">
      <c r="B3043" s="1" t="s">
        <v>3430</v>
      </c>
      <c r="C3043" t="s">
        <v>3431</v>
      </c>
      <c r="D3043">
        <v>9</v>
      </c>
      <c r="E3043">
        <f t="shared" si="236"/>
        <v>3420</v>
      </c>
      <c r="J3043">
        <f t="shared" si="235"/>
        <v>3570</v>
      </c>
      <c r="K3043">
        <f t="shared" si="237"/>
        <v>357</v>
      </c>
      <c r="L3043" s="1" t="s">
        <v>4764</v>
      </c>
      <c r="M3043" t="str">
        <f>IF(VLOOKUP(L3043,order!$A$2:$I$5001,9,FALSE)=0,"",VLOOKUP(L3043,order!$A$2:$I$5001,9,FALSE))</f>
        <v/>
      </c>
      <c r="N3043">
        <f>VLOOKUP(L3043,order!$A$2:$I$5001,7,FALSE)</f>
        <v>0</v>
      </c>
      <c r="O3043" t="str">
        <f>_xlfn.IFNA(VLOOKUP(N3043,order!$M$2:$N$501,2,FALSE),"")</f>
        <v/>
      </c>
      <c r="P3043" t="str">
        <f t="shared" si="238"/>
        <v/>
      </c>
      <c r="Q3043" s="8" t="e">
        <f>IF(P3043&lt;&gt;"",VLOOKUP(Sheet1!B3043,order!$A$2:$B$5001,2,FALSE),VLOOKUP(Sheet1!B3043,orderstatus!$A$4927:$B$8310,2,FALSE))</f>
        <v>#N/A</v>
      </c>
      <c r="R3043" t="str">
        <f t="shared" si="239"/>
        <v/>
      </c>
    </row>
    <row r="3044" spans="2:18" x14ac:dyDescent="0.3">
      <c r="B3044" s="1" t="s">
        <v>3432</v>
      </c>
      <c r="C3044" t="s">
        <v>267</v>
      </c>
      <c r="D3044">
        <v>2</v>
      </c>
      <c r="E3044">
        <f t="shared" si="236"/>
        <v>3800</v>
      </c>
      <c r="J3044">
        <f t="shared" si="235"/>
        <v>1300</v>
      </c>
      <c r="K3044">
        <f t="shared" si="237"/>
        <v>130</v>
      </c>
      <c r="L3044" s="1" t="s">
        <v>4765</v>
      </c>
      <c r="M3044" t="str">
        <f>IF(VLOOKUP(L3044,order!$A$2:$I$5001,9,FALSE)=0,"",VLOOKUP(L3044,order!$A$2:$I$5001,9,FALSE))</f>
        <v/>
      </c>
      <c r="N3044">
        <f>VLOOKUP(L3044,order!$A$2:$I$5001,7,FALSE)</f>
        <v>0</v>
      </c>
      <c r="O3044" t="str">
        <f>_xlfn.IFNA(VLOOKUP(N3044,order!$M$2:$N$501,2,FALSE),"")</f>
        <v/>
      </c>
      <c r="P3044" t="str">
        <f t="shared" si="238"/>
        <v/>
      </c>
      <c r="Q3044" s="8">
        <f>IF(P3044&lt;&gt;"",VLOOKUP(Sheet1!B3044,order!$A$2:$B$5001,2,FALSE),VLOOKUP(Sheet1!B3044,orderstatus!$A$4927:$B$8310,2,FALSE))</f>
        <v>42385.529499999997</v>
      </c>
      <c r="R3044" t="str">
        <f t="shared" si="239"/>
        <v/>
      </c>
    </row>
    <row r="3045" spans="2:18" x14ac:dyDescent="0.3">
      <c r="B3045" s="1" t="s">
        <v>3434</v>
      </c>
      <c r="C3045" t="s">
        <v>3433</v>
      </c>
      <c r="D3045">
        <v>2</v>
      </c>
      <c r="E3045">
        <f t="shared" si="236"/>
        <v>7560</v>
      </c>
      <c r="J3045">
        <f t="shared" si="235"/>
        <v>570</v>
      </c>
      <c r="K3045">
        <f t="shared" si="237"/>
        <v>57</v>
      </c>
      <c r="L3045" s="1" t="s">
        <v>4766</v>
      </c>
      <c r="M3045" t="str">
        <f>IF(VLOOKUP(L3045,order!$A$2:$I$5001,9,FALSE)=0,"",VLOOKUP(L3045,order!$A$2:$I$5001,9,FALSE))</f>
        <v>0000000706</v>
      </c>
      <c r="N3045">
        <f>VLOOKUP(L3045,order!$A$2:$I$5001,7,FALSE)</f>
        <v>0</v>
      </c>
      <c r="O3045" t="str">
        <f>_xlfn.IFNA(VLOOKUP(N3045,order!$M$2:$N$501,2,FALSE),"")</f>
        <v/>
      </c>
      <c r="P3045" t="str">
        <f t="shared" si="238"/>
        <v>0000000706</v>
      </c>
      <c r="Q3045" s="8">
        <f>IF(P3045&lt;&gt;"",VLOOKUP(Sheet1!B3045,order!$A$2:$B$5001,2,FALSE),VLOOKUP(Sheet1!B3045,orderstatus!$A$4927:$B$8310,2,FALSE))</f>
        <v>42383.625023148146</v>
      </c>
      <c r="R3045">
        <f t="shared" si="239"/>
        <v>57</v>
      </c>
    </row>
    <row r="3046" spans="2:18" x14ac:dyDescent="0.3">
      <c r="B3046" s="1" t="s">
        <v>3435</v>
      </c>
      <c r="C3046" t="s">
        <v>1481</v>
      </c>
      <c r="D3046">
        <v>3</v>
      </c>
      <c r="E3046">
        <f t="shared" si="236"/>
        <v>1320</v>
      </c>
      <c r="J3046">
        <f t="shared" si="235"/>
        <v>7280</v>
      </c>
      <c r="K3046">
        <f t="shared" si="237"/>
        <v>728</v>
      </c>
      <c r="L3046" s="1" t="s">
        <v>4767</v>
      </c>
      <c r="M3046" t="str">
        <f>IF(VLOOKUP(L3046,order!$A$2:$I$5001,9,FALSE)=0,"",VLOOKUP(L3046,order!$A$2:$I$5001,9,FALSE))</f>
        <v>0000000339</v>
      </c>
      <c r="N3046">
        <f>VLOOKUP(L3046,order!$A$2:$I$5001,7,FALSE)</f>
        <v>0</v>
      </c>
      <c r="O3046" t="str">
        <f>_xlfn.IFNA(VLOOKUP(N3046,order!$M$2:$N$501,2,FALSE),"")</f>
        <v/>
      </c>
      <c r="P3046" t="str">
        <f t="shared" si="238"/>
        <v>0000000339</v>
      </c>
      <c r="Q3046" s="8">
        <f>IF(P3046&lt;&gt;"",VLOOKUP(Sheet1!B3046,order!$A$2:$B$5001,2,FALSE),VLOOKUP(Sheet1!B3046,orderstatus!$A$4927:$B$8310,2,FALSE))</f>
        <v>42385.367118055554</v>
      </c>
      <c r="R3046">
        <f t="shared" si="239"/>
        <v>728</v>
      </c>
    </row>
    <row r="3047" spans="2:18" x14ac:dyDescent="0.3">
      <c r="B3047" s="1" t="s">
        <v>3436</v>
      </c>
      <c r="C3047" t="s">
        <v>1118</v>
      </c>
      <c r="D3047">
        <v>2</v>
      </c>
      <c r="E3047">
        <f t="shared" si="236"/>
        <v>1340</v>
      </c>
      <c r="J3047">
        <f t="shared" si="235"/>
        <v>260</v>
      </c>
      <c r="K3047">
        <f t="shared" si="237"/>
        <v>26</v>
      </c>
      <c r="L3047" s="1" t="s">
        <v>4768</v>
      </c>
      <c r="M3047" t="str">
        <f>IF(VLOOKUP(L3047,order!$A$2:$I$5001,9,FALSE)=0,"",VLOOKUP(L3047,order!$A$2:$I$5001,9,FALSE))</f>
        <v/>
      </c>
      <c r="N3047">
        <f>VLOOKUP(L3047,order!$A$2:$I$5001,7,FALSE)</f>
        <v>71</v>
      </c>
      <c r="O3047" t="str">
        <f>_xlfn.IFNA(VLOOKUP(N3047,order!$M$2:$N$501,2,FALSE),"")</f>
        <v>0000000734</v>
      </c>
      <c r="P3047" t="str">
        <f t="shared" si="238"/>
        <v>0000000734</v>
      </c>
      <c r="Q3047" s="8">
        <f>IF(P3047&lt;&gt;"",VLOOKUP(Sheet1!B3047,order!$A$2:$B$5001,2,FALSE),VLOOKUP(Sheet1!B3047,orderstatus!$A$4927:$B$8310,2,FALSE))</f>
        <v>42385.370173611111</v>
      </c>
      <c r="R3047">
        <f t="shared" si="239"/>
        <v>26</v>
      </c>
    </row>
    <row r="3048" spans="2:18" x14ac:dyDescent="0.3">
      <c r="B3048" s="1" t="s">
        <v>3437</v>
      </c>
      <c r="C3048" t="s">
        <v>1995</v>
      </c>
      <c r="D3048">
        <v>2</v>
      </c>
      <c r="E3048">
        <f t="shared" si="236"/>
        <v>1140</v>
      </c>
      <c r="J3048">
        <f t="shared" si="235"/>
        <v>9900</v>
      </c>
      <c r="K3048">
        <f t="shared" si="237"/>
        <v>990</v>
      </c>
      <c r="L3048" s="1" t="s">
        <v>4769</v>
      </c>
      <c r="M3048" t="str">
        <f>IF(VLOOKUP(L3048,order!$A$2:$I$5001,9,FALSE)=0,"",VLOOKUP(L3048,order!$A$2:$I$5001,9,FALSE))</f>
        <v/>
      </c>
      <c r="N3048">
        <f>VLOOKUP(L3048,order!$A$2:$I$5001,7,FALSE)</f>
        <v>78</v>
      </c>
      <c r="O3048" t="str">
        <f>_xlfn.IFNA(VLOOKUP(N3048,order!$M$2:$N$501,2,FALSE),"")</f>
        <v>0000000179</v>
      </c>
      <c r="P3048" t="str">
        <f t="shared" si="238"/>
        <v>0000000179</v>
      </c>
      <c r="Q3048" s="8">
        <f>IF(P3048&lt;&gt;"",VLOOKUP(Sheet1!B3048,order!$A$2:$B$5001,2,FALSE),VLOOKUP(Sheet1!B3048,orderstatus!$A$4927:$B$8310,2,FALSE))</f>
        <v>42387.542002314818</v>
      </c>
      <c r="R3048">
        <f t="shared" si="239"/>
        <v>990</v>
      </c>
    </row>
    <row r="3049" spans="2:18" x14ac:dyDescent="0.3">
      <c r="B3049" s="1" t="s">
        <v>3439</v>
      </c>
      <c r="C3049" t="s">
        <v>3438</v>
      </c>
      <c r="D3049">
        <v>6</v>
      </c>
      <c r="E3049">
        <f t="shared" si="236"/>
        <v>4380</v>
      </c>
      <c r="J3049">
        <f t="shared" si="235"/>
        <v>17170</v>
      </c>
      <c r="K3049">
        <f t="shared" si="237"/>
        <v>1717</v>
      </c>
      <c r="L3049" s="1" t="s">
        <v>4770</v>
      </c>
      <c r="M3049" t="str">
        <f>IF(VLOOKUP(L3049,order!$A$2:$I$5001,9,FALSE)=0,"",VLOOKUP(L3049,order!$A$2:$I$5001,9,FALSE))</f>
        <v/>
      </c>
      <c r="N3049">
        <f>VLOOKUP(L3049,order!$A$2:$I$5001,7,FALSE)</f>
        <v>0</v>
      </c>
      <c r="O3049" t="str">
        <f>_xlfn.IFNA(VLOOKUP(N3049,order!$M$2:$N$501,2,FALSE),"")</f>
        <v/>
      </c>
      <c r="P3049" t="str">
        <f t="shared" si="238"/>
        <v/>
      </c>
      <c r="Q3049" s="8" t="e">
        <f>IF(P3049&lt;&gt;"",VLOOKUP(Sheet1!B3049,order!$A$2:$B$5001,2,FALSE),VLOOKUP(Sheet1!B3049,orderstatus!$A$4927:$B$8310,2,FALSE))</f>
        <v>#N/A</v>
      </c>
      <c r="R3049" t="str">
        <f t="shared" si="239"/>
        <v/>
      </c>
    </row>
    <row r="3050" spans="2:18" x14ac:dyDescent="0.3">
      <c r="B3050" s="1" t="s">
        <v>3440</v>
      </c>
      <c r="C3050" t="s">
        <v>290</v>
      </c>
      <c r="D3050">
        <v>3</v>
      </c>
      <c r="E3050">
        <f t="shared" si="236"/>
        <v>990</v>
      </c>
      <c r="J3050">
        <f t="shared" si="235"/>
        <v>5810</v>
      </c>
      <c r="K3050">
        <f t="shared" si="237"/>
        <v>581</v>
      </c>
      <c r="L3050" s="1" t="s">
        <v>4771</v>
      </c>
      <c r="M3050" t="str">
        <f>IF(VLOOKUP(L3050,order!$A$2:$I$5001,9,FALSE)=0,"",VLOOKUP(L3050,order!$A$2:$I$5001,9,FALSE))</f>
        <v/>
      </c>
      <c r="N3050">
        <f>VLOOKUP(L3050,order!$A$2:$I$5001,7,FALSE)</f>
        <v>0</v>
      </c>
      <c r="O3050" t="str">
        <f>_xlfn.IFNA(VLOOKUP(N3050,order!$M$2:$N$501,2,FALSE),"")</f>
        <v/>
      </c>
      <c r="P3050" t="str">
        <f t="shared" si="238"/>
        <v/>
      </c>
      <c r="Q3050" s="8">
        <f>IF(P3050&lt;&gt;"",VLOOKUP(Sheet1!B3050,order!$A$2:$B$5001,2,FALSE),VLOOKUP(Sheet1!B3050,orderstatus!$A$4927:$B$8310,2,FALSE))</f>
        <v>42391.378900000003</v>
      </c>
      <c r="R3050" t="str">
        <f t="shared" si="239"/>
        <v/>
      </c>
    </row>
    <row r="3051" spans="2:18" x14ac:dyDescent="0.3">
      <c r="B3051" s="1" t="s">
        <v>3440</v>
      </c>
      <c r="C3051" t="s">
        <v>2171</v>
      </c>
      <c r="D3051">
        <v>1</v>
      </c>
      <c r="E3051">
        <f t="shared" si="236"/>
        <v>440</v>
      </c>
      <c r="J3051">
        <f t="shared" si="235"/>
        <v>2460</v>
      </c>
      <c r="K3051">
        <f t="shared" si="237"/>
        <v>246</v>
      </c>
      <c r="L3051" s="1" t="s">
        <v>4772</v>
      </c>
      <c r="M3051" t="str">
        <f>IF(VLOOKUP(L3051,order!$A$2:$I$5001,9,FALSE)=0,"",VLOOKUP(L3051,order!$A$2:$I$5001,9,FALSE))</f>
        <v/>
      </c>
      <c r="N3051">
        <f>VLOOKUP(L3051,order!$A$2:$I$5001,7,FALSE)</f>
        <v>75</v>
      </c>
      <c r="O3051" t="str">
        <f>_xlfn.IFNA(VLOOKUP(N3051,order!$M$2:$N$501,2,FALSE),"")</f>
        <v>0000000269</v>
      </c>
      <c r="P3051" t="str">
        <f t="shared" si="238"/>
        <v>0000000269</v>
      </c>
      <c r="Q3051" s="8">
        <f>IF(P3051&lt;&gt;"",VLOOKUP(Sheet1!B3051,order!$A$2:$B$5001,2,FALSE),VLOOKUP(Sheet1!B3051,orderstatus!$A$4927:$B$8310,2,FALSE))</f>
        <v>42389.43681712963</v>
      </c>
      <c r="R3051">
        <f t="shared" si="239"/>
        <v>246</v>
      </c>
    </row>
    <row r="3052" spans="2:18" x14ac:dyDescent="0.3">
      <c r="B3052" s="1" t="s">
        <v>3442</v>
      </c>
      <c r="C3052" t="s">
        <v>3441</v>
      </c>
      <c r="D3052">
        <v>2</v>
      </c>
      <c r="E3052">
        <f t="shared" si="236"/>
        <v>820</v>
      </c>
      <c r="J3052">
        <f t="shared" si="235"/>
        <v>980</v>
      </c>
      <c r="K3052">
        <f t="shared" si="237"/>
        <v>98</v>
      </c>
      <c r="L3052" s="1" t="s">
        <v>4773</v>
      </c>
      <c r="M3052" t="str">
        <f>IF(VLOOKUP(L3052,order!$A$2:$I$5001,9,FALSE)=0,"",VLOOKUP(L3052,order!$A$2:$I$5001,9,FALSE))</f>
        <v/>
      </c>
      <c r="N3052">
        <f>VLOOKUP(L3052,order!$A$2:$I$5001,7,FALSE)</f>
        <v>0</v>
      </c>
      <c r="O3052" t="str">
        <f>_xlfn.IFNA(VLOOKUP(N3052,order!$M$2:$N$501,2,FALSE),"")</f>
        <v/>
      </c>
      <c r="P3052" t="str">
        <f t="shared" si="238"/>
        <v/>
      </c>
      <c r="Q3052" s="8" t="e">
        <f>IF(P3052&lt;&gt;"",VLOOKUP(Sheet1!B3052,order!$A$2:$B$5001,2,FALSE),VLOOKUP(Sheet1!B3052,orderstatus!$A$4927:$B$8310,2,FALSE))</f>
        <v>#N/A</v>
      </c>
      <c r="R3052" t="str">
        <f t="shared" si="239"/>
        <v/>
      </c>
    </row>
    <row r="3053" spans="2:18" x14ac:dyDescent="0.3">
      <c r="B3053" s="1" t="s">
        <v>3443</v>
      </c>
      <c r="C3053" t="s">
        <v>1838</v>
      </c>
      <c r="D3053">
        <v>3</v>
      </c>
      <c r="E3053">
        <f t="shared" si="236"/>
        <v>2820</v>
      </c>
      <c r="J3053">
        <f t="shared" si="235"/>
        <v>4800</v>
      </c>
      <c r="K3053">
        <f t="shared" si="237"/>
        <v>480</v>
      </c>
      <c r="L3053" s="1" t="s">
        <v>4774</v>
      </c>
      <c r="M3053" t="str">
        <f>IF(VLOOKUP(L3053,order!$A$2:$I$5001,9,FALSE)=0,"",VLOOKUP(L3053,order!$A$2:$I$5001,9,FALSE))</f>
        <v/>
      </c>
      <c r="N3053">
        <f>VLOOKUP(L3053,order!$A$2:$I$5001,7,FALSE)</f>
        <v>0</v>
      </c>
      <c r="O3053" t="str">
        <f>_xlfn.IFNA(VLOOKUP(N3053,order!$M$2:$N$501,2,FALSE),"")</f>
        <v/>
      </c>
      <c r="P3053" t="str">
        <f t="shared" si="238"/>
        <v/>
      </c>
      <c r="Q3053" s="8">
        <f>IF(P3053&lt;&gt;"",VLOOKUP(Sheet1!B3053,order!$A$2:$B$5001,2,FALSE),VLOOKUP(Sheet1!B3053,orderstatus!$A$4927:$B$8310,2,FALSE))</f>
        <v>42395.683299999997</v>
      </c>
      <c r="R3053" t="str">
        <f t="shared" si="239"/>
        <v/>
      </c>
    </row>
    <row r="3054" spans="2:18" x14ac:dyDescent="0.3">
      <c r="B3054" s="1" t="s">
        <v>3444</v>
      </c>
      <c r="C3054" t="s">
        <v>424</v>
      </c>
      <c r="D3054">
        <v>1</v>
      </c>
      <c r="E3054">
        <f t="shared" si="236"/>
        <v>290</v>
      </c>
      <c r="J3054">
        <f t="shared" si="235"/>
        <v>9930</v>
      </c>
      <c r="K3054">
        <f t="shared" si="237"/>
        <v>993</v>
      </c>
      <c r="L3054" s="1" t="s">
        <v>4776</v>
      </c>
      <c r="M3054" t="str">
        <f>IF(VLOOKUP(L3054,order!$A$2:$I$5001,9,FALSE)=0,"",VLOOKUP(L3054,order!$A$2:$I$5001,9,FALSE))</f>
        <v/>
      </c>
      <c r="N3054">
        <f>VLOOKUP(L3054,order!$A$2:$I$5001,7,FALSE)</f>
        <v>0</v>
      </c>
      <c r="O3054" t="str">
        <f>_xlfn.IFNA(VLOOKUP(N3054,order!$M$2:$N$501,2,FALSE),"")</f>
        <v/>
      </c>
      <c r="P3054" t="str">
        <f t="shared" si="238"/>
        <v/>
      </c>
      <c r="Q3054" s="8" t="e">
        <f>IF(P3054&lt;&gt;"",VLOOKUP(Sheet1!B3054,order!$A$2:$B$5001,2,FALSE),VLOOKUP(Sheet1!B3054,orderstatus!$A$4927:$B$8310,2,FALSE))</f>
        <v>#N/A</v>
      </c>
      <c r="R3054" t="str">
        <f t="shared" si="239"/>
        <v/>
      </c>
    </row>
    <row r="3055" spans="2:18" x14ac:dyDescent="0.3">
      <c r="B3055" s="1" t="s">
        <v>3445</v>
      </c>
      <c r="C3055" t="s">
        <v>1898</v>
      </c>
      <c r="D3055">
        <v>8</v>
      </c>
      <c r="E3055">
        <f t="shared" si="236"/>
        <v>69840</v>
      </c>
      <c r="J3055">
        <f t="shared" si="235"/>
        <v>15270</v>
      </c>
      <c r="K3055">
        <f t="shared" si="237"/>
        <v>1527</v>
      </c>
      <c r="L3055" s="1" t="s">
        <v>4777</v>
      </c>
      <c r="M3055" t="str">
        <f>IF(VLOOKUP(L3055,order!$A$2:$I$5001,9,FALSE)=0,"",VLOOKUP(L3055,order!$A$2:$I$5001,9,FALSE))</f>
        <v/>
      </c>
      <c r="N3055">
        <f>VLOOKUP(L3055,order!$A$2:$I$5001,7,FALSE)</f>
        <v>0</v>
      </c>
      <c r="O3055" t="str">
        <f>_xlfn.IFNA(VLOOKUP(N3055,order!$M$2:$N$501,2,FALSE),"")</f>
        <v/>
      </c>
      <c r="P3055" t="str">
        <f t="shared" si="238"/>
        <v/>
      </c>
      <c r="Q3055" s="8">
        <f>IF(P3055&lt;&gt;"",VLOOKUP(Sheet1!B3055,order!$A$2:$B$5001,2,FALSE),VLOOKUP(Sheet1!B3055,orderstatus!$A$4927:$B$8310,2,FALSE))</f>
        <v>42399.4663</v>
      </c>
      <c r="R3055" t="str">
        <f t="shared" si="239"/>
        <v/>
      </c>
    </row>
    <row r="3056" spans="2:18" x14ac:dyDescent="0.3">
      <c r="B3056" s="1" t="s">
        <v>3447</v>
      </c>
      <c r="C3056" t="s">
        <v>3446</v>
      </c>
      <c r="D3056">
        <v>2</v>
      </c>
      <c r="E3056">
        <f t="shared" si="236"/>
        <v>1620</v>
      </c>
      <c r="J3056">
        <f t="shared" si="235"/>
        <v>2370</v>
      </c>
      <c r="K3056">
        <f t="shared" si="237"/>
        <v>237</v>
      </c>
      <c r="L3056" s="1" t="s">
        <v>4778</v>
      </c>
      <c r="M3056" t="str">
        <f>IF(VLOOKUP(L3056,order!$A$2:$I$5001,9,FALSE)=0,"",VLOOKUP(L3056,order!$A$2:$I$5001,9,FALSE))</f>
        <v/>
      </c>
      <c r="N3056">
        <f>VLOOKUP(L3056,order!$A$2:$I$5001,7,FALSE)</f>
        <v>0</v>
      </c>
      <c r="O3056" t="str">
        <f>_xlfn.IFNA(VLOOKUP(N3056,order!$M$2:$N$501,2,FALSE),"")</f>
        <v/>
      </c>
      <c r="P3056" t="str">
        <f t="shared" si="238"/>
        <v/>
      </c>
      <c r="Q3056" s="8" t="e">
        <f>IF(P3056&lt;&gt;"",VLOOKUP(Sheet1!B3056,order!$A$2:$B$5001,2,FALSE),VLOOKUP(Sheet1!B3056,orderstatus!$A$4927:$B$8310,2,FALSE))</f>
        <v>#N/A</v>
      </c>
      <c r="R3056" t="str">
        <f t="shared" si="239"/>
        <v/>
      </c>
    </row>
    <row r="3057" spans="2:18" x14ac:dyDescent="0.3">
      <c r="B3057" s="1" t="s">
        <v>3448</v>
      </c>
      <c r="C3057" t="s">
        <v>2578</v>
      </c>
      <c r="D3057">
        <v>1</v>
      </c>
      <c r="E3057">
        <f t="shared" si="236"/>
        <v>340</v>
      </c>
      <c r="J3057">
        <f t="shared" si="235"/>
        <v>13860</v>
      </c>
      <c r="K3057">
        <f t="shared" si="237"/>
        <v>1386</v>
      </c>
      <c r="L3057" s="1" t="s">
        <v>4780</v>
      </c>
      <c r="M3057" t="str">
        <f>IF(VLOOKUP(L3057,order!$A$2:$I$5001,9,FALSE)=0,"",VLOOKUP(L3057,order!$A$2:$I$5001,9,FALSE))</f>
        <v/>
      </c>
      <c r="N3057">
        <f>VLOOKUP(L3057,order!$A$2:$I$5001,7,FALSE)</f>
        <v>0</v>
      </c>
      <c r="O3057" t="str">
        <f>_xlfn.IFNA(VLOOKUP(N3057,order!$M$2:$N$501,2,FALSE),"")</f>
        <v/>
      </c>
      <c r="P3057" t="str">
        <f t="shared" si="238"/>
        <v/>
      </c>
      <c r="Q3057" s="8">
        <f>IF(P3057&lt;&gt;"",VLOOKUP(Sheet1!B3057,order!$A$2:$B$5001,2,FALSE),VLOOKUP(Sheet1!B3057,orderstatus!$A$4927:$B$8310,2,FALSE))</f>
        <v>42408.375</v>
      </c>
      <c r="R3057" t="str">
        <f t="shared" si="239"/>
        <v/>
      </c>
    </row>
    <row r="3058" spans="2:18" x14ac:dyDescent="0.3">
      <c r="B3058" s="1" t="s">
        <v>3449</v>
      </c>
      <c r="C3058" t="s">
        <v>176</v>
      </c>
      <c r="D3058">
        <v>1</v>
      </c>
      <c r="E3058">
        <f t="shared" si="236"/>
        <v>780</v>
      </c>
      <c r="J3058">
        <f t="shared" si="235"/>
        <v>1950</v>
      </c>
      <c r="K3058">
        <f t="shared" si="237"/>
        <v>195</v>
      </c>
      <c r="L3058" s="1" t="s">
        <v>4781</v>
      </c>
      <c r="M3058" t="str">
        <f>IF(VLOOKUP(L3058,order!$A$2:$I$5001,9,FALSE)=0,"",VLOOKUP(L3058,order!$A$2:$I$5001,9,FALSE))</f>
        <v/>
      </c>
      <c r="N3058">
        <f>VLOOKUP(L3058,order!$A$2:$I$5001,7,FALSE)</f>
        <v>1</v>
      </c>
      <c r="O3058" t="str">
        <f>_xlfn.IFNA(VLOOKUP(N3058,order!$M$2:$N$501,2,FALSE),"")</f>
        <v>0000000834</v>
      </c>
      <c r="P3058" t="str">
        <f t="shared" si="238"/>
        <v>0000000834</v>
      </c>
      <c r="Q3058" s="8">
        <f>IF(P3058&lt;&gt;"",VLOOKUP(Sheet1!B3058,order!$A$2:$B$5001,2,FALSE),VLOOKUP(Sheet1!B3058,orderstatus!$A$4927:$B$8310,2,FALSE))</f>
        <v>42402.469710648147</v>
      </c>
      <c r="R3058">
        <f t="shared" si="239"/>
        <v>195</v>
      </c>
    </row>
    <row r="3059" spans="2:18" x14ac:dyDescent="0.3">
      <c r="B3059" s="1" t="s">
        <v>3449</v>
      </c>
      <c r="C3059" t="s">
        <v>3450</v>
      </c>
      <c r="D3059">
        <v>1</v>
      </c>
      <c r="E3059">
        <f t="shared" si="236"/>
        <v>550</v>
      </c>
      <c r="J3059">
        <f t="shared" si="235"/>
        <v>760</v>
      </c>
      <c r="K3059">
        <f t="shared" si="237"/>
        <v>76</v>
      </c>
      <c r="L3059" s="1" t="s">
        <v>4782</v>
      </c>
      <c r="M3059" t="str">
        <f>IF(VLOOKUP(L3059,order!$A$2:$I$5001,9,FALSE)=0,"",VLOOKUP(L3059,order!$A$2:$I$5001,9,FALSE))</f>
        <v>0000000411</v>
      </c>
      <c r="N3059">
        <f>VLOOKUP(L3059,order!$A$2:$I$5001,7,FALSE)</f>
        <v>0</v>
      </c>
      <c r="O3059" t="str">
        <f>_xlfn.IFNA(VLOOKUP(N3059,order!$M$2:$N$501,2,FALSE),"")</f>
        <v/>
      </c>
      <c r="P3059" t="str">
        <f t="shared" si="238"/>
        <v>0000000411</v>
      </c>
      <c r="Q3059" s="8">
        <f>IF(P3059&lt;&gt;"",VLOOKUP(Sheet1!B3059,order!$A$2:$B$5001,2,FALSE),VLOOKUP(Sheet1!B3059,orderstatus!$A$4927:$B$8310,2,FALSE))</f>
        <v>42402.469710648147</v>
      </c>
      <c r="R3059">
        <f t="shared" si="239"/>
        <v>76</v>
      </c>
    </row>
    <row r="3060" spans="2:18" x14ac:dyDescent="0.3">
      <c r="B3060" s="1" t="s">
        <v>3452</v>
      </c>
      <c r="C3060" t="s">
        <v>3451</v>
      </c>
      <c r="D3060">
        <v>4</v>
      </c>
      <c r="E3060">
        <f t="shared" si="236"/>
        <v>6080</v>
      </c>
      <c r="J3060">
        <f t="shared" si="235"/>
        <v>550</v>
      </c>
      <c r="K3060">
        <f t="shared" si="237"/>
        <v>55</v>
      </c>
      <c r="L3060" s="1" t="s">
        <v>4783</v>
      </c>
      <c r="M3060" t="str">
        <f>IF(VLOOKUP(L3060,order!$A$2:$I$5001,9,FALSE)=0,"",VLOOKUP(L3060,order!$A$2:$I$5001,9,FALSE))</f>
        <v/>
      </c>
      <c r="N3060">
        <f>VLOOKUP(L3060,order!$A$2:$I$5001,7,FALSE)</f>
        <v>81</v>
      </c>
      <c r="O3060" t="str">
        <f>_xlfn.IFNA(VLOOKUP(N3060,order!$M$2:$N$501,2,FALSE),"")</f>
        <v>0000000315</v>
      </c>
      <c r="P3060" t="str">
        <f t="shared" si="238"/>
        <v>0000000315</v>
      </c>
      <c r="Q3060" s="8">
        <f>IF(P3060&lt;&gt;"",VLOOKUP(Sheet1!B3060,order!$A$2:$B$5001,2,FALSE),VLOOKUP(Sheet1!B3060,orderstatus!$A$4927:$B$8310,2,FALSE))</f>
        <v>42404.67</v>
      </c>
      <c r="R3060">
        <f t="shared" si="239"/>
        <v>55</v>
      </c>
    </row>
    <row r="3061" spans="2:18" x14ac:dyDescent="0.3">
      <c r="B3061" s="1" t="s">
        <v>3452</v>
      </c>
      <c r="C3061" t="s">
        <v>577</v>
      </c>
      <c r="D3061">
        <v>3</v>
      </c>
      <c r="E3061">
        <f t="shared" si="236"/>
        <v>25200</v>
      </c>
      <c r="J3061">
        <f t="shared" si="235"/>
        <v>10060</v>
      </c>
      <c r="K3061">
        <f t="shared" si="237"/>
        <v>1006</v>
      </c>
      <c r="L3061" s="1" t="s">
        <v>4784</v>
      </c>
      <c r="M3061" t="str">
        <f>IF(VLOOKUP(L3061,order!$A$2:$I$5001,9,FALSE)=0,"",VLOOKUP(L3061,order!$A$2:$I$5001,9,FALSE))</f>
        <v/>
      </c>
      <c r="N3061">
        <f>VLOOKUP(L3061,order!$A$2:$I$5001,7,FALSE)</f>
        <v>0</v>
      </c>
      <c r="O3061" t="str">
        <f>_xlfn.IFNA(VLOOKUP(N3061,order!$M$2:$N$501,2,FALSE),"")</f>
        <v/>
      </c>
      <c r="P3061" t="str">
        <f t="shared" si="238"/>
        <v/>
      </c>
      <c r="Q3061" s="8" t="e">
        <f>IF(P3061&lt;&gt;"",VLOOKUP(Sheet1!B3061,order!$A$2:$B$5001,2,FALSE),VLOOKUP(Sheet1!B3061,orderstatus!$A$4927:$B$8310,2,FALSE))</f>
        <v>#N/A</v>
      </c>
      <c r="R3061" t="str">
        <f t="shared" si="239"/>
        <v/>
      </c>
    </row>
    <row r="3062" spans="2:18" x14ac:dyDescent="0.3">
      <c r="B3062" s="1" t="s">
        <v>3452</v>
      </c>
      <c r="C3062" t="s">
        <v>3453</v>
      </c>
      <c r="D3062">
        <v>1</v>
      </c>
      <c r="E3062">
        <f t="shared" si="236"/>
        <v>450</v>
      </c>
      <c r="J3062">
        <f t="shared" si="235"/>
        <v>1360</v>
      </c>
      <c r="K3062">
        <f t="shared" si="237"/>
        <v>136</v>
      </c>
      <c r="L3062" s="1" t="s">
        <v>4785</v>
      </c>
      <c r="M3062" t="str">
        <f>IF(VLOOKUP(L3062,order!$A$2:$I$5001,9,FALSE)=0,"",VLOOKUP(L3062,order!$A$2:$I$5001,9,FALSE))</f>
        <v/>
      </c>
      <c r="N3062">
        <f>VLOOKUP(L3062,order!$A$2:$I$5001,7,FALSE)</f>
        <v>24</v>
      </c>
      <c r="O3062" t="str">
        <f>_xlfn.IFNA(VLOOKUP(N3062,order!$M$2:$N$501,2,FALSE),"")</f>
        <v>0000000754</v>
      </c>
      <c r="P3062" t="str">
        <f t="shared" si="238"/>
        <v>0000000754</v>
      </c>
      <c r="Q3062" s="8">
        <f>IF(P3062&lt;&gt;"",VLOOKUP(Sheet1!B3062,order!$A$2:$B$5001,2,FALSE),VLOOKUP(Sheet1!B3062,orderstatus!$A$4927:$B$8310,2,FALSE))</f>
        <v>42404.67</v>
      </c>
      <c r="R3062">
        <f t="shared" si="239"/>
        <v>136</v>
      </c>
    </row>
    <row r="3063" spans="2:18" x14ac:dyDescent="0.3">
      <c r="B3063" s="1" t="s">
        <v>3454</v>
      </c>
      <c r="C3063" t="s">
        <v>655</v>
      </c>
      <c r="D3063">
        <v>2</v>
      </c>
      <c r="E3063">
        <f t="shared" si="236"/>
        <v>1600</v>
      </c>
      <c r="J3063">
        <f t="shared" si="235"/>
        <v>260</v>
      </c>
      <c r="K3063">
        <f t="shared" si="237"/>
        <v>26</v>
      </c>
      <c r="L3063" s="1" t="s">
        <v>4786</v>
      </c>
      <c r="M3063" t="str">
        <f>IF(VLOOKUP(L3063,order!$A$2:$I$5001,9,FALSE)=0,"",VLOOKUP(L3063,order!$A$2:$I$5001,9,FALSE))</f>
        <v/>
      </c>
      <c r="N3063">
        <f>VLOOKUP(L3063,order!$A$2:$I$5001,7,FALSE)</f>
        <v>95</v>
      </c>
      <c r="O3063" t="str">
        <f>_xlfn.IFNA(VLOOKUP(N3063,order!$M$2:$N$501,2,FALSE),"")</f>
        <v>0000000076</v>
      </c>
      <c r="P3063" t="str">
        <f t="shared" si="238"/>
        <v>0000000076</v>
      </c>
      <c r="Q3063" s="8">
        <f>IF(P3063&lt;&gt;"",VLOOKUP(Sheet1!B3063,order!$A$2:$B$5001,2,FALSE),VLOOKUP(Sheet1!B3063,orderstatus!$A$4927:$B$8310,2,FALSE))</f>
        <v>42404.692245370374</v>
      </c>
      <c r="R3063">
        <f t="shared" si="239"/>
        <v>26</v>
      </c>
    </row>
    <row r="3064" spans="2:18" x14ac:dyDescent="0.3">
      <c r="B3064" s="1" t="s">
        <v>3454</v>
      </c>
      <c r="C3064" t="s">
        <v>427</v>
      </c>
      <c r="D3064">
        <v>2</v>
      </c>
      <c r="E3064">
        <f t="shared" si="236"/>
        <v>960</v>
      </c>
      <c r="J3064">
        <f t="shared" si="235"/>
        <v>3600</v>
      </c>
      <c r="K3064">
        <f t="shared" si="237"/>
        <v>360</v>
      </c>
      <c r="L3064" s="1" t="s">
        <v>4787</v>
      </c>
      <c r="M3064" t="str">
        <f>IF(VLOOKUP(L3064,order!$A$2:$I$5001,9,FALSE)=0,"",VLOOKUP(L3064,order!$A$2:$I$5001,9,FALSE))</f>
        <v/>
      </c>
      <c r="N3064">
        <f>VLOOKUP(L3064,order!$A$2:$I$5001,7,FALSE)</f>
        <v>0</v>
      </c>
      <c r="O3064" t="str">
        <f>_xlfn.IFNA(VLOOKUP(N3064,order!$M$2:$N$501,2,FALSE),"")</f>
        <v/>
      </c>
      <c r="P3064" t="str">
        <f t="shared" si="238"/>
        <v/>
      </c>
      <c r="Q3064" s="8">
        <f>IF(P3064&lt;&gt;"",VLOOKUP(Sheet1!B3064,order!$A$2:$B$5001,2,FALSE),VLOOKUP(Sheet1!B3064,orderstatus!$A$4927:$B$8310,2,FALSE))</f>
        <v>42408.632100000003</v>
      </c>
      <c r="R3064" t="str">
        <f t="shared" si="239"/>
        <v/>
      </c>
    </row>
    <row r="3065" spans="2:18" x14ac:dyDescent="0.3">
      <c r="B3065" s="1" t="s">
        <v>3455</v>
      </c>
      <c r="C3065" t="s">
        <v>2559</v>
      </c>
      <c r="D3065">
        <v>2</v>
      </c>
      <c r="E3065">
        <f t="shared" si="236"/>
        <v>880</v>
      </c>
      <c r="J3065">
        <f t="shared" si="235"/>
        <v>200</v>
      </c>
      <c r="K3065">
        <f t="shared" si="237"/>
        <v>20</v>
      </c>
      <c r="L3065" s="1" t="s">
        <v>4788</v>
      </c>
      <c r="M3065" t="str">
        <f>IF(VLOOKUP(L3065,order!$A$2:$I$5001,9,FALSE)=0,"",VLOOKUP(L3065,order!$A$2:$I$5001,9,FALSE))</f>
        <v/>
      </c>
      <c r="N3065">
        <f>VLOOKUP(L3065,order!$A$2:$I$5001,7,FALSE)</f>
        <v>82</v>
      </c>
      <c r="O3065" t="str">
        <f>_xlfn.IFNA(VLOOKUP(N3065,order!$M$2:$N$501,2,FALSE),"")</f>
        <v>0000000387</v>
      </c>
      <c r="P3065" t="str">
        <f t="shared" si="238"/>
        <v>0000000387</v>
      </c>
      <c r="Q3065" s="8">
        <f>IF(P3065&lt;&gt;"",VLOOKUP(Sheet1!B3065,order!$A$2:$B$5001,2,FALSE),VLOOKUP(Sheet1!B3065,orderstatus!$A$4927:$B$8310,2,FALSE))</f>
        <v>42406.493761574071</v>
      </c>
      <c r="R3065">
        <f t="shared" si="239"/>
        <v>20</v>
      </c>
    </row>
    <row r="3066" spans="2:18" x14ac:dyDescent="0.3">
      <c r="B3066" s="1" t="s">
        <v>3456</v>
      </c>
      <c r="C3066" t="s">
        <v>175</v>
      </c>
      <c r="D3066">
        <v>1</v>
      </c>
      <c r="E3066">
        <f t="shared" si="236"/>
        <v>390</v>
      </c>
      <c r="J3066">
        <f t="shared" si="235"/>
        <v>3300</v>
      </c>
      <c r="K3066">
        <f t="shared" si="237"/>
        <v>330</v>
      </c>
      <c r="L3066" s="1" t="s">
        <v>4789</v>
      </c>
      <c r="M3066" t="str">
        <f>IF(VLOOKUP(L3066,order!$A$2:$I$5001,9,FALSE)=0,"",VLOOKUP(L3066,order!$A$2:$I$5001,9,FALSE))</f>
        <v/>
      </c>
      <c r="N3066">
        <f>VLOOKUP(L3066,order!$A$2:$I$5001,7,FALSE)</f>
        <v>87</v>
      </c>
      <c r="O3066" t="str">
        <f>_xlfn.IFNA(VLOOKUP(N3066,order!$M$2:$N$501,2,FALSE),"")</f>
        <v>0000000860</v>
      </c>
      <c r="P3066" t="str">
        <f t="shared" si="238"/>
        <v>0000000860</v>
      </c>
      <c r="Q3066" s="8">
        <f>IF(P3066&lt;&gt;"",VLOOKUP(Sheet1!B3066,order!$A$2:$B$5001,2,FALSE),VLOOKUP(Sheet1!B3066,orderstatus!$A$4927:$B$8310,2,FALSE))</f>
        <v>42407.73</v>
      </c>
      <c r="R3066">
        <f t="shared" si="239"/>
        <v>330</v>
      </c>
    </row>
    <row r="3067" spans="2:18" x14ac:dyDescent="0.3">
      <c r="B3067" s="1" t="s">
        <v>3457</v>
      </c>
      <c r="C3067" t="s">
        <v>2455</v>
      </c>
      <c r="D3067">
        <v>3</v>
      </c>
      <c r="E3067">
        <f t="shared" si="236"/>
        <v>1230</v>
      </c>
      <c r="J3067">
        <f t="shared" si="235"/>
        <v>36840</v>
      </c>
      <c r="K3067">
        <f t="shared" si="237"/>
        <v>3684</v>
      </c>
      <c r="L3067" s="1" t="s">
        <v>4791</v>
      </c>
      <c r="M3067" t="str">
        <f>IF(VLOOKUP(L3067,order!$A$2:$I$5001,9,FALSE)=0,"",VLOOKUP(L3067,order!$A$2:$I$5001,9,FALSE))</f>
        <v/>
      </c>
      <c r="N3067">
        <f>VLOOKUP(L3067,order!$A$2:$I$5001,7,FALSE)</f>
        <v>60</v>
      </c>
      <c r="O3067" t="str">
        <f>_xlfn.IFNA(VLOOKUP(N3067,order!$M$2:$N$501,2,FALSE),"")</f>
        <v>0000000287</v>
      </c>
      <c r="P3067" t="str">
        <f t="shared" si="238"/>
        <v>0000000287</v>
      </c>
      <c r="Q3067" s="8">
        <f>IF(P3067&lt;&gt;"",VLOOKUP(Sheet1!B3067,order!$A$2:$B$5001,2,FALSE),VLOOKUP(Sheet1!B3067,orderstatus!$A$4927:$B$8310,2,FALSE))</f>
        <v>42407.1953125</v>
      </c>
      <c r="R3067">
        <f t="shared" si="239"/>
        <v>3684</v>
      </c>
    </row>
    <row r="3068" spans="2:18" x14ac:dyDescent="0.3">
      <c r="B3068" s="1" t="s">
        <v>3458</v>
      </c>
      <c r="C3068" t="s">
        <v>1344</v>
      </c>
      <c r="D3068">
        <v>3</v>
      </c>
      <c r="E3068">
        <f t="shared" si="236"/>
        <v>990</v>
      </c>
      <c r="J3068">
        <f t="shared" si="235"/>
        <v>2560</v>
      </c>
      <c r="K3068">
        <f t="shared" si="237"/>
        <v>256</v>
      </c>
      <c r="L3068" s="1" t="s">
        <v>4792</v>
      </c>
      <c r="M3068" t="str">
        <f>IF(VLOOKUP(L3068,order!$A$2:$I$5001,9,FALSE)=0,"",VLOOKUP(L3068,order!$A$2:$I$5001,9,FALSE))</f>
        <v/>
      </c>
      <c r="N3068">
        <f>VLOOKUP(L3068,order!$A$2:$I$5001,7,FALSE)</f>
        <v>81</v>
      </c>
      <c r="O3068" t="str">
        <f>_xlfn.IFNA(VLOOKUP(N3068,order!$M$2:$N$501,2,FALSE),"")</f>
        <v>0000000315</v>
      </c>
      <c r="P3068" t="str">
        <f t="shared" si="238"/>
        <v>0000000315</v>
      </c>
      <c r="Q3068" s="8">
        <f>IF(P3068&lt;&gt;"",VLOOKUP(Sheet1!B3068,order!$A$2:$B$5001,2,FALSE),VLOOKUP(Sheet1!B3068,orderstatus!$A$4927:$B$8310,2,FALSE))</f>
        <v>42408.602280092593</v>
      </c>
      <c r="R3068">
        <f t="shared" si="239"/>
        <v>256</v>
      </c>
    </row>
    <row r="3069" spans="2:18" x14ac:dyDescent="0.3">
      <c r="B3069" s="1" t="s">
        <v>3458</v>
      </c>
      <c r="C3069" t="s">
        <v>3459</v>
      </c>
      <c r="D3069">
        <v>3</v>
      </c>
      <c r="E3069">
        <f t="shared" si="236"/>
        <v>1050</v>
      </c>
      <c r="J3069">
        <f t="shared" si="235"/>
        <v>53320</v>
      </c>
      <c r="K3069">
        <f t="shared" si="237"/>
        <v>5332</v>
      </c>
      <c r="L3069" s="1" t="s">
        <v>4793</v>
      </c>
      <c r="M3069" t="str">
        <f>IF(VLOOKUP(L3069,order!$A$2:$I$5001,9,FALSE)=0,"",VLOOKUP(L3069,order!$A$2:$I$5001,9,FALSE))</f>
        <v/>
      </c>
      <c r="N3069">
        <f>VLOOKUP(L3069,order!$A$2:$I$5001,7,FALSE)</f>
        <v>0</v>
      </c>
      <c r="O3069" t="str">
        <f>_xlfn.IFNA(VLOOKUP(N3069,order!$M$2:$N$501,2,FALSE),"")</f>
        <v/>
      </c>
      <c r="P3069" t="str">
        <f t="shared" si="238"/>
        <v/>
      </c>
      <c r="Q3069" s="8">
        <f>IF(P3069&lt;&gt;"",VLOOKUP(Sheet1!B3069,order!$A$2:$B$5001,2,FALSE),VLOOKUP(Sheet1!B3069,orderstatus!$A$4927:$B$8310,2,FALSE))</f>
        <v>42411.541700000002</v>
      </c>
      <c r="R3069" t="str">
        <f t="shared" si="239"/>
        <v/>
      </c>
    </row>
    <row r="3070" spans="2:18" x14ac:dyDescent="0.3">
      <c r="B3070" s="1" t="s">
        <v>3460</v>
      </c>
      <c r="C3070" t="s">
        <v>662</v>
      </c>
      <c r="D3070">
        <v>1</v>
      </c>
      <c r="E3070">
        <f t="shared" si="236"/>
        <v>300</v>
      </c>
      <c r="J3070">
        <f t="shared" si="235"/>
        <v>18460</v>
      </c>
      <c r="K3070">
        <f t="shared" si="237"/>
        <v>1846</v>
      </c>
      <c r="L3070" s="1" t="s">
        <v>4794</v>
      </c>
      <c r="M3070" t="str">
        <f>IF(VLOOKUP(L3070,order!$A$2:$I$5001,9,FALSE)=0,"",VLOOKUP(L3070,order!$A$2:$I$5001,9,FALSE))</f>
        <v/>
      </c>
      <c r="N3070">
        <f>VLOOKUP(L3070,order!$A$2:$I$5001,7,FALSE)</f>
        <v>0</v>
      </c>
      <c r="O3070" t="str">
        <f>_xlfn.IFNA(VLOOKUP(N3070,order!$M$2:$N$501,2,FALSE),"")</f>
        <v/>
      </c>
      <c r="P3070" t="str">
        <f t="shared" si="238"/>
        <v/>
      </c>
      <c r="Q3070" s="8">
        <f>IF(P3070&lt;&gt;"",VLOOKUP(Sheet1!B3070,order!$A$2:$B$5001,2,FALSE),VLOOKUP(Sheet1!B3070,orderstatus!$A$4927:$B$8310,2,FALSE))</f>
        <v>42410</v>
      </c>
      <c r="R3070" t="str">
        <f t="shared" si="239"/>
        <v/>
      </c>
    </row>
    <row r="3071" spans="2:18" x14ac:dyDescent="0.3">
      <c r="B3071" s="1" t="s">
        <v>3461</v>
      </c>
      <c r="C3071" t="s">
        <v>2102</v>
      </c>
      <c r="D3071">
        <v>9</v>
      </c>
      <c r="E3071">
        <f t="shared" si="236"/>
        <v>3960</v>
      </c>
      <c r="J3071">
        <f t="shared" si="235"/>
        <v>3400</v>
      </c>
      <c r="K3071">
        <f t="shared" si="237"/>
        <v>340</v>
      </c>
      <c r="L3071" s="1" t="s">
        <v>4795</v>
      </c>
      <c r="M3071" t="str">
        <f>IF(VLOOKUP(L3071,order!$A$2:$I$5001,9,FALSE)=0,"",VLOOKUP(L3071,order!$A$2:$I$5001,9,FALSE))</f>
        <v/>
      </c>
      <c r="N3071">
        <f>VLOOKUP(L3071,order!$A$2:$I$5001,7,FALSE)</f>
        <v>34</v>
      </c>
      <c r="O3071" t="str">
        <f>_xlfn.IFNA(VLOOKUP(N3071,order!$M$2:$N$501,2,FALSE),"")</f>
        <v>0000000549</v>
      </c>
      <c r="P3071" t="str">
        <f t="shared" si="238"/>
        <v>0000000549</v>
      </c>
      <c r="Q3071" s="8">
        <f>IF(P3071&lt;&gt;"",VLOOKUP(Sheet1!B3071,order!$A$2:$B$5001,2,FALSE),VLOOKUP(Sheet1!B3071,orderstatus!$A$4927:$B$8310,2,FALSE))</f>
        <v>42410.372118055559</v>
      </c>
      <c r="R3071">
        <f t="shared" si="239"/>
        <v>340</v>
      </c>
    </row>
    <row r="3072" spans="2:18" x14ac:dyDescent="0.3">
      <c r="B3072" s="1" t="s">
        <v>3462</v>
      </c>
      <c r="C3072" t="s">
        <v>2504</v>
      </c>
      <c r="D3072">
        <v>1</v>
      </c>
      <c r="E3072">
        <f t="shared" si="236"/>
        <v>890</v>
      </c>
      <c r="J3072">
        <f t="shared" si="235"/>
        <v>2280</v>
      </c>
      <c r="K3072">
        <f t="shared" si="237"/>
        <v>228</v>
      </c>
      <c r="L3072" s="1" t="s">
        <v>4796</v>
      </c>
      <c r="M3072" t="str">
        <f>IF(VLOOKUP(L3072,order!$A$2:$I$5001,9,FALSE)=0,"",VLOOKUP(L3072,order!$A$2:$I$5001,9,FALSE))</f>
        <v/>
      </c>
      <c r="N3072">
        <f>VLOOKUP(L3072,order!$A$2:$I$5001,7,FALSE)</f>
        <v>0</v>
      </c>
      <c r="O3072" t="str">
        <f>_xlfn.IFNA(VLOOKUP(N3072,order!$M$2:$N$501,2,FALSE),"")</f>
        <v/>
      </c>
      <c r="P3072" t="str">
        <f t="shared" si="238"/>
        <v/>
      </c>
      <c r="Q3072" s="8" t="e">
        <f>IF(P3072&lt;&gt;"",VLOOKUP(Sheet1!B3072,order!$A$2:$B$5001,2,FALSE),VLOOKUP(Sheet1!B3072,orderstatus!$A$4927:$B$8310,2,FALSE))</f>
        <v>#N/A</v>
      </c>
      <c r="R3072" t="str">
        <f t="shared" si="239"/>
        <v/>
      </c>
    </row>
    <row r="3073" spans="2:18" x14ac:dyDescent="0.3">
      <c r="B3073" s="1" t="s">
        <v>3464</v>
      </c>
      <c r="C3073" t="s">
        <v>3463</v>
      </c>
      <c r="D3073">
        <v>2</v>
      </c>
      <c r="E3073">
        <f t="shared" si="236"/>
        <v>3320</v>
      </c>
      <c r="J3073">
        <f t="shared" si="235"/>
        <v>3720</v>
      </c>
      <c r="K3073">
        <f t="shared" si="237"/>
        <v>372</v>
      </c>
      <c r="L3073" s="1" t="s">
        <v>4797</v>
      </c>
      <c r="M3073" t="str">
        <f>IF(VLOOKUP(L3073,order!$A$2:$I$5001,9,FALSE)=0,"",VLOOKUP(L3073,order!$A$2:$I$5001,9,FALSE))</f>
        <v/>
      </c>
      <c r="N3073">
        <f>VLOOKUP(L3073,order!$A$2:$I$5001,7,FALSE)</f>
        <v>69</v>
      </c>
      <c r="O3073" t="str">
        <f>_xlfn.IFNA(VLOOKUP(N3073,order!$M$2:$N$501,2,FALSE),"")</f>
        <v>0000000048</v>
      </c>
      <c r="P3073" t="str">
        <f t="shared" si="238"/>
        <v>0000000048</v>
      </c>
      <c r="Q3073" s="8">
        <f>IF(P3073&lt;&gt;"",VLOOKUP(Sheet1!B3073,order!$A$2:$B$5001,2,FALSE),VLOOKUP(Sheet1!B3073,orderstatus!$A$4927:$B$8310,2,FALSE))</f>
        <v>42411.032395833332</v>
      </c>
      <c r="R3073">
        <f t="shared" si="239"/>
        <v>372</v>
      </c>
    </row>
    <row r="3074" spans="2:18" x14ac:dyDescent="0.3">
      <c r="B3074" s="1" t="s">
        <v>3465</v>
      </c>
      <c r="C3074" t="s">
        <v>255</v>
      </c>
      <c r="D3074">
        <v>1</v>
      </c>
      <c r="E3074">
        <f t="shared" si="236"/>
        <v>4500</v>
      </c>
      <c r="J3074">
        <f t="shared" ref="J3074:J3137" si="240">SUMIFS($E$2:$E$8002,$B$2:$B$8002,L3074)</f>
        <v>4150</v>
      </c>
      <c r="K3074">
        <f t="shared" si="237"/>
        <v>415</v>
      </c>
      <c r="L3074" s="1" t="s">
        <v>4799</v>
      </c>
      <c r="M3074" t="str">
        <f>IF(VLOOKUP(L3074,order!$A$2:$I$5001,9,FALSE)=0,"",VLOOKUP(L3074,order!$A$2:$I$5001,9,FALSE))</f>
        <v>0000000145</v>
      </c>
      <c r="N3074">
        <f>VLOOKUP(L3074,order!$A$2:$I$5001,7,FALSE)</f>
        <v>0</v>
      </c>
      <c r="O3074" t="str">
        <f>_xlfn.IFNA(VLOOKUP(N3074,order!$M$2:$N$501,2,FALSE),"")</f>
        <v/>
      </c>
      <c r="P3074" t="str">
        <f t="shared" si="238"/>
        <v>0000000145</v>
      </c>
      <c r="Q3074" s="8">
        <f>IF(P3074&lt;&gt;"",VLOOKUP(Sheet1!B3074,order!$A$2:$B$5001,2,FALSE),VLOOKUP(Sheet1!B3074,orderstatus!$A$4927:$B$8310,2,FALSE))</f>
        <v>42411.582118055558</v>
      </c>
      <c r="R3074">
        <f t="shared" si="239"/>
        <v>415</v>
      </c>
    </row>
    <row r="3075" spans="2:18" x14ac:dyDescent="0.3">
      <c r="B3075" s="1" t="s">
        <v>3467</v>
      </c>
      <c r="C3075" t="s">
        <v>3466</v>
      </c>
      <c r="D3075">
        <v>3</v>
      </c>
      <c r="E3075">
        <f t="shared" ref="E3075:E3138" si="241">VLOOKUP(C3075,$F$2:$G$1858,2)*D3075</f>
        <v>2370</v>
      </c>
      <c r="J3075">
        <f t="shared" si="240"/>
        <v>440</v>
      </c>
      <c r="K3075">
        <f t="shared" ref="K3075:K3138" si="242">J3075/10</f>
        <v>44</v>
      </c>
      <c r="L3075" s="1" t="s">
        <v>4801</v>
      </c>
      <c r="M3075" t="str">
        <f>IF(VLOOKUP(L3075,order!$A$2:$I$5001,9,FALSE)=0,"",VLOOKUP(L3075,order!$A$2:$I$5001,9,FALSE))</f>
        <v/>
      </c>
      <c r="N3075">
        <f>VLOOKUP(L3075,order!$A$2:$I$5001,7,FALSE)</f>
        <v>0</v>
      </c>
      <c r="O3075" t="str">
        <f>_xlfn.IFNA(VLOOKUP(N3075,order!$M$2:$N$501,2,FALSE),"")</f>
        <v/>
      </c>
      <c r="P3075" t="str">
        <f t="shared" ref="P3075:P3138" si="243">_xlfn.CONCAT(M3075,O3075)</f>
        <v/>
      </c>
      <c r="Q3075" s="8" t="e">
        <f>IF(P3075&lt;&gt;"",VLOOKUP(Sheet1!B3075,order!$A$2:$B$5001,2,FALSE),VLOOKUP(Sheet1!B3075,orderstatus!$A$4927:$B$8310,2,FALSE))</f>
        <v>#N/A</v>
      </c>
      <c r="R3075" t="str">
        <f t="shared" ref="R3075:R3138" si="244">IF(P3075&lt;&gt;"",K3075,"")</f>
        <v/>
      </c>
    </row>
    <row r="3076" spans="2:18" x14ac:dyDescent="0.3">
      <c r="B3076" s="1" t="s">
        <v>3467</v>
      </c>
      <c r="C3076" t="s">
        <v>665</v>
      </c>
      <c r="D3076">
        <v>2</v>
      </c>
      <c r="E3076">
        <f t="shared" si="241"/>
        <v>18200</v>
      </c>
      <c r="J3076">
        <f t="shared" si="240"/>
        <v>770</v>
      </c>
      <c r="K3076">
        <f t="shared" si="242"/>
        <v>77</v>
      </c>
      <c r="L3076" s="1" t="s">
        <v>4802</v>
      </c>
      <c r="M3076" t="str">
        <f>IF(VLOOKUP(L3076,order!$A$2:$I$5001,9,FALSE)=0,"",VLOOKUP(L3076,order!$A$2:$I$5001,9,FALSE))</f>
        <v/>
      </c>
      <c r="N3076">
        <f>VLOOKUP(L3076,order!$A$2:$I$5001,7,FALSE)</f>
        <v>75</v>
      </c>
      <c r="O3076" t="str">
        <f>_xlfn.IFNA(VLOOKUP(N3076,order!$M$2:$N$501,2,FALSE),"")</f>
        <v>0000000269</v>
      </c>
      <c r="P3076" t="str">
        <f t="shared" si="243"/>
        <v>0000000269</v>
      </c>
      <c r="Q3076" s="8">
        <f>IF(P3076&lt;&gt;"",VLOOKUP(Sheet1!B3076,order!$A$2:$B$5001,2,FALSE),VLOOKUP(Sheet1!B3076,orderstatus!$A$4927:$B$8310,2,FALSE))</f>
        <v>42413.597997685189</v>
      </c>
      <c r="R3076">
        <f t="shared" si="244"/>
        <v>77</v>
      </c>
    </row>
    <row r="3077" spans="2:18" x14ac:dyDescent="0.3">
      <c r="B3077" s="1" t="s">
        <v>3468</v>
      </c>
      <c r="C3077" t="s">
        <v>1128</v>
      </c>
      <c r="D3077">
        <v>7</v>
      </c>
      <c r="E3077">
        <f t="shared" si="241"/>
        <v>2450</v>
      </c>
      <c r="J3077">
        <f t="shared" si="240"/>
        <v>6420</v>
      </c>
      <c r="K3077">
        <f t="shared" si="242"/>
        <v>642</v>
      </c>
      <c r="L3077" s="1" t="s">
        <v>4803</v>
      </c>
      <c r="M3077" t="str">
        <f>IF(VLOOKUP(L3077,order!$A$2:$I$5001,9,FALSE)=0,"",VLOOKUP(L3077,order!$A$2:$I$5001,9,FALSE))</f>
        <v/>
      </c>
      <c r="N3077">
        <f>VLOOKUP(L3077,order!$A$2:$I$5001,7,FALSE)</f>
        <v>1</v>
      </c>
      <c r="O3077" t="str">
        <f>_xlfn.IFNA(VLOOKUP(N3077,order!$M$2:$N$501,2,FALSE),"")</f>
        <v>0000000834</v>
      </c>
      <c r="P3077" t="str">
        <f t="shared" si="243"/>
        <v>0000000834</v>
      </c>
      <c r="Q3077" s="8">
        <f>IF(P3077&lt;&gt;"",VLOOKUP(Sheet1!B3077,order!$A$2:$B$5001,2,FALSE),VLOOKUP(Sheet1!B3077,orderstatus!$A$4927:$B$8310,2,FALSE))</f>
        <v>42413.452546296299</v>
      </c>
      <c r="R3077">
        <f t="shared" si="244"/>
        <v>642</v>
      </c>
    </row>
    <row r="3078" spans="2:18" x14ac:dyDescent="0.3">
      <c r="B3078" s="1" t="s">
        <v>3468</v>
      </c>
      <c r="C3078" t="s">
        <v>1543</v>
      </c>
      <c r="D3078">
        <v>3</v>
      </c>
      <c r="E3078">
        <f t="shared" si="241"/>
        <v>2130</v>
      </c>
      <c r="J3078">
        <f t="shared" si="240"/>
        <v>2040</v>
      </c>
      <c r="K3078">
        <f t="shared" si="242"/>
        <v>204</v>
      </c>
      <c r="L3078" s="1" t="s">
        <v>4804</v>
      </c>
      <c r="M3078" t="str">
        <f>IF(VLOOKUP(L3078,order!$A$2:$I$5001,9,FALSE)=0,"",VLOOKUP(L3078,order!$A$2:$I$5001,9,FALSE))</f>
        <v/>
      </c>
      <c r="N3078">
        <f>VLOOKUP(L3078,order!$A$2:$I$5001,7,FALSE)</f>
        <v>0</v>
      </c>
      <c r="O3078" t="str">
        <f>_xlfn.IFNA(VLOOKUP(N3078,order!$M$2:$N$501,2,FALSE),"")</f>
        <v/>
      </c>
      <c r="P3078" t="str">
        <f t="shared" si="243"/>
        <v/>
      </c>
      <c r="Q3078" s="8" t="e">
        <f>IF(P3078&lt;&gt;"",VLOOKUP(Sheet1!B3078,order!$A$2:$B$5001,2,FALSE),VLOOKUP(Sheet1!B3078,orderstatus!$A$4927:$B$8310,2,FALSE))</f>
        <v>#N/A</v>
      </c>
      <c r="R3078" t="str">
        <f t="shared" si="244"/>
        <v/>
      </c>
    </row>
    <row r="3079" spans="2:18" x14ac:dyDescent="0.3">
      <c r="B3079" s="1" t="s">
        <v>3468</v>
      </c>
      <c r="C3079" t="s">
        <v>3469</v>
      </c>
      <c r="D3079">
        <v>1</v>
      </c>
      <c r="E3079">
        <f t="shared" si="241"/>
        <v>230</v>
      </c>
      <c r="J3079">
        <f t="shared" si="240"/>
        <v>5840</v>
      </c>
      <c r="K3079">
        <f t="shared" si="242"/>
        <v>584</v>
      </c>
      <c r="L3079" s="1" t="s">
        <v>4806</v>
      </c>
      <c r="M3079" t="str">
        <f>IF(VLOOKUP(L3079,order!$A$2:$I$5001,9,FALSE)=0,"",VLOOKUP(L3079,order!$A$2:$I$5001,9,FALSE))</f>
        <v/>
      </c>
      <c r="N3079">
        <f>VLOOKUP(L3079,order!$A$2:$I$5001,7,FALSE)</f>
        <v>0</v>
      </c>
      <c r="O3079" t="str">
        <f>_xlfn.IFNA(VLOOKUP(N3079,order!$M$2:$N$501,2,FALSE),"")</f>
        <v/>
      </c>
      <c r="P3079" t="str">
        <f t="shared" si="243"/>
        <v/>
      </c>
      <c r="Q3079" s="8" t="e">
        <f>IF(P3079&lt;&gt;"",VLOOKUP(Sheet1!B3079,order!$A$2:$B$5001,2,FALSE),VLOOKUP(Sheet1!B3079,orderstatus!$A$4927:$B$8310,2,FALSE))</f>
        <v>#N/A</v>
      </c>
      <c r="R3079" t="str">
        <f t="shared" si="244"/>
        <v/>
      </c>
    </row>
    <row r="3080" spans="2:18" x14ac:dyDescent="0.3">
      <c r="B3080" s="1" t="s">
        <v>3470</v>
      </c>
      <c r="C3080" t="s">
        <v>1310</v>
      </c>
      <c r="D3080">
        <v>4</v>
      </c>
      <c r="E3080">
        <f t="shared" si="241"/>
        <v>7600</v>
      </c>
      <c r="J3080">
        <f t="shared" si="240"/>
        <v>1920</v>
      </c>
      <c r="K3080">
        <f t="shared" si="242"/>
        <v>192</v>
      </c>
      <c r="L3080" s="1" t="s">
        <v>4808</v>
      </c>
      <c r="M3080" t="str">
        <f>IF(VLOOKUP(L3080,order!$A$2:$I$5001,9,FALSE)=0,"",VLOOKUP(L3080,order!$A$2:$I$5001,9,FALSE))</f>
        <v/>
      </c>
      <c r="N3080">
        <f>VLOOKUP(L3080,order!$A$2:$I$5001,7,FALSE)</f>
        <v>61</v>
      </c>
      <c r="O3080" t="str">
        <f>_xlfn.IFNA(VLOOKUP(N3080,order!$M$2:$N$501,2,FALSE),"")</f>
        <v>0000000884</v>
      </c>
      <c r="P3080" t="str">
        <f t="shared" si="243"/>
        <v>0000000884</v>
      </c>
      <c r="Q3080" s="8">
        <f>IF(P3080&lt;&gt;"",VLOOKUP(Sheet1!B3080,order!$A$2:$B$5001,2,FALSE),VLOOKUP(Sheet1!B3080,orderstatus!$A$4927:$B$8310,2,FALSE))</f>
        <v>42415.346284722225</v>
      </c>
      <c r="R3080">
        <f t="shared" si="244"/>
        <v>192</v>
      </c>
    </row>
    <row r="3081" spans="2:18" x14ac:dyDescent="0.3">
      <c r="B3081" s="1" t="s">
        <v>3470</v>
      </c>
      <c r="C3081" t="s">
        <v>567</v>
      </c>
      <c r="D3081">
        <v>1</v>
      </c>
      <c r="E3081">
        <f t="shared" si="241"/>
        <v>840</v>
      </c>
      <c r="J3081">
        <f t="shared" si="240"/>
        <v>30420</v>
      </c>
      <c r="K3081">
        <f t="shared" si="242"/>
        <v>3042</v>
      </c>
      <c r="L3081" s="1" t="s">
        <v>4809</v>
      </c>
      <c r="M3081" t="str">
        <f>IF(VLOOKUP(L3081,order!$A$2:$I$5001,9,FALSE)=0,"",VLOOKUP(L3081,order!$A$2:$I$5001,9,FALSE))</f>
        <v/>
      </c>
      <c r="N3081">
        <f>VLOOKUP(L3081,order!$A$2:$I$5001,7,FALSE)</f>
        <v>20</v>
      </c>
      <c r="O3081" t="str">
        <f>_xlfn.IFNA(VLOOKUP(N3081,order!$M$2:$N$501,2,FALSE),"")</f>
        <v>0000000901</v>
      </c>
      <c r="P3081" t="str">
        <f t="shared" si="243"/>
        <v>0000000901</v>
      </c>
      <c r="Q3081" s="8">
        <f>IF(P3081&lt;&gt;"",VLOOKUP(Sheet1!B3081,order!$A$2:$B$5001,2,FALSE),VLOOKUP(Sheet1!B3081,orderstatus!$A$4927:$B$8310,2,FALSE))</f>
        <v>42415.346284722225</v>
      </c>
      <c r="R3081">
        <f t="shared" si="244"/>
        <v>3042</v>
      </c>
    </row>
    <row r="3082" spans="2:18" x14ac:dyDescent="0.3">
      <c r="B3082" s="1" t="s">
        <v>3471</v>
      </c>
      <c r="C3082" t="s">
        <v>3209</v>
      </c>
      <c r="D3082">
        <v>1</v>
      </c>
      <c r="E3082">
        <f t="shared" si="241"/>
        <v>300</v>
      </c>
      <c r="J3082">
        <f t="shared" si="240"/>
        <v>3800</v>
      </c>
      <c r="K3082">
        <f t="shared" si="242"/>
        <v>380</v>
      </c>
      <c r="L3082" s="1" t="s">
        <v>4811</v>
      </c>
      <c r="M3082" t="str">
        <f>IF(VLOOKUP(L3082,order!$A$2:$I$5001,9,FALSE)=0,"",VLOOKUP(L3082,order!$A$2:$I$5001,9,FALSE))</f>
        <v>0000000294</v>
      </c>
      <c r="N3082">
        <f>VLOOKUP(L3082,order!$A$2:$I$5001,7,FALSE)</f>
        <v>0</v>
      </c>
      <c r="O3082" t="str">
        <f>_xlfn.IFNA(VLOOKUP(N3082,order!$M$2:$N$501,2,FALSE),"")</f>
        <v/>
      </c>
      <c r="P3082" t="str">
        <f t="shared" si="243"/>
        <v>0000000294</v>
      </c>
      <c r="Q3082" s="8">
        <f>IF(P3082&lt;&gt;"",VLOOKUP(Sheet1!B3082,order!$A$2:$B$5001,2,FALSE),VLOOKUP(Sheet1!B3082,orderstatus!$A$4927:$B$8310,2,FALSE))</f>
        <v>42415.562407407408</v>
      </c>
      <c r="R3082">
        <f t="shared" si="244"/>
        <v>380</v>
      </c>
    </row>
    <row r="3083" spans="2:18" x14ac:dyDescent="0.3">
      <c r="B3083" s="1" t="s">
        <v>3471</v>
      </c>
      <c r="C3083" t="s">
        <v>2436</v>
      </c>
      <c r="D3083">
        <v>9</v>
      </c>
      <c r="E3083">
        <f t="shared" si="241"/>
        <v>3420</v>
      </c>
      <c r="J3083">
        <f t="shared" si="240"/>
        <v>450</v>
      </c>
      <c r="K3083">
        <f t="shared" si="242"/>
        <v>45</v>
      </c>
      <c r="L3083" s="1" t="s">
        <v>4812</v>
      </c>
      <c r="M3083" t="str">
        <f>IF(VLOOKUP(L3083,order!$A$2:$I$5001,9,FALSE)=0,"",VLOOKUP(L3083,order!$A$2:$I$5001,9,FALSE))</f>
        <v/>
      </c>
      <c r="N3083">
        <f>VLOOKUP(L3083,order!$A$2:$I$5001,7,FALSE)</f>
        <v>0</v>
      </c>
      <c r="O3083" t="str">
        <f>_xlfn.IFNA(VLOOKUP(N3083,order!$M$2:$N$501,2,FALSE),"")</f>
        <v/>
      </c>
      <c r="P3083" t="str">
        <f t="shared" si="243"/>
        <v/>
      </c>
      <c r="Q3083" s="8">
        <f>IF(P3083&lt;&gt;"",VLOOKUP(Sheet1!B3083,order!$A$2:$B$5001,2,FALSE),VLOOKUP(Sheet1!B3083,orderstatus!$A$4927:$B$8310,2,FALSE))</f>
        <v>42419</v>
      </c>
      <c r="R3083" t="str">
        <f t="shared" si="244"/>
        <v/>
      </c>
    </row>
    <row r="3084" spans="2:18" x14ac:dyDescent="0.3">
      <c r="B3084" s="1" t="s">
        <v>3471</v>
      </c>
      <c r="C3084" t="s">
        <v>3472</v>
      </c>
      <c r="D3084">
        <v>2</v>
      </c>
      <c r="E3084">
        <f t="shared" si="241"/>
        <v>300</v>
      </c>
      <c r="J3084">
        <f t="shared" si="240"/>
        <v>18630</v>
      </c>
      <c r="K3084">
        <f t="shared" si="242"/>
        <v>1863</v>
      </c>
      <c r="L3084" s="1" t="s">
        <v>4813</v>
      </c>
      <c r="M3084" t="str">
        <f>IF(VLOOKUP(L3084,order!$A$2:$I$5001,9,FALSE)=0,"",VLOOKUP(L3084,order!$A$2:$I$5001,9,FALSE))</f>
        <v>0000000870</v>
      </c>
      <c r="N3084">
        <f>VLOOKUP(L3084,order!$A$2:$I$5001,7,FALSE)</f>
        <v>0</v>
      </c>
      <c r="O3084" t="str">
        <f>_xlfn.IFNA(VLOOKUP(N3084,order!$M$2:$N$501,2,FALSE),"")</f>
        <v/>
      </c>
      <c r="P3084" t="str">
        <f t="shared" si="243"/>
        <v>0000000870</v>
      </c>
      <c r="Q3084" s="8">
        <f>IF(P3084&lt;&gt;"",VLOOKUP(Sheet1!B3084,order!$A$2:$B$5001,2,FALSE),VLOOKUP(Sheet1!B3084,orderstatus!$A$4927:$B$8310,2,FALSE))</f>
        <v>42415.562407407408</v>
      </c>
      <c r="R3084">
        <f t="shared" si="244"/>
        <v>1863</v>
      </c>
    </row>
    <row r="3085" spans="2:18" x14ac:dyDescent="0.3">
      <c r="B3085" s="1" t="s">
        <v>3473</v>
      </c>
      <c r="C3085" t="s">
        <v>723</v>
      </c>
      <c r="D3085">
        <v>2</v>
      </c>
      <c r="E3085">
        <f t="shared" si="241"/>
        <v>11940</v>
      </c>
      <c r="J3085">
        <f t="shared" si="240"/>
        <v>9400</v>
      </c>
      <c r="K3085">
        <f t="shared" si="242"/>
        <v>940</v>
      </c>
      <c r="L3085" s="1" t="s">
        <v>4814</v>
      </c>
      <c r="M3085" t="str">
        <f>IF(VLOOKUP(L3085,order!$A$2:$I$5001,9,FALSE)=0,"",VLOOKUP(L3085,order!$A$2:$I$5001,9,FALSE))</f>
        <v/>
      </c>
      <c r="N3085">
        <f>VLOOKUP(L3085,order!$A$2:$I$5001,7,FALSE)</f>
        <v>0</v>
      </c>
      <c r="O3085" t="str">
        <f>_xlfn.IFNA(VLOOKUP(N3085,order!$M$2:$N$501,2,FALSE),"")</f>
        <v/>
      </c>
      <c r="P3085" t="str">
        <f t="shared" si="243"/>
        <v/>
      </c>
      <c r="Q3085" s="8" t="e">
        <f>IF(P3085&lt;&gt;"",VLOOKUP(Sheet1!B3085,order!$A$2:$B$5001,2,FALSE),VLOOKUP(Sheet1!B3085,orderstatus!$A$4927:$B$8310,2,FALSE))</f>
        <v>#N/A</v>
      </c>
      <c r="R3085" t="str">
        <f t="shared" si="244"/>
        <v/>
      </c>
    </row>
    <row r="3086" spans="2:18" x14ac:dyDescent="0.3">
      <c r="B3086" s="1" t="s">
        <v>3474</v>
      </c>
      <c r="C3086" t="s">
        <v>215</v>
      </c>
      <c r="D3086">
        <v>2</v>
      </c>
      <c r="E3086">
        <f t="shared" si="241"/>
        <v>1080</v>
      </c>
      <c r="J3086">
        <f t="shared" si="240"/>
        <v>4800</v>
      </c>
      <c r="K3086">
        <f t="shared" si="242"/>
        <v>480</v>
      </c>
      <c r="L3086" s="1" t="s">
        <v>4815</v>
      </c>
      <c r="M3086" t="str">
        <f>IF(VLOOKUP(L3086,order!$A$2:$I$5001,9,FALSE)=0,"",VLOOKUP(L3086,order!$A$2:$I$5001,9,FALSE))</f>
        <v/>
      </c>
      <c r="N3086">
        <f>VLOOKUP(L3086,order!$A$2:$I$5001,7,FALSE)</f>
        <v>0</v>
      </c>
      <c r="O3086" t="str">
        <f>_xlfn.IFNA(VLOOKUP(N3086,order!$M$2:$N$501,2,FALSE),"")</f>
        <v/>
      </c>
      <c r="P3086" t="str">
        <f t="shared" si="243"/>
        <v/>
      </c>
      <c r="Q3086" s="8">
        <f>IF(P3086&lt;&gt;"",VLOOKUP(Sheet1!B3086,order!$A$2:$B$5001,2,FALSE),VLOOKUP(Sheet1!B3086,orderstatus!$A$4927:$B$8310,2,FALSE))</f>
        <v>42425.404799999997</v>
      </c>
      <c r="R3086" t="str">
        <f t="shared" si="244"/>
        <v/>
      </c>
    </row>
    <row r="3087" spans="2:18" x14ac:dyDescent="0.3">
      <c r="B3087" s="1" t="s">
        <v>3474</v>
      </c>
      <c r="C3087" t="s">
        <v>1226</v>
      </c>
      <c r="D3087">
        <v>9</v>
      </c>
      <c r="E3087">
        <f t="shared" si="241"/>
        <v>5670</v>
      </c>
      <c r="J3087">
        <f t="shared" si="240"/>
        <v>19320</v>
      </c>
      <c r="K3087">
        <f t="shared" si="242"/>
        <v>1932</v>
      </c>
      <c r="L3087" s="1" t="s">
        <v>4816</v>
      </c>
      <c r="M3087" t="str">
        <f>IF(VLOOKUP(L3087,order!$A$2:$I$5001,9,FALSE)=0,"",VLOOKUP(L3087,order!$A$2:$I$5001,9,FALSE))</f>
        <v/>
      </c>
      <c r="N3087">
        <f>VLOOKUP(L3087,order!$A$2:$I$5001,7,FALSE)</f>
        <v>100</v>
      </c>
      <c r="O3087" t="str">
        <f>_xlfn.IFNA(VLOOKUP(N3087,order!$M$2:$N$501,2,FALSE),"")</f>
        <v>0000000573</v>
      </c>
      <c r="P3087" t="str">
        <f t="shared" si="243"/>
        <v>0000000573</v>
      </c>
      <c r="Q3087" s="8">
        <f>IF(P3087&lt;&gt;"",VLOOKUP(Sheet1!B3087,order!$A$2:$B$5001,2,FALSE),VLOOKUP(Sheet1!B3087,orderstatus!$A$4927:$B$8310,2,FALSE))</f>
        <v>42420.005902777775</v>
      </c>
      <c r="R3087">
        <f t="shared" si="244"/>
        <v>1932</v>
      </c>
    </row>
    <row r="3088" spans="2:18" x14ac:dyDescent="0.3">
      <c r="B3088" s="1" t="s">
        <v>3475</v>
      </c>
      <c r="C3088" t="s">
        <v>132</v>
      </c>
      <c r="D3088">
        <v>3</v>
      </c>
      <c r="E3088">
        <f t="shared" si="241"/>
        <v>2310</v>
      </c>
      <c r="J3088">
        <f t="shared" si="240"/>
        <v>65370</v>
      </c>
      <c r="K3088">
        <f t="shared" si="242"/>
        <v>6537</v>
      </c>
      <c r="L3088" s="1" t="s">
        <v>4817</v>
      </c>
      <c r="M3088" t="str">
        <f>IF(VLOOKUP(L3088,order!$A$2:$I$5001,9,FALSE)=0,"",VLOOKUP(L3088,order!$A$2:$I$5001,9,FALSE))</f>
        <v/>
      </c>
      <c r="N3088">
        <f>VLOOKUP(L3088,order!$A$2:$I$5001,7,FALSE)</f>
        <v>0</v>
      </c>
      <c r="O3088" t="str">
        <f>_xlfn.IFNA(VLOOKUP(N3088,order!$M$2:$N$501,2,FALSE),"")</f>
        <v/>
      </c>
      <c r="P3088" t="str">
        <f t="shared" si="243"/>
        <v/>
      </c>
      <c r="Q3088" s="8" t="e">
        <f>IF(P3088&lt;&gt;"",VLOOKUP(Sheet1!B3088,order!$A$2:$B$5001,2,FALSE),VLOOKUP(Sheet1!B3088,orderstatus!$A$4927:$B$8310,2,FALSE))</f>
        <v>#N/A</v>
      </c>
      <c r="R3088" t="str">
        <f t="shared" si="244"/>
        <v/>
      </c>
    </row>
    <row r="3089" spans="2:18" x14ac:dyDescent="0.3">
      <c r="B3089" s="1" t="s">
        <v>3476</v>
      </c>
      <c r="C3089" t="s">
        <v>1332</v>
      </c>
      <c r="D3089">
        <v>2</v>
      </c>
      <c r="E3089">
        <f t="shared" si="241"/>
        <v>1600</v>
      </c>
      <c r="J3089">
        <f t="shared" si="240"/>
        <v>17280</v>
      </c>
      <c r="K3089">
        <f t="shared" si="242"/>
        <v>1728</v>
      </c>
      <c r="L3089" s="1" t="s">
        <v>4818</v>
      </c>
      <c r="M3089" t="str">
        <f>IF(VLOOKUP(L3089,order!$A$2:$I$5001,9,FALSE)=0,"",VLOOKUP(L3089,order!$A$2:$I$5001,9,FALSE))</f>
        <v/>
      </c>
      <c r="N3089">
        <f>VLOOKUP(L3089,order!$A$2:$I$5001,7,FALSE)</f>
        <v>93</v>
      </c>
      <c r="O3089" t="str">
        <f>_xlfn.IFNA(VLOOKUP(N3089,order!$M$2:$N$501,2,FALSE),"")</f>
        <v>0000000649</v>
      </c>
      <c r="P3089" t="str">
        <f t="shared" si="243"/>
        <v>0000000649</v>
      </c>
      <c r="Q3089" s="8">
        <f>IF(P3089&lt;&gt;"",VLOOKUP(Sheet1!B3089,order!$A$2:$B$5001,2,FALSE),VLOOKUP(Sheet1!B3089,orderstatus!$A$4927:$B$8310,2,FALSE))</f>
        <v>42422.47078703704</v>
      </c>
      <c r="R3089">
        <f t="shared" si="244"/>
        <v>1728</v>
      </c>
    </row>
    <row r="3090" spans="2:18" x14ac:dyDescent="0.3">
      <c r="B3090" s="1" t="s">
        <v>3476</v>
      </c>
      <c r="C3090" t="s">
        <v>1818</v>
      </c>
      <c r="D3090">
        <v>3</v>
      </c>
      <c r="E3090">
        <f t="shared" si="241"/>
        <v>1500</v>
      </c>
      <c r="J3090">
        <f t="shared" si="240"/>
        <v>20600</v>
      </c>
      <c r="K3090">
        <f t="shared" si="242"/>
        <v>2060</v>
      </c>
      <c r="L3090" s="1" t="s">
        <v>4819</v>
      </c>
      <c r="M3090" t="str">
        <f>IF(VLOOKUP(L3090,order!$A$2:$I$5001,9,FALSE)=0,"",VLOOKUP(L3090,order!$A$2:$I$5001,9,FALSE))</f>
        <v>0000000325</v>
      </c>
      <c r="N3090">
        <f>VLOOKUP(L3090,order!$A$2:$I$5001,7,FALSE)</f>
        <v>0</v>
      </c>
      <c r="O3090" t="str">
        <f>_xlfn.IFNA(VLOOKUP(N3090,order!$M$2:$N$501,2,FALSE),"")</f>
        <v/>
      </c>
      <c r="P3090" t="str">
        <f t="shared" si="243"/>
        <v>0000000325</v>
      </c>
      <c r="Q3090" s="8">
        <f>IF(P3090&lt;&gt;"",VLOOKUP(Sheet1!B3090,order!$A$2:$B$5001,2,FALSE),VLOOKUP(Sheet1!B3090,orderstatus!$A$4927:$B$8310,2,FALSE))</f>
        <v>42422.47078703704</v>
      </c>
      <c r="R3090">
        <f t="shared" si="244"/>
        <v>2060</v>
      </c>
    </row>
    <row r="3091" spans="2:18" x14ac:dyDescent="0.3">
      <c r="B3091" s="1" t="s">
        <v>3478</v>
      </c>
      <c r="C3091" t="s">
        <v>3477</v>
      </c>
      <c r="D3091">
        <v>2</v>
      </c>
      <c r="E3091">
        <f t="shared" si="241"/>
        <v>4400</v>
      </c>
      <c r="J3091">
        <f t="shared" si="240"/>
        <v>6060</v>
      </c>
      <c r="K3091">
        <f t="shared" si="242"/>
        <v>606</v>
      </c>
      <c r="L3091" s="1" t="s">
        <v>4821</v>
      </c>
      <c r="M3091" t="str">
        <f>IF(VLOOKUP(L3091,order!$A$2:$I$5001,9,FALSE)=0,"",VLOOKUP(L3091,order!$A$2:$I$5001,9,FALSE))</f>
        <v/>
      </c>
      <c r="N3091">
        <f>VLOOKUP(L3091,order!$A$2:$I$5001,7,FALSE)</f>
        <v>0</v>
      </c>
      <c r="O3091" t="str">
        <f>_xlfn.IFNA(VLOOKUP(N3091,order!$M$2:$N$501,2,FALSE),"")</f>
        <v/>
      </c>
      <c r="P3091" t="str">
        <f t="shared" si="243"/>
        <v/>
      </c>
      <c r="Q3091" s="8">
        <f>IF(P3091&lt;&gt;"",VLOOKUP(Sheet1!B3091,order!$A$2:$B$5001,2,FALSE),VLOOKUP(Sheet1!B3091,orderstatus!$A$4927:$B$8310,2,FALSE))</f>
        <v>42427.417800000003</v>
      </c>
      <c r="R3091" t="str">
        <f t="shared" si="244"/>
        <v/>
      </c>
    </row>
    <row r="3092" spans="2:18" x14ac:dyDescent="0.3">
      <c r="B3092" s="1" t="s">
        <v>3479</v>
      </c>
      <c r="C3092" t="s">
        <v>2548</v>
      </c>
      <c r="D3092">
        <v>2</v>
      </c>
      <c r="E3092">
        <f t="shared" si="241"/>
        <v>1380</v>
      </c>
      <c r="J3092">
        <f t="shared" si="240"/>
        <v>24410</v>
      </c>
      <c r="K3092">
        <f t="shared" si="242"/>
        <v>2441</v>
      </c>
      <c r="L3092" s="1" t="s">
        <v>4822</v>
      </c>
      <c r="M3092" t="str">
        <f>IF(VLOOKUP(L3092,order!$A$2:$I$5001,9,FALSE)=0,"",VLOOKUP(L3092,order!$A$2:$I$5001,9,FALSE))</f>
        <v/>
      </c>
      <c r="N3092">
        <f>VLOOKUP(L3092,order!$A$2:$I$5001,7,FALSE)</f>
        <v>6</v>
      </c>
      <c r="O3092" t="str">
        <f>_xlfn.IFNA(VLOOKUP(N3092,order!$M$2:$N$501,2,FALSE),"")</f>
        <v>0000000433</v>
      </c>
      <c r="P3092" t="str">
        <f t="shared" si="243"/>
        <v>0000000433</v>
      </c>
      <c r="Q3092" s="8">
        <f>IF(P3092&lt;&gt;"",VLOOKUP(Sheet1!B3092,order!$A$2:$B$5001,2,FALSE),VLOOKUP(Sheet1!B3092,orderstatus!$A$4927:$B$8310,2,FALSE))</f>
        <v>42425.462187500001</v>
      </c>
      <c r="R3092">
        <f t="shared" si="244"/>
        <v>2441</v>
      </c>
    </row>
    <row r="3093" spans="2:18" x14ac:dyDescent="0.3">
      <c r="B3093" s="1" t="s">
        <v>3481</v>
      </c>
      <c r="C3093" t="s">
        <v>3480</v>
      </c>
      <c r="D3093">
        <v>6</v>
      </c>
      <c r="E3093">
        <f t="shared" si="241"/>
        <v>3300</v>
      </c>
      <c r="J3093">
        <f t="shared" si="240"/>
        <v>560</v>
      </c>
      <c r="K3093">
        <f t="shared" si="242"/>
        <v>56</v>
      </c>
      <c r="L3093" s="1" t="s">
        <v>4823</v>
      </c>
      <c r="M3093" t="str">
        <f>IF(VLOOKUP(L3093,order!$A$2:$I$5001,9,FALSE)=0,"",VLOOKUP(L3093,order!$A$2:$I$5001,9,FALSE))</f>
        <v/>
      </c>
      <c r="N3093">
        <f>VLOOKUP(L3093,order!$A$2:$I$5001,7,FALSE)</f>
        <v>0</v>
      </c>
      <c r="O3093" t="str">
        <f>_xlfn.IFNA(VLOOKUP(N3093,order!$M$2:$N$501,2,FALSE),"")</f>
        <v/>
      </c>
      <c r="P3093" t="str">
        <f t="shared" si="243"/>
        <v/>
      </c>
      <c r="Q3093" s="8">
        <f>IF(P3093&lt;&gt;"",VLOOKUP(Sheet1!B3093,order!$A$2:$B$5001,2,FALSE),VLOOKUP(Sheet1!B3093,orderstatus!$A$4927:$B$8310,2,FALSE))</f>
        <v>42430.479200000002</v>
      </c>
      <c r="R3093" t="str">
        <f t="shared" si="244"/>
        <v/>
      </c>
    </row>
    <row r="3094" spans="2:18" x14ac:dyDescent="0.3">
      <c r="B3094" s="1" t="s">
        <v>3481</v>
      </c>
      <c r="C3094" t="s">
        <v>471</v>
      </c>
      <c r="D3094">
        <v>3</v>
      </c>
      <c r="E3094">
        <f t="shared" si="241"/>
        <v>35250</v>
      </c>
      <c r="J3094">
        <f t="shared" si="240"/>
        <v>2400</v>
      </c>
      <c r="K3094">
        <f t="shared" si="242"/>
        <v>240</v>
      </c>
      <c r="L3094" s="1" t="s">
        <v>4824</v>
      </c>
      <c r="M3094" t="str">
        <f>IF(VLOOKUP(L3094,order!$A$2:$I$5001,9,FALSE)=0,"",VLOOKUP(L3094,order!$A$2:$I$5001,9,FALSE))</f>
        <v>0000000115</v>
      </c>
      <c r="N3094">
        <f>VLOOKUP(L3094,order!$A$2:$I$5001,7,FALSE)</f>
        <v>0</v>
      </c>
      <c r="O3094" t="str">
        <f>_xlfn.IFNA(VLOOKUP(N3094,order!$M$2:$N$501,2,FALSE),"")</f>
        <v/>
      </c>
      <c r="P3094" t="str">
        <f t="shared" si="243"/>
        <v>0000000115</v>
      </c>
      <c r="Q3094" s="8">
        <f>IF(P3094&lt;&gt;"",VLOOKUP(Sheet1!B3094,order!$A$2:$B$5001,2,FALSE),VLOOKUP(Sheet1!B3094,orderstatus!$A$4927:$B$8310,2,FALSE))</f>
        <v>42426.375474537039</v>
      </c>
      <c r="R3094">
        <f t="shared" si="244"/>
        <v>240</v>
      </c>
    </row>
    <row r="3095" spans="2:18" x14ac:dyDescent="0.3">
      <c r="B3095" s="1" t="s">
        <v>3483</v>
      </c>
      <c r="C3095" t="s">
        <v>3482</v>
      </c>
      <c r="D3095">
        <v>2</v>
      </c>
      <c r="E3095">
        <f t="shared" si="241"/>
        <v>11840</v>
      </c>
      <c r="J3095">
        <f t="shared" si="240"/>
        <v>540</v>
      </c>
      <c r="K3095">
        <f t="shared" si="242"/>
        <v>54</v>
      </c>
      <c r="L3095" s="1" t="s">
        <v>4825</v>
      </c>
      <c r="M3095" t="str">
        <f>IF(VLOOKUP(L3095,order!$A$2:$I$5001,9,FALSE)=0,"",VLOOKUP(L3095,order!$A$2:$I$5001,9,FALSE))</f>
        <v/>
      </c>
      <c r="N3095">
        <f>VLOOKUP(L3095,order!$A$2:$I$5001,7,FALSE)</f>
        <v>16</v>
      </c>
      <c r="O3095" t="str">
        <f>_xlfn.IFNA(VLOOKUP(N3095,order!$M$2:$N$501,2,FALSE),"")</f>
        <v>0000000887</v>
      </c>
      <c r="P3095" t="str">
        <f t="shared" si="243"/>
        <v>0000000887</v>
      </c>
      <c r="Q3095" s="8">
        <f>IF(P3095&lt;&gt;"",VLOOKUP(Sheet1!B3095,order!$A$2:$B$5001,2,FALSE),VLOOKUP(Sheet1!B3095,orderstatus!$A$4927:$B$8310,2,FALSE))</f>
        <v>42429.259664351855</v>
      </c>
      <c r="R3095">
        <f t="shared" si="244"/>
        <v>54</v>
      </c>
    </row>
    <row r="3096" spans="2:18" x14ac:dyDescent="0.3">
      <c r="B3096" s="1" t="s">
        <v>3483</v>
      </c>
      <c r="C3096" t="s">
        <v>625</v>
      </c>
      <c r="D3096">
        <v>5</v>
      </c>
      <c r="E3096">
        <f t="shared" si="241"/>
        <v>2400</v>
      </c>
      <c r="J3096">
        <f t="shared" si="240"/>
        <v>12670</v>
      </c>
      <c r="K3096">
        <f t="shared" si="242"/>
        <v>1267</v>
      </c>
      <c r="L3096" s="1" t="s">
        <v>4826</v>
      </c>
      <c r="M3096" t="str">
        <f>IF(VLOOKUP(L3096,order!$A$2:$I$5001,9,FALSE)=0,"",VLOOKUP(L3096,order!$A$2:$I$5001,9,FALSE))</f>
        <v/>
      </c>
      <c r="N3096">
        <f>VLOOKUP(L3096,order!$A$2:$I$5001,7,FALSE)</f>
        <v>99</v>
      </c>
      <c r="O3096" t="str">
        <f>_xlfn.IFNA(VLOOKUP(N3096,order!$M$2:$N$501,2,FALSE),"")</f>
        <v>0000000856</v>
      </c>
      <c r="P3096" t="str">
        <f t="shared" si="243"/>
        <v>0000000856</v>
      </c>
      <c r="Q3096" s="8">
        <f>IF(P3096&lt;&gt;"",VLOOKUP(Sheet1!B3096,order!$A$2:$B$5001,2,FALSE),VLOOKUP(Sheet1!B3096,orderstatus!$A$4927:$B$8310,2,FALSE))</f>
        <v>42429.259664351855</v>
      </c>
      <c r="R3096">
        <f t="shared" si="244"/>
        <v>1267</v>
      </c>
    </row>
    <row r="3097" spans="2:18" x14ac:dyDescent="0.3">
      <c r="B3097" s="1" t="s">
        <v>3484</v>
      </c>
      <c r="C3097" t="s">
        <v>2182</v>
      </c>
      <c r="D3097">
        <v>6</v>
      </c>
      <c r="E3097">
        <f t="shared" si="241"/>
        <v>82200</v>
      </c>
      <c r="J3097">
        <f t="shared" si="240"/>
        <v>1440</v>
      </c>
      <c r="K3097">
        <f t="shared" si="242"/>
        <v>144</v>
      </c>
      <c r="L3097" s="1" t="s">
        <v>4827</v>
      </c>
      <c r="M3097" t="str">
        <f>IF(VLOOKUP(L3097,order!$A$2:$I$5001,9,FALSE)=0,"",VLOOKUP(L3097,order!$A$2:$I$5001,9,FALSE))</f>
        <v/>
      </c>
      <c r="N3097">
        <f>VLOOKUP(L3097,order!$A$2:$I$5001,7,FALSE)</f>
        <v>48</v>
      </c>
      <c r="O3097" t="str">
        <f>_xlfn.IFNA(VLOOKUP(N3097,order!$M$2:$N$501,2,FALSE),"")</f>
        <v>0000000473</v>
      </c>
      <c r="P3097" t="str">
        <f t="shared" si="243"/>
        <v>0000000473</v>
      </c>
      <c r="Q3097" s="8">
        <f>IF(P3097&lt;&gt;"",VLOOKUP(Sheet1!B3097,order!$A$2:$B$5001,2,FALSE),VLOOKUP(Sheet1!B3097,orderstatus!$A$4927:$B$8310,2,FALSE))</f>
        <v>42430.640011574076</v>
      </c>
      <c r="R3097">
        <f t="shared" si="244"/>
        <v>144</v>
      </c>
    </row>
    <row r="3098" spans="2:18" x14ac:dyDescent="0.3">
      <c r="B3098" s="1" t="s">
        <v>3485</v>
      </c>
      <c r="C3098" t="s">
        <v>3469</v>
      </c>
      <c r="D3098">
        <v>1</v>
      </c>
      <c r="E3098">
        <f t="shared" si="241"/>
        <v>230</v>
      </c>
      <c r="J3098">
        <f t="shared" si="240"/>
        <v>6540</v>
      </c>
      <c r="K3098">
        <f t="shared" si="242"/>
        <v>654</v>
      </c>
      <c r="L3098" s="1" t="s">
        <v>4828</v>
      </c>
      <c r="M3098" t="str">
        <f>IF(VLOOKUP(L3098,order!$A$2:$I$5001,9,FALSE)=0,"",VLOOKUP(L3098,order!$A$2:$I$5001,9,FALSE))</f>
        <v/>
      </c>
      <c r="N3098">
        <f>VLOOKUP(L3098,order!$A$2:$I$5001,7,FALSE)</f>
        <v>38</v>
      </c>
      <c r="O3098" t="str">
        <f>_xlfn.IFNA(VLOOKUP(N3098,order!$M$2:$N$501,2,FALSE),"")</f>
        <v>0000000527</v>
      </c>
      <c r="P3098" t="str">
        <f t="shared" si="243"/>
        <v>0000000527</v>
      </c>
      <c r="Q3098" s="8">
        <f>IF(P3098&lt;&gt;"",VLOOKUP(Sheet1!B3098,order!$A$2:$B$5001,2,FALSE),VLOOKUP(Sheet1!B3098,orderstatus!$A$4927:$B$8310,2,FALSE))</f>
        <v>42430.652685185189</v>
      </c>
      <c r="R3098">
        <f t="shared" si="244"/>
        <v>654</v>
      </c>
    </row>
    <row r="3099" spans="2:18" x14ac:dyDescent="0.3">
      <c r="B3099" s="1" t="s">
        <v>3485</v>
      </c>
      <c r="C3099" t="s">
        <v>1636</v>
      </c>
      <c r="D3099">
        <v>3</v>
      </c>
      <c r="E3099">
        <f t="shared" si="241"/>
        <v>1320</v>
      </c>
      <c r="J3099">
        <f t="shared" si="240"/>
        <v>48120</v>
      </c>
      <c r="K3099">
        <f t="shared" si="242"/>
        <v>4812</v>
      </c>
      <c r="L3099" s="1" t="s">
        <v>4829</v>
      </c>
      <c r="M3099" t="str">
        <f>IF(VLOOKUP(L3099,order!$A$2:$I$5001,9,FALSE)=0,"",VLOOKUP(L3099,order!$A$2:$I$5001,9,FALSE))</f>
        <v/>
      </c>
      <c r="N3099">
        <f>VLOOKUP(L3099,order!$A$2:$I$5001,7,FALSE)</f>
        <v>0</v>
      </c>
      <c r="O3099" t="str">
        <f>_xlfn.IFNA(VLOOKUP(N3099,order!$M$2:$N$501,2,FALSE),"")</f>
        <v/>
      </c>
      <c r="P3099" t="str">
        <f t="shared" si="243"/>
        <v/>
      </c>
      <c r="Q3099" s="8">
        <f>IF(P3099&lt;&gt;"",VLOOKUP(Sheet1!B3099,order!$A$2:$B$5001,2,FALSE),VLOOKUP(Sheet1!B3099,orderstatus!$A$4927:$B$8310,2,FALSE))</f>
        <v>42438.678899999999</v>
      </c>
      <c r="R3099" t="str">
        <f t="shared" si="244"/>
        <v/>
      </c>
    </row>
    <row r="3100" spans="2:18" x14ac:dyDescent="0.3">
      <c r="B3100" s="1" t="s">
        <v>3487</v>
      </c>
      <c r="C3100" t="s">
        <v>3486</v>
      </c>
      <c r="D3100">
        <v>3</v>
      </c>
      <c r="E3100">
        <f t="shared" si="241"/>
        <v>1020</v>
      </c>
      <c r="J3100">
        <f t="shared" si="240"/>
        <v>1360</v>
      </c>
      <c r="K3100">
        <f t="shared" si="242"/>
        <v>136</v>
      </c>
      <c r="L3100" s="1" t="s">
        <v>4830</v>
      </c>
      <c r="M3100" t="str">
        <f>IF(VLOOKUP(L3100,order!$A$2:$I$5001,9,FALSE)=0,"",VLOOKUP(L3100,order!$A$2:$I$5001,9,FALSE))</f>
        <v/>
      </c>
      <c r="N3100">
        <f>VLOOKUP(L3100,order!$A$2:$I$5001,7,FALSE)</f>
        <v>27</v>
      </c>
      <c r="O3100" t="str">
        <f>_xlfn.IFNA(VLOOKUP(N3100,order!$M$2:$N$501,2,FALSE),"")</f>
        <v>0000000657</v>
      </c>
      <c r="P3100" t="str">
        <f t="shared" si="243"/>
        <v>0000000657</v>
      </c>
      <c r="Q3100" s="8">
        <f>IF(P3100&lt;&gt;"",VLOOKUP(Sheet1!B3100,order!$A$2:$B$5001,2,FALSE),VLOOKUP(Sheet1!B3100,orderstatus!$A$4927:$B$8310,2,FALSE))</f>
        <v>42431.870995370373</v>
      </c>
      <c r="R3100">
        <f t="shared" si="244"/>
        <v>136</v>
      </c>
    </row>
    <row r="3101" spans="2:18" x14ac:dyDescent="0.3">
      <c r="B3101" s="1" t="s">
        <v>3487</v>
      </c>
      <c r="C3101" t="s">
        <v>789</v>
      </c>
      <c r="D3101">
        <v>9</v>
      </c>
      <c r="E3101">
        <f t="shared" si="241"/>
        <v>74340</v>
      </c>
      <c r="J3101">
        <f t="shared" si="240"/>
        <v>43860</v>
      </c>
      <c r="K3101">
        <f t="shared" si="242"/>
        <v>4386</v>
      </c>
      <c r="L3101" s="1" t="s">
        <v>4832</v>
      </c>
      <c r="M3101" t="str">
        <f>IF(VLOOKUP(L3101,order!$A$2:$I$5001,9,FALSE)=0,"",VLOOKUP(L3101,order!$A$2:$I$5001,9,FALSE))</f>
        <v/>
      </c>
      <c r="N3101">
        <f>VLOOKUP(L3101,order!$A$2:$I$5001,7,FALSE)</f>
        <v>0</v>
      </c>
      <c r="O3101" t="str">
        <f>_xlfn.IFNA(VLOOKUP(N3101,order!$M$2:$N$501,2,FALSE),"")</f>
        <v/>
      </c>
      <c r="P3101" t="str">
        <f t="shared" si="243"/>
        <v/>
      </c>
      <c r="Q3101" s="8" t="e">
        <f>IF(P3101&lt;&gt;"",VLOOKUP(Sheet1!B3101,order!$A$2:$B$5001,2,FALSE),VLOOKUP(Sheet1!B3101,orderstatus!$A$4927:$B$8310,2,FALSE))</f>
        <v>#N/A</v>
      </c>
      <c r="R3101" t="str">
        <f t="shared" si="244"/>
        <v/>
      </c>
    </row>
    <row r="3102" spans="2:18" x14ac:dyDescent="0.3">
      <c r="B3102" s="1" t="s">
        <v>3488</v>
      </c>
      <c r="C3102" t="s">
        <v>2179</v>
      </c>
      <c r="D3102">
        <v>2</v>
      </c>
      <c r="E3102">
        <f t="shared" si="241"/>
        <v>1340</v>
      </c>
      <c r="J3102">
        <f t="shared" si="240"/>
        <v>840</v>
      </c>
      <c r="K3102">
        <f t="shared" si="242"/>
        <v>84</v>
      </c>
      <c r="L3102" s="1" t="s">
        <v>4834</v>
      </c>
      <c r="M3102" t="str">
        <f>IF(VLOOKUP(L3102,order!$A$2:$I$5001,9,FALSE)=0,"",VLOOKUP(L3102,order!$A$2:$I$5001,9,FALSE))</f>
        <v/>
      </c>
      <c r="N3102">
        <f>VLOOKUP(L3102,order!$A$2:$I$5001,7,FALSE)</f>
        <v>30</v>
      </c>
      <c r="O3102" t="str">
        <f>_xlfn.IFNA(VLOOKUP(N3102,order!$M$2:$N$501,2,FALSE),"")</f>
        <v>0000000584</v>
      </c>
      <c r="P3102" t="str">
        <f t="shared" si="243"/>
        <v>0000000584</v>
      </c>
      <c r="Q3102" s="8">
        <f>IF(P3102&lt;&gt;"",VLOOKUP(Sheet1!B3102,order!$A$2:$B$5001,2,FALSE),VLOOKUP(Sheet1!B3102,orderstatus!$A$4927:$B$8310,2,FALSE))</f>
        <v>42431.239861111113</v>
      </c>
      <c r="R3102">
        <f t="shared" si="244"/>
        <v>84</v>
      </c>
    </row>
    <row r="3103" spans="2:18" x14ac:dyDescent="0.3">
      <c r="B3103" s="1" t="s">
        <v>3489</v>
      </c>
      <c r="C3103" t="s">
        <v>2419</v>
      </c>
      <c r="D3103">
        <v>2</v>
      </c>
      <c r="E3103">
        <f t="shared" si="241"/>
        <v>940</v>
      </c>
      <c r="J3103">
        <f t="shared" si="240"/>
        <v>1580</v>
      </c>
      <c r="K3103">
        <f t="shared" si="242"/>
        <v>158</v>
      </c>
      <c r="L3103" s="1" t="s">
        <v>4836</v>
      </c>
      <c r="M3103" t="str">
        <f>IF(VLOOKUP(L3103,order!$A$2:$I$5001,9,FALSE)=0,"",VLOOKUP(L3103,order!$A$2:$I$5001,9,FALSE))</f>
        <v/>
      </c>
      <c r="N3103">
        <f>VLOOKUP(L3103,order!$A$2:$I$5001,7,FALSE)</f>
        <v>0</v>
      </c>
      <c r="O3103" t="str">
        <f>_xlfn.IFNA(VLOOKUP(N3103,order!$M$2:$N$501,2,FALSE),"")</f>
        <v/>
      </c>
      <c r="P3103" t="str">
        <f t="shared" si="243"/>
        <v/>
      </c>
      <c r="Q3103" s="8">
        <f>IF(P3103&lt;&gt;"",VLOOKUP(Sheet1!B3103,order!$A$2:$B$5001,2,FALSE),VLOOKUP(Sheet1!B3103,orderstatus!$A$4927:$B$8310,2,FALSE))</f>
        <v>42436.635300000002</v>
      </c>
      <c r="R3103" t="str">
        <f t="shared" si="244"/>
        <v/>
      </c>
    </row>
    <row r="3104" spans="2:18" x14ac:dyDescent="0.3">
      <c r="B3104" s="1" t="s">
        <v>3490</v>
      </c>
      <c r="C3104" t="s">
        <v>2276</v>
      </c>
      <c r="D3104">
        <v>2</v>
      </c>
      <c r="E3104">
        <f t="shared" si="241"/>
        <v>860</v>
      </c>
      <c r="J3104">
        <f t="shared" si="240"/>
        <v>3190</v>
      </c>
      <c r="K3104">
        <f t="shared" si="242"/>
        <v>319</v>
      </c>
      <c r="L3104" s="1" t="s">
        <v>4837</v>
      </c>
      <c r="M3104" t="str">
        <f>IF(VLOOKUP(L3104,order!$A$2:$I$5001,9,FALSE)=0,"",VLOOKUP(L3104,order!$A$2:$I$5001,9,FALSE))</f>
        <v/>
      </c>
      <c r="N3104">
        <f>VLOOKUP(L3104,order!$A$2:$I$5001,7,FALSE)</f>
        <v>0</v>
      </c>
      <c r="O3104" t="str">
        <f>_xlfn.IFNA(VLOOKUP(N3104,order!$M$2:$N$501,2,FALSE),"")</f>
        <v/>
      </c>
      <c r="P3104" t="str">
        <f t="shared" si="243"/>
        <v/>
      </c>
      <c r="Q3104" s="8">
        <f>IF(P3104&lt;&gt;"",VLOOKUP(Sheet1!B3104,order!$A$2:$B$5001,2,FALSE),VLOOKUP(Sheet1!B3104,orderstatus!$A$4927:$B$8310,2,FALSE))</f>
        <v>42433.522499999999</v>
      </c>
      <c r="R3104" t="str">
        <f t="shared" si="244"/>
        <v/>
      </c>
    </row>
    <row r="3105" spans="2:18" x14ac:dyDescent="0.3">
      <c r="B3105" s="1" t="s">
        <v>3490</v>
      </c>
      <c r="C3105" t="s">
        <v>3491</v>
      </c>
      <c r="D3105">
        <v>1</v>
      </c>
      <c r="E3105">
        <f t="shared" si="241"/>
        <v>2530</v>
      </c>
      <c r="J3105">
        <f t="shared" si="240"/>
        <v>720</v>
      </c>
      <c r="K3105">
        <f t="shared" si="242"/>
        <v>72</v>
      </c>
      <c r="L3105" s="1" t="s">
        <v>4838</v>
      </c>
      <c r="M3105" t="str">
        <f>IF(VLOOKUP(L3105,order!$A$2:$I$5001,9,FALSE)=0,"",VLOOKUP(L3105,order!$A$2:$I$5001,9,FALSE))</f>
        <v/>
      </c>
      <c r="N3105">
        <f>VLOOKUP(L3105,order!$A$2:$I$5001,7,FALSE)</f>
        <v>32</v>
      </c>
      <c r="O3105" t="str">
        <f>_xlfn.IFNA(VLOOKUP(N3105,order!$M$2:$N$501,2,FALSE),"")</f>
        <v>0000000564</v>
      </c>
      <c r="P3105" t="str">
        <f t="shared" si="243"/>
        <v>0000000564</v>
      </c>
      <c r="Q3105" s="8">
        <f>IF(P3105&lt;&gt;"",VLOOKUP(Sheet1!B3105,order!$A$2:$B$5001,2,FALSE),VLOOKUP(Sheet1!B3105,orderstatus!$A$4927:$B$8310,2,FALSE))</f>
        <v>42431.72111111111</v>
      </c>
      <c r="R3105">
        <f t="shared" si="244"/>
        <v>72</v>
      </c>
    </row>
    <row r="3106" spans="2:18" x14ac:dyDescent="0.3">
      <c r="B3106" s="1" t="s">
        <v>3490</v>
      </c>
      <c r="C3106" t="s">
        <v>574</v>
      </c>
      <c r="D3106">
        <v>1</v>
      </c>
      <c r="E3106">
        <f t="shared" si="241"/>
        <v>240</v>
      </c>
      <c r="J3106">
        <f t="shared" si="240"/>
        <v>1410</v>
      </c>
      <c r="K3106">
        <f t="shared" si="242"/>
        <v>141</v>
      </c>
      <c r="L3106" s="1" t="s">
        <v>4840</v>
      </c>
      <c r="M3106" t="str">
        <f>IF(VLOOKUP(L3106,order!$A$2:$I$5001,9,FALSE)=0,"",VLOOKUP(L3106,order!$A$2:$I$5001,9,FALSE))</f>
        <v>0000000393</v>
      </c>
      <c r="N3106">
        <f>VLOOKUP(L3106,order!$A$2:$I$5001,7,FALSE)</f>
        <v>0</v>
      </c>
      <c r="O3106" t="str">
        <f>_xlfn.IFNA(VLOOKUP(N3106,order!$M$2:$N$501,2,FALSE),"")</f>
        <v/>
      </c>
      <c r="P3106" t="str">
        <f t="shared" si="243"/>
        <v>0000000393</v>
      </c>
      <c r="Q3106" s="8">
        <f>IF(P3106&lt;&gt;"",VLOOKUP(Sheet1!B3106,order!$A$2:$B$5001,2,FALSE),VLOOKUP(Sheet1!B3106,orderstatus!$A$4927:$B$8310,2,FALSE))</f>
        <v>42431.72111111111</v>
      </c>
      <c r="R3106">
        <f t="shared" si="244"/>
        <v>141</v>
      </c>
    </row>
    <row r="3107" spans="2:18" x14ac:dyDescent="0.3">
      <c r="B3107" s="1" t="s">
        <v>3492</v>
      </c>
      <c r="C3107" t="s">
        <v>485</v>
      </c>
      <c r="D3107">
        <v>1</v>
      </c>
      <c r="E3107">
        <f t="shared" si="241"/>
        <v>670</v>
      </c>
      <c r="J3107">
        <f t="shared" si="240"/>
        <v>2680</v>
      </c>
      <c r="K3107">
        <f t="shared" si="242"/>
        <v>268</v>
      </c>
      <c r="L3107" s="1" t="s">
        <v>4842</v>
      </c>
      <c r="M3107" t="str">
        <f>IF(VLOOKUP(L3107,order!$A$2:$I$5001,9,FALSE)=0,"",VLOOKUP(L3107,order!$A$2:$I$5001,9,FALSE))</f>
        <v/>
      </c>
      <c r="N3107">
        <f>VLOOKUP(L3107,order!$A$2:$I$5001,7,FALSE)</f>
        <v>0</v>
      </c>
      <c r="O3107" t="str">
        <f>_xlfn.IFNA(VLOOKUP(N3107,order!$M$2:$N$501,2,FALSE),"")</f>
        <v/>
      </c>
      <c r="P3107" t="str">
        <f t="shared" si="243"/>
        <v/>
      </c>
      <c r="Q3107" s="8">
        <f>IF(P3107&lt;&gt;"",VLOOKUP(Sheet1!B3107,order!$A$2:$B$5001,2,FALSE),VLOOKUP(Sheet1!B3107,orderstatus!$A$4927:$B$8310,2,FALSE))</f>
        <v>42437.470699999998</v>
      </c>
      <c r="R3107" t="str">
        <f t="shared" si="244"/>
        <v/>
      </c>
    </row>
    <row r="3108" spans="2:18" x14ac:dyDescent="0.3">
      <c r="B3108" s="1" t="s">
        <v>3493</v>
      </c>
      <c r="C3108" t="s">
        <v>1463</v>
      </c>
      <c r="D3108">
        <v>1</v>
      </c>
      <c r="E3108">
        <f t="shared" si="241"/>
        <v>770</v>
      </c>
      <c r="J3108">
        <f t="shared" si="240"/>
        <v>2650</v>
      </c>
      <c r="K3108">
        <f t="shared" si="242"/>
        <v>265</v>
      </c>
      <c r="L3108" s="1" t="s">
        <v>4843</v>
      </c>
      <c r="M3108" t="str">
        <f>IF(VLOOKUP(L3108,order!$A$2:$I$5001,9,FALSE)=0,"",VLOOKUP(L3108,order!$A$2:$I$5001,9,FALSE))</f>
        <v>0000000149</v>
      </c>
      <c r="N3108">
        <f>VLOOKUP(L3108,order!$A$2:$I$5001,7,FALSE)</f>
        <v>0</v>
      </c>
      <c r="O3108" t="str">
        <f>_xlfn.IFNA(VLOOKUP(N3108,order!$M$2:$N$501,2,FALSE),"")</f>
        <v/>
      </c>
      <c r="P3108" t="str">
        <f t="shared" si="243"/>
        <v>0000000149</v>
      </c>
      <c r="Q3108" s="8">
        <f>IF(P3108&lt;&gt;"",VLOOKUP(Sheet1!B3108,order!$A$2:$B$5001,2,FALSE),VLOOKUP(Sheet1!B3108,orderstatus!$A$4927:$B$8310,2,FALSE))</f>
        <v>42433.046620370369</v>
      </c>
      <c r="R3108">
        <f t="shared" si="244"/>
        <v>265</v>
      </c>
    </row>
    <row r="3109" spans="2:18" x14ac:dyDescent="0.3">
      <c r="B3109" s="1" t="s">
        <v>3493</v>
      </c>
      <c r="C3109" t="s">
        <v>1232</v>
      </c>
      <c r="D3109">
        <v>1</v>
      </c>
      <c r="E3109">
        <f t="shared" si="241"/>
        <v>160</v>
      </c>
      <c r="J3109">
        <f t="shared" si="240"/>
        <v>33200</v>
      </c>
      <c r="K3109">
        <f t="shared" si="242"/>
        <v>3320</v>
      </c>
      <c r="L3109" s="1" t="s">
        <v>4844</v>
      </c>
      <c r="M3109" t="str">
        <f>IF(VLOOKUP(L3109,order!$A$2:$I$5001,9,FALSE)=0,"",VLOOKUP(L3109,order!$A$2:$I$5001,9,FALSE))</f>
        <v>0000000241</v>
      </c>
      <c r="N3109">
        <f>VLOOKUP(L3109,order!$A$2:$I$5001,7,FALSE)</f>
        <v>0</v>
      </c>
      <c r="O3109" t="str">
        <f>_xlfn.IFNA(VLOOKUP(N3109,order!$M$2:$N$501,2,FALSE),"")</f>
        <v/>
      </c>
      <c r="P3109" t="str">
        <f t="shared" si="243"/>
        <v>0000000241</v>
      </c>
      <c r="Q3109" s="8">
        <f>IF(P3109&lt;&gt;"",VLOOKUP(Sheet1!B3109,order!$A$2:$B$5001,2,FALSE),VLOOKUP(Sheet1!B3109,orderstatus!$A$4927:$B$8310,2,FALSE))</f>
        <v>42433.046620370369</v>
      </c>
      <c r="R3109">
        <f t="shared" si="244"/>
        <v>3320</v>
      </c>
    </row>
    <row r="3110" spans="2:18" x14ac:dyDescent="0.3">
      <c r="B3110" s="1" t="s">
        <v>3494</v>
      </c>
      <c r="C3110" t="s">
        <v>733</v>
      </c>
      <c r="D3110">
        <v>3</v>
      </c>
      <c r="E3110">
        <f t="shared" si="241"/>
        <v>2490</v>
      </c>
      <c r="J3110">
        <f t="shared" si="240"/>
        <v>240</v>
      </c>
      <c r="K3110">
        <f t="shared" si="242"/>
        <v>24</v>
      </c>
      <c r="L3110" s="1" t="s">
        <v>4845</v>
      </c>
      <c r="M3110" t="str">
        <f>IF(VLOOKUP(L3110,order!$A$2:$I$5001,9,FALSE)=0,"",VLOOKUP(L3110,order!$A$2:$I$5001,9,FALSE))</f>
        <v/>
      </c>
      <c r="N3110">
        <f>VLOOKUP(L3110,order!$A$2:$I$5001,7,FALSE)</f>
        <v>59</v>
      </c>
      <c r="O3110" t="str">
        <f>_xlfn.IFNA(VLOOKUP(N3110,order!$M$2:$N$501,2,FALSE),"")</f>
        <v>0000000375</v>
      </c>
      <c r="P3110" t="str">
        <f t="shared" si="243"/>
        <v>0000000375</v>
      </c>
      <c r="Q3110" s="8">
        <f>IF(P3110&lt;&gt;"",VLOOKUP(Sheet1!B3110,order!$A$2:$B$5001,2,FALSE),VLOOKUP(Sheet1!B3110,orderstatus!$A$4927:$B$8310,2,FALSE))</f>
        <v>42436.393680555557</v>
      </c>
      <c r="R3110">
        <f t="shared" si="244"/>
        <v>24</v>
      </c>
    </row>
    <row r="3111" spans="2:18" x14ac:dyDescent="0.3">
      <c r="B3111" s="1" t="s">
        <v>3495</v>
      </c>
      <c r="C3111" t="s">
        <v>2548</v>
      </c>
      <c r="D3111">
        <v>8</v>
      </c>
      <c r="E3111">
        <f t="shared" si="241"/>
        <v>5520</v>
      </c>
      <c r="J3111">
        <f t="shared" si="240"/>
        <v>132000</v>
      </c>
      <c r="K3111">
        <f t="shared" si="242"/>
        <v>13200</v>
      </c>
      <c r="L3111" s="1" t="s">
        <v>4846</v>
      </c>
      <c r="M3111" t="str">
        <f>IF(VLOOKUP(L3111,order!$A$2:$I$5001,9,FALSE)=0,"",VLOOKUP(L3111,order!$A$2:$I$5001,9,FALSE))</f>
        <v/>
      </c>
      <c r="N3111">
        <f>VLOOKUP(L3111,order!$A$2:$I$5001,7,FALSE)</f>
        <v>0</v>
      </c>
      <c r="O3111" t="str">
        <f>_xlfn.IFNA(VLOOKUP(N3111,order!$M$2:$N$501,2,FALSE),"")</f>
        <v/>
      </c>
      <c r="P3111" t="str">
        <f t="shared" si="243"/>
        <v/>
      </c>
      <c r="Q3111" s="8">
        <f>IF(P3111&lt;&gt;"",VLOOKUP(Sheet1!B3111,order!$A$2:$B$5001,2,FALSE),VLOOKUP(Sheet1!B3111,orderstatus!$A$4927:$B$8310,2,FALSE))</f>
        <v>42439.6613</v>
      </c>
      <c r="R3111" t="str">
        <f t="shared" si="244"/>
        <v/>
      </c>
    </row>
    <row r="3112" spans="2:18" x14ac:dyDescent="0.3">
      <c r="B3112" s="1" t="s">
        <v>3496</v>
      </c>
      <c r="C3112" t="s">
        <v>142</v>
      </c>
      <c r="D3112">
        <v>3</v>
      </c>
      <c r="E3112">
        <f t="shared" si="241"/>
        <v>810</v>
      </c>
      <c r="J3112">
        <f t="shared" si="240"/>
        <v>550</v>
      </c>
      <c r="K3112">
        <f t="shared" si="242"/>
        <v>55</v>
      </c>
      <c r="L3112" s="1" t="s">
        <v>4847</v>
      </c>
      <c r="M3112" t="str">
        <f>IF(VLOOKUP(L3112,order!$A$2:$I$5001,9,FALSE)=0,"",VLOOKUP(L3112,order!$A$2:$I$5001,9,FALSE))</f>
        <v>0000000340</v>
      </c>
      <c r="N3112">
        <f>VLOOKUP(L3112,order!$A$2:$I$5001,7,FALSE)</f>
        <v>0</v>
      </c>
      <c r="O3112" t="str">
        <f>_xlfn.IFNA(VLOOKUP(N3112,order!$M$2:$N$501,2,FALSE),"")</f>
        <v/>
      </c>
      <c r="P3112" t="str">
        <f t="shared" si="243"/>
        <v>0000000340</v>
      </c>
      <c r="Q3112" s="8">
        <f>IF(P3112&lt;&gt;"",VLOOKUP(Sheet1!B3112,order!$A$2:$B$5001,2,FALSE),VLOOKUP(Sheet1!B3112,orderstatus!$A$4927:$B$8310,2,FALSE))</f>
        <v>42437.661585648151</v>
      </c>
      <c r="R3112">
        <f t="shared" si="244"/>
        <v>55</v>
      </c>
    </row>
    <row r="3113" spans="2:18" x14ac:dyDescent="0.3">
      <c r="B3113" s="1" t="s">
        <v>3496</v>
      </c>
      <c r="C3113" t="s">
        <v>237</v>
      </c>
      <c r="D3113">
        <v>7</v>
      </c>
      <c r="E3113">
        <f t="shared" si="241"/>
        <v>34370</v>
      </c>
      <c r="J3113">
        <f t="shared" si="240"/>
        <v>32150</v>
      </c>
      <c r="K3113">
        <f t="shared" si="242"/>
        <v>3215</v>
      </c>
      <c r="L3113" s="1" t="s">
        <v>4849</v>
      </c>
      <c r="M3113" t="str">
        <f>IF(VLOOKUP(L3113,order!$A$2:$I$5001,9,FALSE)=0,"",VLOOKUP(L3113,order!$A$2:$I$5001,9,FALSE))</f>
        <v/>
      </c>
      <c r="N3113">
        <f>VLOOKUP(L3113,order!$A$2:$I$5001,7,FALSE)</f>
        <v>73</v>
      </c>
      <c r="O3113" t="str">
        <f>_xlfn.IFNA(VLOOKUP(N3113,order!$M$2:$N$501,2,FALSE),"")</f>
        <v>0000000507</v>
      </c>
      <c r="P3113" t="str">
        <f t="shared" si="243"/>
        <v>0000000507</v>
      </c>
      <c r="Q3113" s="8">
        <f>IF(P3113&lt;&gt;"",VLOOKUP(Sheet1!B3113,order!$A$2:$B$5001,2,FALSE),VLOOKUP(Sheet1!B3113,orderstatus!$A$4927:$B$8310,2,FALSE))</f>
        <v>42437.661585648151</v>
      </c>
      <c r="R3113">
        <f t="shared" si="244"/>
        <v>3215</v>
      </c>
    </row>
    <row r="3114" spans="2:18" x14ac:dyDescent="0.3">
      <c r="B3114" s="1" t="s">
        <v>3497</v>
      </c>
      <c r="C3114" t="s">
        <v>1854</v>
      </c>
      <c r="D3114">
        <v>4</v>
      </c>
      <c r="E3114">
        <f t="shared" si="241"/>
        <v>1880</v>
      </c>
      <c r="J3114">
        <f t="shared" si="240"/>
        <v>630</v>
      </c>
      <c r="K3114">
        <f t="shared" si="242"/>
        <v>63</v>
      </c>
      <c r="L3114" s="1" t="s">
        <v>4851</v>
      </c>
      <c r="M3114" t="str">
        <f>IF(VLOOKUP(L3114,order!$A$2:$I$5001,9,FALSE)=0,"",VLOOKUP(L3114,order!$A$2:$I$5001,9,FALSE))</f>
        <v>0000000234</v>
      </c>
      <c r="N3114">
        <f>VLOOKUP(L3114,order!$A$2:$I$5001,7,FALSE)</f>
        <v>0</v>
      </c>
      <c r="O3114" t="str">
        <f>_xlfn.IFNA(VLOOKUP(N3114,order!$M$2:$N$501,2,FALSE),"")</f>
        <v/>
      </c>
      <c r="P3114" t="str">
        <f t="shared" si="243"/>
        <v>0000000234</v>
      </c>
      <c r="Q3114" s="8">
        <f>IF(P3114&lt;&gt;"",VLOOKUP(Sheet1!B3114,order!$A$2:$B$5001,2,FALSE),VLOOKUP(Sheet1!B3114,orderstatus!$A$4927:$B$8310,2,FALSE))</f>
        <v>42439.236215277779</v>
      </c>
      <c r="R3114">
        <f t="shared" si="244"/>
        <v>63</v>
      </c>
    </row>
    <row r="3115" spans="2:18" x14ac:dyDescent="0.3">
      <c r="B3115" s="1" t="s">
        <v>3498</v>
      </c>
      <c r="C3115" t="s">
        <v>1200</v>
      </c>
      <c r="D3115">
        <v>3</v>
      </c>
      <c r="E3115">
        <f t="shared" si="241"/>
        <v>1680</v>
      </c>
      <c r="J3115">
        <f t="shared" si="240"/>
        <v>6310</v>
      </c>
      <c r="K3115">
        <f t="shared" si="242"/>
        <v>631</v>
      </c>
      <c r="L3115" s="1" t="s">
        <v>4852</v>
      </c>
      <c r="M3115" t="str">
        <f>IF(VLOOKUP(L3115,order!$A$2:$I$5001,9,FALSE)=0,"",VLOOKUP(L3115,order!$A$2:$I$5001,9,FALSE))</f>
        <v/>
      </c>
      <c r="N3115">
        <f>VLOOKUP(L3115,order!$A$2:$I$5001,7,FALSE)</f>
        <v>21</v>
      </c>
      <c r="O3115" t="str">
        <f>_xlfn.IFNA(VLOOKUP(N3115,order!$M$2:$N$501,2,FALSE),"")</f>
        <v>0000000225</v>
      </c>
      <c r="P3115" t="str">
        <f t="shared" si="243"/>
        <v>0000000225</v>
      </c>
      <c r="Q3115" s="8">
        <f>IF(P3115&lt;&gt;"",VLOOKUP(Sheet1!B3115,order!$A$2:$B$5001,2,FALSE),VLOOKUP(Sheet1!B3115,orderstatus!$A$4927:$B$8310,2,FALSE))</f>
        <v>42442.345393518517</v>
      </c>
      <c r="R3115">
        <f t="shared" si="244"/>
        <v>631</v>
      </c>
    </row>
    <row r="3116" spans="2:18" x14ac:dyDescent="0.3">
      <c r="B3116" s="1" t="s">
        <v>3498</v>
      </c>
      <c r="C3116" t="s">
        <v>985</v>
      </c>
      <c r="D3116">
        <v>1</v>
      </c>
      <c r="E3116">
        <f t="shared" si="241"/>
        <v>1580</v>
      </c>
      <c r="J3116">
        <f t="shared" si="240"/>
        <v>11770</v>
      </c>
      <c r="K3116">
        <f t="shared" si="242"/>
        <v>1177</v>
      </c>
      <c r="L3116" s="1" t="s">
        <v>4853</v>
      </c>
      <c r="M3116" t="str">
        <f>IF(VLOOKUP(L3116,order!$A$2:$I$5001,9,FALSE)=0,"",VLOOKUP(L3116,order!$A$2:$I$5001,9,FALSE))</f>
        <v/>
      </c>
      <c r="N3116">
        <f>VLOOKUP(L3116,order!$A$2:$I$5001,7,FALSE)</f>
        <v>0</v>
      </c>
      <c r="O3116" t="str">
        <f>_xlfn.IFNA(VLOOKUP(N3116,order!$M$2:$N$501,2,FALSE),"")</f>
        <v/>
      </c>
      <c r="P3116" t="str">
        <f t="shared" si="243"/>
        <v/>
      </c>
      <c r="Q3116" s="8">
        <f>IF(P3116&lt;&gt;"",VLOOKUP(Sheet1!B3116,order!$A$2:$B$5001,2,FALSE),VLOOKUP(Sheet1!B3116,orderstatus!$A$4927:$B$8310,2,FALSE))</f>
        <v>42444.553800000002</v>
      </c>
      <c r="R3116" t="str">
        <f t="shared" si="244"/>
        <v/>
      </c>
    </row>
    <row r="3117" spans="2:18" x14ac:dyDescent="0.3">
      <c r="B3117" s="1" t="s">
        <v>3499</v>
      </c>
      <c r="C3117" t="s">
        <v>2802</v>
      </c>
      <c r="D3117">
        <v>1</v>
      </c>
      <c r="E3117">
        <f t="shared" si="241"/>
        <v>7590</v>
      </c>
      <c r="J3117">
        <f t="shared" si="240"/>
        <v>13850</v>
      </c>
      <c r="K3117">
        <f t="shared" si="242"/>
        <v>1385</v>
      </c>
      <c r="L3117" s="1" t="s">
        <v>4855</v>
      </c>
      <c r="M3117" t="str">
        <f>IF(VLOOKUP(L3117,order!$A$2:$I$5001,9,FALSE)=0,"",VLOOKUP(L3117,order!$A$2:$I$5001,9,FALSE))</f>
        <v/>
      </c>
      <c r="N3117">
        <f>VLOOKUP(L3117,order!$A$2:$I$5001,7,FALSE)</f>
        <v>0</v>
      </c>
      <c r="O3117" t="str">
        <f>_xlfn.IFNA(VLOOKUP(N3117,order!$M$2:$N$501,2,FALSE),"")</f>
        <v/>
      </c>
      <c r="P3117" t="str">
        <f t="shared" si="243"/>
        <v/>
      </c>
      <c r="Q3117" s="8">
        <f>IF(P3117&lt;&gt;"",VLOOKUP(Sheet1!B3117,order!$A$2:$B$5001,2,FALSE),VLOOKUP(Sheet1!B3117,orderstatus!$A$4927:$B$8310,2,FALSE))</f>
        <v>42445.627099999998</v>
      </c>
      <c r="R3117" t="str">
        <f t="shared" si="244"/>
        <v/>
      </c>
    </row>
    <row r="3118" spans="2:18" x14ac:dyDescent="0.3">
      <c r="B3118" s="1" t="s">
        <v>3500</v>
      </c>
      <c r="C3118" t="s">
        <v>1916</v>
      </c>
      <c r="D3118">
        <v>1</v>
      </c>
      <c r="E3118">
        <f t="shared" si="241"/>
        <v>500</v>
      </c>
      <c r="J3118">
        <f t="shared" si="240"/>
        <v>2720</v>
      </c>
      <c r="K3118">
        <f t="shared" si="242"/>
        <v>272</v>
      </c>
      <c r="L3118" s="1" t="s">
        <v>4857</v>
      </c>
      <c r="M3118" t="str">
        <f>IF(VLOOKUP(L3118,order!$A$2:$I$5001,9,FALSE)=0,"",VLOOKUP(L3118,order!$A$2:$I$5001,9,FALSE))</f>
        <v>0000000442</v>
      </c>
      <c r="N3118">
        <f>VLOOKUP(L3118,order!$A$2:$I$5001,7,FALSE)</f>
        <v>0</v>
      </c>
      <c r="O3118" t="str">
        <f>_xlfn.IFNA(VLOOKUP(N3118,order!$M$2:$N$501,2,FALSE),"")</f>
        <v/>
      </c>
      <c r="P3118" t="str">
        <f t="shared" si="243"/>
        <v>0000000442</v>
      </c>
      <c r="Q3118" s="8">
        <f>IF(P3118&lt;&gt;"",VLOOKUP(Sheet1!B3118,order!$A$2:$B$5001,2,FALSE),VLOOKUP(Sheet1!B3118,orderstatus!$A$4927:$B$8310,2,FALSE))</f>
        <v>42444.226168981484</v>
      </c>
      <c r="R3118">
        <f t="shared" si="244"/>
        <v>272</v>
      </c>
    </row>
    <row r="3119" spans="2:18" x14ac:dyDescent="0.3">
      <c r="B3119" s="1" t="s">
        <v>3501</v>
      </c>
      <c r="C3119" t="s">
        <v>395</v>
      </c>
      <c r="D3119">
        <v>3</v>
      </c>
      <c r="E3119">
        <f t="shared" si="241"/>
        <v>990</v>
      </c>
      <c r="J3119">
        <f t="shared" si="240"/>
        <v>3700</v>
      </c>
      <c r="K3119">
        <f t="shared" si="242"/>
        <v>370</v>
      </c>
      <c r="L3119" s="1" t="s">
        <v>4859</v>
      </c>
      <c r="M3119" t="str">
        <f>IF(VLOOKUP(L3119,order!$A$2:$I$5001,9,FALSE)=0,"",VLOOKUP(L3119,order!$A$2:$I$5001,9,FALSE))</f>
        <v/>
      </c>
      <c r="N3119">
        <f>VLOOKUP(L3119,order!$A$2:$I$5001,7,FALSE)</f>
        <v>100</v>
      </c>
      <c r="O3119" t="str">
        <f>_xlfn.IFNA(VLOOKUP(N3119,order!$M$2:$N$501,2,FALSE),"")</f>
        <v>0000000573</v>
      </c>
      <c r="P3119" t="str">
        <f t="shared" si="243"/>
        <v>0000000573</v>
      </c>
      <c r="Q3119" s="8">
        <f>IF(P3119&lt;&gt;"",VLOOKUP(Sheet1!B3119,order!$A$2:$B$5001,2,FALSE),VLOOKUP(Sheet1!B3119,orderstatus!$A$4927:$B$8310,2,FALSE))</f>
        <v>42447.430011574077</v>
      </c>
      <c r="R3119">
        <f t="shared" si="244"/>
        <v>370</v>
      </c>
    </row>
    <row r="3120" spans="2:18" x14ac:dyDescent="0.3">
      <c r="B3120" s="1" t="s">
        <v>3502</v>
      </c>
      <c r="C3120" t="s">
        <v>1608</v>
      </c>
      <c r="D3120">
        <v>2</v>
      </c>
      <c r="E3120">
        <f t="shared" si="241"/>
        <v>1720</v>
      </c>
      <c r="J3120">
        <f t="shared" si="240"/>
        <v>1970</v>
      </c>
      <c r="K3120">
        <f t="shared" si="242"/>
        <v>197</v>
      </c>
      <c r="L3120" s="1" t="s">
        <v>4860</v>
      </c>
      <c r="M3120" t="str">
        <f>IF(VLOOKUP(L3120,order!$A$2:$I$5001,9,FALSE)=0,"",VLOOKUP(L3120,order!$A$2:$I$5001,9,FALSE))</f>
        <v/>
      </c>
      <c r="N3120">
        <f>VLOOKUP(L3120,order!$A$2:$I$5001,7,FALSE)</f>
        <v>0</v>
      </c>
      <c r="O3120" t="str">
        <f>_xlfn.IFNA(VLOOKUP(N3120,order!$M$2:$N$501,2,FALSE),"")</f>
        <v/>
      </c>
      <c r="P3120" t="str">
        <f t="shared" si="243"/>
        <v/>
      </c>
      <c r="Q3120" s="8">
        <f>IF(P3120&lt;&gt;"",VLOOKUP(Sheet1!B3120,order!$A$2:$B$5001,2,FALSE),VLOOKUP(Sheet1!B3120,orderstatus!$A$4927:$B$8310,2,FALSE))</f>
        <v>42452.652099999999</v>
      </c>
      <c r="R3120" t="str">
        <f t="shared" si="244"/>
        <v/>
      </c>
    </row>
    <row r="3121" spans="2:18" x14ac:dyDescent="0.3">
      <c r="B3121" s="1" t="s">
        <v>3502</v>
      </c>
      <c r="C3121" t="s">
        <v>468</v>
      </c>
      <c r="D3121">
        <v>9</v>
      </c>
      <c r="E3121">
        <f t="shared" si="241"/>
        <v>29790</v>
      </c>
      <c r="J3121">
        <f t="shared" si="240"/>
        <v>6470</v>
      </c>
      <c r="K3121">
        <f t="shared" si="242"/>
        <v>647</v>
      </c>
      <c r="L3121" s="1" t="s">
        <v>4861</v>
      </c>
      <c r="M3121" t="str">
        <f>IF(VLOOKUP(L3121,order!$A$2:$I$5001,9,FALSE)=0,"",VLOOKUP(L3121,order!$A$2:$I$5001,9,FALSE))</f>
        <v>0000000642</v>
      </c>
      <c r="N3121">
        <f>VLOOKUP(L3121,order!$A$2:$I$5001,7,FALSE)</f>
        <v>0</v>
      </c>
      <c r="O3121" t="str">
        <f>_xlfn.IFNA(VLOOKUP(N3121,order!$M$2:$N$501,2,FALSE),"")</f>
        <v/>
      </c>
      <c r="P3121" t="str">
        <f t="shared" si="243"/>
        <v>0000000642</v>
      </c>
      <c r="Q3121" s="8">
        <f>IF(P3121&lt;&gt;"",VLOOKUP(Sheet1!B3121,order!$A$2:$B$5001,2,FALSE),VLOOKUP(Sheet1!B3121,orderstatus!$A$4927:$B$8310,2,FALSE))</f>
        <v>42447.660011574073</v>
      </c>
      <c r="R3121">
        <f t="shared" si="244"/>
        <v>647</v>
      </c>
    </row>
    <row r="3122" spans="2:18" x14ac:dyDescent="0.3">
      <c r="B3122" s="1" t="s">
        <v>3503</v>
      </c>
      <c r="C3122" t="s">
        <v>110</v>
      </c>
      <c r="D3122">
        <v>2</v>
      </c>
      <c r="E3122">
        <f t="shared" si="241"/>
        <v>1680</v>
      </c>
      <c r="J3122">
        <f t="shared" si="240"/>
        <v>2600</v>
      </c>
      <c r="K3122">
        <f t="shared" si="242"/>
        <v>260</v>
      </c>
      <c r="L3122" s="1" t="s">
        <v>4862</v>
      </c>
      <c r="M3122" t="str">
        <f>IF(VLOOKUP(L3122,order!$A$2:$I$5001,9,FALSE)=0,"",VLOOKUP(L3122,order!$A$2:$I$5001,9,FALSE))</f>
        <v/>
      </c>
      <c r="N3122">
        <f>VLOOKUP(L3122,order!$A$2:$I$5001,7,FALSE)</f>
        <v>0</v>
      </c>
      <c r="O3122" t="str">
        <f>_xlfn.IFNA(VLOOKUP(N3122,order!$M$2:$N$501,2,FALSE),"")</f>
        <v/>
      </c>
      <c r="P3122" t="str">
        <f t="shared" si="243"/>
        <v/>
      </c>
      <c r="Q3122" s="8">
        <f>IF(P3122&lt;&gt;"",VLOOKUP(Sheet1!B3122,order!$A$2:$B$5001,2,FALSE),VLOOKUP(Sheet1!B3122,orderstatus!$A$4927:$B$8310,2,FALSE))</f>
        <v>42450.549299999999</v>
      </c>
      <c r="R3122" t="str">
        <f t="shared" si="244"/>
        <v/>
      </c>
    </row>
    <row r="3123" spans="2:18" x14ac:dyDescent="0.3">
      <c r="B3123" s="1" t="s">
        <v>3503</v>
      </c>
      <c r="C3123" t="s">
        <v>401</v>
      </c>
      <c r="D3123">
        <v>1</v>
      </c>
      <c r="E3123">
        <f t="shared" si="241"/>
        <v>4410</v>
      </c>
      <c r="J3123">
        <f t="shared" si="240"/>
        <v>7430</v>
      </c>
      <c r="K3123">
        <f t="shared" si="242"/>
        <v>743</v>
      </c>
      <c r="L3123" s="1" t="s">
        <v>4863</v>
      </c>
      <c r="M3123" t="str">
        <f>IF(VLOOKUP(L3123,order!$A$2:$I$5001,9,FALSE)=0,"",VLOOKUP(L3123,order!$A$2:$I$5001,9,FALSE))</f>
        <v>0000000427</v>
      </c>
      <c r="N3123">
        <f>VLOOKUP(L3123,order!$A$2:$I$5001,7,FALSE)</f>
        <v>0</v>
      </c>
      <c r="O3123" t="str">
        <f>_xlfn.IFNA(VLOOKUP(N3123,order!$M$2:$N$501,2,FALSE),"")</f>
        <v/>
      </c>
      <c r="P3123" t="str">
        <f t="shared" si="243"/>
        <v>0000000427</v>
      </c>
      <c r="Q3123" s="8">
        <f>IF(P3123&lt;&gt;"",VLOOKUP(Sheet1!B3123,order!$A$2:$B$5001,2,FALSE),VLOOKUP(Sheet1!B3123,orderstatus!$A$4927:$B$8310,2,FALSE))</f>
        <v>42448.295138888891</v>
      </c>
      <c r="R3123">
        <f t="shared" si="244"/>
        <v>743</v>
      </c>
    </row>
    <row r="3124" spans="2:18" x14ac:dyDescent="0.3">
      <c r="B3124" s="1" t="s">
        <v>3504</v>
      </c>
      <c r="C3124" t="s">
        <v>2022</v>
      </c>
      <c r="D3124">
        <v>1</v>
      </c>
      <c r="E3124">
        <f t="shared" si="241"/>
        <v>210</v>
      </c>
      <c r="J3124">
        <f t="shared" si="240"/>
        <v>101020</v>
      </c>
      <c r="K3124">
        <f t="shared" si="242"/>
        <v>10102</v>
      </c>
      <c r="L3124" s="1" t="s">
        <v>4865</v>
      </c>
      <c r="M3124" t="str">
        <f>IF(VLOOKUP(L3124,order!$A$2:$I$5001,9,FALSE)=0,"",VLOOKUP(L3124,order!$A$2:$I$5001,9,FALSE))</f>
        <v/>
      </c>
      <c r="N3124">
        <f>VLOOKUP(L3124,order!$A$2:$I$5001,7,FALSE)</f>
        <v>73</v>
      </c>
      <c r="O3124" t="str">
        <f>_xlfn.IFNA(VLOOKUP(N3124,order!$M$2:$N$501,2,FALSE),"")</f>
        <v>0000000507</v>
      </c>
      <c r="P3124" t="str">
        <f t="shared" si="243"/>
        <v>0000000507</v>
      </c>
      <c r="Q3124" s="8">
        <f>IF(P3124&lt;&gt;"",VLOOKUP(Sheet1!B3124,order!$A$2:$B$5001,2,FALSE),VLOOKUP(Sheet1!B3124,orderstatus!$A$4927:$B$8310,2,FALSE))</f>
        <v>42449.437997685185</v>
      </c>
      <c r="R3124">
        <f t="shared" si="244"/>
        <v>10102</v>
      </c>
    </row>
    <row r="3125" spans="2:18" x14ac:dyDescent="0.3">
      <c r="B3125" s="1" t="s">
        <v>3504</v>
      </c>
      <c r="C3125" t="s">
        <v>961</v>
      </c>
      <c r="D3125">
        <v>8</v>
      </c>
      <c r="E3125">
        <f t="shared" si="241"/>
        <v>6560</v>
      </c>
      <c r="J3125">
        <f t="shared" si="240"/>
        <v>8020</v>
      </c>
      <c r="K3125">
        <f t="shared" si="242"/>
        <v>802</v>
      </c>
      <c r="L3125" s="1" t="s">
        <v>4866</v>
      </c>
      <c r="M3125" t="str">
        <f>IF(VLOOKUP(L3125,order!$A$2:$I$5001,9,FALSE)=0,"",VLOOKUP(L3125,order!$A$2:$I$5001,9,FALSE))</f>
        <v/>
      </c>
      <c r="N3125">
        <f>VLOOKUP(L3125,order!$A$2:$I$5001,7,FALSE)</f>
        <v>0</v>
      </c>
      <c r="O3125" t="str">
        <f>_xlfn.IFNA(VLOOKUP(N3125,order!$M$2:$N$501,2,FALSE),"")</f>
        <v/>
      </c>
      <c r="P3125" t="str">
        <f t="shared" si="243"/>
        <v/>
      </c>
      <c r="Q3125" s="8" t="e">
        <f>IF(P3125&lt;&gt;"",VLOOKUP(Sheet1!B3125,order!$A$2:$B$5001,2,FALSE),VLOOKUP(Sheet1!B3125,orderstatus!$A$4927:$B$8310,2,FALSE))</f>
        <v>#N/A</v>
      </c>
      <c r="R3125" t="str">
        <f t="shared" si="244"/>
        <v/>
      </c>
    </row>
    <row r="3126" spans="2:18" x14ac:dyDescent="0.3">
      <c r="B3126" s="1" t="s">
        <v>3505</v>
      </c>
      <c r="C3126" t="s">
        <v>1509</v>
      </c>
      <c r="D3126">
        <v>3</v>
      </c>
      <c r="E3126">
        <f t="shared" si="241"/>
        <v>22800</v>
      </c>
      <c r="J3126">
        <f t="shared" si="240"/>
        <v>38500</v>
      </c>
      <c r="K3126">
        <f t="shared" si="242"/>
        <v>3850</v>
      </c>
      <c r="L3126" s="1" t="s">
        <v>4868</v>
      </c>
      <c r="M3126" t="str">
        <f>IF(VLOOKUP(L3126,order!$A$2:$I$5001,9,FALSE)=0,"",VLOOKUP(L3126,order!$A$2:$I$5001,9,FALSE))</f>
        <v>0000000228</v>
      </c>
      <c r="N3126">
        <f>VLOOKUP(L3126,order!$A$2:$I$5001,7,FALSE)</f>
        <v>0</v>
      </c>
      <c r="O3126" t="str">
        <f>_xlfn.IFNA(VLOOKUP(N3126,order!$M$2:$N$501,2,FALSE),"")</f>
        <v/>
      </c>
      <c r="P3126" t="str">
        <f t="shared" si="243"/>
        <v>0000000228</v>
      </c>
      <c r="Q3126" s="8">
        <f>IF(P3126&lt;&gt;"",VLOOKUP(Sheet1!B3126,order!$A$2:$B$5001,2,FALSE),VLOOKUP(Sheet1!B3126,orderstatus!$A$4927:$B$8310,2,FALSE))</f>
        <v>42450.435532407406</v>
      </c>
      <c r="R3126">
        <f t="shared" si="244"/>
        <v>3850</v>
      </c>
    </row>
    <row r="3127" spans="2:18" x14ac:dyDescent="0.3">
      <c r="B3127" s="1" t="s">
        <v>3506</v>
      </c>
      <c r="C3127" t="s">
        <v>2125</v>
      </c>
      <c r="D3127">
        <v>5</v>
      </c>
      <c r="E3127">
        <f t="shared" si="241"/>
        <v>3400</v>
      </c>
      <c r="J3127">
        <f t="shared" si="240"/>
        <v>9010</v>
      </c>
      <c r="K3127">
        <f t="shared" si="242"/>
        <v>901</v>
      </c>
      <c r="L3127" s="1" t="s">
        <v>4869</v>
      </c>
      <c r="M3127" t="str">
        <f>IF(VLOOKUP(L3127,order!$A$2:$I$5001,9,FALSE)=0,"",VLOOKUP(L3127,order!$A$2:$I$5001,9,FALSE))</f>
        <v/>
      </c>
      <c r="N3127">
        <f>VLOOKUP(L3127,order!$A$2:$I$5001,7,FALSE)</f>
        <v>0</v>
      </c>
      <c r="O3127" t="str">
        <f>_xlfn.IFNA(VLOOKUP(N3127,order!$M$2:$N$501,2,FALSE),"")</f>
        <v/>
      </c>
      <c r="P3127" t="str">
        <f t="shared" si="243"/>
        <v/>
      </c>
      <c r="Q3127" s="8">
        <f>IF(P3127&lt;&gt;"",VLOOKUP(Sheet1!B3127,order!$A$2:$B$5001,2,FALSE),VLOOKUP(Sheet1!B3127,orderstatus!$A$4927:$B$8310,2,FALSE))</f>
        <v>42454.535400000001</v>
      </c>
      <c r="R3127" t="str">
        <f t="shared" si="244"/>
        <v/>
      </c>
    </row>
    <row r="3128" spans="2:18" x14ac:dyDescent="0.3">
      <c r="B3128" s="1" t="s">
        <v>3507</v>
      </c>
      <c r="C3128" t="s">
        <v>3193</v>
      </c>
      <c r="D3128">
        <v>3</v>
      </c>
      <c r="E3128">
        <f t="shared" si="241"/>
        <v>15930</v>
      </c>
      <c r="J3128">
        <f t="shared" si="240"/>
        <v>33800</v>
      </c>
      <c r="K3128">
        <f t="shared" si="242"/>
        <v>3380</v>
      </c>
      <c r="L3128" s="1" t="s">
        <v>4870</v>
      </c>
      <c r="M3128" t="str">
        <f>IF(VLOOKUP(L3128,order!$A$2:$I$5001,9,FALSE)=0,"",VLOOKUP(L3128,order!$A$2:$I$5001,9,FALSE))</f>
        <v>0000000654</v>
      </c>
      <c r="N3128">
        <f>VLOOKUP(L3128,order!$A$2:$I$5001,7,FALSE)</f>
        <v>0</v>
      </c>
      <c r="O3128" t="str">
        <f>_xlfn.IFNA(VLOOKUP(N3128,order!$M$2:$N$501,2,FALSE),"")</f>
        <v/>
      </c>
      <c r="P3128" t="str">
        <f t="shared" si="243"/>
        <v>0000000654</v>
      </c>
      <c r="Q3128" s="8">
        <f>IF(P3128&lt;&gt;"",VLOOKUP(Sheet1!B3128,order!$A$2:$B$5001,2,FALSE),VLOOKUP(Sheet1!B3128,orderstatus!$A$4927:$B$8310,2,FALSE))</f>
        <v>42451.435995370368</v>
      </c>
      <c r="R3128">
        <f t="shared" si="244"/>
        <v>3380</v>
      </c>
    </row>
    <row r="3129" spans="2:18" x14ac:dyDescent="0.3">
      <c r="B3129" s="1" t="s">
        <v>3509</v>
      </c>
      <c r="C3129" t="s">
        <v>3508</v>
      </c>
      <c r="D3129">
        <v>1</v>
      </c>
      <c r="E3129">
        <f t="shared" si="241"/>
        <v>2650</v>
      </c>
      <c r="J3129">
        <f t="shared" si="240"/>
        <v>13940</v>
      </c>
      <c r="K3129">
        <f t="shared" si="242"/>
        <v>1394</v>
      </c>
      <c r="L3129" s="1" t="s">
        <v>4871</v>
      </c>
      <c r="M3129" t="str">
        <f>IF(VLOOKUP(L3129,order!$A$2:$I$5001,9,FALSE)=0,"",VLOOKUP(L3129,order!$A$2:$I$5001,9,FALSE))</f>
        <v/>
      </c>
      <c r="N3129">
        <f>VLOOKUP(L3129,order!$A$2:$I$5001,7,FALSE)</f>
        <v>0</v>
      </c>
      <c r="O3129" t="str">
        <f>_xlfn.IFNA(VLOOKUP(N3129,order!$M$2:$N$501,2,FALSE),"")</f>
        <v/>
      </c>
      <c r="P3129" t="str">
        <f t="shared" si="243"/>
        <v/>
      </c>
      <c r="Q3129" s="8" t="e">
        <f>IF(P3129&lt;&gt;"",VLOOKUP(Sheet1!B3129,order!$A$2:$B$5001,2,FALSE),VLOOKUP(Sheet1!B3129,orderstatus!$A$4927:$B$8310,2,FALSE))</f>
        <v>#N/A</v>
      </c>
      <c r="R3129" t="str">
        <f t="shared" si="244"/>
        <v/>
      </c>
    </row>
    <row r="3130" spans="2:18" x14ac:dyDescent="0.3">
      <c r="B3130" s="1" t="s">
        <v>3510</v>
      </c>
      <c r="C3130" t="s">
        <v>1416</v>
      </c>
      <c r="D3130">
        <v>1</v>
      </c>
      <c r="E3130">
        <f t="shared" si="241"/>
        <v>200</v>
      </c>
      <c r="J3130">
        <f t="shared" si="240"/>
        <v>3660</v>
      </c>
      <c r="K3130">
        <f t="shared" si="242"/>
        <v>366</v>
      </c>
      <c r="L3130" s="1" t="s">
        <v>4872</v>
      </c>
      <c r="M3130" t="str">
        <f>IF(VLOOKUP(L3130,order!$A$2:$I$5001,9,FALSE)=0,"",VLOOKUP(L3130,order!$A$2:$I$5001,9,FALSE))</f>
        <v/>
      </c>
      <c r="N3130">
        <f>VLOOKUP(L3130,order!$A$2:$I$5001,7,FALSE)</f>
        <v>0</v>
      </c>
      <c r="O3130" t="str">
        <f>_xlfn.IFNA(VLOOKUP(N3130,order!$M$2:$N$501,2,FALSE),"")</f>
        <v/>
      </c>
      <c r="P3130" t="str">
        <f t="shared" si="243"/>
        <v/>
      </c>
      <c r="Q3130" s="8">
        <f>IF(P3130&lt;&gt;"",VLOOKUP(Sheet1!B3130,order!$A$2:$B$5001,2,FALSE),VLOOKUP(Sheet1!B3130,orderstatus!$A$4927:$B$8310,2,FALSE))</f>
        <v>42455.4908</v>
      </c>
      <c r="R3130" t="str">
        <f t="shared" si="244"/>
        <v/>
      </c>
    </row>
    <row r="3131" spans="2:18" x14ac:dyDescent="0.3">
      <c r="B3131" s="1" t="s">
        <v>3511</v>
      </c>
      <c r="C3131" t="s">
        <v>1528</v>
      </c>
      <c r="D3131">
        <v>10</v>
      </c>
      <c r="E3131">
        <f t="shared" si="241"/>
        <v>16500</v>
      </c>
      <c r="J3131">
        <f t="shared" si="240"/>
        <v>60800</v>
      </c>
      <c r="K3131">
        <f t="shared" si="242"/>
        <v>6080</v>
      </c>
      <c r="L3131" s="1" t="s">
        <v>4873</v>
      </c>
      <c r="M3131" t="str">
        <f>IF(VLOOKUP(L3131,order!$A$2:$I$5001,9,FALSE)=0,"",VLOOKUP(L3131,order!$A$2:$I$5001,9,FALSE))</f>
        <v/>
      </c>
      <c r="N3131">
        <f>VLOOKUP(L3131,order!$A$2:$I$5001,7,FALSE)</f>
        <v>11</v>
      </c>
      <c r="O3131" t="str">
        <f>_xlfn.IFNA(VLOOKUP(N3131,order!$M$2:$N$501,2,FALSE),"")</f>
        <v>0000000766</v>
      </c>
      <c r="P3131" t="str">
        <f t="shared" si="243"/>
        <v>0000000766</v>
      </c>
      <c r="Q3131" s="8">
        <f>IF(P3131&lt;&gt;"",VLOOKUP(Sheet1!B3131,order!$A$2:$B$5001,2,FALSE),VLOOKUP(Sheet1!B3131,orderstatus!$A$4927:$B$8310,2,FALSE))</f>
        <v>42451.64234953704</v>
      </c>
      <c r="R3131">
        <f t="shared" si="244"/>
        <v>6080</v>
      </c>
    </row>
    <row r="3132" spans="2:18" x14ac:dyDescent="0.3">
      <c r="B3132" s="1" t="s">
        <v>3511</v>
      </c>
      <c r="C3132" t="s">
        <v>498</v>
      </c>
      <c r="D3132">
        <v>3</v>
      </c>
      <c r="E3132">
        <f t="shared" si="241"/>
        <v>7050</v>
      </c>
      <c r="J3132">
        <f t="shared" si="240"/>
        <v>1890</v>
      </c>
      <c r="K3132">
        <f t="shared" si="242"/>
        <v>189</v>
      </c>
      <c r="L3132" s="1" t="s">
        <v>4874</v>
      </c>
      <c r="M3132" t="str">
        <f>IF(VLOOKUP(L3132,order!$A$2:$I$5001,9,FALSE)=0,"",VLOOKUP(L3132,order!$A$2:$I$5001,9,FALSE))</f>
        <v/>
      </c>
      <c r="N3132">
        <f>VLOOKUP(L3132,order!$A$2:$I$5001,7,FALSE)</f>
        <v>0</v>
      </c>
      <c r="O3132" t="str">
        <f>_xlfn.IFNA(VLOOKUP(N3132,order!$M$2:$N$501,2,FALSE),"")</f>
        <v/>
      </c>
      <c r="P3132" t="str">
        <f t="shared" si="243"/>
        <v/>
      </c>
      <c r="Q3132" s="8">
        <f>IF(P3132&lt;&gt;"",VLOOKUP(Sheet1!B3132,order!$A$2:$B$5001,2,FALSE),VLOOKUP(Sheet1!B3132,orderstatus!$A$4927:$B$8310,2,FALSE))</f>
        <v>42453.496400000004</v>
      </c>
      <c r="R3132" t="str">
        <f t="shared" si="244"/>
        <v/>
      </c>
    </row>
    <row r="3133" spans="2:18" x14ac:dyDescent="0.3">
      <c r="B3133" s="1" t="s">
        <v>3512</v>
      </c>
      <c r="C3133" t="s">
        <v>2547</v>
      </c>
      <c r="D3133">
        <v>3</v>
      </c>
      <c r="E3133">
        <f t="shared" si="241"/>
        <v>9900</v>
      </c>
      <c r="J3133">
        <f t="shared" si="240"/>
        <v>12000</v>
      </c>
      <c r="K3133">
        <f t="shared" si="242"/>
        <v>1200</v>
      </c>
      <c r="L3133" s="1" t="s">
        <v>4875</v>
      </c>
      <c r="M3133" t="str">
        <f>IF(VLOOKUP(L3133,order!$A$2:$I$5001,9,FALSE)=0,"",VLOOKUP(L3133,order!$A$2:$I$5001,9,FALSE))</f>
        <v/>
      </c>
      <c r="N3133">
        <f>VLOOKUP(L3133,order!$A$2:$I$5001,7,FALSE)</f>
        <v>83</v>
      </c>
      <c r="O3133" t="str">
        <f>_xlfn.IFNA(VLOOKUP(N3133,order!$M$2:$N$501,2,FALSE),"")</f>
        <v>0000000173</v>
      </c>
      <c r="P3133" t="str">
        <f t="shared" si="243"/>
        <v>0000000173</v>
      </c>
      <c r="Q3133" s="8">
        <f>IF(P3133&lt;&gt;"",VLOOKUP(Sheet1!B3133,order!$A$2:$B$5001,2,FALSE),VLOOKUP(Sheet1!B3133,orderstatus!$A$4927:$B$8310,2,FALSE))</f>
        <v>42452.688217592593</v>
      </c>
      <c r="R3133">
        <f t="shared" si="244"/>
        <v>1200</v>
      </c>
    </row>
    <row r="3134" spans="2:18" x14ac:dyDescent="0.3">
      <c r="B3134" s="1" t="s">
        <v>3512</v>
      </c>
      <c r="C3134" t="s">
        <v>995</v>
      </c>
      <c r="D3134">
        <v>7</v>
      </c>
      <c r="E3134">
        <f t="shared" si="241"/>
        <v>7350</v>
      </c>
      <c r="J3134">
        <f t="shared" si="240"/>
        <v>26330</v>
      </c>
      <c r="K3134">
        <f t="shared" si="242"/>
        <v>2633</v>
      </c>
      <c r="L3134" s="1" t="s">
        <v>4876</v>
      </c>
      <c r="M3134" t="str">
        <f>IF(VLOOKUP(L3134,order!$A$2:$I$5001,9,FALSE)=0,"",VLOOKUP(L3134,order!$A$2:$I$5001,9,FALSE))</f>
        <v/>
      </c>
      <c r="N3134">
        <f>VLOOKUP(L3134,order!$A$2:$I$5001,7,FALSE)</f>
        <v>0</v>
      </c>
      <c r="O3134" t="str">
        <f>_xlfn.IFNA(VLOOKUP(N3134,order!$M$2:$N$501,2,FALSE),"")</f>
        <v/>
      </c>
      <c r="P3134" t="str">
        <f t="shared" si="243"/>
        <v/>
      </c>
      <c r="Q3134" s="8">
        <f>IF(P3134&lt;&gt;"",VLOOKUP(Sheet1!B3134,order!$A$2:$B$5001,2,FALSE),VLOOKUP(Sheet1!B3134,orderstatus!$A$4927:$B$8310,2,FALSE))</f>
        <v>42457.617700000003</v>
      </c>
      <c r="R3134" t="str">
        <f t="shared" si="244"/>
        <v/>
      </c>
    </row>
    <row r="3135" spans="2:18" x14ac:dyDescent="0.3">
      <c r="B3135" s="1" t="s">
        <v>3512</v>
      </c>
      <c r="C3135" t="s">
        <v>3513</v>
      </c>
      <c r="D3135">
        <v>6</v>
      </c>
      <c r="E3135">
        <f t="shared" si="241"/>
        <v>4260</v>
      </c>
      <c r="J3135">
        <f t="shared" si="240"/>
        <v>390</v>
      </c>
      <c r="K3135">
        <f t="shared" si="242"/>
        <v>39</v>
      </c>
      <c r="L3135" s="1" t="s">
        <v>4877</v>
      </c>
      <c r="M3135" t="str">
        <f>IF(VLOOKUP(L3135,order!$A$2:$I$5001,9,FALSE)=0,"",VLOOKUP(L3135,order!$A$2:$I$5001,9,FALSE))</f>
        <v/>
      </c>
      <c r="N3135">
        <f>VLOOKUP(L3135,order!$A$2:$I$5001,7,FALSE)</f>
        <v>0</v>
      </c>
      <c r="O3135" t="str">
        <f>_xlfn.IFNA(VLOOKUP(N3135,order!$M$2:$N$501,2,FALSE),"")</f>
        <v/>
      </c>
      <c r="P3135" t="str">
        <f t="shared" si="243"/>
        <v/>
      </c>
      <c r="Q3135" s="8">
        <f>IF(P3135&lt;&gt;"",VLOOKUP(Sheet1!B3135,order!$A$2:$B$5001,2,FALSE),VLOOKUP(Sheet1!B3135,orderstatus!$A$4927:$B$8310,2,FALSE))</f>
        <v>42457.617700000003</v>
      </c>
      <c r="R3135" t="str">
        <f t="shared" si="244"/>
        <v/>
      </c>
    </row>
    <row r="3136" spans="2:18" x14ac:dyDescent="0.3">
      <c r="B3136" s="1" t="s">
        <v>3514</v>
      </c>
      <c r="C3136" t="s">
        <v>2480</v>
      </c>
      <c r="D3136">
        <v>2</v>
      </c>
      <c r="E3136">
        <f t="shared" si="241"/>
        <v>3120</v>
      </c>
      <c r="J3136">
        <f t="shared" si="240"/>
        <v>5700</v>
      </c>
      <c r="K3136">
        <f t="shared" si="242"/>
        <v>570</v>
      </c>
      <c r="L3136" s="1" t="s">
        <v>4878</v>
      </c>
      <c r="M3136" t="str">
        <f>IF(VLOOKUP(L3136,order!$A$2:$I$5001,9,FALSE)=0,"",VLOOKUP(L3136,order!$A$2:$I$5001,9,FALSE))</f>
        <v/>
      </c>
      <c r="N3136">
        <f>VLOOKUP(L3136,order!$A$2:$I$5001,7,FALSE)</f>
        <v>0</v>
      </c>
      <c r="O3136" t="str">
        <f>_xlfn.IFNA(VLOOKUP(N3136,order!$M$2:$N$501,2,FALSE),"")</f>
        <v/>
      </c>
      <c r="P3136" t="str">
        <f t="shared" si="243"/>
        <v/>
      </c>
      <c r="Q3136" s="8">
        <f>IF(P3136&lt;&gt;"",VLOOKUP(Sheet1!B3136,order!$A$2:$B$5001,2,FALSE),VLOOKUP(Sheet1!B3136,orderstatus!$A$4927:$B$8310,2,FALSE))</f>
        <v>42456.497100000001</v>
      </c>
      <c r="R3136" t="str">
        <f t="shared" si="244"/>
        <v/>
      </c>
    </row>
    <row r="3137" spans="2:18" x14ac:dyDescent="0.3">
      <c r="B3137" s="1" t="s">
        <v>3514</v>
      </c>
      <c r="C3137" t="s">
        <v>3515</v>
      </c>
      <c r="D3137">
        <v>9</v>
      </c>
      <c r="E3137">
        <f t="shared" si="241"/>
        <v>4050</v>
      </c>
      <c r="J3137">
        <f t="shared" si="240"/>
        <v>1980</v>
      </c>
      <c r="K3137">
        <f t="shared" si="242"/>
        <v>198</v>
      </c>
      <c r="L3137" s="1" t="s">
        <v>4879</v>
      </c>
      <c r="M3137" t="str">
        <f>IF(VLOOKUP(L3137,order!$A$2:$I$5001,9,FALSE)=0,"",VLOOKUP(L3137,order!$A$2:$I$5001,9,FALSE))</f>
        <v>0000000182</v>
      </c>
      <c r="N3137">
        <f>VLOOKUP(L3137,order!$A$2:$I$5001,7,FALSE)</f>
        <v>0</v>
      </c>
      <c r="O3137" t="str">
        <f>_xlfn.IFNA(VLOOKUP(N3137,order!$M$2:$N$501,2,FALSE),"")</f>
        <v/>
      </c>
      <c r="P3137" t="str">
        <f t="shared" si="243"/>
        <v>0000000182</v>
      </c>
      <c r="Q3137" s="8">
        <f>IF(P3137&lt;&gt;"",VLOOKUP(Sheet1!B3137,order!$A$2:$B$5001,2,FALSE),VLOOKUP(Sheet1!B3137,orderstatus!$A$4927:$B$8310,2,FALSE))</f>
        <v>42453.123020833336</v>
      </c>
      <c r="R3137">
        <f t="shared" si="244"/>
        <v>198</v>
      </c>
    </row>
    <row r="3138" spans="2:18" x14ac:dyDescent="0.3">
      <c r="B3138" s="1" t="s">
        <v>3516</v>
      </c>
      <c r="C3138" t="s">
        <v>2244</v>
      </c>
      <c r="D3138">
        <v>1</v>
      </c>
      <c r="E3138">
        <f t="shared" si="241"/>
        <v>480</v>
      </c>
      <c r="J3138">
        <f t="shared" ref="J3138:J3201" si="245">SUMIFS($E$2:$E$8002,$B$2:$B$8002,L3138)</f>
        <v>540</v>
      </c>
      <c r="K3138">
        <f t="shared" si="242"/>
        <v>54</v>
      </c>
      <c r="L3138" s="1" t="s">
        <v>4880</v>
      </c>
      <c r="M3138" t="str">
        <f>IF(VLOOKUP(L3138,order!$A$2:$I$5001,9,FALSE)=0,"",VLOOKUP(L3138,order!$A$2:$I$5001,9,FALSE))</f>
        <v>0000000432</v>
      </c>
      <c r="N3138">
        <f>VLOOKUP(L3138,order!$A$2:$I$5001,7,FALSE)</f>
        <v>0</v>
      </c>
      <c r="O3138" t="str">
        <f>_xlfn.IFNA(VLOOKUP(N3138,order!$M$2:$N$501,2,FALSE),"")</f>
        <v/>
      </c>
      <c r="P3138" t="str">
        <f t="shared" si="243"/>
        <v>0000000432</v>
      </c>
      <c r="Q3138" s="8">
        <f>IF(P3138&lt;&gt;"",VLOOKUP(Sheet1!B3138,order!$A$2:$B$5001,2,FALSE),VLOOKUP(Sheet1!B3138,orderstatus!$A$4927:$B$8310,2,FALSE))</f>
        <v>42453.709155092591</v>
      </c>
      <c r="R3138">
        <f t="shared" si="244"/>
        <v>54</v>
      </c>
    </row>
    <row r="3139" spans="2:18" x14ac:dyDescent="0.3">
      <c r="B3139" s="1" t="s">
        <v>3516</v>
      </c>
      <c r="C3139" t="s">
        <v>2129</v>
      </c>
      <c r="D3139">
        <v>1</v>
      </c>
      <c r="E3139">
        <f t="shared" ref="E3139:E3202" si="246">VLOOKUP(C3139,$F$2:$G$1858,2)*D3139</f>
        <v>510</v>
      </c>
      <c r="J3139">
        <f t="shared" si="245"/>
        <v>1950</v>
      </c>
      <c r="K3139">
        <f t="shared" ref="K3139:K3202" si="247">J3139/10</f>
        <v>195</v>
      </c>
      <c r="L3139" s="1" t="s">
        <v>4881</v>
      </c>
      <c r="M3139" t="str">
        <f>IF(VLOOKUP(L3139,order!$A$2:$I$5001,9,FALSE)=0,"",VLOOKUP(L3139,order!$A$2:$I$5001,9,FALSE))</f>
        <v>0000000219</v>
      </c>
      <c r="N3139">
        <f>VLOOKUP(L3139,order!$A$2:$I$5001,7,FALSE)</f>
        <v>0</v>
      </c>
      <c r="O3139" t="str">
        <f>_xlfn.IFNA(VLOOKUP(N3139,order!$M$2:$N$501,2,FALSE),"")</f>
        <v/>
      </c>
      <c r="P3139" t="str">
        <f t="shared" ref="P3139:P3202" si="248">_xlfn.CONCAT(M3139,O3139)</f>
        <v>0000000219</v>
      </c>
      <c r="Q3139" s="8">
        <f>IF(P3139&lt;&gt;"",VLOOKUP(Sheet1!B3139,order!$A$2:$B$5001,2,FALSE),VLOOKUP(Sheet1!B3139,orderstatus!$A$4927:$B$8310,2,FALSE))</f>
        <v>42453.709155092591</v>
      </c>
      <c r="R3139">
        <f t="shared" ref="R3139:R3202" si="249">IF(P3139&lt;&gt;"",K3139,"")</f>
        <v>195</v>
      </c>
    </row>
    <row r="3140" spans="2:18" x14ac:dyDescent="0.3">
      <c r="B3140" s="1" t="s">
        <v>3517</v>
      </c>
      <c r="C3140" t="s">
        <v>180</v>
      </c>
      <c r="D3140">
        <v>1</v>
      </c>
      <c r="E3140">
        <f t="shared" si="246"/>
        <v>650</v>
      </c>
      <c r="J3140">
        <f t="shared" si="245"/>
        <v>1820</v>
      </c>
      <c r="K3140">
        <f t="shared" si="247"/>
        <v>182</v>
      </c>
      <c r="L3140" s="1" t="s">
        <v>4882</v>
      </c>
      <c r="M3140" t="str">
        <f>IF(VLOOKUP(L3140,order!$A$2:$I$5001,9,FALSE)=0,"",VLOOKUP(L3140,order!$A$2:$I$5001,9,FALSE))</f>
        <v/>
      </c>
      <c r="N3140">
        <f>VLOOKUP(L3140,order!$A$2:$I$5001,7,FALSE)</f>
        <v>0</v>
      </c>
      <c r="O3140" t="str">
        <f>_xlfn.IFNA(VLOOKUP(N3140,order!$M$2:$N$501,2,FALSE),"")</f>
        <v/>
      </c>
      <c r="P3140" t="str">
        <f t="shared" si="248"/>
        <v/>
      </c>
      <c r="Q3140" s="8">
        <f>IF(P3140&lt;&gt;"",VLOOKUP(Sheet1!B3140,order!$A$2:$B$5001,2,FALSE),VLOOKUP(Sheet1!B3140,orderstatus!$A$4927:$B$8310,2,FALSE))</f>
        <v>42456.513099999996</v>
      </c>
      <c r="R3140" t="str">
        <f t="shared" si="249"/>
        <v/>
      </c>
    </row>
    <row r="3141" spans="2:18" x14ac:dyDescent="0.3">
      <c r="B3141" s="1" t="s">
        <v>3517</v>
      </c>
      <c r="C3141" t="s">
        <v>898</v>
      </c>
      <c r="D3141">
        <v>1</v>
      </c>
      <c r="E3141">
        <f t="shared" si="246"/>
        <v>110</v>
      </c>
      <c r="J3141">
        <f t="shared" si="245"/>
        <v>1050</v>
      </c>
      <c r="K3141">
        <f t="shared" si="247"/>
        <v>105</v>
      </c>
      <c r="L3141" s="1" t="s">
        <v>4883</v>
      </c>
      <c r="M3141" t="str">
        <f>IF(VLOOKUP(L3141,order!$A$2:$I$5001,9,FALSE)=0,"",VLOOKUP(L3141,order!$A$2:$I$5001,9,FALSE))</f>
        <v/>
      </c>
      <c r="N3141">
        <f>VLOOKUP(L3141,order!$A$2:$I$5001,7,FALSE)</f>
        <v>0</v>
      </c>
      <c r="O3141" t="str">
        <f>_xlfn.IFNA(VLOOKUP(N3141,order!$M$2:$N$501,2,FALSE),"")</f>
        <v/>
      </c>
      <c r="P3141" t="str">
        <f t="shared" si="248"/>
        <v/>
      </c>
      <c r="Q3141" s="8">
        <f>IF(P3141&lt;&gt;"",VLOOKUP(Sheet1!B3141,order!$A$2:$B$5001,2,FALSE),VLOOKUP(Sheet1!B3141,orderstatus!$A$4927:$B$8310,2,FALSE))</f>
        <v>42456.513099999996</v>
      </c>
      <c r="R3141" t="str">
        <f t="shared" si="249"/>
        <v/>
      </c>
    </row>
    <row r="3142" spans="2:18" x14ac:dyDescent="0.3">
      <c r="B3142" s="1" t="s">
        <v>3517</v>
      </c>
      <c r="C3142" t="s">
        <v>1992</v>
      </c>
      <c r="D3142">
        <v>1</v>
      </c>
      <c r="E3142">
        <f t="shared" si="246"/>
        <v>9200</v>
      </c>
      <c r="J3142">
        <f t="shared" si="245"/>
        <v>760</v>
      </c>
      <c r="K3142">
        <f t="shared" si="247"/>
        <v>76</v>
      </c>
      <c r="L3142" s="1" t="s">
        <v>4884</v>
      </c>
      <c r="M3142" t="str">
        <f>IF(VLOOKUP(L3142,order!$A$2:$I$5001,9,FALSE)=0,"",VLOOKUP(L3142,order!$A$2:$I$5001,9,FALSE))</f>
        <v/>
      </c>
      <c r="N3142">
        <f>VLOOKUP(L3142,order!$A$2:$I$5001,7,FALSE)</f>
        <v>95</v>
      </c>
      <c r="O3142" t="str">
        <f>_xlfn.IFNA(VLOOKUP(N3142,order!$M$2:$N$501,2,FALSE),"")</f>
        <v>0000000076</v>
      </c>
      <c r="P3142" t="str">
        <f t="shared" si="248"/>
        <v>0000000076</v>
      </c>
      <c r="Q3142" s="8">
        <f>IF(P3142&lt;&gt;"",VLOOKUP(Sheet1!B3142,order!$A$2:$B$5001,2,FALSE),VLOOKUP(Sheet1!B3142,orderstatus!$A$4927:$B$8310,2,FALSE))</f>
        <v>42454.003761574073</v>
      </c>
      <c r="R3142">
        <f t="shared" si="249"/>
        <v>76</v>
      </c>
    </row>
    <row r="3143" spans="2:18" x14ac:dyDescent="0.3">
      <c r="B3143" s="1" t="s">
        <v>3518</v>
      </c>
      <c r="C3143" t="s">
        <v>3105</v>
      </c>
      <c r="D3143">
        <v>5</v>
      </c>
      <c r="E3143">
        <f t="shared" si="246"/>
        <v>14800</v>
      </c>
      <c r="J3143">
        <f t="shared" si="245"/>
        <v>1020</v>
      </c>
      <c r="K3143">
        <f t="shared" si="247"/>
        <v>102</v>
      </c>
      <c r="L3143" s="1" t="s">
        <v>4885</v>
      </c>
      <c r="M3143" t="str">
        <f>IF(VLOOKUP(L3143,order!$A$2:$I$5001,9,FALSE)=0,"",VLOOKUP(L3143,order!$A$2:$I$5001,9,FALSE))</f>
        <v/>
      </c>
      <c r="N3143">
        <f>VLOOKUP(L3143,order!$A$2:$I$5001,7,FALSE)</f>
        <v>0</v>
      </c>
      <c r="O3143" t="str">
        <f>_xlfn.IFNA(VLOOKUP(N3143,order!$M$2:$N$501,2,FALSE),"")</f>
        <v/>
      </c>
      <c r="P3143" t="str">
        <f t="shared" si="248"/>
        <v/>
      </c>
      <c r="Q3143" s="8">
        <f>IF(P3143&lt;&gt;"",VLOOKUP(Sheet1!B3143,order!$A$2:$B$5001,2,FALSE),VLOOKUP(Sheet1!B3143,orderstatus!$A$4927:$B$8310,2,FALSE))</f>
        <v>42459.590400000001</v>
      </c>
      <c r="R3143" t="str">
        <f t="shared" si="249"/>
        <v/>
      </c>
    </row>
    <row r="3144" spans="2:18" x14ac:dyDescent="0.3">
      <c r="B3144" s="1" t="s">
        <v>3519</v>
      </c>
      <c r="C3144" t="s">
        <v>297</v>
      </c>
      <c r="D3144">
        <v>3</v>
      </c>
      <c r="E3144">
        <f t="shared" si="246"/>
        <v>2970</v>
      </c>
      <c r="J3144">
        <f t="shared" si="245"/>
        <v>700</v>
      </c>
      <c r="K3144">
        <f t="shared" si="247"/>
        <v>70</v>
      </c>
      <c r="L3144" s="1" t="s">
        <v>4886</v>
      </c>
      <c r="M3144" t="str">
        <f>IF(VLOOKUP(L3144,order!$A$2:$I$5001,9,FALSE)=0,"",VLOOKUP(L3144,order!$A$2:$I$5001,9,FALSE))</f>
        <v/>
      </c>
      <c r="N3144">
        <f>VLOOKUP(L3144,order!$A$2:$I$5001,7,FALSE)</f>
        <v>60</v>
      </c>
      <c r="O3144" t="str">
        <f>_xlfn.IFNA(VLOOKUP(N3144,order!$M$2:$N$501,2,FALSE),"")</f>
        <v>0000000287</v>
      </c>
      <c r="P3144" t="str">
        <f t="shared" si="248"/>
        <v>0000000287</v>
      </c>
      <c r="Q3144" s="8">
        <f>IF(P3144&lt;&gt;"",VLOOKUP(Sheet1!B3144,order!$A$2:$B$5001,2,FALSE),VLOOKUP(Sheet1!B3144,orderstatus!$A$4927:$B$8310,2,FALSE))</f>
        <v>42456.471284722225</v>
      </c>
      <c r="R3144">
        <f t="shared" si="249"/>
        <v>70</v>
      </c>
    </row>
    <row r="3145" spans="2:18" x14ac:dyDescent="0.3">
      <c r="B3145" s="1" t="s">
        <v>3520</v>
      </c>
      <c r="C3145" t="s">
        <v>1215</v>
      </c>
      <c r="D3145">
        <v>1</v>
      </c>
      <c r="E3145">
        <f t="shared" si="246"/>
        <v>370</v>
      </c>
      <c r="J3145">
        <f t="shared" si="245"/>
        <v>670</v>
      </c>
      <c r="K3145">
        <f t="shared" si="247"/>
        <v>67</v>
      </c>
      <c r="L3145" s="1" t="s">
        <v>4887</v>
      </c>
      <c r="M3145" t="str">
        <f>IF(VLOOKUP(L3145,order!$A$2:$I$5001,9,FALSE)=0,"",VLOOKUP(L3145,order!$A$2:$I$5001,9,FALSE))</f>
        <v/>
      </c>
      <c r="N3145">
        <f>VLOOKUP(L3145,order!$A$2:$I$5001,7,FALSE)</f>
        <v>0</v>
      </c>
      <c r="O3145" t="str">
        <f>_xlfn.IFNA(VLOOKUP(N3145,order!$M$2:$N$501,2,FALSE),"")</f>
        <v/>
      </c>
      <c r="P3145" t="str">
        <f t="shared" si="248"/>
        <v/>
      </c>
      <c r="Q3145" s="8">
        <f>IF(P3145&lt;&gt;"",VLOOKUP(Sheet1!B3145,order!$A$2:$B$5001,2,FALSE),VLOOKUP(Sheet1!B3145,orderstatus!$A$4927:$B$8310,2,FALSE))</f>
        <v>42462.381000000001</v>
      </c>
      <c r="R3145" t="str">
        <f t="shared" si="249"/>
        <v/>
      </c>
    </row>
    <row r="3146" spans="2:18" x14ac:dyDescent="0.3">
      <c r="B3146" s="1" t="s">
        <v>3521</v>
      </c>
      <c r="C3146" t="s">
        <v>3482</v>
      </c>
      <c r="D3146">
        <v>6</v>
      </c>
      <c r="E3146">
        <f t="shared" si="246"/>
        <v>35520</v>
      </c>
      <c r="J3146">
        <f t="shared" si="245"/>
        <v>2640</v>
      </c>
      <c r="K3146">
        <f t="shared" si="247"/>
        <v>264</v>
      </c>
      <c r="L3146" s="1" t="s">
        <v>4888</v>
      </c>
      <c r="M3146" t="str">
        <f>IF(VLOOKUP(L3146,order!$A$2:$I$5001,9,FALSE)=0,"",VLOOKUP(L3146,order!$A$2:$I$5001,9,FALSE))</f>
        <v/>
      </c>
      <c r="N3146">
        <f>VLOOKUP(L3146,order!$A$2:$I$5001,7,FALSE)</f>
        <v>0</v>
      </c>
      <c r="O3146" t="str">
        <f>_xlfn.IFNA(VLOOKUP(N3146,order!$M$2:$N$501,2,FALSE),"")</f>
        <v/>
      </c>
      <c r="P3146" t="str">
        <f t="shared" si="248"/>
        <v/>
      </c>
      <c r="Q3146" s="8" t="e">
        <f>IF(P3146&lt;&gt;"",VLOOKUP(Sheet1!B3146,order!$A$2:$B$5001,2,FALSE),VLOOKUP(Sheet1!B3146,orderstatus!$A$4927:$B$8310,2,FALSE))</f>
        <v>#N/A</v>
      </c>
      <c r="R3146" t="str">
        <f t="shared" si="249"/>
        <v/>
      </c>
    </row>
    <row r="3147" spans="2:18" x14ac:dyDescent="0.3">
      <c r="B3147" s="1" t="s">
        <v>3522</v>
      </c>
      <c r="C3147" t="s">
        <v>3021</v>
      </c>
      <c r="D3147">
        <v>10</v>
      </c>
      <c r="E3147">
        <f t="shared" si="246"/>
        <v>25400</v>
      </c>
      <c r="J3147">
        <f t="shared" si="245"/>
        <v>520</v>
      </c>
      <c r="K3147">
        <f t="shared" si="247"/>
        <v>52</v>
      </c>
      <c r="L3147" s="1" t="s">
        <v>4890</v>
      </c>
      <c r="M3147" t="str">
        <f>IF(VLOOKUP(L3147,order!$A$2:$I$5001,9,FALSE)=0,"",VLOOKUP(L3147,order!$A$2:$I$5001,9,FALSE))</f>
        <v/>
      </c>
      <c r="N3147">
        <f>VLOOKUP(L3147,order!$A$2:$I$5001,7,FALSE)</f>
        <v>0</v>
      </c>
      <c r="O3147" t="str">
        <f>_xlfn.IFNA(VLOOKUP(N3147,order!$M$2:$N$501,2,FALSE),"")</f>
        <v/>
      </c>
      <c r="P3147" t="str">
        <f t="shared" si="248"/>
        <v/>
      </c>
      <c r="Q3147" s="8">
        <f>IF(P3147&lt;&gt;"",VLOOKUP(Sheet1!B3147,order!$A$2:$B$5001,2,FALSE),VLOOKUP(Sheet1!B3147,orderstatus!$A$4927:$B$8310,2,FALSE))</f>
        <v>42466.583899999998</v>
      </c>
      <c r="R3147" t="str">
        <f t="shared" si="249"/>
        <v/>
      </c>
    </row>
    <row r="3148" spans="2:18" x14ac:dyDescent="0.3">
      <c r="B3148" s="1" t="s">
        <v>3523</v>
      </c>
      <c r="C3148" t="s">
        <v>739</v>
      </c>
      <c r="D3148">
        <v>2</v>
      </c>
      <c r="E3148">
        <f t="shared" si="246"/>
        <v>4540</v>
      </c>
      <c r="J3148">
        <f t="shared" si="245"/>
        <v>24400</v>
      </c>
      <c r="K3148">
        <f t="shared" si="247"/>
        <v>2440</v>
      </c>
      <c r="L3148" s="1" t="s">
        <v>4891</v>
      </c>
      <c r="M3148" t="str">
        <f>IF(VLOOKUP(L3148,order!$A$2:$I$5001,9,FALSE)=0,"",VLOOKUP(L3148,order!$A$2:$I$5001,9,FALSE))</f>
        <v>0000000458</v>
      </c>
      <c r="N3148">
        <f>VLOOKUP(L3148,order!$A$2:$I$5001,7,FALSE)</f>
        <v>0</v>
      </c>
      <c r="O3148" t="str">
        <f>_xlfn.IFNA(VLOOKUP(N3148,order!$M$2:$N$501,2,FALSE),"")</f>
        <v/>
      </c>
      <c r="P3148" t="str">
        <f t="shared" si="248"/>
        <v>0000000458</v>
      </c>
      <c r="Q3148" s="8">
        <f>IF(P3148&lt;&gt;"",VLOOKUP(Sheet1!B3148,order!$A$2:$B$5001,2,FALSE),VLOOKUP(Sheet1!B3148,orderstatus!$A$4927:$B$8310,2,FALSE))</f>
        <v>42461.389502314814</v>
      </c>
      <c r="R3148">
        <f t="shared" si="249"/>
        <v>2440</v>
      </c>
    </row>
    <row r="3149" spans="2:18" x14ac:dyDescent="0.3">
      <c r="B3149" s="1" t="s">
        <v>3524</v>
      </c>
      <c r="C3149" t="s">
        <v>1555</v>
      </c>
      <c r="D3149">
        <v>3</v>
      </c>
      <c r="E3149">
        <f t="shared" si="246"/>
        <v>5910</v>
      </c>
      <c r="J3149">
        <f t="shared" si="245"/>
        <v>600</v>
      </c>
      <c r="K3149">
        <f t="shared" si="247"/>
        <v>60</v>
      </c>
      <c r="L3149" s="1" t="s">
        <v>4892</v>
      </c>
      <c r="M3149" t="str">
        <f>IF(VLOOKUP(L3149,order!$A$2:$I$5001,9,FALSE)=0,"",VLOOKUP(L3149,order!$A$2:$I$5001,9,FALSE))</f>
        <v/>
      </c>
      <c r="N3149">
        <f>VLOOKUP(L3149,order!$A$2:$I$5001,7,FALSE)</f>
        <v>0</v>
      </c>
      <c r="O3149" t="str">
        <f>_xlfn.IFNA(VLOOKUP(N3149,order!$M$2:$N$501,2,FALSE),"")</f>
        <v/>
      </c>
      <c r="P3149" t="str">
        <f t="shared" si="248"/>
        <v/>
      </c>
      <c r="Q3149" s="8" t="e">
        <f>IF(P3149&lt;&gt;"",VLOOKUP(Sheet1!B3149,order!$A$2:$B$5001,2,FALSE),VLOOKUP(Sheet1!B3149,orderstatus!$A$4927:$B$8310,2,FALSE))</f>
        <v>#N/A</v>
      </c>
      <c r="R3149" t="str">
        <f t="shared" si="249"/>
        <v/>
      </c>
    </row>
    <row r="3150" spans="2:18" x14ac:dyDescent="0.3">
      <c r="B3150" s="1" t="s">
        <v>3524</v>
      </c>
      <c r="C3150" t="s">
        <v>1478</v>
      </c>
      <c r="D3150">
        <v>2</v>
      </c>
      <c r="E3150">
        <f t="shared" si="246"/>
        <v>4980</v>
      </c>
      <c r="J3150">
        <f t="shared" si="245"/>
        <v>1030</v>
      </c>
      <c r="K3150">
        <f t="shared" si="247"/>
        <v>103</v>
      </c>
      <c r="L3150" s="1" t="s">
        <v>4893</v>
      </c>
      <c r="M3150" t="str">
        <f>IF(VLOOKUP(L3150,order!$A$2:$I$5001,9,FALSE)=0,"",VLOOKUP(L3150,order!$A$2:$I$5001,9,FALSE))</f>
        <v/>
      </c>
      <c r="N3150">
        <f>VLOOKUP(L3150,order!$A$2:$I$5001,7,FALSE)</f>
        <v>69</v>
      </c>
      <c r="O3150" t="str">
        <f>_xlfn.IFNA(VLOOKUP(N3150,order!$M$2:$N$501,2,FALSE),"")</f>
        <v>0000000048</v>
      </c>
      <c r="P3150" t="str">
        <f t="shared" si="248"/>
        <v>0000000048</v>
      </c>
      <c r="Q3150" s="8">
        <f>IF(P3150&lt;&gt;"",VLOOKUP(Sheet1!B3150,order!$A$2:$B$5001,2,FALSE),VLOOKUP(Sheet1!B3150,orderstatus!$A$4927:$B$8310,2,FALSE))</f>
        <v>42461.452060185184</v>
      </c>
      <c r="R3150">
        <f t="shared" si="249"/>
        <v>103</v>
      </c>
    </row>
    <row r="3151" spans="2:18" x14ac:dyDescent="0.3">
      <c r="B3151" s="1" t="s">
        <v>3525</v>
      </c>
      <c r="C3151" t="s">
        <v>376</v>
      </c>
      <c r="D3151">
        <v>3</v>
      </c>
      <c r="E3151">
        <f t="shared" si="246"/>
        <v>15270</v>
      </c>
      <c r="J3151">
        <f t="shared" si="245"/>
        <v>32370</v>
      </c>
      <c r="K3151">
        <f t="shared" si="247"/>
        <v>3237</v>
      </c>
      <c r="L3151" s="1" t="s">
        <v>4895</v>
      </c>
      <c r="M3151" t="str">
        <f>IF(VLOOKUP(L3151,order!$A$2:$I$5001,9,FALSE)=0,"",VLOOKUP(L3151,order!$A$2:$I$5001,9,FALSE))</f>
        <v/>
      </c>
      <c r="N3151">
        <f>VLOOKUP(L3151,order!$A$2:$I$5001,7,FALSE)</f>
        <v>0</v>
      </c>
      <c r="O3151" t="str">
        <f>_xlfn.IFNA(VLOOKUP(N3151,order!$M$2:$N$501,2,FALSE),"")</f>
        <v/>
      </c>
      <c r="P3151" t="str">
        <f t="shared" si="248"/>
        <v/>
      </c>
      <c r="Q3151" s="8" t="e">
        <f>IF(P3151&lt;&gt;"",VLOOKUP(Sheet1!B3151,order!$A$2:$B$5001,2,FALSE),VLOOKUP(Sheet1!B3151,orderstatus!$A$4927:$B$8310,2,FALSE))</f>
        <v>#N/A</v>
      </c>
      <c r="R3151" t="str">
        <f t="shared" si="249"/>
        <v/>
      </c>
    </row>
    <row r="3152" spans="2:18" x14ac:dyDescent="0.3">
      <c r="B3152" s="1" t="s">
        <v>3526</v>
      </c>
      <c r="C3152" t="s">
        <v>835</v>
      </c>
      <c r="D3152">
        <v>2</v>
      </c>
      <c r="E3152">
        <f t="shared" si="246"/>
        <v>560</v>
      </c>
      <c r="J3152">
        <f t="shared" si="245"/>
        <v>5100</v>
      </c>
      <c r="K3152">
        <f t="shared" si="247"/>
        <v>510</v>
      </c>
      <c r="L3152" s="1" t="s">
        <v>4896</v>
      </c>
      <c r="M3152" t="str">
        <f>IF(VLOOKUP(L3152,order!$A$2:$I$5001,9,FALSE)=0,"",VLOOKUP(L3152,order!$A$2:$I$5001,9,FALSE))</f>
        <v/>
      </c>
      <c r="N3152">
        <f>VLOOKUP(L3152,order!$A$2:$I$5001,7,FALSE)</f>
        <v>78</v>
      </c>
      <c r="O3152" t="str">
        <f>_xlfn.IFNA(VLOOKUP(N3152,order!$M$2:$N$501,2,FALSE),"")</f>
        <v>0000000179</v>
      </c>
      <c r="P3152" t="str">
        <f t="shared" si="248"/>
        <v>0000000179</v>
      </c>
      <c r="Q3152" s="8">
        <f>IF(P3152&lt;&gt;"",VLOOKUP(Sheet1!B3152,order!$A$2:$B$5001,2,FALSE),VLOOKUP(Sheet1!B3152,orderstatus!$A$4927:$B$8310,2,FALSE))</f>
        <v>42464.090300925927</v>
      </c>
      <c r="R3152">
        <f t="shared" si="249"/>
        <v>510</v>
      </c>
    </row>
    <row r="3153" spans="2:18" x14ac:dyDescent="0.3">
      <c r="B3153" s="1" t="s">
        <v>3526</v>
      </c>
      <c r="C3153" t="s">
        <v>3527</v>
      </c>
      <c r="D3153">
        <v>2</v>
      </c>
      <c r="E3153">
        <f t="shared" si="246"/>
        <v>3020</v>
      </c>
      <c r="J3153">
        <f t="shared" si="245"/>
        <v>15750</v>
      </c>
      <c r="K3153">
        <f t="shared" si="247"/>
        <v>1575</v>
      </c>
      <c r="L3153" s="1" t="s">
        <v>4897</v>
      </c>
      <c r="M3153" t="str">
        <f>IF(VLOOKUP(L3153,order!$A$2:$I$5001,9,FALSE)=0,"",VLOOKUP(L3153,order!$A$2:$I$5001,9,FALSE))</f>
        <v/>
      </c>
      <c r="N3153">
        <f>VLOOKUP(L3153,order!$A$2:$I$5001,7,FALSE)</f>
        <v>0</v>
      </c>
      <c r="O3153" t="str">
        <f>_xlfn.IFNA(VLOOKUP(N3153,order!$M$2:$N$501,2,FALSE),"")</f>
        <v/>
      </c>
      <c r="P3153" t="str">
        <f t="shared" si="248"/>
        <v/>
      </c>
      <c r="Q3153" s="8">
        <f>IF(P3153&lt;&gt;"",VLOOKUP(Sheet1!B3153,order!$A$2:$B$5001,2,FALSE),VLOOKUP(Sheet1!B3153,orderstatus!$A$4927:$B$8310,2,FALSE))</f>
        <v>42467.671799999996</v>
      </c>
      <c r="R3153" t="str">
        <f t="shared" si="249"/>
        <v/>
      </c>
    </row>
    <row r="3154" spans="2:18" x14ac:dyDescent="0.3">
      <c r="B3154" s="1" t="s">
        <v>3528</v>
      </c>
      <c r="C3154" t="s">
        <v>1363</v>
      </c>
      <c r="D3154">
        <v>2</v>
      </c>
      <c r="E3154">
        <f t="shared" si="246"/>
        <v>1640</v>
      </c>
      <c r="J3154">
        <f t="shared" si="245"/>
        <v>3840</v>
      </c>
      <c r="K3154">
        <f t="shared" si="247"/>
        <v>384</v>
      </c>
      <c r="L3154" s="1" t="s">
        <v>4898</v>
      </c>
      <c r="M3154" t="str">
        <f>IF(VLOOKUP(L3154,order!$A$2:$I$5001,9,FALSE)=0,"",VLOOKUP(L3154,order!$A$2:$I$5001,9,FALSE))</f>
        <v/>
      </c>
      <c r="N3154">
        <f>VLOOKUP(L3154,order!$A$2:$I$5001,7,FALSE)</f>
        <v>0</v>
      </c>
      <c r="O3154" t="str">
        <f>_xlfn.IFNA(VLOOKUP(N3154,order!$M$2:$N$501,2,FALSE),"")</f>
        <v/>
      </c>
      <c r="P3154" t="str">
        <f t="shared" si="248"/>
        <v/>
      </c>
      <c r="Q3154" s="8">
        <f>IF(P3154&lt;&gt;"",VLOOKUP(Sheet1!B3154,order!$A$2:$B$5001,2,FALSE),VLOOKUP(Sheet1!B3154,orderstatus!$A$4927:$B$8310,2,FALSE))</f>
        <v>42466.514499999997</v>
      </c>
      <c r="R3154" t="str">
        <f t="shared" si="249"/>
        <v/>
      </c>
    </row>
    <row r="3155" spans="2:18" x14ac:dyDescent="0.3">
      <c r="B3155" s="1" t="s">
        <v>3528</v>
      </c>
      <c r="C3155" t="s">
        <v>2062</v>
      </c>
      <c r="D3155">
        <v>5</v>
      </c>
      <c r="E3155">
        <f t="shared" si="246"/>
        <v>9400</v>
      </c>
      <c r="J3155">
        <f t="shared" si="245"/>
        <v>340</v>
      </c>
      <c r="K3155">
        <f t="shared" si="247"/>
        <v>34</v>
      </c>
      <c r="L3155" s="1" t="s">
        <v>4899</v>
      </c>
      <c r="M3155" t="str">
        <f>IF(VLOOKUP(L3155,order!$A$2:$I$5001,9,FALSE)=0,"",VLOOKUP(L3155,order!$A$2:$I$5001,9,FALSE))</f>
        <v/>
      </c>
      <c r="N3155">
        <f>VLOOKUP(L3155,order!$A$2:$I$5001,7,FALSE)</f>
        <v>71</v>
      </c>
      <c r="O3155" t="str">
        <f>_xlfn.IFNA(VLOOKUP(N3155,order!$M$2:$N$501,2,FALSE),"")</f>
        <v>0000000734</v>
      </c>
      <c r="P3155" t="str">
        <f t="shared" si="248"/>
        <v>0000000734</v>
      </c>
      <c r="Q3155" s="8">
        <f>IF(P3155&lt;&gt;"",VLOOKUP(Sheet1!B3155,order!$A$2:$B$5001,2,FALSE),VLOOKUP(Sheet1!B3155,orderstatus!$A$4927:$B$8310,2,FALSE))</f>
        <v>42464.253125000003</v>
      </c>
      <c r="R3155">
        <f t="shared" si="249"/>
        <v>34</v>
      </c>
    </row>
    <row r="3156" spans="2:18" x14ac:dyDescent="0.3">
      <c r="B3156" s="1" t="s">
        <v>3529</v>
      </c>
      <c r="C3156" t="s">
        <v>999</v>
      </c>
      <c r="D3156">
        <v>3</v>
      </c>
      <c r="E3156">
        <f t="shared" si="246"/>
        <v>3000</v>
      </c>
      <c r="J3156">
        <f t="shared" si="245"/>
        <v>440</v>
      </c>
      <c r="K3156">
        <f t="shared" si="247"/>
        <v>44</v>
      </c>
      <c r="L3156" s="1" t="s">
        <v>4900</v>
      </c>
      <c r="M3156" t="str">
        <f>IF(VLOOKUP(L3156,order!$A$2:$I$5001,9,FALSE)=0,"",VLOOKUP(L3156,order!$A$2:$I$5001,9,FALSE))</f>
        <v/>
      </c>
      <c r="N3156">
        <f>VLOOKUP(L3156,order!$A$2:$I$5001,7,FALSE)</f>
        <v>0</v>
      </c>
      <c r="O3156" t="str">
        <f>_xlfn.IFNA(VLOOKUP(N3156,order!$M$2:$N$501,2,FALSE),"")</f>
        <v/>
      </c>
      <c r="P3156" t="str">
        <f t="shared" si="248"/>
        <v/>
      </c>
      <c r="Q3156" s="8">
        <f>IF(P3156&lt;&gt;"",VLOOKUP(Sheet1!B3156,order!$A$2:$B$5001,2,FALSE),VLOOKUP(Sheet1!B3156,orderstatus!$A$4927:$B$8310,2,FALSE))</f>
        <v>42467.616499999996</v>
      </c>
      <c r="R3156" t="str">
        <f t="shared" si="249"/>
        <v/>
      </c>
    </row>
    <row r="3157" spans="2:18" x14ac:dyDescent="0.3">
      <c r="B3157" s="1" t="s">
        <v>3530</v>
      </c>
      <c r="C3157" t="s">
        <v>6</v>
      </c>
      <c r="D3157">
        <v>3</v>
      </c>
      <c r="E3157">
        <f t="shared" si="246"/>
        <v>2340</v>
      </c>
      <c r="J3157">
        <f t="shared" si="245"/>
        <v>3460</v>
      </c>
      <c r="K3157">
        <f t="shared" si="247"/>
        <v>346</v>
      </c>
      <c r="L3157" s="1" t="s">
        <v>4901</v>
      </c>
      <c r="M3157" t="str">
        <f>IF(VLOOKUP(L3157,order!$A$2:$I$5001,9,FALSE)=0,"",VLOOKUP(L3157,order!$A$2:$I$5001,9,FALSE))</f>
        <v/>
      </c>
      <c r="N3157">
        <f>VLOOKUP(L3157,order!$A$2:$I$5001,7,FALSE)</f>
        <v>24</v>
      </c>
      <c r="O3157" t="str">
        <f>_xlfn.IFNA(VLOOKUP(N3157,order!$M$2:$N$501,2,FALSE),"")</f>
        <v>0000000754</v>
      </c>
      <c r="P3157" t="str">
        <f t="shared" si="248"/>
        <v>0000000754</v>
      </c>
      <c r="Q3157" s="8">
        <f>IF(P3157&lt;&gt;"",VLOOKUP(Sheet1!B3157,order!$A$2:$B$5001,2,FALSE),VLOOKUP(Sheet1!B3157,orderstatus!$A$4927:$B$8310,2,FALSE))</f>
        <v>42466.555</v>
      </c>
      <c r="R3157">
        <f t="shared" si="249"/>
        <v>346</v>
      </c>
    </row>
    <row r="3158" spans="2:18" x14ac:dyDescent="0.3">
      <c r="B3158" s="1" t="s">
        <v>3530</v>
      </c>
      <c r="C3158" t="s">
        <v>1422</v>
      </c>
      <c r="D3158">
        <v>3</v>
      </c>
      <c r="E3158">
        <f t="shared" si="246"/>
        <v>22380</v>
      </c>
      <c r="J3158">
        <f t="shared" si="245"/>
        <v>3160</v>
      </c>
      <c r="K3158">
        <f t="shared" si="247"/>
        <v>316</v>
      </c>
      <c r="L3158" s="1" t="s">
        <v>4902</v>
      </c>
      <c r="M3158" t="str">
        <f>IF(VLOOKUP(L3158,order!$A$2:$I$5001,9,FALSE)=0,"",VLOOKUP(L3158,order!$A$2:$I$5001,9,FALSE))</f>
        <v>0000000475</v>
      </c>
      <c r="N3158">
        <f>VLOOKUP(L3158,order!$A$2:$I$5001,7,FALSE)</f>
        <v>0</v>
      </c>
      <c r="O3158" t="str">
        <f>_xlfn.IFNA(VLOOKUP(N3158,order!$M$2:$N$501,2,FALSE),"")</f>
        <v/>
      </c>
      <c r="P3158" t="str">
        <f t="shared" si="248"/>
        <v>0000000475</v>
      </c>
      <c r="Q3158" s="8">
        <f>IF(P3158&lt;&gt;"",VLOOKUP(Sheet1!B3158,order!$A$2:$B$5001,2,FALSE),VLOOKUP(Sheet1!B3158,orderstatus!$A$4927:$B$8310,2,FALSE))</f>
        <v>42466.555</v>
      </c>
      <c r="R3158">
        <f t="shared" si="249"/>
        <v>316</v>
      </c>
    </row>
    <row r="3159" spans="2:18" x14ac:dyDescent="0.3">
      <c r="B3159" s="1" t="s">
        <v>3532</v>
      </c>
      <c r="C3159" t="s">
        <v>3531</v>
      </c>
      <c r="D3159">
        <v>2</v>
      </c>
      <c r="E3159">
        <f t="shared" si="246"/>
        <v>1240</v>
      </c>
      <c r="J3159">
        <f t="shared" si="245"/>
        <v>1200</v>
      </c>
      <c r="K3159">
        <f t="shared" si="247"/>
        <v>120</v>
      </c>
      <c r="L3159" s="1" t="s">
        <v>4903</v>
      </c>
      <c r="M3159" t="str">
        <f>IF(VLOOKUP(L3159,order!$A$2:$I$5001,9,FALSE)=0,"",VLOOKUP(L3159,order!$A$2:$I$5001,9,FALSE))</f>
        <v>0000000910</v>
      </c>
      <c r="N3159">
        <f>VLOOKUP(L3159,order!$A$2:$I$5001,7,FALSE)</f>
        <v>0</v>
      </c>
      <c r="O3159" t="str">
        <f>_xlfn.IFNA(VLOOKUP(N3159,order!$M$2:$N$501,2,FALSE),"")</f>
        <v/>
      </c>
      <c r="P3159" t="str">
        <f t="shared" si="248"/>
        <v>0000000910</v>
      </c>
      <c r="Q3159" s="8">
        <f>IF(P3159&lt;&gt;"",VLOOKUP(Sheet1!B3159,order!$A$2:$B$5001,2,FALSE),VLOOKUP(Sheet1!B3159,orderstatus!$A$4927:$B$8310,2,FALSE))</f>
        <v>42467.477997685186</v>
      </c>
      <c r="R3159">
        <f t="shared" si="249"/>
        <v>120</v>
      </c>
    </row>
    <row r="3160" spans="2:18" x14ac:dyDescent="0.3">
      <c r="B3160" s="1" t="s">
        <v>3533</v>
      </c>
      <c r="C3160" t="s">
        <v>414</v>
      </c>
      <c r="D3160">
        <v>2</v>
      </c>
      <c r="E3160">
        <f t="shared" si="246"/>
        <v>1060</v>
      </c>
      <c r="J3160">
        <f t="shared" si="245"/>
        <v>5800</v>
      </c>
      <c r="K3160">
        <f t="shared" si="247"/>
        <v>580</v>
      </c>
      <c r="L3160" s="1" t="s">
        <v>4904</v>
      </c>
      <c r="M3160" t="str">
        <f>IF(VLOOKUP(L3160,order!$A$2:$I$5001,9,FALSE)=0,"",VLOOKUP(L3160,order!$A$2:$I$5001,9,FALSE))</f>
        <v/>
      </c>
      <c r="N3160">
        <f>VLOOKUP(L3160,order!$A$2:$I$5001,7,FALSE)</f>
        <v>0</v>
      </c>
      <c r="O3160" t="str">
        <f>_xlfn.IFNA(VLOOKUP(N3160,order!$M$2:$N$501,2,FALSE),"")</f>
        <v/>
      </c>
      <c r="P3160" t="str">
        <f t="shared" si="248"/>
        <v/>
      </c>
      <c r="Q3160" s="8">
        <f>IF(P3160&lt;&gt;"",VLOOKUP(Sheet1!B3160,order!$A$2:$B$5001,2,FALSE),VLOOKUP(Sheet1!B3160,orderstatus!$A$4927:$B$8310,2,FALSE))</f>
        <v>42471.652300000002</v>
      </c>
      <c r="R3160" t="str">
        <f t="shared" si="249"/>
        <v/>
      </c>
    </row>
    <row r="3161" spans="2:18" x14ac:dyDescent="0.3">
      <c r="B3161" s="1" t="s">
        <v>3533</v>
      </c>
      <c r="C3161" t="s">
        <v>1067</v>
      </c>
      <c r="D3161">
        <v>3</v>
      </c>
      <c r="E3161">
        <f t="shared" si="246"/>
        <v>15930</v>
      </c>
      <c r="J3161">
        <f t="shared" si="245"/>
        <v>980</v>
      </c>
      <c r="K3161">
        <f t="shared" si="247"/>
        <v>98</v>
      </c>
      <c r="L3161" s="1" t="s">
        <v>4905</v>
      </c>
      <c r="M3161" t="str">
        <f>IF(VLOOKUP(L3161,order!$A$2:$I$5001,9,FALSE)=0,"",VLOOKUP(L3161,order!$A$2:$I$5001,9,FALSE))</f>
        <v/>
      </c>
      <c r="N3161">
        <f>VLOOKUP(L3161,order!$A$2:$I$5001,7,FALSE)</f>
        <v>0</v>
      </c>
      <c r="O3161" t="str">
        <f>_xlfn.IFNA(VLOOKUP(N3161,order!$M$2:$N$501,2,FALSE),"")</f>
        <v/>
      </c>
      <c r="P3161" t="str">
        <f t="shared" si="248"/>
        <v/>
      </c>
      <c r="Q3161" s="8">
        <f>IF(P3161&lt;&gt;"",VLOOKUP(Sheet1!B3161,order!$A$2:$B$5001,2,FALSE),VLOOKUP(Sheet1!B3161,orderstatus!$A$4927:$B$8310,2,FALSE))</f>
        <v>42471.652300000002</v>
      </c>
      <c r="R3161" t="str">
        <f t="shared" si="249"/>
        <v/>
      </c>
    </row>
    <row r="3162" spans="2:18" x14ac:dyDescent="0.3">
      <c r="B3162" s="1" t="s">
        <v>3533</v>
      </c>
      <c r="C3162" t="s">
        <v>737</v>
      </c>
      <c r="D3162">
        <v>3</v>
      </c>
      <c r="E3162">
        <f t="shared" si="246"/>
        <v>1560</v>
      </c>
      <c r="J3162">
        <f t="shared" si="245"/>
        <v>220</v>
      </c>
      <c r="K3162">
        <f t="shared" si="247"/>
        <v>22</v>
      </c>
      <c r="L3162" s="1" t="s">
        <v>4906</v>
      </c>
      <c r="M3162" t="str">
        <f>IF(VLOOKUP(L3162,order!$A$2:$I$5001,9,FALSE)=0,"",VLOOKUP(L3162,order!$A$2:$I$5001,9,FALSE))</f>
        <v/>
      </c>
      <c r="N3162">
        <f>VLOOKUP(L3162,order!$A$2:$I$5001,7,FALSE)</f>
        <v>0</v>
      </c>
      <c r="O3162" t="str">
        <f>_xlfn.IFNA(VLOOKUP(N3162,order!$M$2:$N$501,2,FALSE),"")</f>
        <v/>
      </c>
      <c r="P3162" t="str">
        <f t="shared" si="248"/>
        <v/>
      </c>
      <c r="Q3162" s="8">
        <f>IF(P3162&lt;&gt;"",VLOOKUP(Sheet1!B3162,order!$A$2:$B$5001,2,FALSE),VLOOKUP(Sheet1!B3162,orderstatus!$A$4927:$B$8310,2,FALSE))</f>
        <v>42471.652300000002</v>
      </c>
      <c r="R3162" t="str">
        <f t="shared" si="249"/>
        <v/>
      </c>
    </row>
    <row r="3163" spans="2:18" x14ac:dyDescent="0.3">
      <c r="B3163" s="1" t="s">
        <v>3533</v>
      </c>
      <c r="C3163" t="s">
        <v>3534</v>
      </c>
      <c r="D3163">
        <v>8</v>
      </c>
      <c r="E3163">
        <f t="shared" si="246"/>
        <v>102480</v>
      </c>
      <c r="J3163">
        <f t="shared" si="245"/>
        <v>4810</v>
      </c>
      <c r="K3163">
        <f t="shared" si="247"/>
        <v>481</v>
      </c>
      <c r="L3163" s="1" t="s">
        <v>4907</v>
      </c>
      <c r="M3163" t="str">
        <f>IF(VLOOKUP(L3163,order!$A$2:$I$5001,9,FALSE)=0,"",VLOOKUP(L3163,order!$A$2:$I$5001,9,FALSE))</f>
        <v/>
      </c>
      <c r="N3163">
        <f>VLOOKUP(L3163,order!$A$2:$I$5001,7,FALSE)</f>
        <v>0</v>
      </c>
      <c r="O3163" t="str">
        <f>_xlfn.IFNA(VLOOKUP(N3163,order!$M$2:$N$501,2,FALSE),"")</f>
        <v/>
      </c>
      <c r="P3163" t="str">
        <f t="shared" si="248"/>
        <v/>
      </c>
      <c r="Q3163" s="8">
        <f>IF(P3163&lt;&gt;"",VLOOKUP(Sheet1!B3163,order!$A$2:$B$5001,2,FALSE),VLOOKUP(Sheet1!B3163,orderstatus!$A$4927:$B$8310,2,FALSE))</f>
        <v>42471.652300000002</v>
      </c>
      <c r="R3163" t="str">
        <f t="shared" si="249"/>
        <v/>
      </c>
    </row>
    <row r="3164" spans="2:18" x14ac:dyDescent="0.3">
      <c r="B3164" s="1" t="s">
        <v>3533</v>
      </c>
      <c r="C3164" t="s">
        <v>1000</v>
      </c>
      <c r="D3164">
        <v>3</v>
      </c>
      <c r="E3164">
        <f t="shared" si="246"/>
        <v>1890</v>
      </c>
      <c r="J3164">
        <f t="shared" si="245"/>
        <v>86710</v>
      </c>
      <c r="K3164">
        <f t="shared" si="247"/>
        <v>8671</v>
      </c>
      <c r="L3164" s="1" t="s">
        <v>4908</v>
      </c>
      <c r="M3164" t="str">
        <f>IF(VLOOKUP(L3164,order!$A$2:$I$5001,9,FALSE)=0,"",VLOOKUP(L3164,order!$A$2:$I$5001,9,FALSE))</f>
        <v/>
      </c>
      <c r="N3164">
        <f>VLOOKUP(L3164,order!$A$2:$I$5001,7,FALSE)</f>
        <v>0</v>
      </c>
      <c r="O3164" t="str">
        <f>_xlfn.IFNA(VLOOKUP(N3164,order!$M$2:$N$501,2,FALSE),"")</f>
        <v/>
      </c>
      <c r="P3164" t="str">
        <f t="shared" si="248"/>
        <v/>
      </c>
      <c r="Q3164" s="8">
        <f>IF(P3164&lt;&gt;"",VLOOKUP(Sheet1!B3164,order!$A$2:$B$5001,2,FALSE),VLOOKUP(Sheet1!B3164,orderstatus!$A$4927:$B$8310,2,FALSE))</f>
        <v>42471.652300000002</v>
      </c>
      <c r="R3164" t="str">
        <f t="shared" si="249"/>
        <v/>
      </c>
    </row>
    <row r="3165" spans="2:18" x14ac:dyDescent="0.3">
      <c r="B3165" s="1" t="s">
        <v>3535</v>
      </c>
      <c r="C3165" t="s">
        <v>478</v>
      </c>
      <c r="D3165">
        <v>1</v>
      </c>
      <c r="E3165">
        <f t="shared" si="246"/>
        <v>640</v>
      </c>
      <c r="J3165">
        <f t="shared" si="245"/>
        <v>2450</v>
      </c>
      <c r="K3165">
        <f t="shared" si="247"/>
        <v>245</v>
      </c>
      <c r="L3165" s="1" t="s">
        <v>4909</v>
      </c>
      <c r="M3165" t="str">
        <f>IF(VLOOKUP(L3165,order!$A$2:$I$5001,9,FALSE)=0,"",VLOOKUP(L3165,order!$A$2:$I$5001,9,FALSE))</f>
        <v/>
      </c>
      <c r="N3165">
        <f>VLOOKUP(L3165,order!$A$2:$I$5001,7,FALSE)</f>
        <v>84</v>
      </c>
      <c r="O3165" t="str">
        <f>_xlfn.IFNA(VLOOKUP(N3165,order!$M$2:$N$501,2,FALSE),"")</f>
        <v>0000000235</v>
      </c>
      <c r="P3165" t="str">
        <f t="shared" si="248"/>
        <v>0000000235</v>
      </c>
      <c r="Q3165" s="8">
        <f>IF(P3165&lt;&gt;"",VLOOKUP(Sheet1!B3165,order!$A$2:$B$5001,2,FALSE),VLOOKUP(Sheet1!B3165,orderstatus!$A$4927:$B$8310,2,FALSE))</f>
        <v>42468.668171296296</v>
      </c>
      <c r="R3165">
        <f t="shared" si="249"/>
        <v>245</v>
      </c>
    </row>
    <row r="3166" spans="2:18" x14ac:dyDescent="0.3">
      <c r="B3166" s="1" t="s">
        <v>3535</v>
      </c>
      <c r="C3166" t="s">
        <v>625</v>
      </c>
      <c r="D3166">
        <v>2</v>
      </c>
      <c r="E3166">
        <f t="shared" si="246"/>
        <v>960</v>
      </c>
      <c r="J3166">
        <f t="shared" si="245"/>
        <v>10850</v>
      </c>
      <c r="K3166">
        <f t="shared" si="247"/>
        <v>1085</v>
      </c>
      <c r="L3166" s="1" t="s">
        <v>4910</v>
      </c>
      <c r="M3166" t="str">
        <f>IF(VLOOKUP(L3166,order!$A$2:$I$5001,9,FALSE)=0,"",VLOOKUP(L3166,order!$A$2:$I$5001,9,FALSE))</f>
        <v>0000000351</v>
      </c>
      <c r="N3166">
        <f>VLOOKUP(L3166,order!$A$2:$I$5001,7,FALSE)</f>
        <v>0</v>
      </c>
      <c r="O3166" t="str">
        <f>_xlfn.IFNA(VLOOKUP(N3166,order!$M$2:$N$501,2,FALSE),"")</f>
        <v/>
      </c>
      <c r="P3166" t="str">
        <f t="shared" si="248"/>
        <v>0000000351</v>
      </c>
      <c r="Q3166" s="8">
        <f>IF(P3166&lt;&gt;"",VLOOKUP(Sheet1!B3166,order!$A$2:$B$5001,2,FALSE),VLOOKUP(Sheet1!B3166,orderstatus!$A$4927:$B$8310,2,FALSE))</f>
        <v>42468.668171296296</v>
      </c>
      <c r="R3166">
        <f t="shared" si="249"/>
        <v>1085</v>
      </c>
    </row>
    <row r="3167" spans="2:18" x14ac:dyDescent="0.3">
      <c r="B3167" s="1" t="s">
        <v>3536</v>
      </c>
      <c r="C3167" t="s">
        <v>224</v>
      </c>
      <c r="D3167">
        <v>2</v>
      </c>
      <c r="E3167">
        <f t="shared" si="246"/>
        <v>600</v>
      </c>
      <c r="J3167">
        <f t="shared" si="245"/>
        <v>9200</v>
      </c>
      <c r="K3167">
        <f t="shared" si="247"/>
        <v>920</v>
      </c>
      <c r="L3167" s="1" t="s">
        <v>4911</v>
      </c>
      <c r="M3167" t="str">
        <f>IF(VLOOKUP(L3167,order!$A$2:$I$5001,9,FALSE)=0,"",VLOOKUP(L3167,order!$A$2:$I$5001,9,FALSE))</f>
        <v>0000000425</v>
      </c>
      <c r="N3167">
        <f>VLOOKUP(L3167,order!$A$2:$I$5001,7,FALSE)</f>
        <v>0</v>
      </c>
      <c r="O3167" t="str">
        <f>_xlfn.IFNA(VLOOKUP(N3167,order!$M$2:$N$501,2,FALSE),"")</f>
        <v/>
      </c>
      <c r="P3167" t="str">
        <f t="shared" si="248"/>
        <v>0000000425</v>
      </c>
      <c r="Q3167" s="8">
        <f>IF(P3167&lt;&gt;"",VLOOKUP(Sheet1!B3167,order!$A$2:$B$5001,2,FALSE),VLOOKUP(Sheet1!B3167,orderstatus!$A$4927:$B$8310,2,FALSE))</f>
        <v>42472.722638888888</v>
      </c>
      <c r="R3167">
        <f t="shared" si="249"/>
        <v>920</v>
      </c>
    </row>
    <row r="3168" spans="2:18" x14ac:dyDescent="0.3">
      <c r="B3168" s="1" t="s">
        <v>3537</v>
      </c>
      <c r="C3168" t="s">
        <v>3181</v>
      </c>
      <c r="D3168">
        <v>6</v>
      </c>
      <c r="E3168">
        <f t="shared" si="246"/>
        <v>3900</v>
      </c>
      <c r="J3168">
        <f t="shared" si="245"/>
        <v>2120</v>
      </c>
      <c r="K3168">
        <f t="shared" si="247"/>
        <v>212</v>
      </c>
      <c r="L3168" s="1" t="s">
        <v>4913</v>
      </c>
      <c r="M3168" t="str">
        <f>IF(VLOOKUP(L3168,order!$A$2:$I$5001,9,FALSE)=0,"",VLOOKUP(L3168,order!$A$2:$I$5001,9,FALSE))</f>
        <v/>
      </c>
      <c r="N3168">
        <f>VLOOKUP(L3168,order!$A$2:$I$5001,7,FALSE)</f>
        <v>0</v>
      </c>
      <c r="O3168" t="str">
        <f>_xlfn.IFNA(VLOOKUP(N3168,order!$M$2:$N$501,2,FALSE),"")</f>
        <v/>
      </c>
      <c r="P3168" t="str">
        <f t="shared" si="248"/>
        <v/>
      </c>
      <c r="Q3168" s="8" t="e">
        <f>IF(P3168&lt;&gt;"",VLOOKUP(Sheet1!B3168,order!$A$2:$B$5001,2,FALSE),VLOOKUP(Sheet1!B3168,orderstatus!$A$4927:$B$8310,2,FALSE))</f>
        <v>#N/A</v>
      </c>
      <c r="R3168" t="str">
        <f t="shared" si="249"/>
        <v/>
      </c>
    </row>
    <row r="3169" spans="2:18" x14ac:dyDescent="0.3">
      <c r="B3169" s="1" t="s">
        <v>3537</v>
      </c>
      <c r="C3169" t="s">
        <v>1032</v>
      </c>
      <c r="D3169">
        <v>1</v>
      </c>
      <c r="E3169">
        <f t="shared" si="246"/>
        <v>660</v>
      </c>
      <c r="J3169">
        <f t="shared" si="245"/>
        <v>8490</v>
      </c>
      <c r="K3169">
        <f t="shared" si="247"/>
        <v>849</v>
      </c>
      <c r="L3169" s="1" t="s">
        <v>4914</v>
      </c>
      <c r="M3169" t="str">
        <f>IF(VLOOKUP(L3169,order!$A$2:$I$5001,9,FALSE)=0,"",VLOOKUP(L3169,order!$A$2:$I$5001,9,FALSE))</f>
        <v/>
      </c>
      <c r="N3169">
        <f>VLOOKUP(L3169,order!$A$2:$I$5001,7,FALSE)</f>
        <v>0</v>
      </c>
      <c r="O3169" t="str">
        <f>_xlfn.IFNA(VLOOKUP(N3169,order!$M$2:$N$501,2,FALSE),"")</f>
        <v/>
      </c>
      <c r="P3169" t="str">
        <f t="shared" si="248"/>
        <v/>
      </c>
      <c r="Q3169" s="8" t="e">
        <f>IF(P3169&lt;&gt;"",VLOOKUP(Sheet1!B3169,order!$A$2:$B$5001,2,FALSE),VLOOKUP(Sheet1!B3169,orderstatus!$A$4927:$B$8310,2,FALSE))</f>
        <v>#N/A</v>
      </c>
      <c r="R3169" t="str">
        <f t="shared" si="249"/>
        <v/>
      </c>
    </row>
    <row r="3170" spans="2:18" x14ac:dyDescent="0.3">
      <c r="B3170" s="1" t="s">
        <v>3537</v>
      </c>
      <c r="C3170" t="s">
        <v>3538</v>
      </c>
      <c r="D3170">
        <v>2</v>
      </c>
      <c r="E3170">
        <f t="shared" si="246"/>
        <v>1140</v>
      </c>
      <c r="J3170">
        <f t="shared" si="245"/>
        <v>1290</v>
      </c>
      <c r="K3170">
        <f t="shared" si="247"/>
        <v>129</v>
      </c>
      <c r="L3170" s="1" t="s">
        <v>4915</v>
      </c>
      <c r="M3170" t="str">
        <f>IF(VLOOKUP(L3170,order!$A$2:$I$5001,9,FALSE)=0,"",VLOOKUP(L3170,order!$A$2:$I$5001,9,FALSE))</f>
        <v/>
      </c>
      <c r="N3170">
        <f>VLOOKUP(L3170,order!$A$2:$I$5001,7,FALSE)</f>
        <v>12</v>
      </c>
      <c r="O3170" t="str">
        <f>_xlfn.IFNA(VLOOKUP(N3170,order!$M$2:$N$501,2,FALSE),"")</f>
        <v>0000000294</v>
      </c>
      <c r="P3170" t="str">
        <f t="shared" si="248"/>
        <v>0000000294</v>
      </c>
      <c r="Q3170" s="8">
        <f>IF(P3170&lt;&gt;"",VLOOKUP(Sheet1!B3170,order!$A$2:$B$5001,2,FALSE),VLOOKUP(Sheet1!B3170,orderstatus!$A$4927:$B$8310,2,FALSE))</f>
        <v>42473.51</v>
      </c>
      <c r="R3170">
        <f t="shared" si="249"/>
        <v>129</v>
      </c>
    </row>
    <row r="3171" spans="2:18" x14ac:dyDescent="0.3">
      <c r="B3171" s="1" t="s">
        <v>3539</v>
      </c>
      <c r="C3171" t="s">
        <v>831</v>
      </c>
      <c r="D3171">
        <v>3</v>
      </c>
      <c r="E3171">
        <f t="shared" si="246"/>
        <v>1860</v>
      </c>
      <c r="J3171">
        <f t="shared" si="245"/>
        <v>1900</v>
      </c>
      <c r="K3171">
        <f t="shared" si="247"/>
        <v>190</v>
      </c>
      <c r="L3171" s="1" t="s">
        <v>4916</v>
      </c>
      <c r="M3171" t="str">
        <f>IF(VLOOKUP(L3171,order!$A$2:$I$5001,9,FALSE)=0,"",VLOOKUP(L3171,order!$A$2:$I$5001,9,FALSE))</f>
        <v/>
      </c>
      <c r="N3171">
        <f>VLOOKUP(L3171,order!$A$2:$I$5001,7,FALSE)</f>
        <v>0</v>
      </c>
      <c r="O3171" t="str">
        <f>_xlfn.IFNA(VLOOKUP(N3171,order!$M$2:$N$501,2,FALSE),"")</f>
        <v/>
      </c>
      <c r="P3171" t="str">
        <f t="shared" si="248"/>
        <v/>
      </c>
      <c r="Q3171" s="8" t="e">
        <f>IF(P3171&lt;&gt;"",VLOOKUP(Sheet1!B3171,order!$A$2:$B$5001,2,FALSE),VLOOKUP(Sheet1!B3171,orderstatus!$A$4927:$B$8310,2,FALSE))</f>
        <v>#N/A</v>
      </c>
      <c r="R3171" t="str">
        <f t="shared" si="249"/>
        <v/>
      </c>
    </row>
    <row r="3172" spans="2:18" x14ac:dyDescent="0.3">
      <c r="B3172" s="1" t="s">
        <v>3539</v>
      </c>
      <c r="C3172" t="s">
        <v>650</v>
      </c>
      <c r="D3172">
        <v>3</v>
      </c>
      <c r="E3172">
        <f t="shared" si="246"/>
        <v>1560</v>
      </c>
      <c r="J3172">
        <f t="shared" si="245"/>
        <v>710</v>
      </c>
      <c r="K3172">
        <f t="shared" si="247"/>
        <v>71</v>
      </c>
      <c r="L3172" s="1" t="s">
        <v>4917</v>
      </c>
      <c r="M3172" t="str">
        <f>IF(VLOOKUP(L3172,order!$A$2:$I$5001,9,FALSE)=0,"",VLOOKUP(L3172,order!$A$2:$I$5001,9,FALSE))</f>
        <v/>
      </c>
      <c r="N3172">
        <f>VLOOKUP(L3172,order!$A$2:$I$5001,7,FALSE)</f>
        <v>0</v>
      </c>
      <c r="O3172" t="str">
        <f>_xlfn.IFNA(VLOOKUP(N3172,order!$M$2:$N$501,2,FALSE),"")</f>
        <v/>
      </c>
      <c r="P3172" t="str">
        <f t="shared" si="248"/>
        <v/>
      </c>
      <c r="Q3172" s="8" t="e">
        <f>IF(P3172&lt;&gt;"",VLOOKUP(Sheet1!B3172,order!$A$2:$B$5001,2,FALSE),VLOOKUP(Sheet1!B3172,orderstatus!$A$4927:$B$8310,2,FALSE))</f>
        <v>#N/A</v>
      </c>
      <c r="R3172" t="str">
        <f t="shared" si="249"/>
        <v/>
      </c>
    </row>
    <row r="3173" spans="2:18" x14ac:dyDescent="0.3">
      <c r="B3173" s="1" t="s">
        <v>3540</v>
      </c>
      <c r="C3173" t="s">
        <v>3252</v>
      </c>
      <c r="D3173">
        <v>3</v>
      </c>
      <c r="E3173">
        <f t="shared" si="246"/>
        <v>2160</v>
      </c>
      <c r="J3173">
        <f t="shared" si="245"/>
        <v>14700</v>
      </c>
      <c r="K3173">
        <f t="shared" si="247"/>
        <v>1470</v>
      </c>
      <c r="L3173" s="1" t="s">
        <v>4918</v>
      </c>
      <c r="M3173" t="str">
        <f>IF(VLOOKUP(L3173,order!$A$2:$I$5001,9,FALSE)=0,"",VLOOKUP(L3173,order!$A$2:$I$5001,9,FALSE))</f>
        <v>0000000641</v>
      </c>
      <c r="N3173">
        <f>VLOOKUP(L3173,order!$A$2:$I$5001,7,FALSE)</f>
        <v>0</v>
      </c>
      <c r="O3173" t="str">
        <f>_xlfn.IFNA(VLOOKUP(N3173,order!$M$2:$N$501,2,FALSE),"")</f>
        <v/>
      </c>
      <c r="P3173" t="str">
        <f t="shared" si="248"/>
        <v>0000000641</v>
      </c>
      <c r="Q3173" s="8">
        <f>IF(P3173&lt;&gt;"",VLOOKUP(Sheet1!B3173,order!$A$2:$B$5001,2,FALSE),VLOOKUP(Sheet1!B3173,orderstatus!$A$4927:$B$8310,2,FALSE))</f>
        <v>42475.625486111108</v>
      </c>
      <c r="R3173">
        <f t="shared" si="249"/>
        <v>1470</v>
      </c>
    </row>
    <row r="3174" spans="2:18" x14ac:dyDescent="0.3">
      <c r="B3174" s="1" t="s">
        <v>3542</v>
      </c>
      <c r="C3174" t="s">
        <v>3541</v>
      </c>
      <c r="D3174">
        <v>2</v>
      </c>
      <c r="E3174">
        <f t="shared" si="246"/>
        <v>1200</v>
      </c>
      <c r="J3174">
        <f t="shared" si="245"/>
        <v>750</v>
      </c>
      <c r="K3174">
        <f t="shared" si="247"/>
        <v>75</v>
      </c>
      <c r="L3174" s="1" t="s">
        <v>4919</v>
      </c>
      <c r="M3174" t="str">
        <f>IF(VLOOKUP(L3174,order!$A$2:$I$5001,9,FALSE)=0,"",VLOOKUP(L3174,order!$A$2:$I$5001,9,FALSE))</f>
        <v/>
      </c>
      <c r="N3174">
        <f>VLOOKUP(L3174,order!$A$2:$I$5001,7,FALSE)</f>
        <v>75</v>
      </c>
      <c r="O3174" t="str">
        <f>_xlfn.IFNA(VLOOKUP(N3174,order!$M$2:$N$501,2,FALSE),"")</f>
        <v>0000000269</v>
      </c>
      <c r="P3174" t="str">
        <f t="shared" si="248"/>
        <v>0000000269</v>
      </c>
      <c r="Q3174" s="8">
        <f>IF(P3174&lt;&gt;"",VLOOKUP(Sheet1!B3174,order!$A$2:$B$5001,2,FALSE),VLOOKUP(Sheet1!B3174,orderstatus!$A$4927:$B$8310,2,FALSE))</f>
        <v>42476.288425925923</v>
      </c>
      <c r="R3174">
        <f t="shared" si="249"/>
        <v>75</v>
      </c>
    </row>
    <row r="3175" spans="2:18" x14ac:dyDescent="0.3">
      <c r="B3175" s="1" t="s">
        <v>3543</v>
      </c>
      <c r="C3175" t="s">
        <v>56</v>
      </c>
      <c r="D3175">
        <v>3</v>
      </c>
      <c r="E3175">
        <f t="shared" si="246"/>
        <v>3930</v>
      </c>
      <c r="J3175">
        <f t="shared" si="245"/>
        <v>12140</v>
      </c>
      <c r="K3175">
        <f t="shared" si="247"/>
        <v>1214</v>
      </c>
      <c r="L3175" s="1" t="s">
        <v>4920</v>
      </c>
      <c r="M3175" t="str">
        <f>IF(VLOOKUP(L3175,order!$A$2:$I$5001,9,FALSE)=0,"",VLOOKUP(L3175,order!$A$2:$I$5001,9,FALSE))</f>
        <v>0000000108</v>
      </c>
      <c r="N3175">
        <f>VLOOKUP(L3175,order!$A$2:$I$5001,7,FALSE)</f>
        <v>0</v>
      </c>
      <c r="O3175" t="str">
        <f>_xlfn.IFNA(VLOOKUP(N3175,order!$M$2:$N$501,2,FALSE),"")</f>
        <v/>
      </c>
      <c r="P3175" t="str">
        <f t="shared" si="248"/>
        <v>0000000108</v>
      </c>
      <c r="Q3175" s="8">
        <f>IF(P3175&lt;&gt;"",VLOOKUP(Sheet1!B3175,order!$A$2:$B$5001,2,FALSE),VLOOKUP(Sheet1!B3175,orderstatus!$A$4927:$B$8310,2,FALSE))</f>
        <v>42477.385381944441</v>
      </c>
      <c r="R3175">
        <f t="shared" si="249"/>
        <v>1214</v>
      </c>
    </row>
    <row r="3176" spans="2:18" x14ac:dyDescent="0.3">
      <c r="B3176" s="1" t="s">
        <v>3544</v>
      </c>
      <c r="C3176" t="s">
        <v>1524</v>
      </c>
      <c r="D3176">
        <v>2</v>
      </c>
      <c r="E3176">
        <f t="shared" si="246"/>
        <v>36140</v>
      </c>
      <c r="J3176">
        <f t="shared" si="245"/>
        <v>6600</v>
      </c>
      <c r="K3176">
        <f t="shared" si="247"/>
        <v>660</v>
      </c>
      <c r="L3176" s="1" t="s">
        <v>4921</v>
      </c>
      <c r="M3176" t="str">
        <f>IF(VLOOKUP(L3176,order!$A$2:$I$5001,9,FALSE)=0,"",VLOOKUP(L3176,order!$A$2:$I$5001,9,FALSE))</f>
        <v/>
      </c>
      <c r="N3176">
        <f>VLOOKUP(L3176,order!$A$2:$I$5001,7,FALSE)</f>
        <v>0</v>
      </c>
      <c r="O3176" t="str">
        <f>_xlfn.IFNA(VLOOKUP(N3176,order!$M$2:$N$501,2,FALSE),"")</f>
        <v/>
      </c>
      <c r="P3176" t="str">
        <f t="shared" si="248"/>
        <v/>
      </c>
      <c r="Q3176" s="8">
        <f>IF(P3176&lt;&gt;"",VLOOKUP(Sheet1!B3176,order!$A$2:$B$5001,2,FALSE),VLOOKUP(Sheet1!B3176,orderstatus!$A$4927:$B$8310,2,FALSE))</f>
        <v>42483.410199999998</v>
      </c>
      <c r="R3176" t="str">
        <f t="shared" si="249"/>
        <v/>
      </c>
    </row>
    <row r="3177" spans="2:18" x14ac:dyDescent="0.3">
      <c r="B3177" s="1" t="s">
        <v>3545</v>
      </c>
      <c r="C3177" t="s">
        <v>2008</v>
      </c>
      <c r="D3177">
        <v>7</v>
      </c>
      <c r="E3177">
        <f t="shared" si="246"/>
        <v>5950</v>
      </c>
      <c r="J3177">
        <f t="shared" si="245"/>
        <v>500</v>
      </c>
      <c r="K3177">
        <f t="shared" si="247"/>
        <v>50</v>
      </c>
      <c r="L3177" s="1" t="s">
        <v>4922</v>
      </c>
      <c r="M3177" t="str">
        <f>IF(VLOOKUP(L3177,order!$A$2:$I$5001,9,FALSE)=0,"",VLOOKUP(L3177,order!$A$2:$I$5001,9,FALSE))</f>
        <v/>
      </c>
      <c r="N3177">
        <f>VLOOKUP(L3177,order!$A$2:$I$5001,7,FALSE)</f>
        <v>84</v>
      </c>
      <c r="O3177" t="str">
        <f>_xlfn.IFNA(VLOOKUP(N3177,order!$M$2:$N$501,2,FALSE),"")</f>
        <v>0000000235</v>
      </c>
      <c r="P3177" t="str">
        <f t="shared" si="248"/>
        <v>0000000235</v>
      </c>
      <c r="Q3177" s="8">
        <f>IF(P3177&lt;&gt;"",VLOOKUP(Sheet1!B3177,order!$A$2:$B$5001,2,FALSE),VLOOKUP(Sheet1!B3177,orderstatus!$A$4927:$B$8310,2,FALSE))</f>
        <v>42480.17454861111</v>
      </c>
      <c r="R3177">
        <f t="shared" si="249"/>
        <v>50</v>
      </c>
    </row>
    <row r="3178" spans="2:18" x14ac:dyDescent="0.3">
      <c r="B3178" s="1" t="s">
        <v>3545</v>
      </c>
      <c r="C3178" t="s">
        <v>3546</v>
      </c>
      <c r="D3178">
        <v>3</v>
      </c>
      <c r="E3178">
        <f t="shared" si="246"/>
        <v>25200</v>
      </c>
      <c r="J3178">
        <f t="shared" si="245"/>
        <v>5820</v>
      </c>
      <c r="K3178">
        <f t="shared" si="247"/>
        <v>582</v>
      </c>
      <c r="L3178" s="1" t="s">
        <v>4923</v>
      </c>
      <c r="M3178" t="str">
        <f>IF(VLOOKUP(L3178,order!$A$2:$I$5001,9,FALSE)=0,"",VLOOKUP(L3178,order!$A$2:$I$5001,9,FALSE))</f>
        <v>0000000122</v>
      </c>
      <c r="N3178">
        <f>VLOOKUP(L3178,order!$A$2:$I$5001,7,FALSE)</f>
        <v>0</v>
      </c>
      <c r="O3178" t="str">
        <f>_xlfn.IFNA(VLOOKUP(N3178,order!$M$2:$N$501,2,FALSE),"")</f>
        <v/>
      </c>
      <c r="P3178" t="str">
        <f t="shared" si="248"/>
        <v>0000000122</v>
      </c>
      <c r="Q3178" s="8">
        <f>IF(P3178&lt;&gt;"",VLOOKUP(Sheet1!B3178,order!$A$2:$B$5001,2,FALSE),VLOOKUP(Sheet1!B3178,orderstatus!$A$4927:$B$8310,2,FALSE))</f>
        <v>42480.17454861111</v>
      </c>
      <c r="R3178">
        <f t="shared" si="249"/>
        <v>582</v>
      </c>
    </row>
    <row r="3179" spans="2:18" x14ac:dyDescent="0.3">
      <c r="B3179" s="1" t="s">
        <v>3547</v>
      </c>
      <c r="C3179" t="s">
        <v>2492</v>
      </c>
      <c r="D3179">
        <v>6</v>
      </c>
      <c r="E3179">
        <f t="shared" si="246"/>
        <v>33960</v>
      </c>
      <c r="J3179">
        <f t="shared" si="245"/>
        <v>19780</v>
      </c>
      <c r="K3179">
        <f t="shared" si="247"/>
        <v>1978</v>
      </c>
      <c r="L3179" s="1" t="s">
        <v>4924</v>
      </c>
      <c r="M3179" t="str">
        <f>IF(VLOOKUP(L3179,order!$A$2:$I$5001,9,FALSE)=0,"",VLOOKUP(L3179,order!$A$2:$I$5001,9,FALSE))</f>
        <v/>
      </c>
      <c r="N3179">
        <f>VLOOKUP(L3179,order!$A$2:$I$5001,7,FALSE)</f>
        <v>209</v>
      </c>
      <c r="O3179" t="str">
        <f>_xlfn.IFNA(VLOOKUP(N3179,order!$M$2:$N$501,2,FALSE),"")</f>
        <v>0000000103</v>
      </c>
      <c r="P3179" t="str">
        <f t="shared" si="248"/>
        <v>0000000103</v>
      </c>
      <c r="Q3179" s="8">
        <f>IF(P3179&lt;&gt;"",VLOOKUP(Sheet1!B3179,order!$A$2:$B$5001,2,FALSE),VLOOKUP(Sheet1!B3179,orderstatus!$A$4927:$B$8310,2,FALSE))</f>
        <v>42480.432997685188</v>
      </c>
      <c r="R3179">
        <f t="shared" si="249"/>
        <v>1978</v>
      </c>
    </row>
    <row r="3180" spans="2:18" x14ac:dyDescent="0.3">
      <c r="B3180" s="1" t="s">
        <v>3548</v>
      </c>
      <c r="C3180" t="s">
        <v>1236</v>
      </c>
      <c r="D3180">
        <v>6</v>
      </c>
      <c r="E3180">
        <f t="shared" si="246"/>
        <v>22200</v>
      </c>
      <c r="J3180">
        <f t="shared" si="245"/>
        <v>3440</v>
      </c>
      <c r="K3180">
        <f t="shared" si="247"/>
        <v>344</v>
      </c>
      <c r="L3180" s="1" t="s">
        <v>4925</v>
      </c>
      <c r="M3180" t="str">
        <f>IF(VLOOKUP(L3180,order!$A$2:$I$5001,9,FALSE)=0,"",VLOOKUP(L3180,order!$A$2:$I$5001,9,FALSE))</f>
        <v/>
      </c>
      <c r="N3180">
        <f>VLOOKUP(L3180,order!$A$2:$I$5001,7,FALSE)</f>
        <v>73</v>
      </c>
      <c r="O3180" t="str">
        <f>_xlfn.IFNA(VLOOKUP(N3180,order!$M$2:$N$501,2,FALSE),"")</f>
        <v>0000000507</v>
      </c>
      <c r="P3180" t="str">
        <f t="shared" si="248"/>
        <v>0000000507</v>
      </c>
      <c r="Q3180" s="8">
        <f>IF(P3180&lt;&gt;"",VLOOKUP(Sheet1!B3180,order!$A$2:$B$5001,2,FALSE),VLOOKUP(Sheet1!B3180,orderstatus!$A$4927:$B$8310,2,FALSE))</f>
        <v>42481.267916666664</v>
      </c>
      <c r="R3180">
        <f t="shared" si="249"/>
        <v>344</v>
      </c>
    </row>
    <row r="3181" spans="2:18" x14ac:dyDescent="0.3">
      <c r="B3181" s="1" t="s">
        <v>3548</v>
      </c>
      <c r="C3181" t="s">
        <v>3549</v>
      </c>
      <c r="D3181">
        <v>3</v>
      </c>
      <c r="E3181">
        <f t="shared" si="246"/>
        <v>2040</v>
      </c>
      <c r="J3181">
        <f t="shared" si="245"/>
        <v>1260</v>
      </c>
      <c r="K3181">
        <f t="shared" si="247"/>
        <v>126</v>
      </c>
      <c r="L3181" s="1" t="s">
        <v>4928</v>
      </c>
      <c r="M3181" t="str">
        <f>IF(VLOOKUP(L3181,order!$A$2:$I$5001,9,FALSE)=0,"",VLOOKUP(L3181,order!$A$2:$I$5001,9,FALSE))</f>
        <v>0000000248</v>
      </c>
      <c r="N3181">
        <f>VLOOKUP(L3181,order!$A$2:$I$5001,7,FALSE)</f>
        <v>0</v>
      </c>
      <c r="O3181" t="str">
        <f>_xlfn.IFNA(VLOOKUP(N3181,order!$M$2:$N$501,2,FALSE),"")</f>
        <v/>
      </c>
      <c r="P3181" t="str">
        <f t="shared" si="248"/>
        <v>0000000248</v>
      </c>
      <c r="Q3181" s="8">
        <f>IF(P3181&lt;&gt;"",VLOOKUP(Sheet1!B3181,order!$A$2:$B$5001,2,FALSE),VLOOKUP(Sheet1!B3181,orderstatus!$A$4927:$B$8310,2,FALSE))</f>
        <v>42481.267916666664</v>
      </c>
      <c r="R3181">
        <f t="shared" si="249"/>
        <v>126</v>
      </c>
    </row>
    <row r="3182" spans="2:18" x14ac:dyDescent="0.3">
      <c r="B3182" s="1" t="s">
        <v>3550</v>
      </c>
      <c r="C3182" t="s">
        <v>1156</v>
      </c>
      <c r="D3182">
        <v>1</v>
      </c>
      <c r="E3182">
        <f t="shared" si="246"/>
        <v>650</v>
      </c>
      <c r="J3182">
        <f t="shared" si="245"/>
        <v>13010</v>
      </c>
      <c r="K3182">
        <f t="shared" si="247"/>
        <v>1301</v>
      </c>
      <c r="L3182" s="1" t="s">
        <v>4929</v>
      </c>
      <c r="M3182" t="str">
        <f>IF(VLOOKUP(L3182,order!$A$2:$I$5001,9,FALSE)=0,"",VLOOKUP(L3182,order!$A$2:$I$5001,9,FALSE))</f>
        <v/>
      </c>
      <c r="N3182">
        <f>VLOOKUP(L3182,order!$A$2:$I$5001,7,FALSE)</f>
        <v>92</v>
      </c>
      <c r="O3182" t="str">
        <f>_xlfn.IFNA(VLOOKUP(N3182,order!$M$2:$N$501,2,FALSE),"")</f>
        <v>0000000139</v>
      </c>
      <c r="P3182" t="str">
        <f t="shared" si="248"/>
        <v>0000000139</v>
      </c>
      <c r="Q3182" s="8">
        <f>IF(P3182&lt;&gt;"",VLOOKUP(Sheet1!B3182,order!$A$2:$B$5001,2,FALSE),VLOOKUP(Sheet1!B3182,orderstatus!$A$4927:$B$8310,2,FALSE))</f>
        <v>42482.606192129628</v>
      </c>
      <c r="R3182">
        <f t="shared" si="249"/>
        <v>1301</v>
      </c>
    </row>
    <row r="3183" spans="2:18" x14ac:dyDescent="0.3">
      <c r="B3183" s="1" t="s">
        <v>3550</v>
      </c>
      <c r="C3183" t="s">
        <v>2350</v>
      </c>
      <c r="D3183">
        <v>2</v>
      </c>
      <c r="E3183">
        <f t="shared" si="246"/>
        <v>1000</v>
      </c>
      <c r="J3183">
        <f t="shared" si="245"/>
        <v>12300</v>
      </c>
      <c r="K3183">
        <f t="shared" si="247"/>
        <v>1230</v>
      </c>
      <c r="L3183" s="1" t="s">
        <v>4931</v>
      </c>
      <c r="M3183" t="str">
        <f>IF(VLOOKUP(L3183,order!$A$2:$I$5001,9,FALSE)=0,"",VLOOKUP(L3183,order!$A$2:$I$5001,9,FALSE))</f>
        <v>0000000653</v>
      </c>
      <c r="N3183">
        <f>VLOOKUP(L3183,order!$A$2:$I$5001,7,FALSE)</f>
        <v>0</v>
      </c>
      <c r="O3183" t="str">
        <f>_xlfn.IFNA(VLOOKUP(N3183,order!$M$2:$N$501,2,FALSE),"")</f>
        <v/>
      </c>
      <c r="P3183" t="str">
        <f t="shared" si="248"/>
        <v>0000000653</v>
      </c>
      <c r="Q3183" s="8">
        <f>IF(P3183&lt;&gt;"",VLOOKUP(Sheet1!B3183,order!$A$2:$B$5001,2,FALSE),VLOOKUP(Sheet1!B3183,orderstatus!$A$4927:$B$8310,2,FALSE))</f>
        <v>42482.606192129628</v>
      </c>
      <c r="R3183">
        <f t="shared" si="249"/>
        <v>1230</v>
      </c>
    </row>
    <row r="3184" spans="2:18" x14ac:dyDescent="0.3">
      <c r="B3184" s="1" t="s">
        <v>3551</v>
      </c>
      <c r="C3184" t="s">
        <v>1877</v>
      </c>
      <c r="D3184">
        <v>3</v>
      </c>
      <c r="E3184">
        <f t="shared" si="246"/>
        <v>18300</v>
      </c>
      <c r="J3184">
        <f t="shared" si="245"/>
        <v>390</v>
      </c>
      <c r="K3184">
        <f t="shared" si="247"/>
        <v>39</v>
      </c>
      <c r="L3184" s="1" t="s">
        <v>4932</v>
      </c>
      <c r="M3184" t="str">
        <f>IF(VLOOKUP(L3184,order!$A$2:$I$5001,9,FALSE)=0,"",VLOOKUP(L3184,order!$A$2:$I$5001,9,FALSE))</f>
        <v/>
      </c>
      <c r="N3184">
        <f>VLOOKUP(L3184,order!$A$2:$I$5001,7,FALSE)</f>
        <v>0</v>
      </c>
      <c r="O3184" t="str">
        <f>_xlfn.IFNA(VLOOKUP(N3184,order!$M$2:$N$501,2,FALSE),"")</f>
        <v/>
      </c>
      <c r="P3184" t="str">
        <f t="shared" si="248"/>
        <v/>
      </c>
      <c r="Q3184" s="8">
        <f>IF(P3184&lt;&gt;"",VLOOKUP(Sheet1!B3184,order!$A$2:$B$5001,2,FALSE),VLOOKUP(Sheet1!B3184,orderstatus!$A$4927:$B$8310,2,FALSE))</f>
        <v>42488.577899999997</v>
      </c>
      <c r="R3184" t="str">
        <f t="shared" si="249"/>
        <v/>
      </c>
    </row>
    <row r="3185" spans="2:18" x14ac:dyDescent="0.3">
      <c r="B3185" s="1" t="s">
        <v>3552</v>
      </c>
      <c r="C3185" t="s">
        <v>1539</v>
      </c>
      <c r="D3185">
        <v>3</v>
      </c>
      <c r="E3185">
        <f t="shared" si="246"/>
        <v>8550</v>
      </c>
      <c r="J3185">
        <f t="shared" si="245"/>
        <v>980</v>
      </c>
      <c r="K3185">
        <f t="shared" si="247"/>
        <v>98</v>
      </c>
      <c r="L3185" s="1" t="s">
        <v>4933</v>
      </c>
      <c r="M3185" t="str">
        <f>IF(VLOOKUP(L3185,order!$A$2:$I$5001,9,FALSE)=0,"",VLOOKUP(L3185,order!$A$2:$I$5001,9,FALSE))</f>
        <v>0000000359</v>
      </c>
      <c r="N3185">
        <f>VLOOKUP(L3185,order!$A$2:$I$5001,7,FALSE)</f>
        <v>0</v>
      </c>
      <c r="O3185" t="str">
        <f>_xlfn.IFNA(VLOOKUP(N3185,order!$M$2:$N$501,2,FALSE),"")</f>
        <v/>
      </c>
      <c r="P3185" t="str">
        <f t="shared" si="248"/>
        <v>0000000359</v>
      </c>
      <c r="Q3185" s="8">
        <f>IF(P3185&lt;&gt;"",VLOOKUP(Sheet1!B3185,order!$A$2:$B$5001,2,FALSE),VLOOKUP(Sheet1!B3185,orderstatus!$A$4927:$B$8310,2,FALSE))</f>
        <v>42485.597997685189</v>
      </c>
      <c r="R3185">
        <f t="shared" si="249"/>
        <v>98</v>
      </c>
    </row>
    <row r="3186" spans="2:18" x14ac:dyDescent="0.3">
      <c r="B3186" s="1" t="s">
        <v>3554</v>
      </c>
      <c r="C3186" t="s">
        <v>3553</v>
      </c>
      <c r="D3186">
        <v>1</v>
      </c>
      <c r="E3186">
        <f t="shared" si="246"/>
        <v>600</v>
      </c>
      <c r="J3186">
        <f t="shared" si="245"/>
        <v>1720</v>
      </c>
      <c r="K3186">
        <f t="shared" si="247"/>
        <v>172</v>
      </c>
      <c r="L3186" s="1" t="s">
        <v>4934</v>
      </c>
      <c r="M3186" t="str">
        <f>IF(VLOOKUP(L3186,order!$A$2:$I$5001,9,FALSE)=0,"",VLOOKUP(L3186,order!$A$2:$I$5001,9,FALSE))</f>
        <v/>
      </c>
      <c r="N3186">
        <f>VLOOKUP(L3186,order!$A$2:$I$5001,7,FALSE)</f>
        <v>0</v>
      </c>
      <c r="O3186" t="str">
        <f>_xlfn.IFNA(VLOOKUP(N3186,order!$M$2:$N$501,2,FALSE),"")</f>
        <v/>
      </c>
      <c r="P3186" t="str">
        <f t="shared" si="248"/>
        <v/>
      </c>
      <c r="Q3186" s="8">
        <f>IF(P3186&lt;&gt;"",VLOOKUP(Sheet1!B3186,order!$A$2:$B$5001,2,FALSE),VLOOKUP(Sheet1!B3186,orderstatus!$A$4927:$B$8310,2,FALSE))</f>
        <v>42487.652900000001</v>
      </c>
      <c r="R3186" t="str">
        <f t="shared" si="249"/>
        <v/>
      </c>
    </row>
    <row r="3187" spans="2:18" x14ac:dyDescent="0.3">
      <c r="B3187" s="1" t="s">
        <v>3554</v>
      </c>
      <c r="C3187" t="s">
        <v>1443</v>
      </c>
      <c r="D3187">
        <v>3</v>
      </c>
      <c r="E3187">
        <f t="shared" si="246"/>
        <v>4140</v>
      </c>
      <c r="J3187">
        <f t="shared" si="245"/>
        <v>6020</v>
      </c>
      <c r="K3187">
        <f t="shared" si="247"/>
        <v>602</v>
      </c>
      <c r="L3187" s="1" t="s">
        <v>4935</v>
      </c>
      <c r="M3187" t="str">
        <f>IF(VLOOKUP(L3187,order!$A$2:$I$5001,9,FALSE)=0,"",VLOOKUP(L3187,order!$A$2:$I$5001,9,FALSE))</f>
        <v/>
      </c>
      <c r="N3187">
        <f>VLOOKUP(L3187,order!$A$2:$I$5001,7,FALSE)</f>
        <v>0</v>
      </c>
      <c r="O3187" t="str">
        <f>_xlfn.IFNA(VLOOKUP(N3187,order!$M$2:$N$501,2,FALSE),"")</f>
        <v/>
      </c>
      <c r="P3187" t="str">
        <f t="shared" si="248"/>
        <v/>
      </c>
      <c r="Q3187" s="8">
        <f>IF(P3187&lt;&gt;"",VLOOKUP(Sheet1!B3187,order!$A$2:$B$5001,2,FALSE),VLOOKUP(Sheet1!B3187,orderstatus!$A$4927:$B$8310,2,FALSE))</f>
        <v>42487.652900000001</v>
      </c>
      <c r="R3187" t="str">
        <f t="shared" si="249"/>
        <v/>
      </c>
    </row>
    <row r="3188" spans="2:18" x14ac:dyDescent="0.3">
      <c r="B3188" s="1" t="s">
        <v>3555</v>
      </c>
      <c r="C3188" t="s">
        <v>389</v>
      </c>
      <c r="D3188">
        <v>10</v>
      </c>
      <c r="E3188">
        <f t="shared" si="246"/>
        <v>4400</v>
      </c>
      <c r="J3188">
        <f t="shared" si="245"/>
        <v>1340</v>
      </c>
      <c r="K3188">
        <f t="shared" si="247"/>
        <v>134</v>
      </c>
      <c r="L3188" s="1" t="s">
        <v>4936</v>
      </c>
      <c r="M3188" t="str">
        <f>IF(VLOOKUP(L3188,order!$A$2:$I$5001,9,FALSE)=0,"",VLOOKUP(L3188,order!$A$2:$I$5001,9,FALSE))</f>
        <v>0000000254</v>
      </c>
      <c r="N3188">
        <f>VLOOKUP(L3188,order!$A$2:$I$5001,7,FALSE)</f>
        <v>0</v>
      </c>
      <c r="O3188" t="str">
        <f>_xlfn.IFNA(VLOOKUP(N3188,order!$M$2:$N$501,2,FALSE),"")</f>
        <v/>
      </c>
      <c r="P3188" t="str">
        <f t="shared" si="248"/>
        <v>0000000254</v>
      </c>
      <c r="Q3188" s="8">
        <f>IF(P3188&lt;&gt;"",VLOOKUP(Sheet1!B3188,order!$A$2:$B$5001,2,FALSE),VLOOKUP(Sheet1!B3188,orderstatus!$A$4927:$B$8310,2,FALSE))</f>
        <v>42487.142789351848</v>
      </c>
      <c r="R3188">
        <f t="shared" si="249"/>
        <v>134</v>
      </c>
    </row>
    <row r="3189" spans="2:18" x14ac:dyDescent="0.3">
      <c r="B3189" s="1" t="s">
        <v>3555</v>
      </c>
      <c r="C3189" t="s">
        <v>957</v>
      </c>
      <c r="D3189">
        <v>1</v>
      </c>
      <c r="E3189">
        <f t="shared" si="246"/>
        <v>3700</v>
      </c>
      <c r="J3189">
        <f t="shared" si="245"/>
        <v>8540</v>
      </c>
      <c r="K3189">
        <f t="shared" si="247"/>
        <v>854</v>
      </c>
      <c r="L3189" s="1" t="s">
        <v>4937</v>
      </c>
      <c r="M3189" t="str">
        <f>IF(VLOOKUP(L3189,order!$A$2:$I$5001,9,FALSE)=0,"",VLOOKUP(L3189,order!$A$2:$I$5001,9,FALSE))</f>
        <v/>
      </c>
      <c r="N3189">
        <f>VLOOKUP(L3189,order!$A$2:$I$5001,7,FALSE)</f>
        <v>0</v>
      </c>
      <c r="O3189" t="str">
        <f>_xlfn.IFNA(VLOOKUP(N3189,order!$M$2:$N$501,2,FALSE),"")</f>
        <v/>
      </c>
      <c r="P3189" t="str">
        <f t="shared" si="248"/>
        <v/>
      </c>
      <c r="Q3189" s="8">
        <f>IF(P3189&lt;&gt;"",VLOOKUP(Sheet1!B3189,order!$A$2:$B$5001,2,FALSE),VLOOKUP(Sheet1!B3189,orderstatus!$A$4927:$B$8310,2,FALSE))</f>
        <v>42492.391300000003</v>
      </c>
      <c r="R3189" t="str">
        <f t="shared" si="249"/>
        <v/>
      </c>
    </row>
    <row r="3190" spans="2:18" x14ac:dyDescent="0.3">
      <c r="B3190" s="1" t="s">
        <v>3556</v>
      </c>
      <c r="C3190" t="s">
        <v>794</v>
      </c>
      <c r="D3190">
        <v>1</v>
      </c>
      <c r="E3190">
        <f t="shared" si="246"/>
        <v>630</v>
      </c>
      <c r="J3190">
        <f t="shared" si="245"/>
        <v>960</v>
      </c>
      <c r="K3190">
        <f t="shared" si="247"/>
        <v>96</v>
      </c>
      <c r="L3190" s="1" t="s">
        <v>4938</v>
      </c>
      <c r="M3190" t="str">
        <f>IF(VLOOKUP(L3190,order!$A$2:$I$5001,9,FALSE)=0,"",VLOOKUP(L3190,order!$A$2:$I$5001,9,FALSE))</f>
        <v/>
      </c>
      <c r="N3190">
        <f>VLOOKUP(L3190,order!$A$2:$I$5001,7,FALSE)</f>
        <v>33</v>
      </c>
      <c r="O3190" t="str">
        <f>_xlfn.IFNA(VLOOKUP(N3190,order!$M$2:$N$501,2,FALSE),"")</f>
        <v>0000000316</v>
      </c>
      <c r="P3190" t="str">
        <f t="shared" si="248"/>
        <v>0000000316</v>
      </c>
      <c r="Q3190" s="8">
        <f>IF(P3190&lt;&gt;"",VLOOKUP(Sheet1!B3190,order!$A$2:$B$5001,2,FALSE),VLOOKUP(Sheet1!B3190,orderstatus!$A$4927:$B$8310,2,FALSE))</f>
        <v>42488.514293981483</v>
      </c>
      <c r="R3190">
        <f t="shared" si="249"/>
        <v>96</v>
      </c>
    </row>
    <row r="3191" spans="2:18" x14ac:dyDescent="0.3">
      <c r="B3191" s="1" t="s">
        <v>3556</v>
      </c>
      <c r="C3191" t="s">
        <v>291</v>
      </c>
      <c r="D3191">
        <v>9</v>
      </c>
      <c r="E3191">
        <f t="shared" si="246"/>
        <v>1530</v>
      </c>
      <c r="J3191">
        <f t="shared" si="245"/>
        <v>3800</v>
      </c>
      <c r="K3191">
        <f t="shared" si="247"/>
        <v>380</v>
      </c>
      <c r="L3191" s="1" t="s">
        <v>4939</v>
      </c>
      <c r="M3191" t="str">
        <f>IF(VLOOKUP(L3191,order!$A$2:$I$5001,9,FALSE)=0,"",VLOOKUP(L3191,order!$A$2:$I$5001,9,FALSE))</f>
        <v/>
      </c>
      <c r="N3191">
        <f>VLOOKUP(L3191,order!$A$2:$I$5001,7,FALSE)</f>
        <v>0</v>
      </c>
      <c r="O3191" t="str">
        <f>_xlfn.IFNA(VLOOKUP(N3191,order!$M$2:$N$501,2,FALSE),"")</f>
        <v/>
      </c>
      <c r="P3191" t="str">
        <f t="shared" si="248"/>
        <v/>
      </c>
      <c r="Q3191" s="8" t="e">
        <f>IF(P3191&lt;&gt;"",VLOOKUP(Sheet1!B3191,order!$A$2:$B$5001,2,FALSE),VLOOKUP(Sheet1!B3191,orderstatus!$A$4927:$B$8310,2,FALSE))</f>
        <v>#N/A</v>
      </c>
      <c r="R3191" t="str">
        <f t="shared" si="249"/>
        <v/>
      </c>
    </row>
    <row r="3192" spans="2:18" x14ac:dyDescent="0.3">
      <c r="B3192" s="1" t="s">
        <v>3557</v>
      </c>
      <c r="C3192" t="s">
        <v>77</v>
      </c>
      <c r="D3192">
        <v>2</v>
      </c>
      <c r="E3192">
        <f t="shared" si="246"/>
        <v>940</v>
      </c>
      <c r="J3192">
        <f t="shared" si="245"/>
        <v>39490</v>
      </c>
      <c r="K3192">
        <f t="shared" si="247"/>
        <v>3949</v>
      </c>
      <c r="L3192" s="1" t="s">
        <v>4940</v>
      </c>
      <c r="M3192" t="str">
        <f>IF(VLOOKUP(L3192,order!$A$2:$I$5001,9,FALSE)=0,"",VLOOKUP(L3192,order!$A$2:$I$5001,9,FALSE))</f>
        <v/>
      </c>
      <c r="N3192">
        <f>VLOOKUP(L3192,order!$A$2:$I$5001,7,FALSE)</f>
        <v>0</v>
      </c>
      <c r="O3192" t="str">
        <f>_xlfn.IFNA(VLOOKUP(N3192,order!$M$2:$N$501,2,FALSE),"")</f>
        <v/>
      </c>
      <c r="P3192" t="str">
        <f t="shared" si="248"/>
        <v/>
      </c>
      <c r="Q3192" s="8" t="e">
        <f>IF(P3192&lt;&gt;"",VLOOKUP(Sheet1!B3192,order!$A$2:$B$5001,2,FALSE),VLOOKUP(Sheet1!B3192,orderstatus!$A$4927:$B$8310,2,FALSE))</f>
        <v>#N/A</v>
      </c>
      <c r="R3192" t="str">
        <f t="shared" si="249"/>
        <v/>
      </c>
    </row>
    <row r="3193" spans="2:18" x14ac:dyDescent="0.3">
      <c r="B3193" s="1" t="s">
        <v>3558</v>
      </c>
      <c r="C3193" t="s">
        <v>2765</v>
      </c>
      <c r="D3193">
        <v>3</v>
      </c>
      <c r="E3193">
        <f t="shared" si="246"/>
        <v>2580</v>
      </c>
      <c r="J3193">
        <f t="shared" si="245"/>
        <v>4000</v>
      </c>
      <c r="K3193">
        <f t="shared" si="247"/>
        <v>400</v>
      </c>
      <c r="L3193" s="1" t="s">
        <v>4941</v>
      </c>
      <c r="M3193" t="str">
        <f>IF(VLOOKUP(L3193,order!$A$2:$I$5001,9,FALSE)=0,"",VLOOKUP(L3193,order!$A$2:$I$5001,9,FALSE))</f>
        <v/>
      </c>
      <c r="N3193">
        <f>VLOOKUP(L3193,order!$A$2:$I$5001,7,FALSE)</f>
        <v>0</v>
      </c>
      <c r="O3193" t="str">
        <f>_xlfn.IFNA(VLOOKUP(N3193,order!$M$2:$N$501,2,FALSE),"")</f>
        <v/>
      </c>
      <c r="P3193" t="str">
        <f t="shared" si="248"/>
        <v/>
      </c>
      <c r="Q3193" s="8" t="e">
        <f>IF(P3193&lt;&gt;"",VLOOKUP(Sheet1!B3193,order!$A$2:$B$5001,2,FALSE),VLOOKUP(Sheet1!B3193,orderstatus!$A$4927:$B$8310,2,FALSE))</f>
        <v>#N/A</v>
      </c>
      <c r="R3193" t="str">
        <f t="shared" si="249"/>
        <v/>
      </c>
    </row>
    <row r="3194" spans="2:18" x14ac:dyDescent="0.3">
      <c r="B3194" s="1" t="s">
        <v>3559</v>
      </c>
      <c r="C3194" t="s">
        <v>3232</v>
      </c>
      <c r="D3194">
        <v>1</v>
      </c>
      <c r="E3194">
        <f t="shared" si="246"/>
        <v>840</v>
      </c>
      <c r="J3194">
        <f t="shared" si="245"/>
        <v>1820</v>
      </c>
      <c r="K3194">
        <f t="shared" si="247"/>
        <v>182</v>
      </c>
      <c r="L3194" s="1" t="s">
        <v>4942</v>
      </c>
      <c r="M3194" t="str">
        <f>IF(VLOOKUP(L3194,order!$A$2:$I$5001,9,FALSE)=0,"",VLOOKUP(L3194,order!$A$2:$I$5001,9,FALSE))</f>
        <v/>
      </c>
      <c r="N3194">
        <f>VLOOKUP(L3194,order!$A$2:$I$5001,7,FALSE)</f>
        <v>0</v>
      </c>
      <c r="O3194" t="str">
        <f>_xlfn.IFNA(VLOOKUP(N3194,order!$M$2:$N$501,2,FALSE),"")</f>
        <v/>
      </c>
      <c r="P3194" t="str">
        <f t="shared" si="248"/>
        <v/>
      </c>
      <c r="Q3194" s="8">
        <f>IF(P3194&lt;&gt;"",VLOOKUP(Sheet1!B3194,order!$A$2:$B$5001,2,FALSE),VLOOKUP(Sheet1!B3194,orderstatus!$A$4927:$B$8310,2,FALSE))</f>
        <v>42491.485699999997</v>
      </c>
      <c r="R3194" t="str">
        <f t="shared" si="249"/>
        <v/>
      </c>
    </row>
    <row r="3195" spans="2:18" x14ac:dyDescent="0.3">
      <c r="B3195" s="1" t="s">
        <v>3559</v>
      </c>
      <c r="C3195" t="s">
        <v>304</v>
      </c>
      <c r="D3195">
        <v>1</v>
      </c>
      <c r="E3195">
        <f t="shared" si="246"/>
        <v>980</v>
      </c>
      <c r="J3195">
        <f t="shared" si="245"/>
        <v>600</v>
      </c>
      <c r="K3195">
        <f t="shared" si="247"/>
        <v>60</v>
      </c>
      <c r="L3195" s="1" t="s">
        <v>4943</v>
      </c>
      <c r="M3195" t="str">
        <f>IF(VLOOKUP(L3195,order!$A$2:$I$5001,9,FALSE)=0,"",VLOOKUP(L3195,order!$A$2:$I$5001,9,FALSE))</f>
        <v/>
      </c>
      <c r="N3195">
        <f>VLOOKUP(L3195,order!$A$2:$I$5001,7,FALSE)</f>
        <v>0</v>
      </c>
      <c r="O3195" t="str">
        <f>_xlfn.IFNA(VLOOKUP(N3195,order!$M$2:$N$501,2,FALSE),"")</f>
        <v/>
      </c>
      <c r="P3195" t="str">
        <f t="shared" si="248"/>
        <v/>
      </c>
      <c r="Q3195" s="8">
        <f>IF(P3195&lt;&gt;"",VLOOKUP(Sheet1!B3195,order!$A$2:$B$5001,2,FALSE),VLOOKUP(Sheet1!B3195,orderstatus!$A$4927:$B$8310,2,FALSE))</f>
        <v>42491.485699999997</v>
      </c>
      <c r="R3195" t="str">
        <f t="shared" si="249"/>
        <v/>
      </c>
    </row>
    <row r="3196" spans="2:18" x14ac:dyDescent="0.3">
      <c r="B3196" s="1" t="s">
        <v>3560</v>
      </c>
      <c r="C3196" t="s">
        <v>688</v>
      </c>
      <c r="D3196">
        <v>3</v>
      </c>
      <c r="E3196">
        <f t="shared" si="246"/>
        <v>19800</v>
      </c>
      <c r="J3196">
        <f t="shared" si="245"/>
        <v>8470</v>
      </c>
      <c r="K3196">
        <f t="shared" si="247"/>
        <v>847</v>
      </c>
      <c r="L3196" s="1" t="s">
        <v>4944</v>
      </c>
      <c r="M3196" t="str">
        <f>IF(VLOOKUP(L3196,order!$A$2:$I$5001,9,FALSE)=0,"",VLOOKUP(L3196,order!$A$2:$I$5001,9,FALSE))</f>
        <v/>
      </c>
      <c r="N3196">
        <f>VLOOKUP(L3196,order!$A$2:$I$5001,7,FALSE)</f>
        <v>0</v>
      </c>
      <c r="O3196" t="str">
        <f>_xlfn.IFNA(VLOOKUP(N3196,order!$M$2:$N$501,2,FALSE),"")</f>
        <v/>
      </c>
      <c r="P3196" t="str">
        <f t="shared" si="248"/>
        <v/>
      </c>
      <c r="Q3196" s="8" t="e">
        <f>IF(P3196&lt;&gt;"",VLOOKUP(Sheet1!B3196,order!$A$2:$B$5001,2,FALSE),VLOOKUP(Sheet1!B3196,orderstatus!$A$4927:$B$8310,2,FALSE))</f>
        <v>#N/A</v>
      </c>
      <c r="R3196" t="str">
        <f t="shared" si="249"/>
        <v/>
      </c>
    </row>
    <row r="3197" spans="2:18" x14ac:dyDescent="0.3">
      <c r="B3197" s="1" t="s">
        <v>3561</v>
      </c>
      <c r="C3197" t="s">
        <v>2016</v>
      </c>
      <c r="D3197">
        <v>2</v>
      </c>
      <c r="E3197">
        <f t="shared" si="246"/>
        <v>1380</v>
      </c>
      <c r="J3197">
        <f t="shared" si="245"/>
        <v>1990</v>
      </c>
      <c r="K3197">
        <f t="shared" si="247"/>
        <v>199</v>
      </c>
      <c r="L3197" s="1" t="s">
        <v>4945</v>
      </c>
      <c r="M3197" t="str">
        <f>IF(VLOOKUP(L3197,order!$A$2:$I$5001,9,FALSE)=0,"",VLOOKUP(L3197,order!$A$2:$I$5001,9,FALSE))</f>
        <v/>
      </c>
      <c r="N3197">
        <f>VLOOKUP(L3197,order!$A$2:$I$5001,7,FALSE)</f>
        <v>0</v>
      </c>
      <c r="O3197" t="str">
        <f>_xlfn.IFNA(VLOOKUP(N3197,order!$M$2:$N$501,2,FALSE),"")</f>
        <v/>
      </c>
      <c r="P3197" t="str">
        <f t="shared" si="248"/>
        <v/>
      </c>
      <c r="Q3197" s="8">
        <f>IF(P3197&lt;&gt;"",VLOOKUP(Sheet1!B3197,order!$A$2:$B$5001,2,FALSE),VLOOKUP(Sheet1!B3197,orderstatus!$A$4927:$B$8310,2,FALSE))</f>
        <v>42496.577400000002</v>
      </c>
      <c r="R3197" t="str">
        <f t="shared" si="249"/>
        <v/>
      </c>
    </row>
    <row r="3198" spans="2:18" x14ac:dyDescent="0.3">
      <c r="B3198" s="1" t="s">
        <v>3563</v>
      </c>
      <c r="C3198" t="s">
        <v>3562</v>
      </c>
      <c r="D3198">
        <v>7</v>
      </c>
      <c r="E3198">
        <f t="shared" si="246"/>
        <v>5810</v>
      </c>
      <c r="J3198">
        <f t="shared" si="245"/>
        <v>3420</v>
      </c>
      <c r="K3198">
        <f t="shared" si="247"/>
        <v>342</v>
      </c>
      <c r="L3198" s="1" t="s">
        <v>4946</v>
      </c>
      <c r="M3198" t="str">
        <f>IF(VLOOKUP(L3198,order!$A$2:$I$5001,9,FALSE)=0,"",VLOOKUP(L3198,order!$A$2:$I$5001,9,FALSE))</f>
        <v/>
      </c>
      <c r="N3198">
        <f>VLOOKUP(L3198,order!$A$2:$I$5001,7,FALSE)</f>
        <v>0</v>
      </c>
      <c r="O3198" t="str">
        <f>_xlfn.IFNA(VLOOKUP(N3198,order!$M$2:$N$501,2,FALSE),"")</f>
        <v/>
      </c>
      <c r="P3198" t="str">
        <f t="shared" si="248"/>
        <v/>
      </c>
      <c r="Q3198" s="8">
        <f>IF(P3198&lt;&gt;"",VLOOKUP(Sheet1!B3198,order!$A$2:$B$5001,2,FALSE),VLOOKUP(Sheet1!B3198,orderstatus!$A$4927:$B$8310,2,FALSE))</f>
        <v>42498.394699999997</v>
      </c>
      <c r="R3198" t="str">
        <f t="shared" si="249"/>
        <v/>
      </c>
    </row>
    <row r="3199" spans="2:18" x14ac:dyDescent="0.3">
      <c r="B3199" s="1" t="s">
        <v>3563</v>
      </c>
      <c r="C3199" t="s">
        <v>3564</v>
      </c>
      <c r="D3199">
        <v>1</v>
      </c>
      <c r="E3199">
        <f t="shared" si="246"/>
        <v>570</v>
      </c>
      <c r="J3199">
        <f t="shared" si="245"/>
        <v>630</v>
      </c>
      <c r="K3199">
        <f t="shared" si="247"/>
        <v>63</v>
      </c>
      <c r="L3199" s="1" t="s">
        <v>4947</v>
      </c>
      <c r="M3199" t="str">
        <f>IF(VLOOKUP(L3199,order!$A$2:$I$5001,9,FALSE)=0,"",VLOOKUP(L3199,order!$A$2:$I$5001,9,FALSE))</f>
        <v/>
      </c>
      <c r="N3199">
        <f>VLOOKUP(L3199,order!$A$2:$I$5001,7,FALSE)</f>
        <v>79</v>
      </c>
      <c r="O3199" t="str">
        <f>_xlfn.IFNA(VLOOKUP(N3199,order!$M$2:$N$501,2,FALSE),"")</f>
        <v>0000000246</v>
      </c>
      <c r="P3199" t="str">
        <f t="shared" si="248"/>
        <v>0000000246</v>
      </c>
      <c r="Q3199" s="8">
        <f>IF(P3199&lt;&gt;"",VLOOKUP(Sheet1!B3199,order!$A$2:$B$5001,2,FALSE),VLOOKUP(Sheet1!B3199,orderstatus!$A$4927:$B$8310,2,FALSE))</f>
        <v>42493.537280092591</v>
      </c>
      <c r="R3199">
        <f t="shared" si="249"/>
        <v>63</v>
      </c>
    </row>
    <row r="3200" spans="2:18" x14ac:dyDescent="0.3">
      <c r="B3200" s="1" t="s">
        <v>3565</v>
      </c>
      <c r="C3200" t="s">
        <v>2541</v>
      </c>
      <c r="D3200">
        <v>2</v>
      </c>
      <c r="E3200">
        <f t="shared" si="246"/>
        <v>11600</v>
      </c>
      <c r="J3200">
        <f t="shared" si="245"/>
        <v>2560</v>
      </c>
      <c r="K3200">
        <f t="shared" si="247"/>
        <v>256</v>
      </c>
      <c r="L3200" s="1" t="s">
        <v>4948</v>
      </c>
      <c r="M3200" t="str">
        <f>IF(VLOOKUP(L3200,order!$A$2:$I$5001,9,FALSE)=0,"",VLOOKUP(L3200,order!$A$2:$I$5001,9,FALSE))</f>
        <v/>
      </c>
      <c r="N3200">
        <f>VLOOKUP(L3200,order!$A$2:$I$5001,7,FALSE)</f>
        <v>0</v>
      </c>
      <c r="O3200" t="str">
        <f>_xlfn.IFNA(VLOOKUP(N3200,order!$M$2:$N$501,2,FALSE),"")</f>
        <v/>
      </c>
      <c r="P3200" t="str">
        <f t="shared" si="248"/>
        <v/>
      </c>
      <c r="Q3200" s="8">
        <f>IF(P3200&lt;&gt;"",VLOOKUP(Sheet1!B3200,order!$A$2:$B$5001,2,FALSE),VLOOKUP(Sheet1!B3200,orderstatus!$A$4927:$B$8310,2,FALSE))</f>
        <v>42499.559200000003</v>
      </c>
      <c r="R3200" t="str">
        <f t="shared" si="249"/>
        <v/>
      </c>
    </row>
    <row r="3201" spans="2:18" x14ac:dyDescent="0.3">
      <c r="B3201" s="1" t="s">
        <v>3565</v>
      </c>
      <c r="C3201" t="s">
        <v>3566</v>
      </c>
      <c r="D3201">
        <v>6</v>
      </c>
      <c r="E3201">
        <f t="shared" si="246"/>
        <v>24600</v>
      </c>
      <c r="J3201">
        <f t="shared" si="245"/>
        <v>22440</v>
      </c>
      <c r="K3201">
        <f t="shared" si="247"/>
        <v>2244</v>
      </c>
      <c r="L3201" s="1" t="s">
        <v>4949</v>
      </c>
      <c r="M3201" t="str">
        <f>IF(VLOOKUP(L3201,order!$A$2:$I$5001,9,FALSE)=0,"",VLOOKUP(L3201,order!$A$2:$I$5001,9,FALSE))</f>
        <v>0000000347</v>
      </c>
      <c r="N3201">
        <f>VLOOKUP(L3201,order!$A$2:$I$5001,7,FALSE)</f>
        <v>0</v>
      </c>
      <c r="O3201" t="str">
        <f>_xlfn.IFNA(VLOOKUP(N3201,order!$M$2:$N$501,2,FALSE),"")</f>
        <v/>
      </c>
      <c r="P3201" t="str">
        <f t="shared" si="248"/>
        <v>0000000347</v>
      </c>
      <c r="Q3201" s="8">
        <f>IF(P3201&lt;&gt;"",VLOOKUP(Sheet1!B3201,order!$A$2:$B$5001,2,FALSE),VLOOKUP(Sheet1!B3201,orderstatus!$A$4927:$B$8310,2,FALSE))</f>
        <v>42494.103078703702</v>
      </c>
      <c r="R3201">
        <f t="shared" si="249"/>
        <v>2244</v>
      </c>
    </row>
    <row r="3202" spans="2:18" x14ac:dyDescent="0.3">
      <c r="B3202" s="1" t="s">
        <v>3567</v>
      </c>
      <c r="C3202" t="s">
        <v>1463</v>
      </c>
      <c r="D3202">
        <v>6</v>
      </c>
      <c r="E3202">
        <f t="shared" si="246"/>
        <v>4620</v>
      </c>
      <c r="J3202">
        <f t="shared" ref="J3202:J3265" si="250">SUMIFS($E$2:$E$8002,$B$2:$B$8002,L3202)</f>
        <v>14880</v>
      </c>
      <c r="K3202">
        <f t="shared" si="247"/>
        <v>1488</v>
      </c>
      <c r="L3202" s="1" t="s">
        <v>4950</v>
      </c>
      <c r="M3202" t="str">
        <f>IF(VLOOKUP(L3202,order!$A$2:$I$5001,9,FALSE)=0,"",VLOOKUP(L3202,order!$A$2:$I$5001,9,FALSE))</f>
        <v/>
      </c>
      <c r="N3202">
        <f>VLOOKUP(L3202,order!$A$2:$I$5001,7,FALSE)</f>
        <v>51</v>
      </c>
      <c r="O3202" t="str">
        <f>_xlfn.IFNA(VLOOKUP(N3202,order!$M$2:$N$501,2,FALSE),"")</f>
        <v>0000000258</v>
      </c>
      <c r="P3202" t="str">
        <f t="shared" si="248"/>
        <v>0000000258</v>
      </c>
      <c r="Q3202" s="8">
        <f>IF(P3202&lt;&gt;"",VLOOKUP(Sheet1!B3202,order!$A$2:$B$5001,2,FALSE),VLOOKUP(Sheet1!B3202,orderstatus!$A$4927:$B$8310,2,FALSE))</f>
        <v>42495.422997685186</v>
      </c>
      <c r="R3202">
        <f t="shared" si="249"/>
        <v>1488</v>
      </c>
    </row>
    <row r="3203" spans="2:18" x14ac:dyDescent="0.3">
      <c r="B3203" s="1" t="s">
        <v>3568</v>
      </c>
      <c r="C3203" t="s">
        <v>1706</v>
      </c>
      <c r="D3203">
        <v>2</v>
      </c>
      <c r="E3203">
        <f t="shared" ref="E3203:E3266" si="251">VLOOKUP(C3203,$F$2:$G$1858,2)*D3203</f>
        <v>3580</v>
      </c>
      <c r="J3203">
        <f t="shared" si="250"/>
        <v>6930</v>
      </c>
      <c r="K3203">
        <f t="shared" ref="K3203:K3266" si="252">J3203/10</f>
        <v>693</v>
      </c>
      <c r="L3203" s="1" t="s">
        <v>4951</v>
      </c>
      <c r="M3203" t="str">
        <f>IF(VLOOKUP(L3203,order!$A$2:$I$5001,9,FALSE)=0,"",VLOOKUP(L3203,order!$A$2:$I$5001,9,FALSE))</f>
        <v>0000000004</v>
      </c>
      <c r="N3203">
        <f>VLOOKUP(L3203,order!$A$2:$I$5001,7,FALSE)</f>
        <v>0</v>
      </c>
      <c r="O3203" t="str">
        <f>_xlfn.IFNA(VLOOKUP(N3203,order!$M$2:$N$501,2,FALSE),"")</f>
        <v/>
      </c>
      <c r="P3203" t="str">
        <f t="shared" ref="P3203:P3266" si="253">_xlfn.CONCAT(M3203,O3203)</f>
        <v>0000000004</v>
      </c>
      <c r="Q3203" s="8">
        <f>IF(P3203&lt;&gt;"",VLOOKUP(Sheet1!B3203,order!$A$2:$B$5001,2,FALSE),VLOOKUP(Sheet1!B3203,orderstatus!$A$4927:$B$8310,2,FALSE))</f>
        <v>42496.419004629628</v>
      </c>
      <c r="R3203">
        <f t="shared" ref="R3203:R3266" si="254">IF(P3203&lt;&gt;"",K3203,"")</f>
        <v>693</v>
      </c>
    </row>
    <row r="3204" spans="2:18" x14ac:dyDescent="0.3">
      <c r="B3204" s="1" t="s">
        <v>3569</v>
      </c>
      <c r="C3204" t="s">
        <v>2124</v>
      </c>
      <c r="D3204">
        <v>1</v>
      </c>
      <c r="E3204">
        <f t="shared" si="251"/>
        <v>890</v>
      </c>
      <c r="J3204">
        <f t="shared" si="250"/>
        <v>10230</v>
      </c>
      <c r="K3204">
        <f t="shared" si="252"/>
        <v>1023</v>
      </c>
      <c r="L3204" s="1" t="s">
        <v>4952</v>
      </c>
      <c r="M3204" t="str">
        <f>IF(VLOOKUP(L3204,order!$A$2:$I$5001,9,FALSE)=0,"",VLOOKUP(L3204,order!$A$2:$I$5001,9,FALSE))</f>
        <v/>
      </c>
      <c r="N3204">
        <f>VLOOKUP(L3204,order!$A$2:$I$5001,7,FALSE)</f>
        <v>0</v>
      </c>
      <c r="O3204" t="str">
        <f>_xlfn.IFNA(VLOOKUP(N3204,order!$M$2:$N$501,2,FALSE),"")</f>
        <v/>
      </c>
      <c r="P3204" t="str">
        <f t="shared" si="253"/>
        <v/>
      </c>
      <c r="Q3204" s="8">
        <f>IF(P3204&lt;&gt;"",VLOOKUP(Sheet1!B3204,order!$A$2:$B$5001,2,FALSE),VLOOKUP(Sheet1!B3204,orderstatus!$A$4927:$B$8310,2,FALSE))</f>
        <v>42498.421399999999</v>
      </c>
      <c r="R3204" t="str">
        <f t="shared" si="254"/>
        <v/>
      </c>
    </row>
    <row r="3205" spans="2:18" x14ac:dyDescent="0.3">
      <c r="B3205" s="1" t="s">
        <v>3570</v>
      </c>
      <c r="C3205" t="s">
        <v>263</v>
      </c>
      <c r="D3205">
        <v>1</v>
      </c>
      <c r="E3205">
        <f t="shared" si="251"/>
        <v>220</v>
      </c>
      <c r="J3205">
        <f t="shared" si="250"/>
        <v>11350</v>
      </c>
      <c r="K3205">
        <f t="shared" si="252"/>
        <v>1135</v>
      </c>
      <c r="L3205" s="1" t="s">
        <v>4954</v>
      </c>
      <c r="M3205" t="str">
        <f>IF(VLOOKUP(L3205,order!$A$2:$I$5001,9,FALSE)=0,"",VLOOKUP(L3205,order!$A$2:$I$5001,9,FALSE))</f>
        <v/>
      </c>
      <c r="N3205">
        <f>VLOOKUP(L3205,order!$A$2:$I$5001,7,FALSE)</f>
        <v>0</v>
      </c>
      <c r="O3205" t="str">
        <f>_xlfn.IFNA(VLOOKUP(N3205,order!$M$2:$N$501,2,FALSE),"")</f>
        <v/>
      </c>
      <c r="P3205" t="str">
        <f t="shared" si="253"/>
        <v/>
      </c>
      <c r="Q3205" s="8">
        <f>IF(P3205&lt;&gt;"",VLOOKUP(Sheet1!B3205,order!$A$2:$B$5001,2,FALSE),VLOOKUP(Sheet1!B3205,orderstatus!$A$4927:$B$8310,2,FALSE))</f>
        <v>42504.671000000002</v>
      </c>
      <c r="R3205" t="str">
        <f t="shared" si="254"/>
        <v/>
      </c>
    </row>
    <row r="3206" spans="2:18" x14ac:dyDescent="0.3">
      <c r="B3206" s="1" t="s">
        <v>3572</v>
      </c>
      <c r="C3206" t="s">
        <v>3571</v>
      </c>
      <c r="D3206">
        <v>1</v>
      </c>
      <c r="E3206">
        <f t="shared" si="251"/>
        <v>3800</v>
      </c>
      <c r="J3206">
        <f t="shared" si="250"/>
        <v>1590</v>
      </c>
      <c r="K3206">
        <f t="shared" si="252"/>
        <v>159</v>
      </c>
      <c r="L3206" s="1" t="s">
        <v>4955</v>
      </c>
      <c r="M3206" t="str">
        <f>IF(VLOOKUP(L3206,order!$A$2:$I$5001,9,FALSE)=0,"",VLOOKUP(L3206,order!$A$2:$I$5001,9,FALSE))</f>
        <v/>
      </c>
      <c r="N3206">
        <f>VLOOKUP(L3206,order!$A$2:$I$5001,7,FALSE)</f>
        <v>0</v>
      </c>
      <c r="O3206" t="str">
        <f>_xlfn.IFNA(VLOOKUP(N3206,order!$M$2:$N$501,2,FALSE),"")</f>
        <v/>
      </c>
      <c r="P3206" t="str">
        <f t="shared" si="253"/>
        <v/>
      </c>
      <c r="Q3206" s="8">
        <f>IF(P3206&lt;&gt;"",VLOOKUP(Sheet1!B3206,order!$A$2:$B$5001,2,FALSE),VLOOKUP(Sheet1!B3206,orderstatus!$A$4927:$B$8310,2,FALSE))</f>
        <v>42503.582699999999</v>
      </c>
      <c r="R3206" t="str">
        <f t="shared" si="254"/>
        <v/>
      </c>
    </row>
    <row r="3207" spans="2:18" x14ac:dyDescent="0.3">
      <c r="B3207" s="1" t="s">
        <v>3573</v>
      </c>
      <c r="C3207" t="s">
        <v>1338</v>
      </c>
      <c r="D3207">
        <v>3</v>
      </c>
      <c r="E3207">
        <f t="shared" si="251"/>
        <v>810</v>
      </c>
      <c r="J3207">
        <f t="shared" si="250"/>
        <v>2400</v>
      </c>
      <c r="K3207">
        <f t="shared" si="252"/>
        <v>240</v>
      </c>
      <c r="L3207" s="1" t="s">
        <v>4956</v>
      </c>
      <c r="M3207" t="str">
        <f>IF(VLOOKUP(L3207,order!$A$2:$I$5001,9,FALSE)=0,"",VLOOKUP(L3207,order!$A$2:$I$5001,9,FALSE))</f>
        <v/>
      </c>
      <c r="N3207">
        <f>VLOOKUP(L3207,order!$A$2:$I$5001,7,FALSE)</f>
        <v>0</v>
      </c>
      <c r="O3207" t="str">
        <f>_xlfn.IFNA(VLOOKUP(N3207,order!$M$2:$N$501,2,FALSE),"")</f>
        <v/>
      </c>
      <c r="P3207" t="str">
        <f t="shared" si="253"/>
        <v/>
      </c>
      <c r="Q3207" s="8">
        <f>IF(P3207&lt;&gt;"",VLOOKUP(Sheet1!B3207,order!$A$2:$B$5001,2,FALSE),VLOOKUP(Sheet1!B3207,orderstatus!$A$4927:$B$8310,2,FALSE))</f>
        <v>42506.475599999998</v>
      </c>
      <c r="R3207" t="str">
        <f t="shared" si="254"/>
        <v/>
      </c>
    </row>
    <row r="3208" spans="2:18" x14ac:dyDescent="0.3">
      <c r="B3208" s="1" t="s">
        <v>3575</v>
      </c>
      <c r="C3208" t="s">
        <v>3574</v>
      </c>
      <c r="D3208">
        <v>3</v>
      </c>
      <c r="E3208">
        <f t="shared" si="251"/>
        <v>24930</v>
      </c>
      <c r="J3208">
        <f t="shared" si="250"/>
        <v>800</v>
      </c>
      <c r="K3208">
        <f t="shared" si="252"/>
        <v>80</v>
      </c>
      <c r="L3208" s="1" t="s">
        <v>4957</v>
      </c>
      <c r="M3208" t="str">
        <f>IF(VLOOKUP(L3208,order!$A$2:$I$5001,9,FALSE)=0,"",VLOOKUP(L3208,order!$A$2:$I$5001,9,FALSE))</f>
        <v/>
      </c>
      <c r="N3208">
        <f>VLOOKUP(L3208,order!$A$2:$I$5001,7,FALSE)</f>
        <v>30</v>
      </c>
      <c r="O3208" t="str">
        <f>_xlfn.IFNA(VLOOKUP(N3208,order!$M$2:$N$501,2,FALSE),"")</f>
        <v>0000000584</v>
      </c>
      <c r="P3208" t="str">
        <f t="shared" si="253"/>
        <v>0000000584</v>
      </c>
      <c r="Q3208" s="8">
        <f>IF(P3208&lt;&gt;"",VLOOKUP(Sheet1!B3208,order!$A$2:$B$5001,2,FALSE),VLOOKUP(Sheet1!B3208,orderstatus!$A$4927:$B$8310,2,FALSE))</f>
        <v>42503.606770833336</v>
      </c>
      <c r="R3208">
        <f t="shared" si="254"/>
        <v>80</v>
      </c>
    </row>
    <row r="3209" spans="2:18" x14ac:dyDescent="0.3">
      <c r="B3209" s="1" t="s">
        <v>3575</v>
      </c>
      <c r="C3209" t="s">
        <v>2390</v>
      </c>
      <c r="D3209">
        <v>3</v>
      </c>
      <c r="E3209">
        <f t="shared" si="251"/>
        <v>3780</v>
      </c>
      <c r="J3209">
        <f t="shared" si="250"/>
        <v>620</v>
      </c>
      <c r="K3209">
        <f t="shared" si="252"/>
        <v>62</v>
      </c>
      <c r="L3209" s="1" t="s">
        <v>4958</v>
      </c>
      <c r="M3209" t="str">
        <f>IF(VLOOKUP(L3209,order!$A$2:$I$5001,9,FALSE)=0,"",VLOOKUP(L3209,order!$A$2:$I$5001,9,FALSE))</f>
        <v>0000000088</v>
      </c>
      <c r="N3209">
        <f>VLOOKUP(L3209,order!$A$2:$I$5001,7,FALSE)</f>
        <v>0</v>
      </c>
      <c r="O3209" t="str">
        <f>_xlfn.IFNA(VLOOKUP(N3209,order!$M$2:$N$501,2,FALSE),"")</f>
        <v/>
      </c>
      <c r="P3209" t="str">
        <f t="shared" si="253"/>
        <v>0000000088</v>
      </c>
      <c r="Q3209" s="8">
        <f>IF(P3209&lt;&gt;"",VLOOKUP(Sheet1!B3209,order!$A$2:$B$5001,2,FALSE),VLOOKUP(Sheet1!B3209,orderstatus!$A$4927:$B$8310,2,FALSE))</f>
        <v>42503.606770833336</v>
      </c>
      <c r="R3209">
        <f t="shared" si="254"/>
        <v>62</v>
      </c>
    </row>
    <row r="3210" spans="2:18" x14ac:dyDescent="0.3">
      <c r="B3210" s="1" t="s">
        <v>3576</v>
      </c>
      <c r="C3210" t="s">
        <v>120</v>
      </c>
      <c r="D3210">
        <v>1</v>
      </c>
      <c r="E3210">
        <f t="shared" si="251"/>
        <v>670</v>
      </c>
      <c r="J3210">
        <f t="shared" si="250"/>
        <v>1280</v>
      </c>
      <c r="K3210">
        <f t="shared" si="252"/>
        <v>128</v>
      </c>
      <c r="L3210" s="1" t="s">
        <v>4959</v>
      </c>
      <c r="M3210" t="str">
        <f>IF(VLOOKUP(L3210,order!$A$2:$I$5001,9,FALSE)=0,"",VLOOKUP(L3210,order!$A$2:$I$5001,9,FALSE))</f>
        <v/>
      </c>
      <c r="N3210">
        <f>VLOOKUP(L3210,order!$A$2:$I$5001,7,FALSE)</f>
        <v>57</v>
      </c>
      <c r="O3210" t="str">
        <f>_xlfn.IFNA(VLOOKUP(N3210,order!$M$2:$N$501,2,FALSE),"")</f>
        <v>0000000555</v>
      </c>
      <c r="P3210" t="str">
        <f t="shared" si="253"/>
        <v>0000000555</v>
      </c>
      <c r="Q3210" s="8">
        <f>IF(P3210&lt;&gt;"",VLOOKUP(Sheet1!B3210,order!$A$2:$B$5001,2,FALSE),VLOOKUP(Sheet1!B3210,orderstatus!$A$4927:$B$8310,2,FALSE))</f>
        <v>42503.715520833335</v>
      </c>
      <c r="R3210">
        <f t="shared" si="254"/>
        <v>128</v>
      </c>
    </row>
    <row r="3211" spans="2:18" x14ac:dyDescent="0.3">
      <c r="B3211" s="1" t="s">
        <v>3576</v>
      </c>
      <c r="C3211" t="s">
        <v>1457</v>
      </c>
      <c r="D3211">
        <v>1</v>
      </c>
      <c r="E3211">
        <f t="shared" si="251"/>
        <v>630</v>
      </c>
      <c r="J3211">
        <f t="shared" si="250"/>
        <v>1350</v>
      </c>
      <c r="K3211">
        <f t="shared" si="252"/>
        <v>135</v>
      </c>
      <c r="L3211" s="1" t="s">
        <v>4960</v>
      </c>
      <c r="M3211" t="str">
        <f>IF(VLOOKUP(L3211,order!$A$2:$I$5001,9,FALSE)=0,"",VLOOKUP(L3211,order!$A$2:$I$5001,9,FALSE))</f>
        <v>0000000570</v>
      </c>
      <c r="N3211">
        <f>VLOOKUP(L3211,order!$A$2:$I$5001,7,FALSE)</f>
        <v>0</v>
      </c>
      <c r="O3211" t="str">
        <f>_xlfn.IFNA(VLOOKUP(N3211,order!$M$2:$N$501,2,FALSE),"")</f>
        <v/>
      </c>
      <c r="P3211" t="str">
        <f t="shared" si="253"/>
        <v>0000000570</v>
      </c>
      <c r="Q3211" s="8">
        <f>IF(P3211&lt;&gt;"",VLOOKUP(Sheet1!B3211,order!$A$2:$B$5001,2,FALSE),VLOOKUP(Sheet1!B3211,orderstatus!$A$4927:$B$8310,2,FALSE))</f>
        <v>42503.715520833335</v>
      </c>
      <c r="R3211">
        <f t="shared" si="254"/>
        <v>135</v>
      </c>
    </row>
    <row r="3212" spans="2:18" x14ac:dyDescent="0.3">
      <c r="B3212" s="1" t="s">
        <v>3577</v>
      </c>
      <c r="C3212" t="s">
        <v>2461</v>
      </c>
      <c r="D3212">
        <v>3</v>
      </c>
      <c r="E3212">
        <f t="shared" si="251"/>
        <v>1410</v>
      </c>
      <c r="J3212">
        <f t="shared" si="250"/>
        <v>6390</v>
      </c>
      <c r="K3212">
        <f t="shared" si="252"/>
        <v>639</v>
      </c>
      <c r="L3212" s="1" t="s">
        <v>4961</v>
      </c>
      <c r="M3212" t="str">
        <f>IF(VLOOKUP(L3212,order!$A$2:$I$5001,9,FALSE)=0,"",VLOOKUP(L3212,order!$A$2:$I$5001,9,FALSE))</f>
        <v>0000000501</v>
      </c>
      <c r="N3212">
        <f>VLOOKUP(L3212,order!$A$2:$I$5001,7,FALSE)</f>
        <v>0</v>
      </c>
      <c r="O3212" t="str">
        <f>_xlfn.IFNA(VLOOKUP(N3212,order!$M$2:$N$501,2,FALSE),"")</f>
        <v/>
      </c>
      <c r="P3212" t="str">
        <f t="shared" si="253"/>
        <v>0000000501</v>
      </c>
      <c r="Q3212" s="8">
        <f>IF(P3212&lt;&gt;"",VLOOKUP(Sheet1!B3212,order!$A$2:$B$5001,2,FALSE),VLOOKUP(Sheet1!B3212,orderstatus!$A$4927:$B$8310,2,FALSE))</f>
        <v>42504.030949074076</v>
      </c>
      <c r="R3212">
        <f t="shared" si="254"/>
        <v>639</v>
      </c>
    </row>
    <row r="3213" spans="2:18" x14ac:dyDescent="0.3">
      <c r="B3213" s="1" t="s">
        <v>3577</v>
      </c>
      <c r="C3213" t="s">
        <v>2157</v>
      </c>
      <c r="D3213">
        <v>1</v>
      </c>
      <c r="E3213">
        <f t="shared" si="251"/>
        <v>380</v>
      </c>
      <c r="J3213">
        <f t="shared" si="250"/>
        <v>22200</v>
      </c>
      <c r="K3213">
        <f t="shared" si="252"/>
        <v>2220</v>
      </c>
      <c r="L3213" s="1" t="s">
        <v>4962</v>
      </c>
      <c r="M3213" t="str">
        <f>IF(VLOOKUP(L3213,order!$A$2:$I$5001,9,FALSE)=0,"",VLOOKUP(L3213,order!$A$2:$I$5001,9,FALSE))</f>
        <v/>
      </c>
      <c r="N3213">
        <f>VLOOKUP(L3213,order!$A$2:$I$5001,7,FALSE)</f>
        <v>23</v>
      </c>
      <c r="O3213" t="str">
        <f>_xlfn.IFNA(VLOOKUP(N3213,order!$M$2:$N$501,2,FALSE),"")</f>
        <v>0000000728</v>
      </c>
      <c r="P3213" t="str">
        <f t="shared" si="253"/>
        <v>0000000728</v>
      </c>
      <c r="Q3213" s="8">
        <f>IF(P3213&lt;&gt;"",VLOOKUP(Sheet1!B3213,order!$A$2:$B$5001,2,FALSE),VLOOKUP(Sheet1!B3213,orderstatus!$A$4927:$B$8310,2,FALSE))</f>
        <v>42504.030949074076</v>
      </c>
      <c r="R3213">
        <f t="shared" si="254"/>
        <v>2220</v>
      </c>
    </row>
    <row r="3214" spans="2:18" x14ac:dyDescent="0.3">
      <c r="B3214" s="1" t="s">
        <v>3577</v>
      </c>
      <c r="C3214" t="s">
        <v>318</v>
      </c>
      <c r="D3214">
        <v>1</v>
      </c>
      <c r="E3214">
        <f t="shared" si="251"/>
        <v>970</v>
      </c>
      <c r="J3214">
        <f t="shared" si="250"/>
        <v>820</v>
      </c>
      <c r="K3214">
        <f t="shared" si="252"/>
        <v>82</v>
      </c>
      <c r="L3214" s="1" t="s">
        <v>4963</v>
      </c>
      <c r="M3214" t="str">
        <f>IF(VLOOKUP(L3214,order!$A$2:$I$5001,9,FALSE)=0,"",VLOOKUP(L3214,order!$A$2:$I$5001,9,FALSE))</f>
        <v/>
      </c>
      <c r="N3214">
        <f>VLOOKUP(L3214,order!$A$2:$I$5001,7,FALSE)</f>
        <v>31</v>
      </c>
      <c r="O3214" t="str">
        <f>_xlfn.IFNA(VLOOKUP(N3214,order!$M$2:$N$501,2,FALSE),"")</f>
        <v>0000000702</v>
      </c>
      <c r="P3214" t="str">
        <f t="shared" si="253"/>
        <v>0000000702</v>
      </c>
      <c r="Q3214" s="8">
        <f>IF(P3214&lt;&gt;"",VLOOKUP(Sheet1!B3214,order!$A$2:$B$5001,2,FALSE),VLOOKUP(Sheet1!B3214,orderstatus!$A$4927:$B$8310,2,FALSE))</f>
        <v>42504.030949074076</v>
      </c>
      <c r="R3214">
        <f t="shared" si="254"/>
        <v>82</v>
      </c>
    </row>
    <row r="3215" spans="2:18" x14ac:dyDescent="0.3">
      <c r="B3215" s="1" t="s">
        <v>3579</v>
      </c>
      <c r="C3215" t="s">
        <v>3578</v>
      </c>
      <c r="D3215">
        <v>3</v>
      </c>
      <c r="E3215">
        <f t="shared" si="251"/>
        <v>24600</v>
      </c>
      <c r="J3215">
        <f t="shared" si="250"/>
        <v>1640</v>
      </c>
      <c r="K3215">
        <f t="shared" si="252"/>
        <v>164</v>
      </c>
      <c r="L3215" s="1" t="s">
        <v>4964</v>
      </c>
      <c r="M3215" t="str">
        <f>IF(VLOOKUP(L3215,order!$A$2:$I$5001,9,FALSE)=0,"",VLOOKUP(L3215,order!$A$2:$I$5001,9,FALSE))</f>
        <v/>
      </c>
      <c r="N3215">
        <f>VLOOKUP(L3215,order!$A$2:$I$5001,7,FALSE)</f>
        <v>0</v>
      </c>
      <c r="O3215" t="str">
        <f>_xlfn.IFNA(VLOOKUP(N3215,order!$M$2:$N$501,2,FALSE),"")</f>
        <v/>
      </c>
      <c r="P3215" t="str">
        <f t="shared" si="253"/>
        <v/>
      </c>
      <c r="Q3215" s="8" t="e">
        <f>IF(P3215&lt;&gt;"",VLOOKUP(Sheet1!B3215,order!$A$2:$B$5001,2,FALSE),VLOOKUP(Sheet1!B3215,orderstatus!$A$4927:$B$8310,2,FALSE))</f>
        <v>#N/A</v>
      </c>
      <c r="R3215" t="str">
        <f t="shared" si="254"/>
        <v/>
      </c>
    </row>
    <row r="3216" spans="2:18" x14ac:dyDescent="0.3">
      <c r="B3216" s="1" t="s">
        <v>3579</v>
      </c>
      <c r="C3216" t="s">
        <v>1957</v>
      </c>
      <c r="D3216">
        <v>1</v>
      </c>
      <c r="E3216">
        <f t="shared" si="251"/>
        <v>550</v>
      </c>
      <c r="J3216">
        <f t="shared" si="250"/>
        <v>4940</v>
      </c>
      <c r="K3216">
        <f t="shared" si="252"/>
        <v>494</v>
      </c>
      <c r="L3216" s="1" t="s">
        <v>4965</v>
      </c>
      <c r="M3216" t="str">
        <f>IF(VLOOKUP(L3216,order!$A$2:$I$5001,9,FALSE)=0,"",VLOOKUP(L3216,order!$A$2:$I$5001,9,FALSE))</f>
        <v/>
      </c>
      <c r="N3216">
        <f>VLOOKUP(L3216,order!$A$2:$I$5001,7,FALSE)</f>
        <v>69</v>
      </c>
      <c r="O3216" t="str">
        <f>_xlfn.IFNA(VLOOKUP(N3216,order!$M$2:$N$501,2,FALSE),"")</f>
        <v>0000000048</v>
      </c>
      <c r="P3216" t="str">
        <f t="shared" si="253"/>
        <v>0000000048</v>
      </c>
      <c r="Q3216" s="8">
        <f>IF(P3216&lt;&gt;"",VLOOKUP(Sheet1!B3216,order!$A$2:$B$5001,2,FALSE),VLOOKUP(Sheet1!B3216,orderstatus!$A$4927:$B$8310,2,FALSE))</f>
        <v>42504.702002314814</v>
      </c>
      <c r="R3216">
        <f t="shared" si="254"/>
        <v>494</v>
      </c>
    </row>
    <row r="3217" spans="2:18" x14ac:dyDescent="0.3">
      <c r="B3217" s="1" t="s">
        <v>3581</v>
      </c>
      <c r="C3217" t="s">
        <v>3580</v>
      </c>
      <c r="D3217">
        <v>3</v>
      </c>
      <c r="E3217">
        <f t="shared" si="251"/>
        <v>26130</v>
      </c>
      <c r="J3217">
        <f t="shared" si="250"/>
        <v>2500</v>
      </c>
      <c r="K3217">
        <f t="shared" si="252"/>
        <v>250</v>
      </c>
      <c r="L3217" s="1" t="s">
        <v>4966</v>
      </c>
      <c r="M3217" t="str">
        <f>IF(VLOOKUP(L3217,order!$A$2:$I$5001,9,FALSE)=0,"",VLOOKUP(L3217,order!$A$2:$I$5001,9,FALSE))</f>
        <v/>
      </c>
      <c r="N3217">
        <f>VLOOKUP(L3217,order!$A$2:$I$5001,7,FALSE)</f>
        <v>0</v>
      </c>
      <c r="O3217" t="str">
        <f>_xlfn.IFNA(VLOOKUP(N3217,order!$M$2:$N$501,2,FALSE),"")</f>
        <v/>
      </c>
      <c r="P3217" t="str">
        <f t="shared" si="253"/>
        <v/>
      </c>
      <c r="Q3217" s="8">
        <f>IF(P3217&lt;&gt;"",VLOOKUP(Sheet1!B3217,order!$A$2:$B$5001,2,FALSE),VLOOKUP(Sheet1!B3217,orderstatus!$A$4927:$B$8310,2,FALSE))</f>
        <v>42507.650199999996</v>
      </c>
      <c r="R3217" t="str">
        <f t="shared" si="254"/>
        <v/>
      </c>
    </row>
    <row r="3218" spans="2:18" x14ac:dyDescent="0.3">
      <c r="B3218" s="1" t="s">
        <v>3583</v>
      </c>
      <c r="C3218" t="s">
        <v>3582</v>
      </c>
      <c r="D3218">
        <v>1</v>
      </c>
      <c r="E3218">
        <f t="shared" si="251"/>
        <v>180</v>
      </c>
      <c r="J3218">
        <f t="shared" si="250"/>
        <v>990</v>
      </c>
      <c r="K3218">
        <f t="shared" si="252"/>
        <v>99</v>
      </c>
      <c r="L3218" s="1" t="s">
        <v>4967</v>
      </c>
      <c r="M3218" t="str">
        <f>IF(VLOOKUP(L3218,order!$A$2:$I$5001,9,FALSE)=0,"",VLOOKUP(L3218,order!$A$2:$I$5001,9,FALSE))</f>
        <v/>
      </c>
      <c r="N3218">
        <f>VLOOKUP(L3218,order!$A$2:$I$5001,7,FALSE)</f>
        <v>92</v>
      </c>
      <c r="O3218" t="str">
        <f>_xlfn.IFNA(VLOOKUP(N3218,order!$M$2:$N$501,2,FALSE),"")</f>
        <v>0000000139</v>
      </c>
      <c r="P3218" t="str">
        <f t="shared" si="253"/>
        <v>0000000139</v>
      </c>
      <c r="Q3218" s="8">
        <f>IF(P3218&lt;&gt;"",VLOOKUP(Sheet1!B3218,order!$A$2:$B$5001,2,FALSE),VLOOKUP(Sheet1!B3218,orderstatus!$A$4927:$B$8310,2,FALSE))</f>
        <v>42504.477939814817</v>
      </c>
      <c r="R3218">
        <f t="shared" si="254"/>
        <v>99</v>
      </c>
    </row>
    <row r="3219" spans="2:18" x14ac:dyDescent="0.3">
      <c r="B3219" s="1" t="s">
        <v>3584</v>
      </c>
      <c r="C3219" t="s">
        <v>1858</v>
      </c>
      <c r="D3219">
        <v>1</v>
      </c>
      <c r="E3219">
        <f t="shared" si="251"/>
        <v>8700</v>
      </c>
      <c r="J3219">
        <f t="shared" si="250"/>
        <v>1950</v>
      </c>
      <c r="K3219">
        <f t="shared" si="252"/>
        <v>195</v>
      </c>
      <c r="L3219" s="1" t="s">
        <v>4968</v>
      </c>
      <c r="M3219" t="str">
        <f>IF(VLOOKUP(L3219,order!$A$2:$I$5001,9,FALSE)=0,"",VLOOKUP(L3219,order!$A$2:$I$5001,9,FALSE))</f>
        <v/>
      </c>
      <c r="N3219">
        <f>VLOOKUP(L3219,order!$A$2:$I$5001,7,FALSE)</f>
        <v>0</v>
      </c>
      <c r="O3219" t="str">
        <f>_xlfn.IFNA(VLOOKUP(N3219,order!$M$2:$N$501,2,FALSE),"")</f>
        <v/>
      </c>
      <c r="P3219" t="str">
        <f t="shared" si="253"/>
        <v/>
      </c>
      <c r="Q3219" s="8">
        <f>IF(P3219&lt;&gt;"",VLOOKUP(Sheet1!B3219,order!$A$2:$B$5001,2,FALSE),VLOOKUP(Sheet1!B3219,orderstatus!$A$4927:$B$8310,2,FALSE))</f>
        <v>42509.414900000003</v>
      </c>
      <c r="R3219" t="str">
        <f t="shared" si="254"/>
        <v/>
      </c>
    </row>
    <row r="3220" spans="2:18" x14ac:dyDescent="0.3">
      <c r="B3220" s="1" t="s">
        <v>3586</v>
      </c>
      <c r="C3220" t="s">
        <v>3585</v>
      </c>
      <c r="D3220">
        <v>3</v>
      </c>
      <c r="E3220">
        <f t="shared" si="251"/>
        <v>4200</v>
      </c>
      <c r="J3220">
        <f t="shared" si="250"/>
        <v>3010</v>
      </c>
      <c r="K3220">
        <f t="shared" si="252"/>
        <v>301</v>
      </c>
      <c r="L3220" s="1" t="s">
        <v>4969</v>
      </c>
      <c r="M3220" t="str">
        <f>IF(VLOOKUP(L3220,order!$A$2:$I$5001,9,FALSE)=0,"",VLOOKUP(L3220,order!$A$2:$I$5001,9,FALSE))</f>
        <v/>
      </c>
      <c r="N3220">
        <f>VLOOKUP(L3220,order!$A$2:$I$5001,7,FALSE)</f>
        <v>77</v>
      </c>
      <c r="O3220" t="str">
        <f>_xlfn.IFNA(VLOOKUP(N3220,order!$M$2:$N$501,2,FALSE),"")</f>
        <v>0000000730</v>
      </c>
      <c r="P3220" t="str">
        <f t="shared" si="253"/>
        <v>0000000730</v>
      </c>
      <c r="Q3220" s="8">
        <f>IF(P3220&lt;&gt;"",VLOOKUP(Sheet1!B3220,order!$A$2:$B$5001,2,FALSE),VLOOKUP(Sheet1!B3220,orderstatus!$A$4927:$B$8310,2,FALSE))</f>
        <v>42507.454571759263</v>
      </c>
      <c r="R3220">
        <f t="shared" si="254"/>
        <v>301</v>
      </c>
    </row>
    <row r="3221" spans="2:18" x14ac:dyDescent="0.3">
      <c r="B3221" s="1" t="s">
        <v>3587</v>
      </c>
      <c r="C3221" t="s">
        <v>3119</v>
      </c>
      <c r="D3221">
        <v>2</v>
      </c>
      <c r="E3221">
        <f t="shared" si="251"/>
        <v>1060</v>
      </c>
      <c r="J3221">
        <f t="shared" si="250"/>
        <v>8000</v>
      </c>
      <c r="K3221">
        <f t="shared" si="252"/>
        <v>800</v>
      </c>
      <c r="L3221" s="1" t="s">
        <v>4971</v>
      </c>
      <c r="M3221" t="str">
        <f>IF(VLOOKUP(L3221,order!$A$2:$I$5001,9,FALSE)=0,"",VLOOKUP(L3221,order!$A$2:$I$5001,9,FALSE))</f>
        <v/>
      </c>
      <c r="N3221">
        <f>VLOOKUP(L3221,order!$A$2:$I$5001,7,FALSE)</f>
        <v>0</v>
      </c>
      <c r="O3221" t="str">
        <f>_xlfn.IFNA(VLOOKUP(N3221,order!$M$2:$N$501,2,FALSE),"")</f>
        <v/>
      </c>
      <c r="P3221" t="str">
        <f t="shared" si="253"/>
        <v/>
      </c>
      <c r="Q3221" s="8" t="e">
        <f>IF(P3221&lt;&gt;"",VLOOKUP(Sheet1!B3221,order!$A$2:$B$5001,2,FALSE),VLOOKUP(Sheet1!B3221,orderstatus!$A$4927:$B$8310,2,FALSE))</f>
        <v>#N/A</v>
      </c>
      <c r="R3221" t="str">
        <f t="shared" si="254"/>
        <v/>
      </c>
    </row>
    <row r="3222" spans="2:18" x14ac:dyDescent="0.3">
      <c r="B3222" s="1" t="s">
        <v>3587</v>
      </c>
      <c r="C3222" t="s">
        <v>1069</v>
      </c>
      <c r="D3222">
        <v>1</v>
      </c>
      <c r="E3222">
        <f t="shared" si="251"/>
        <v>3870</v>
      </c>
      <c r="J3222">
        <f t="shared" si="250"/>
        <v>860</v>
      </c>
      <c r="K3222">
        <f t="shared" si="252"/>
        <v>86</v>
      </c>
      <c r="L3222" s="1" t="s">
        <v>4972</v>
      </c>
      <c r="M3222" t="str">
        <f>IF(VLOOKUP(L3222,order!$A$2:$I$5001,9,FALSE)=0,"",VLOOKUP(L3222,order!$A$2:$I$5001,9,FALSE))</f>
        <v>0000000765</v>
      </c>
      <c r="N3222">
        <f>VLOOKUP(L3222,order!$A$2:$I$5001,7,FALSE)</f>
        <v>0</v>
      </c>
      <c r="O3222" t="str">
        <f>_xlfn.IFNA(VLOOKUP(N3222,order!$M$2:$N$501,2,FALSE),"")</f>
        <v/>
      </c>
      <c r="P3222" t="str">
        <f t="shared" si="253"/>
        <v>0000000765</v>
      </c>
      <c r="Q3222" s="8">
        <f>IF(P3222&lt;&gt;"",VLOOKUP(Sheet1!B3222,order!$A$2:$B$5001,2,FALSE),VLOOKUP(Sheet1!B3222,orderstatus!$A$4927:$B$8310,2,FALSE))</f>
        <v>42507.630729166667</v>
      </c>
      <c r="R3222">
        <f t="shared" si="254"/>
        <v>86</v>
      </c>
    </row>
    <row r="3223" spans="2:18" x14ac:dyDescent="0.3">
      <c r="B3223" s="1" t="s">
        <v>3589</v>
      </c>
      <c r="C3223" t="s">
        <v>3588</v>
      </c>
      <c r="D3223">
        <v>9</v>
      </c>
      <c r="E3223">
        <f t="shared" si="251"/>
        <v>5940</v>
      </c>
      <c r="J3223">
        <f t="shared" si="250"/>
        <v>18390</v>
      </c>
      <c r="K3223">
        <f t="shared" si="252"/>
        <v>1839</v>
      </c>
      <c r="L3223" s="1" t="s">
        <v>4973</v>
      </c>
      <c r="M3223" t="str">
        <f>IF(VLOOKUP(L3223,order!$A$2:$I$5001,9,FALSE)=0,"",VLOOKUP(L3223,order!$A$2:$I$5001,9,FALSE))</f>
        <v/>
      </c>
      <c r="N3223">
        <f>VLOOKUP(L3223,order!$A$2:$I$5001,7,FALSE)</f>
        <v>0</v>
      </c>
      <c r="O3223" t="str">
        <f>_xlfn.IFNA(VLOOKUP(N3223,order!$M$2:$N$501,2,FALSE),"")</f>
        <v/>
      </c>
      <c r="P3223" t="str">
        <f t="shared" si="253"/>
        <v/>
      </c>
      <c r="Q3223" s="8">
        <f>IF(P3223&lt;&gt;"",VLOOKUP(Sheet1!B3223,order!$A$2:$B$5001,2,FALSE),VLOOKUP(Sheet1!B3223,orderstatus!$A$4927:$B$8310,2,FALSE))</f>
        <v>42512.383399999999</v>
      </c>
      <c r="R3223" t="str">
        <f t="shared" si="254"/>
        <v/>
      </c>
    </row>
    <row r="3224" spans="2:18" x14ac:dyDescent="0.3">
      <c r="B3224" s="1" t="s">
        <v>3590</v>
      </c>
      <c r="C3224" t="s">
        <v>1014</v>
      </c>
      <c r="D3224">
        <v>2</v>
      </c>
      <c r="E3224">
        <f t="shared" si="251"/>
        <v>840</v>
      </c>
      <c r="J3224">
        <f t="shared" si="250"/>
        <v>1400</v>
      </c>
      <c r="K3224">
        <f t="shared" si="252"/>
        <v>140</v>
      </c>
      <c r="L3224" s="1" t="s">
        <v>4974</v>
      </c>
      <c r="M3224" t="str">
        <f>IF(VLOOKUP(L3224,order!$A$2:$I$5001,9,FALSE)=0,"",VLOOKUP(L3224,order!$A$2:$I$5001,9,FALSE))</f>
        <v/>
      </c>
      <c r="N3224">
        <f>VLOOKUP(L3224,order!$A$2:$I$5001,7,FALSE)</f>
        <v>3</v>
      </c>
      <c r="O3224" t="str">
        <f>_xlfn.IFNA(VLOOKUP(N3224,order!$M$2:$N$501,2,FALSE),"")</f>
        <v>0000000577</v>
      </c>
      <c r="P3224" t="str">
        <f t="shared" si="253"/>
        <v>0000000577</v>
      </c>
      <c r="Q3224" s="8">
        <f>IF(P3224&lt;&gt;"",VLOOKUP(Sheet1!B3224,order!$A$2:$B$5001,2,FALSE),VLOOKUP(Sheet1!B3224,orderstatus!$A$4927:$B$8310,2,FALSE))</f>
        <v>42511.269583333335</v>
      </c>
      <c r="R3224">
        <f t="shared" si="254"/>
        <v>140</v>
      </c>
    </row>
    <row r="3225" spans="2:18" x14ac:dyDescent="0.3">
      <c r="B3225" s="1" t="s">
        <v>3590</v>
      </c>
      <c r="C3225" t="s">
        <v>1135</v>
      </c>
      <c r="D3225">
        <v>1</v>
      </c>
      <c r="E3225">
        <f t="shared" si="251"/>
        <v>800</v>
      </c>
      <c r="J3225">
        <f t="shared" si="250"/>
        <v>9900</v>
      </c>
      <c r="K3225">
        <f t="shared" si="252"/>
        <v>990</v>
      </c>
      <c r="L3225" s="1" t="s">
        <v>4975</v>
      </c>
      <c r="M3225" t="str">
        <f>IF(VLOOKUP(L3225,order!$A$2:$I$5001,9,FALSE)=0,"",VLOOKUP(L3225,order!$A$2:$I$5001,9,FALSE))</f>
        <v/>
      </c>
      <c r="N3225">
        <f>VLOOKUP(L3225,order!$A$2:$I$5001,7,FALSE)</f>
        <v>0</v>
      </c>
      <c r="O3225" t="str">
        <f>_xlfn.IFNA(VLOOKUP(N3225,order!$M$2:$N$501,2,FALSE),"")</f>
        <v/>
      </c>
      <c r="P3225" t="str">
        <f t="shared" si="253"/>
        <v/>
      </c>
      <c r="Q3225" s="8">
        <f>IF(P3225&lt;&gt;"",VLOOKUP(Sheet1!B3225,order!$A$2:$B$5001,2,FALSE),VLOOKUP(Sheet1!B3225,orderstatus!$A$4927:$B$8310,2,FALSE))</f>
        <v>42514.6679</v>
      </c>
      <c r="R3225" t="str">
        <f t="shared" si="254"/>
        <v/>
      </c>
    </row>
    <row r="3226" spans="2:18" x14ac:dyDescent="0.3">
      <c r="B3226" s="1" t="s">
        <v>3590</v>
      </c>
      <c r="C3226" t="s">
        <v>965</v>
      </c>
      <c r="D3226">
        <v>8</v>
      </c>
      <c r="E3226">
        <f t="shared" si="251"/>
        <v>6640</v>
      </c>
      <c r="J3226">
        <f t="shared" si="250"/>
        <v>4060</v>
      </c>
      <c r="K3226">
        <f t="shared" si="252"/>
        <v>406</v>
      </c>
      <c r="L3226" s="1" t="s">
        <v>4976</v>
      </c>
      <c r="M3226" t="str">
        <f>IF(VLOOKUP(L3226,order!$A$2:$I$5001,9,FALSE)=0,"",VLOOKUP(L3226,order!$A$2:$I$5001,9,FALSE))</f>
        <v/>
      </c>
      <c r="N3226">
        <f>VLOOKUP(L3226,order!$A$2:$I$5001,7,FALSE)</f>
        <v>247</v>
      </c>
      <c r="O3226" t="str">
        <f>_xlfn.IFNA(VLOOKUP(N3226,order!$M$2:$N$501,2,FALSE),"")</f>
        <v>0000000469</v>
      </c>
      <c r="P3226" t="str">
        <f t="shared" si="253"/>
        <v>0000000469</v>
      </c>
      <c r="Q3226" s="8">
        <f>IF(P3226&lt;&gt;"",VLOOKUP(Sheet1!B3226,order!$A$2:$B$5001,2,FALSE),VLOOKUP(Sheet1!B3226,orderstatus!$A$4927:$B$8310,2,FALSE))</f>
        <v>42511.269583333335</v>
      </c>
      <c r="R3226">
        <f t="shared" si="254"/>
        <v>406</v>
      </c>
    </row>
    <row r="3227" spans="2:18" x14ac:dyDescent="0.3">
      <c r="B3227" s="1" t="s">
        <v>3591</v>
      </c>
      <c r="C3227" t="s">
        <v>684</v>
      </c>
      <c r="D3227">
        <v>3</v>
      </c>
      <c r="E3227">
        <f t="shared" si="251"/>
        <v>18780</v>
      </c>
      <c r="J3227">
        <f t="shared" si="250"/>
        <v>13030</v>
      </c>
      <c r="K3227">
        <f t="shared" si="252"/>
        <v>1303</v>
      </c>
      <c r="L3227" s="1" t="s">
        <v>4977</v>
      </c>
      <c r="M3227" t="str">
        <f>IF(VLOOKUP(L3227,order!$A$2:$I$5001,9,FALSE)=0,"",VLOOKUP(L3227,order!$A$2:$I$5001,9,FALSE))</f>
        <v/>
      </c>
      <c r="N3227">
        <f>VLOOKUP(L3227,order!$A$2:$I$5001,7,FALSE)</f>
        <v>38</v>
      </c>
      <c r="O3227" t="str">
        <f>_xlfn.IFNA(VLOOKUP(N3227,order!$M$2:$N$501,2,FALSE),"")</f>
        <v>0000000527</v>
      </c>
      <c r="P3227" t="str">
        <f t="shared" si="253"/>
        <v>0000000527</v>
      </c>
      <c r="Q3227" s="8">
        <f>IF(P3227&lt;&gt;"",VLOOKUP(Sheet1!B3227,order!$A$2:$B$5001,2,FALSE),VLOOKUP(Sheet1!B3227,orderstatus!$A$4927:$B$8310,2,FALSE))</f>
        <v>42512.665995370371</v>
      </c>
      <c r="R3227">
        <f t="shared" si="254"/>
        <v>1303</v>
      </c>
    </row>
    <row r="3228" spans="2:18" x14ac:dyDescent="0.3">
      <c r="B3228" s="1" t="s">
        <v>3592</v>
      </c>
      <c r="C3228" t="s">
        <v>119</v>
      </c>
      <c r="D3228">
        <v>1</v>
      </c>
      <c r="E3228">
        <f t="shared" si="251"/>
        <v>430</v>
      </c>
      <c r="J3228">
        <f t="shared" si="250"/>
        <v>20570</v>
      </c>
      <c r="K3228">
        <f t="shared" si="252"/>
        <v>2057</v>
      </c>
      <c r="L3228" s="1" t="s">
        <v>4978</v>
      </c>
      <c r="M3228" t="str">
        <f>IF(VLOOKUP(L3228,order!$A$2:$I$5001,9,FALSE)=0,"",VLOOKUP(L3228,order!$A$2:$I$5001,9,FALSE))</f>
        <v/>
      </c>
      <c r="N3228">
        <f>VLOOKUP(L3228,order!$A$2:$I$5001,7,FALSE)</f>
        <v>61</v>
      </c>
      <c r="O3228" t="str">
        <f>_xlfn.IFNA(VLOOKUP(N3228,order!$M$2:$N$501,2,FALSE),"")</f>
        <v>0000000884</v>
      </c>
      <c r="P3228" t="str">
        <f t="shared" si="253"/>
        <v>0000000884</v>
      </c>
      <c r="Q3228" s="8">
        <f>IF(P3228&lt;&gt;"",VLOOKUP(Sheet1!B3228,order!$A$2:$B$5001,2,FALSE),VLOOKUP(Sheet1!B3228,orderstatus!$A$4927:$B$8310,2,FALSE))</f>
        <v>42513.649004629631</v>
      </c>
      <c r="R3228">
        <f t="shared" si="254"/>
        <v>2057</v>
      </c>
    </row>
    <row r="3229" spans="2:18" x14ac:dyDescent="0.3">
      <c r="B3229" s="1" t="s">
        <v>3592</v>
      </c>
      <c r="C3229" t="s">
        <v>2753</v>
      </c>
      <c r="D3229">
        <v>3</v>
      </c>
      <c r="E3229">
        <f t="shared" si="251"/>
        <v>1110</v>
      </c>
      <c r="J3229">
        <f t="shared" si="250"/>
        <v>5530</v>
      </c>
      <c r="K3229">
        <f t="shared" si="252"/>
        <v>553</v>
      </c>
      <c r="L3229" s="1" t="s">
        <v>4979</v>
      </c>
      <c r="M3229" t="str">
        <f>IF(VLOOKUP(L3229,order!$A$2:$I$5001,9,FALSE)=0,"",VLOOKUP(L3229,order!$A$2:$I$5001,9,FALSE))</f>
        <v/>
      </c>
      <c r="N3229">
        <f>VLOOKUP(L3229,order!$A$2:$I$5001,7,FALSE)</f>
        <v>64</v>
      </c>
      <c r="O3229" t="str">
        <f>_xlfn.IFNA(VLOOKUP(N3229,order!$M$2:$N$501,2,FALSE),"")</f>
        <v>0000000721</v>
      </c>
      <c r="P3229" t="str">
        <f t="shared" si="253"/>
        <v>0000000721</v>
      </c>
      <c r="Q3229" s="8">
        <f>IF(P3229&lt;&gt;"",VLOOKUP(Sheet1!B3229,order!$A$2:$B$5001,2,FALSE),VLOOKUP(Sheet1!B3229,orderstatus!$A$4927:$B$8310,2,FALSE))</f>
        <v>42513.649004629631</v>
      </c>
      <c r="R3229">
        <f t="shared" si="254"/>
        <v>553</v>
      </c>
    </row>
    <row r="3230" spans="2:18" x14ac:dyDescent="0.3">
      <c r="B3230" s="1" t="s">
        <v>3593</v>
      </c>
      <c r="C3230" t="s">
        <v>1779</v>
      </c>
      <c r="D3230">
        <v>6</v>
      </c>
      <c r="E3230">
        <f t="shared" si="251"/>
        <v>2460</v>
      </c>
      <c r="J3230">
        <f t="shared" si="250"/>
        <v>3800</v>
      </c>
      <c r="K3230">
        <f t="shared" si="252"/>
        <v>380</v>
      </c>
      <c r="L3230" s="1" t="s">
        <v>4980</v>
      </c>
      <c r="M3230" t="str">
        <f>IF(VLOOKUP(L3230,order!$A$2:$I$5001,9,FALSE)=0,"",VLOOKUP(L3230,order!$A$2:$I$5001,9,FALSE))</f>
        <v/>
      </c>
      <c r="N3230">
        <f>VLOOKUP(L3230,order!$A$2:$I$5001,7,FALSE)</f>
        <v>0</v>
      </c>
      <c r="O3230" t="str">
        <f>_xlfn.IFNA(VLOOKUP(N3230,order!$M$2:$N$501,2,FALSE),"")</f>
        <v/>
      </c>
      <c r="P3230" t="str">
        <f t="shared" si="253"/>
        <v/>
      </c>
      <c r="Q3230" s="8">
        <f>IF(P3230&lt;&gt;"",VLOOKUP(Sheet1!B3230,order!$A$2:$B$5001,2,FALSE),VLOOKUP(Sheet1!B3230,orderstatus!$A$4927:$B$8310,2,FALSE))</f>
        <v>42518.3989</v>
      </c>
      <c r="R3230" t="str">
        <f t="shared" si="254"/>
        <v/>
      </c>
    </row>
    <row r="3231" spans="2:18" x14ac:dyDescent="0.3">
      <c r="B3231" s="1" t="s">
        <v>3593</v>
      </c>
      <c r="C3231" t="s">
        <v>1637</v>
      </c>
      <c r="D3231">
        <v>2</v>
      </c>
      <c r="E3231">
        <f t="shared" si="251"/>
        <v>1680</v>
      </c>
      <c r="J3231">
        <f t="shared" si="250"/>
        <v>4820</v>
      </c>
      <c r="K3231">
        <f t="shared" si="252"/>
        <v>482</v>
      </c>
      <c r="L3231" s="1" t="s">
        <v>4981</v>
      </c>
      <c r="M3231" t="str">
        <f>IF(VLOOKUP(L3231,order!$A$2:$I$5001,9,FALSE)=0,"",VLOOKUP(L3231,order!$A$2:$I$5001,9,FALSE))</f>
        <v/>
      </c>
      <c r="N3231">
        <f>VLOOKUP(L3231,order!$A$2:$I$5001,7,FALSE)</f>
        <v>72</v>
      </c>
      <c r="O3231" t="str">
        <f>_xlfn.IFNA(VLOOKUP(N3231,order!$M$2:$N$501,2,FALSE),"")</f>
        <v>0000000830</v>
      </c>
      <c r="P3231" t="str">
        <f t="shared" si="253"/>
        <v>0000000830</v>
      </c>
      <c r="Q3231" s="8">
        <f>IF(P3231&lt;&gt;"",VLOOKUP(Sheet1!B3231,order!$A$2:$B$5001,2,FALSE),VLOOKUP(Sheet1!B3231,orderstatus!$A$4927:$B$8310,2,FALSE))</f>
        <v>42513.266192129631</v>
      </c>
      <c r="R3231">
        <f t="shared" si="254"/>
        <v>482</v>
      </c>
    </row>
    <row r="3232" spans="2:18" x14ac:dyDescent="0.3">
      <c r="B3232" s="1" t="s">
        <v>3594</v>
      </c>
      <c r="C3232" t="s">
        <v>50</v>
      </c>
      <c r="D3232">
        <v>1</v>
      </c>
      <c r="E3232">
        <f t="shared" si="251"/>
        <v>8300</v>
      </c>
      <c r="J3232">
        <f t="shared" si="250"/>
        <v>3620</v>
      </c>
      <c r="K3232">
        <f t="shared" si="252"/>
        <v>362</v>
      </c>
      <c r="L3232" s="1" t="s">
        <v>4983</v>
      </c>
      <c r="M3232" t="str">
        <f>IF(VLOOKUP(L3232,order!$A$2:$I$5001,9,FALSE)=0,"",VLOOKUP(L3232,order!$A$2:$I$5001,9,FALSE))</f>
        <v/>
      </c>
      <c r="N3232">
        <f>VLOOKUP(L3232,order!$A$2:$I$5001,7,FALSE)</f>
        <v>0</v>
      </c>
      <c r="O3232" t="str">
        <f>_xlfn.IFNA(VLOOKUP(N3232,order!$M$2:$N$501,2,FALSE),"")</f>
        <v/>
      </c>
      <c r="P3232" t="str">
        <f t="shared" si="253"/>
        <v/>
      </c>
      <c r="Q3232" s="8">
        <f>IF(P3232&lt;&gt;"",VLOOKUP(Sheet1!B3232,order!$A$2:$B$5001,2,FALSE),VLOOKUP(Sheet1!B3232,orderstatus!$A$4927:$B$8310,2,FALSE))</f>
        <v>42519.408499999998</v>
      </c>
      <c r="R3232" t="str">
        <f t="shared" si="254"/>
        <v/>
      </c>
    </row>
    <row r="3233" spans="2:18" x14ac:dyDescent="0.3">
      <c r="B3233" s="1" t="s">
        <v>3596</v>
      </c>
      <c r="C3233" t="s">
        <v>3595</v>
      </c>
      <c r="D3233">
        <v>3</v>
      </c>
      <c r="E3233">
        <f t="shared" si="251"/>
        <v>1680</v>
      </c>
      <c r="J3233">
        <f t="shared" si="250"/>
        <v>1260</v>
      </c>
      <c r="K3233">
        <f t="shared" si="252"/>
        <v>126</v>
      </c>
      <c r="L3233" s="1" t="s">
        <v>4984</v>
      </c>
      <c r="M3233" t="str">
        <f>IF(VLOOKUP(L3233,order!$A$2:$I$5001,9,FALSE)=0,"",VLOOKUP(L3233,order!$A$2:$I$5001,9,FALSE))</f>
        <v/>
      </c>
      <c r="N3233">
        <f>VLOOKUP(L3233,order!$A$2:$I$5001,7,FALSE)</f>
        <v>0</v>
      </c>
      <c r="O3233" t="str">
        <f>_xlfn.IFNA(VLOOKUP(N3233,order!$M$2:$N$501,2,FALSE),"")</f>
        <v/>
      </c>
      <c r="P3233" t="str">
        <f t="shared" si="253"/>
        <v/>
      </c>
      <c r="Q3233" s="8">
        <f>IF(P3233&lt;&gt;"",VLOOKUP(Sheet1!B3233,order!$A$2:$B$5001,2,FALSE),VLOOKUP(Sheet1!B3233,orderstatus!$A$4927:$B$8310,2,FALSE))</f>
        <v>42519.445299999999</v>
      </c>
      <c r="R3233" t="str">
        <f t="shared" si="254"/>
        <v/>
      </c>
    </row>
    <row r="3234" spans="2:18" x14ac:dyDescent="0.3">
      <c r="B3234" s="1" t="s">
        <v>3596</v>
      </c>
      <c r="C3234" t="s">
        <v>2987</v>
      </c>
      <c r="D3234">
        <v>1</v>
      </c>
      <c r="E3234">
        <f t="shared" si="251"/>
        <v>470</v>
      </c>
      <c r="J3234">
        <f t="shared" si="250"/>
        <v>2640</v>
      </c>
      <c r="K3234">
        <f t="shared" si="252"/>
        <v>264</v>
      </c>
      <c r="L3234" s="1" t="s">
        <v>4985</v>
      </c>
      <c r="M3234" t="str">
        <f>IF(VLOOKUP(L3234,order!$A$2:$I$5001,9,FALSE)=0,"",VLOOKUP(L3234,order!$A$2:$I$5001,9,FALSE))</f>
        <v/>
      </c>
      <c r="N3234">
        <f>VLOOKUP(L3234,order!$A$2:$I$5001,7,FALSE)</f>
        <v>0</v>
      </c>
      <c r="O3234" t="str">
        <f>_xlfn.IFNA(VLOOKUP(N3234,order!$M$2:$N$501,2,FALSE),"")</f>
        <v/>
      </c>
      <c r="P3234" t="str">
        <f t="shared" si="253"/>
        <v/>
      </c>
      <c r="Q3234" s="8">
        <f>IF(P3234&lt;&gt;"",VLOOKUP(Sheet1!B3234,order!$A$2:$B$5001,2,FALSE),VLOOKUP(Sheet1!B3234,orderstatus!$A$4927:$B$8310,2,FALSE))</f>
        <v>42519.445299999999</v>
      </c>
      <c r="R3234" t="str">
        <f t="shared" si="254"/>
        <v/>
      </c>
    </row>
    <row r="3235" spans="2:18" x14ac:dyDescent="0.3">
      <c r="B3235" s="1" t="s">
        <v>3598</v>
      </c>
      <c r="C3235" t="s">
        <v>3597</v>
      </c>
      <c r="D3235">
        <v>1</v>
      </c>
      <c r="E3235">
        <f t="shared" si="251"/>
        <v>3900</v>
      </c>
      <c r="J3235">
        <f t="shared" si="250"/>
        <v>3900</v>
      </c>
      <c r="K3235">
        <f t="shared" si="252"/>
        <v>390</v>
      </c>
      <c r="L3235" s="1" t="s">
        <v>4986</v>
      </c>
      <c r="M3235" t="str">
        <f>IF(VLOOKUP(L3235,order!$A$2:$I$5001,9,FALSE)=0,"",VLOOKUP(L3235,order!$A$2:$I$5001,9,FALSE))</f>
        <v/>
      </c>
      <c r="N3235">
        <f>VLOOKUP(L3235,order!$A$2:$I$5001,7,FALSE)</f>
        <v>0</v>
      </c>
      <c r="O3235" t="str">
        <f>_xlfn.IFNA(VLOOKUP(N3235,order!$M$2:$N$501,2,FALSE),"")</f>
        <v/>
      </c>
      <c r="P3235" t="str">
        <f t="shared" si="253"/>
        <v/>
      </c>
      <c r="Q3235" s="8">
        <f>IF(P3235&lt;&gt;"",VLOOKUP(Sheet1!B3235,order!$A$2:$B$5001,2,FALSE),VLOOKUP(Sheet1!B3235,orderstatus!$A$4927:$B$8310,2,FALSE))</f>
        <v>42521.633300000001</v>
      </c>
      <c r="R3235" t="str">
        <f t="shared" si="254"/>
        <v/>
      </c>
    </row>
    <row r="3236" spans="2:18" x14ac:dyDescent="0.3">
      <c r="B3236" s="1" t="s">
        <v>3599</v>
      </c>
      <c r="C3236" t="s">
        <v>3298</v>
      </c>
      <c r="D3236">
        <v>2</v>
      </c>
      <c r="E3236">
        <f t="shared" si="251"/>
        <v>1660</v>
      </c>
      <c r="J3236">
        <f t="shared" si="250"/>
        <v>3430</v>
      </c>
      <c r="K3236">
        <f t="shared" si="252"/>
        <v>343</v>
      </c>
      <c r="L3236" s="1" t="s">
        <v>4988</v>
      </c>
      <c r="M3236" t="str">
        <f>IF(VLOOKUP(L3236,order!$A$2:$I$5001,9,FALSE)=0,"",VLOOKUP(L3236,order!$A$2:$I$5001,9,FALSE))</f>
        <v/>
      </c>
      <c r="N3236">
        <f>VLOOKUP(L3236,order!$A$2:$I$5001,7,FALSE)</f>
        <v>52</v>
      </c>
      <c r="O3236" t="str">
        <f>_xlfn.IFNA(VLOOKUP(N3236,order!$M$2:$N$501,2,FALSE),"")</f>
        <v>0000000113</v>
      </c>
      <c r="P3236" t="str">
        <f t="shared" si="253"/>
        <v>0000000113</v>
      </c>
      <c r="Q3236" s="8">
        <f>IF(P3236&lt;&gt;"",VLOOKUP(Sheet1!B3236,order!$A$2:$B$5001,2,FALSE),VLOOKUP(Sheet1!B3236,orderstatus!$A$4927:$B$8310,2,FALSE))</f>
        <v>42520.83</v>
      </c>
      <c r="R3236">
        <f t="shared" si="254"/>
        <v>343</v>
      </c>
    </row>
    <row r="3237" spans="2:18" x14ac:dyDescent="0.3">
      <c r="B3237" s="1" t="s">
        <v>3600</v>
      </c>
      <c r="C3237" t="s">
        <v>1229</v>
      </c>
      <c r="D3237">
        <v>2</v>
      </c>
      <c r="E3237">
        <f t="shared" si="251"/>
        <v>4220</v>
      </c>
      <c r="J3237">
        <f t="shared" si="250"/>
        <v>14810</v>
      </c>
      <c r="K3237">
        <f t="shared" si="252"/>
        <v>1481</v>
      </c>
      <c r="L3237" s="1" t="s">
        <v>4989</v>
      </c>
      <c r="M3237" t="str">
        <f>IF(VLOOKUP(L3237,order!$A$2:$I$5001,9,FALSE)=0,"",VLOOKUP(L3237,order!$A$2:$I$5001,9,FALSE))</f>
        <v>0000000886</v>
      </c>
      <c r="N3237">
        <f>VLOOKUP(L3237,order!$A$2:$I$5001,7,FALSE)</f>
        <v>0</v>
      </c>
      <c r="O3237" t="str">
        <f>_xlfn.IFNA(VLOOKUP(N3237,order!$M$2:$N$501,2,FALSE),"")</f>
        <v/>
      </c>
      <c r="P3237" t="str">
        <f t="shared" si="253"/>
        <v>0000000886</v>
      </c>
      <c r="Q3237" s="8">
        <f>IF(P3237&lt;&gt;"",VLOOKUP(Sheet1!B3237,order!$A$2:$B$5001,2,FALSE),VLOOKUP(Sheet1!B3237,orderstatus!$A$4927:$B$8310,2,FALSE))</f>
        <v>42521.147650462961</v>
      </c>
      <c r="R3237">
        <f t="shared" si="254"/>
        <v>1481</v>
      </c>
    </row>
    <row r="3238" spans="2:18" x14ac:dyDescent="0.3">
      <c r="B3238" s="1" t="s">
        <v>3601</v>
      </c>
      <c r="C3238" t="s">
        <v>3048</v>
      </c>
      <c r="D3238">
        <v>2</v>
      </c>
      <c r="E3238">
        <f t="shared" si="251"/>
        <v>1240</v>
      </c>
      <c r="J3238">
        <f t="shared" si="250"/>
        <v>9660</v>
      </c>
      <c r="K3238">
        <f t="shared" si="252"/>
        <v>966</v>
      </c>
      <c r="L3238" s="1" t="s">
        <v>4990</v>
      </c>
      <c r="M3238" t="str">
        <f>IF(VLOOKUP(L3238,order!$A$2:$I$5001,9,FALSE)=0,"",VLOOKUP(L3238,order!$A$2:$I$5001,9,FALSE))</f>
        <v/>
      </c>
      <c r="N3238">
        <f>VLOOKUP(L3238,order!$A$2:$I$5001,7,FALSE)</f>
        <v>0</v>
      </c>
      <c r="O3238" t="str">
        <f>_xlfn.IFNA(VLOOKUP(N3238,order!$M$2:$N$501,2,FALSE),"")</f>
        <v/>
      </c>
      <c r="P3238" t="str">
        <f t="shared" si="253"/>
        <v/>
      </c>
      <c r="Q3238" s="8">
        <f>IF(P3238&lt;&gt;"",VLOOKUP(Sheet1!B3238,order!$A$2:$B$5001,2,FALSE),VLOOKUP(Sheet1!B3238,orderstatus!$A$4927:$B$8310,2,FALSE))</f>
        <v>42524.613400000002</v>
      </c>
      <c r="R3238" t="str">
        <f t="shared" si="254"/>
        <v/>
      </c>
    </row>
    <row r="3239" spans="2:18" x14ac:dyDescent="0.3">
      <c r="B3239" s="1" t="s">
        <v>3601</v>
      </c>
      <c r="C3239" t="s">
        <v>1650</v>
      </c>
      <c r="D3239">
        <v>2</v>
      </c>
      <c r="E3239">
        <f t="shared" si="251"/>
        <v>360</v>
      </c>
      <c r="J3239">
        <f t="shared" si="250"/>
        <v>6460</v>
      </c>
      <c r="K3239">
        <f t="shared" si="252"/>
        <v>646</v>
      </c>
      <c r="L3239" s="1" t="s">
        <v>4992</v>
      </c>
      <c r="M3239" t="str">
        <f>IF(VLOOKUP(L3239,order!$A$2:$I$5001,9,FALSE)=0,"",VLOOKUP(L3239,order!$A$2:$I$5001,9,FALSE))</f>
        <v/>
      </c>
      <c r="N3239">
        <f>VLOOKUP(L3239,order!$A$2:$I$5001,7,FALSE)</f>
        <v>78</v>
      </c>
      <c r="O3239" t="str">
        <f>_xlfn.IFNA(VLOOKUP(N3239,order!$M$2:$N$501,2,FALSE),"")</f>
        <v>0000000179</v>
      </c>
      <c r="P3239" t="str">
        <f t="shared" si="253"/>
        <v>0000000179</v>
      </c>
      <c r="Q3239" s="8">
        <f>IF(P3239&lt;&gt;"",VLOOKUP(Sheet1!B3239,order!$A$2:$B$5001,2,FALSE),VLOOKUP(Sheet1!B3239,orderstatus!$A$4927:$B$8310,2,FALSE))</f>
        <v>42522.602141203701</v>
      </c>
      <c r="R3239">
        <f t="shared" si="254"/>
        <v>646</v>
      </c>
    </row>
    <row r="3240" spans="2:18" x14ac:dyDescent="0.3">
      <c r="B3240" s="1" t="s">
        <v>3602</v>
      </c>
      <c r="C3240" t="s">
        <v>512</v>
      </c>
      <c r="D3240">
        <v>1</v>
      </c>
      <c r="E3240">
        <f t="shared" si="251"/>
        <v>2400</v>
      </c>
      <c r="J3240">
        <f t="shared" si="250"/>
        <v>7200</v>
      </c>
      <c r="K3240">
        <f t="shared" si="252"/>
        <v>720</v>
      </c>
      <c r="L3240" s="1" t="s">
        <v>4993</v>
      </c>
      <c r="M3240" t="str">
        <f>IF(VLOOKUP(L3240,order!$A$2:$I$5001,9,FALSE)=0,"",VLOOKUP(L3240,order!$A$2:$I$5001,9,FALSE))</f>
        <v/>
      </c>
      <c r="N3240">
        <f>VLOOKUP(L3240,order!$A$2:$I$5001,7,FALSE)</f>
        <v>0</v>
      </c>
      <c r="O3240" t="str">
        <f>_xlfn.IFNA(VLOOKUP(N3240,order!$M$2:$N$501,2,FALSE),"")</f>
        <v/>
      </c>
      <c r="P3240" t="str">
        <f t="shared" si="253"/>
        <v/>
      </c>
      <c r="Q3240" s="8">
        <f>IF(P3240&lt;&gt;"",VLOOKUP(Sheet1!B3240,order!$A$2:$B$5001,2,FALSE),VLOOKUP(Sheet1!B3240,orderstatus!$A$4927:$B$8310,2,FALSE))</f>
        <v>42526.637799999997</v>
      </c>
      <c r="R3240" t="str">
        <f t="shared" si="254"/>
        <v/>
      </c>
    </row>
    <row r="3241" spans="2:18" x14ac:dyDescent="0.3">
      <c r="B3241" s="1" t="s">
        <v>3603</v>
      </c>
      <c r="C3241" t="s">
        <v>86</v>
      </c>
      <c r="D3241">
        <v>9</v>
      </c>
      <c r="E3241">
        <f t="shared" si="251"/>
        <v>3060</v>
      </c>
      <c r="J3241">
        <f t="shared" si="250"/>
        <v>220</v>
      </c>
      <c r="K3241">
        <f t="shared" si="252"/>
        <v>22</v>
      </c>
      <c r="L3241" s="1" t="s">
        <v>4994</v>
      </c>
      <c r="M3241" t="str">
        <f>IF(VLOOKUP(L3241,order!$A$2:$I$5001,9,FALSE)=0,"",VLOOKUP(L3241,order!$A$2:$I$5001,9,FALSE))</f>
        <v/>
      </c>
      <c r="N3241">
        <f>VLOOKUP(L3241,order!$A$2:$I$5001,7,FALSE)</f>
        <v>81</v>
      </c>
      <c r="O3241" t="str">
        <f>_xlfn.IFNA(VLOOKUP(N3241,order!$M$2:$N$501,2,FALSE),"")</f>
        <v>0000000315</v>
      </c>
      <c r="P3241" t="str">
        <f t="shared" si="253"/>
        <v>0000000315</v>
      </c>
      <c r="Q3241" s="8">
        <f>IF(P3241&lt;&gt;"",VLOOKUP(Sheet1!B3241,order!$A$2:$B$5001,2,FALSE),VLOOKUP(Sheet1!B3241,orderstatus!$A$4927:$B$8310,2,FALSE))</f>
        <v>42525.037604166668</v>
      </c>
      <c r="R3241">
        <f t="shared" si="254"/>
        <v>22</v>
      </c>
    </row>
    <row r="3242" spans="2:18" x14ac:dyDescent="0.3">
      <c r="B3242" s="1" t="s">
        <v>3603</v>
      </c>
      <c r="C3242" t="s">
        <v>496</v>
      </c>
      <c r="D3242">
        <v>2</v>
      </c>
      <c r="E3242">
        <f t="shared" si="251"/>
        <v>660</v>
      </c>
      <c r="J3242">
        <f t="shared" si="250"/>
        <v>2220</v>
      </c>
      <c r="K3242">
        <f t="shared" si="252"/>
        <v>222</v>
      </c>
      <c r="L3242" s="1" t="s">
        <v>4996</v>
      </c>
      <c r="M3242" t="str">
        <f>IF(VLOOKUP(L3242,order!$A$2:$I$5001,9,FALSE)=0,"",VLOOKUP(L3242,order!$A$2:$I$5001,9,FALSE))</f>
        <v>0000000067</v>
      </c>
      <c r="N3242">
        <f>VLOOKUP(L3242,order!$A$2:$I$5001,7,FALSE)</f>
        <v>0</v>
      </c>
      <c r="O3242" t="str">
        <f>_xlfn.IFNA(VLOOKUP(N3242,order!$M$2:$N$501,2,FALSE),"")</f>
        <v/>
      </c>
      <c r="P3242" t="str">
        <f t="shared" si="253"/>
        <v>0000000067</v>
      </c>
      <c r="Q3242" s="8">
        <f>IF(P3242&lt;&gt;"",VLOOKUP(Sheet1!B3242,order!$A$2:$B$5001,2,FALSE),VLOOKUP(Sheet1!B3242,orderstatus!$A$4927:$B$8310,2,FALSE))</f>
        <v>42525.037604166668</v>
      </c>
      <c r="R3242">
        <f t="shared" si="254"/>
        <v>222</v>
      </c>
    </row>
    <row r="3243" spans="2:18" x14ac:dyDescent="0.3">
      <c r="B3243" s="1" t="s">
        <v>3604</v>
      </c>
      <c r="C3243" t="s">
        <v>1824</v>
      </c>
      <c r="D3243">
        <v>3</v>
      </c>
      <c r="E3243">
        <f t="shared" si="251"/>
        <v>1920</v>
      </c>
      <c r="J3243">
        <f t="shared" si="250"/>
        <v>15410</v>
      </c>
      <c r="K3243">
        <f t="shared" si="252"/>
        <v>1541</v>
      </c>
      <c r="L3243" s="1" t="s">
        <v>4997</v>
      </c>
      <c r="M3243" t="str">
        <f>IF(VLOOKUP(L3243,order!$A$2:$I$5001,9,FALSE)=0,"",VLOOKUP(L3243,order!$A$2:$I$5001,9,FALSE))</f>
        <v>0000000665</v>
      </c>
      <c r="N3243">
        <f>VLOOKUP(L3243,order!$A$2:$I$5001,7,FALSE)</f>
        <v>0</v>
      </c>
      <c r="O3243" t="str">
        <f>_xlfn.IFNA(VLOOKUP(N3243,order!$M$2:$N$501,2,FALSE),"")</f>
        <v/>
      </c>
      <c r="P3243" t="str">
        <f t="shared" si="253"/>
        <v>0000000665</v>
      </c>
      <c r="Q3243" s="8">
        <f>IF(P3243&lt;&gt;"",VLOOKUP(Sheet1!B3243,order!$A$2:$B$5001,2,FALSE),VLOOKUP(Sheet1!B3243,orderstatus!$A$4927:$B$8310,2,FALSE))</f>
        <v>42526.557997685188</v>
      </c>
      <c r="R3243">
        <f t="shared" si="254"/>
        <v>1541</v>
      </c>
    </row>
    <row r="3244" spans="2:18" x14ac:dyDescent="0.3">
      <c r="B3244" s="1" t="s">
        <v>3604</v>
      </c>
      <c r="C3244" t="s">
        <v>383</v>
      </c>
      <c r="D3244">
        <v>1</v>
      </c>
      <c r="E3244">
        <f t="shared" si="251"/>
        <v>5350</v>
      </c>
      <c r="J3244">
        <f t="shared" si="250"/>
        <v>1800</v>
      </c>
      <c r="K3244">
        <f t="shared" si="252"/>
        <v>180</v>
      </c>
      <c r="L3244" s="1" t="s">
        <v>4998</v>
      </c>
      <c r="M3244" t="str">
        <f>IF(VLOOKUP(L3244,order!$A$2:$I$5001,9,FALSE)=0,"",VLOOKUP(L3244,order!$A$2:$I$5001,9,FALSE))</f>
        <v/>
      </c>
      <c r="N3244">
        <f>VLOOKUP(L3244,order!$A$2:$I$5001,7,FALSE)</f>
        <v>0</v>
      </c>
      <c r="O3244" t="str">
        <f>_xlfn.IFNA(VLOOKUP(N3244,order!$M$2:$N$501,2,FALSE),"")</f>
        <v/>
      </c>
      <c r="P3244" t="str">
        <f t="shared" si="253"/>
        <v/>
      </c>
      <c r="Q3244" s="8" t="e">
        <f>IF(P3244&lt;&gt;"",VLOOKUP(Sheet1!B3244,order!$A$2:$B$5001,2,FALSE),VLOOKUP(Sheet1!B3244,orderstatus!$A$4927:$B$8310,2,FALSE))</f>
        <v>#N/A</v>
      </c>
      <c r="R3244" t="str">
        <f t="shared" si="254"/>
        <v/>
      </c>
    </row>
    <row r="3245" spans="2:18" x14ac:dyDescent="0.3">
      <c r="B3245" s="1" t="s">
        <v>3606</v>
      </c>
      <c r="C3245" t="s">
        <v>3605</v>
      </c>
      <c r="D3245">
        <v>3</v>
      </c>
      <c r="E3245">
        <f t="shared" si="251"/>
        <v>660</v>
      </c>
      <c r="J3245">
        <f t="shared" si="250"/>
        <v>1280</v>
      </c>
      <c r="K3245">
        <f t="shared" si="252"/>
        <v>128</v>
      </c>
      <c r="L3245" s="1" t="s">
        <v>4999</v>
      </c>
      <c r="M3245" t="str">
        <f>IF(VLOOKUP(L3245,order!$A$2:$I$5001,9,FALSE)=0,"",VLOOKUP(L3245,order!$A$2:$I$5001,9,FALSE))</f>
        <v>0000000713</v>
      </c>
      <c r="N3245">
        <f>VLOOKUP(L3245,order!$A$2:$I$5001,7,FALSE)</f>
        <v>0</v>
      </c>
      <c r="O3245" t="str">
        <f>_xlfn.IFNA(VLOOKUP(N3245,order!$M$2:$N$501,2,FALSE),"")</f>
        <v/>
      </c>
      <c r="P3245" t="str">
        <f t="shared" si="253"/>
        <v>0000000713</v>
      </c>
      <c r="Q3245" s="8">
        <f>IF(P3245&lt;&gt;"",VLOOKUP(Sheet1!B3245,order!$A$2:$B$5001,2,FALSE),VLOOKUP(Sheet1!B3245,orderstatus!$A$4927:$B$8310,2,FALSE))</f>
        <v>42527.062731481485</v>
      </c>
      <c r="R3245">
        <f t="shared" si="254"/>
        <v>128</v>
      </c>
    </row>
    <row r="3246" spans="2:18" x14ac:dyDescent="0.3">
      <c r="B3246" s="1" t="s">
        <v>3606</v>
      </c>
      <c r="C3246" t="s">
        <v>696</v>
      </c>
      <c r="D3246">
        <v>2</v>
      </c>
      <c r="E3246">
        <f t="shared" si="251"/>
        <v>1940</v>
      </c>
      <c r="J3246">
        <f t="shared" si="250"/>
        <v>2700</v>
      </c>
      <c r="K3246">
        <f t="shared" si="252"/>
        <v>270</v>
      </c>
      <c r="L3246" s="1" t="s">
        <v>5000</v>
      </c>
      <c r="M3246" t="str">
        <f>IF(VLOOKUP(L3246,order!$A$2:$I$5001,9,FALSE)=0,"",VLOOKUP(L3246,order!$A$2:$I$5001,9,FALSE))</f>
        <v/>
      </c>
      <c r="N3246">
        <f>VLOOKUP(L3246,order!$A$2:$I$5001,7,FALSE)</f>
        <v>0</v>
      </c>
      <c r="O3246" t="str">
        <f>_xlfn.IFNA(VLOOKUP(N3246,order!$M$2:$N$501,2,FALSE),"")</f>
        <v/>
      </c>
      <c r="P3246" t="str">
        <f t="shared" si="253"/>
        <v/>
      </c>
      <c r="Q3246" s="8">
        <f>IF(P3246&lt;&gt;"",VLOOKUP(Sheet1!B3246,order!$A$2:$B$5001,2,FALSE),VLOOKUP(Sheet1!B3246,orderstatus!$A$4927:$B$8310,2,FALSE))</f>
        <v>42529.612800000003</v>
      </c>
      <c r="R3246" t="str">
        <f t="shared" si="254"/>
        <v/>
      </c>
    </row>
    <row r="3247" spans="2:18" x14ac:dyDescent="0.3">
      <c r="B3247" s="1" t="s">
        <v>3607</v>
      </c>
      <c r="C3247" t="s">
        <v>866</v>
      </c>
      <c r="D3247">
        <v>1</v>
      </c>
      <c r="E3247">
        <f t="shared" si="251"/>
        <v>1520</v>
      </c>
      <c r="J3247">
        <f t="shared" si="250"/>
        <v>9380</v>
      </c>
      <c r="K3247">
        <f t="shared" si="252"/>
        <v>938</v>
      </c>
      <c r="L3247" s="1" t="s">
        <v>5001</v>
      </c>
      <c r="M3247" t="str">
        <f>IF(VLOOKUP(L3247,order!$A$2:$I$5001,9,FALSE)=0,"",VLOOKUP(L3247,order!$A$2:$I$5001,9,FALSE))</f>
        <v>0000000190</v>
      </c>
      <c r="N3247">
        <f>VLOOKUP(L3247,order!$A$2:$I$5001,7,FALSE)</f>
        <v>0</v>
      </c>
      <c r="O3247" t="str">
        <f>_xlfn.IFNA(VLOOKUP(N3247,order!$M$2:$N$501,2,FALSE),"")</f>
        <v/>
      </c>
      <c r="P3247" t="str">
        <f t="shared" si="253"/>
        <v>0000000190</v>
      </c>
      <c r="Q3247" s="8">
        <f>IF(P3247&lt;&gt;"",VLOOKUP(Sheet1!B3247,order!$A$2:$B$5001,2,FALSE),VLOOKUP(Sheet1!B3247,orderstatus!$A$4927:$B$8310,2,FALSE))</f>
        <v>42527.442754629628</v>
      </c>
      <c r="R3247">
        <f t="shared" si="254"/>
        <v>938</v>
      </c>
    </row>
    <row r="3248" spans="2:18" x14ac:dyDescent="0.3">
      <c r="B3248" s="1" t="s">
        <v>3607</v>
      </c>
      <c r="C3248" t="s">
        <v>1209</v>
      </c>
      <c r="D3248">
        <v>1</v>
      </c>
      <c r="E3248">
        <f t="shared" si="251"/>
        <v>710</v>
      </c>
      <c r="J3248">
        <f t="shared" si="250"/>
        <v>10020</v>
      </c>
      <c r="K3248">
        <f t="shared" si="252"/>
        <v>1002</v>
      </c>
      <c r="L3248" s="1" t="s">
        <v>5002</v>
      </c>
      <c r="M3248" t="str">
        <f>IF(VLOOKUP(L3248,order!$A$2:$I$5001,9,FALSE)=0,"",VLOOKUP(L3248,order!$A$2:$I$5001,9,FALSE))</f>
        <v/>
      </c>
      <c r="N3248">
        <f>VLOOKUP(L3248,order!$A$2:$I$5001,7,FALSE)</f>
        <v>30</v>
      </c>
      <c r="O3248" t="str">
        <f>_xlfn.IFNA(VLOOKUP(N3248,order!$M$2:$N$501,2,FALSE),"")</f>
        <v>0000000584</v>
      </c>
      <c r="P3248" t="str">
        <f t="shared" si="253"/>
        <v>0000000584</v>
      </c>
      <c r="Q3248" s="8">
        <f>IF(P3248&lt;&gt;"",VLOOKUP(Sheet1!B3248,order!$A$2:$B$5001,2,FALSE),VLOOKUP(Sheet1!B3248,orderstatus!$A$4927:$B$8310,2,FALSE))</f>
        <v>42527.442754629628</v>
      </c>
      <c r="R3248">
        <f t="shared" si="254"/>
        <v>1002</v>
      </c>
    </row>
    <row r="3249" spans="2:18" x14ac:dyDescent="0.3">
      <c r="B3249" s="1" t="s">
        <v>3608</v>
      </c>
      <c r="C3249" t="s">
        <v>926</v>
      </c>
      <c r="D3249">
        <v>3</v>
      </c>
      <c r="E3249">
        <f t="shared" si="251"/>
        <v>1680</v>
      </c>
      <c r="J3249">
        <f t="shared" si="250"/>
        <v>8180</v>
      </c>
      <c r="K3249">
        <f t="shared" si="252"/>
        <v>818</v>
      </c>
      <c r="L3249" s="1" t="s">
        <v>5003</v>
      </c>
      <c r="M3249" t="str">
        <f>IF(VLOOKUP(L3249,order!$A$2:$I$5001,9,FALSE)=0,"",VLOOKUP(L3249,order!$A$2:$I$5001,9,FALSE))</f>
        <v/>
      </c>
      <c r="N3249">
        <f>VLOOKUP(L3249,order!$A$2:$I$5001,7,FALSE)</f>
        <v>84</v>
      </c>
      <c r="O3249" t="str">
        <f>_xlfn.IFNA(VLOOKUP(N3249,order!$M$2:$N$501,2,FALSE),"")</f>
        <v>0000000235</v>
      </c>
      <c r="P3249" t="str">
        <f t="shared" si="253"/>
        <v>0000000235</v>
      </c>
      <c r="Q3249" s="8">
        <f>IF(P3249&lt;&gt;"",VLOOKUP(Sheet1!B3249,order!$A$2:$B$5001,2,FALSE),VLOOKUP(Sheet1!B3249,orderstatus!$A$4927:$B$8310,2,FALSE))</f>
        <v>42527.758136574077</v>
      </c>
      <c r="R3249">
        <f t="shared" si="254"/>
        <v>818</v>
      </c>
    </row>
    <row r="3250" spans="2:18" x14ac:dyDescent="0.3">
      <c r="B3250" s="1" t="s">
        <v>3609</v>
      </c>
      <c r="C3250" t="s">
        <v>2773</v>
      </c>
      <c r="D3250">
        <v>1</v>
      </c>
      <c r="E3250">
        <f t="shared" si="251"/>
        <v>740</v>
      </c>
      <c r="J3250">
        <f t="shared" si="250"/>
        <v>1050</v>
      </c>
      <c r="K3250">
        <f t="shared" si="252"/>
        <v>105</v>
      </c>
      <c r="L3250" s="1" t="s">
        <v>5004</v>
      </c>
      <c r="M3250" t="str">
        <f>IF(VLOOKUP(L3250,order!$A$2:$I$5001,9,FALSE)=0,"",VLOOKUP(L3250,order!$A$2:$I$5001,9,FALSE))</f>
        <v/>
      </c>
      <c r="N3250">
        <f>VLOOKUP(L3250,order!$A$2:$I$5001,7,FALSE)</f>
        <v>92</v>
      </c>
      <c r="O3250" t="str">
        <f>_xlfn.IFNA(VLOOKUP(N3250,order!$M$2:$N$501,2,FALSE),"")</f>
        <v>0000000139</v>
      </c>
      <c r="P3250" t="str">
        <f t="shared" si="253"/>
        <v>0000000139</v>
      </c>
      <c r="Q3250" s="8">
        <f>IF(P3250&lt;&gt;"",VLOOKUP(Sheet1!B3250,order!$A$2:$B$5001,2,FALSE),VLOOKUP(Sheet1!B3250,orderstatus!$A$4927:$B$8310,2,FALSE))</f>
        <v>42527.809571759259</v>
      </c>
      <c r="R3250">
        <f t="shared" si="254"/>
        <v>105</v>
      </c>
    </row>
    <row r="3251" spans="2:18" x14ac:dyDescent="0.3">
      <c r="B3251" s="1" t="s">
        <v>3610</v>
      </c>
      <c r="C3251" t="s">
        <v>2318</v>
      </c>
      <c r="D3251">
        <v>3</v>
      </c>
      <c r="E3251">
        <f t="shared" si="251"/>
        <v>1380</v>
      </c>
      <c r="J3251">
        <f t="shared" si="250"/>
        <v>13830</v>
      </c>
      <c r="K3251">
        <f t="shared" si="252"/>
        <v>1383</v>
      </c>
      <c r="L3251" s="1" t="s">
        <v>5005</v>
      </c>
      <c r="M3251" t="str">
        <f>IF(VLOOKUP(L3251,order!$A$2:$I$5001,9,FALSE)=0,"",VLOOKUP(L3251,order!$A$2:$I$5001,9,FALSE))</f>
        <v/>
      </c>
      <c r="N3251">
        <f>VLOOKUP(L3251,order!$A$2:$I$5001,7,FALSE)</f>
        <v>0</v>
      </c>
      <c r="O3251" t="str">
        <f>_xlfn.IFNA(VLOOKUP(N3251,order!$M$2:$N$501,2,FALSE),"")</f>
        <v/>
      </c>
      <c r="P3251" t="str">
        <f t="shared" si="253"/>
        <v/>
      </c>
      <c r="Q3251" s="8">
        <f>IF(P3251&lt;&gt;"",VLOOKUP(Sheet1!B3251,order!$A$2:$B$5001,2,FALSE),VLOOKUP(Sheet1!B3251,orderstatus!$A$4927:$B$8310,2,FALSE))</f>
        <v>42532.531300000002</v>
      </c>
      <c r="R3251" t="str">
        <f t="shared" si="254"/>
        <v/>
      </c>
    </row>
    <row r="3252" spans="2:18" x14ac:dyDescent="0.3">
      <c r="B3252" s="1" t="s">
        <v>3612</v>
      </c>
      <c r="C3252" t="s">
        <v>3611</v>
      </c>
      <c r="D3252">
        <v>9</v>
      </c>
      <c r="E3252">
        <f t="shared" si="251"/>
        <v>1980</v>
      </c>
      <c r="J3252">
        <f t="shared" si="250"/>
        <v>17990</v>
      </c>
      <c r="K3252">
        <f t="shared" si="252"/>
        <v>1799</v>
      </c>
      <c r="L3252" s="1" t="s">
        <v>5006</v>
      </c>
      <c r="M3252" t="str">
        <f>IF(VLOOKUP(L3252,order!$A$2:$I$5001,9,FALSE)=0,"",VLOOKUP(L3252,order!$A$2:$I$5001,9,FALSE))</f>
        <v/>
      </c>
      <c r="N3252">
        <f>VLOOKUP(L3252,order!$A$2:$I$5001,7,FALSE)</f>
        <v>59</v>
      </c>
      <c r="O3252" t="str">
        <f>_xlfn.IFNA(VLOOKUP(N3252,order!$M$2:$N$501,2,FALSE),"")</f>
        <v>0000000375</v>
      </c>
      <c r="P3252" t="str">
        <f t="shared" si="253"/>
        <v>0000000375</v>
      </c>
      <c r="Q3252" s="8">
        <f>IF(P3252&lt;&gt;"",VLOOKUP(Sheet1!B3252,order!$A$2:$B$5001,2,FALSE),VLOOKUP(Sheet1!B3252,orderstatus!$A$4927:$B$8310,2,FALSE))</f>
        <v>42528.649409722224</v>
      </c>
      <c r="R3252">
        <f t="shared" si="254"/>
        <v>1799</v>
      </c>
    </row>
    <row r="3253" spans="2:18" x14ac:dyDescent="0.3">
      <c r="B3253" s="1" t="s">
        <v>3613</v>
      </c>
      <c r="C3253" t="s">
        <v>2880</v>
      </c>
      <c r="D3253">
        <v>2</v>
      </c>
      <c r="E3253">
        <f t="shared" si="251"/>
        <v>1900</v>
      </c>
      <c r="J3253">
        <f t="shared" si="250"/>
        <v>1180</v>
      </c>
      <c r="K3253">
        <f t="shared" si="252"/>
        <v>118</v>
      </c>
      <c r="L3253" s="1" t="s">
        <v>5007</v>
      </c>
      <c r="M3253" t="str">
        <f>IF(VLOOKUP(L3253,order!$A$2:$I$5001,9,FALSE)=0,"",VLOOKUP(L3253,order!$A$2:$I$5001,9,FALSE))</f>
        <v/>
      </c>
      <c r="N3253">
        <f>VLOOKUP(L3253,order!$A$2:$I$5001,7,FALSE)</f>
        <v>0</v>
      </c>
      <c r="O3253" t="str">
        <f>_xlfn.IFNA(VLOOKUP(N3253,order!$M$2:$N$501,2,FALSE),"")</f>
        <v/>
      </c>
      <c r="P3253" t="str">
        <f t="shared" si="253"/>
        <v/>
      </c>
      <c r="Q3253" s="8">
        <f>IF(P3253&lt;&gt;"",VLOOKUP(Sheet1!B3253,order!$A$2:$B$5001,2,FALSE),VLOOKUP(Sheet1!B3253,orderstatus!$A$4927:$B$8310,2,FALSE))</f>
        <v>42536.463199999998</v>
      </c>
      <c r="R3253" t="str">
        <f t="shared" si="254"/>
        <v/>
      </c>
    </row>
    <row r="3254" spans="2:18" x14ac:dyDescent="0.3">
      <c r="B3254" s="1" t="s">
        <v>3615</v>
      </c>
      <c r="C3254" t="s">
        <v>3614</v>
      </c>
      <c r="D3254">
        <v>1</v>
      </c>
      <c r="E3254">
        <f t="shared" si="251"/>
        <v>690</v>
      </c>
      <c r="J3254">
        <f t="shared" si="250"/>
        <v>1980</v>
      </c>
      <c r="K3254">
        <f t="shared" si="252"/>
        <v>198</v>
      </c>
      <c r="L3254" s="1" t="s">
        <v>5008</v>
      </c>
      <c r="M3254" t="str">
        <f>IF(VLOOKUP(L3254,order!$A$2:$I$5001,9,FALSE)=0,"",VLOOKUP(L3254,order!$A$2:$I$5001,9,FALSE))</f>
        <v/>
      </c>
      <c r="N3254">
        <f>VLOOKUP(L3254,order!$A$2:$I$5001,7,FALSE)</f>
        <v>0</v>
      </c>
      <c r="O3254" t="str">
        <f>_xlfn.IFNA(VLOOKUP(N3254,order!$M$2:$N$501,2,FALSE),"")</f>
        <v/>
      </c>
      <c r="P3254" t="str">
        <f t="shared" si="253"/>
        <v/>
      </c>
      <c r="Q3254" s="8">
        <f>IF(P3254&lt;&gt;"",VLOOKUP(Sheet1!B3254,order!$A$2:$B$5001,2,FALSE),VLOOKUP(Sheet1!B3254,orderstatus!$A$4927:$B$8310,2,FALSE))</f>
        <v>42534.5798</v>
      </c>
      <c r="R3254" t="str">
        <f t="shared" si="254"/>
        <v/>
      </c>
    </row>
    <row r="3255" spans="2:18" x14ac:dyDescent="0.3">
      <c r="B3255" s="1" t="s">
        <v>3615</v>
      </c>
      <c r="C3255" t="s">
        <v>3347</v>
      </c>
      <c r="D3255">
        <v>3</v>
      </c>
      <c r="E3255">
        <f t="shared" si="251"/>
        <v>330</v>
      </c>
      <c r="J3255">
        <f t="shared" si="250"/>
        <v>49680</v>
      </c>
      <c r="K3255">
        <f t="shared" si="252"/>
        <v>4968</v>
      </c>
      <c r="L3255" s="1" t="s">
        <v>5009</v>
      </c>
      <c r="M3255" t="str">
        <f>IF(VLOOKUP(L3255,order!$A$2:$I$5001,9,FALSE)=0,"",VLOOKUP(L3255,order!$A$2:$I$5001,9,FALSE))</f>
        <v/>
      </c>
      <c r="N3255">
        <f>VLOOKUP(L3255,order!$A$2:$I$5001,7,FALSE)</f>
        <v>57</v>
      </c>
      <c r="O3255" t="str">
        <f>_xlfn.IFNA(VLOOKUP(N3255,order!$M$2:$N$501,2,FALSE),"")</f>
        <v>0000000555</v>
      </c>
      <c r="P3255" t="str">
        <f t="shared" si="253"/>
        <v>0000000555</v>
      </c>
      <c r="Q3255" s="8">
        <f>IF(P3255&lt;&gt;"",VLOOKUP(Sheet1!B3255,order!$A$2:$B$5001,2,FALSE),VLOOKUP(Sheet1!B3255,orderstatus!$A$4927:$B$8310,2,FALSE))</f>
        <v>42530.645150462966</v>
      </c>
      <c r="R3255">
        <f t="shared" si="254"/>
        <v>4968</v>
      </c>
    </row>
    <row r="3256" spans="2:18" x14ac:dyDescent="0.3">
      <c r="B3256" s="1" t="s">
        <v>3615</v>
      </c>
      <c r="C3256" t="s">
        <v>611</v>
      </c>
      <c r="D3256">
        <v>3</v>
      </c>
      <c r="E3256">
        <f t="shared" si="251"/>
        <v>1500</v>
      </c>
      <c r="J3256">
        <f t="shared" si="250"/>
        <v>5260</v>
      </c>
      <c r="K3256">
        <f t="shared" si="252"/>
        <v>526</v>
      </c>
      <c r="L3256" s="1" t="s">
        <v>5010</v>
      </c>
      <c r="M3256" t="str">
        <f>IF(VLOOKUP(L3256,order!$A$2:$I$5001,9,FALSE)=0,"",VLOOKUP(L3256,order!$A$2:$I$5001,9,FALSE))</f>
        <v/>
      </c>
      <c r="N3256">
        <f>VLOOKUP(L3256,order!$A$2:$I$5001,7,FALSE)</f>
        <v>0</v>
      </c>
      <c r="O3256" t="str">
        <f>_xlfn.IFNA(VLOOKUP(N3256,order!$M$2:$N$501,2,FALSE),"")</f>
        <v/>
      </c>
      <c r="P3256" t="str">
        <f t="shared" si="253"/>
        <v/>
      </c>
      <c r="Q3256" s="8">
        <f>IF(P3256&lt;&gt;"",VLOOKUP(Sheet1!B3256,order!$A$2:$B$5001,2,FALSE),VLOOKUP(Sheet1!B3256,orderstatus!$A$4927:$B$8310,2,FALSE))</f>
        <v>42534.5798</v>
      </c>
      <c r="R3256" t="str">
        <f t="shared" si="254"/>
        <v/>
      </c>
    </row>
    <row r="3257" spans="2:18" x14ac:dyDescent="0.3">
      <c r="B3257" s="1" t="s">
        <v>3616</v>
      </c>
      <c r="C3257" t="s">
        <v>686</v>
      </c>
      <c r="D3257">
        <v>3</v>
      </c>
      <c r="E3257">
        <f t="shared" si="251"/>
        <v>1920</v>
      </c>
      <c r="J3257">
        <f t="shared" si="250"/>
        <v>29280</v>
      </c>
      <c r="K3257">
        <f t="shared" si="252"/>
        <v>2928</v>
      </c>
      <c r="L3257" s="1" t="s">
        <v>5011</v>
      </c>
      <c r="M3257" t="str">
        <f>IF(VLOOKUP(L3257,order!$A$2:$I$5001,9,FALSE)=0,"",VLOOKUP(L3257,order!$A$2:$I$5001,9,FALSE))</f>
        <v/>
      </c>
      <c r="N3257">
        <f>VLOOKUP(L3257,order!$A$2:$I$5001,7,FALSE)</f>
        <v>0</v>
      </c>
      <c r="O3257" t="str">
        <f>_xlfn.IFNA(VLOOKUP(N3257,order!$M$2:$N$501,2,FALSE),"")</f>
        <v/>
      </c>
      <c r="P3257" t="str">
        <f t="shared" si="253"/>
        <v/>
      </c>
      <c r="Q3257" s="8">
        <f>IF(P3257&lt;&gt;"",VLOOKUP(Sheet1!B3257,order!$A$2:$B$5001,2,FALSE),VLOOKUP(Sheet1!B3257,orderstatus!$A$4927:$B$8310,2,FALSE))</f>
        <v>42533.636100000003</v>
      </c>
      <c r="R3257" t="str">
        <f t="shared" si="254"/>
        <v/>
      </c>
    </row>
    <row r="3258" spans="2:18" x14ac:dyDescent="0.3">
      <c r="B3258" s="1" t="s">
        <v>3617</v>
      </c>
      <c r="C3258" t="s">
        <v>609</v>
      </c>
      <c r="D3258">
        <v>3</v>
      </c>
      <c r="E3258">
        <f t="shared" si="251"/>
        <v>10140</v>
      </c>
      <c r="J3258">
        <f t="shared" si="250"/>
        <v>1650</v>
      </c>
      <c r="K3258">
        <f t="shared" si="252"/>
        <v>165</v>
      </c>
      <c r="L3258" s="1" t="s">
        <v>5012</v>
      </c>
      <c r="M3258" t="str">
        <f>IF(VLOOKUP(L3258,order!$A$2:$I$5001,9,FALSE)=0,"",VLOOKUP(L3258,order!$A$2:$I$5001,9,FALSE))</f>
        <v/>
      </c>
      <c r="N3258">
        <f>VLOOKUP(L3258,order!$A$2:$I$5001,7,FALSE)</f>
        <v>83</v>
      </c>
      <c r="O3258" t="str">
        <f>_xlfn.IFNA(VLOOKUP(N3258,order!$M$2:$N$501,2,FALSE),"")</f>
        <v>0000000173</v>
      </c>
      <c r="P3258" t="str">
        <f t="shared" si="253"/>
        <v>0000000173</v>
      </c>
      <c r="Q3258" s="8">
        <f>IF(P3258&lt;&gt;"",VLOOKUP(Sheet1!B3258,order!$A$2:$B$5001,2,FALSE),VLOOKUP(Sheet1!B3258,orderstatus!$A$4927:$B$8310,2,FALSE))</f>
        <v>42531.469004629631</v>
      </c>
      <c r="R3258">
        <f t="shared" si="254"/>
        <v>165</v>
      </c>
    </row>
    <row r="3259" spans="2:18" x14ac:dyDescent="0.3">
      <c r="B3259" s="1" t="s">
        <v>3618</v>
      </c>
      <c r="C3259" t="s">
        <v>2919</v>
      </c>
      <c r="D3259">
        <v>1</v>
      </c>
      <c r="E3259">
        <f t="shared" si="251"/>
        <v>560</v>
      </c>
      <c r="J3259">
        <f t="shared" si="250"/>
        <v>38790</v>
      </c>
      <c r="K3259">
        <f t="shared" si="252"/>
        <v>3879</v>
      </c>
      <c r="L3259" s="1" t="s">
        <v>5013</v>
      </c>
      <c r="M3259" t="str">
        <f>IF(VLOOKUP(L3259,order!$A$2:$I$5001,9,FALSE)=0,"",VLOOKUP(L3259,order!$A$2:$I$5001,9,FALSE))</f>
        <v/>
      </c>
      <c r="N3259">
        <f>VLOOKUP(L3259,order!$A$2:$I$5001,7,FALSE)</f>
        <v>0</v>
      </c>
      <c r="O3259" t="str">
        <f>_xlfn.IFNA(VLOOKUP(N3259,order!$M$2:$N$501,2,FALSE),"")</f>
        <v/>
      </c>
      <c r="P3259" t="str">
        <f t="shared" si="253"/>
        <v/>
      </c>
      <c r="Q3259" s="8">
        <f>IF(P3259&lt;&gt;"",VLOOKUP(Sheet1!B3259,order!$A$2:$B$5001,2,FALSE),VLOOKUP(Sheet1!B3259,orderstatus!$A$4927:$B$8310,2,FALSE))</f>
        <v>42537.666499999999</v>
      </c>
      <c r="R3259" t="str">
        <f t="shared" si="254"/>
        <v/>
      </c>
    </row>
    <row r="3260" spans="2:18" x14ac:dyDescent="0.3">
      <c r="B3260" s="1" t="s">
        <v>3619</v>
      </c>
      <c r="C3260" t="s">
        <v>1413</v>
      </c>
      <c r="D3260">
        <v>3</v>
      </c>
      <c r="E3260">
        <f t="shared" si="251"/>
        <v>420</v>
      </c>
      <c r="J3260">
        <f t="shared" si="250"/>
        <v>4710</v>
      </c>
      <c r="K3260">
        <f t="shared" si="252"/>
        <v>471</v>
      </c>
      <c r="L3260" s="1" t="s">
        <v>5015</v>
      </c>
      <c r="M3260" t="str">
        <f>IF(VLOOKUP(L3260,order!$A$2:$I$5001,9,FALSE)=0,"",VLOOKUP(L3260,order!$A$2:$I$5001,9,FALSE))</f>
        <v>0000000425</v>
      </c>
      <c r="N3260">
        <f>VLOOKUP(L3260,order!$A$2:$I$5001,7,FALSE)</f>
        <v>0</v>
      </c>
      <c r="O3260" t="str">
        <f>_xlfn.IFNA(VLOOKUP(N3260,order!$M$2:$N$501,2,FALSE),"")</f>
        <v/>
      </c>
      <c r="P3260" t="str">
        <f t="shared" si="253"/>
        <v>0000000425</v>
      </c>
      <c r="Q3260" s="8">
        <f>IF(P3260&lt;&gt;"",VLOOKUP(Sheet1!B3260,order!$A$2:$B$5001,2,FALSE),VLOOKUP(Sheet1!B3260,orderstatus!$A$4927:$B$8310,2,FALSE))</f>
        <v>42535.454398148147</v>
      </c>
      <c r="R3260">
        <f t="shared" si="254"/>
        <v>471</v>
      </c>
    </row>
    <row r="3261" spans="2:18" x14ac:dyDescent="0.3">
      <c r="B3261" s="1" t="s">
        <v>3619</v>
      </c>
      <c r="C3261" t="s">
        <v>752</v>
      </c>
      <c r="D3261">
        <v>8</v>
      </c>
      <c r="E3261">
        <f t="shared" si="251"/>
        <v>1200</v>
      </c>
      <c r="J3261">
        <f t="shared" si="250"/>
        <v>440</v>
      </c>
      <c r="K3261">
        <f t="shared" si="252"/>
        <v>44</v>
      </c>
      <c r="L3261" s="1" t="s">
        <v>5016</v>
      </c>
      <c r="M3261" t="str">
        <f>IF(VLOOKUP(L3261,order!$A$2:$I$5001,9,FALSE)=0,"",VLOOKUP(L3261,order!$A$2:$I$5001,9,FALSE))</f>
        <v/>
      </c>
      <c r="N3261">
        <f>VLOOKUP(L3261,order!$A$2:$I$5001,7,FALSE)</f>
        <v>0</v>
      </c>
      <c r="O3261" t="str">
        <f>_xlfn.IFNA(VLOOKUP(N3261,order!$M$2:$N$501,2,FALSE),"")</f>
        <v/>
      </c>
      <c r="P3261" t="str">
        <f t="shared" si="253"/>
        <v/>
      </c>
      <c r="Q3261" s="8">
        <f>IF(P3261&lt;&gt;"",VLOOKUP(Sheet1!B3261,order!$A$2:$B$5001,2,FALSE),VLOOKUP(Sheet1!B3261,orderstatus!$A$4927:$B$8310,2,FALSE))</f>
        <v>42539.459900000002</v>
      </c>
      <c r="R3261" t="str">
        <f t="shared" si="254"/>
        <v/>
      </c>
    </row>
    <row r="3262" spans="2:18" x14ac:dyDescent="0.3">
      <c r="B3262" s="1" t="s">
        <v>3619</v>
      </c>
      <c r="C3262" t="s">
        <v>2906</v>
      </c>
      <c r="D3262">
        <v>5</v>
      </c>
      <c r="E3262">
        <f t="shared" si="251"/>
        <v>3800</v>
      </c>
      <c r="J3262">
        <f t="shared" si="250"/>
        <v>1740</v>
      </c>
      <c r="K3262">
        <f t="shared" si="252"/>
        <v>174</v>
      </c>
      <c r="L3262" s="1" t="s">
        <v>5017</v>
      </c>
      <c r="M3262" t="str">
        <f>IF(VLOOKUP(L3262,order!$A$2:$I$5001,9,FALSE)=0,"",VLOOKUP(L3262,order!$A$2:$I$5001,9,FALSE))</f>
        <v/>
      </c>
      <c r="N3262">
        <f>VLOOKUP(L3262,order!$A$2:$I$5001,7,FALSE)</f>
        <v>59</v>
      </c>
      <c r="O3262" t="str">
        <f>_xlfn.IFNA(VLOOKUP(N3262,order!$M$2:$N$501,2,FALSE),"")</f>
        <v>0000000375</v>
      </c>
      <c r="P3262" t="str">
        <f t="shared" si="253"/>
        <v>0000000375</v>
      </c>
      <c r="Q3262" s="8">
        <f>IF(P3262&lt;&gt;"",VLOOKUP(Sheet1!B3262,order!$A$2:$B$5001,2,FALSE),VLOOKUP(Sheet1!B3262,orderstatus!$A$4927:$B$8310,2,FALSE))</f>
        <v>42535.454398148147</v>
      </c>
      <c r="R3262">
        <f t="shared" si="254"/>
        <v>174</v>
      </c>
    </row>
    <row r="3263" spans="2:18" x14ac:dyDescent="0.3">
      <c r="B3263" s="1" t="s">
        <v>3620</v>
      </c>
      <c r="C3263" t="s">
        <v>1034</v>
      </c>
      <c r="D3263">
        <v>2</v>
      </c>
      <c r="E3263">
        <f t="shared" si="251"/>
        <v>420</v>
      </c>
      <c r="J3263">
        <f t="shared" si="250"/>
        <v>490</v>
      </c>
      <c r="K3263">
        <f t="shared" si="252"/>
        <v>49</v>
      </c>
      <c r="L3263" s="1" t="s">
        <v>5018</v>
      </c>
      <c r="M3263" t="str">
        <f>IF(VLOOKUP(L3263,order!$A$2:$I$5001,9,FALSE)=0,"",VLOOKUP(L3263,order!$A$2:$I$5001,9,FALSE))</f>
        <v/>
      </c>
      <c r="N3263">
        <f>VLOOKUP(L3263,order!$A$2:$I$5001,7,FALSE)</f>
        <v>0</v>
      </c>
      <c r="O3263" t="str">
        <f>_xlfn.IFNA(VLOOKUP(N3263,order!$M$2:$N$501,2,FALSE),"")</f>
        <v/>
      </c>
      <c r="P3263" t="str">
        <f t="shared" si="253"/>
        <v/>
      </c>
      <c r="Q3263" s="8">
        <f>IF(P3263&lt;&gt;"",VLOOKUP(Sheet1!B3263,order!$A$2:$B$5001,2,FALSE),VLOOKUP(Sheet1!B3263,orderstatus!$A$4927:$B$8310,2,FALSE))</f>
        <v>42540.506600000001</v>
      </c>
      <c r="R3263" t="str">
        <f t="shared" si="254"/>
        <v/>
      </c>
    </row>
    <row r="3264" spans="2:18" x14ac:dyDescent="0.3">
      <c r="B3264" s="1" t="s">
        <v>3621</v>
      </c>
      <c r="C3264" t="s">
        <v>2797</v>
      </c>
      <c r="D3264">
        <v>2</v>
      </c>
      <c r="E3264">
        <f t="shared" si="251"/>
        <v>1720</v>
      </c>
      <c r="J3264">
        <f t="shared" si="250"/>
        <v>5960</v>
      </c>
      <c r="K3264">
        <f t="shared" si="252"/>
        <v>596</v>
      </c>
      <c r="L3264" s="1" t="s">
        <v>5019</v>
      </c>
      <c r="M3264" t="str">
        <f>IF(VLOOKUP(L3264,order!$A$2:$I$5001,9,FALSE)=0,"",VLOOKUP(L3264,order!$A$2:$I$5001,9,FALSE))</f>
        <v/>
      </c>
      <c r="N3264">
        <f>VLOOKUP(L3264,order!$A$2:$I$5001,7,FALSE)</f>
        <v>0</v>
      </c>
      <c r="O3264" t="str">
        <f>_xlfn.IFNA(VLOOKUP(N3264,order!$M$2:$N$501,2,FALSE),"")</f>
        <v/>
      </c>
      <c r="P3264" t="str">
        <f t="shared" si="253"/>
        <v/>
      </c>
      <c r="Q3264" s="8" t="e">
        <f>IF(P3264&lt;&gt;"",VLOOKUP(Sheet1!B3264,order!$A$2:$B$5001,2,FALSE),VLOOKUP(Sheet1!B3264,orderstatus!$A$4927:$B$8310,2,FALSE))</f>
        <v>#N/A</v>
      </c>
      <c r="R3264" t="str">
        <f t="shared" si="254"/>
        <v/>
      </c>
    </row>
    <row r="3265" spans="2:18" x14ac:dyDescent="0.3">
      <c r="B3265" s="1" t="s">
        <v>3621</v>
      </c>
      <c r="C3265" t="s">
        <v>3622</v>
      </c>
      <c r="D3265">
        <v>1</v>
      </c>
      <c r="E3265">
        <f t="shared" si="251"/>
        <v>960</v>
      </c>
      <c r="J3265">
        <f t="shared" si="250"/>
        <v>22490</v>
      </c>
      <c r="K3265">
        <f t="shared" si="252"/>
        <v>2249</v>
      </c>
      <c r="L3265" s="1" t="s">
        <v>5020</v>
      </c>
      <c r="M3265" t="str">
        <f>IF(VLOOKUP(L3265,order!$A$2:$I$5001,9,FALSE)=0,"",VLOOKUP(L3265,order!$A$2:$I$5001,9,FALSE))</f>
        <v/>
      </c>
      <c r="N3265">
        <f>VLOOKUP(L3265,order!$A$2:$I$5001,7,FALSE)</f>
        <v>2</v>
      </c>
      <c r="O3265" t="str">
        <f>_xlfn.IFNA(VLOOKUP(N3265,order!$M$2:$N$501,2,FALSE),"")</f>
        <v>0000000457</v>
      </c>
      <c r="P3265" t="str">
        <f t="shared" si="253"/>
        <v>0000000457</v>
      </c>
      <c r="Q3265" s="8">
        <f>IF(P3265&lt;&gt;"",VLOOKUP(Sheet1!B3265,order!$A$2:$B$5001,2,FALSE),VLOOKUP(Sheet1!B3265,orderstatus!$A$4927:$B$8310,2,FALSE))</f>
        <v>42537.665000000001</v>
      </c>
      <c r="R3265">
        <f t="shared" si="254"/>
        <v>2249</v>
      </c>
    </row>
    <row r="3266" spans="2:18" x14ac:dyDescent="0.3">
      <c r="B3266" s="1" t="s">
        <v>3621</v>
      </c>
      <c r="C3266" t="s">
        <v>3623</v>
      </c>
      <c r="D3266">
        <v>1</v>
      </c>
      <c r="E3266">
        <f t="shared" si="251"/>
        <v>1000</v>
      </c>
      <c r="J3266">
        <f t="shared" ref="J3266:J3329" si="255">SUMIFS($E$2:$E$8002,$B$2:$B$8002,L3266)</f>
        <v>330</v>
      </c>
      <c r="K3266">
        <f t="shared" si="252"/>
        <v>33</v>
      </c>
      <c r="L3266" s="1" t="s">
        <v>5021</v>
      </c>
      <c r="M3266" t="str">
        <f>IF(VLOOKUP(L3266,order!$A$2:$I$5001,9,FALSE)=0,"",VLOOKUP(L3266,order!$A$2:$I$5001,9,FALSE))</f>
        <v/>
      </c>
      <c r="N3266">
        <f>VLOOKUP(L3266,order!$A$2:$I$5001,7,FALSE)</f>
        <v>0</v>
      </c>
      <c r="O3266" t="str">
        <f>_xlfn.IFNA(VLOOKUP(N3266,order!$M$2:$N$501,2,FALSE),"")</f>
        <v/>
      </c>
      <c r="P3266" t="str">
        <f t="shared" si="253"/>
        <v/>
      </c>
      <c r="Q3266" s="8" t="e">
        <f>IF(P3266&lt;&gt;"",VLOOKUP(Sheet1!B3266,order!$A$2:$B$5001,2,FALSE),VLOOKUP(Sheet1!B3266,orderstatus!$A$4927:$B$8310,2,FALSE))</f>
        <v>#N/A</v>
      </c>
      <c r="R3266" t="str">
        <f t="shared" si="254"/>
        <v/>
      </c>
    </row>
    <row r="3267" spans="2:18" x14ac:dyDescent="0.3">
      <c r="B3267" s="1" t="s">
        <v>3624</v>
      </c>
      <c r="C3267" t="s">
        <v>383</v>
      </c>
      <c r="D3267">
        <v>1</v>
      </c>
      <c r="E3267">
        <f t="shared" ref="E3267:E3330" si="256">VLOOKUP(C3267,$F$2:$G$1858,2)*D3267</f>
        <v>5350</v>
      </c>
      <c r="J3267">
        <f t="shared" si="255"/>
        <v>16100</v>
      </c>
      <c r="K3267">
        <f t="shared" ref="K3267:K3330" si="257">J3267/10</f>
        <v>1610</v>
      </c>
      <c r="L3267" s="1" t="s">
        <v>5022</v>
      </c>
      <c r="M3267" t="str">
        <f>IF(VLOOKUP(L3267,order!$A$2:$I$5001,9,FALSE)=0,"",VLOOKUP(L3267,order!$A$2:$I$5001,9,FALSE))</f>
        <v/>
      </c>
      <c r="N3267">
        <f>VLOOKUP(L3267,order!$A$2:$I$5001,7,FALSE)</f>
        <v>44</v>
      </c>
      <c r="O3267" t="str">
        <f>_xlfn.IFNA(VLOOKUP(N3267,order!$M$2:$N$501,2,FALSE),"")</f>
        <v>0000000534</v>
      </c>
      <c r="P3267" t="str">
        <f t="shared" ref="P3267:P3330" si="258">_xlfn.CONCAT(M3267,O3267)</f>
        <v>0000000534</v>
      </c>
      <c r="Q3267" s="8">
        <f>IF(P3267&lt;&gt;"",VLOOKUP(Sheet1!B3267,order!$A$2:$B$5001,2,FALSE),VLOOKUP(Sheet1!B3267,orderstatus!$A$4927:$B$8310,2,FALSE))</f>
        <v>42538.534004629626</v>
      </c>
      <c r="R3267">
        <f t="shared" ref="R3267:R3330" si="259">IF(P3267&lt;&gt;"",K3267,"")</f>
        <v>1610</v>
      </c>
    </row>
    <row r="3268" spans="2:18" x14ac:dyDescent="0.3">
      <c r="B3268" s="1" t="s">
        <v>3625</v>
      </c>
      <c r="C3268" t="s">
        <v>213</v>
      </c>
      <c r="D3268">
        <v>1</v>
      </c>
      <c r="E3268">
        <f t="shared" si="256"/>
        <v>850</v>
      </c>
      <c r="J3268">
        <f t="shared" si="255"/>
        <v>300</v>
      </c>
      <c r="K3268">
        <f t="shared" si="257"/>
        <v>30</v>
      </c>
      <c r="L3268" s="1" t="s">
        <v>5023</v>
      </c>
      <c r="M3268" t="str">
        <f>IF(VLOOKUP(L3268,order!$A$2:$I$5001,9,FALSE)=0,"",VLOOKUP(L3268,order!$A$2:$I$5001,9,FALSE))</f>
        <v/>
      </c>
      <c r="N3268">
        <f>VLOOKUP(L3268,order!$A$2:$I$5001,7,FALSE)</f>
        <v>0</v>
      </c>
      <c r="O3268" t="str">
        <f>_xlfn.IFNA(VLOOKUP(N3268,order!$M$2:$N$501,2,FALSE),"")</f>
        <v/>
      </c>
      <c r="P3268" t="str">
        <f t="shared" si="258"/>
        <v/>
      </c>
      <c r="Q3268" s="8">
        <f>IF(P3268&lt;&gt;"",VLOOKUP(Sheet1!B3268,order!$A$2:$B$5001,2,FALSE),VLOOKUP(Sheet1!B3268,orderstatus!$A$4927:$B$8310,2,FALSE))</f>
        <v>42541.589500000002</v>
      </c>
      <c r="R3268" t="str">
        <f t="shared" si="259"/>
        <v/>
      </c>
    </row>
    <row r="3269" spans="2:18" x14ac:dyDescent="0.3">
      <c r="B3269" s="1" t="s">
        <v>3626</v>
      </c>
      <c r="C3269" t="s">
        <v>1287</v>
      </c>
      <c r="D3269">
        <v>10</v>
      </c>
      <c r="E3269">
        <f t="shared" si="256"/>
        <v>19800</v>
      </c>
      <c r="J3269">
        <f t="shared" si="255"/>
        <v>180</v>
      </c>
      <c r="K3269">
        <f t="shared" si="257"/>
        <v>18</v>
      </c>
      <c r="L3269" s="1" t="s">
        <v>5024</v>
      </c>
      <c r="M3269" t="str">
        <f>IF(VLOOKUP(L3269,order!$A$2:$I$5001,9,FALSE)=0,"",VLOOKUP(L3269,order!$A$2:$I$5001,9,FALSE))</f>
        <v>0000000012</v>
      </c>
      <c r="N3269">
        <f>VLOOKUP(L3269,order!$A$2:$I$5001,7,FALSE)</f>
        <v>0</v>
      </c>
      <c r="O3269" t="str">
        <f>_xlfn.IFNA(VLOOKUP(N3269,order!$M$2:$N$501,2,FALSE),"")</f>
        <v/>
      </c>
      <c r="P3269" t="str">
        <f t="shared" si="258"/>
        <v>0000000012</v>
      </c>
      <c r="Q3269" s="8">
        <f>IF(P3269&lt;&gt;"",VLOOKUP(Sheet1!B3269,order!$A$2:$B$5001,2,FALSE),VLOOKUP(Sheet1!B3269,orderstatus!$A$4927:$B$8310,2,FALSE))</f>
        <v>42539.667002314818</v>
      </c>
      <c r="R3269">
        <f t="shared" si="259"/>
        <v>18</v>
      </c>
    </row>
    <row r="3270" spans="2:18" x14ac:dyDescent="0.3">
      <c r="B3270" s="1" t="s">
        <v>3627</v>
      </c>
      <c r="C3270" t="s">
        <v>3050</v>
      </c>
      <c r="D3270">
        <v>2</v>
      </c>
      <c r="E3270">
        <f t="shared" si="256"/>
        <v>1260</v>
      </c>
      <c r="J3270">
        <f t="shared" si="255"/>
        <v>7410</v>
      </c>
      <c r="K3270">
        <f t="shared" si="257"/>
        <v>741</v>
      </c>
      <c r="L3270" s="1" t="s">
        <v>5025</v>
      </c>
      <c r="M3270" t="str">
        <f>IF(VLOOKUP(L3270,order!$A$2:$I$5001,9,FALSE)=0,"",VLOOKUP(L3270,order!$A$2:$I$5001,9,FALSE))</f>
        <v/>
      </c>
      <c r="N3270">
        <f>VLOOKUP(L3270,order!$A$2:$I$5001,7,FALSE)</f>
        <v>0</v>
      </c>
      <c r="O3270" t="str">
        <f>_xlfn.IFNA(VLOOKUP(N3270,order!$M$2:$N$501,2,FALSE),"")</f>
        <v/>
      </c>
      <c r="P3270" t="str">
        <f t="shared" si="258"/>
        <v/>
      </c>
      <c r="Q3270" s="8">
        <f>IF(P3270&lt;&gt;"",VLOOKUP(Sheet1!B3270,order!$A$2:$B$5001,2,FALSE),VLOOKUP(Sheet1!B3270,orderstatus!$A$4927:$B$8310,2,FALSE))</f>
        <v>42542.376700000001</v>
      </c>
      <c r="R3270" t="str">
        <f t="shared" si="259"/>
        <v/>
      </c>
    </row>
    <row r="3271" spans="2:18" x14ac:dyDescent="0.3">
      <c r="B3271" s="1" t="s">
        <v>3628</v>
      </c>
      <c r="C3271" t="s">
        <v>1109</v>
      </c>
      <c r="D3271">
        <v>10</v>
      </c>
      <c r="E3271">
        <f t="shared" si="256"/>
        <v>5700</v>
      </c>
      <c r="J3271">
        <f t="shared" si="255"/>
        <v>2760</v>
      </c>
      <c r="K3271">
        <f t="shared" si="257"/>
        <v>276</v>
      </c>
      <c r="L3271" s="1" t="s">
        <v>5026</v>
      </c>
      <c r="M3271" t="str">
        <f>IF(VLOOKUP(L3271,order!$A$2:$I$5001,9,FALSE)=0,"",VLOOKUP(L3271,order!$A$2:$I$5001,9,FALSE))</f>
        <v/>
      </c>
      <c r="N3271">
        <f>VLOOKUP(L3271,order!$A$2:$I$5001,7,FALSE)</f>
        <v>0</v>
      </c>
      <c r="O3271" t="str">
        <f>_xlfn.IFNA(VLOOKUP(N3271,order!$M$2:$N$501,2,FALSE),"")</f>
        <v/>
      </c>
      <c r="P3271" t="str">
        <f t="shared" si="258"/>
        <v/>
      </c>
      <c r="Q3271" s="8" t="e">
        <f>IF(P3271&lt;&gt;"",VLOOKUP(Sheet1!B3271,order!$A$2:$B$5001,2,FALSE),VLOOKUP(Sheet1!B3271,orderstatus!$A$4927:$B$8310,2,FALSE))</f>
        <v>#N/A</v>
      </c>
      <c r="R3271" t="str">
        <f t="shared" si="259"/>
        <v/>
      </c>
    </row>
    <row r="3272" spans="2:18" x14ac:dyDescent="0.3">
      <c r="B3272" s="1" t="s">
        <v>3629</v>
      </c>
      <c r="C3272" t="s">
        <v>1468</v>
      </c>
      <c r="D3272">
        <v>2</v>
      </c>
      <c r="E3272">
        <f t="shared" si="256"/>
        <v>1080</v>
      </c>
      <c r="J3272">
        <f t="shared" si="255"/>
        <v>1120</v>
      </c>
      <c r="K3272">
        <f t="shared" si="257"/>
        <v>112</v>
      </c>
      <c r="L3272" s="1" t="s">
        <v>5027</v>
      </c>
      <c r="M3272" t="str">
        <f>IF(VLOOKUP(L3272,order!$A$2:$I$5001,9,FALSE)=0,"",VLOOKUP(L3272,order!$A$2:$I$5001,9,FALSE))</f>
        <v/>
      </c>
      <c r="N3272">
        <f>VLOOKUP(L3272,order!$A$2:$I$5001,7,FALSE)</f>
        <v>31</v>
      </c>
      <c r="O3272" t="str">
        <f>_xlfn.IFNA(VLOOKUP(N3272,order!$M$2:$N$501,2,FALSE),"")</f>
        <v>0000000702</v>
      </c>
      <c r="P3272" t="str">
        <f t="shared" si="258"/>
        <v>0000000702</v>
      </c>
      <c r="Q3272" s="8">
        <f>IF(P3272&lt;&gt;"",VLOOKUP(Sheet1!B3272,order!$A$2:$B$5001,2,FALSE),VLOOKUP(Sheet1!B3272,orderstatus!$A$4927:$B$8310,2,FALSE))</f>
        <v>42541.622997685183</v>
      </c>
      <c r="R3272">
        <f t="shared" si="259"/>
        <v>112</v>
      </c>
    </row>
    <row r="3273" spans="2:18" x14ac:dyDescent="0.3">
      <c r="B3273" s="1" t="s">
        <v>3631</v>
      </c>
      <c r="C3273" t="s">
        <v>3630</v>
      </c>
      <c r="D3273">
        <v>1</v>
      </c>
      <c r="E3273">
        <f t="shared" si="256"/>
        <v>520</v>
      </c>
      <c r="J3273">
        <f t="shared" si="255"/>
        <v>2760</v>
      </c>
      <c r="K3273">
        <f t="shared" si="257"/>
        <v>276</v>
      </c>
      <c r="L3273" s="1" t="s">
        <v>5028</v>
      </c>
      <c r="M3273" t="str">
        <f>IF(VLOOKUP(L3273,order!$A$2:$I$5001,9,FALSE)=0,"",VLOOKUP(L3273,order!$A$2:$I$5001,9,FALSE))</f>
        <v>0000000528</v>
      </c>
      <c r="N3273">
        <f>VLOOKUP(L3273,order!$A$2:$I$5001,7,FALSE)</f>
        <v>0</v>
      </c>
      <c r="O3273" t="str">
        <f>_xlfn.IFNA(VLOOKUP(N3273,order!$M$2:$N$501,2,FALSE),"")</f>
        <v/>
      </c>
      <c r="P3273" t="str">
        <f t="shared" si="258"/>
        <v>0000000528</v>
      </c>
      <c r="Q3273" s="8">
        <f>IF(P3273&lt;&gt;"",VLOOKUP(Sheet1!B3273,order!$A$2:$B$5001,2,FALSE),VLOOKUP(Sheet1!B3273,orderstatus!$A$4927:$B$8310,2,FALSE))</f>
        <v>42542.417893518519</v>
      </c>
      <c r="R3273">
        <f t="shared" si="259"/>
        <v>276</v>
      </c>
    </row>
    <row r="3274" spans="2:18" x14ac:dyDescent="0.3">
      <c r="B3274" s="1" t="s">
        <v>3631</v>
      </c>
      <c r="C3274" t="s">
        <v>414</v>
      </c>
      <c r="D3274">
        <v>2</v>
      </c>
      <c r="E3274">
        <f t="shared" si="256"/>
        <v>1060</v>
      </c>
      <c r="J3274">
        <f t="shared" si="255"/>
        <v>1360</v>
      </c>
      <c r="K3274">
        <f t="shared" si="257"/>
        <v>136</v>
      </c>
      <c r="L3274" s="1" t="s">
        <v>5029</v>
      </c>
      <c r="M3274" t="str">
        <f>IF(VLOOKUP(L3274,order!$A$2:$I$5001,9,FALSE)=0,"",VLOOKUP(L3274,order!$A$2:$I$5001,9,FALSE))</f>
        <v/>
      </c>
      <c r="N3274">
        <f>VLOOKUP(L3274,order!$A$2:$I$5001,7,FALSE)</f>
        <v>0</v>
      </c>
      <c r="O3274" t="str">
        <f>_xlfn.IFNA(VLOOKUP(N3274,order!$M$2:$N$501,2,FALSE),"")</f>
        <v/>
      </c>
      <c r="P3274" t="str">
        <f t="shared" si="258"/>
        <v/>
      </c>
      <c r="Q3274" s="8">
        <f>IF(P3274&lt;&gt;"",VLOOKUP(Sheet1!B3274,order!$A$2:$B$5001,2,FALSE),VLOOKUP(Sheet1!B3274,orderstatus!$A$4927:$B$8310,2,FALSE))</f>
        <v>42545.480600000003</v>
      </c>
      <c r="R3274" t="str">
        <f t="shared" si="259"/>
        <v/>
      </c>
    </row>
    <row r="3275" spans="2:18" x14ac:dyDescent="0.3">
      <c r="B3275" s="1" t="s">
        <v>3633</v>
      </c>
      <c r="C3275" t="s">
        <v>3632</v>
      </c>
      <c r="D3275">
        <v>1</v>
      </c>
      <c r="E3275">
        <f t="shared" si="256"/>
        <v>4890</v>
      </c>
      <c r="J3275">
        <f t="shared" si="255"/>
        <v>490</v>
      </c>
      <c r="K3275">
        <f t="shared" si="257"/>
        <v>49</v>
      </c>
      <c r="L3275" s="1" t="s">
        <v>5030</v>
      </c>
      <c r="M3275" t="str">
        <f>IF(VLOOKUP(L3275,order!$A$2:$I$5001,9,FALSE)=0,"",VLOOKUP(L3275,order!$A$2:$I$5001,9,FALSE))</f>
        <v/>
      </c>
      <c r="N3275">
        <f>VLOOKUP(L3275,order!$A$2:$I$5001,7,FALSE)</f>
        <v>51</v>
      </c>
      <c r="O3275" t="str">
        <f>_xlfn.IFNA(VLOOKUP(N3275,order!$M$2:$N$501,2,FALSE),"")</f>
        <v>0000000258</v>
      </c>
      <c r="P3275" t="str">
        <f t="shared" si="258"/>
        <v>0000000258</v>
      </c>
      <c r="Q3275" s="8">
        <f>IF(P3275&lt;&gt;"",VLOOKUP(Sheet1!B3275,order!$A$2:$B$5001,2,FALSE),VLOOKUP(Sheet1!B3275,orderstatus!$A$4927:$B$8310,2,FALSE))</f>
        <v>42543.174733796295</v>
      </c>
      <c r="R3275">
        <f t="shared" si="259"/>
        <v>49</v>
      </c>
    </row>
    <row r="3276" spans="2:18" x14ac:dyDescent="0.3">
      <c r="B3276" s="1" t="s">
        <v>3634</v>
      </c>
      <c r="C3276" t="s">
        <v>343</v>
      </c>
      <c r="D3276">
        <v>8</v>
      </c>
      <c r="E3276">
        <f t="shared" si="256"/>
        <v>7920</v>
      </c>
      <c r="J3276">
        <f t="shared" si="255"/>
        <v>210</v>
      </c>
      <c r="K3276">
        <f t="shared" si="257"/>
        <v>21</v>
      </c>
      <c r="L3276" s="1" t="s">
        <v>5031</v>
      </c>
      <c r="M3276" t="str">
        <f>IF(VLOOKUP(L3276,order!$A$2:$I$5001,9,FALSE)=0,"",VLOOKUP(L3276,order!$A$2:$I$5001,9,FALSE))</f>
        <v/>
      </c>
      <c r="N3276">
        <f>VLOOKUP(L3276,order!$A$2:$I$5001,7,FALSE)</f>
        <v>0</v>
      </c>
      <c r="O3276" t="str">
        <f>_xlfn.IFNA(VLOOKUP(N3276,order!$M$2:$N$501,2,FALSE),"")</f>
        <v/>
      </c>
      <c r="P3276" t="str">
        <f t="shared" si="258"/>
        <v/>
      </c>
      <c r="Q3276" s="8">
        <f>IF(P3276&lt;&gt;"",VLOOKUP(Sheet1!B3276,order!$A$2:$B$5001,2,FALSE),VLOOKUP(Sheet1!B3276,orderstatus!$A$4927:$B$8310,2,FALSE))</f>
        <v>42549.655700000003</v>
      </c>
      <c r="R3276" t="str">
        <f t="shared" si="259"/>
        <v/>
      </c>
    </row>
    <row r="3277" spans="2:18" x14ac:dyDescent="0.3">
      <c r="B3277" s="1" t="s">
        <v>3635</v>
      </c>
      <c r="C3277" t="s">
        <v>323</v>
      </c>
      <c r="D3277">
        <v>2</v>
      </c>
      <c r="E3277">
        <f t="shared" si="256"/>
        <v>660</v>
      </c>
      <c r="J3277">
        <f t="shared" si="255"/>
        <v>3920</v>
      </c>
      <c r="K3277">
        <f t="shared" si="257"/>
        <v>392</v>
      </c>
      <c r="L3277" s="1" t="s">
        <v>5032</v>
      </c>
      <c r="M3277" t="str">
        <f>IF(VLOOKUP(L3277,order!$A$2:$I$5001,9,FALSE)=0,"",VLOOKUP(L3277,order!$A$2:$I$5001,9,FALSE))</f>
        <v/>
      </c>
      <c r="N3277">
        <f>VLOOKUP(L3277,order!$A$2:$I$5001,7,FALSE)</f>
        <v>28</v>
      </c>
      <c r="O3277" t="str">
        <f>_xlfn.IFNA(VLOOKUP(N3277,order!$M$2:$N$501,2,FALSE),"")</f>
        <v>0000000754</v>
      </c>
      <c r="P3277" t="str">
        <f t="shared" si="258"/>
        <v>0000000754</v>
      </c>
      <c r="Q3277" s="8">
        <f>IF(P3277&lt;&gt;"",VLOOKUP(Sheet1!B3277,order!$A$2:$B$5001,2,FALSE),VLOOKUP(Sheet1!B3277,orderstatus!$A$4927:$B$8310,2,FALSE))</f>
        <v>42544.49827546296</v>
      </c>
      <c r="R3277">
        <f t="shared" si="259"/>
        <v>392</v>
      </c>
    </row>
    <row r="3278" spans="2:18" x14ac:dyDescent="0.3">
      <c r="B3278" s="1" t="s">
        <v>3636</v>
      </c>
      <c r="C3278" t="s">
        <v>1123</v>
      </c>
      <c r="D3278">
        <v>1</v>
      </c>
      <c r="E3278">
        <f t="shared" si="256"/>
        <v>900</v>
      </c>
      <c r="J3278">
        <f t="shared" si="255"/>
        <v>23700</v>
      </c>
      <c r="K3278">
        <f t="shared" si="257"/>
        <v>2370</v>
      </c>
      <c r="L3278" s="1" t="s">
        <v>5033</v>
      </c>
      <c r="M3278" t="str">
        <f>IF(VLOOKUP(L3278,order!$A$2:$I$5001,9,FALSE)=0,"",VLOOKUP(L3278,order!$A$2:$I$5001,9,FALSE))</f>
        <v/>
      </c>
      <c r="N3278">
        <f>VLOOKUP(L3278,order!$A$2:$I$5001,7,FALSE)</f>
        <v>0</v>
      </c>
      <c r="O3278" t="str">
        <f>_xlfn.IFNA(VLOOKUP(N3278,order!$M$2:$N$501,2,FALSE),"")</f>
        <v/>
      </c>
      <c r="P3278" t="str">
        <f t="shared" si="258"/>
        <v/>
      </c>
      <c r="Q3278" s="8">
        <f>IF(P3278&lt;&gt;"",VLOOKUP(Sheet1!B3278,order!$A$2:$B$5001,2,FALSE),VLOOKUP(Sheet1!B3278,orderstatus!$A$4927:$B$8310,2,FALSE))</f>
        <v>42552.434000000001</v>
      </c>
      <c r="R3278" t="str">
        <f t="shared" si="259"/>
        <v/>
      </c>
    </row>
    <row r="3279" spans="2:18" x14ac:dyDescent="0.3">
      <c r="B3279" s="1" t="s">
        <v>3636</v>
      </c>
      <c r="C3279" t="s">
        <v>2159</v>
      </c>
      <c r="D3279">
        <v>9</v>
      </c>
      <c r="E3279">
        <f t="shared" si="256"/>
        <v>51030</v>
      </c>
      <c r="J3279">
        <f t="shared" si="255"/>
        <v>1610</v>
      </c>
      <c r="K3279">
        <f t="shared" si="257"/>
        <v>161</v>
      </c>
      <c r="L3279" s="1" t="s">
        <v>5034</v>
      </c>
      <c r="M3279" t="str">
        <f>IF(VLOOKUP(L3279,order!$A$2:$I$5001,9,FALSE)=0,"",VLOOKUP(L3279,order!$A$2:$I$5001,9,FALSE))</f>
        <v/>
      </c>
      <c r="N3279">
        <f>VLOOKUP(L3279,order!$A$2:$I$5001,7,FALSE)</f>
        <v>52</v>
      </c>
      <c r="O3279" t="str">
        <f>_xlfn.IFNA(VLOOKUP(N3279,order!$M$2:$N$501,2,FALSE),"")</f>
        <v>0000000113</v>
      </c>
      <c r="P3279" t="str">
        <f t="shared" si="258"/>
        <v>0000000113</v>
      </c>
      <c r="Q3279" s="8">
        <f>IF(P3279&lt;&gt;"",VLOOKUP(Sheet1!B3279,order!$A$2:$B$5001,2,FALSE),VLOOKUP(Sheet1!B3279,orderstatus!$A$4927:$B$8310,2,FALSE))</f>
        <v>42545.045185185183</v>
      </c>
      <c r="R3279">
        <f t="shared" si="259"/>
        <v>161</v>
      </c>
    </row>
    <row r="3280" spans="2:18" x14ac:dyDescent="0.3">
      <c r="B3280" s="1" t="s">
        <v>3637</v>
      </c>
      <c r="C3280" t="s">
        <v>95</v>
      </c>
      <c r="D3280">
        <v>10</v>
      </c>
      <c r="E3280">
        <f t="shared" si="256"/>
        <v>2600</v>
      </c>
      <c r="J3280">
        <f t="shared" si="255"/>
        <v>2570</v>
      </c>
      <c r="K3280">
        <f t="shared" si="257"/>
        <v>257</v>
      </c>
      <c r="L3280" s="1" t="s">
        <v>5035</v>
      </c>
      <c r="M3280" t="str">
        <f>IF(VLOOKUP(L3280,order!$A$2:$I$5001,9,FALSE)=0,"",VLOOKUP(L3280,order!$A$2:$I$5001,9,FALSE))</f>
        <v/>
      </c>
      <c r="N3280">
        <f>VLOOKUP(L3280,order!$A$2:$I$5001,7,FALSE)</f>
        <v>0</v>
      </c>
      <c r="O3280" t="str">
        <f>_xlfn.IFNA(VLOOKUP(N3280,order!$M$2:$N$501,2,FALSE),"")</f>
        <v/>
      </c>
      <c r="P3280" t="str">
        <f t="shared" si="258"/>
        <v/>
      </c>
      <c r="Q3280" s="8" t="e">
        <f>IF(P3280&lt;&gt;"",VLOOKUP(Sheet1!B3280,order!$A$2:$B$5001,2,FALSE),VLOOKUP(Sheet1!B3280,orderstatus!$A$4927:$B$8310,2,FALSE))</f>
        <v>#N/A</v>
      </c>
      <c r="R3280" t="str">
        <f t="shared" si="259"/>
        <v/>
      </c>
    </row>
    <row r="3281" spans="2:18" x14ac:dyDescent="0.3">
      <c r="B3281" s="1" t="s">
        <v>3637</v>
      </c>
      <c r="C3281" t="s">
        <v>1334</v>
      </c>
      <c r="D3281">
        <v>4</v>
      </c>
      <c r="E3281">
        <f t="shared" si="256"/>
        <v>4600</v>
      </c>
      <c r="J3281">
        <f t="shared" si="255"/>
        <v>10360</v>
      </c>
      <c r="K3281">
        <f t="shared" si="257"/>
        <v>1036</v>
      </c>
      <c r="L3281" s="1" t="s">
        <v>5036</v>
      </c>
      <c r="M3281" t="str">
        <f>IF(VLOOKUP(L3281,order!$A$2:$I$5001,9,FALSE)=0,"",VLOOKUP(L3281,order!$A$2:$I$5001,9,FALSE))</f>
        <v/>
      </c>
      <c r="N3281">
        <f>VLOOKUP(L3281,order!$A$2:$I$5001,7,FALSE)</f>
        <v>0</v>
      </c>
      <c r="O3281" t="str">
        <f>_xlfn.IFNA(VLOOKUP(N3281,order!$M$2:$N$501,2,FALSE),"")</f>
        <v/>
      </c>
      <c r="P3281" t="str">
        <f t="shared" si="258"/>
        <v/>
      </c>
      <c r="Q3281" s="8" t="e">
        <f>IF(P3281&lt;&gt;"",VLOOKUP(Sheet1!B3281,order!$A$2:$B$5001,2,FALSE),VLOOKUP(Sheet1!B3281,orderstatus!$A$4927:$B$8310,2,FALSE))</f>
        <v>#N/A</v>
      </c>
      <c r="R3281" t="str">
        <f t="shared" si="259"/>
        <v/>
      </c>
    </row>
    <row r="3282" spans="2:18" x14ac:dyDescent="0.3">
      <c r="B3282" s="1" t="s">
        <v>3638</v>
      </c>
      <c r="C3282" t="s">
        <v>187</v>
      </c>
      <c r="D3282">
        <v>1</v>
      </c>
      <c r="E3282">
        <f t="shared" si="256"/>
        <v>620</v>
      </c>
      <c r="J3282">
        <f t="shared" si="255"/>
        <v>1900</v>
      </c>
      <c r="K3282">
        <f t="shared" si="257"/>
        <v>190</v>
      </c>
      <c r="L3282" s="1" t="s">
        <v>5037</v>
      </c>
      <c r="M3282" t="str">
        <f>IF(VLOOKUP(L3282,order!$A$2:$I$5001,9,FALSE)=0,"",VLOOKUP(L3282,order!$A$2:$I$5001,9,FALSE))</f>
        <v>0000000555</v>
      </c>
      <c r="N3282">
        <f>VLOOKUP(L3282,order!$A$2:$I$5001,7,FALSE)</f>
        <v>0</v>
      </c>
      <c r="O3282" t="str">
        <f>_xlfn.IFNA(VLOOKUP(N3282,order!$M$2:$N$501,2,FALSE),"")</f>
        <v/>
      </c>
      <c r="P3282" t="str">
        <f t="shared" si="258"/>
        <v>0000000555</v>
      </c>
      <c r="Q3282" s="8">
        <f>IF(P3282&lt;&gt;"",VLOOKUP(Sheet1!B3282,order!$A$2:$B$5001,2,FALSE),VLOOKUP(Sheet1!B3282,orderstatus!$A$4927:$B$8310,2,FALSE))</f>
        <v>42548.537534722222</v>
      </c>
      <c r="R3282">
        <f t="shared" si="259"/>
        <v>190</v>
      </c>
    </row>
    <row r="3283" spans="2:18" x14ac:dyDescent="0.3">
      <c r="B3283" s="1" t="s">
        <v>3640</v>
      </c>
      <c r="C3283" t="s">
        <v>3639</v>
      </c>
      <c r="D3283">
        <v>2</v>
      </c>
      <c r="E3283">
        <f t="shared" si="256"/>
        <v>14260</v>
      </c>
      <c r="J3283">
        <f t="shared" si="255"/>
        <v>3310</v>
      </c>
      <c r="K3283">
        <f t="shared" si="257"/>
        <v>331</v>
      </c>
      <c r="L3283" s="1" t="s">
        <v>5039</v>
      </c>
      <c r="M3283" t="str">
        <f>IF(VLOOKUP(L3283,order!$A$2:$I$5001,9,FALSE)=0,"",VLOOKUP(L3283,order!$A$2:$I$5001,9,FALSE))</f>
        <v/>
      </c>
      <c r="N3283">
        <f>VLOOKUP(L3283,order!$A$2:$I$5001,7,FALSE)</f>
        <v>21</v>
      </c>
      <c r="O3283" t="str">
        <f>_xlfn.IFNA(VLOOKUP(N3283,order!$M$2:$N$501,2,FALSE),"")</f>
        <v>0000000225</v>
      </c>
      <c r="P3283" t="str">
        <f t="shared" si="258"/>
        <v>0000000225</v>
      </c>
      <c r="Q3283" s="8">
        <f>IF(P3283&lt;&gt;"",VLOOKUP(Sheet1!B3283,order!$A$2:$B$5001,2,FALSE),VLOOKUP(Sheet1!B3283,orderstatus!$A$4927:$B$8310,2,FALSE))</f>
        <v>42550.827997685185</v>
      </c>
      <c r="R3283">
        <f t="shared" si="259"/>
        <v>331</v>
      </c>
    </row>
    <row r="3284" spans="2:18" x14ac:dyDescent="0.3">
      <c r="B3284" s="1" t="s">
        <v>3641</v>
      </c>
      <c r="C3284" t="s">
        <v>1877</v>
      </c>
      <c r="D3284">
        <v>3</v>
      </c>
      <c r="E3284">
        <f t="shared" si="256"/>
        <v>18300</v>
      </c>
      <c r="J3284">
        <f t="shared" si="255"/>
        <v>6090</v>
      </c>
      <c r="K3284">
        <f t="shared" si="257"/>
        <v>609</v>
      </c>
      <c r="L3284" s="1" t="s">
        <v>5040</v>
      </c>
      <c r="M3284" t="str">
        <f>IF(VLOOKUP(L3284,order!$A$2:$I$5001,9,FALSE)=0,"",VLOOKUP(L3284,order!$A$2:$I$5001,9,FALSE))</f>
        <v/>
      </c>
      <c r="N3284">
        <f>VLOOKUP(L3284,order!$A$2:$I$5001,7,FALSE)</f>
        <v>0</v>
      </c>
      <c r="O3284" t="str">
        <f>_xlfn.IFNA(VLOOKUP(N3284,order!$M$2:$N$501,2,FALSE),"")</f>
        <v/>
      </c>
      <c r="P3284" t="str">
        <f t="shared" si="258"/>
        <v/>
      </c>
      <c r="Q3284" s="8">
        <f>IF(P3284&lt;&gt;"",VLOOKUP(Sheet1!B3284,order!$A$2:$B$5001,2,FALSE),VLOOKUP(Sheet1!B3284,orderstatus!$A$4927:$B$8310,2,FALSE))</f>
        <v>42553.592900000003</v>
      </c>
      <c r="R3284" t="str">
        <f t="shared" si="259"/>
        <v/>
      </c>
    </row>
    <row r="3285" spans="2:18" x14ac:dyDescent="0.3">
      <c r="B3285" s="1" t="s">
        <v>3642</v>
      </c>
      <c r="C3285" t="s">
        <v>567</v>
      </c>
      <c r="D3285">
        <v>1</v>
      </c>
      <c r="E3285">
        <f t="shared" si="256"/>
        <v>840</v>
      </c>
      <c r="J3285">
        <f t="shared" si="255"/>
        <v>1260</v>
      </c>
      <c r="K3285">
        <f t="shared" si="257"/>
        <v>126</v>
      </c>
      <c r="L3285" s="1" t="s">
        <v>5041</v>
      </c>
      <c r="M3285" t="str">
        <f>IF(VLOOKUP(L3285,order!$A$2:$I$5001,9,FALSE)=0,"",VLOOKUP(L3285,order!$A$2:$I$5001,9,FALSE))</f>
        <v/>
      </c>
      <c r="N3285">
        <f>VLOOKUP(L3285,order!$A$2:$I$5001,7,FALSE)</f>
        <v>44</v>
      </c>
      <c r="O3285" t="str">
        <f>_xlfn.IFNA(VLOOKUP(N3285,order!$M$2:$N$501,2,FALSE),"")</f>
        <v>0000000534</v>
      </c>
      <c r="P3285" t="str">
        <f t="shared" si="258"/>
        <v>0000000534</v>
      </c>
      <c r="Q3285" s="8">
        <f>IF(P3285&lt;&gt;"",VLOOKUP(Sheet1!B3285,order!$A$2:$B$5001,2,FALSE),VLOOKUP(Sheet1!B3285,orderstatus!$A$4927:$B$8310,2,FALSE))</f>
        <v>42550.592812499999</v>
      </c>
      <c r="R3285">
        <f t="shared" si="259"/>
        <v>126</v>
      </c>
    </row>
    <row r="3286" spans="2:18" x14ac:dyDescent="0.3">
      <c r="B3286" s="1" t="s">
        <v>3642</v>
      </c>
      <c r="C3286" t="s">
        <v>1638</v>
      </c>
      <c r="D3286">
        <v>1</v>
      </c>
      <c r="E3286">
        <f t="shared" si="256"/>
        <v>300</v>
      </c>
      <c r="J3286">
        <f t="shared" si="255"/>
        <v>1640</v>
      </c>
      <c r="K3286">
        <f t="shared" si="257"/>
        <v>164</v>
      </c>
      <c r="L3286" s="1" t="s">
        <v>5042</v>
      </c>
      <c r="M3286" t="str">
        <f>IF(VLOOKUP(L3286,order!$A$2:$I$5001,9,FALSE)=0,"",VLOOKUP(L3286,order!$A$2:$I$5001,9,FALSE))</f>
        <v/>
      </c>
      <c r="N3286">
        <f>VLOOKUP(L3286,order!$A$2:$I$5001,7,FALSE)</f>
        <v>16</v>
      </c>
      <c r="O3286" t="str">
        <f>_xlfn.IFNA(VLOOKUP(N3286,order!$M$2:$N$501,2,FALSE),"")</f>
        <v>0000000887</v>
      </c>
      <c r="P3286" t="str">
        <f t="shared" si="258"/>
        <v>0000000887</v>
      </c>
      <c r="Q3286" s="8">
        <f>IF(P3286&lt;&gt;"",VLOOKUP(Sheet1!B3286,order!$A$2:$B$5001,2,FALSE),VLOOKUP(Sheet1!B3286,orderstatus!$A$4927:$B$8310,2,FALSE))</f>
        <v>42550.592812499999</v>
      </c>
      <c r="R3286">
        <f t="shared" si="259"/>
        <v>164</v>
      </c>
    </row>
    <row r="3287" spans="2:18" x14ac:dyDescent="0.3">
      <c r="B3287" s="1" t="s">
        <v>3643</v>
      </c>
      <c r="C3287" t="s">
        <v>569</v>
      </c>
      <c r="D3287">
        <v>1</v>
      </c>
      <c r="E3287">
        <f t="shared" si="256"/>
        <v>480</v>
      </c>
      <c r="J3287">
        <f t="shared" si="255"/>
        <v>420</v>
      </c>
      <c r="K3287">
        <f t="shared" si="257"/>
        <v>42</v>
      </c>
      <c r="L3287" s="1" t="s">
        <v>5043</v>
      </c>
      <c r="M3287" t="str">
        <f>IF(VLOOKUP(L3287,order!$A$2:$I$5001,9,FALSE)=0,"",VLOOKUP(L3287,order!$A$2:$I$5001,9,FALSE))</f>
        <v>0000000372</v>
      </c>
      <c r="N3287">
        <f>VLOOKUP(L3287,order!$A$2:$I$5001,7,FALSE)</f>
        <v>0</v>
      </c>
      <c r="O3287" t="str">
        <f>_xlfn.IFNA(VLOOKUP(N3287,order!$M$2:$N$501,2,FALSE),"")</f>
        <v/>
      </c>
      <c r="P3287" t="str">
        <f t="shared" si="258"/>
        <v>0000000372</v>
      </c>
      <c r="Q3287" s="8">
        <f>IF(P3287&lt;&gt;"",VLOOKUP(Sheet1!B3287,order!$A$2:$B$5001,2,FALSE),VLOOKUP(Sheet1!B3287,orderstatus!$A$4927:$B$8310,2,FALSE))</f>
        <v>42551.767002314817</v>
      </c>
      <c r="R3287">
        <f t="shared" si="259"/>
        <v>42</v>
      </c>
    </row>
    <row r="3288" spans="2:18" x14ac:dyDescent="0.3">
      <c r="B3288" s="1" t="s">
        <v>3643</v>
      </c>
      <c r="C3288" t="s">
        <v>688</v>
      </c>
      <c r="D3288">
        <v>4</v>
      </c>
      <c r="E3288">
        <f t="shared" si="256"/>
        <v>26400</v>
      </c>
      <c r="J3288">
        <f t="shared" si="255"/>
        <v>1920</v>
      </c>
      <c r="K3288">
        <f t="shared" si="257"/>
        <v>192</v>
      </c>
      <c r="L3288" s="1" t="s">
        <v>5044</v>
      </c>
      <c r="M3288" t="str">
        <f>IF(VLOOKUP(L3288,order!$A$2:$I$5001,9,FALSE)=0,"",VLOOKUP(L3288,order!$A$2:$I$5001,9,FALSE))</f>
        <v/>
      </c>
      <c r="N3288">
        <f>VLOOKUP(L3288,order!$A$2:$I$5001,7,FALSE)</f>
        <v>24</v>
      </c>
      <c r="O3288" t="str">
        <f>_xlfn.IFNA(VLOOKUP(N3288,order!$M$2:$N$501,2,FALSE),"")</f>
        <v>0000000754</v>
      </c>
      <c r="P3288" t="str">
        <f t="shared" si="258"/>
        <v>0000000754</v>
      </c>
      <c r="Q3288" s="8">
        <f>IF(P3288&lt;&gt;"",VLOOKUP(Sheet1!B3288,order!$A$2:$B$5001,2,FALSE),VLOOKUP(Sheet1!B3288,orderstatus!$A$4927:$B$8310,2,FALSE))</f>
        <v>42551.767002314817</v>
      </c>
      <c r="R3288">
        <f t="shared" si="259"/>
        <v>192</v>
      </c>
    </row>
    <row r="3289" spans="2:18" x14ac:dyDescent="0.3">
      <c r="B3289" s="1" t="s">
        <v>3645</v>
      </c>
      <c r="C3289" t="s">
        <v>3644</v>
      </c>
      <c r="D3289">
        <v>3</v>
      </c>
      <c r="E3289">
        <f t="shared" si="256"/>
        <v>840</v>
      </c>
      <c r="J3289">
        <f t="shared" si="255"/>
        <v>1540</v>
      </c>
      <c r="K3289">
        <f t="shared" si="257"/>
        <v>154</v>
      </c>
      <c r="L3289" s="1" t="s">
        <v>5046</v>
      </c>
      <c r="M3289" t="str">
        <f>IF(VLOOKUP(L3289,order!$A$2:$I$5001,9,FALSE)=0,"",VLOOKUP(L3289,order!$A$2:$I$5001,9,FALSE))</f>
        <v/>
      </c>
      <c r="N3289">
        <f>VLOOKUP(L3289,order!$A$2:$I$5001,7,FALSE)</f>
        <v>0</v>
      </c>
      <c r="O3289" t="str">
        <f>_xlfn.IFNA(VLOOKUP(N3289,order!$M$2:$N$501,2,FALSE),"")</f>
        <v/>
      </c>
      <c r="P3289" t="str">
        <f t="shared" si="258"/>
        <v/>
      </c>
      <c r="Q3289" s="8">
        <f>IF(P3289&lt;&gt;"",VLOOKUP(Sheet1!B3289,order!$A$2:$B$5001,2,FALSE),VLOOKUP(Sheet1!B3289,orderstatus!$A$4927:$B$8310,2,FALSE))</f>
        <v>42557.644099999998</v>
      </c>
      <c r="R3289" t="str">
        <f t="shared" si="259"/>
        <v/>
      </c>
    </row>
    <row r="3290" spans="2:18" x14ac:dyDescent="0.3">
      <c r="B3290" s="1" t="s">
        <v>3646</v>
      </c>
      <c r="C3290" t="s">
        <v>2155</v>
      </c>
      <c r="D3290">
        <v>8</v>
      </c>
      <c r="E3290">
        <f t="shared" si="256"/>
        <v>12000</v>
      </c>
      <c r="J3290">
        <f t="shared" si="255"/>
        <v>6030</v>
      </c>
      <c r="K3290">
        <f t="shared" si="257"/>
        <v>603</v>
      </c>
      <c r="L3290" s="1" t="s">
        <v>5047</v>
      </c>
      <c r="M3290" t="str">
        <f>IF(VLOOKUP(L3290,order!$A$2:$I$5001,9,FALSE)=0,"",VLOOKUP(L3290,order!$A$2:$I$5001,9,FALSE))</f>
        <v/>
      </c>
      <c r="N3290">
        <f>VLOOKUP(L3290,order!$A$2:$I$5001,7,FALSE)</f>
        <v>18</v>
      </c>
      <c r="O3290" t="str">
        <f>_xlfn.IFNA(VLOOKUP(N3290,order!$M$2:$N$501,2,FALSE),"")</f>
        <v>0000000610</v>
      </c>
      <c r="P3290" t="str">
        <f t="shared" si="258"/>
        <v>0000000610</v>
      </c>
      <c r="Q3290" s="8">
        <f>IF(P3290&lt;&gt;"",VLOOKUP(Sheet1!B3290,order!$A$2:$B$5001,2,FALSE),VLOOKUP(Sheet1!B3290,orderstatus!$A$4927:$B$8310,2,FALSE))</f>
        <v>42555.241759259261</v>
      </c>
      <c r="R3290">
        <f t="shared" si="259"/>
        <v>603</v>
      </c>
    </row>
    <row r="3291" spans="2:18" x14ac:dyDescent="0.3">
      <c r="B3291" s="1" t="s">
        <v>3647</v>
      </c>
      <c r="C3291" t="s">
        <v>2838</v>
      </c>
      <c r="D3291">
        <v>1</v>
      </c>
      <c r="E3291">
        <f t="shared" si="256"/>
        <v>590</v>
      </c>
      <c r="J3291">
        <f t="shared" si="255"/>
        <v>17280</v>
      </c>
      <c r="K3291">
        <f t="shared" si="257"/>
        <v>1728</v>
      </c>
      <c r="L3291" s="1" t="s">
        <v>5048</v>
      </c>
      <c r="M3291" t="str">
        <f>IF(VLOOKUP(L3291,order!$A$2:$I$5001,9,FALSE)=0,"",VLOOKUP(L3291,order!$A$2:$I$5001,9,FALSE))</f>
        <v>0000000213</v>
      </c>
      <c r="N3291">
        <f>VLOOKUP(L3291,order!$A$2:$I$5001,7,FALSE)</f>
        <v>0</v>
      </c>
      <c r="O3291" t="str">
        <f>_xlfn.IFNA(VLOOKUP(N3291,order!$M$2:$N$501,2,FALSE),"")</f>
        <v/>
      </c>
      <c r="P3291" t="str">
        <f t="shared" si="258"/>
        <v>0000000213</v>
      </c>
      <c r="Q3291" s="8">
        <f>IF(P3291&lt;&gt;"",VLOOKUP(Sheet1!B3291,order!$A$2:$B$5001,2,FALSE),VLOOKUP(Sheet1!B3291,orderstatus!$A$4927:$B$8310,2,FALSE))</f>
        <v>42556.141192129631</v>
      </c>
      <c r="R3291">
        <f t="shared" si="259"/>
        <v>1728</v>
      </c>
    </row>
    <row r="3292" spans="2:18" x14ac:dyDescent="0.3">
      <c r="B3292" s="1" t="s">
        <v>3647</v>
      </c>
      <c r="C3292" t="s">
        <v>409</v>
      </c>
      <c r="D3292">
        <v>3</v>
      </c>
      <c r="E3292">
        <f t="shared" si="256"/>
        <v>1710</v>
      </c>
      <c r="J3292">
        <f t="shared" si="255"/>
        <v>13780</v>
      </c>
      <c r="K3292">
        <f t="shared" si="257"/>
        <v>1378</v>
      </c>
      <c r="L3292" s="1" t="s">
        <v>5049</v>
      </c>
      <c r="M3292" t="str">
        <f>IF(VLOOKUP(L3292,order!$A$2:$I$5001,9,FALSE)=0,"",VLOOKUP(L3292,order!$A$2:$I$5001,9,FALSE))</f>
        <v/>
      </c>
      <c r="N3292">
        <f>VLOOKUP(L3292,order!$A$2:$I$5001,7,FALSE)</f>
        <v>0</v>
      </c>
      <c r="O3292" t="str">
        <f>_xlfn.IFNA(VLOOKUP(N3292,order!$M$2:$N$501,2,FALSE),"")</f>
        <v/>
      </c>
      <c r="P3292" t="str">
        <f t="shared" si="258"/>
        <v/>
      </c>
      <c r="Q3292" s="8">
        <f>IF(P3292&lt;&gt;"",VLOOKUP(Sheet1!B3292,order!$A$2:$B$5001,2,FALSE),VLOOKUP(Sheet1!B3292,orderstatus!$A$4927:$B$8310,2,FALSE))</f>
        <v>42561.585299999999</v>
      </c>
      <c r="R3292" t="str">
        <f t="shared" si="259"/>
        <v/>
      </c>
    </row>
    <row r="3293" spans="2:18" x14ac:dyDescent="0.3">
      <c r="B3293" s="1" t="s">
        <v>3648</v>
      </c>
      <c r="C3293" t="s">
        <v>898</v>
      </c>
      <c r="D3293">
        <v>1</v>
      </c>
      <c r="E3293">
        <f t="shared" si="256"/>
        <v>110</v>
      </c>
      <c r="J3293">
        <f t="shared" si="255"/>
        <v>9030</v>
      </c>
      <c r="K3293">
        <f t="shared" si="257"/>
        <v>903</v>
      </c>
      <c r="L3293" s="1" t="s">
        <v>5050</v>
      </c>
      <c r="M3293" t="str">
        <f>IF(VLOOKUP(L3293,order!$A$2:$I$5001,9,FALSE)=0,"",VLOOKUP(L3293,order!$A$2:$I$5001,9,FALSE))</f>
        <v/>
      </c>
      <c r="N3293">
        <f>VLOOKUP(L3293,order!$A$2:$I$5001,7,FALSE)</f>
        <v>9</v>
      </c>
      <c r="O3293" t="str">
        <f>_xlfn.IFNA(VLOOKUP(N3293,order!$M$2:$N$501,2,FALSE),"")</f>
        <v>0000000548</v>
      </c>
      <c r="P3293" t="str">
        <f t="shared" si="258"/>
        <v>0000000548</v>
      </c>
      <c r="Q3293" s="8">
        <f>IF(P3293&lt;&gt;"",VLOOKUP(Sheet1!B3293,order!$A$2:$B$5001,2,FALSE),VLOOKUP(Sheet1!B3293,orderstatus!$A$4927:$B$8310,2,FALSE))</f>
        <v>42556.276724537034</v>
      </c>
      <c r="R3293">
        <f t="shared" si="259"/>
        <v>903</v>
      </c>
    </row>
    <row r="3294" spans="2:18" x14ac:dyDescent="0.3">
      <c r="B3294" s="1" t="s">
        <v>3649</v>
      </c>
      <c r="C3294" t="s">
        <v>1290</v>
      </c>
      <c r="D3294">
        <v>2</v>
      </c>
      <c r="E3294">
        <f t="shared" si="256"/>
        <v>31600</v>
      </c>
      <c r="J3294">
        <f t="shared" si="255"/>
        <v>640</v>
      </c>
      <c r="K3294">
        <f t="shared" si="257"/>
        <v>64</v>
      </c>
      <c r="L3294" s="1" t="s">
        <v>5051</v>
      </c>
      <c r="M3294" t="str">
        <f>IF(VLOOKUP(L3294,order!$A$2:$I$5001,9,FALSE)=0,"",VLOOKUP(L3294,order!$A$2:$I$5001,9,FALSE))</f>
        <v/>
      </c>
      <c r="N3294">
        <f>VLOOKUP(L3294,order!$A$2:$I$5001,7,FALSE)</f>
        <v>0</v>
      </c>
      <c r="O3294" t="str">
        <f>_xlfn.IFNA(VLOOKUP(N3294,order!$M$2:$N$501,2,FALSE),"")</f>
        <v/>
      </c>
      <c r="P3294" t="str">
        <f t="shared" si="258"/>
        <v/>
      </c>
      <c r="Q3294" s="8">
        <f>IF(P3294&lt;&gt;"",VLOOKUP(Sheet1!B3294,order!$A$2:$B$5001,2,FALSE),VLOOKUP(Sheet1!B3294,orderstatus!$A$4927:$B$8310,2,FALSE))</f>
        <v>42560.540200000003</v>
      </c>
      <c r="R3294" t="str">
        <f t="shared" si="259"/>
        <v/>
      </c>
    </row>
    <row r="3295" spans="2:18" x14ac:dyDescent="0.3">
      <c r="B3295" s="1" t="s">
        <v>3650</v>
      </c>
      <c r="C3295" t="s">
        <v>135</v>
      </c>
      <c r="D3295">
        <v>3</v>
      </c>
      <c r="E3295">
        <f t="shared" si="256"/>
        <v>810</v>
      </c>
      <c r="J3295">
        <f t="shared" si="255"/>
        <v>2310</v>
      </c>
      <c r="K3295">
        <f t="shared" si="257"/>
        <v>231</v>
      </c>
      <c r="L3295" s="1" t="s">
        <v>5052</v>
      </c>
      <c r="M3295" t="str">
        <f>IF(VLOOKUP(L3295,order!$A$2:$I$5001,9,FALSE)=0,"",VLOOKUP(L3295,order!$A$2:$I$5001,9,FALSE))</f>
        <v/>
      </c>
      <c r="N3295">
        <f>VLOOKUP(L3295,order!$A$2:$I$5001,7,FALSE)</f>
        <v>100</v>
      </c>
      <c r="O3295" t="str">
        <f>_xlfn.IFNA(VLOOKUP(N3295,order!$M$2:$N$501,2,FALSE),"")</f>
        <v>0000000573</v>
      </c>
      <c r="P3295" t="str">
        <f t="shared" si="258"/>
        <v>0000000573</v>
      </c>
      <c r="Q3295" s="8">
        <f>IF(P3295&lt;&gt;"",VLOOKUP(Sheet1!B3295,order!$A$2:$B$5001,2,FALSE),VLOOKUP(Sheet1!B3295,orderstatus!$A$4927:$B$8310,2,FALSE))</f>
        <v>42559.614004629628</v>
      </c>
      <c r="R3295">
        <f t="shared" si="259"/>
        <v>231</v>
      </c>
    </row>
    <row r="3296" spans="2:18" x14ac:dyDescent="0.3">
      <c r="B3296" s="1" t="s">
        <v>3650</v>
      </c>
      <c r="C3296" t="s">
        <v>276</v>
      </c>
      <c r="D3296">
        <v>3</v>
      </c>
      <c r="E3296">
        <f t="shared" si="256"/>
        <v>28800</v>
      </c>
      <c r="J3296">
        <f t="shared" si="255"/>
        <v>8390</v>
      </c>
      <c r="K3296">
        <f t="shared" si="257"/>
        <v>839</v>
      </c>
      <c r="L3296" s="1" t="s">
        <v>5053</v>
      </c>
      <c r="M3296" t="str">
        <f>IF(VLOOKUP(L3296,order!$A$2:$I$5001,9,FALSE)=0,"",VLOOKUP(L3296,order!$A$2:$I$5001,9,FALSE))</f>
        <v/>
      </c>
      <c r="N3296">
        <f>VLOOKUP(L3296,order!$A$2:$I$5001,7,FALSE)</f>
        <v>62</v>
      </c>
      <c r="O3296" t="str">
        <f>_xlfn.IFNA(VLOOKUP(N3296,order!$M$2:$N$501,2,FALSE),"")</f>
        <v>0000000869</v>
      </c>
      <c r="P3296" t="str">
        <f t="shared" si="258"/>
        <v>0000000869</v>
      </c>
      <c r="Q3296" s="8">
        <f>IF(P3296&lt;&gt;"",VLOOKUP(Sheet1!B3296,order!$A$2:$B$5001,2,FALSE),VLOOKUP(Sheet1!B3296,orderstatus!$A$4927:$B$8310,2,FALSE))</f>
        <v>42559.614004629628</v>
      </c>
      <c r="R3296">
        <f t="shared" si="259"/>
        <v>839</v>
      </c>
    </row>
    <row r="3297" spans="2:18" x14ac:dyDescent="0.3">
      <c r="B3297" s="1" t="s">
        <v>3650</v>
      </c>
      <c r="C3297" t="s">
        <v>1457</v>
      </c>
      <c r="D3297">
        <v>2</v>
      </c>
      <c r="E3297">
        <f t="shared" si="256"/>
        <v>1260</v>
      </c>
      <c r="J3297">
        <f t="shared" si="255"/>
        <v>330</v>
      </c>
      <c r="K3297">
        <f t="shared" si="257"/>
        <v>33</v>
      </c>
      <c r="L3297" s="1" t="s">
        <v>5054</v>
      </c>
      <c r="M3297" t="str">
        <f>IF(VLOOKUP(L3297,order!$A$2:$I$5001,9,FALSE)=0,"",VLOOKUP(L3297,order!$A$2:$I$5001,9,FALSE))</f>
        <v>0000000830</v>
      </c>
      <c r="N3297">
        <f>VLOOKUP(L3297,order!$A$2:$I$5001,7,FALSE)</f>
        <v>0</v>
      </c>
      <c r="O3297" t="str">
        <f>_xlfn.IFNA(VLOOKUP(N3297,order!$M$2:$N$501,2,FALSE),"")</f>
        <v/>
      </c>
      <c r="P3297" t="str">
        <f t="shared" si="258"/>
        <v>0000000830</v>
      </c>
      <c r="Q3297" s="8">
        <f>IF(P3297&lt;&gt;"",VLOOKUP(Sheet1!B3297,order!$A$2:$B$5001,2,FALSE),VLOOKUP(Sheet1!B3297,orderstatus!$A$4927:$B$8310,2,FALSE))</f>
        <v>42559.614004629628</v>
      </c>
      <c r="R3297">
        <f t="shared" si="259"/>
        <v>33</v>
      </c>
    </row>
    <row r="3298" spans="2:18" x14ac:dyDescent="0.3">
      <c r="B3298" s="1" t="s">
        <v>3651</v>
      </c>
      <c r="C3298" t="s">
        <v>1398</v>
      </c>
      <c r="D3298">
        <v>1</v>
      </c>
      <c r="E3298">
        <f t="shared" si="256"/>
        <v>890</v>
      </c>
      <c r="J3298">
        <f t="shared" si="255"/>
        <v>980</v>
      </c>
      <c r="K3298">
        <f t="shared" si="257"/>
        <v>98</v>
      </c>
      <c r="L3298" s="1" t="s">
        <v>5055</v>
      </c>
      <c r="M3298" t="str">
        <f>IF(VLOOKUP(L3298,order!$A$2:$I$5001,9,FALSE)=0,"",VLOOKUP(L3298,order!$A$2:$I$5001,9,FALSE))</f>
        <v/>
      </c>
      <c r="N3298">
        <f>VLOOKUP(L3298,order!$A$2:$I$5001,7,FALSE)</f>
        <v>0</v>
      </c>
      <c r="O3298" t="str">
        <f>_xlfn.IFNA(VLOOKUP(N3298,order!$M$2:$N$501,2,FALSE),"")</f>
        <v/>
      </c>
      <c r="P3298" t="str">
        <f t="shared" si="258"/>
        <v/>
      </c>
      <c r="Q3298" s="8" t="e">
        <f>IF(P3298&lt;&gt;"",VLOOKUP(Sheet1!B3298,order!$A$2:$B$5001,2,FALSE),VLOOKUP(Sheet1!B3298,orderstatus!$A$4927:$B$8310,2,FALSE))</f>
        <v>#N/A</v>
      </c>
      <c r="R3298" t="str">
        <f t="shared" si="259"/>
        <v/>
      </c>
    </row>
    <row r="3299" spans="2:18" x14ac:dyDescent="0.3">
      <c r="B3299" s="1" t="s">
        <v>3651</v>
      </c>
      <c r="C3299" t="s">
        <v>1667</v>
      </c>
      <c r="D3299">
        <v>3</v>
      </c>
      <c r="E3299">
        <f t="shared" si="256"/>
        <v>2520</v>
      </c>
      <c r="J3299">
        <f t="shared" si="255"/>
        <v>25600</v>
      </c>
      <c r="K3299">
        <f t="shared" si="257"/>
        <v>2560</v>
      </c>
      <c r="L3299" s="1" t="s">
        <v>5056</v>
      </c>
      <c r="M3299" t="str">
        <f>IF(VLOOKUP(L3299,order!$A$2:$I$5001,9,FALSE)=0,"",VLOOKUP(L3299,order!$A$2:$I$5001,9,FALSE))</f>
        <v/>
      </c>
      <c r="N3299">
        <f>VLOOKUP(L3299,order!$A$2:$I$5001,7,FALSE)</f>
        <v>0</v>
      </c>
      <c r="O3299" t="str">
        <f>_xlfn.IFNA(VLOOKUP(N3299,order!$M$2:$N$501,2,FALSE),"")</f>
        <v/>
      </c>
      <c r="P3299" t="str">
        <f t="shared" si="258"/>
        <v/>
      </c>
      <c r="Q3299" s="8" t="e">
        <f>IF(P3299&lt;&gt;"",VLOOKUP(Sheet1!B3299,order!$A$2:$B$5001,2,FALSE),VLOOKUP(Sheet1!B3299,orderstatus!$A$4927:$B$8310,2,FALSE))</f>
        <v>#N/A</v>
      </c>
      <c r="R3299" t="str">
        <f t="shared" si="259"/>
        <v/>
      </c>
    </row>
    <row r="3300" spans="2:18" x14ac:dyDescent="0.3">
      <c r="B3300" s="1" t="s">
        <v>3652</v>
      </c>
      <c r="C3300" t="s">
        <v>1238</v>
      </c>
      <c r="D3300">
        <v>3</v>
      </c>
      <c r="E3300">
        <f t="shared" si="256"/>
        <v>360</v>
      </c>
      <c r="J3300">
        <f t="shared" si="255"/>
        <v>540</v>
      </c>
      <c r="K3300">
        <f t="shared" si="257"/>
        <v>54</v>
      </c>
      <c r="L3300" s="1" t="s">
        <v>5057</v>
      </c>
      <c r="M3300" t="str">
        <f>IF(VLOOKUP(L3300,order!$A$2:$I$5001,9,FALSE)=0,"",VLOOKUP(L3300,order!$A$2:$I$5001,9,FALSE))</f>
        <v>0000000689</v>
      </c>
      <c r="N3300">
        <f>VLOOKUP(L3300,order!$A$2:$I$5001,7,FALSE)</f>
        <v>0</v>
      </c>
      <c r="O3300" t="str">
        <f>_xlfn.IFNA(VLOOKUP(N3300,order!$M$2:$N$501,2,FALSE),"")</f>
        <v/>
      </c>
      <c r="P3300" t="str">
        <f t="shared" si="258"/>
        <v>0000000689</v>
      </c>
      <c r="Q3300" s="8">
        <f>IF(P3300&lt;&gt;"",VLOOKUP(Sheet1!B3300,order!$A$2:$B$5001,2,FALSE),VLOOKUP(Sheet1!B3300,orderstatus!$A$4927:$B$8310,2,FALSE))</f>
        <v>42560.035138888888</v>
      </c>
      <c r="R3300">
        <f t="shared" si="259"/>
        <v>54</v>
      </c>
    </row>
    <row r="3301" spans="2:18" x14ac:dyDescent="0.3">
      <c r="B3301" s="1" t="s">
        <v>3653</v>
      </c>
      <c r="C3301" t="s">
        <v>1696</v>
      </c>
      <c r="D3301">
        <v>2</v>
      </c>
      <c r="E3301">
        <f t="shared" si="256"/>
        <v>5620</v>
      </c>
      <c r="J3301">
        <f t="shared" si="255"/>
        <v>19560</v>
      </c>
      <c r="K3301">
        <f t="shared" si="257"/>
        <v>1956</v>
      </c>
      <c r="L3301" s="1" t="s">
        <v>5058</v>
      </c>
      <c r="M3301" t="str">
        <f>IF(VLOOKUP(L3301,order!$A$2:$I$5001,9,FALSE)=0,"",VLOOKUP(L3301,order!$A$2:$I$5001,9,FALSE))</f>
        <v/>
      </c>
      <c r="N3301">
        <f>VLOOKUP(L3301,order!$A$2:$I$5001,7,FALSE)</f>
        <v>80</v>
      </c>
      <c r="O3301" t="str">
        <f>_xlfn.IFNA(VLOOKUP(N3301,order!$M$2:$N$501,2,FALSE),"")</f>
        <v>0000000578</v>
      </c>
      <c r="P3301" t="str">
        <f t="shared" si="258"/>
        <v>0000000578</v>
      </c>
      <c r="Q3301" s="8">
        <f>IF(P3301&lt;&gt;"",VLOOKUP(Sheet1!B3301,order!$A$2:$B$5001,2,FALSE),VLOOKUP(Sheet1!B3301,orderstatus!$A$4927:$B$8310,2,FALSE))</f>
        <v>42560.439872685187</v>
      </c>
      <c r="R3301">
        <f t="shared" si="259"/>
        <v>1956</v>
      </c>
    </row>
    <row r="3302" spans="2:18" x14ac:dyDescent="0.3">
      <c r="B3302" s="1" t="s">
        <v>3653</v>
      </c>
      <c r="C3302" t="s">
        <v>1143</v>
      </c>
      <c r="D3302">
        <v>3</v>
      </c>
      <c r="E3302">
        <f t="shared" si="256"/>
        <v>9510</v>
      </c>
      <c r="J3302">
        <f t="shared" si="255"/>
        <v>660</v>
      </c>
      <c r="K3302">
        <f t="shared" si="257"/>
        <v>66</v>
      </c>
      <c r="L3302" s="1" t="s">
        <v>5059</v>
      </c>
      <c r="M3302" t="str">
        <f>IF(VLOOKUP(L3302,order!$A$2:$I$5001,9,FALSE)=0,"",VLOOKUP(L3302,order!$A$2:$I$5001,9,FALSE))</f>
        <v/>
      </c>
      <c r="N3302">
        <f>VLOOKUP(L3302,order!$A$2:$I$5001,7,FALSE)</f>
        <v>80</v>
      </c>
      <c r="O3302" t="str">
        <f>_xlfn.IFNA(VLOOKUP(N3302,order!$M$2:$N$501,2,FALSE),"")</f>
        <v>0000000578</v>
      </c>
      <c r="P3302" t="str">
        <f t="shared" si="258"/>
        <v>0000000578</v>
      </c>
      <c r="Q3302" s="8">
        <f>IF(P3302&lt;&gt;"",VLOOKUP(Sheet1!B3302,order!$A$2:$B$5001,2,FALSE),VLOOKUP(Sheet1!B3302,orderstatus!$A$4927:$B$8310,2,FALSE))</f>
        <v>42560.439872685187</v>
      </c>
      <c r="R3302">
        <f t="shared" si="259"/>
        <v>66</v>
      </c>
    </row>
    <row r="3303" spans="2:18" x14ac:dyDescent="0.3">
      <c r="B3303" s="1" t="s">
        <v>3653</v>
      </c>
      <c r="C3303" t="s">
        <v>1258</v>
      </c>
      <c r="D3303">
        <v>9</v>
      </c>
      <c r="E3303">
        <f t="shared" si="256"/>
        <v>1890</v>
      </c>
      <c r="J3303">
        <f t="shared" si="255"/>
        <v>1620</v>
      </c>
      <c r="K3303">
        <f t="shared" si="257"/>
        <v>162</v>
      </c>
      <c r="L3303" s="1" t="s">
        <v>5060</v>
      </c>
      <c r="M3303" t="str">
        <f>IF(VLOOKUP(L3303,order!$A$2:$I$5001,9,FALSE)=0,"",VLOOKUP(L3303,order!$A$2:$I$5001,9,FALSE))</f>
        <v/>
      </c>
      <c r="N3303">
        <f>VLOOKUP(L3303,order!$A$2:$I$5001,7,FALSE)</f>
        <v>0</v>
      </c>
      <c r="O3303" t="str">
        <f>_xlfn.IFNA(VLOOKUP(N3303,order!$M$2:$N$501,2,FALSE),"")</f>
        <v/>
      </c>
      <c r="P3303" t="str">
        <f t="shared" si="258"/>
        <v/>
      </c>
      <c r="Q3303" s="8">
        <f>IF(P3303&lt;&gt;"",VLOOKUP(Sheet1!B3303,order!$A$2:$B$5001,2,FALSE),VLOOKUP(Sheet1!B3303,orderstatus!$A$4927:$B$8310,2,FALSE))</f>
        <v>42564.495499999997</v>
      </c>
      <c r="R3303" t="str">
        <f t="shared" si="259"/>
        <v/>
      </c>
    </row>
    <row r="3304" spans="2:18" x14ac:dyDescent="0.3">
      <c r="B3304" s="1" t="s">
        <v>3653</v>
      </c>
      <c r="C3304" t="s">
        <v>3580</v>
      </c>
      <c r="D3304">
        <v>2</v>
      </c>
      <c r="E3304">
        <f t="shared" si="256"/>
        <v>17420</v>
      </c>
      <c r="J3304">
        <f t="shared" si="255"/>
        <v>1600</v>
      </c>
      <c r="K3304">
        <f t="shared" si="257"/>
        <v>160</v>
      </c>
      <c r="L3304" s="1" t="s">
        <v>5061</v>
      </c>
      <c r="M3304" t="str">
        <f>IF(VLOOKUP(L3304,order!$A$2:$I$5001,9,FALSE)=0,"",VLOOKUP(L3304,order!$A$2:$I$5001,9,FALSE))</f>
        <v/>
      </c>
      <c r="N3304">
        <f>VLOOKUP(L3304,order!$A$2:$I$5001,7,FALSE)</f>
        <v>0</v>
      </c>
      <c r="O3304" t="str">
        <f>_xlfn.IFNA(VLOOKUP(N3304,order!$M$2:$N$501,2,FALSE),"")</f>
        <v/>
      </c>
      <c r="P3304" t="str">
        <f t="shared" si="258"/>
        <v/>
      </c>
      <c r="Q3304" s="8">
        <f>IF(P3304&lt;&gt;"",VLOOKUP(Sheet1!B3304,order!$A$2:$B$5001,2,FALSE),VLOOKUP(Sheet1!B3304,orderstatus!$A$4927:$B$8310,2,FALSE))</f>
        <v>42564.495499999997</v>
      </c>
      <c r="R3304" t="str">
        <f t="shared" si="259"/>
        <v/>
      </c>
    </row>
    <row r="3305" spans="2:18" x14ac:dyDescent="0.3">
      <c r="B3305" s="1" t="s">
        <v>3654</v>
      </c>
      <c r="C3305" t="s">
        <v>1574</v>
      </c>
      <c r="D3305">
        <v>2</v>
      </c>
      <c r="E3305">
        <f t="shared" si="256"/>
        <v>4880</v>
      </c>
      <c r="J3305">
        <f t="shared" si="255"/>
        <v>4830</v>
      </c>
      <c r="K3305">
        <f t="shared" si="257"/>
        <v>483</v>
      </c>
      <c r="L3305" s="1" t="s">
        <v>5062</v>
      </c>
      <c r="M3305" t="str">
        <f>IF(VLOOKUP(L3305,order!$A$2:$I$5001,9,FALSE)=0,"",VLOOKUP(L3305,order!$A$2:$I$5001,9,FALSE))</f>
        <v/>
      </c>
      <c r="N3305">
        <f>VLOOKUP(L3305,order!$A$2:$I$5001,7,FALSE)</f>
        <v>0</v>
      </c>
      <c r="O3305" t="str">
        <f>_xlfn.IFNA(VLOOKUP(N3305,order!$M$2:$N$501,2,FALSE),"")</f>
        <v/>
      </c>
      <c r="P3305" t="str">
        <f t="shared" si="258"/>
        <v/>
      </c>
      <c r="Q3305" s="8">
        <f>IF(P3305&lt;&gt;"",VLOOKUP(Sheet1!B3305,order!$A$2:$B$5001,2,FALSE),VLOOKUP(Sheet1!B3305,orderstatus!$A$4927:$B$8310,2,FALSE))</f>
        <v>42566.44</v>
      </c>
      <c r="R3305" t="str">
        <f t="shared" si="259"/>
        <v/>
      </c>
    </row>
    <row r="3306" spans="2:18" x14ac:dyDescent="0.3">
      <c r="B3306" s="1" t="s">
        <v>3655</v>
      </c>
      <c r="C3306" t="s">
        <v>1048</v>
      </c>
      <c r="D3306">
        <v>3</v>
      </c>
      <c r="E3306">
        <f t="shared" si="256"/>
        <v>15000</v>
      </c>
      <c r="J3306">
        <f t="shared" si="255"/>
        <v>3490</v>
      </c>
      <c r="K3306">
        <f t="shared" si="257"/>
        <v>349</v>
      </c>
      <c r="L3306" s="1" t="s">
        <v>5063</v>
      </c>
      <c r="M3306" t="str">
        <f>IF(VLOOKUP(L3306,order!$A$2:$I$5001,9,FALSE)=0,"",VLOOKUP(L3306,order!$A$2:$I$5001,9,FALSE))</f>
        <v>0000000160</v>
      </c>
      <c r="N3306">
        <f>VLOOKUP(L3306,order!$A$2:$I$5001,7,FALSE)</f>
        <v>0</v>
      </c>
      <c r="O3306" t="str">
        <f>_xlfn.IFNA(VLOOKUP(N3306,order!$M$2:$N$501,2,FALSE),"")</f>
        <v/>
      </c>
      <c r="P3306" t="str">
        <f t="shared" si="258"/>
        <v>0000000160</v>
      </c>
      <c r="Q3306" s="8">
        <f>IF(P3306&lt;&gt;"",VLOOKUP(Sheet1!B3306,order!$A$2:$B$5001,2,FALSE),VLOOKUP(Sheet1!B3306,orderstatus!$A$4927:$B$8310,2,FALSE))</f>
        <v>42561.456203703703</v>
      </c>
      <c r="R3306">
        <f t="shared" si="259"/>
        <v>349</v>
      </c>
    </row>
    <row r="3307" spans="2:18" x14ac:dyDescent="0.3">
      <c r="B3307" s="1" t="s">
        <v>3656</v>
      </c>
      <c r="C3307" t="s">
        <v>323</v>
      </c>
      <c r="D3307">
        <v>2</v>
      </c>
      <c r="E3307">
        <f t="shared" si="256"/>
        <v>660</v>
      </c>
      <c r="J3307">
        <f t="shared" si="255"/>
        <v>27920</v>
      </c>
      <c r="K3307">
        <f t="shared" si="257"/>
        <v>2792</v>
      </c>
      <c r="L3307" s="1" t="s">
        <v>5064</v>
      </c>
      <c r="M3307" t="str">
        <f>IF(VLOOKUP(L3307,order!$A$2:$I$5001,9,FALSE)=0,"",VLOOKUP(L3307,order!$A$2:$I$5001,9,FALSE))</f>
        <v/>
      </c>
      <c r="N3307">
        <f>VLOOKUP(L3307,order!$A$2:$I$5001,7,FALSE)</f>
        <v>0</v>
      </c>
      <c r="O3307" t="str">
        <f>_xlfn.IFNA(VLOOKUP(N3307,order!$M$2:$N$501,2,FALSE),"")</f>
        <v/>
      </c>
      <c r="P3307" t="str">
        <f t="shared" si="258"/>
        <v/>
      </c>
      <c r="Q3307" s="8">
        <f>IF(P3307&lt;&gt;"",VLOOKUP(Sheet1!B3307,order!$A$2:$B$5001,2,FALSE),VLOOKUP(Sheet1!B3307,orderstatus!$A$4927:$B$8310,2,FALSE))</f>
        <v>42565.5766</v>
      </c>
      <c r="R3307" t="str">
        <f t="shared" si="259"/>
        <v/>
      </c>
    </row>
    <row r="3308" spans="2:18" x14ac:dyDescent="0.3">
      <c r="B3308" s="1" t="s">
        <v>3657</v>
      </c>
      <c r="C3308" t="s">
        <v>2490</v>
      </c>
      <c r="D3308">
        <v>3</v>
      </c>
      <c r="E3308">
        <f t="shared" si="256"/>
        <v>2760</v>
      </c>
      <c r="J3308">
        <f t="shared" si="255"/>
        <v>1590</v>
      </c>
      <c r="K3308">
        <f t="shared" si="257"/>
        <v>159</v>
      </c>
      <c r="L3308" s="1" t="s">
        <v>5066</v>
      </c>
      <c r="M3308" t="str">
        <f>IF(VLOOKUP(L3308,order!$A$2:$I$5001,9,FALSE)=0,"",VLOOKUP(L3308,order!$A$2:$I$5001,9,FALSE))</f>
        <v/>
      </c>
      <c r="N3308">
        <f>VLOOKUP(L3308,order!$A$2:$I$5001,7,FALSE)</f>
        <v>0</v>
      </c>
      <c r="O3308" t="str">
        <f>_xlfn.IFNA(VLOOKUP(N3308,order!$M$2:$N$501,2,FALSE),"")</f>
        <v/>
      </c>
      <c r="P3308" t="str">
        <f t="shared" si="258"/>
        <v/>
      </c>
      <c r="Q3308" s="8">
        <f>IF(P3308&lt;&gt;"",VLOOKUP(Sheet1!B3308,order!$A$2:$B$5001,2,FALSE),VLOOKUP(Sheet1!B3308,orderstatus!$A$4927:$B$8310,2,FALSE))</f>
        <v>42567.657800000001</v>
      </c>
      <c r="R3308" t="str">
        <f t="shared" si="259"/>
        <v/>
      </c>
    </row>
    <row r="3309" spans="2:18" x14ac:dyDescent="0.3">
      <c r="B3309" s="1" t="s">
        <v>3658</v>
      </c>
      <c r="C3309" t="s">
        <v>1683</v>
      </c>
      <c r="D3309">
        <v>2</v>
      </c>
      <c r="E3309">
        <f t="shared" si="256"/>
        <v>4860</v>
      </c>
      <c r="J3309">
        <f t="shared" si="255"/>
        <v>1380</v>
      </c>
      <c r="K3309">
        <f t="shared" si="257"/>
        <v>138</v>
      </c>
      <c r="L3309" s="1" t="s">
        <v>5067</v>
      </c>
      <c r="M3309" t="str">
        <f>IF(VLOOKUP(L3309,order!$A$2:$I$5001,9,FALSE)=0,"",VLOOKUP(L3309,order!$A$2:$I$5001,9,FALSE))</f>
        <v/>
      </c>
      <c r="N3309">
        <f>VLOOKUP(L3309,order!$A$2:$I$5001,7,FALSE)</f>
        <v>0</v>
      </c>
      <c r="O3309" t="str">
        <f>_xlfn.IFNA(VLOOKUP(N3309,order!$M$2:$N$501,2,FALSE),"")</f>
        <v/>
      </c>
      <c r="P3309" t="str">
        <f t="shared" si="258"/>
        <v/>
      </c>
      <c r="Q3309" s="8" t="e">
        <f>IF(P3309&lt;&gt;"",VLOOKUP(Sheet1!B3309,order!$A$2:$B$5001,2,FALSE),VLOOKUP(Sheet1!B3309,orderstatus!$A$4927:$B$8310,2,FALSE))</f>
        <v>#N/A</v>
      </c>
      <c r="R3309" t="str">
        <f t="shared" si="259"/>
        <v/>
      </c>
    </row>
    <row r="3310" spans="2:18" x14ac:dyDescent="0.3">
      <c r="B3310" s="1" t="s">
        <v>3660</v>
      </c>
      <c r="C3310" t="s">
        <v>3659</v>
      </c>
      <c r="D3310">
        <v>2</v>
      </c>
      <c r="E3310">
        <f t="shared" si="256"/>
        <v>3060</v>
      </c>
      <c r="J3310">
        <f t="shared" si="255"/>
        <v>12600</v>
      </c>
      <c r="K3310">
        <f t="shared" si="257"/>
        <v>1260</v>
      </c>
      <c r="L3310" s="1" t="s">
        <v>5068</v>
      </c>
      <c r="M3310" t="str">
        <f>IF(VLOOKUP(L3310,order!$A$2:$I$5001,9,FALSE)=0,"",VLOOKUP(L3310,order!$A$2:$I$5001,9,FALSE))</f>
        <v/>
      </c>
      <c r="N3310">
        <f>VLOOKUP(L3310,order!$A$2:$I$5001,7,FALSE)</f>
        <v>0</v>
      </c>
      <c r="O3310" t="str">
        <f>_xlfn.IFNA(VLOOKUP(N3310,order!$M$2:$N$501,2,FALSE),"")</f>
        <v/>
      </c>
      <c r="P3310" t="str">
        <f t="shared" si="258"/>
        <v/>
      </c>
      <c r="Q3310" s="8">
        <f>IF(P3310&lt;&gt;"",VLOOKUP(Sheet1!B3310,order!$A$2:$B$5001,2,FALSE),VLOOKUP(Sheet1!B3310,orderstatus!$A$4927:$B$8310,2,FALSE))</f>
        <v>42567.706100000003</v>
      </c>
      <c r="R3310" t="str">
        <f t="shared" si="259"/>
        <v/>
      </c>
    </row>
    <row r="3311" spans="2:18" x14ac:dyDescent="0.3">
      <c r="B3311" s="1" t="s">
        <v>3661</v>
      </c>
      <c r="C3311" t="s">
        <v>1893</v>
      </c>
      <c r="D3311">
        <v>3</v>
      </c>
      <c r="E3311">
        <f t="shared" si="256"/>
        <v>1020</v>
      </c>
      <c r="J3311">
        <f t="shared" si="255"/>
        <v>1260</v>
      </c>
      <c r="K3311">
        <f t="shared" si="257"/>
        <v>126</v>
      </c>
      <c r="L3311" s="1" t="s">
        <v>5069</v>
      </c>
      <c r="M3311" t="str">
        <f>IF(VLOOKUP(L3311,order!$A$2:$I$5001,9,FALSE)=0,"",VLOOKUP(L3311,order!$A$2:$I$5001,9,FALSE))</f>
        <v/>
      </c>
      <c r="N3311">
        <f>VLOOKUP(L3311,order!$A$2:$I$5001,7,FALSE)</f>
        <v>0</v>
      </c>
      <c r="O3311" t="str">
        <f>_xlfn.IFNA(VLOOKUP(N3311,order!$M$2:$N$501,2,FALSE),"")</f>
        <v/>
      </c>
      <c r="P3311" t="str">
        <f t="shared" si="258"/>
        <v/>
      </c>
      <c r="Q3311" s="8">
        <f>IF(P3311&lt;&gt;"",VLOOKUP(Sheet1!B3311,order!$A$2:$B$5001,2,FALSE),VLOOKUP(Sheet1!B3311,orderstatus!$A$4927:$B$8310,2,FALSE))</f>
        <v>42570.529199999997</v>
      </c>
      <c r="R3311" t="str">
        <f t="shared" si="259"/>
        <v/>
      </c>
    </row>
    <row r="3312" spans="2:18" x14ac:dyDescent="0.3">
      <c r="B3312" s="1" t="s">
        <v>3662</v>
      </c>
      <c r="C3312" t="s">
        <v>590</v>
      </c>
      <c r="D3312">
        <v>2</v>
      </c>
      <c r="E3312">
        <f t="shared" si="256"/>
        <v>16400</v>
      </c>
      <c r="J3312">
        <f t="shared" si="255"/>
        <v>1250</v>
      </c>
      <c r="K3312">
        <f t="shared" si="257"/>
        <v>125</v>
      </c>
      <c r="L3312" s="1" t="s">
        <v>5070</v>
      </c>
      <c r="M3312" t="str">
        <f>IF(VLOOKUP(L3312,order!$A$2:$I$5001,9,FALSE)=0,"",VLOOKUP(L3312,order!$A$2:$I$5001,9,FALSE))</f>
        <v/>
      </c>
      <c r="N3312">
        <f>VLOOKUP(L3312,order!$A$2:$I$5001,7,FALSE)</f>
        <v>17</v>
      </c>
      <c r="O3312" t="str">
        <f>_xlfn.IFNA(VLOOKUP(N3312,order!$M$2:$N$501,2,FALSE),"")</f>
        <v>0000000753</v>
      </c>
      <c r="P3312" t="str">
        <f t="shared" si="258"/>
        <v>0000000753</v>
      </c>
      <c r="Q3312" s="8">
        <f>IF(P3312&lt;&gt;"",VLOOKUP(Sheet1!B3312,order!$A$2:$B$5001,2,FALSE),VLOOKUP(Sheet1!B3312,orderstatus!$A$4927:$B$8310,2,FALSE))</f>
        <v>42569.296388888892</v>
      </c>
      <c r="R3312">
        <f t="shared" si="259"/>
        <v>125</v>
      </c>
    </row>
    <row r="3313" spans="2:18" x14ac:dyDescent="0.3">
      <c r="B3313" s="1" t="s">
        <v>3662</v>
      </c>
      <c r="C3313" t="s">
        <v>945</v>
      </c>
      <c r="D3313">
        <v>10</v>
      </c>
      <c r="E3313">
        <f t="shared" si="256"/>
        <v>1600</v>
      </c>
      <c r="J3313">
        <f t="shared" si="255"/>
        <v>13080</v>
      </c>
      <c r="K3313">
        <f t="shared" si="257"/>
        <v>1308</v>
      </c>
      <c r="L3313" s="1" t="s">
        <v>5071</v>
      </c>
      <c r="M3313" t="str">
        <f>IF(VLOOKUP(L3313,order!$A$2:$I$5001,9,FALSE)=0,"",VLOOKUP(L3313,order!$A$2:$I$5001,9,FALSE))</f>
        <v>0000000080</v>
      </c>
      <c r="N3313">
        <f>VLOOKUP(L3313,order!$A$2:$I$5001,7,FALSE)</f>
        <v>0</v>
      </c>
      <c r="O3313" t="str">
        <f>_xlfn.IFNA(VLOOKUP(N3313,order!$M$2:$N$501,2,FALSE),"")</f>
        <v/>
      </c>
      <c r="P3313" t="str">
        <f t="shared" si="258"/>
        <v>0000000080</v>
      </c>
      <c r="Q3313" s="8">
        <f>IF(P3313&lt;&gt;"",VLOOKUP(Sheet1!B3313,order!$A$2:$B$5001,2,FALSE),VLOOKUP(Sheet1!B3313,orderstatus!$A$4927:$B$8310,2,FALSE))</f>
        <v>42569.296388888892</v>
      </c>
      <c r="R3313">
        <f t="shared" si="259"/>
        <v>1308</v>
      </c>
    </row>
    <row r="3314" spans="2:18" x14ac:dyDescent="0.3">
      <c r="B3314" s="1" t="s">
        <v>3663</v>
      </c>
      <c r="C3314" t="s">
        <v>313</v>
      </c>
      <c r="D3314">
        <v>1</v>
      </c>
      <c r="E3314">
        <f t="shared" si="256"/>
        <v>890</v>
      </c>
      <c r="J3314">
        <f t="shared" si="255"/>
        <v>6270</v>
      </c>
      <c r="K3314">
        <f t="shared" si="257"/>
        <v>627</v>
      </c>
      <c r="L3314" s="1" t="s">
        <v>5072</v>
      </c>
      <c r="M3314" t="str">
        <f>IF(VLOOKUP(L3314,order!$A$2:$I$5001,9,FALSE)=0,"",VLOOKUP(L3314,order!$A$2:$I$5001,9,FALSE))</f>
        <v/>
      </c>
      <c r="N3314">
        <f>VLOOKUP(L3314,order!$A$2:$I$5001,7,FALSE)</f>
        <v>0</v>
      </c>
      <c r="O3314" t="str">
        <f>_xlfn.IFNA(VLOOKUP(N3314,order!$M$2:$N$501,2,FALSE),"")</f>
        <v/>
      </c>
      <c r="P3314" t="str">
        <f t="shared" si="258"/>
        <v/>
      </c>
      <c r="Q3314" s="8" t="e">
        <f>IF(P3314&lt;&gt;"",VLOOKUP(Sheet1!B3314,order!$A$2:$B$5001,2,FALSE),VLOOKUP(Sheet1!B3314,orderstatus!$A$4927:$B$8310,2,FALSE))</f>
        <v>#N/A</v>
      </c>
      <c r="R3314" t="str">
        <f t="shared" si="259"/>
        <v/>
      </c>
    </row>
    <row r="3315" spans="2:18" x14ac:dyDescent="0.3">
      <c r="B3315" s="1" t="s">
        <v>3664</v>
      </c>
      <c r="C3315" t="s">
        <v>377</v>
      </c>
      <c r="D3315">
        <v>2</v>
      </c>
      <c r="E3315">
        <f t="shared" si="256"/>
        <v>5360</v>
      </c>
      <c r="J3315">
        <f t="shared" si="255"/>
        <v>310</v>
      </c>
      <c r="K3315">
        <f t="shared" si="257"/>
        <v>31</v>
      </c>
      <c r="L3315" s="1" t="s">
        <v>5073</v>
      </c>
      <c r="M3315" t="str">
        <f>IF(VLOOKUP(L3315,order!$A$2:$I$5001,9,FALSE)=0,"",VLOOKUP(L3315,order!$A$2:$I$5001,9,FALSE))</f>
        <v/>
      </c>
      <c r="N3315">
        <f>VLOOKUP(L3315,order!$A$2:$I$5001,7,FALSE)</f>
        <v>80</v>
      </c>
      <c r="O3315" t="str">
        <f>_xlfn.IFNA(VLOOKUP(N3315,order!$M$2:$N$501,2,FALSE),"")</f>
        <v>0000000578</v>
      </c>
      <c r="P3315" t="str">
        <f t="shared" si="258"/>
        <v>0000000578</v>
      </c>
      <c r="Q3315" s="8">
        <f>IF(P3315&lt;&gt;"",VLOOKUP(Sheet1!B3315,order!$A$2:$B$5001,2,FALSE),VLOOKUP(Sheet1!B3315,orderstatus!$A$4927:$B$8310,2,FALSE))</f>
        <v>42569.603356481479</v>
      </c>
      <c r="R3315">
        <f t="shared" si="259"/>
        <v>31</v>
      </c>
    </row>
    <row r="3316" spans="2:18" x14ac:dyDescent="0.3">
      <c r="B3316" s="1" t="s">
        <v>3664</v>
      </c>
      <c r="C3316" t="s">
        <v>2283</v>
      </c>
      <c r="D3316">
        <v>2</v>
      </c>
      <c r="E3316">
        <f t="shared" si="256"/>
        <v>1360</v>
      </c>
      <c r="J3316">
        <f t="shared" si="255"/>
        <v>7170</v>
      </c>
      <c r="K3316">
        <f t="shared" si="257"/>
        <v>717</v>
      </c>
      <c r="L3316" s="1" t="s">
        <v>5074</v>
      </c>
      <c r="M3316" t="str">
        <f>IF(VLOOKUP(L3316,order!$A$2:$I$5001,9,FALSE)=0,"",VLOOKUP(L3316,order!$A$2:$I$5001,9,FALSE))</f>
        <v/>
      </c>
      <c r="N3316">
        <f>VLOOKUP(L3316,order!$A$2:$I$5001,7,FALSE)</f>
        <v>317</v>
      </c>
      <c r="O3316" t="str">
        <f>_xlfn.IFNA(VLOOKUP(N3316,order!$M$2:$N$501,2,FALSE),"")</f>
        <v>0000000777</v>
      </c>
      <c r="P3316" t="str">
        <f t="shared" si="258"/>
        <v>0000000777</v>
      </c>
      <c r="Q3316" s="8">
        <f>IF(P3316&lt;&gt;"",VLOOKUP(Sheet1!B3316,order!$A$2:$B$5001,2,FALSE),VLOOKUP(Sheet1!B3316,orderstatus!$A$4927:$B$8310,2,FALSE))</f>
        <v>42569.603356481479</v>
      </c>
      <c r="R3316">
        <f t="shared" si="259"/>
        <v>717</v>
      </c>
    </row>
    <row r="3317" spans="2:18" x14ac:dyDescent="0.3">
      <c r="B3317" s="1" t="s">
        <v>3664</v>
      </c>
      <c r="C3317" t="s">
        <v>3034</v>
      </c>
      <c r="D3317">
        <v>1</v>
      </c>
      <c r="E3317">
        <f t="shared" si="256"/>
        <v>550</v>
      </c>
      <c r="J3317">
        <f t="shared" si="255"/>
        <v>9360</v>
      </c>
      <c r="K3317">
        <f t="shared" si="257"/>
        <v>936</v>
      </c>
      <c r="L3317" s="1" t="s">
        <v>5075</v>
      </c>
      <c r="M3317" t="str">
        <f>IF(VLOOKUP(L3317,order!$A$2:$I$5001,9,FALSE)=0,"",VLOOKUP(L3317,order!$A$2:$I$5001,9,FALSE))</f>
        <v/>
      </c>
      <c r="N3317">
        <f>VLOOKUP(L3317,order!$A$2:$I$5001,7,FALSE)</f>
        <v>70</v>
      </c>
      <c r="O3317" t="str">
        <f>_xlfn.IFNA(VLOOKUP(N3317,order!$M$2:$N$501,2,FALSE),"")</f>
        <v>0000000318</v>
      </c>
      <c r="P3317" t="str">
        <f t="shared" si="258"/>
        <v>0000000318</v>
      </c>
      <c r="Q3317" s="8">
        <f>IF(P3317&lt;&gt;"",VLOOKUP(Sheet1!B3317,order!$A$2:$B$5001,2,FALSE),VLOOKUP(Sheet1!B3317,orderstatus!$A$4927:$B$8310,2,FALSE))</f>
        <v>42569.603356481479</v>
      </c>
      <c r="R3317">
        <f t="shared" si="259"/>
        <v>936</v>
      </c>
    </row>
    <row r="3318" spans="2:18" x14ac:dyDescent="0.3">
      <c r="B3318" s="1" t="s">
        <v>3665</v>
      </c>
      <c r="C3318" t="s">
        <v>2328</v>
      </c>
      <c r="D3318">
        <v>3</v>
      </c>
      <c r="E3318">
        <f t="shared" si="256"/>
        <v>960</v>
      </c>
      <c r="J3318">
        <f t="shared" si="255"/>
        <v>11620</v>
      </c>
      <c r="K3318">
        <f t="shared" si="257"/>
        <v>1162</v>
      </c>
      <c r="L3318" s="1" t="s">
        <v>5076</v>
      </c>
      <c r="M3318" t="str">
        <f>IF(VLOOKUP(L3318,order!$A$2:$I$5001,9,FALSE)=0,"",VLOOKUP(L3318,order!$A$2:$I$5001,9,FALSE))</f>
        <v/>
      </c>
      <c r="N3318">
        <f>VLOOKUP(L3318,order!$A$2:$I$5001,7,FALSE)</f>
        <v>0</v>
      </c>
      <c r="O3318" t="str">
        <f>_xlfn.IFNA(VLOOKUP(N3318,order!$M$2:$N$501,2,FALSE),"")</f>
        <v/>
      </c>
      <c r="P3318" t="str">
        <f t="shared" si="258"/>
        <v/>
      </c>
      <c r="Q3318" s="8">
        <f>IF(P3318&lt;&gt;"",VLOOKUP(Sheet1!B3318,order!$A$2:$B$5001,2,FALSE),VLOOKUP(Sheet1!B3318,orderstatus!$A$4927:$B$8310,2,FALSE))</f>
        <v>42574.645799999998</v>
      </c>
      <c r="R3318" t="str">
        <f t="shared" si="259"/>
        <v/>
      </c>
    </row>
    <row r="3319" spans="2:18" x14ac:dyDescent="0.3">
      <c r="B3319" s="1" t="s">
        <v>3665</v>
      </c>
      <c r="C3319" t="s">
        <v>512</v>
      </c>
      <c r="D3319">
        <v>3</v>
      </c>
      <c r="E3319">
        <f t="shared" si="256"/>
        <v>7200</v>
      </c>
      <c r="J3319">
        <f t="shared" si="255"/>
        <v>960</v>
      </c>
      <c r="K3319">
        <f t="shared" si="257"/>
        <v>96</v>
      </c>
      <c r="L3319" s="1" t="s">
        <v>5077</v>
      </c>
      <c r="M3319" t="str">
        <f>IF(VLOOKUP(L3319,order!$A$2:$I$5001,9,FALSE)=0,"",VLOOKUP(L3319,order!$A$2:$I$5001,9,FALSE))</f>
        <v/>
      </c>
      <c r="N3319">
        <f>VLOOKUP(L3319,order!$A$2:$I$5001,7,FALSE)</f>
        <v>53</v>
      </c>
      <c r="O3319" t="str">
        <f>_xlfn.IFNA(VLOOKUP(N3319,order!$M$2:$N$501,2,FALSE),"")</f>
        <v>0000000129</v>
      </c>
      <c r="P3319" t="str">
        <f t="shared" si="258"/>
        <v>0000000129</v>
      </c>
      <c r="Q3319" s="8">
        <f>IF(P3319&lt;&gt;"",VLOOKUP(Sheet1!B3319,order!$A$2:$B$5001,2,FALSE),VLOOKUP(Sheet1!B3319,orderstatus!$A$4927:$B$8310,2,FALSE))</f>
        <v>42571.003622685188</v>
      </c>
      <c r="R3319">
        <f t="shared" si="259"/>
        <v>96</v>
      </c>
    </row>
    <row r="3320" spans="2:18" x14ac:dyDescent="0.3">
      <c r="B3320" s="1" t="s">
        <v>3665</v>
      </c>
      <c r="C3320" t="s">
        <v>811</v>
      </c>
      <c r="D3320">
        <v>3</v>
      </c>
      <c r="E3320">
        <f t="shared" si="256"/>
        <v>2850</v>
      </c>
      <c r="J3320">
        <f t="shared" si="255"/>
        <v>4100</v>
      </c>
      <c r="K3320">
        <f t="shared" si="257"/>
        <v>410</v>
      </c>
      <c r="L3320" s="1" t="s">
        <v>5078</v>
      </c>
      <c r="M3320" t="str">
        <f>IF(VLOOKUP(L3320,order!$A$2:$I$5001,9,FALSE)=0,"",VLOOKUP(L3320,order!$A$2:$I$5001,9,FALSE))</f>
        <v/>
      </c>
      <c r="N3320">
        <f>VLOOKUP(L3320,order!$A$2:$I$5001,7,FALSE)</f>
        <v>24</v>
      </c>
      <c r="O3320" t="str">
        <f>_xlfn.IFNA(VLOOKUP(N3320,order!$M$2:$N$501,2,FALSE),"")</f>
        <v>0000000754</v>
      </c>
      <c r="P3320" t="str">
        <f t="shared" si="258"/>
        <v>0000000754</v>
      </c>
      <c r="Q3320" s="8">
        <f>IF(P3320&lt;&gt;"",VLOOKUP(Sheet1!B3320,order!$A$2:$B$5001,2,FALSE),VLOOKUP(Sheet1!B3320,orderstatus!$A$4927:$B$8310,2,FALSE))</f>
        <v>42571.003622685188</v>
      </c>
      <c r="R3320">
        <f t="shared" si="259"/>
        <v>410</v>
      </c>
    </row>
    <row r="3321" spans="2:18" x14ac:dyDescent="0.3">
      <c r="B3321" s="1" t="s">
        <v>3666</v>
      </c>
      <c r="C3321" t="s">
        <v>681</v>
      </c>
      <c r="D3321">
        <v>1</v>
      </c>
      <c r="E3321">
        <f t="shared" si="256"/>
        <v>9270</v>
      </c>
      <c r="J3321">
        <f t="shared" si="255"/>
        <v>9130</v>
      </c>
      <c r="K3321">
        <f t="shared" si="257"/>
        <v>913</v>
      </c>
      <c r="L3321" s="1" t="s">
        <v>5079</v>
      </c>
      <c r="M3321" t="str">
        <f>IF(VLOOKUP(L3321,order!$A$2:$I$5001,9,FALSE)=0,"",VLOOKUP(L3321,order!$A$2:$I$5001,9,FALSE))</f>
        <v/>
      </c>
      <c r="N3321">
        <f>VLOOKUP(L3321,order!$A$2:$I$5001,7,FALSE)</f>
        <v>0</v>
      </c>
      <c r="O3321" t="str">
        <f>_xlfn.IFNA(VLOOKUP(N3321,order!$M$2:$N$501,2,FALSE),"")</f>
        <v/>
      </c>
      <c r="P3321" t="str">
        <f t="shared" si="258"/>
        <v/>
      </c>
      <c r="Q3321" s="8">
        <f>IF(P3321&lt;&gt;"",VLOOKUP(Sheet1!B3321,order!$A$2:$B$5001,2,FALSE),VLOOKUP(Sheet1!B3321,orderstatus!$A$4927:$B$8310,2,FALSE))</f>
        <v>42576.418100000003</v>
      </c>
      <c r="R3321" t="str">
        <f t="shared" si="259"/>
        <v/>
      </c>
    </row>
    <row r="3322" spans="2:18" x14ac:dyDescent="0.3">
      <c r="B3322" s="1" t="s">
        <v>3667</v>
      </c>
      <c r="C3322" t="s">
        <v>2828</v>
      </c>
      <c r="D3322">
        <v>10</v>
      </c>
      <c r="E3322">
        <f t="shared" si="256"/>
        <v>4500</v>
      </c>
      <c r="J3322">
        <f t="shared" si="255"/>
        <v>115920</v>
      </c>
      <c r="K3322">
        <f t="shared" si="257"/>
        <v>11592</v>
      </c>
      <c r="L3322" s="1" t="s">
        <v>5081</v>
      </c>
      <c r="M3322" t="str">
        <f>IF(VLOOKUP(L3322,order!$A$2:$I$5001,9,FALSE)=0,"",VLOOKUP(L3322,order!$A$2:$I$5001,9,FALSE))</f>
        <v/>
      </c>
      <c r="N3322">
        <f>VLOOKUP(L3322,order!$A$2:$I$5001,7,FALSE)</f>
        <v>0</v>
      </c>
      <c r="O3322" t="str">
        <f>_xlfn.IFNA(VLOOKUP(N3322,order!$M$2:$N$501,2,FALSE),"")</f>
        <v/>
      </c>
      <c r="P3322" t="str">
        <f t="shared" si="258"/>
        <v/>
      </c>
      <c r="Q3322" s="8">
        <f>IF(P3322&lt;&gt;"",VLOOKUP(Sheet1!B3322,order!$A$2:$B$5001,2,FALSE),VLOOKUP(Sheet1!B3322,orderstatus!$A$4927:$B$8310,2,FALSE))</f>
        <v>42574.684699999998</v>
      </c>
      <c r="R3322" t="str">
        <f t="shared" si="259"/>
        <v/>
      </c>
    </row>
    <row r="3323" spans="2:18" x14ac:dyDescent="0.3">
      <c r="B3323" s="1" t="s">
        <v>3668</v>
      </c>
      <c r="C3323" t="s">
        <v>343</v>
      </c>
      <c r="D3323">
        <v>3</v>
      </c>
      <c r="E3323">
        <f t="shared" si="256"/>
        <v>2970</v>
      </c>
      <c r="J3323">
        <f t="shared" si="255"/>
        <v>880</v>
      </c>
      <c r="K3323">
        <f t="shared" si="257"/>
        <v>88</v>
      </c>
      <c r="L3323" s="1" t="s">
        <v>5082</v>
      </c>
      <c r="M3323" t="str">
        <f>IF(VLOOKUP(L3323,order!$A$2:$I$5001,9,FALSE)=0,"",VLOOKUP(L3323,order!$A$2:$I$5001,9,FALSE))</f>
        <v/>
      </c>
      <c r="N3323">
        <f>VLOOKUP(L3323,order!$A$2:$I$5001,7,FALSE)</f>
        <v>0</v>
      </c>
      <c r="O3323" t="str">
        <f>_xlfn.IFNA(VLOOKUP(N3323,order!$M$2:$N$501,2,FALSE),"")</f>
        <v/>
      </c>
      <c r="P3323" t="str">
        <f t="shared" si="258"/>
        <v/>
      </c>
      <c r="Q3323" s="8" t="e">
        <f>IF(P3323&lt;&gt;"",VLOOKUP(Sheet1!B3323,order!$A$2:$B$5001,2,FALSE),VLOOKUP(Sheet1!B3323,orderstatus!$A$4927:$B$8310,2,FALSE))</f>
        <v>#N/A</v>
      </c>
      <c r="R3323" t="str">
        <f t="shared" si="259"/>
        <v/>
      </c>
    </row>
    <row r="3324" spans="2:18" x14ac:dyDescent="0.3">
      <c r="B3324" s="1" t="s">
        <v>3668</v>
      </c>
      <c r="C3324" t="s">
        <v>2927</v>
      </c>
      <c r="D3324">
        <v>2</v>
      </c>
      <c r="E3324">
        <f t="shared" si="256"/>
        <v>1660</v>
      </c>
      <c r="J3324">
        <f t="shared" si="255"/>
        <v>14740</v>
      </c>
      <c r="K3324">
        <f t="shared" si="257"/>
        <v>1474</v>
      </c>
      <c r="L3324" s="1" t="s">
        <v>5083</v>
      </c>
      <c r="M3324" t="str">
        <f>IF(VLOOKUP(L3324,order!$A$2:$I$5001,9,FALSE)=0,"",VLOOKUP(L3324,order!$A$2:$I$5001,9,FALSE))</f>
        <v/>
      </c>
      <c r="N3324">
        <f>VLOOKUP(L3324,order!$A$2:$I$5001,7,FALSE)</f>
        <v>67</v>
      </c>
      <c r="O3324" t="str">
        <f>_xlfn.IFNA(VLOOKUP(N3324,order!$M$2:$N$501,2,FALSE),"")</f>
        <v>0000000808</v>
      </c>
      <c r="P3324" t="str">
        <f t="shared" si="258"/>
        <v>0000000808</v>
      </c>
      <c r="Q3324" s="8">
        <f>IF(P3324&lt;&gt;"",VLOOKUP(Sheet1!B3324,order!$A$2:$B$5001,2,FALSE),VLOOKUP(Sheet1!B3324,orderstatus!$A$4927:$B$8310,2,FALSE))</f>
        <v>42574.619004629632</v>
      </c>
      <c r="R3324">
        <f t="shared" si="259"/>
        <v>1474</v>
      </c>
    </row>
    <row r="3325" spans="2:18" x14ac:dyDescent="0.3">
      <c r="B3325" s="1" t="s">
        <v>3669</v>
      </c>
      <c r="C3325" t="s">
        <v>1024</v>
      </c>
      <c r="D3325">
        <v>5</v>
      </c>
      <c r="E3325">
        <f t="shared" si="256"/>
        <v>2300</v>
      </c>
      <c r="J3325">
        <f t="shared" si="255"/>
        <v>540</v>
      </c>
      <c r="K3325">
        <f t="shared" si="257"/>
        <v>54</v>
      </c>
      <c r="L3325" s="1" t="s">
        <v>5085</v>
      </c>
      <c r="M3325" t="str">
        <f>IF(VLOOKUP(L3325,order!$A$2:$I$5001,9,FALSE)=0,"",VLOOKUP(L3325,order!$A$2:$I$5001,9,FALSE))</f>
        <v/>
      </c>
      <c r="N3325">
        <f>VLOOKUP(L3325,order!$A$2:$I$5001,7,FALSE)</f>
        <v>0</v>
      </c>
      <c r="O3325" t="str">
        <f>_xlfn.IFNA(VLOOKUP(N3325,order!$M$2:$N$501,2,FALSE),"")</f>
        <v/>
      </c>
      <c r="P3325" t="str">
        <f t="shared" si="258"/>
        <v/>
      </c>
      <c r="Q3325" s="8">
        <f>IF(P3325&lt;&gt;"",VLOOKUP(Sheet1!B3325,order!$A$2:$B$5001,2,FALSE),VLOOKUP(Sheet1!B3325,orderstatus!$A$4927:$B$8310,2,FALSE))</f>
        <v>42580</v>
      </c>
      <c r="R3325" t="str">
        <f t="shared" si="259"/>
        <v/>
      </c>
    </row>
    <row r="3326" spans="2:18" x14ac:dyDescent="0.3">
      <c r="B3326" s="1" t="s">
        <v>3669</v>
      </c>
      <c r="C3326" t="s">
        <v>1685</v>
      </c>
      <c r="D3326">
        <v>2</v>
      </c>
      <c r="E3326">
        <f t="shared" si="256"/>
        <v>700</v>
      </c>
      <c r="J3326">
        <f t="shared" si="255"/>
        <v>980</v>
      </c>
      <c r="K3326">
        <f t="shared" si="257"/>
        <v>98</v>
      </c>
      <c r="L3326" s="1" t="s">
        <v>5086</v>
      </c>
      <c r="M3326" t="str">
        <f>IF(VLOOKUP(L3326,order!$A$2:$I$5001,9,FALSE)=0,"",VLOOKUP(L3326,order!$A$2:$I$5001,9,FALSE))</f>
        <v/>
      </c>
      <c r="N3326">
        <f>VLOOKUP(L3326,order!$A$2:$I$5001,7,FALSE)</f>
        <v>0</v>
      </c>
      <c r="O3326" t="str">
        <f>_xlfn.IFNA(VLOOKUP(N3326,order!$M$2:$N$501,2,FALSE),"")</f>
        <v/>
      </c>
      <c r="P3326" t="str">
        <f t="shared" si="258"/>
        <v/>
      </c>
      <c r="Q3326" s="8">
        <f>IF(P3326&lt;&gt;"",VLOOKUP(Sheet1!B3326,order!$A$2:$B$5001,2,FALSE),VLOOKUP(Sheet1!B3326,orderstatus!$A$4927:$B$8310,2,FALSE))</f>
        <v>42580</v>
      </c>
      <c r="R3326" t="str">
        <f t="shared" si="259"/>
        <v/>
      </c>
    </row>
    <row r="3327" spans="2:18" x14ac:dyDescent="0.3">
      <c r="B3327" s="1" t="s">
        <v>3670</v>
      </c>
      <c r="C3327" t="s">
        <v>521</v>
      </c>
      <c r="D3327">
        <v>1</v>
      </c>
      <c r="E3327">
        <f t="shared" si="256"/>
        <v>7370</v>
      </c>
      <c r="J3327">
        <f t="shared" si="255"/>
        <v>5490</v>
      </c>
      <c r="K3327">
        <f t="shared" si="257"/>
        <v>549</v>
      </c>
      <c r="L3327" s="1" t="s">
        <v>5087</v>
      </c>
      <c r="M3327" t="str">
        <f>IF(VLOOKUP(L3327,order!$A$2:$I$5001,9,FALSE)=0,"",VLOOKUP(L3327,order!$A$2:$I$5001,9,FALSE))</f>
        <v/>
      </c>
      <c r="N3327">
        <f>VLOOKUP(L3327,order!$A$2:$I$5001,7,FALSE)</f>
        <v>0</v>
      </c>
      <c r="O3327" t="str">
        <f>_xlfn.IFNA(VLOOKUP(N3327,order!$M$2:$N$501,2,FALSE),"")</f>
        <v/>
      </c>
      <c r="P3327" t="str">
        <f t="shared" si="258"/>
        <v/>
      </c>
      <c r="Q3327" s="8" t="e">
        <f>IF(P3327&lt;&gt;"",VLOOKUP(Sheet1!B3327,order!$A$2:$B$5001,2,FALSE),VLOOKUP(Sheet1!B3327,orderstatus!$A$4927:$B$8310,2,FALSE))</f>
        <v>#N/A</v>
      </c>
      <c r="R3327" t="str">
        <f t="shared" si="259"/>
        <v/>
      </c>
    </row>
    <row r="3328" spans="2:18" x14ac:dyDescent="0.3">
      <c r="B3328" s="1" t="s">
        <v>3670</v>
      </c>
      <c r="C3328" t="s">
        <v>3671</v>
      </c>
      <c r="D3328">
        <v>1</v>
      </c>
      <c r="E3328">
        <f t="shared" si="256"/>
        <v>1360</v>
      </c>
      <c r="J3328">
        <f t="shared" si="255"/>
        <v>490</v>
      </c>
      <c r="K3328">
        <f t="shared" si="257"/>
        <v>49</v>
      </c>
      <c r="L3328" s="1" t="s">
        <v>5088</v>
      </c>
      <c r="M3328" t="str">
        <f>IF(VLOOKUP(L3328,order!$A$2:$I$5001,9,FALSE)=0,"",VLOOKUP(L3328,order!$A$2:$I$5001,9,FALSE))</f>
        <v/>
      </c>
      <c r="N3328">
        <f>VLOOKUP(L3328,order!$A$2:$I$5001,7,FALSE)</f>
        <v>12</v>
      </c>
      <c r="O3328" t="str">
        <f>_xlfn.IFNA(VLOOKUP(N3328,order!$M$2:$N$501,2,FALSE),"")</f>
        <v>0000000294</v>
      </c>
      <c r="P3328" t="str">
        <f t="shared" si="258"/>
        <v>0000000294</v>
      </c>
      <c r="Q3328" s="8">
        <f>IF(P3328&lt;&gt;"",VLOOKUP(Sheet1!B3328,order!$A$2:$B$5001,2,FALSE),VLOOKUP(Sheet1!B3328,orderstatus!$A$4927:$B$8310,2,FALSE))</f>
        <v>42576.434004629627</v>
      </c>
      <c r="R3328">
        <f t="shared" si="259"/>
        <v>49</v>
      </c>
    </row>
    <row r="3329" spans="2:18" x14ac:dyDescent="0.3">
      <c r="B3329" s="1" t="s">
        <v>3672</v>
      </c>
      <c r="C3329" t="s">
        <v>2992</v>
      </c>
      <c r="D3329">
        <v>2</v>
      </c>
      <c r="E3329">
        <f t="shared" si="256"/>
        <v>1380</v>
      </c>
      <c r="J3329">
        <f t="shared" si="255"/>
        <v>1740</v>
      </c>
      <c r="K3329">
        <f t="shared" si="257"/>
        <v>174</v>
      </c>
      <c r="L3329" s="1" t="s">
        <v>5089</v>
      </c>
      <c r="M3329" t="str">
        <f>IF(VLOOKUP(L3329,order!$A$2:$I$5001,9,FALSE)=0,"",VLOOKUP(L3329,order!$A$2:$I$5001,9,FALSE))</f>
        <v>0000000498</v>
      </c>
      <c r="N3329">
        <f>VLOOKUP(L3329,order!$A$2:$I$5001,7,FALSE)</f>
        <v>0</v>
      </c>
      <c r="O3329" t="str">
        <f>_xlfn.IFNA(VLOOKUP(N3329,order!$M$2:$N$501,2,FALSE),"")</f>
        <v/>
      </c>
      <c r="P3329" t="str">
        <f t="shared" si="258"/>
        <v>0000000498</v>
      </c>
      <c r="Q3329" s="8">
        <f>IF(P3329&lt;&gt;"",VLOOKUP(Sheet1!B3329,order!$A$2:$B$5001,2,FALSE),VLOOKUP(Sheet1!B3329,orderstatus!$A$4927:$B$8310,2,FALSE))</f>
        <v>42578.273819444446</v>
      </c>
      <c r="R3329">
        <f t="shared" si="259"/>
        <v>174</v>
      </c>
    </row>
    <row r="3330" spans="2:18" x14ac:dyDescent="0.3">
      <c r="B3330" s="1" t="s">
        <v>3672</v>
      </c>
      <c r="C3330" t="s">
        <v>2259</v>
      </c>
      <c r="D3330">
        <v>2</v>
      </c>
      <c r="E3330">
        <f t="shared" si="256"/>
        <v>820</v>
      </c>
      <c r="J3330">
        <f t="shared" ref="J3330:J3393" si="260">SUMIFS($E$2:$E$8002,$B$2:$B$8002,L3330)</f>
        <v>1260</v>
      </c>
      <c r="K3330">
        <f t="shared" si="257"/>
        <v>126</v>
      </c>
      <c r="L3330" s="1" t="s">
        <v>5090</v>
      </c>
      <c r="M3330" t="str">
        <f>IF(VLOOKUP(L3330,order!$A$2:$I$5001,9,FALSE)=0,"",VLOOKUP(L3330,order!$A$2:$I$5001,9,FALSE))</f>
        <v/>
      </c>
      <c r="N3330">
        <f>VLOOKUP(L3330,order!$A$2:$I$5001,7,FALSE)</f>
        <v>64</v>
      </c>
      <c r="O3330" t="str">
        <f>_xlfn.IFNA(VLOOKUP(N3330,order!$M$2:$N$501,2,FALSE),"")</f>
        <v>0000000721</v>
      </c>
      <c r="P3330" t="str">
        <f t="shared" si="258"/>
        <v>0000000721</v>
      </c>
      <c r="Q3330" s="8">
        <f>IF(P3330&lt;&gt;"",VLOOKUP(Sheet1!B3330,order!$A$2:$B$5001,2,FALSE),VLOOKUP(Sheet1!B3330,orderstatus!$A$4927:$B$8310,2,FALSE))</f>
        <v>42578.273819444446</v>
      </c>
      <c r="R3330">
        <f t="shared" si="259"/>
        <v>126</v>
      </c>
    </row>
    <row r="3331" spans="2:18" x14ac:dyDescent="0.3">
      <c r="B3331" s="1" t="s">
        <v>3673</v>
      </c>
      <c r="C3331" t="s">
        <v>3039</v>
      </c>
      <c r="D3331">
        <v>1</v>
      </c>
      <c r="E3331">
        <f t="shared" ref="E3331:E3394" si="261">VLOOKUP(C3331,$F$2:$G$1858,2)*D3331</f>
        <v>6930</v>
      </c>
      <c r="J3331">
        <f t="shared" si="260"/>
        <v>2340</v>
      </c>
      <c r="K3331">
        <f t="shared" ref="K3331:K3394" si="262">J3331/10</f>
        <v>234</v>
      </c>
      <c r="L3331" s="1" t="s">
        <v>5091</v>
      </c>
      <c r="M3331" t="str">
        <f>IF(VLOOKUP(L3331,order!$A$2:$I$5001,9,FALSE)=0,"",VLOOKUP(L3331,order!$A$2:$I$5001,9,FALSE))</f>
        <v/>
      </c>
      <c r="N3331">
        <f>VLOOKUP(L3331,order!$A$2:$I$5001,7,FALSE)</f>
        <v>0</v>
      </c>
      <c r="O3331" t="str">
        <f>_xlfn.IFNA(VLOOKUP(N3331,order!$M$2:$N$501,2,FALSE),"")</f>
        <v/>
      </c>
      <c r="P3331" t="str">
        <f t="shared" ref="P3331:P3394" si="263">_xlfn.CONCAT(M3331,O3331)</f>
        <v/>
      </c>
      <c r="Q3331" s="8">
        <f>IF(P3331&lt;&gt;"",VLOOKUP(Sheet1!B3331,order!$A$2:$B$5001,2,FALSE),VLOOKUP(Sheet1!B3331,orderstatus!$A$4927:$B$8310,2,FALSE))</f>
        <v>42586.525699999998</v>
      </c>
      <c r="R3331" t="str">
        <f t="shared" ref="R3331:R3394" si="264">IF(P3331&lt;&gt;"",K3331,"")</f>
        <v/>
      </c>
    </row>
    <row r="3332" spans="2:18" x14ac:dyDescent="0.3">
      <c r="B3332" s="1" t="s">
        <v>3673</v>
      </c>
      <c r="C3332" t="s">
        <v>255</v>
      </c>
      <c r="D3332">
        <v>2</v>
      </c>
      <c r="E3332">
        <f t="shared" si="261"/>
        <v>9000</v>
      </c>
      <c r="J3332">
        <f t="shared" si="260"/>
        <v>1060</v>
      </c>
      <c r="K3332">
        <f t="shared" si="262"/>
        <v>106</v>
      </c>
      <c r="L3332" s="1" t="s">
        <v>5092</v>
      </c>
      <c r="M3332" t="str">
        <f>IF(VLOOKUP(L3332,order!$A$2:$I$5001,9,FALSE)=0,"",VLOOKUP(L3332,order!$A$2:$I$5001,9,FALSE))</f>
        <v/>
      </c>
      <c r="N3332">
        <f>VLOOKUP(L3332,order!$A$2:$I$5001,7,FALSE)</f>
        <v>0</v>
      </c>
      <c r="O3332" t="str">
        <f>_xlfn.IFNA(VLOOKUP(N3332,order!$M$2:$N$501,2,FALSE),"")</f>
        <v/>
      </c>
      <c r="P3332" t="str">
        <f t="shared" si="263"/>
        <v/>
      </c>
      <c r="Q3332" s="8">
        <f>IF(P3332&lt;&gt;"",VLOOKUP(Sheet1!B3332,order!$A$2:$B$5001,2,FALSE),VLOOKUP(Sheet1!B3332,orderstatus!$A$4927:$B$8310,2,FALSE))</f>
        <v>42586.525699999998</v>
      </c>
      <c r="R3332" t="str">
        <f t="shared" si="264"/>
        <v/>
      </c>
    </row>
    <row r="3333" spans="2:18" x14ac:dyDescent="0.3">
      <c r="B3333" s="1" t="s">
        <v>3673</v>
      </c>
      <c r="C3333" t="s">
        <v>1266</v>
      </c>
      <c r="D3333">
        <v>7</v>
      </c>
      <c r="E3333">
        <f t="shared" si="261"/>
        <v>6510</v>
      </c>
      <c r="J3333">
        <f t="shared" si="260"/>
        <v>460</v>
      </c>
      <c r="K3333">
        <f t="shared" si="262"/>
        <v>46</v>
      </c>
      <c r="L3333" s="1" t="s">
        <v>5093</v>
      </c>
      <c r="M3333" t="str">
        <f>IF(VLOOKUP(L3333,order!$A$2:$I$5001,9,FALSE)=0,"",VLOOKUP(L3333,order!$A$2:$I$5001,9,FALSE))</f>
        <v>0000000808</v>
      </c>
      <c r="N3333">
        <f>VLOOKUP(L3333,order!$A$2:$I$5001,7,FALSE)</f>
        <v>0</v>
      </c>
      <c r="O3333" t="str">
        <f>_xlfn.IFNA(VLOOKUP(N3333,order!$M$2:$N$501,2,FALSE),"")</f>
        <v/>
      </c>
      <c r="P3333" t="str">
        <f t="shared" si="263"/>
        <v>0000000808</v>
      </c>
      <c r="Q3333" s="8">
        <f>IF(P3333&lt;&gt;"",VLOOKUP(Sheet1!B3333,order!$A$2:$B$5001,2,FALSE),VLOOKUP(Sheet1!B3333,orderstatus!$A$4927:$B$8310,2,FALSE))</f>
        <v>42579.195173611108</v>
      </c>
      <c r="R3333">
        <f t="shared" si="264"/>
        <v>46</v>
      </c>
    </row>
    <row r="3334" spans="2:18" x14ac:dyDescent="0.3">
      <c r="B3334" s="1" t="s">
        <v>3674</v>
      </c>
      <c r="C3334" t="s">
        <v>1413</v>
      </c>
      <c r="D3334">
        <v>1</v>
      </c>
      <c r="E3334">
        <f t="shared" si="261"/>
        <v>140</v>
      </c>
      <c r="J3334">
        <f t="shared" si="260"/>
        <v>1560</v>
      </c>
      <c r="K3334">
        <f t="shared" si="262"/>
        <v>156</v>
      </c>
      <c r="L3334" s="1" t="s">
        <v>5094</v>
      </c>
      <c r="M3334" t="str">
        <f>IF(VLOOKUP(L3334,order!$A$2:$I$5001,9,FALSE)=0,"",VLOOKUP(L3334,order!$A$2:$I$5001,9,FALSE))</f>
        <v/>
      </c>
      <c r="N3334">
        <f>VLOOKUP(L3334,order!$A$2:$I$5001,7,FALSE)</f>
        <v>0</v>
      </c>
      <c r="O3334" t="str">
        <f>_xlfn.IFNA(VLOOKUP(N3334,order!$M$2:$N$501,2,FALSE),"")</f>
        <v/>
      </c>
      <c r="P3334" t="str">
        <f t="shared" si="263"/>
        <v/>
      </c>
      <c r="Q3334" s="8">
        <f>IF(P3334&lt;&gt;"",VLOOKUP(Sheet1!B3334,order!$A$2:$B$5001,2,FALSE),VLOOKUP(Sheet1!B3334,orderstatus!$A$4927:$B$8310,2,FALSE))</f>
        <v>42582.460800000001</v>
      </c>
      <c r="R3334" t="str">
        <f t="shared" si="264"/>
        <v/>
      </c>
    </row>
    <row r="3335" spans="2:18" x14ac:dyDescent="0.3">
      <c r="B3335" s="1" t="s">
        <v>3674</v>
      </c>
      <c r="C3335" t="s">
        <v>3675</v>
      </c>
      <c r="D3335">
        <v>1</v>
      </c>
      <c r="E3335">
        <f t="shared" si="261"/>
        <v>750</v>
      </c>
      <c r="J3335">
        <f t="shared" si="260"/>
        <v>780</v>
      </c>
      <c r="K3335">
        <f t="shared" si="262"/>
        <v>78</v>
      </c>
      <c r="L3335" s="1" t="s">
        <v>5095</v>
      </c>
      <c r="M3335" t="str">
        <f>IF(VLOOKUP(L3335,order!$A$2:$I$5001,9,FALSE)=0,"",VLOOKUP(L3335,order!$A$2:$I$5001,9,FALSE))</f>
        <v/>
      </c>
      <c r="N3335">
        <f>VLOOKUP(L3335,order!$A$2:$I$5001,7,FALSE)</f>
        <v>95</v>
      </c>
      <c r="O3335" t="str">
        <f>_xlfn.IFNA(VLOOKUP(N3335,order!$M$2:$N$501,2,FALSE),"")</f>
        <v>0000000076</v>
      </c>
      <c r="P3335" t="str">
        <f t="shared" si="263"/>
        <v>0000000076</v>
      </c>
      <c r="Q3335" s="8">
        <f>IF(P3335&lt;&gt;"",VLOOKUP(Sheet1!B3335,order!$A$2:$B$5001,2,FALSE),VLOOKUP(Sheet1!B3335,orderstatus!$A$4927:$B$8310,2,FALSE))</f>
        <v>42579.318784722222</v>
      </c>
      <c r="R3335">
        <f t="shared" si="264"/>
        <v>78</v>
      </c>
    </row>
    <row r="3336" spans="2:18" x14ac:dyDescent="0.3">
      <c r="B3336" s="1" t="s">
        <v>3676</v>
      </c>
      <c r="C3336" t="s">
        <v>183</v>
      </c>
      <c r="D3336">
        <v>3</v>
      </c>
      <c r="E3336">
        <f t="shared" si="261"/>
        <v>1710</v>
      </c>
      <c r="J3336">
        <f t="shared" si="260"/>
        <v>18400</v>
      </c>
      <c r="K3336">
        <f t="shared" si="262"/>
        <v>1840</v>
      </c>
      <c r="L3336" s="1" t="s">
        <v>5096</v>
      </c>
      <c r="M3336" t="str">
        <f>IF(VLOOKUP(L3336,order!$A$2:$I$5001,9,FALSE)=0,"",VLOOKUP(L3336,order!$A$2:$I$5001,9,FALSE))</f>
        <v/>
      </c>
      <c r="N3336">
        <f>VLOOKUP(L3336,order!$A$2:$I$5001,7,FALSE)</f>
        <v>0</v>
      </c>
      <c r="O3336" t="str">
        <f>_xlfn.IFNA(VLOOKUP(N3336,order!$M$2:$N$501,2,FALSE),"")</f>
        <v/>
      </c>
      <c r="P3336" t="str">
        <f t="shared" si="263"/>
        <v/>
      </c>
      <c r="Q3336" s="8" t="e">
        <f>IF(P3336&lt;&gt;"",VLOOKUP(Sheet1!B3336,order!$A$2:$B$5001,2,FALSE),VLOOKUP(Sheet1!B3336,orderstatus!$A$4927:$B$8310,2,FALSE))</f>
        <v>#N/A</v>
      </c>
      <c r="R3336" t="str">
        <f t="shared" si="264"/>
        <v/>
      </c>
    </row>
    <row r="3337" spans="2:18" x14ac:dyDescent="0.3">
      <c r="B3337" s="1" t="s">
        <v>3676</v>
      </c>
      <c r="C3337" t="s">
        <v>3677</v>
      </c>
      <c r="D3337">
        <v>1</v>
      </c>
      <c r="E3337">
        <f t="shared" si="261"/>
        <v>450</v>
      </c>
      <c r="J3337">
        <f t="shared" si="260"/>
        <v>8760</v>
      </c>
      <c r="K3337">
        <f t="shared" si="262"/>
        <v>876</v>
      </c>
      <c r="L3337" s="1" t="s">
        <v>5097</v>
      </c>
      <c r="M3337" t="str">
        <f>IF(VLOOKUP(L3337,order!$A$2:$I$5001,9,FALSE)=0,"",VLOOKUP(L3337,order!$A$2:$I$5001,9,FALSE))</f>
        <v/>
      </c>
      <c r="N3337">
        <f>VLOOKUP(L3337,order!$A$2:$I$5001,7,FALSE)</f>
        <v>77</v>
      </c>
      <c r="O3337" t="str">
        <f>_xlfn.IFNA(VLOOKUP(N3337,order!$M$2:$N$501,2,FALSE),"")</f>
        <v>0000000730</v>
      </c>
      <c r="P3337" t="str">
        <f t="shared" si="263"/>
        <v>0000000730</v>
      </c>
      <c r="Q3337" s="8">
        <f>IF(P3337&lt;&gt;"",VLOOKUP(Sheet1!B3337,order!$A$2:$B$5001,2,FALSE),VLOOKUP(Sheet1!B3337,orderstatus!$A$4927:$B$8310,2,FALSE))</f>
        <v>42580.644004629627</v>
      </c>
      <c r="R3337">
        <f t="shared" si="264"/>
        <v>876</v>
      </c>
    </row>
    <row r="3338" spans="2:18" x14ac:dyDescent="0.3">
      <c r="B3338" s="1" t="s">
        <v>3676</v>
      </c>
      <c r="C3338" t="s">
        <v>1597</v>
      </c>
      <c r="D3338">
        <v>4</v>
      </c>
      <c r="E3338">
        <f t="shared" si="261"/>
        <v>1600</v>
      </c>
      <c r="J3338">
        <f t="shared" si="260"/>
        <v>1390</v>
      </c>
      <c r="K3338">
        <f t="shared" si="262"/>
        <v>139</v>
      </c>
      <c r="L3338" s="1" t="s">
        <v>5098</v>
      </c>
      <c r="M3338" t="str">
        <f>IF(VLOOKUP(L3338,order!$A$2:$I$5001,9,FALSE)=0,"",VLOOKUP(L3338,order!$A$2:$I$5001,9,FALSE))</f>
        <v>0000000035</v>
      </c>
      <c r="N3338">
        <f>VLOOKUP(L3338,order!$A$2:$I$5001,7,FALSE)</f>
        <v>0</v>
      </c>
      <c r="O3338" t="str">
        <f>_xlfn.IFNA(VLOOKUP(N3338,order!$M$2:$N$501,2,FALSE),"")</f>
        <v/>
      </c>
      <c r="P3338" t="str">
        <f t="shared" si="263"/>
        <v>0000000035</v>
      </c>
      <c r="Q3338" s="8">
        <f>IF(P3338&lt;&gt;"",VLOOKUP(Sheet1!B3338,order!$A$2:$B$5001,2,FALSE),VLOOKUP(Sheet1!B3338,orderstatus!$A$4927:$B$8310,2,FALSE))</f>
        <v>42580.644004629627</v>
      </c>
      <c r="R3338">
        <f t="shared" si="264"/>
        <v>139</v>
      </c>
    </row>
    <row r="3339" spans="2:18" x14ac:dyDescent="0.3">
      <c r="B3339" s="1" t="s">
        <v>3678</v>
      </c>
      <c r="C3339" t="s">
        <v>1675</v>
      </c>
      <c r="D3339">
        <v>3</v>
      </c>
      <c r="E3339">
        <f t="shared" si="261"/>
        <v>1920</v>
      </c>
      <c r="J3339">
        <f t="shared" si="260"/>
        <v>5200</v>
      </c>
      <c r="K3339">
        <f t="shared" si="262"/>
        <v>520</v>
      </c>
      <c r="L3339" s="1" t="s">
        <v>5099</v>
      </c>
      <c r="M3339" t="str">
        <f>IF(VLOOKUP(L3339,order!$A$2:$I$5001,9,FALSE)=0,"",VLOOKUP(L3339,order!$A$2:$I$5001,9,FALSE))</f>
        <v/>
      </c>
      <c r="N3339">
        <f>VLOOKUP(L3339,order!$A$2:$I$5001,7,FALSE)</f>
        <v>0</v>
      </c>
      <c r="O3339" t="str">
        <f>_xlfn.IFNA(VLOOKUP(N3339,order!$M$2:$N$501,2,FALSE),"")</f>
        <v/>
      </c>
      <c r="P3339" t="str">
        <f t="shared" si="263"/>
        <v/>
      </c>
      <c r="Q3339" s="8">
        <f>IF(P3339&lt;&gt;"",VLOOKUP(Sheet1!B3339,order!$A$2:$B$5001,2,FALSE),VLOOKUP(Sheet1!B3339,orderstatus!$A$4927:$B$8310,2,FALSE))</f>
        <v>42582.578399999999</v>
      </c>
      <c r="R3339" t="str">
        <f t="shared" si="264"/>
        <v/>
      </c>
    </row>
    <row r="3340" spans="2:18" x14ac:dyDescent="0.3">
      <c r="B3340" s="1" t="s">
        <v>3678</v>
      </c>
      <c r="C3340" t="s">
        <v>325</v>
      </c>
      <c r="D3340">
        <v>3</v>
      </c>
      <c r="E3340">
        <f t="shared" si="261"/>
        <v>1230</v>
      </c>
      <c r="J3340">
        <f t="shared" si="260"/>
        <v>7390</v>
      </c>
      <c r="K3340">
        <f t="shared" si="262"/>
        <v>739</v>
      </c>
      <c r="L3340" s="1" t="s">
        <v>5100</v>
      </c>
      <c r="M3340" t="str">
        <f>IF(VLOOKUP(L3340,order!$A$2:$I$5001,9,FALSE)=0,"",VLOOKUP(L3340,order!$A$2:$I$5001,9,FALSE))</f>
        <v/>
      </c>
      <c r="N3340">
        <f>VLOOKUP(L3340,order!$A$2:$I$5001,7,FALSE)</f>
        <v>0</v>
      </c>
      <c r="O3340" t="str">
        <f>_xlfn.IFNA(VLOOKUP(N3340,order!$M$2:$N$501,2,FALSE),"")</f>
        <v/>
      </c>
      <c r="P3340" t="str">
        <f t="shared" si="263"/>
        <v/>
      </c>
      <c r="Q3340" s="8">
        <f>IF(P3340&lt;&gt;"",VLOOKUP(Sheet1!B3340,order!$A$2:$B$5001,2,FALSE),VLOOKUP(Sheet1!B3340,orderstatus!$A$4927:$B$8310,2,FALSE))</f>
        <v>42582.578399999999</v>
      </c>
      <c r="R3340" t="str">
        <f t="shared" si="264"/>
        <v/>
      </c>
    </row>
    <row r="3341" spans="2:18" x14ac:dyDescent="0.3">
      <c r="B3341" s="1" t="s">
        <v>3679</v>
      </c>
      <c r="C3341" t="s">
        <v>827</v>
      </c>
      <c r="D3341">
        <v>3</v>
      </c>
      <c r="E3341">
        <f t="shared" si="261"/>
        <v>2430</v>
      </c>
      <c r="J3341">
        <f t="shared" si="260"/>
        <v>8220</v>
      </c>
      <c r="K3341">
        <f t="shared" si="262"/>
        <v>822</v>
      </c>
      <c r="L3341" s="1" t="s">
        <v>5101</v>
      </c>
      <c r="M3341" t="str">
        <f>IF(VLOOKUP(L3341,order!$A$2:$I$5001,9,FALSE)=0,"",VLOOKUP(L3341,order!$A$2:$I$5001,9,FALSE))</f>
        <v/>
      </c>
      <c r="N3341">
        <f>VLOOKUP(L3341,order!$A$2:$I$5001,7,FALSE)</f>
        <v>38</v>
      </c>
      <c r="O3341" t="str">
        <f>_xlfn.IFNA(VLOOKUP(N3341,order!$M$2:$N$501,2,FALSE),"")</f>
        <v>0000000527</v>
      </c>
      <c r="P3341" t="str">
        <f t="shared" si="263"/>
        <v>0000000527</v>
      </c>
      <c r="Q3341" s="8">
        <f>IF(P3341&lt;&gt;"",VLOOKUP(Sheet1!B3341,order!$A$2:$B$5001,2,FALSE),VLOOKUP(Sheet1!B3341,orderstatus!$A$4927:$B$8310,2,FALSE))</f>
        <v>42582.682997685188</v>
      </c>
      <c r="R3341">
        <f t="shared" si="264"/>
        <v>822</v>
      </c>
    </row>
    <row r="3342" spans="2:18" x14ac:dyDescent="0.3">
      <c r="B3342" s="1" t="s">
        <v>3681</v>
      </c>
      <c r="C3342" t="s">
        <v>3680</v>
      </c>
      <c r="D3342">
        <v>2</v>
      </c>
      <c r="E3342">
        <f t="shared" si="261"/>
        <v>680</v>
      </c>
      <c r="J3342">
        <f t="shared" si="260"/>
        <v>1400</v>
      </c>
      <c r="K3342">
        <f t="shared" si="262"/>
        <v>140</v>
      </c>
      <c r="L3342" s="1" t="s">
        <v>5102</v>
      </c>
      <c r="M3342" t="str">
        <f>IF(VLOOKUP(L3342,order!$A$2:$I$5001,9,FALSE)=0,"",VLOOKUP(L3342,order!$A$2:$I$5001,9,FALSE))</f>
        <v/>
      </c>
      <c r="N3342">
        <f>VLOOKUP(L3342,order!$A$2:$I$5001,7,FALSE)</f>
        <v>0</v>
      </c>
      <c r="O3342" t="str">
        <f>_xlfn.IFNA(VLOOKUP(N3342,order!$M$2:$N$501,2,FALSE),"")</f>
        <v/>
      </c>
      <c r="P3342" t="str">
        <f t="shared" si="263"/>
        <v/>
      </c>
      <c r="Q3342" s="8" t="e">
        <f>IF(P3342&lt;&gt;"",VLOOKUP(Sheet1!B3342,order!$A$2:$B$5001,2,FALSE),VLOOKUP(Sheet1!B3342,orderstatus!$A$4927:$B$8310,2,FALSE))</f>
        <v>#N/A</v>
      </c>
      <c r="R3342" t="str">
        <f t="shared" si="264"/>
        <v/>
      </c>
    </row>
    <row r="3343" spans="2:18" x14ac:dyDescent="0.3">
      <c r="B3343" s="1" t="s">
        <v>3681</v>
      </c>
      <c r="C3343" t="s">
        <v>614</v>
      </c>
      <c r="D3343">
        <v>10</v>
      </c>
      <c r="E3343">
        <f t="shared" si="261"/>
        <v>3600</v>
      </c>
      <c r="J3343">
        <f t="shared" si="260"/>
        <v>540</v>
      </c>
      <c r="K3343">
        <f t="shared" si="262"/>
        <v>54</v>
      </c>
      <c r="L3343" s="1" t="s">
        <v>5103</v>
      </c>
      <c r="M3343" t="str">
        <f>IF(VLOOKUP(L3343,order!$A$2:$I$5001,9,FALSE)=0,"",VLOOKUP(L3343,order!$A$2:$I$5001,9,FALSE))</f>
        <v/>
      </c>
      <c r="N3343">
        <f>VLOOKUP(L3343,order!$A$2:$I$5001,7,FALSE)</f>
        <v>0</v>
      </c>
      <c r="O3343" t="str">
        <f>_xlfn.IFNA(VLOOKUP(N3343,order!$M$2:$N$501,2,FALSE),"")</f>
        <v/>
      </c>
      <c r="P3343" t="str">
        <f t="shared" si="263"/>
        <v/>
      </c>
      <c r="Q3343" s="8" t="e">
        <f>IF(P3343&lt;&gt;"",VLOOKUP(Sheet1!B3343,order!$A$2:$B$5001,2,FALSE),VLOOKUP(Sheet1!B3343,orderstatus!$A$4927:$B$8310,2,FALSE))</f>
        <v>#N/A</v>
      </c>
      <c r="R3343" t="str">
        <f t="shared" si="264"/>
        <v/>
      </c>
    </row>
    <row r="3344" spans="2:18" x14ac:dyDescent="0.3">
      <c r="B3344" s="1" t="s">
        <v>3681</v>
      </c>
      <c r="C3344" t="s">
        <v>183</v>
      </c>
      <c r="D3344">
        <v>2</v>
      </c>
      <c r="E3344">
        <f t="shared" si="261"/>
        <v>1140</v>
      </c>
      <c r="J3344">
        <f t="shared" si="260"/>
        <v>1260</v>
      </c>
      <c r="K3344">
        <f t="shared" si="262"/>
        <v>126</v>
      </c>
      <c r="L3344" s="1" t="s">
        <v>5104</v>
      </c>
      <c r="M3344" t="str">
        <f>IF(VLOOKUP(L3344,order!$A$2:$I$5001,9,FALSE)=0,"",VLOOKUP(L3344,order!$A$2:$I$5001,9,FALSE))</f>
        <v/>
      </c>
      <c r="N3344">
        <f>VLOOKUP(L3344,order!$A$2:$I$5001,7,FALSE)</f>
        <v>36</v>
      </c>
      <c r="O3344" t="str">
        <f>_xlfn.IFNA(VLOOKUP(N3344,order!$M$2:$N$501,2,FALSE),"")</f>
        <v>0000000202</v>
      </c>
      <c r="P3344" t="str">
        <f t="shared" si="263"/>
        <v>0000000202</v>
      </c>
      <c r="Q3344" s="8">
        <f>IF(P3344&lt;&gt;"",VLOOKUP(Sheet1!B3344,order!$A$2:$B$5001,2,FALSE),VLOOKUP(Sheet1!B3344,orderstatus!$A$4927:$B$8310,2,FALSE))</f>
        <v>42585.447002314817</v>
      </c>
      <c r="R3344">
        <f t="shared" si="264"/>
        <v>126</v>
      </c>
    </row>
    <row r="3345" spans="2:18" x14ac:dyDescent="0.3">
      <c r="B3345" s="1" t="s">
        <v>3682</v>
      </c>
      <c r="C3345" t="s">
        <v>1893</v>
      </c>
      <c r="D3345">
        <v>3</v>
      </c>
      <c r="E3345">
        <f t="shared" si="261"/>
        <v>1020</v>
      </c>
      <c r="J3345">
        <f t="shared" si="260"/>
        <v>230</v>
      </c>
      <c r="K3345">
        <f t="shared" si="262"/>
        <v>23</v>
      </c>
      <c r="L3345" s="1" t="s">
        <v>5105</v>
      </c>
      <c r="M3345" t="str">
        <f>IF(VLOOKUP(L3345,order!$A$2:$I$5001,9,FALSE)=0,"",VLOOKUP(L3345,order!$A$2:$I$5001,9,FALSE))</f>
        <v/>
      </c>
      <c r="N3345">
        <f>VLOOKUP(L3345,order!$A$2:$I$5001,7,FALSE)</f>
        <v>0</v>
      </c>
      <c r="O3345" t="str">
        <f>_xlfn.IFNA(VLOOKUP(N3345,order!$M$2:$N$501,2,FALSE),"")</f>
        <v/>
      </c>
      <c r="P3345" t="str">
        <f t="shared" si="263"/>
        <v/>
      </c>
      <c r="Q3345" s="8">
        <f>IF(P3345&lt;&gt;"",VLOOKUP(Sheet1!B3345,order!$A$2:$B$5001,2,FALSE),VLOOKUP(Sheet1!B3345,orderstatus!$A$4927:$B$8310,2,FALSE))</f>
        <v>42588.440900000001</v>
      </c>
      <c r="R3345" t="str">
        <f t="shared" si="264"/>
        <v/>
      </c>
    </row>
    <row r="3346" spans="2:18" x14ac:dyDescent="0.3">
      <c r="B3346" s="1" t="s">
        <v>3682</v>
      </c>
      <c r="C3346" t="s">
        <v>489</v>
      </c>
      <c r="D3346">
        <v>2</v>
      </c>
      <c r="E3346">
        <f t="shared" si="261"/>
        <v>700</v>
      </c>
      <c r="J3346">
        <f t="shared" si="260"/>
        <v>1950</v>
      </c>
      <c r="K3346">
        <f t="shared" si="262"/>
        <v>195</v>
      </c>
      <c r="L3346" s="1" t="s">
        <v>5106</v>
      </c>
      <c r="M3346" t="str">
        <f>IF(VLOOKUP(L3346,order!$A$2:$I$5001,9,FALSE)=0,"",VLOOKUP(L3346,order!$A$2:$I$5001,9,FALSE))</f>
        <v/>
      </c>
      <c r="N3346">
        <f>VLOOKUP(L3346,order!$A$2:$I$5001,7,FALSE)</f>
        <v>0</v>
      </c>
      <c r="O3346" t="str">
        <f>_xlfn.IFNA(VLOOKUP(N3346,order!$M$2:$N$501,2,FALSE),"")</f>
        <v/>
      </c>
      <c r="P3346" t="str">
        <f t="shared" si="263"/>
        <v/>
      </c>
      <c r="Q3346" s="8">
        <f>IF(P3346&lt;&gt;"",VLOOKUP(Sheet1!B3346,order!$A$2:$B$5001,2,FALSE),VLOOKUP(Sheet1!B3346,orderstatus!$A$4927:$B$8310,2,FALSE))</f>
        <v>42588.440900000001</v>
      </c>
      <c r="R3346" t="str">
        <f t="shared" si="264"/>
        <v/>
      </c>
    </row>
    <row r="3347" spans="2:18" x14ac:dyDescent="0.3">
      <c r="B3347" s="1" t="s">
        <v>3683</v>
      </c>
      <c r="C3347" t="s">
        <v>2630</v>
      </c>
      <c r="D3347">
        <v>1</v>
      </c>
      <c r="E3347">
        <f t="shared" si="261"/>
        <v>320</v>
      </c>
      <c r="J3347">
        <f t="shared" si="260"/>
        <v>5000</v>
      </c>
      <c r="K3347">
        <f t="shared" si="262"/>
        <v>500</v>
      </c>
      <c r="L3347" s="1" t="s">
        <v>5107</v>
      </c>
      <c r="M3347" t="str">
        <f>IF(VLOOKUP(L3347,order!$A$2:$I$5001,9,FALSE)=0,"",VLOOKUP(L3347,order!$A$2:$I$5001,9,FALSE))</f>
        <v/>
      </c>
      <c r="N3347">
        <f>VLOOKUP(L3347,order!$A$2:$I$5001,7,FALSE)</f>
        <v>0</v>
      </c>
      <c r="O3347" t="str">
        <f>_xlfn.IFNA(VLOOKUP(N3347,order!$M$2:$N$501,2,FALSE),"")</f>
        <v/>
      </c>
      <c r="P3347" t="str">
        <f t="shared" si="263"/>
        <v/>
      </c>
      <c r="Q3347" s="8">
        <f>IF(P3347&lt;&gt;"",VLOOKUP(Sheet1!B3347,order!$A$2:$B$5001,2,FALSE),VLOOKUP(Sheet1!B3347,orderstatus!$A$4927:$B$8310,2,FALSE))</f>
        <v>42592.599499999997</v>
      </c>
      <c r="R3347" t="str">
        <f t="shared" si="264"/>
        <v/>
      </c>
    </row>
    <row r="3348" spans="2:18" x14ac:dyDescent="0.3">
      <c r="B3348" s="1" t="s">
        <v>3684</v>
      </c>
      <c r="C3348" t="s">
        <v>1124</v>
      </c>
      <c r="D3348">
        <v>1</v>
      </c>
      <c r="E3348">
        <f t="shared" si="261"/>
        <v>710</v>
      </c>
      <c r="J3348">
        <f t="shared" si="260"/>
        <v>8780</v>
      </c>
      <c r="K3348">
        <f t="shared" si="262"/>
        <v>878</v>
      </c>
      <c r="L3348" s="1" t="s">
        <v>5108</v>
      </c>
      <c r="M3348" t="str">
        <f>IF(VLOOKUP(L3348,order!$A$2:$I$5001,9,FALSE)=0,"",VLOOKUP(L3348,order!$A$2:$I$5001,9,FALSE))</f>
        <v/>
      </c>
      <c r="N3348">
        <f>VLOOKUP(L3348,order!$A$2:$I$5001,7,FALSE)</f>
        <v>0</v>
      </c>
      <c r="O3348" t="str">
        <f>_xlfn.IFNA(VLOOKUP(N3348,order!$M$2:$N$501,2,FALSE),"")</f>
        <v/>
      </c>
      <c r="P3348" t="str">
        <f t="shared" si="263"/>
        <v/>
      </c>
      <c r="Q3348" s="8" t="e">
        <f>IF(P3348&lt;&gt;"",VLOOKUP(Sheet1!B3348,order!$A$2:$B$5001,2,FALSE),VLOOKUP(Sheet1!B3348,orderstatus!$A$4927:$B$8310,2,FALSE))</f>
        <v>#N/A</v>
      </c>
      <c r="R3348" t="str">
        <f t="shared" si="264"/>
        <v/>
      </c>
    </row>
    <row r="3349" spans="2:18" x14ac:dyDescent="0.3">
      <c r="B3349" s="1" t="s">
        <v>3686</v>
      </c>
      <c r="C3349" t="s">
        <v>3685</v>
      </c>
      <c r="D3349">
        <v>3</v>
      </c>
      <c r="E3349">
        <f t="shared" si="261"/>
        <v>54000</v>
      </c>
      <c r="J3349">
        <f t="shared" si="260"/>
        <v>26280</v>
      </c>
      <c r="K3349">
        <f t="shared" si="262"/>
        <v>2628</v>
      </c>
      <c r="L3349" s="1" t="s">
        <v>5109</v>
      </c>
      <c r="M3349" t="str">
        <f>IF(VLOOKUP(L3349,order!$A$2:$I$5001,9,FALSE)=0,"",VLOOKUP(L3349,order!$A$2:$I$5001,9,FALSE))</f>
        <v/>
      </c>
      <c r="N3349">
        <f>VLOOKUP(L3349,order!$A$2:$I$5001,7,FALSE)</f>
        <v>0</v>
      </c>
      <c r="O3349" t="str">
        <f>_xlfn.IFNA(VLOOKUP(N3349,order!$M$2:$N$501,2,FALSE),"")</f>
        <v/>
      </c>
      <c r="P3349" t="str">
        <f t="shared" si="263"/>
        <v/>
      </c>
      <c r="Q3349" s="8">
        <f>IF(P3349&lt;&gt;"",VLOOKUP(Sheet1!B3349,order!$A$2:$B$5001,2,FALSE),VLOOKUP(Sheet1!B3349,orderstatus!$A$4927:$B$8310,2,FALSE))</f>
        <v>42592.428899999999</v>
      </c>
      <c r="R3349" t="str">
        <f t="shared" si="264"/>
        <v/>
      </c>
    </row>
    <row r="3350" spans="2:18" x14ac:dyDescent="0.3">
      <c r="B3350" s="1" t="s">
        <v>3686</v>
      </c>
      <c r="C3350" t="s">
        <v>551</v>
      </c>
      <c r="D3350">
        <v>8</v>
      </c>
      <c r="E3350">
        <f t="shared" si="261"/>
        <v>2960</v>
      </c>
      <c r="J3350">
        <f t="shared" si="260"/>
        <v>6090</v>
      </c>
      <c r="K3350">
        <f t="shared" si="262"/>
        <v>609</v>
      </c>
      <c r="L3350" s="1" t="s">
        <v>5110</v>
      </c>
      <c r="M3350" t="str">
        <f>IF(VLOOKUP(L3350,order!$A$2:$I$5001,9,FALSE)=0,"",VLOOKUP(L3350,order!$A$2:$I$5001,9,FALSE))</f>
        <v/>
      </c>
      <c r="N3350">
        <f>VLOOKUP(L3350,order!$A$2:$I$5001,7,FALSE)</f>
        <v>0</v>
      </c>
      <c r="O3350" t="str">
        <f>_xlfn.IFNA(VLOOKUP(N3350,order!$M$2:$N$501,2,FALSE),"")</f>
        <v/>
      </c>
      <c r="P3350" t="str">
        <f t="shared" si="263"/>
        <v/>
      </c>
      <c r="Q3350" s="8">
        <f>IF(P3350&lt;&gt;"",VLOOKUP(Sheet1!B3350,order!$A$2:$B$5001,2,FALSE),VLOOKUP(Sheet1!B3350,orderstatus!$A$4927:$B$8310,2,FALSE))</f>
        <v>42592.428899999999</v>
      </c>
      <c r="R3350" t="str">
        <f t="shared" si="264"/>
        <v/>
      </c>
    </row>
    <row r="3351" spans="2:18" x14ac:dyDescent="0.3">
      <c r="B3351" s="1" t="s">
        <v>3687</v>
      </c>
      <c r="C3351" t="s">
        <v>1962</v>
      </c>
      <c r="D3351">
        <v>1</v>
      </c>
      <c r="E3351">
        <f t="shared" si="261"/>
        <v>430</v>
      </c>
      <c r="J3351">
        <f t="shared" si="260"/>
        <v>1530</v>
      </c>
      <c r="K3351">
        <f t="shared" si="262"/>
        <v>153</v>
      </c>
      <c r="L3351" s="1" t="s">
        <v>5113</v>
      </c>
      <c r="M3351" t="str">
        <f>IF(VLOOKUP(L3351,order!$A$2:$I$5001,9,FALSE)=0,"",VLOOKUP(L3351,order!$A$2:$I$5001,9,FALSE))</f>
        <v/>
      </c>
      <c r="N3351">
        <f>VLOOKUP(L3351,order!$A$2:$I$5001,7,FALSE)</f>
        <v>0</v>
      </c>
      <c r="O3351" t="str">
        <f>_xlfn.IFNA(VLOOKUP(N3351,order!$M$2:$N$501,2,FALSE),"")</f>
        <v/>
      </c>
      <c r="P3351" t="str">
        <f t="shared" si="263"/>
        <v/>
      </c>
      <c r="Q3351" s="8">
        <f>IF(P3351&lt;&gt;"",VLOOKUP(Sheet1!B3351,order!$A$2:$B$5001,2,FALSE),VLOOKUP(Sheet1!B3351,orderstatus!$A$4927:$B$8310,2,FALSE))</f>
        <v>42594.397900000004</v>
      </c>
      <c r="R3351" t="str">
        <f t="shared" si="264"/>
        <v/>
      </c>
    </row>
    <row r="3352" spans="2:18" x14ac:dyDescent="0.3">
      <c r="B3352" s="1" t="s">
        <v>3688</v>
      </c>
      <c r="C3352" t="s">
        <v>1989</v>
      </c>
      <c r="D3352">
        <v>2</v>
      </c>
      <c r="E3352">
        <f t="shared" si="261"/>
        <v>1960</v>
      </c>
      <c r="J3352">
        <f t="shared" si="260"/>
        <v>12520</v>
      </c>
      <c r="K3352">
        <f t="shared" si="262"/>
        <v>1252</v>
      </c>
      <c r="L3352" s="1" t="s">
        <v>5114</v>
      </c>
      <c r="M3352" t="str">
        <f>IF(VLOOKUP(L3352,order!$A$2:$I$5001,9,FALSE)=0,"",VLOOKUP(L3352,order!$A$2:$I$5001,9,FALSE))</f>
        <v/>
      </c>
      <c r="N3352">
        <f>VLOOKUP(L3352,order!$A$2:$I$5001,7,FALSE)</f>
        <v>43</v>
      </c>
      <c r="O3352" t="str">
        <f>_xlfn.IFNA(VLOOKUP(N3352,order!$M$2:$N$501,2,FALSE),"")</f>
        <v>0000000391</v>
      </c>
      <c r="P3352" t="str">
        <f t="shared" si="263"/>
        <v>0000000391</v>
      </c>
      <c r="Q3352" s="8">
        <f>IF(P3352&lt;&gt;"",VLOOKUP(Sheet1!B3352,order!$A$2:$B$5001,2,FALSE),VLOOKUP(Sheet1!B3352,orderstatus!$A$4927:$B$8310,2,FALSE))</f>
        <v>42593.459062499998</v>
      </c>
      <c r="R3352">
        <f t="shared" si="264"/>
        <v>1252</v>
      </c>
    </row>
    <row r="3353" spans="2:18" x14ac:dyDescent="0.3">
      <c r="B3353" s="1" t="s">
        <v>3690</v>
      </c>
      <c r="C3353" t="s">
        <v>3689</v>
      </c>
      <c r="D3353">
        <v>1</v>
      </c>
      <c r="E3353">
        <f t="shared" si="261"/>
        <v>990</v>
      </c>
      <c r="J3353">
        <f t="shared" si="260"/>
        <v>7400</v>
      </c>
      <c r="K3353">
        <f t="shared" si="262"/>
        <v>740</v>
      </c>
      <c r="L3353" s="1" t="s">
        <v>5116</v>
      </c>
      <c r="M3353" t="str">
        <f>IF(VLOOKUP(L3353,order!$A$2:$I$5001,9,FALSE)=0,"",VLOOKUP(L3353,order!$A$2:$I$5001,9,FALSE))</f>
        <v/>
      </c>
      <c r="N3353">
        <f>VLOOKUP(L3353,order!$A$2:$I$5001,7,FALSE)</f>
        <v>0</v>
      </c>
      <c r="O3353" t="str">
        <f>_xlfn.IFNA(VLOOKUP(N3353,order!$M$2:$N$501,2,FALSE),"")</f>
        <v/>
      </c>
      <c r="P3353" t="str">
        <f t="shared" si="263"/>
        <v/>
      </c>
      <c r="Q3353" s="8" t="e">
        <f>IF(P3353&lt;&gt;"",VLOOKUP(Sheet1!B3353,order!$A$2:$B$5001,2,FALSE),VLOOKUP(Sheet1!B3353,orderstatus!$A$4927:$B$8310,2,FALSE))</f>
        <v>#N/A</v>
      </c>
      <c r="R3353" t="str">
        <f t="shared" si="264"/>
        <v/>
      </c>
    </row>
    <row r="3354" spans="2:18" x14ac:dyDescent="0.3">
      <c r="B3354" s="1" t="s">
        <v>3690</v>
      </c>
      <c r="C3354" t="s">
        <v>1841</v>
      </c>
      <c r="D3354">
        <v>1</v>
      </c>
      <c r="E3354">
        <f t="shared" si="261"/>
        <v>3490</v>
      </c>
      <c r="J3354">
        <f t="shared" si="260"/>
        <v>21000</v>
      </c>
      <c r="K3354">
        <f t="shared" si="262"/>
        <v>2100</v>
      </c>
      <c r="L3354" s="1" t="s">
        <v>5117</v>
      </c>
      <c r="M3354" t="str">
        <f>IF(VLOOKUP(L3354,order!$A$2:$I$5001,9,FALSE)=0,"",VLOOKUP(L3354,order!$A$2:$I$5001,9,FALSE))</f>
        <v/>
      </c>
      <c r="N3354">
        <f>VLOOKUP(L3354,order!$A$2:$I$5001,7,FALSE)</f>
        <v>0</v>
      </c>
      <c r="O3354" t="str">
        <f>_xlfn.IFNA(VLOOKUP(N3354,order!$M$2:$N$501,2,FALSE),"")</f>
        <v/>
      </c>
      <c r="P3354" t="str">
        <f t="shared" si="263"/>
        <v/>
      </c>
      <c r="Q3354" s="8" t="e">
        <f>IF(P3354&lt;&gt;"",VLOOKUP(Sheet1!B3354,order!$A$2:$B$5001,2,FALSE),VLOOKUP(Sheet1!B3354,orderstatus!$A$4927:$B$8310,2,FALSE))</f>
        <v>#N/A</v>
      </c>
      <c r="R3354" t="str">
        <f t="shared" si="264"/>
        <v/>
      </c>
    </row>
    <row r="3355" spans="2:18" x14ac:dyDescent="0.3">
      <c r="B3355" s="1" t="s">
        <v>3690</v>
      </c>
      <c r="C3355" t="s">
        <v>1145</v>
      </c>
      <c r="D3355">
        <v>1</v>
      </c>
      <c r="E3355">
        <f t="shared" si="261"/>
        <v>700</v>
      </c>
      <c r="J3355">
        <f t="shared" si="260"/>
        <v>440</v>
      </c>
      <c r="K3355">
        <f t="shared" si="262"/>
        <v>44</v>
      </c>
      <c r="L3355" s="1" t="s">
        <v>5118</v>
      </c>
      <c r="M3355" t="str">
        <f>IF(VLOOKUP(L3355,order!$A$2:$I$5001,9,FALSE)=0,"",VLOOKUP(L3355,order!$A$2:$I$5001,9,FALSE))</f>
        <v/>
      </c>
      <c r="N3355">
        <f>VLOOKUP(L3355,order!$A$2:$I$5001,7,FALSE)</f>
        <v>12</v>
      </c>
      <c r="O3355" t="str">
        <f>_xlfn.IFNA(VLOOKUP(N3355,order!$M$2:$N$501,2,FALSE),"")</f>
        <v>0000000294</v>
      </c>
      <c r="P3355" t="str">
        <f t="shared" si="263"/>
        <v>0000000294</v>
      </c>
      <c r="Q3355" s="8">
        <f>IF(P3355&lt;&gt;"",VLOOKUP(Sheet1!B3355,order!$A$2:$B$5001,2,FALSE),VLOOKUP(Sheet1!B3355,orderstatus!$A$4927:$B$8310,2,FALSE))</f>
        <v>42594.507303240738</v>
      </c>
      <c r="R3355">
        <f t="shared" si="264"/>
        <v>44</v>
      </c>
    </row>
    <row r="3356" spans="2:18" x14ac:dyDescent="0.3">
      <c r="B3356" s="1" t="s">
        <v>3690</v>
      </c>
      <c r="C3356" t="s">
        <v>303</v>
      </c>
      <c r="D3356">
        <v>8</v>
      </c>
      <c r="E3356">
        <f t="shared" si="261"/>
        <v>6480</v>
      </c>
      <c r="J3356">
        <f t="shared" si="260"/>
        <v>160</v>
      </c>
      <c r="K3356">
        <f t="shared" si="262"/>
        <v>16</v>
      </c>
      <c r="L3356" s="1" t="s">
        <v>5119</v>
      </c>
      <c r="M3356" t="str">
        <f>IF(VLOOKUP(L3356,order!$A$2:$I$5001,9,FALSE)=0,"",VLOOKUP(L3356,order!$A$2:$I$5001,9,FALSE))</f>
        <v>0000000129</v>
      </c>
      <c r="N3356">
        <f>VLOOKUP(L3356,order!$A$2:$I$5001,7,FALSE)</f>
        <v>0</v>
      </c>
      <c r="O3356" t="str">
        <f>_xlfn.IFNA(VLOOKUP(N3356,order!$M$2:$N$501,2,FALSE),"")</f>
        <v/>
      </c>
      <c r="P3356" t="str">
        <f t="shared" si="263"/>
        <v>0000000129</v>
      </c>
      <c r="Q3356" s="8">
        <f>IF(P3356&lt;&gt;"",VLOOKUP(Sheet1!B3356,order!$A$2:$B$5001,2,FALSE),VLOOKUP(Sheet1!B3356,orderstatus!$A$4927:$B$8310,2,FALSE))</f>
        <v>42594.507303240738</v>
      </c>
      <c r="R3356">
        <f t="shared" si="264"/>
        <v>16</v>
      </c>
    </row>
    <row r="3357" spans="2:18" x14ac:dyDescent="0.3">
      <c r="B3357" s="1" t="s">
        <v>3691</v>
      </c>
      <c r="C3357" t="s">
        <v>234</v>
      </c>
      <c r="D3357">
        <v>1</v>
      </c>
      <c r="E3357">
        <f t="shared" si="261"/>
        <v>3210</v>
      </c>
      <c r="J3357">
        <f t="shared" si="260"/>
        <v>2020</v>
      </c>
      <c r="K3357">
        <f t="shared" si="262"/>
        <v>202</v>
      </c>
      <c r="L3357" s="1" t="s">
        <v>5120</v>
      </c>
      <c r="M3357" t="str">
        <f>IF(VLOOKUP(L3357,order!$A$2:$I$5001,9,FALSE)=0,"",VLOOKUP(L3357,order!$A$2:$I$5001,9,FALSE))</f>
        <v/>
      </c>
      <c r="N3357">
        <f>VLOOKUP(L3357,order!$A$2:$I$5001,7,FALSE)</f>
        <v>0</v>
      </c>
      <c r="O3357" t="str">
        <f>_xlfn.IFNA(VLOOKUP(N3357,order!$M$2:$N$501,2,FALSE),"")</f>
        <v/>
      </c>
      <c r="P3357" t="str">
        <f t="shared" si="263"/>
        <v/>
      </c>
      <c r="Q3357" s="8" t="e">
        <f>IF(P3357&lt;&gt;"",VLOOKUP(Sheet1!B3357,order!$A$2:$B$5001,2,FALSE),VLOOKUP(Sheet1!B3357,orderstatus!$A$4927:$B$8310,2,FALSE))</f>
        <v>#N/A</v>
      </c>
      <c r="R3357" t="str">
        <f t="shared" si="264"/>
        <v/>
      </c>
    </row>
    <row r="3358" spans="2:18" x14ac:dyDescent="0.3">
      <c r="B3358" s="1" t="s">
        <v>3693</v>
      </c>
      <c r="C3358" t="s">
        <v>3692</v>
      </c>
      <c r="D3358">
        <v>1</v>
      </c>
      <c r="E3358">
        <f t="shared" si="261"/>
        <v>1800</v>
      </c>
      <c r="J3358">
        <f t="shared" si="260"/>
        <v>9240</v>
      </c>
      <c r="K3358">
        <f t="shared" si="262"/>
        <v>924</v>
      </c>
      <c r="L3358" s="1" t="s">
        <v>5121</v>
      </c>
      <c r="M3358" t="str">
        <f>IF(VLOOKUP(L3358,order!$A$2:$I$5001,9,FALSE)=0,"",VLOOKUP(L3358,order!$A$2:$I$5001,9,FALSE))</f>
        <v/>
      </c>
      <c r="N3358">
        <f>VLOOKUP(L3358,order!$A$2:$I$5001,7,FALSE)</f>
        <v>92</v>
      </c>
      <c r="O3358" t="str">
        <f>_xlfn.IFNA(VLOOKUP(N3358,order!$M$2:$N$501,2,FALSE),"")</f>
        <v>0000000139</v>
      </c>
      <c r="P3358" t="str">
        <f t="shared" si="263"/>
        <v>0000000139</v>
      </c>
      <c r="Q3358" s="8">
        <f>IF(P3358&lt;&gt;"",VLOOKUP(Sheet1!B3358,order!$A$2:$B$5001,2,FALSE),VLOOKUP(Sheet1!B3358,orderstatus!$A$4927:$B$8310,2,FALSE))</f>
        <v>42596.030821759261</v>
      </c>
      <c r="R3358">
        <f t="shared" si="264"/>
        <v>924</v>
      </c>
    </row>
    <row r="3359" spans="2:18" x14ac:dyDescent="0.3">
      <c r="B3359" s="1" t="s">
        <v>3693</v>
      </c>
      <c r="C3359" t="s">
        <v>3694</v>
      </c>
      <c r="D3359">
        <v>3</v>
      </c>
      <c r="E3359">
        <f t="shared" si="261"/>
        <v>3300</v>
      </c>
      <c r="J3359">
        <f t="shared" si="260"/>
        <v>6700</v>
      </c>
      <c r="K3359">
        <f t="shared" si="262"/>
        <v>670</v>
      </c>
      <c r="L3359" s="1" t="s">
        <v>5122</v>
      </c>
      <c r="M3359" t="str">
        <f>IF(VLOOKUP(L3359,order!$A$2:$I$5001,9,FALSE)=0,"",VLOOKUP(L3359,order!$A$2:$I$5001,9,FALSE))</f>
        <v/>
      </c>
      <c r="N3359">
        <f>VLOOKUP(L3359,order!$A$2:$I$5001,7,FALSE)</f>
        <v>0</v>
      </c>
      <c r="O3359" t="str">
        <f>_xlfn.IFNA(VLOOKUP(N3359,order!$M$2:$N$501,2,FALSE),"")</f>
        <v/>
      </c>
      <c r="P3359" t="str">
        <f t="shared" si="263"/>
        <v/>
      </c>
      <c r="Q3359" s="8">
        <f>IF(P3359&lt;&gt;"",VLOOKUP(Sheet1!B3359,order!$A$2:$B$5001,2,FALSE),VLOOKUP(Sheet1!B3359,orderstatus!$A$4927:$B$8310,2,FALSE))</f>
        <v>42599.692000000003</v>
      </c>
      <c r="R3359" t="str">
        <f t="shared" si="264"/>
        <v/>
      </c>
    </row>
    <row r="3360" spans="2:18" x14ac:dyDescent="0.3">
      <c r="B3360" s="1" t="s">
        <v>3695</v>
      </c>
      <c r="C3360" t="s">
        <v>2074</v>
      </c>
      <c r="D3360">
        <v>5</v>
      </c>
      <c r="E3360">
        <f t="shared" si="261"/>
        <v>2600</v>
      </c>
      <c r="J3360">
        <f t="shared" si="260"/>
        <v>660</v>
      </c>
      <c r="K3360">
        <f t="shared" si="262"/>
        <v>66</v>
      </c>
      <c r="L3360" s="1" t="s">
        <v>5123</v>
      </c>
      <c r="M3360" t="str">
        <f>IF(VLOOKUP(L3360,order!$A$2:$I$5001,9,FALSE)=0,"",VLOOKUP(L3360,order!$A$2:$I$5001,9,FALSE))</f>
        <v>0000000180</v>
      </c>
      <c r="N3360">
        <f>VLOOKUP(L3360,order!$A$2:$I$5001,7,FALSE)</f>
        <v>0</v>
      </c>
      <c r="O3360" t="str">
        <f>_xlfn.IFNA(VLOOKUP(N3360,order!$M$2:$N$501,2,FALSE),"")</f>
        <v/>
      </c>
      <c r="P3360" t="str">
        <f t="shared" si="263"/>
        <v>0000000180</v>
      </c>
      <c r="Q3360" s="8">
        <f>IF(P3360&lt;&gt;"",VLOOKUP(Sheet1!B3360,order!$A$2:$B$5001,2,FALSE),VLOOKUP(Sheet1!B3360,orderstatus!$A$4927:$B$8310,2,FALSE))</f>
        <v>42598.566296296296</v>
      </c>
      <c r="R3360">
        <f t="shared" si="264"/>
        <v>66</v>
      </c>
    </row>
    <row r="3361" spans="2:18" x14ac:dyDescent="0.3">
      <c r="B3361" s="1" t="s">
        <v>3696</v>
      </c>
      <c r="C3361" t="s">
        <v>241</v>
      </c>
      <c r="D3361">
        <v>5</v>
      </c>
      <c r="E3361">
        <f t="shared" si="261"/>
        <v>1750</v>
      </c>
      <c r="J3361">
        <f t="shared" si="260"/>
        <v>4700</v>
      </c>
      <c r="K3361">
        <f t="shared" si="262"/>
        <v>470</v>
      </c>
      <c r="L3361" s="1" t="s">
        <v>5124</v>
      </c>
      <c r="M3361" t="str">
        <f>IF(VLOOKUP(L3361,order!$A$2:$I$5001,9,FALSE)=0,"",VLOOKUP(L3361,order!$A$2:$I$5001,9,FALSE))</f>
        <v/>
      </c>
      <c r="N3361">
        <f>VLOOKUP(L3361,order!$A$2:$I$5001,7,FALSE)</f>
        <v>1</v>
      </c>
      <c r="O3361" t="str">
        <f>_xlfn.IFNA(VLOOKUP(N3361,order!$M$2:$N$501,2,FALSE),"")</f>
        <v>0000000834</v>
      </c>
      <c r="P3361" t="str">
        <f t="shared" si="263"/>
        <v>0000000834</v>
      </c>
      <c r="Q3361" s="8">
        <f>IF(P3361&lt;&gt;"",VLOOKUP(Sheet1!B3361,order!$A$2:$B$5001,2,FALSE),VLOOKUP(Sheet1!B3361,orderstatus!$A$4927:$B$8310,2,FALSE))</f>
        <v>42599.729247685187</v>
      </c>
      <c r="R3361">
        <f t="shared" si="264"/>
        <v>470</v>
      </c>
    </row>
    <row r="3362" spans="2:18" x14ac:dyDescent="0.3">
      <c r="B3362" s="1" t="s">
        <v>3697</v>
      </c>
      <c r="C3362" t="s">
        <v>1745</v>
      </c>
      <c r="D3362">
        <v>3</v>
      </c>
      <c r="E3362">
        <f t="shared" si="261"/>
        <v>5640</v>
      </c>
      <c r="J3362">
        <f t="shared" si="260"/>
        <v>3510</v>
      </c>
      <c r="K3362">
        <f t="shared" si="262"/>
        <v>351</v>
      </c>
      <c r="L3362" s="1" t="s">
        <v>5125</v>
      </c>
      <c r="M3362" t="str">
        <f>IF(VLOOKUP(L3362,order!$A$2:$I$5001,9,FALSE)=0,"",VLOOKUP(L3362,order!$A$2:$I$5001,9,FALSE))</f>
        <v/>
      </c>
      <c r="N3362">
        <f>VLOOKUP(L3362,order!$A$2:$I$5001,7,FALSE)</f>
        <v>0</v>
      </c>
      <c r="O3362" t="str">
        <f>_xlfn.IFNA(VLOOKUP(N3362,order!$M$2:$N$501,2,FALSE),"")</f>
        <v/>
      </c>
      <c r="P3362" t="str">
        <f t="shared" si="263"/>
        <v/>
      </c>
      <c r="Q3362" s="8" t="e">
        <f>IF(P3362&lt;&gt;"",VLOOKUP(Sheet1!B3362,order!$A$2:$B$5001,2,FALSE),VLOOKUP(Sheet1!B3362,orderstatus!$A$4927:$B$8310,2,FALSE))</f>
        <v>#N/A</v>
      </c>
      <c r="R3362" t="str">
        <f t="shared" si="264"/>
        <v/>
      </c>
    </row>
    <row r="3363" spans="2:18" x14ac:dyDescent="0.3">
      <c r="B3363" s="1" t="s">
        <v>3697</v>
      </c>
      <c r="C3363" t="s">
        <v>2496</v>
      </c>
      <c r="D3363">
        <v>2</v>
      </c>
      <c r="E3363">
        <f t="shared" si="261"/>
        <v>820</v>
      </c>
      <c r="J3363">
        <f t="shared" si="260"/>
        <v>6040</v>
      </c>
      <c r="K3363">
        <f t="shared" si="262"/>
        <v>604</v>
      </c>
      <c r="L3363" s="1" t="s">
        <v>5126</v>
      </c>
      <c r="M3363" t="str">
        <f>IF(VLOOKUP(L3363,order!$A$2:$I$5001,9,FALSE)=0,"",VLOOKUP(L3363,order!$A$2:$I$5001,9,FALSE))</f>
        <v/>
      </c>
      <c r="N3363">
        <f>VLOOKUP(L3363,order!$A$2:$I$5001,7,FALSE)</f>
        <v>98</v>
      </c>
      <c r="O3363" t="str">
        <f>_xlfn.IFNA(VLOOKUP(N3363,order!$M$2:$N$501,2,FALSE),"")</f>
        <v>0000000323</v>
      </c>
      <c r="P3363" t="str">
        <f t="shared" si="263"/>
        <v>0000000323</v>
      </c>
      <c r="Q3363" s="8">
        <f>IF(P3363&lt;&gt;"",VLOOKUP(Sheet1!B3363,order!$A$2:$B$5001,2,FALSE),VLOOKUP(Sheet1!B3363,orderstatus!$A$4927:$B$8310,2,FALSE))</f>
        <v>42602.587997685187</v>
      </c>
      <c r="R3363">
        <f t="shared" si="264"/>
        <v>604</v>
      </c>
    </row>
    <row r="3364" spans="2:18" x14ac:dyDescent="0.3">
      <c r="B3364" s="1" t="s">
        <v>3698</v>
      </c>
      <c r="C3364" t="s">
        <v>2011</v>
      </c>
      <c r="D3364">
        <v>4</v>
      </c>
      <c r="E3364">
        <f t="shared" si="261"/>
        <v>1080</v>
      </c>
      <c r="J3364">
        <f t="shared" si="260"/>
        <v>3840</v>
      </c>
      <c r="K3364">
        <f t="shared" si="262"/>
        <v>384</v>
      </c>
      <c r="L3364" s="1" t="s">
        <v>5127</v>
      </c>
      <c r="M3364" t="str">
        <f>IF(VLOOKUP(L3364,order!$A$2:$I$5001,9,FALSE)=0,"",VLOOKUP(L3364,order!$A$2:$I$5001,9,FALSE))</f>
        <v/>
      </c>
      <c r="N3364">
        <f>VLOOKUP(L3364,order!$A$2:$I$5001,7,FALSE)</f>
        <v>0</v>
      </c>
      <c r="O3364" t="str">
        <f>_xlfn.IFNA(VLOOKUP(N3364,order!$M$2:$N$501,2,FALSE),"")</f>
        <v/>
      </c>
      <c r="P3364" t="str">
        <f t="shared" si="263"/>
        <v/>
      </c>
      <c r="Q3364" s="8">
        <f>IF(P3364&lt;&gt;"",VLOOKUP(Sheet1!B3364,order!$A$2:$B$5001,2,FALSE),VLOOKUP(Sheet1!B3364,orderstatus!$A$4927:$B$8310,2,FALSE))</f>
        <v>42608.611599999997</v>
      </c>
      <c r="R3364" t="str">
        <f t="shared" si="264"/>
        <v/>
      </c>
    </row>
    <row r="3365" spans="2:18" x14ac:dyDescent="0.3">
      <c r="B3365" s="1" t="s">
        <v>3698</v>
      </c>
      <c r="C3365" t="s">
        <v>3699</v>
      </c>
      <c r="D3365">
        <v>3</v>
      </c>
      <c r="E3365">
        <f t="shared" si="261"/>
        <v>8610</v>
      </c>
      <c r="J3365">
        <f t="shared" si="260"/>
        <v>600</v>
      </c>
      <c r="K3365">
        <f t="shared" si="262"/>
        <v>60</v>
      </c>
      <c r="L3365" s="1" t="s">
        <v>5128</v>
      </c>
      <c r="M3365" t="str">
        <f>IF(VLOOKUP(L3365,order!$A$2:$I$5001,9,FALSE)=0,"",VLOOKUP(L3365,order!$A$2:$I$5001,9,FALSE))</f>
        <v>0000000567</v>
      </c>
      <c r="N3365">
        <f>VLOOKUP(L3365,order!$A$2:$I$5001,7,FALSE)</f>
        <v>0</v>
      </c>
      <c r="O3365" t="str">
        <f>_xlfn.IFNA(VLOOKUP(N3365,order!$M$2:$N$501,2,FALSE),"")</f>
        <v/>
      </c>
      <c r="P3365" t="str">
        <f t="shared" si="263"/>
        <v>0000000567</v>
      </c>
      <c r="Q3365" s="8">
        <f>IF(P3365&lt;&gt;"",VLOOKUP(Sheet1!B3365,order!$A$2:$B$5001,2,FALSE),VLOOKUP(Sheet1!B3365,orderstatus!$A$4927:$B$8310,2,FALSE))</f>
        <v>42605.216597222221</v>
      </c>
      <c r="R3365">
        <f t="shared" si="264"/>
        <v>60</v>
      </c>
    </row>
    <row r="3366" spans="2:18" x14ac:dyDescent="0.3">
      <c r="B3366" s="1" t="s">
        <v>3700</v>
      </c>
      <c r="C3366" t="s">
        <v>2403</v>
      </c>
      <c r="D3366">
        <v>2</v>
      </c>
      <c r="E3366">
        <f t="shared" si="261"/>
        <v>16000</v>
      </c>
      <c r="J3366">
        <f t="shared" si="260"/>
        <v>2970</v>
      </c>
      <c r="K3366">
        <f t="shared" si="262"/>
        <v>297</v>
      </c>
      <c r="L3366" s="1" t="s">
        <v>5129</v>
      </c>
      <c r="M3366" t="str">
        <f>IF(VLOOKUP(L3366,order!$A$2:$I$5001,9,FALSE)=0,"",VLOOKUP(L3366,order!$A$2:$I$5001,9,FALSE))</f>
        <v/>
      </c>
      <c r="N3366">
        <f>VLOOKUP(L3366,order!$A$2:$I$5001,7,FALSE)</f>
        <v>0</v>
      </c>
      <c r="O3366" t="str">
        <f>_xlfn.IFNA(VLOOKUP(N3366,order!$M$2:$N$501,2,FALSE),"")</f>
        <v/>
      </c>
      <c r="P3366" t="str">
        <f t="shared" si="263"/>
        <v/>
      </c>
      <c r="Q3366" s="8">
        <f>IF(P3366&lt;&gt;"",VLOOKUP(Sheet1!B3366,order!$A$2:$B$5001,2,FALSE),VLOOKUP(Sheet1!B3366,orderstatus!$A$4927:$B$8310,2,FALSE))</f>
        <v>42609.415399999998</v>
      </c>
      <c r="R3366" t="str">
        <f t="shared" si="264"/>
        <v/>
      </c>
    </row>
    <row r="3367" spans="2:18" x14ac:dyDescent="0.3">
      <c r="B3367" s="1" t="s">
        <v>3700</v>
      </c>
      <c r="C3367" t="s">
        <v>3347</v>
      </c>
      <c r="D3367">
        <v>3</v>
      </c>
      <c r="E3367">
        <f t="shared" si="261"/>
        <v>330</v>
      </c>
      <c r="J3367">
        <f t="shared" si="260"/>
        <v>14260</v>
      </c>
      <c r="K3367">
        <f t="shared" si="262"/>
        <v>1426</v>
      </c>
      <c r="L3367" s="1" t="s">
        <v>5130</v>
      </c>
      <c r="M3367" t="str">
        <f>IF(VLOOKUP(L3367,order!$A$2:$I$5001,9,FALSE)=0,"",VLOOKUP(L3367,order!$A$2:$I$5001,9,FALSE))</f>
        <v/>
      </c>
      <c r="N3367">
        <f>VLOOKUP(L3367,order!$A$2:$I$5001,7,FALSE)</f>
        <v>44</v>
      </c>
      <c r="O3367" t="str">
        <f>_xlfn.IFNA(VLOOKUP(N3367,order!$M$2:$N$501,2,FALSE),"")</f>
        <v>0000000534</v>
      </c>
      <c r="P3367" t="str">
        <f t="shared" si="263"/>
        <v>0000000534</v>
      </c>
      <c r="Q3367" s="8">
        <f>IF(P3367&lt;&gt;"",VLOOKUP(Sheet1!B3367,order!$A$2:$B$5001,2,FALSE),VLOOKUP(Sheet1!B3367,orderstatus!$A$4927:$B$8310,2,FALSE))</f>
        <v>42606.270601851851</v>
      </c>
      <c r="R3367">
        <f t="shared" si="264"/>
        <v>1426</v>
      </c>
    </row>
    <row r="3368" spans="2:18" x14ac:dyDescent="0.3">
      <c r="B3368" s="1" t="s">
        <v>3700</v>
      </c>
      <c r="C3368" t="s">
        <v>3311</v>
      </c>
      <c r="D3368">
        <v>2</v>
      </c>
      <c r="E3368">
        <f t="shared" si="261"/>
        <v>3460</v>
      </c>
      <c r="J3368">
        <f t="shared" si="260"/>
        <v>960</v>
      </c>
      <c r="K3368">
        <f t="shared" si="262"/>
        <v>96</v>
      </c>
      <c r="L3368" s="1" t="s">
        <v>5131</v>
      </c>
      <c r="M3368" t="str">
        <f>IF(VLOOKUP(L3368,order!$A$2:$I$5001,9,FALSE)=0,"",VLOOKUP(L3368,order!$A$2:$I$5001,9,FALSE))</f>
        <v/>
      </c>
      <c r="N3368">
        <f>VLOOKUP(L3368,order!$A$2:$I$5001,7,FALSE)</f>
        <v>0</v>
      </c>
      <c r="O3368" t="str">
        <f>_xlfn.IFNA(VLOOKUP(N3368,order!$M$2:$N$501,2,FALSE),"")</f>
        <v/>
      </c>
      <c r="P3368" t="str">
        <f t="shared" si="263"/>
        <v/>
      </c>
      <c r="Q3368" s="8">
        <f>IF(P3368&lt;&gt;"",VLOOKUP(Sheet1!B3368,order!$A$2:$B$5001,2,FALSE),VLOOKUP(Sheet1!B3368,orderstatus!$A$4927:$B$8310,2,FALSE))</f>
        <v>42609.415399999998</v>
      </c>
      <c r="R3368" t="str">
        <f t="shared" si="264"/>
        <v/>
      </c>
    </row>
    <row r="3369" spans="2:18" x14ac:dyDescent="0.3">
      <c r="B3369" s="1" t="s">
        <v>3701</v>
      </c>
      <c r="C3369" t="s">
        <v>1903</v>
      </c>
      <c r="D3369">
        <v>3</v>
      </c>
      <c r="E3369">
        <f t="shared" si="261"/>
        <v>16830</v>
      </c>
      <c r="J3369">
        <f t="shared" si="260"/>
        <v>440</v>
      </c>
      <c r="K3369">
        <f t="shared" si="262"/>
        <v>44</v>
      </c>
      <c r="L3369" s="1" t="s">
        <v>5132</v>
      </c>
      <c r="M3369" t="str">
        <f>IF(VLOOKUP(L3369,order!$A$2:$I$5001,9,FALSE)=0,"",VLOOKUP(L3369,order!$A$2:$I$5001,9,FALSE))</f>
        <v>0000000192</v>
      </c>
      <c r="N3369">
        <f>VLOOKUP(L3369,order!$A$2:$I$5001,7,FALSE)</f>
        <v>0</v>
      </c>
      <c r="O3369" t="str">
        <f>_xlfn.IFNA(VLOOKUP(N3369,order!$M$2:$N$501,2,FALSE),"")</f>
        <v/>
      </c>
      <c r="P3369" t="str">
        <f t="shared" si="263"/>
        <v>0000000192</v>
      </c>
      <c r="Q3369" s="8">
        <f>IF(P3369&lt;&gt;"",VLOOKUP(Sheet1!B3369,order!$A$2:$B$5001,2,FALSE),VLOOKUP(Sheet1!B3369,orderstatus!$A$4927:$B$8310,2,FALSE))</f>
        <v>42606.279166666667</v>
      </c>
      <c r="R3369">
        <f t="shared" si="264"/>
        <v>44</v>
      </c>
    </row>
    <row r="3370" spans="2:18" x14ac:dyDescent="0.3">
      <c r="B3370" s="1" t="s">
        <v>3702</v>
      </c>
      <c r="C3370" t="s">
        <v>417</v>
      </c>
      <c r="D3370">
        <v>3</v>
      </c>
      <c r="E3370">
        <f t="shared" si="261"/>
        <v>900</v>
      </c>
      <c r="J3370">
        <f t="shared" si="260"/>
        <v>780</v>
      </c>
      <c r="K3370">
        <f t="shared" si="262"/>
        <v>78</v>
      </c>
      <c r="L3370" s="1" t="s">
        <v>5134</v>
      </c>
      <c r="M3370" t="str">
        <f>IF(VLOOKUP(L3370,order!$A$2:$I$5001,9,FALSE)=0,"",VLOOKUP(L3370,order!$A$2:$I$5001,9,FALSE))</f>
        <v/>
      </c>
      <c r="N3370">
        <f>VLOOKUP(L3370,order!$A$2:$I$5001,7,FALSE)</f>
        <v>25</v>
      </c>
      <c r="O3370" t="str">
        <f>_xlfn.IFNA(VLOOKUP(N3370,order!$M$2:$N$501,2,FALSE),"")</f>
        <v>0000000928</v>
      </c>
      <c r="P3370" t="str">
        <f t="shared" si="263"/>
        <v>0000000928</v>
      </c>
      <c r="Q3370" s="8">
        <f>IF(P3370&lt;&gt;"",VLOOKUP(Sheet1!B3370,order!$A$2:$B$5001,2,FALSE),VLOOKUP(Sheet1!B3370,orderstatus!$A$4927:$B$8310,2,FALSE))</f>
        <v>42606.405289351853</v>
      </c>
      <c r="R3370">
        <f t="shared" si="264"/>
        <v>78</v>
      </c>
    </row>
    <row r="3371" spans="2:18" x14ac:dyDescent="0.3">
      <c r="B3371" s="1" t="s">
        <v>3703</v>
      </c>
      <c r="C3371" t="s">
        <v>889</v>
      </c>
      <c r="D3371">
        <v>6</v>
      </c>
      <c r="E3371">
        <f t="shared" si="261"/>
        <v>7800</v>
      </c>
      <c r="J3371">
        <f t="shared" si="260"/>
        <v>7860</v>
      </c>
      <c r="K3371">
        <f t="shared" si="262"/>
        <v>786</v>
      </c>
      <c r="L3371" s="1" t="s">
        <v>5135</v>
      </c>
      <c r="M3371" t="str">
        <f>IF(VLOOKUP(L3371,order!$A$2:$I$5001,9,FALSE)=0,"",VLOOKUP(L3371,order!$A$2:$I$5001,9,FALSE))</f>
        <v>0000000050</v>
      </c>
      <c r="N3371">
        <f>VLOOKUP(L3371,order!$A$2:$I$5001,7,FALSE)</f>
        <v>0</v>
      </c>
      <c r="O3371" t="str">
        <f>_xlfn.IFNA(VLOOKUP(N3371,order!$M$2:$N$501,2,FALSE),"")</f>
        <v/>
      </c>
      <c r="P3371" t="str">
        <f t="shared" si="263"/>
        <v>0000000050</v>
      </c>
      <c r="Q3371" s="8">
        <f>IF(P3371&lt;&gt;"",VLOOKUP(Sheet1!B3371,order!$A$2:$B$5001,2,FALSE),VLOOKUP(Sheet1!B3371,orderstatus!$A$4927:$B$8310,2,FALSE))</f>
        <v>42606.465810185182</v>
      </c>
      <c r="R3371">
        <f t="shared" si="264"/>
        <v>786</v>
      </c>
    </row>
    <row r="3372" spans="2:18" x14ac:dyDescent="0.3">
      <c r="B3372" s="1" t="s">
        <v>3704</v>
      </c>
      <c r="C3372" t="s">
        <v>978</v>
      </c>
      <c r="D3372">
        <v>3</v>
      </c>
      <c r="E3372">
        <f t="shared" si="261"/>
        <v>1530</v>
      </c>
      <c r="J3372">
        <f t="shared" si="260"/>
        <v>1300</v>
      </c>
      <c r="K3372">
        <f t="shared" si="262"/>
        <v>130</v>
      </c>
      <c r="L3372" s="1" t="s">
        <v>5136</v>
      </c>
      <c r="M3372" t="str">
        <f>IF(VLOOKUP(L3372,order!$A$2:$I$5001,9,FALSE)=0,"",VLOOKUP(L3372,order!$A$2:$I$5001,9,FALSE))</f>
        <v/>
      </c>
      <c r="N3372">
        <f>VLOOKUP(L3372,order!$A$2:$I$5001,7,FALSE)</f>
        <v>0</v>
      </c>
      <c r="O3372" t="str">
        <f>_xlfn.IFNA(VLOOKUP(N3372,order!$M$2:$N$501,2,FALSE),"")</f>
        <v/>
      </c>
      <c r="P3372" t="str">
        <f t="shared" si="263"/>
        <v/>
      </c>
      <c r="Q3372" s="8" t="e">
        <f>IF(P3372&lt;&gt;"",VLOOKUP(Sheet1!B3372,order!$A$2:$B$5001,2,FALSE),VLOOKUP(Sheet1!B3372,orderstatus!$A$4927:$B$8310,2,FALSE))</f>
        <v>#N/A</v>
      </c>
      <c r="R3372" t="str">
        <f t="shared" si="264"/>
        <v/>
      </c>
    </row>
    <row r="3373" spans="2:18" x14ac:dyDescent="0.3">
      <c r="B3373" s="1" t="s">
        <v>3705</v>
      </c>
      <c r="C3373" t="s">
        <v>236</v>
      </c>
      <c r="D3373">
        <v>2</v>
      </c>
      <c r="E3373">
        <f t="shared" si="261"/>
        <v>1620</v>
      </c>
      <c r="J3373">
        <f t="shared" si="260"/>
        <v>1200</v>
      </c>
      <c r="K3373">
        <f t="shared" si="262"/>
        <v>120</v>
      </c>
      <c r="L3373" s="1" t="s">
        <v>5137</v>
      </c>
      <c r="M3373" t="str">
        <f>IF(VLOOKUP(L3373,order!$A$2:$I$5001,9,FALSE)=0,"",VLOOKUP(L3373,order!$A$2:$I$5001,9,FALSE))</f>
        <v>0000000811</v>
      </c>
      <c r="N3373">
        <f>VLOOKUP(L3373,order!$A$2:$I$5001,7,FALSE)</f>
        <v>0</v>
      </c>
      <c r="O3373" t="str">
        <f>_xlfn.IFNA(VLOOKUP(N3373,order!$M$2:$N$501,2,FALSE),"")</f>
        <v/>
      </c>
      <c r="P3373" t="str">
        <f t="shared" si="263"/>
        <v>0000000811</v>
      </c>
      <c r="Q3373" s="8">
        <f>IF(P3373&lt;&gt;"",VLOOKUP(Sheet1!B3373,order!$A$2:$B$5001,2,FALSE),VLOOKUP(Sheet1!B3373,orderstatus!$A$4927:$B$8310,2,FALSE))</f>
        <v>42607.508460648147</v>
      </c>
      <c r="R3373">
        <f t="shared" si="264"/>
        <v>120</v>
      </c>
    </row>
    <row r="3374" spans="2:18" x14ac:dyDescent="0.3">
      <c r="B3374" s="1" t="s">
        <v>3706</v>
      </c>
      <c r="C3374" t="s">
        <v>2587</v>
      </c>
      <c r="D3374">
        <v>1</v>
      </c>
      <c r="E3374">
        <f t="shared" si="261"/>
        <v>1860</v>
      </c>
      <c r="J3374">
        <f t="shared" si="260"/>
        <v>8440</v>
      </c>
      <c r="K3374">
        <f t="shared" si="262"/>
        <v>844</v>
      </c>
      <c r="L3374" s="1" t="s">
        <v>5138</v>
      </c>
      <c r="M3374" t="str">
        <f>IF(VLOOKUP(L3374,order!$A$2:$I$5001,9,FALSE)=0,"",VLOOKUP(L3374,order!$A$2:$I$5001,9,FALSE))</f>
        <v/>
      </c>
      <c r="N3374">
        <f>VLOOKUP(L3374,order!$A$2:$I$5001,7,FALSE)</f>
        <v>0</v>
      </c>
      <c r="O3374" t="str">
        <f>_xlfn.IFNA(VLOOKUP(N3374,order!$M$2:$N$501,2,FALSE),"")</f>
        <v/>
      </c>
      <c r="P3374" t="str">
        <f t="shared" si="263"/>
        <v/>
      </c>
      <c r="Q3374" s="8" t="e">
        <f>IF(P3374&lt;&gt;"",VLOOKUP(Sheet1!B3374,order!$A$2:$B$5001,2,FALSE),VLOOKUP(Sheet1!B3374,orderstatus!$A$4927:$B$8310,2,FALSE))</f>
        <v>#N/A</v>
      </c>
      <c r="R3374" t="str">
        <f t="shared" si="264"/>
        <v/>
      </c>
    </row>
    <row r="3375" spans="2:18" x14ac:dyDescent="0.3">
      <c r="B3375" s="1" t="s">
        <v>3707</v>
      </c>
      <c r="C3375" t="s">
        <v>3050</v>
      </c>
      <c r="D3375">
        <v>2</v>
      </c>
      <c r="E3375">
        <f t="shared" si="261"/>
        <v>1260</v>
      </c>
      <c r="J3375">
        <f t="shared" si="260"/>
        <v>9120</v>
      </c>
      <c r="K3375">
        <f t="shared" si="262"/>
        <v>912</v>
      </c>
      <c r="L3375" s="1" t="s">
        <v>5139</v>
      </c>
      <c r="M3375" t="str">
        <f>IF(VLOOKUP(L3375,order!$A$2:$I$5001,9,FALSE)=0,"",VLOOKUP(L3375,order!$A$2:$I$5001,9,FALSE))</f>
        <v/>
      </c>
      <c r="N3375">
        <f>VLOOKUP(L3375,order!$A$2:$I$5001,7,FALSE)</f>
        <v>96</v>
      </c>
      <c r="O3375" t="str">
        <f>_xlfn.IFNA(VLOOKUP(N3375,order!$M$2:$N$501,2,FALSE),"")</f>
        <v>0000000685</v>
      </c>
      <c r="P3375" t="str">
        <f t="shared" si="263"/>
        <v>0000000685</v>
      </c>
      <c r="Q3375" s="8">
        <f>IF(P3375&lt;&gt;"",VLOOKUP(Sheet1!B3375,order!$A$2:$B$5001,2,FALSE),VLOOKUP(Sheet1!B3375,orderstatus!$A$4927:$B$8310,2,FALSE))</f>
        <v>42609.052893518521</v>
      </c>
      <c r="R3375">
        <f t="shared" si="264"/>
        <v>912</v>
      </c>
    </row>
    <row r="3376" spans="2:18" x14ac:dyDescent="0.3">
      <c r="B3376" s="1" t="s">
        <v>3708</v>
      </c>
      <c r="C3376" t="s">
        <v>2131</v>
      </c>
      <c r="D3376">
        <v>7</v>
      </c>
      <c r="E3376">
        <f t="shared" si="261"/>
        <v>4130</v>
      </c>
      <c r="J3376">
        <f t="shared" si="260"/>
        <v>19620</v>
      </c>
      <c r="K3376">
        <f t="shared" si="262"/>
        <v>1962</v>
      </c>
      <c r="L3376" s="1" t="s">
        <v>5141</v>
      </c>
      <c r="M3376" t="str">
        <f>IF(VLOOKUP(L3376,order!$A$2:$I$5001,9,FALSE)=0,"",VLOOKUP(L3376,order!$A$2:$I$5001,9,FALSE))</f>
        <v>0000000534</v>
      </c>
      <c r="N3376">
        <f>VLOOKUP(L3376,order!$A$2:$I$5001,7,FALSE)</f>
        <v>0</v>
      </c>
      <c r="O3376" t="str">
        <f>_xlfn.IFNA(VLOOKUP(N3376,order!$M$2:$N$501,2,FALSE),"")</f>
        <v/>
      </c>
      <c r="P3376" t="str">
        <f t="shared" si="263"/>
        <v>0000000534</v>
      </c>
      <c r="Q3376" s="8">
        <f>IF(P3376&lt;&gt;"",VLOOKUP(Sheet1!B3376,order!$A$2:$B$5001,2,FALSE),VLOOKUP(Sheet1!B3376,orderstatus!$A$4927:$B$8310,2,FALSE))</f>
        <v>42609.131307870368</v>
      </c>
      <c r="R3376">
        <f t="shared" si="264"/>
        <v>1962</v>
      </c>
    </row>
    <row r="3377" spans="2:18" x14ac:dyDescent="0.3">
      <c r="B3377" s="1" t="s">
        <v>3709</v>
      </c>
      <c r="C3377" t="s">
        <v>732</v>
      </c>
      <c r="D3377">
        <v>2</v>
      </c>
      <c r="E3377">
        <f t="shared" si="261"/>
        <v>400</v>
      </c>
      <c r="J3377">
        <f t="shared" si="260"/>
        <v>510</v>
      </c>
      <c r="K3377">
        <f t="shared" si="262"/>
        <v>51</v>
      </c>
      <c r="L3377" s="1" t="s">
        <v>5142</v>
      </c>
      <c r="M3377" t="str">
        <f>IF(VLOOKUP(L3377,order!$A$2:$I$5001,9,FALSE)=0,"",VLOOKUP(L3377,order!$A$2:$I$5001,9,FALSE))</f>
        <v>0000000872</v>
      </c>
      <c r="N3377">
        <f>VLOOKUP(L3377,order!$A$2:$I$5001,7,FALSE)</f>
        <v>0</v>
      </c>
      <c r="O3377" t="str">
        <f>_xlfn.IFNA(VLOOKUP(N3377,order!$M$2:$N$501,2,FALSE),"")</f>
        <v/>
      </c>
      <c r="P3377" t="str">
        <f t="shared" si="263"/>
        <v>0000000872</v>
      </c>
      <c r="Q3377" s="8">
        <f>IF(P3377&lt;&gt;"",VLOOKUP(Sheet1!B3377,order!$A$2:$B$5001,2,FALSE),VLOOKUP(Sheet1!B3377,orderstatus!$A$4927:$B$8310,2,FALSE))</f>
        <v>42609.372534722221</v>
      </c>
      <c r="R3377">
        <f t="shared" si="264"/>
        <v>51</v>
      </c>
    </row>
    <row r="3378" spans="2:18" x14ac:dyDescent="0.3">
      <c r="B3378" s="1" t="s">
        <v>3709</v>
      </c>
      <c r="C3378" t="s">
        <v>387</v>
      </c>
      <c r="D3378">
        <v>7</v>
      </c>
      <c r="E3378">
        <f t="shared" si="261"/>
        <v>39760</v>
      </c>
      <c r="J3378">
        <f t="shared" si="260"/>
        <v>2600</v>
      </c>
      <c r="K3378">
        <f t="shared" si="262"/>
        <v>260</v>
      </c>
      <c r="L3378" s="1" t="s">
        <v>5143</v>
      </c>
      <c r="M3378" t="str">
        <f>IF(VLOOKUP(L3378,order!$A$2:$I$5001,9,FALSE)=0,"",VLOOKUP(L3378,order!$A$2:$I$5001,9,FALSE))</f>
        <v/>
      </c>
      <c r="N3378">
        <f>VLOOKUP(L3378,order!$A$2:$I$5001,7,FALSE)</f>
        <v>52</v>
      </c>
      <c r="O3378" t="str">
        <f>_xlfn.IFNA(VLOOKUP(N3378,order!$M$2:$N$501,2,FALSE),"")</f>
        <v>0000000113</v>
      </c>
      <c r="P3378" t="str">
        <f t="shared" si="263"/>
        <v>0000000113</v>
      </c>
      <c r="Q3378" s="8">
        <f>IF(P3378&lt;&gt;"",VLOOKUP(Sheet1!B3378,order!$A$2:$B$5001,2,FALSE),VLOOKUP(Sheet1!B3378,orderstatus!$A$4927:$B$8310,2,FALSE))</f>
        <v>42609.372534722221</v>
      </c>
      <c r="R3378">
        <f t="shared" si="264"/>
        <v>260</v>
      </c>
    </row>
    <row r="3379" spans="2:18" x14ac:dyDescent="0.3">
      <c r="B3379" s="1" t="s">
        <v>3709</v>
      </c>
      <c r="C3379" t="s">
        <v>197</v>
      </c>
      <c r="D3379">
        <v>6</v>
      </c>
      <c r="E3379">
        <f t="shared" si="261"/>
        <v>3300</v>
      </c>
      <c r="J3379">
        <f t="shared" si="260"/>
        <v>630</v>
      </c>
      <c r="K3379">
        <f t="shared" si="262"/>
        <v>63</v>
      </c>
      <c r="L3379" s="1" t="s">
        <v>5144</v>
      </c>
      <c r="M3379" t="str">
        <f>IF(VLOOKUP(L3379,order!$A$2:$I$5001,9,FALSE)=0,"",VLOOKUP(L3379,order!$A$2:$I$5001,9,FALSE))</f>
        <v/>
      </c>
      <c r="N3379">
        <f>VLOOKUP(L3379,order!$A$2:$I$5001,7,FALSE)</f>
        <v>0</v>
      </c>
      <c r="O3379" t="str">
        <f>_xlfn.IFNA(VLOOKUP(N3379,order!$M$2:$N$501,2,FALSE),"")</f>
        <v/>
      </c>
      <c r="P3379" t="str">
        <f t="shared" si="263"/>
        <v/>
      </c>
      <c r="Q3379" s="8">
        <f>IF(P3379&lt;&gt;"",VLOOKUP(Sheet1!B3379,order!$A$2:$B$5001,2,FALSE),VLOOKUP(Sheet1!B3379,orderstatus!$A$4927:$B$8310,2,FALSE))</f>
        <v>42615.445500000002</v>
      </c>
      <c r="R3379" t="str">
        <f t="shared" si="264"/>
        <v/>
      </c>
    </row>
    <row r="3380" spans="2:18" x14ac:dyDescent="0.3">
      <c r="B3380" s="1" t="s">
        <v>3710</v>
      </c>
      <c r="C3380" t="s">
        <v>205</v>
      </c>
      <c r="D3380">
        <v>4</v>
      </c>
      <c r="E3380">
        <f t="shared" si="261"/>
        <v>2640</v>
      </c>
      <c r="J3380">
        <f t="shared" si="260"/>
        <v>5430</v>
      </c>
      <c r="K3380">
        <f t="shared" si="262"/>
        <v>543</v>
      </c>
      <c r="L3380" s="1" t="s">
        <v>5145</v>
      </c>
      <c r="M3380" t="str">
        <f>IF(VLOOKUP(L3380,order!$A$2:$I$5001,9,FALSE)=0,"",VLOOKUP(L3380,order!$A$2:$I$5001,9,FALSE))</f>
        <v/>
      </c>
      <c r="N3380">
        <f>VLOOKUP(L3380,order!$A$2:$I$5001,7,FALSE)</f>
        <v>18</v>
      </c>
      <c r="O3380" t="str">
        <f>_xlfn.IFNA(VLOOKUP(N3380,order!$M$2:$N$501,2,FALSE),"")</f>
        <v>0000000610</v>
      </c>
      <c r="P3380" t="str">
        <f t="shared" si="263"/>
        <v>0000000610</v>
      </c>
      <c r="Q3380" s="8">
        <f>IF(P3380&lt;&gt;"",VLOOKUP(Sheet1!B3380,order!$A$2:$B$5001,2,FALSE),VLOOKUP(Sheet1!B3380,orderstatus!$A$4927:$B$8310,2,FALSE))</f>
        <v>42611.707997685182</v>
      </c>
      <c r="R3380">
        <f t="shared" si="264"/>
        <v>543</v>
      </c>
    </row>
    <row r="3381" spans="2:18" x14ac:dyDescent="0.3">
      <c r="B3381" s="1" t="s">
        <v>3711</v>
      </c>
      <c r="C3381" t="s">
        <v>3267</v>
      </c>
      <c r="D3381">
        <v>1</v>
      </c>
      <c r="E3381">
        <f t="shared" si="261"/>
        <v>1670</v>
      </c>
      <c r="J3381">
        <f t="shared" si="260"/>
        <v>1260</v>
      </c>
      <c r="K3381">
        <f t="shared" si="262"/>
        <v>126</v>
      </c>
      <c r="L3381" s="1" t="s">
        <v>5146</v>
      </c>
      <c r="M3381" t="str">
        <f>IF(VLOOKUP(L3381,order!$A$2:$I$5001,9,FALSE)=0,"",VLOOKUP(L3381,order!$A$2:$I$5001,9,FALSE))</f>
        <v/>
      </c>
      <c r="N3381">
        <f>VLOOKUP(L3381,order!$A$2:$I$5001,7,FALSE)</f>
        <v>0</v>
      </c>
      <c r="O3381" t="str">
        <f>_xlfn.IFNA(VLOOKUP(N3381,order!$M$2:$N$501,2,FALSE),"")</f>
        <v/>
      </c>
      <c r="P3381" t="str">
        <f t="shared" si="263"/>
        <v/>
      </c>
      <c r="Q3381" s="8">
        <f>IF(P3381&lt;&gt;"",VLOOKUP(Sheet1!B3381,order!$A$2:$B$5001,2,FALSE),VLOOKUP(Sheet1!B3381,orderstatus!$A$4927:$B$8310,2,FALSE))</f>
        <v>42615.604500000001</v>
      </c>
      <c r="R3381" t="str">
        <f t="shared" si="264"/>
        <v/>
      </c>
    </row>
    <row r="3382" spans="2:18" x14ac:dyDescent="0.3">
      <c r="B3382" s="1" t="s">
        <v>3712</v>
      </c>
      <c r="C3382" t="s">
        <v>1178</v>
      </c>
      <c r="D3382">
        <v>3</v>
      </c>
      <c r="E3382">
        <f t="shared" si="261"/>
        <v>6000</v>
      </c>
      <c r="J3382">
        <f t="shared" si="260"/>
        <v>30040</v>
      </c>
      <c r="K3382">
        <f t="shared" si="262"/>
        <v>3004</v>
      </c>
      <c r="L3382" s="1" t="s">
        <v>5147</v>
      </c>
      <c r="M3382" t="str">
        <f>IF(VLOOKUP(L3382,order!$A$2:$I$5001,9,FALSE)=0,"",VLOOKUP(L3382,order!$A$2:$I$5001,9,FALSE))</f>
        <v/>
      </c>
      <c r="N3382">
        <f>VLOOKUP(L3382,order!$A$2:$I$5001,7,FALSE)</f>
        <v>63</v>
      </c>
      <c r="O3382" t="str">
        <f>_xlfn.IFNA(VLOOKUP(N3382,order!$M$2:$N$501,2,FALSE),"")</f>
        <v>0000000069</v>
      </c>
      <c r="P3382" t="str">
        <f t="shared" si="263"/>
        <v>0000000069</v>
      </c>
      <c r="Q3382" s="8">
        <f>IF(P3382&lt;&gt;"",VLOOKUP(Sheet1!B3382,order!$A$2:$B$5001,2,FALSE),VLOOKUP(Sheet1!B3382,orderstatus!$A$4927:$B$8310,2,FALSE))</f>
        <v>42612.049062500002</v>
      </c>
      <c r="R3382">
        <f t="shared" si="264"/>
        <v>3004</v>
      </c>
    </row>
    <row r="3383" spans="2:18" x14ac:dyDescent="0.3">
      <c r="B3383" s="1" t="s">
        <v>3712</v>
      </c>
      <c r="C3383" t="s">
        <v>3713</v>
      </c>
      <c r="D3383">
        <v>1</v>
      </c>
      <c r="E3383">
        <f t="shared" si="261"/>
        <v>940</v>
      </c>
      <c r="J3383">
        <f t="shared" si="260"/>
        <v>510</v>
      </c>
      <c r="K3383">
        <f t="shared" si="262"/>
        <v>51</v>
      </c>
      <c r="L3383" s="1" t="s">
        <v>5148</v>
      </c>
      <c r="M3383" t="str">
        <f>IF(VLOOKUP(L3383,order!$A$2:$I$5001,9,FALSE)=0,"",VLOOKUP(L3383,order!$A$2:$I$5001,9,FALSE))</f>
        <v>0000000204</v>
      </c>
      <c r="N3383">
        <f>VLOOKUP(L3383,order!$A$2:$I$5001,7,FALSE)</f>
        <v>0</v>
      </c>
      <c r="O3383" t="str">
        <f>_xlfn.IFNA(VLOOKUP(N3383,order!$M$2:$N$501,2,FALSE),"")</f>
        <v/>
      </c>
      <c r="P3383" t="str">
        <f t="shared" si="263"/>
        <v>0000000204</v>
      </c>
      <c r="Q3383" s="8">
        <f>IF(P3383&lt;&gt;"",VLOOKUP(Sheet1!B3383,order!$A$2:$B$5001,2,FALSE),VLOOKUP(Sheet1!B3383,orderstatus!$A$4927:$B$8310,2,FALSE))</f>
        <v>42612.049062500002</v>
      </c>
      <c r="R3383">
        <f t="shared" si="264"/>
        <v>51</v>
      </c>
    </row>
    <row r="3384" spans="2:18" x14ac:dyDescent="0.3">
      <c r="B3384" s="1" t="s">
        <v>3714</v>
      </c>
      <c r="C3384" t="s">
        <v>2802</v>
      </c>
      <c r="D3384">
        <v>6</v>
      </c>
      <c r="E3384">
        <f t="shared" si="261"/>
        <v>45540</v>
      </c>
      <c r="J3384">
        <f t="shared" si="260"/>
        <v>1980</v>
      </c>
      <c r="K3384">
        <f t="shared" si="262"/>
        <v>198</v>
      </c>
      <c r="L3384" s="1" t="s">
        <v>5149</v>
      </c>
      <c r="M3384" t="str">
        <f>IF(VLOOKUP(L3384,order!$A$2:$I$5001,9,FALSE)=0,"",VLOOKUP(L3384,order!$A$2:$I$5001,9,FALSE))</f>
        <v/>
      </c>
      <c r="N3384">
        <f>VLOOKUP(L3384,order!$A$2:$I$5001,7,FALSE)</f>
        <v>0</v>
      </c>
      <c r="O3384" t="str">
        <f>_xlfn.IFNA(VLOOKUP(N3384,order!$M$2:$N$501,2,FALSE),"")</f>
        <v/>
      </c>
      <c r="P3384" t="str">
        <f t="shared" si="263"/>
        <v/>
      </c>
      <c r="Q3384" s="8">
        <f>IF(P3384&lt;&gt;"",VLOOKUP(Sheet1!B3384,order!$A$2:$B$5001,2,FALSE),VLOOKUP(Sheet1!B3384,orderstatus!$A$4927:$B$8310,2,FALSE))</f>
        <v>42614.610399999998</v>
      </c>
      <c r="R3384" t="str">
        <f t="shared" si="264"/>
        <v/>
      </c>
    </row>
    <row r="3385" spans="2:18" x14ac:dyDescent="0.3">
      <c r="B3385" s="1" t="s">
        <v>3715</v>
      </c>
      <c r="C3385" t="s">
        <v>2426</v>
      </c>
      <c r="D3385">
        <v>4</v>
      </c>
      <c r="E3385">
        <f t="shared" si="261"/>
        <v>960</v>
      </c>
      <c r="J3385">
        <f t="shared" si="260"/>
        <v>6590</v>
      </c>
      <c r="K3385">
        <f t="shared" si="262"/>
        <v>659</v>
      </c>
      <c r="L3385" s="1" t="s">
        <v>5150</v>
      </c>
      <c r="M3385" t="str">
        <f>IF(VLOOKUP(L3385,order!$A$2:$I$5001,9,FALSE)=0,"",VLOOKUP(L3385,order!$A$2:$I$5001,9,FALSE))</f>
        <v/>
      </c>
      <c r="N3385">
        <f>VLOOKUP(L3385,order!$A$2:$I$5001,7,FALSE)</f>
        <v>0</v>
      </c>
      <c r="O3385" t="str">
        <f>_xlfn.IFNA(VLOOKUP(N3385,order!$M$2:$N$501,2,FALSE),"")</f>
        <v/>
      </c>
      <c r="P3385" t="str">
        <f t="shared" si="263"/>
        <v/>
      </c>
      <c r="Q3385" s="8">
        <f>IF(P3385&lt;&gt;"",VLOOKUP(Sheet1!B3385,order!$A$2:$B$5001,2,FALSE),VLOOKUP(Sheet1!B3385,orderstatus!$A$4927:$B$8310,2,FALSE))</f>
        <v>42616.657399999996</v>
      </c>
      <c r="R3385" t="str">
        <f t="shared" si="264"/>
        <v/>
      </c>
    </row>
    <row r="3386" spans="2:18" x14ac:dyDescent="0.3">
      <c r="B3386" s="1" t="s">
        <v>3715</v>
      </c>
      <c r="C3386" t="s">
        <v>2902</v>
      </c>
      <c r="D3386">
        <v>2</v>
      </c>
      <c r="E3386">
        <f t="shared" si="261"/>
        <v>15600</v>
      </c>
      <c r="J3386">
        <f t="shared" si="260"/>
        <v>20900</v>
      </c>
      <c r="K3386">
        <f t="shared" si="262"/>
        <v>2090</v>
      </c>
      <c r="L3386" s="1" t="s">
        <v>5151</v>
      </c>
      <c r="M3386" t="str">
        <f>IF(VLOOKUP(L3386,order!$A$2:$I$5001,9,FALSE)=0,"",VLOOKUP(L3386,order!$A$2:$I$5001,9,FALSE))</f>
        <v/>
      </c>
      <c r="N3386">
        <f>VLOOKUP(L3386,order!$A$2:$I$5001,7,FALSE)</f>
        <v>0</v>
      </c>
      <c r="O3386" t="str">
        <f>_xlfn.IFNA(VLOOKUP(N3386,order!$M$2:$N$501,2,FALSE),"")</f>
        <v/>
      </c>
      <c r="P3386" t="str">
        <f t="shared" si="263"/>
        <v/>
      </c>
      <c r="Q3386" s="8">
        <f>IF(P3386&lt;&gt;"",VLOOKUP(Sheet1!B3386,order!$A$2:$B$5001,2,FALSE),VLOOKUP(Sheet1!B3386,orderstatus!$A$4927:$B$8310,2,FALSE))</f>
        <v>42616.657399999996</v>
      </c>
      <c r="R3386" t="str">
        <f t="shared" si="264"/>
        <v/>
      </c>
    </row>
    <row r="3387" spans="2:18" x14ac:dyDescent="0.3">
      <c r="B3387" s="1" t="s">
        <v>3715</v>
      </c>
      <c r="C3387" t="s">
        <v>256</v>
      </c>
      <c r="D3387">
        <v>3</v>
      </c>
      <c r="E3387">
        <f t="shared" si="261"/>
        <v>2430</v>
      </c>
      <c r="J3387">
        <f t="shared" si="260"/>
        <v>1320</v>
      </c>
      <c r="K3387">
        <f t="shared" si="262"/>
        <v>132</v>
      </c>
      <c r="L3387" s="1" t="s">
        <v>5152</v>
      </c>
      <c r="M3387" t="str">
        <f>IF(VLOOKUP(L3387,order!$A$2:$I$5001,9,FALSE)=0,"",VLOOKUP(L3387,order!$A$2:$I$5001,9,FALSE))</f>
        <v/>
      </c>
      <c r="N3387">
        <f>VLOOKUP(L3387,order!$A$2:$I$5001,7,FALSE)</f>
        <v>0</v>
      </c>
      <c r="O3387" t="str">
        <f>_xlfn.IFNA(VLOOKUP(N3387,order!$M$2:$N$501,2,FALSE),"")</f>
        <v/>
      </c>
      <c r="P3387" t="str">
        <f t="shared" si="263"/>
        <v/>
      </c>
      <c r="Q3387" s="8">
        <f>IF(P3387&lt;&gt;"",VLOOKUP(Sheet1!B3387,order!$A$2:$B$5001,2,FALSE),VLOOKUP(Sheet1!B3387,orderstatus!$A$4927:$B$8310,2,FALSE))</f>
        <v>42616.657399999996</v>
      </c>
      <c r="R3387" t="str">
        <f t="shared" si="264"/>
        <v/>
      </c>
    </row>
    <row r="3388" spans="2:18" x14ac:dyDescent="0.3">
      <c r="B3388" s="1" t="s">
        <v>3715</v>
      </c>
      <c r="C3388" t="s">
        <v>1818</v>
      </c>
      <c r="D3388">
        <v>1</v>
      </c>
      <c r="E3388">
        <f t="shared" si="261"/>
        <v>500</v>
      </c>
      <c r="J3388">
        <f t="shared" si="260"/>
        <v>1160</v>
      </c>
      <c r="K3388">
        <f t="shared" si="262"/>
        <v>116</v>
      </c>
      <c r="L3388" s="1" t="s">
        <v>5153</v>
      </c>
      <c r="M3388" t="str">
        <f>IF(VLOOKUP(L3388,order!$A$2:$I$5001,9,FALSE)=0,"",VLOOKUP(L3388,order!$A$2:$I$5001,9,FALSE))</f>
        <v/>
      </c>
      <c r="N3388">
        <f>VLOOKUP(L3388,order!$A$2:$I$5001,7,FALSE)</f>
        <v>43</v>
      </c>
      <c r="O3388" t="str">
        <f>_xlfn.IFNA(VLOOKUP(N3388,order!$M$2:$N$501,2,FALSE),"")</f>
        <v>0000000391</v>
      </c>
      <c r="P3388" t="str">
        <f t="shared" si="263"/>
        <v>0000000391</v>
      </c>
      <c r="Q3388" s="8">
        <f>IF(P3388&lt;&gt;"",VLOOKUP(Sheet1!B3388,order!$A$2:$B$5001,2,FALSE),VLOOKUP(Sheet1!B3388,orderstatus!$A$4927:$B$8310,2,FALSE))</f>
        <v>42612.306562500002</v>
      </c>
      <c r="R3388">
        <f t="shared" si="264"/>
        <v>116</v>
      </c>
    </row>
    <row r="3389" spans="2:18" x14ac:dyDescent="0.3">
      <c r="B3389" s="1" t="s">
        <v>3716</v>
      </c>
      <c r="C3389" t="s">
        <v>1638</v>
      </c>
      <c r="D3389">
        <v>3</v>
      </c>
      <c r="E3389">
        <f t="shared" si="261"/>
        <v>900</v>
      </c>
      <c r="J3389">
        <f t="shared" si="260"/>
        <v>35320</v>
      </c>
      <c r="K3389">
        <f t="shared" si="262"/>
        <v>3532</v>
      </c>
      <c r="L3389" s="1" t="s">
        <v>5154</v>
      </c>
      <c r="M3389" t="str">
        <f>IF(VLOOKUP(L3389,order!$A$2:$I$5001,9,FALSE)=0,"",VLOOKUP(L3389,order!$A$2:$I$5001,9,FALSE))</f>
        <v/>
      </c>
      <c r="N3389">
        <f>VLOOKUP(L3389,order!$A$2:$I$5001,7,FALSE)</f>
        <v>10</v>
      </c>
      <c r="O3389" t="str">
        <f>_xlfn.IFNA(VLOOKUP(N3389,order!$M$2:$N$501,2,FALSE),"")</f>
        <v>0000000422</v>
      </c>
      <c r="P3389" t="str">
        <f t="shared" si="263"/>
        <v>0000000422</v>
      </c>
      <c r="Q3389" s="8">
        <f>IF(P3389&lt;&gt;"",VLOOKUP(Sheet1!B3389,order!$A$2:$B$5001,2,FALSE),VLOOKUP(Sheet1!B3389,orderstatus!$A$4927:$B$8310,2,FALSE))</f>
        <v>42615.113356481481</v>
      </c>
      <c r="R3389">
        <f t="shared" si="264"/>
        <v>3532</v>
      </c>
    </row>
    <row r="3390" spans="2:18" x14ac:dyDescent="0.3">
      <c r="B3390" s="1" t="s">
        <v>3717</v>
      </c>
      <c r="C3390" t="s">
        <v>447</v>
      </c>
      <c r="D3390">
        <v>8</v>
      </c>
      <c r="E3390">
        <f t="shared" si="261"/>
        <v>4240</v>
      </c>
      <c r="J3390">
        <f t="shared" si="260"/>
        <v>3480</v>
      </c>
      <c r="K3390">
        <f t="shared" si="262"/>
        <v>348</v>
      </c>
      <c r="L3390" s="1" t="s">
        <v>5155</v>
      </c>
      <c r="M3390" t="str">
        <f>IF(VLOOKUP(L3390,order!$A$2:$I$5001,9,FALSE)=0,"",VLOOKUP(L3390,order!$A$2:$I$5001,9,FALSE))</f>
        <v>0000000798</v>
      </c>
      <c r="N3390">
        <f>VLOOKUP(L3390,order!$A$2:$I$5001,7,FALSE)</f>
        <v>0</v>
      </c>
      <c r="O3390" t="str">
        <f>_xlfn.IFNA(VLOOKUP(N3390,order!$M$2:$N$501,2,FALSE),"")</f>
        <v/>
      </c>
      <c r="P3390" t="str">
        <f t="shared" si="263"/>
        <v>0000000798</v>
      </c>
      <c r="Q3390" s="8">
        <f>IF(P3390&lt;&gt;"",VLOOKUP(Sheet1!B3390,order!$A$2:$B$5001,2,FALSE),VLOOKUP(Sheet1!B3390,orderstatus!$A$4927:$B$8310,2,FALSE))</f>
        <v>42615.535000000003</v>
      </c>
      <c r="R3390">
        <f t="shared" si="264"/>
        <v>348</v>
      </c>
    </row>
    <row r="3391" spans="2:18" x14ac:dyDescent="0.3">
      <c r="B3391" s="1" t="s">
        <v>3717</v>
      </c>
      <c r="C3391" t="s">
        <v>1547</v>
      </c>
      <c r="D3391">
        <v>1</v>
      </c>
      <c r="E3391">
        <f t="shared" si="261"/>
        <v>820</v>
      </c>
      <c r="J3391">
        <f t="shared" si="260"/>
        <v>880</v>
      </c>
      <c r="K3391">
        <f t="shared" si="262"/>
        <v>88</v>
      </c>
      <c r="L3391" s="1" t="s">
        <v>5157</v>
      </c>
      <c r="M3391" t="str">
        <f>IF(VLOOKUP(L3391,order!$A$2:$I$5001,9,FALSE)=0,"",VLOOKUP(L3391,order!$A$2:$I$5001,9,FALSE))</f>
        <v/>
      </c>
      <c r="N3391">
        <f>VLOOKUP(L3391,order!$A$2:$I$5001,7,FALSE)</f>
        <v>32</v>
      </c>
      <c r="O3391" t="str">
        <f>_xlfn.IFNA(VLOOKUP(N3391,order!$M$2:$N$501,2,FALSE),"")</f>
        <v>0000000564</v>
      </c>
      <c r="P3391" t="str">
        <f t="shared" si="263"/>
        <v>0000000564</v>
      </c>
      <c r="Q3391" s="8">
        <f>IF(P3391&lt;&gt;"",VLOOKUP(Sheet1!B3391,order!$A$2:$B$5001,2,FALSE),VLOOKUP(Sheet1!B3391,orderstatus!$A$4927:$B$8310,2,FALSE))</f>
        <v>42615.535000000003</v>
      </c>
      <c r="R3391">
        <f t="shared" si="264"/>
        <v>88</v>
      </c>
    </row>
    <row r="3392" spans="2:18" x14ac:dyDescent="0.3">
      <c r="B3392" s="1" t="s">
        <v>3718</v>
      </c>
      <c r="C3392" t="s">
        <v>280</v>
      </c>
      <c r="D3392">
        <v>2</v>
      </c>
      <c r="E3392">
        <f t="shared" si="261"/>
        <v>12400</v>
      </c>
      <c r="J3392">
        <f t="shared" si="260"/>
        <v>29940</v>
      </c>
      <c r="K3392">
        <f t="shared" si="262"/>
        <v>2994</v>
      </c>
      <c r="L3392" s="1" t="s">
        <v>5158</v>
      </c>
      <c r="M3392" t="str">
        <f>IF(VLOOKUP(L3392,order!$A$2:$I$5001,9,FALSE)=0,"",VLOOKUP(L3392,order!$A$2:$I$5001,9,FALSE))</f>
        <v/>
      </c>
      <c r="N3392">
        <f>VLOOKUP(L3392,order!$A$2:$I$5001,7,FALSE)</f>
        <v>0</v>
      </c>
      <c r="O3392" t="str">
        <f>_xlfn.IFNA(VLOOKUP(N3392,order!$M$2:$N$501,2,FALSE),"")</f>
        <v/>
      </c>
      <c r="P3392" t="str">
        <f t="shared" si="263"/>
        <v/>
      </c>
      <c r="Q3392" s="8" t="e">
        <f>IF(P3392&lt;&gt;"",VLOOKUP(Sheet1!B3392,order!$A$2:$B$5001,2,FALSE),VLOOKUP(Sheet1!B3392,orderstatus!$A$4927:$B$8310,2,FALSE))</f>
        <v>#N/A</v>
      </c>
      <c r="R3392" t="str">
        <f t="shared" si="264"/>
        <v/>
      </c>
    </row>
    <row r="3393" spans="2:18" x14ac:dyDescent="0.3">
      <c r="B3393" s="1" t="s">
        <v>3718</v>
      </c>
      <c r="C3393" t="s">
        <v>856</v>
      </c>
      <c r="D3393">
        <v>1</v>
      </c>
      <c r="E3393">
        <f t="shared" si="261"/>
        <v>130</v>
      </c>
      <c r="J3393">
        <f t="shared" si="260"/>
        <v>2110</v>
      </c>
      <c r="K3393">
        <f t="shared" si="262"/>
        <v>211</v>
      </c>
      <c r="L3393" s="1" t="s">
        <v>5159</v>
      </c>
      <c r="M3393" t="str">
        <f>IF(VLOOKUP(L3393,order!$A$2:$I$5001,9,FALSE)=0,"",VLOOKUP(L3393,order!$A$2:$I$5001,9,FALSE))</f>
        <v/>
      </c>
      <c r="N3393">
        <f>VLOOKUP(L3393,order!$A$2:$I$5001,7,FALSE)</f>
        <v>0</v>
      </c>
      <c r="O3393" t="str">
        <f>_xlfn.IFNA(VLOOKUP(N3393,order!$M$2:$N$501,2,FALSE),"")</f>
        <v/>
      </c>
      <c r="P3393" t="str">
        <f t="shared" si="263"/>
        <v/>
      </c>
      <c r="Q3393" s="8" t="e">
        <f>IF(P3393&lt;&gt;"",VLOOKUP(Sheet1!B3393,order!$A$2:$B$5001,2,FALSE),VLOOKUP(Sheet1!B3393,orderstatus!$A$4927:$B$8310,2,FALSE))</f>
        <v>#N/A</v>
      </c>
      <c r="R3393" t="str">
        <f t="shared" si="264"/>
        <v/>
      </c>
    </row>
    <row r="3394" spans="2:18" x14ac:dyDescent="0.3">
      <c r="B3394" s="1" t="s">
        <v>3719</v>
      </c>
      <c r="C3394" t="s">
        <v>1637</v>
      </c>
      <c r="D3394">
        <v>7</v>
      </c>
      <c r="E3394">
        <f t="shared" si="261"/>
        <v>5880</v>
      </c>
      <c r="J3394">
        <f t="shared" ref="J3394:J3457" si="265">SUMIFS($E$2:$E$8002,$B$2:$B$8002,L3394)</f>
        <v>1580</v>
      </c>
      <c r="K3394">
        <f t="shared" si="262"/>
        <v>158</v>
      </c>
      <c r="L3394" s="1" t="s">
        <v>5160</v>
      </c>
      <c r="M3394" t="str">
        <f>IF(VLOOKUP(L3394,order!$A$2:$I$5001,9,FALSE)=0,"",VLOOKUP(L3394,order!$A$2:$I$5001,9,FALSE))</f>
        <v/>
      </c>
      <c r="N3394">
        <f>VLOOKUP(L3394,order!$A$2:$I$5001,7,FALSE)</f>
        <v>0</v>
      </c>
      <c r="O3394" t="str">
        <f>_xlfn.IFNA(VLOOKUP(N3394,order!$M$2:$N$501,2,FALSE),"")</f>
        <v/>
      </c>
      <c r="P3394" t="str">
        <f t="shared" si="263"/>
        <v/>
      </c>
      <c r="Q3394" s="8">
        <f>IF(P3394&lt;&gt;"",VLOOKUP(Sheet1!B3394,order!$A$2:$B$5001,2,FALSE),VLOOKUP(Sheet1!B3394,orderstatus!$A$4927:$B$8310,2,FALSE))</f>
        <v>42622.469499999999</v>
      </c>
      <c r="R3394" t="str">
        <f t="shared" si="264"/>
        <v/>
      </c>
    </row>
    <row r="3395" spans="2:18" x14ac:dyDescent="0.3">
      <c r="B3395" s="1" t="s">
        <v>3720</v>
      </c>
      <c r="C3395" t="s">
        <v>1764</v>
      </c>
      <c r="D3395">
        <v>6</v>
      </c>
      <c r="E3395">
        <f t="shared" ref="E3395:E3458" si="266">VLOOKUP(C3395,$F$2:$G$1858,2)*D3395</f>
        <v>2400</v>
      </c>
      <c r="J3395">
        <f t="shared" si="265"/>
        <v>8100</v>
      </c>
      <c r="K3395">
        <f t="shared" ref="K3395:K3458" si="267">J3395/10</f>
        <v>810</v>
      </c>
      <c r="L3395" s="1" t="s">
        <v>5161</v>
      </c>
      <c r="M3395" t="str">
        <f>IF(VLOOKUP(L3395,order!$A$2:$I$5001,9,FALSE)=0,"",VLOOKUP(L3395,order!$A$2:$I$5001,9,FALSE))</f>
        <v/>
      </c>
      <c r="N3395">
        <f>VLOOKUP(L3395,order!$A$2:$I$5001,7,FALSE)</f>
        <v>0</v>
      </c>
      <c r="O3395" t="str">
        <f>_xlfn.IFNA(VLOOKUP(N3395,order!$M$2:$N$501,2,FALSE),"")</f>
        <v/>
      </c>
      <c r="P3395" t="str">
        <f t="shared" ref="P3395:P3458" si="268">_xlfn.CONCAT(M3395,O3395)</f>
        <v/>
      </c>
      <c r="Q3395" s="8" t="e">
        <f>IF(P3395&lt;&gt;"",VLOOKUP(Sheet1!B3395,order!$A$2:$B$5001,2,FALSE),VLOOKUP(Sheet1!B3395,orderstatus!$A$4927:$B$8310,2,FALSE))</f>
        <v>#N/A</v>
      </c>
      <c r="R3395" t="str">
        <f t="shared" ref="R3395:R3458" si="269">IF(P3395&lt;&gt;"",K3395,"")</f>
        <v/>
      </c>
    </row>
    <row r="3396" spans="2:18" x14ac:dyDescent="0.3">
      <c r="B3396" s="1" t="s">
        <v>3720</v>
      </c>
      <c r="C3396" t="s">
        <v>3270</v>
      </c>
      <c r="D3396">
        <v>10</v>
      </c>
      <c r="E3396">
        <f t="shared" si="266"/>
        <v>4300</v>
      </c>
      <c r="J3396">
        <f t="shared" si="265"/>
        <v>2580</v>
      </c>
      <c r="K3396">
        <f t="shared" si="267"/>
        <v>258</v>
      </c>
      <c r="L3396" s="1" t="s">
        <v>5162</v>
      </c>
      <c r="M3396" t="str">
        <f>IF(VLOOKUP(L3396,order!$A$2:$I$5001,9,FALSE)=0,"",VLOOKUP(L3396,order!$A$2:$I$5001,9,FALSE))</f>
        <v/>
      </c>
      <c r="N3396">
        <f>VLOOKUP(L3396,order!$A$2:$I$5001,7,FALSE)</f>
        <v>0</v>
      </c>
      <c r="O3396" t="str">
        <f>_xlfn.IFNA(VLOOKUP(N3396,order!$M$2:$N$501,2,FALSE),"")</f>
        <v/>
      </c>
      <c r="P3396" t="str">
        <f t="shared" si="268"/>
        <v/>
      </c>
      <c r="Q3396" s="8" t="e">
        <f>IF(P3396&lt;&gt;"",VLOOKUP(Sheet1!B3396,order!$A$2:$B$5001,2,FALSE),VLOOKUP(Sheet1!B3396,orderstatus!$A$4927:$B$8310,2,FALSE))</f>
        <v>#N/A</v>
      </c>
      <c r="R3396" t="str">
        <f t="shared" si="269"/>
        <v/>
      </c>
    </row>
    <row r="3397" spans="2:18" x14ac:dyDescent="0.3">
      <c r="B3397" s="1" t="s">
        <v>3721</v>
      </c>
      <c r="C3397" t="s">
        <v>2601</v>
      </c>
      <c r="D3397">
        <v>1</v>
      </c>
      <c r="E3397">
        <f t="shared" si="266"/>
        <v>1960</v>
      </c>
      <c r="J3397">
        <f t="shared" si="265"/>
        <v>1610</v>
      </c>
      <c r="K3397">
        <f t="shared" si="267"/>
        <v>161</v>
      </c>
      <c r="L3397" s="1" t="s">
        <v>5163</v>
      </c>
      <c r="M3397" t="str">
        <f>IF(VLOOKUP(L3397,order!$A$2:$I$5001,9,FALSE)=0,"",VLOOKUP(L3397,order!$A$2:$I$5001,9,FALSE))</f>
        <v/>
      </c>
      <c r="N3397">
        <f>VLOOKUP(L3397,order!$A$2:$I$5001,7,FALSE)</f>
        <v>0</v>
      </c>
      <c r="O3397" t="str">
        <f>_xlfn.IFNA(VLOOKUP(N3397,order!$M$2:$N$501,2,FALSE),"")</f>
        <v/>
      </c>
      <c r="P3397" t="str">
        <f t="shared" si="268"/>
        <v/>
      </c>
      <c r="Q3397" s="8">
        <f>IF(P3397&lt;&gt;"",VLOOKUP(Sheet1!B3397,order!$A$2:$B$5001,2,FALSE),VLOOKUP(Sheet1!B3397,orderstatus!$A$4927:$B$8310,2,FALSE))</f>
        <v>42620.456100000003</v>
      </c>
      <c r="R3397" t="str">
        <f t="shared" si="269"/>
        <v/>
      </c>
    </row>
    <row r="3398" spans="2:18" x14ac:dyDescent="0.3">
      <c r="B3398" s="1" t="s">
        <v>3721</v>
      </c>
      <c r="C3398" t="s">
        <v>1090</v>
      </c>
      <c r="D3398">
        <v>3</v>
      </c>
      <c r="E3398">
        <f t="shared" si="266"/>
        <v>4260</v>
      </c>
      <c r="J3398">
        <f t="shared" si="265"/>
        <v>1950</v>
      </c>
      <c r="K3398">
        <f t="shared" si="267"/>
        <v>195</v>
      </c>
      <c r="L3398" s="1" t="s">
        <v>5164</v>
      </c>
      <c r="M3398" t="str">
        <f>IF(VLOOKUP(L3398,order!$A$2:$I$5001,9,FALSE)=0,"",VLOOKUP(L3398,order!$A$2:$I$5001,9,FALSE))</f>
        <v/>
      </c>
      <c r="N3398">
        <f>VLOOKUP(L3398,order!$A$2:$I$5001,7,FALSE)</f>
        <v>99</v>
      </c>
      <c r="O3398" t="str">
        <f>_xlfn.IFNA(VLOOKUP(N3398,order!$M$2:$N$501,2,FALSE),"")</f>
        <v>0000000856</v>
      </c>
      <c r="P3398" t="str">
        <f t="shared" si="268"/>
        <v>0000000856</v>
      </c>
      <c r="Q3398" s="8">
        <f>IF(P3398&lt;&gt;"",VLOOKUP(Sheet1!B3398,order!$A$2:$B$5001,2,FALSE),VLOOKUP(Sheet1!B3398,orderstatus!$A$4927:$B$8310,2,FALSE))</f>
        <v>42618.257997685185</v>
      </c>
      <c r="R3398">
        <f t="shared" si="269"/>
        <v>195</v>
      </c>
    </row>
    <row r="3399" spans="2:18" x14ac:dyDescent="0.3">
      <c r="B3399" s="1" t="s">
        <v>3721</v>
      </c>
      <c r="C3399" t="s">
        <v>185</v>
      </c>
      <c r="D3399">
        <v>2</v>
      </c>
      <c r="E3399">
        <f t="shared" si="266"/>
        <v>440</v>
      </c>
      <c r="J3399">
        <f t="shared" si="265"/>
        <v>6990</v>
      </c>
      <c r="K3399">
        <f t="shared" si="267"/>
        <v>699</v>
      </c>
      <c r="L3399" s="1" t="s">
        <v>5165</v>
      </c>
      <c r="M3399" t="str">
        <f>IF(VLOOKUP(L3399,order!$A$2:$I$5001,9,FALSE)=0,"",VLOOKUP(L3399,order!$A$2:$I$5001,9,FALSE))</f>
        <v/>
      </c>
      <c r="N3399">
        <f>VLOOKUP(L3399,order!$A$2:$I$5001,7,FALSE)</f>
        <v>13</v>
      </c>
      <c r="O3399" t="str">
        <f>_xlfn.IFNA(VLOOKUP(N3399,order!$M$2:$N$501,2,FALSE),"")</f>
        <v>0000000837</v>
      </c>
      <c r="P3399" t="str">
        <f t="shared" si="268"/>
        <v>0000000837</v>
      </c>
      <c r="Q3399" s="8">
        <f>IF(P3399&lt;&gt;"",VLOOKUP(Sheet1!B3399,order!$A$2:$B$5001,2,FALSE),VLOOKUP(Sheet1!B3399,orderstatus!$A$4927:$B$8310,2,FALSE))</f>
        <v>42618.257997685185</v>
      </c>
      <c r="R3399">
        <f t="shared" si="269"/>
        <v>699</v>
      </c>
    </row>
    <row r="3400" spans="2:18" x14ac:dyDescent="0.3">
      <c r="B3400" s="1" t="s">
        <v>3721</v>
      </c>
      <c r="C3400" t="s">
        <v>2799</v>
      </c>
      <c r="D3400">
        <v>9</v>
      </c>
      <c r="E3400">
        <f t="shared" si="266"/>
        <v>17010</v>
      </c>
      <c r="J3400">
        <f t="shared" si="265"/>
        <v>8420</v>
      </c>
      <c r="K3400">
        <f t="shared" si="267"/>
        <v>842</v>
      </c>
      <c r="L3400" s="1" t="s">
        <v>5166</v>
      </c>
      <c r="M3400" t="str">
        <f>IF(VLOOKUP(L3400,order!$A$2:$I$5001,9,FALSE)=0,"",VLOOKUP(L3400,order!$A$2:$I$5001,9,FALSE))</f>
        <v>0000000013</v>
      </c>
      <c r="N3400">
        <f>VLOOKUP(L3400,order!$A$2:$I$5001,7,FALSE)</f>
        <v>0</v>
      </c>
      <c r="O3400" t="str">
        <f>_xlfn.IFNA(VLOOKUP(N3400,order!$M$2:$N$501,2,FALSE),"")</f>
        <v/>
      </c>
      <c r="P3400" t="str">
        <f t="shared" si="268"/>
        <v>0000000013</v>
      </c>
      <c r="Q3400" s="8">
        <f>IF(P3400&lt;&gt;"",VLOOKUP(Sheet1!B3400,order!$A$2:$B$5001,2,FALSE),VLOOKUP(Sheet1!B3400,orderstatus!$A$4927:$B$8310,2,FALSE))</f>
        <v>42618.257997685185</v>
      </c>
      <c r="R3400">
        <f t="shared" si="269"/>
        <v>842</v>
      </c>
    </row>
    <row r="3401" spans="2:18" x14ac:dyDescent="0.3">
      <c r="B3401" s="1" t="s">
        <v>3722</v>
      </c>
      <c r="C3401" t="s">
        <v>3680</v>
      </c>
      <c r="D3401">
        <v>6</v>
      </c>
      <c r="E3401">
        <f t="shared" si="266"/>
        <v>2040</v>
      </c>
      <c r="J3401">
        <f t="shared" si="265"/>
        <v>22940</v>
      </c>
      <c r="K3401">
        <f t="shared" si="267"/>
        <v>2294</v>
      </c>
      <c r="L3401" s="1" t="s">
        <v>5167</v>
      </c>
      <c r="M3401" t="str">
        <f>IF(VLOOKUP(L3401,order!$A$2:$I$5001,9,FALSE)=0,"",VLOOKUP(L3401,order!$A$2:$I$5001,9,FALSE))</f>
        <v/>
      </c>
      <c r="N3401">
        <f>VLOOKUP(L3401,order!$A$2:$I$5001,7,FALSE)</f>
        <v>0</v>
      </c>
      <c r="O3401" t="str">
        <f>_xlfn.IFNA(VLOOKUP(N3401,order!$M$2:$N$501,2,FALSE),"")</f>
        <v/>
      </c>
      <c r="P3401" t="str">
        <f t="shared" si="268"/>
        <v/>
      </c>
      <c r="Q3401" s="8">
        <f>IF(P3401&lt;&gt;"",VLOOKUP(Sheet1!B3401,order!$A$2:$B$5001,2,FALSE),VLOOKUP(Sheet1!B3401,orderstatus!$A$4927:$B$8310,2,FALSE))</f>
        <v>42620.424200000001</v>
      </c>
      <c r="R3401" t="str">
        <f t="shared" si="269"/>
        <v/>
      </c>
    </row>
    <row r="3402" spans="2:18" x14ac:dyDescent="0.3">
      <c r="B3402" s="1" t="s">
        <v>3722</v>
      </c>
      <c r="C3402" t="s">
        <v>776</v>
      </c>
      <c r="D3402">
        <v>1</v>
      </c>
      <c r="E3402">
        <f t="shared" si="266"/>
        <v>870</v>
      </c>
      <c r="J3402">
        <f t="shared" si="265"/>
        <v>3600</v>
      </c>
      <c r="K3402">
        <f t="shared" si="267"/>
        <v>360</v>
      </c>
      <c r="L3402" s="1" t="s">
        <v>5168</v>
      </c>
      <c r="M3402" t="str">
        <f>IF(VLOOKUP(L3402,order!$A$2:$I$5001,9,FALSE)=0,"",VLOOKUP(L3402,order!$A$2:$I$5001,9,FALSE))</f>
        <v>0000000845</v>
      </c>
      <c r="N3402">
        <f>VLOOKUP(L3402,order!$A$2:$I$5001,7,FALSE)</f>
        <v>0</v>
      </c>
      <c r="O3402" t="str">
        <f>_xlfn.IFNA(VLOOKUP(N3402,order!$M$2:$N$501,2,FALSE),"")</f>
        <v/>
      </c>
      <c r="P3402" t="str">
        <f t="shared" si="268"/>
        <v>0000000845</v>
      </c>
      <c r="Q3402" s="8">
        <f>IF(P3402&lt;&gt;"",VLOOKUP(Sheet1!B3402,order!$A$2:$B$5001,2,FALSE),VLOOKUP(Sheet1!B3402,orderstatus!$A$4927:$B$8310,2,FALSE))</f>
        <v>42618.352071759262</v>
      </c>
      <c r="R3402">
        <f t="shared" si="269"/>
        <v>360</v>
      </c>
    </row>
    <row r="3403" spans="2:18" x14ac:dyDescent="0.3">
      <c r="B3403" s="1" t="s">
        <v>3723</v>
      </c>
      <c r="C3403" t="s">
        <v>1856</v>
      </c>
      <c r="D3403">
        <v>1</v>
      </c>
      <c r="E3403">
        <f t="shared" si="266"/>
        <v>280</v>
      </c>
      <c r="J3403">
        <f t="shared" si="265"/>
        <v>23840</v>
      </c>
      <c r="K3403">
        <f t="shared" si="267"/>
        <v>2384</v>
      </c>
      <c r="L3403" s="1" t="s">
        <v>5169</v>
      </c>
      <c r="M3403" t="str">
        <f>IF(VLOOKUP(L3403,order!$A$2:$I$5001,9,FALSE)=0,"",VLOOKUP(L3403,order!$A$2:$I$5001,9,FALSE))</f>
        <v/>
      </c>
      <c r="N3403">
        <f>VLOOKUP(L3403,order!$A$2:$I$5001,7,FALSE)</f>
        <v>34</v>
      </c>
      <c r="O3403" t="str">
        <f>_xlfn.IFNA(VLOOKUP(N3403,order!$M$2:$N$501,2,FALSE),"")</f>
        <v>0000000549</v>
      </c>
      <c r="P3403" t="str">
        <f t="shared" si="268"/>
        <v>0000000549</v>
      </c>
      <c r="Q3403" s="8">
        <f>IF(P3403&lt;&gt;"",VLOOKUP(Sheet1!B3403,order!$A$2:$B$5001,2,FALSE),VLOOKUP(Sheet1!B3403,orderstatus!$A$4927:$B$8310,2,FALSE))</f>
        <v>42618.510798611111</v>
      </c>
      <c r="R3403">
        <f t="shared" si="269"/>
        <v>2384</v>
      </c>
    </row>
    <row r="3404" spans="2:18" x14ac:dyDescent="0.3">
      <c r="B3404" s="1" t="s">
        <v>3723</v>
      </c>
      <c r="C3404" t="s">
        <v>1007</v>
      </c>
      <c r="D3404">
        <v>1</v>
      </c>
      <c r="E3404">
        <f t="shared" si="266"/>
        <v>8600</v>
      </c>
      <c r="J3404">
        <f t="shared" si="265"/>
        <v>3600</v>
      </c>
      <c r="K3404">
        <f t="shared" si="267"/>
        <v>360</v>
      </c>
      <c r="L3404" s="1" t="s">
        <v>5170</v>
      </c>
      <c r="M3404" t="str">
        <f>IF(VLOOKUP(L3404,order!$A$2:$I$5001,9,FALSE)=0,"",VLOOKUP(L3404,order!$A$2:$I$5001,9,FALSE))</f>
        <v/>
      </c>
      <c r="N3404">
        <f>VLOOKUP(L3404,order!$A$2:$I$5001,7,FALSE)</f>
        <v>71</v>
      </c>
      <c r="O3404" t="str">
        <f>_xlfn.IFNA(VLOOKUP(N3404,order!$M$2:$N$501,2,FALSE),"")</f>
        <v>0000000734</v>
      </c>
      <c r="P3404" t="str">
        <f t="shared" si="268"/>
        <v>0000000734</v>
      </c>
      <c r="Q3404" s="8">
        <f>IF(P3404&lt;&gt;"",VLOOKUP(Sheet1!B3404,order!$A$2:$B$5001,2,FALSE),VLOOKUP(Sheet1!B3404,orderstatus!$A$4927:$B$8310,2,FALSE))</f>
        <v>42618.510798611111</v>
      </c>
      <c r="R3404">
        <f t="shared" si="269"/>
        <v>360</v>
      </c>
    </row>
    <row r="3405" spans="2:18" x14ac:dyDescent="0.3">
      <c r="B3405" s="1" t="s">
        <v>3724</v>
      </c>
      <c r="C3405" t="s">
        <v>399</v>
      </c>
      <c r="D3405">
        <v>3</v>
      </c>
      <c r="E3405">
        <f t="shared" si="266"/>
        <v>8640</v>
      </c>
      <c r="J3405">
        <f t="shared" si="265"/>
        <v>900</v>
      </c>
      <c r="K3405">
        <f t="shared" si="267"/>
        <v>90</v>
      </c>
      <c r="L3405" s="1" t="s">
        <v>5171</v>
      </c>
      <c r="M3405" t="str">
        <f>IF(VLOOKUP(L3405,order!$A$2:$I$5001,9,FALSE)=0,"",VLOOKUP(L3405,order!$A$2:$I$5001,9,FALSE))</f>
        <v/>
      </c>
      <c r="N3405">
        <f>VLOOKUP(L3405,order!$A$2:$I$5001,7,FALSE)</f>
        <v>0</v>
      </c>
      <c r="O3405" t="str">
        <f>_xlfn.IFNA(VLOOKUP(N3405,order!$M$2:$N$501,2,FALSE),"")</f>
        <v/>
      </c>
      <c r="P3405" t="str">
        <f t="shared" si="268"/>
        <v/>
      </c>
      <c r="Q3405" s="8">
        <f>IF(P3405&lt;&gt;"",VLOOKUP(Sheet1!B3405,order!$A$2:$B$5001,2,FALSE),VLOOKUP(Sheet1!B3405,orderstatus!$A$4927:$B$8310,2,FALSE))</f>
        <v>42624.395100000002</v>
      </c>
      <c r="R3405" t="str">
        <f t="shared" si="269"/>
        <v/>
      </c>
    </row>
    <row r="3406" spans="2:18" x14ac:dyDescent="0.3">
      <c r="B3406" s="1" t="s">
        <v>3726</v>
      </c>
      <c r="C3406" t="s">
        <v>3725</v>
      </c>
      <c r="D3406">
        <v>3</v>
      </c>
      <c r="E3406">
        <f t="shared" si="266"/>
        <v>930</v>
      </c>
      <c r="J3406">
        <f t="shared" si="265"/>
        <v>6700</v>
      </c>
      <c r="K3406">
        <f t="shared" si="267"/>
        <v>670</v>
      </c>
      <c r="L3406" s="1" t="s">
        <v>5172</v>
      </c>
      <c r="M3406" t="str">
        <f>IF(VLOOKUP(L3406,order!$A$2:$I$5001,9,FALSE)=0,"",VLOOKUP(L3406,order!$A$2:$I$5001,9,FALSE))</f>
        <v/>
      </c>
      <c r="N3406">
        <f>VLOOKUP(L3406,order!$A$2:$I$5001,7,FALSE)</f>
        <v>0</v>
      </c>
      <c r="O3406" t="str">
        <f>_xlfn.IFNA(VLOOKUP(N3406,order!$M$2:$N$501,2,FALSE),"")</f>
        <v/>
      </c>
      <c r="P3406" t="str">
        <f t="shared" si="268"/>
        <v/>
      </c>
      <c r="Q3406" s="8">
        <f>IF(P3406&lt;&gt;"",VLOOKUP(Sheet1!B3406,order!$A$2:$B$5001,2,FALSE),VLOOKUP(Sheet1!B3406,orderstatus!$A$4927:$B$8310,2,FALSE))</f>
        <v>42623.670299999998</v>
      </c>
      <c r="R3406" t="str">
        <f t="shared" si="269"/>
        <v/>
      </c>
    </row>
    <row r="3407" spans="2:18" x14ac:dyDescent="0.3">
      <c r="B3407" s="1" t="s">
        <v>3726</v>
      </c>
      <c r="C3407" t="s">
        <v>3060</v>
      </c>
      <c r="D3407">
        <v>2</v>
      </c>
      <c r="E3407">
        <f t="shared" si="266"/>
        <v>1280</v>
      </c>
      <c r="J3407">
        <f t="shared" si="265"/>
        <v>1140</v>
      </c>
      <c r="K3407">
        <f t="shared" si="267"/>
        <v>114</v>
      </c>
      <c r="L3407" s="1" t="s">
        <v>5174</v>
      </c>
      <c r="M3407" t="str">
        <f>IF(VLOOKUP(L3407,order!$A$2:$I$5001,9,FALSE)=0,"",VLOOKUP(L3407,order!$A$2:$I$5001,9,FALSE))</f>
        <v>0000000903</v>
      </c>
      <c r="N3407">
        <f>VLOOKUP(L3407,order!$A$2:$I$5001,7,FALSE)</f>
        <v>0</v>
      </c>
      <c r="O3407" t="str">
        <f>_xlfn.IFNA(VLOOKUP(N3407,order!$M$2:$N$501,2,FALSE),"")</f>
        <v/>
      </c>
      <c r="P3407" t="str">
        <f t="shared" si="268"/>
        <v>0000000903</v>
      </c>
      <c r="Q3407" s="8">
        <f>IF(P3407&lt;&gt;"",VLOOKUP(Sheet1!B3407,order!$A$2:$B$5001,2,FALSE),VLOOKUP(Sheet1!B3407,orderstatus!$A$4927:$B$8310,2,FALSE))</f>
        <v>42619.640046296299</v>
      </c>
      <c r="R3407">
        <f t="shared" si="269"/>
        <v>114</v>
      </c>
    </row>
    <row r="3408" spans="2:18" x14ac:dyDescent="0.3">
      <c r="B3408" s="1" t="s">
        <v>3726</v>
      </c>
      <c r="C3408" t="s">
        <v>83</v>
      </c>
      <c r="D3408">
        <v>3</v>
      </c>
      <c r="E3408">
        <f t="shared" si="266"/>
        <v>5040</v>
      </c>
      <c r="J3408">
        <f t="shared" si="265"/>
        <v>860</v>
      </c>
      <c r="K3408">
        <f t="shared" si="267"/>
        <v>86</v>
      </c>
      <c r="L3408" s="1" t="s">
        <v>5175</v>
      </c>
      <c r="M3408" t="str">
        <f>IF(VLOOKUP(L3408,order!$A$2:$I$5001,9,FALSE)=0,"",VLOOKUP(L3408,order!$A$2:$I$5001,9,FALSE))</f>
        <v/>
      </c>
      <c r="N3408">
        <f>VLOOKUP(L3408,order!$A$2:$I$5001,7,FALSE)</f>
        <v>0</v>
      </c>
      <c r="O3408" t="str">
        <f>_xlfn.IFNA(VLOOKUP(N3408,order!$M$2:$N$501,2,FALSE),"")</f>
        <v/>
      </c>
      <c r="P3408" t="str">
        <f t="shared" si="268"/>
        <v/>
      </c>
      <c r="Q3408" s="8">
        <f>IF(P3408&lt;&gt;"",VLOOKUP(Sheet1!B3408,order!$A$2:$B$5001,2,FALSE),VLOOKUP(Sheet1!B3408,orderstatus!$A$4927:$B$8310,2,FALSE))</f>
        <v>42623.670299999998</v>
      </c>
      <c r="R3408" t="str">
        <f t="shared" si="269"/>
        <v/>
      </c>
    </row>
    <row r="3409" spans="2:18" x14ac:dyDescent="0.3">
      <c r="B3409" s="1" t="s">
        <v>3727</v>
      </c>
      <c r="C3409" t="s">
        <v>1468</v>
      </c>
      <c r="D3409">
        <v>2</v>
      </c>
      <c r="E3409">
        <f t="shared" si="266"/>
        <v>1080</v>
      </c>
      <c r="J3409">
        <f t="shared" si="265"/>
        <v>4340</v>
      </c>
      <c r="K3409">
        <f t="shared" si="267"/>
        <v>434</v>
      </c>
      <c r="L3409" s="1" t="s">
        <v>5176</v>
      </c>
      <c r="M3409" t="str">
        <f>IF(VLOOKUP(L3409,order!$A$2:$I$5001,9,FALSE)=0,"",VLOOKUP(L3409,order!$A$2:$I$5001,9,FALSE))</f>
        <v/>
      </c>
      <c r="N3409">
        <f>VLOOKUP(L3409,order!$A$2:$I$5001,7,FALSE)</f>
        <v>0</v>
      </c>
      <c r="O3409" t="str">
        <f>_xlfn.IFNA(VLOOKUP(N3409,order!$M$2:$N$501,2,FALSE),"")</f>
        <v/>
      </c>
      <c r="P3409" t="str">
        <f t="shared" si="268"/>
        <v/>
      </c>
      <c r="Q3409" s="8" t="e">
        <f>IF(P3409&lt;&gt;"",VLOOKUP(Sheet1!B3409,order!$A$2:$B$5001,2,FALSE),VLOOKUP(Sheet1!B3409,orderstatus!$A$4927:$B$8310,2,FALSE))</f>
        <v>#N/A</v>
      </c>
      <c r="R3409" t="str">
        <f t="shared" si="269"/>
        <v/>
      </c>
    </row>
    <row r="3410" spans="2:18" x14ac:dyDescent="0.3">
      <c r="B3410" s="1" t="s">
        <v>3728</v>
      </c>
      <c r="C3410" t="s">
        <v>1326</v>
      </c>
      <c r="D3410">
        <v>5</v>
      </c>
      <c r="E3410">
        <f t="shared" si="266"/>
        <v>2650</v>
      </c>
      <c r="J3410">
        <f t="shared" si="265"/>
        <v>1010</v>
      </c>
      <c r="K3410">
        <f t="shared" si="267"/>
        <v>101</v>
      </c>
      <c r="L3410" s="1" t="s">
        <v>5177</v>
      </c>
      <c r="M3410" t="str">
        <f>IF(VLOOKUP(L3410,order!$A$2:$I$5001,9,FALSE)=0,"",VLOOKUP(L3410,order!$A$2:$I$5001,9,FALSE))</f>
        <v>0000000667</v>
      </c>
      <c r="N3410">
        <f>VLOOKUP(L3410,order!$A$2:$I$5001,7,FALSE)</f>
        <v>0</v>
      </c>
      <c r="O3410" t="str">
        <f>_xlfn.IFNA(VLOOKUP(N3410,order!$M$2:$N$501,2,FALSE),"")</f>
        <v/>
      </c>
      <c r="P3410" t="str">
        <f t="shared" si="268"/>
        <v>0000000667</v>
      </c>
      <c r="Q3410" s="8">
        <f>IF(P3410&lt;&gt;"",VLOOKUP(Sheet1!B3410,order!$A$2:$B$5001,2,FALSE),VLOOKUP(Sheet1!B3410,orderstatus!$A$4927:$B$8310,2,FALSE))</f>
        <v>42620.594421296293</v>
      </c>
      <c r="R3410">
        <f t="shared" si="269"/>
        <v>101</v>
      </c>
    </row>
    <row r="3411" spans="2:18" x14ac:dyDescent="0.3">
      <c r="B3411" s="1" t="s">
        <v>3728</v>
      </c>
      <c r="C3411" t="s">
        <v>3729</v>
      </c>
      <c r="D3411">
        <v>1</v>
      </c>
      <c r="E3411">
        <f t="shared" si="266"/>
        <v>460</v>
      </c>
      <c r="J3411">
        <f t="shared" si="265"/>
        <v>3200</v>
      </c>
      <c r="K3411">
        <f t="shared" si="267"/>
        <v>320</v>
      </c>
      <c r="L3411" s="1" t="s">
        <v>5178</v>
      </c>
      <c r="M3411" t="str">
        <f>IF(VLOOKUP(L3411,order!$A$2:$I$5001,9,FALSE)=0,"",VLOOKUP(L3411,order!$A$2:$I$5001,9,FALSE))</f>
        <v/>
      </c>
      <c r="N3411">
        <f>VLOOKUP(L3411,order!$A$2:$I$5001,7,FALSE)</f>
        <v>0</v>
      </c>
      <c r="O3411" t="str">
        <f>_xlfn.IFNA(VLOOKUP(N3411,order!$M$2:$N$501,2,FALSE),"")</f>
        <v/>
      </c>
      <c r="P3411" t="str">
        <f t="shared" si="268"/>
        <v/>
      </c>
      <c r="Q3411" s="8">
        <f>IF(P3411&lt;&gt;"",VLOOKUP(Sheet1!B3411,order!$A$2:$B$5001,2,FALSE),VLOOKUP(Sheet1!B3411,orderstatus!$A$4927:$B$8310,2,FALSE))</f>
        <v>42624.411500000002</v>
      </c>
      <c r="R3411" t="str">
        <f t="shared" si="269"/>
        <v/>
      </c>
    </row>
    <row r="3412" spans="2:18" x14ac:dyDescent="0.3">
      <c r="B3412" s="1" t="s">
        <v>3731</v>
      </c>
      <c r="C3412" t="s">
        <v>3730</v>
      </c>
      <c r="D3412">
        <v>1</v>
      </c>
      <c r="E3412">
        <f t="shared" si="266"/>
        <v>4850</v>
      </c>
      <c r="J3412">
        <f t="shared" si="265"/>
        <v>950</v>
      </c>
      <c r="K3412">
        <f t="shared" si="267"/>
        <v>95</v>
      </c>
      <c r="L3412" s="1" t="s">
        <v>5179</v>
      </c>
      <c r="M3412" t="str">
        <f>IF(VLOOKUP(L3412,order!$A$2:$I$5001,9,FALSE)=0,"",VLOOKUP(L3412,order!$A$2:$I$5001,9,FALSE))</f>
        <v/>
      </c>
      <c r="N3412">
        <f>VLOOKUP(L3412,order!$A$2:$I$5001,7,FALSE)</f>
        <v>0</v>
      </c>
      <c r="O3412" t="str">
        <f>_xlfn.IFNA(VLOOKUP(N3412,order!$M$2:$N$501,2,FALSE),"")</f>
        <v/>
      </c>
      <c r="P3412" t="str">
        <f t="shared" si="268"/>
        <v/>
      </c>
      <c r="Q3412" s="8">
        <f>IF(P3412&lt;&gt;"",VLOOKUP(Sheet1!B3412,order!$A$2:$B$5001,2,FALSE),VLOOKUP(Sheet1!B3412,orderstatus!$A$4927:$B$8310,2,FALSE))</f>
        <v>42624.638099999996</v>
      </c>
      <c r="R3412" t="str">
        <f t="shared" si="269"/>
        <v/>
      </c>
    </row>
    <row r="3413" spans="2:18" x14ac:dyDescent="0.3">
      <c r="B3413" s="1" t="s">
        <v>3732</v>
      </c>
      <c r="C3413" t="s">
        <v>89</v>
      </c>
      <c r="D3413">
        <v>2</v>
      </c>
      <c r="E3413">
        <f t="shared" si="266"/>
        <v>920</v>
      </c>
      <c r="J3413">
        <f t="shared" si="265"/>
        <v>2400</v>
      </c>
      <c r="K3413">
        <f t="shared" si="267"/>
        <v>240</v>
      </c>
      <c r="L3413" s="1" t="s">
        <v>5181</v>
      </c>
      <c r="M3413" t="str">
        <f>IF(VLOOKUP(L3413,order!$A$2:$I$5001,9,FALSE)=0,"",VLOOKUP(L3413,order!$A$2:$I$5001,9,FALSE))</f>
        <v/>
      </c>
      <c r="N3413">
        <f>VLOOKUP(L3413,order!$A$2:$I$5001,7,FALSE)</f>
        <v>90</v>
      </c>
      <c r="O3413" t="str">
        <f>_xlfn.IFNA(VLOOKUP(N3413,order!$M$2:$N$501,2,FALSE),"")</f>
        <v>0000000245</v>
      </c>
      <c r="P3413" t="str">
        <f t="shared" si="268"/>
        <v>0000000245</v>
      </c>
      <c r="Q3413" s="8">
        <f>IF(P3413&lt;&gt;"",VLOOKUP(Sheet1!B3413,order!$A$2:$B$5001,2,FALSE),VLOOKUP(Sheet1!B3413,orderstatus!$A$4927:$B$8310,2,FALSE))</f>
        <v>42627.219074074077</v>
      </c>
      <c r="R3413">
        <f t="shared" si="269"/>
        <v>240</v>
      </c>
    </row>
    <row r="3414" spans="2:18" x14ac:dyDescent="0.3">
      <c r="B3414" s="1" t="s">
        <v>3733</v>
      </c>
      <c r="C3414" t="s">
        <v>3677</v>
      </c>
      <c r="D3414">
        <v>1</v>
      </c>
      <c r="E3414">
        <f t="shared" si="266"/>
        <v>450</v>
      </c>
      <c r="J3414">
        <f t="shared" si="265"/>
        <v>8910</v>
      </c>
      <c r="K3414">
        <f t="shared" si="267"/>
        <v>891</v>
      </c>
      <c r="L3414" s="1" t="s">
        <v>5182</v>
      </c>
      <c r="M3414" t="str">
        <f>IF(VLOOKUP(L3414,order!$A$2:$I$5001,9,FALSE)=0,"",VLOOKUP(L3414,order!$A$2:$I$5001,9,FALSE))</f>
        <v/>
      </c>
      <c r="N3414">
        <f>VLOOKUP(L3414,order!$A$2:$I$5001,7,FALSE)</f>
        <v>0</v>
      </c>
      <c r="O3414" t="str">
        <f>_xlfn.IFNA(VLOOKUP(N3414,order!$M$2:$N$501,2,FALSE),"")</f>
        <v/>
      </c>
      <c r="P3414" t="str">
        <f t="shared" si="268"/>
        <v/>
      </c>
      <c r="Q3414" s="8">
        <f>IF(P3414&lt;&gt;"",VLOOKUP(Sheet1!B3414,order!$A$2:$B$5001,2,FALSE),VLOOKUP(Sheet1!B3414,orderstatus!$A$4927:$B$8310,2,FALSE))</f>
        <v>42629.4372</v>
      </c>
      <c r="R3414" t="str">
        <f t="shared" si="269"/>
        <v/>
      </c>
    </row>
    <row r="3415" spans="2:18" x14ac:dyDescent="0.3">
      <c r="B3415" s="1" t="s">
        <v>3734</v>
      </c>
      <c r="C3415" t="s">
        <v>858</v>
      </c>
      <c r="D3415">
        <v>2</v>
      </c>
      <c r="E3415">
        <f t="shared" si="266"/>
        <v>1000</v>
      </c>
      <c r="J3415">
        <f t="shared" si="265"/>
        <v>21220</v>
      </c>
      <c r="K3415">
        <f t="shared" si="267"/>
        <v>2122</v>
      </c>
      <c r="L3415" s="1" t="s">
        <v>5183</v>
      </c>
      <c r="M3415" t="str">
        <f>IF(VLOOKUP(L3415,order!$A$2:$I$5001,9,FALSE)=0,"",VLOOKUP(L3415,order!$A$2:$I$5001,9,FALSE))</f>
        <v/>
      </c>
      <c r="N3415">
        <f>VLOOKUP(L3415,order!$A$2:$I$5001,7,FALSE)</f>
        <v>0</v>
      </c>
      <c r="O3415" t="str">
        <f>_xlfn.IFNA(VLOOKUP(N3415,order!$M$2:$N$501,2,FALSE),"")</f>
        <v/>
      </c>
      <c r="P3415" t="str">
        <f t="shared" si="268"/>
        <v/>
      </c>
      <c r="Q3415" s="8">
        <f>IF(P3415&lt;&gt;"",VLOOKUP(Sheet1!B3415,order!$A$2:$B$5001,2,FALSE),VLOOKUP(Sheet1!B3415,orderstatus!$A$4927:$B$8310,2,FALSE))</f>
        <v>42629.491600000001</v>
      </c>
      <c r="R3415" t="str">
        <f t="shared" si="269"/>
        <v/>
      </c>
    </row>
    <row r="3416" spans="2:18" x14ac:dyDescent="0.3">
      <c r="B3416" s="1" t="s">
        <v>3736</v>
      </c>
      <c r="C3416" t="s">
        <v>3735</v>
      </c>
      <c r="D3416">
        <v>6</v>
      </c>
      <c r="E3416">
        <f t="shared" si="266"/>
        <v>2280</v>
      </c>
      <c r="J3416">
        <f t="shared" si="265"/>
        <v>5280</v>
      </c>
      <c r="K3416">
        <f t="shared" si="267"/>
        <v>528</v>
      </c>
      <c r="L3416" s="1" t="s">
        <v>5185</v>
      </c>
      <c r="M3416" t="str">
        <f>IF(VLOOKUP(L3416,order!$A$2:$I$5001,9,FALSE)=0,"",VLOOKUP(L3416,order!$A$2:$I$5001,9,FALSE))</f>
        <v/>
      </c>
      <c r="N3416">
        <f>VLOOKUP(L3416,order!$A$2:$I$5001,7,FALSE)</f>
        <v>47</v>
      </c>
      <c r="O3416" t="str">
        <f>_xlfn.IFNA(VLOOKUP(N3416,order!$M$2:$N$501,2,FALSE),"")</f>
        <v>0000000785</v>
      </c>
      <c r="P3416" t="str">
        <f t="shared" si="268"/>
        <v>0000000785</v>
      </c>
      <c r="Q3416" s="8">
        <f>IF(P3416&lt;&gt;"",VLOOKUP(Sheet1!B3416,order!$A$2:$B$5001,2,FALSE),VLOOKUP(Sheet1!B3416,orderstatus!$A$4927:$B$8310,2,FALSE))</f>
        <v>42627.646504629629</v>
      </c>
      <c r="R3416">
        <f t="shared" si="269"/>
        <v>528</v>
      </c>
    </row>
    <row r="3417" spans="2:18" x14ac:dyDescent="0.3">
      <c r="B3417" s="1" t="s">
        <v>3736</v>
      </c>
      <c r="C3417" t="s">
        <v>1981</v>
      </c>
      <c r="D3417">
        <v>1</v>
      </c>
      <c r="E3417">
        <f t="shared" si="266"/>
        <v>140</v>
      </c>
      <c r="J3417">
        <f t="shared" si="265"/>
        <v>4870</v>
      </c>
      <c r="K3417">
        <f t="shared" si="267"/>
        <v>487</v>
      </c>
      <c r="L3417" s="1" t="s">
        <v>5186</v>
      </c>
      <c r="M3417" t="str">
        <f>IF(VLOOKUP(L3417,order!$A$2:$I$5001,9,FALSE)=0,"",VLOOKUP(L3417,order!$A$2:$I$5001,9,FALSE))</f>
        <v/>
      </c>
      <c r="N3417">
        <f>VLOOKUP(L3417,order!$A$2:$I$5001,7,FALSE)</f>
        <v>0</v>
      </c>
      <c r="O3417" t="str">
        <f>_xlfn.IFNA(VLOOKUP(N3417,order!$M$2:$N$501,2,FALSE),"")</f>
        <v/>
      </c>
      <c r="P3417" t="str">
        <f t="shared" si="268"/>
        <v/>
      </c>
      <c r="Q3417" s="8">
        <f>IF(P3417&lt;&gt;"",VLOOKUP(Sheet1!B3417,order!$A$2:$B$5001,2,FALSE),VLOOKUP(Sheet1!B3417,orderstatus!$A$4927:$B$8310,2,FALSE))</f>
        <v>42629.596299999997</v>
      </c>
      <c r="R3417" t="str">
        <f t="shared" si="269"/>
        <v/>
      </c>
    </row>
    <row r="3418" spans="2:18" x14ac:dyDescent="0.3">
      <c r="B3418" s="1" t="s">
        <v>3737</v>
      </c>
      <c r="C3418" t="s">
        <v>1843</v>
      </c>
      <c r="D3418">
        <v>3</v>
      </c>
      <c r="E3418">
        <f t="shared" si="266"/>
        <v>2490</v>
      </c>
      <c r="J3418">
        <f t="shared" si="265"/>
        <v>6470</v>
      </c>
      <c r="K3418">
        <f t="shared" si="267"/>
        <v>647</v>
      </c>
      <c r="L3418" s="1" t="s">
        <v>5187</v>
      </c>
      <c r="M3418" t="str">
        <f>IF(VLOOKUP(L3418,order!$A$2:$I$5001,9,FALSE)=0,"",VLOOKUP(L3418,order!$A$2:$I$5001,9,FALSE))</f>
        <v>0000000813</v>
      </c>
      <c r="N3418">
        <f>VLOOKUP(L3418,order!$A$2:$I$5001,7,FALSE)</f>
        <v>0</v>
      </c>
      <c r="O3418" t="str">
        <f>_xlfn.IFNA(VLOOKUP(N3418,order!$M$2:$N$501,2,FALSE),"")</f>
        <v/>
      </c>
      <c r="P3418" t="str">
        <f t="shared" si="268"/>
        <v>0000000813</v>
      </c>
      <c r="Q3418" s="8">
        <f>IF(P3418&lt;&gt;"",VLOOKUP(Sheet1!B3418,order!$A$2:$B$5001,2,FALSE),VLOOKUP(Sheet1!B3418,orderstatus!$A$4927:$B$8310,2,FALSE))</f>
        <v>42628.623900462961</v>
      </c>
      <c r="R3418">
        <f t="shared" si="269"/>
        <v>647</v>
      </c>
    </row>
    <row r="3419" spans="2:18" x14ac:dyDescent="0.3">
      <c r="B3419" s="1" t="s">
        <v>3737</v>
      </c>
      <c r="C3419" t="s">
        <v>3738</v>
      </c>
      <c r="D3419">
        <v>9</v>
      </c>
      <c r="E3419">
        <f t="shared" si="266"/>
        <v>3780</v>
      </c>
      <c r="J3419">
        <f t="shared" si="265"/>
        <v>7860</v>
      </c>
      <c r="K3419">
        <f t="shared" si="267"/>
        <v>786</v>
      </c>
      <c r="L3419" s="1" t="s">
        <v>5188</v>
      </c>
      <c r="M3419" t="str">
        <f>IF(VLOOKUP(L3419,order!$A$2:$I$5001,9,FALSE)=0,"",VLOOKUP(L3419,order!$A$2:$I$5001,9,FALSE))</f>
        <v/>
      </c>
      <c r="N3419">
        <f>VLOOKUP(L3419,order!$A$2:$I$5001,7,FALSE)</f>
        <v>0</v>
      </c>
      <c r="O3419" t="str">
        <f>_xlfn.IFNA(VLOOKUP(N3419,order!$M$2:$N$501,2,FALSE),"")</f>
        <v/>
      </c>
      <c r="P3419" t="str">
        <f t="shared" si="268"/>
        <v/>
      </c>
      <c r="Q3419" s="8">
        <f>IF(P3419&lt;&gt;"",VLOOKUP(Sheet1!B3419,order!$A$2:$B$5001,2,FALSE),VLOOKUP(Sheet1!B3419,orderstatus!$A$4927:$B$8310,2,FALSE))</f>
        <v>42632.486499999999</v>
      </c>
      <c r="R3419" t="str">
        <f t="shared" si="269"/>
        <v/>
      </c>
    </row>
    <row r="3420" spans="2:18" x14ac:dyDescent="0.3">
      <c r="B3420" s="1" t="s">
        <v>3739</v>
      </c>
      <c r="C3420" t="s">
        <v>2220</v>
      </c>
      <c r="D3420">
        <v>2</v>
      </c>
      <c r="E3420">
        <f t="shared" si="266"/>
        <v>1560</v>
      </c>
      <c r="J3420">
        <f t="shared" si="265"/>
        <v>8040</v>
      </c>
      <c r="K3420">
        <f t="shared" si="267"/>
        <v>804</v>
      </c>
      <c r="L3420" s="1" t="s">
        <v>5189</v>
      </c>
      <c r="M3420" t="str">
        <f>IF(VLOOKUP(L3420,order!$A$2:$I$5001,9,FALSE)=0,"",VLOOKUP(L3420,order!$A$2:$I$5001,9,FALSE))</f>
        <v>0000000711</v>
      </c>
      <c r="N3420">
        <f>VLOOKUP(L3420,order!$A$2:$I$5001,7,FALSE)</f>
        <v>0</v>
      </c>
      <c r="O3420" t="str">
        <f>_xlfn.IFNA(VLOOKUP(N3420,order!$M$2:$N$501,2,FALSE),"")</f>
        <v/>
      </c>
      <c r="P3420" t="str">
        <f t="shared" si="268"/>
        <v>0000000711</v>
      </c>
      <c r="Q3420" s="8">
        <f>IF(P3420&lt;&gt;"",VLOOKUP(Sheet1!B3420,order!$A$2:$B$5001,2,FALSE),VLOOKUP(Sheet1!B3420,orderstatus!$A$4927:$B$8310,2,FALSE))</f>
        <v>42629.129340277781</v>
      </c>
      <c r="R3420">
        <f t="shared" si="269"/>
        <v>804</v>
      </c>
    </row>
    <row r="3421" spans="2:18" x14ac:dyDescent="0.3">
      <c r="B3421" s="1" t="s">
        <v>3739</v>
      </c>
      <c r="C3421" t="s">
        <v>3472</v>
      </c>
      <c r="D3421">
        <v>3</v>
      </c>
      <c r="E3421">
        <f t="shared" si="266"/>
        <v>450</v>
      </c>
      <c r="J3421">
        <f t="shared" si="265"/>
        <v>1520</v>
      </c>
      <c r="K3421">
        <f t="shared" si="267"/>
        <v>152</v>
      </c>
      <c r="L3421" s="1" t="s">
        <v>5190</v>
      </c>
      <c r="M3421" t="str">
        <f>IF(VLOOKUP(L3421,order!$A$2:$I$5001,9,FALSE)=0,"",VLOOKUP(L3421,order!$A$2:$I$5001,9,FALSE))</f>
        <v/>
      </c>
      <c r="N3421">
        <f>VLOOKUP(L3421,order!$A$2:$I$5001,7,FALSE)</f>
        <v>0</v>
      </c>
      <c r="O3421" t="str">
        <f>_xlfn.IFNA(VLOOKUP(N3421,order!$M$2:$N$501,2,FALSE),"")</f>
        <v/>
      </c>
      <c r="P3421" t="str">
        <f t="shared" si="268"/>
        <v/>
      </c>
      <c r="Q3421" s="8">
        <f>IF(P3421&lt;&gt;"",VLOOKUP(Sheet1!B3421,order!$A$2:$B$5001,2,FALSE),VLOOKUP(Sheet1!B3421,orderstatus!$A$4927:$B$8310,2,FALSE))</f>
        <v>42632.376799999998</v>
      </c>
      <c r="R3421" t="str">
        <f t="shared" si="269"/>
        <v/>
      </c>
    </row>
    <row r="3422" spans="2:18" x14ac:dyDescent="0.3">
      <c r="B3422" s="1" t="s">
        <v>3740</v>
      </c>
      <c r="C3422" t="s">
        <v>171</v>
      </c>
      <c r="D3422">
        <v>1</v>
      </c>
      <c r="E3422">
        <f t="shared" si="266"/>
        <v>4270</v>
      </c>
      <c r="J3422">
        <f t="shared" si="265"/>
        <v>11520</v>
      </c>
      <c r="K3422">
        <f t="shared" si="267"/>
        <v>1152</v>
      </c>
      <c r="L3422" s="1" t="s">
        <v>5191</v>
      </c>
      <c r="M3422" t="str">
        <f>IF(VLOOKUP(L3422,order!$A$2:$I$5001,9,FALSE)=0,"",VLOOKUP(L3422,order!$A$2:$I$5001,9,FALSE))</f>
        <v/>
      </c>
      <c r="N3422">
        <f>VLOOKUP(L3422,order!$A$2:$I$5001,7,FALSE)</f>
        <v>43</v>
      </c>
      <c r="O3422" t="str">
        <f>_xlfn.IFNA(VLOOKUP(N3422,order!$M$2:$N$501,2,FALSE),"")</f>
        <v>0000000391</v>
      </c>
      <c r="P3422" t="str">
        <f t="shared" si="268"/>
        <v>0000000391</v>
      </c>
      <c r="Q3422" s="8">
        <f>IF(P3422&lt;&gt;"",VLOOKUP(Sheet1!B3422,order!$A$2:$B$5001,2,FALSE),VLOOKUP(Sheet1!B3422,orderstatus!$A$4927:$B$8310,2,FALSE))</f>
        <v>42629.520474537036</v>
      </c>
      <c r="R3422">
        <f t="shared" si="269"/>
        <v>1152</v>
      </c>
    </row>
    <row r="3423" spans="2:18" x14ac:dyDescent="0.3">
      <c r="B3423" s="1" t="s">
        <v>3740</v>
      </c>
      <c r="C3423" t="s">
        <v>880</v>
      </c>
      <c r="D3423">
        <v>1</v>
      </c>
      <c r="E3423">
        <f t="shared" si="266"/>
        <v>520</v>
      </c>
      <c r="J3423">
        <f t="shared" si="265"/>
        <v>4000</v>
      </c>
      <c r="K3423">
        <f t="shared" si="267"/>
        <v>400</v>
      </c>
      <c r="L3423" s="1" t="s">
        <v>5192</v>
      </c>
      <c r="M3423" t="str">
        <f>IF(VLOOKUP(L3423,order!$A$2:$I$5001,9,FALSE)=0,"",VLOOKUP(L3423,order!$A$2:$I$5001,9,FALSE))</f>
        <v/>
      </c>
      <c r="N3423">
        <f>VLOOKUP(L3423,order!$A$2:$I$5001,7,FALSE)</f>
        <v>0</v>
      </c>
      <c r="O3423" t="str">
        <f>_xlfn.IFNA(VLOOKUP(N3423,order!$M$2:$N$501,2,FALSE),"")</f>
        <v/>
      </c>
      <c r="P3423" t="str">
        <f t="shared" si="268"/>
        <v/>
      </c>
      <c r="Q3423" s="8">
        <f>IF(P3423&lt;&gt;"",VLOOKUP(Sheet1!B3423,order!$A$2:$B$5001,2,FALSE),VLOOKUP(Sheet1!B3423,orderstatus!$A$4927:$B$8310,2,FALSE))</f>
        <v>42633.382100000003</v>
      </c>
      <c r="R3423" t="str">
        <f t="shared" si="269"/>
        <v/>
      </c>
    </row>
    <row r="3424" spans="2:18" x14ac:dyDescent="0.3">
      <c r="B3424" s="1" t="s">
        <v>3741</v>
      </c>
      <c r="C3424" t="s">
        <v>1597</v>
      </c>
      <c r="D3424">
        <v>5</v>
      </c>
      <c r="E3424">
        <f t="shared" si="266"/>
        <v>2000</v>
      </c>
      <c r="J3424">
        <f t="shared" si="265"/>
        <v>1300</v>
      </c>
      <c r="K3424">
        <f t="shared" si="267"/>
        <v>130</v>
      </c>
      <c r="L3424" s="1" t="s">
        <v>5193</v>
      </c>
      <c r="M3424" t="str">
        <f>IF(VLOOKUP(L3424,order!$A$2:$I$5001,9,FALSE)=0,"",VLOOKUP(L3424,order!$A$2:$I$5001,9,FALSE))</f>
        <v/>
      </c>
      <c r="N3424">
        <f>VLOOKUP(L3424,order!$A$2:$I$5001,7,FALSE)</f>
        <v>0</v>
      </c>
      <c r="O3424" t="str">
        <f>_xlfn.IFNA(VLOOKUP(N3424,order!$M$2:$N$501,2,FALSE),"")</f>
        <v/>
      </c>
      <c r="P3424" t="str">
        <f t="shared" si="268"/>
        <v/>
      </c>
      <c r="Q3424" s="8" t="e">
        <f>IF(P3424&lt;&gt;"",VLOOKUP(Sheet1!B3424,order!$A$2:$B$5001,2,FALSE),VLOOKUP(Sheet1!B3424,orderstatus!$A$4927:$B$8310,2,FALSE))</f>
        <v>#N/A</v>
      </c>
      <c r="R3424" t="str">
        <f t="shared" si="269"/>
        <v/>
      </c>
    </row>
    <row r="3425" spans="2:18" x14ac:dyDescent="0.3">
      <c r="B3425" s="1" t="s">
        <v>3743</v>
      </c>
      <c r="C3425" t="s">
        <v>3742</v>
      </c>
      <c r="D3425">
        <v>3</v>
      </c>
      <c r="E3425">
        <f t="shared" si="266"/>
        <v>510</v>
      </c>
      <c r="J3425">
        <f t="shared" si="265"/>
        <v>1060</v>
      </c>
      <c r="K3425">
        <f t="shared" si="267"/>
        <v>106</v>
      </c>
      <c r="L3425" s="1" t="s">
        <v>5194</v>
      </c>
      <c r="M3425" t="str">
        <f>IF(VLOOKUP(L3425,order!$A$2:$I$5001,9,FALSE)=0,"",VLOOKUP(L3425,order!$A$2:$I$5001,9,FALSE))</f>
        <v/>
      </c>
      <c r="N3425">
        <f>VLOOKUP(L3425,order!$A$2:$I$5001,7,FALSE)</f>
        <v>0</v>
      </c>
      <c r="O3425" t="str">
        <f>_xlfn.IFNA(VLOOKUP(N3425,order!$M$2:$N$501,2,FALSE),"")</f>
        <v/>
      </c>
      <c r="P3425" t="str">
        <f t="shared" si="268"/>
        <v/>
      </c>
      <c r="Q3425" s="8" t="e">
        <f>IF(P3425&lt;&gt;"",VLOOKUP(Sheet1!B3425,order!$A$2:$B$5001,2,FALSE),VLOOKUP(Sheet1!B3425,orderstatus!$A$4927:$B$8310,2,FALSE))</f>
        <v>#N/A</v>
      </c>
      <c r="R3425" t="str">
        <f t="shared" si="269"/>
        <v/>
      </c>
    </row>
    <row r="3426" spans="2:18" x14ac:dyDescent="0.3">
      <c r="B3426" s="1" t="s">
        <v>3744</v>
      </c>
      <c r="C3426" t="s">
        <v>2824</v>
      </c>
      <c r="D3426">
        <v>2</v>
      </c>
      <c r="E3426">
        <f t="shared" si="266"/>
        <v>1420</v>
      </c>
      <c r="J3426">
        <f t="shared" si="265"/>
        <v>1620</v>
      </c>
      <c r="K3426">
        <f t="shared" si="267"/>
        <v>162</v>
      </c>
      <c r="L3426" s="1" t="s">
        <v>5195</v>
      </c>
      <c r="M3426" t="str">
        <f>IF(VLOOKUP(L3426,order!$A$2:$I$5001,9,FALSE)=0,"",VLOOKUP(L3426,order!$A$2:$I$5001,9,FALSE))</f>
        <v>0000000838</v>
      </c>
      <c r="N3426">
        <f>VLOOKUP(L3426,order!$A$2:$I$5001,7,FALSE)</f>
        <v>0</v>
      </c>
      <c r="O3426" t="str">
        <f>_xlfn.IFNA(VLOOKUP(N3426,order!$M$2:$N$501,2,FALSE),"")</f>
        <v/>
      </c>
      <c r="P3426" t="str">
        <f t="shared" si="268"/>
        <v>0000000838</v>
      </c>
      <c r="Q3426" s="8">
        <f>IF(P3426&lt;&gt;"",VLOOKUP(Sheet1!B3426,order!$A$2:$B$5001,2,FALSE),VLOOKUP(Sheet1!B3426,orderstatus!$A$4927:$B$8310,2,FALSE))</f>
        <v>42630.498344907406</v>
      </c>
      <c r="R3426">
        <f t="shared" si="269"/>
        <v>162</v>
      </c>
    </row>
    <row r="3427" spans="2:18" x14ac:dyDescent="0.3">
      <c r="B3427" s="1" t="s">
        <v>3745</v>
      </c>
      <c r="C3427" t="s">
        <v>1111</v>
      </c>
      <c r="D3427">
        <v>1</v>
      </c>
      <c r="E3427">
        <f t="shared" si="266"/>
        <v>790</v>
      </c>
      <c r="J3427">
        <f t="shared" si="265"/>
        <v>7180</v>
      </c>
      <c r="K3427">
        <f t="shared" si="267"/>
        <v>718</v>
      </c>
      <c r="L3427" s="1" t="s">
        <v>5197</v>
      </c>
      <c r="M3427" t="str">
        <f>IF(VLOOKUP(L3427,order!$A$2:$I$5001,9,FALSE)=0,"",VLOOKUP(L3427,order!$A$2:$I$5001,9,FALSE))</f>
        <v/>
      </c>
      <c r="N3427">
        <f>VLOOKUP(L3427,order!$A$2:$I$5001,7,FALSE)</f>
        <v>0</v>
      </c>
      <c r="O3427" t="str">
        <f>_xlfn.IFNA(VLOOKUP(N3427,order!$M$2:$N$501,2,FALSE),"")</f>
        <v/>
      </c>
      <c r="P3427" t="str">
        <f t="shared" si="268"/>
        <v/>
      </c>
      <c r="Q3427" s="8">
        <f>IF(P3427&lt;&gt;"",VLOOKUP(Sheet1!B3427,order!$A$2:$B$5001,2,FALSE),VLOOKUP(Sheet1!B3427,orderstatus!$A$4927:$B$8310,2,FALSE))</f>
        <v>42633.595999999998</v>
      </c>
      <c r="R3427" t="str">
        <f t="shared" si="269"/>
        <v/>
      </c>
    </row>
    <row r="3428" spans="2:18" x14ac:dyDescent="0.3">
      <c r="B3428" s="1" t="s">
        <v>3745</v>
      </c>
      <c r="C3428" t="s">
        <v>2629</v>
      </c>
      <c r="D3428">
        <v>3</v>
      </c>
      <c r="E3428">
        <f t="shared" si="266"/>
        <v>2010</v>
      </c>
      <c r="J3428">
        <f t="shared" si="265"/>
        <v>9260</v>
      </c>
      <c r="K3428">
        <f t="shared" si="267"/>
        <v>926</v>
      </c>
      <c r="L3428" s="1" t="s">
        <v>5198</v>
      </c>
      <c r="M3428" t="str">
        <f>IF(VLOOKUP(L3428,order!$A$2:$I$5001,9,FALSE)=0,"",VLOOKUP(L3428,order!$A$2:$I$5001,9,FALSE))</f>
        <v/>
      </c>
      <c r="N3428">
        <f>VLOOKUP(L3428,order!$A$2:$I$5001,7,FALSE)</f>
        <v>82</v>
      </c>
      <c r="O3428" t="str">
        <f>_xlfn.IFNA(VLOOKUP(N3428,order!$M$2:$N$501,2,FALSE),"")</f>
        <v>0000000387</v>
      </c>
      <c r="P3428" t="str">
        <f t="shared" si="268"/>
        <v>0000000387</v>
      </c>
      <c r="Q3428" s="8">
        <f>IF(P3428&lt;&gt;"",VLOOKUP(Sheet1!B3428,order!$A$2:$B$5001,2,FALSE),VLOOKUP(Sheet1!B3428,orderstatus!$A$4927:$B$8310,2,FALSE))</f>
        <v>42631.324502314812</v>
      </c>
      <c r="R3428">
        <f t="shared" si="269"/>
        <v>926</v>
      </c>
    </row>
    <row r="3429" spans="2:18" x14ac:dyDescent="0.3">
      <c r="B3429" s="1" t="s">
        <v>3745</v>
      </c>
      <c r="C3429" t="s">
        <v>3746</v>
      </c>
      <c r="D3429">
        <v>3</v>
      </c>
      <c r="E3429">
        <f t="shared" si="266"/>
        <v>13830</v>
      </c>
      <c r="J3429">
        <f t="shared" si="265"/>
        <v>600</v>
      </c>
      <c r="K3429">
        <f t="shared" si="267"/>
        <v>60</v>
      </c>
      <c r="L3429" s="1" t="s">
        <v>5199</v>
      </c>
      <c r="M3429" t="str">
        <f>IF(VLOOKUP(L3429,order!$A$2:$I$5001,9,FALSE)=0,"",VLOOKUP(L3429,order!$A$2:$I$5001,9,FALSE))</f>
        <v/>
      </c>
      <c r="N3429">
        <f>VLOOKUP(L3429,order!$A$2:$I$5001,7,FALSE)</f>
        <v>0</v>
      </c>
      <c r="O3429" t="str">
        <f>_xlfn.IFNA(VLOOKUP(N3429,order!$M$2:$N$501,2,FALSE),"")</f>
        <v/>
      </c>
      <c r="P3429" t="str">
        <f t="shared" si="268"/>
        <v/>
      </c>
      <c r="Q3429" s="8">
        <f>IF(P3429&lt;&gt;"",VLOOKUP(Sheet1!B3429,order!$A$2:$B$5001,2,FALSE),VLOOKUP(Sheet1!B3429,orderstatus!$A$4927:$B$8310,2,FALSE))</f>
        <v>42633.595999999998</v>
      </c>
      <c r="R3429" t="str">
        <f t="shared" si="269"/>
        <v/>
      </c>
    </row>
    <row r="3430" spans="2:18" x14ac:dyDescent="0.3">
      <c r="B3430" s="1" t="s">
        <v>3745</v>
      </c>
      <c r="C3430" t="s">
        <v>477</v>
      </c>
      <c r="D3430">
        <v>8</v>
      </c>
      <c r="E3430">
        <f t="shared" si="266"/>
        <v>4720</v>
      </c>
      <c r="J3430">
        <f t="shared" si="265"/>
        <v>8430</v>
      </c>
      <c r="K3430">
        <f t="shared" si="267"/>
        <v>843</v>
      </c>
      <c r="L3430" s="1" t="s">
        <v>5200</v>
      </c>
      <c r="M3430" t="str">
        <f>IF(VLOOKUP(L3430,order!$A$2:$I$5001,9,FALSE)=0,"",VLOOKUP(L3430,order!$A$2:$I$5001,9,FALSE))</f>
        <v/>
      </c>
      <c r="N3430">
        <f>VLOOKUP(L3430,order!$A$2:$I$5001,7,FALSE)</f>
        <v>0</v>
      </c>
      <c r="O3430" t="str">
        <f>_xlfn.IFNA(VLOOKUP(N3430,order!$M$2:$N$501,2,FALSE),"")</f>
        <v/>
      </c>
      <c r="P3430" t="str">
        <f t="shared" si="268"/>
        <v/>
      </c>
      <c r="Q3430" s="8">
        <f>IF(P3430&lt;&gt;"",VLOOKUP(Sheet1!B3430,order!$A$2:$B$5001,2,FALSE),VLOOKUP(Sheet1!B3430,orderstatus!$A$4927:$B$8310,2,FALSE))</f>
        <v>42633.595999999998</v>
      </c>
      <c r="R3430" t="str">
        <f t="shared" si="269"/>
        <v/>
      </c>
    </row>
    <row r="3431" spans="2:18" x14ac:dyDescent="0.3">
      <c r="B3431" s="1" t="s">
        <v>3747</v>
      </c>
      <c r="C3431" t="s">
        <v>588</v>
      </c>
      <c r="D3431">
        <v>3</v>
      </c>
      <c r="E3431">
        <f t="shared" si="266"/>
        <v>1260</v>
      </c>
      <c r="J3431">
        <f t="shared" si="265"/>
        <v>3360</v>
      </c>
      <c r="K3431">
        <f t="shared" si="267"/>
        <v>336</v>
      </c>
      <c r="L3431" s="1" t="s">
        <v>5201</v>
      </c>
      <c r="M3431" t="str">
        <f>IF(VLOOKUP(L3431,order!$A$2:$I$5001,9,FALSE)=0,"",VLOOKUP(L3431,order!$A$2:$I$5001,9,FALSE))</f>
        <v>0000000731</v>
      </c>
      <c r="N3431">
        <f>VLOOKUP(L3431,order!$A$2:$I$5001,7,FALSE)</f>
        <v>0</v>
      </c>
      <c r="O3431" t="str">
        <f>_xlfn.IFNA(VLOOKUP(N3431,order!$M$2:$N$501,2,FALSE),"")</f>
        <v/>
      </c>
      <c r="P3431" t="str">
        <f t="shared" si="268"/>
        <v>0000000731</v>
      </c>
      <c r="Q3431" s="8">
        <f>IF(P3431&lt;&gt;"",VLOOKUP(Sheet1!B3431,order!$A$2:$B$5001,2,FALSE),VLOOKUP(Sheet1!B3431,orderstatus!$A$4927:$B$8310,2,FALSE))</f>
        <v>42632.255740740744</v>
      </c>
      <c r="R3431">
        <f t="shared" si="269"/>
        <v>336</v>
      </c>
    </row>
    <row r="3432" spans="2:18" x14ac:dyDescent="0.3">
      <c r="B3432" s="1" t="s">
        <v>3747</v>
      </c>
      <c r="C3432" t="s">
        <v>3566</v>
      </c>
      <c r="D3432">
        <v>1</v>
      </c>
      <c r="E3432">
        <f t="shared" si="266"/>
        <v>4100</v>
      </c>
      <c r="J3432">
        <f t="shared" si="265"/>
        <v>3000</v>
      </c>
      <c r="K3432">
        <f t="shared" si="267"/>
        <v>300</v>
      </c>
      <c r="L3432" s="1" t="s">
        <v>5202</v>
      </c>
      <c r="M3432" t="str">
        <f>IF(VLOOKUP(L3432,order!$A$2:$I$5001,9,FALSE)=0,"",VLOOKUP(L3432,order!$A$2:$I$5001,9,FALSE))</f>
        <v/>
      </c>
      <c r="N3432">
        <f>VLOOKUP(L3432,order!$A$2:$I$5001,7,FALSE)</f>
        <v>0</v>
      </c>
      <c r="O3432" t="str">
        <f>_xlfn.IFNA(VLOOKUP(N3432,order!$M$2:$N$501,2,FALSE),"")</f>
        <v/>
      </c>
      <c r="P3432" t="str">
        <f t="shared" si="268"/>
        <v/>
      </c>
      <c r="Q3432" s="8">
        <f>IF(P3432&lt;&gt;"",VLOOKUP(Sheet1!B3432,order!$A$2:$B$5001,2,FALSE),VLOOKUP(Sheet1!B3432,orderstatus!$A$4927:$B$8310,2,FALSE))</f>
        <v>42637.588600000003</v>
      </c>
      <c r="R3432" t="str">
        <f t="shared" si="269"/>
        <v/>
      </c>
    </row>
    <row r="3433" spans="2:18" x14ac:dyDescent="0.3">
      <c r="B3433" s="1" t="s">
        <v>3748</v>
      </c>
      <c r="C3433" t="s">
        <v>856</v>
      </c>
      <c r="D3433">
        <v>2</v>
      </c>
      <c r="E3433">
        <f t="shared" si="266"/>
        <v>260</v>
      </c>
      <c r="J3433">
        <f t="shared" si="265"/>
        <v>1160</v>
      </c>
      <c r="K3433">
        <f t="shared" si="267"/>
        <v>116</v>
      </c>
      <c r="L3433" s="1" t="s">
        <v>5203</v>
      </c>
      <c r="M3433" t="str">
        <f>IF(VLOOKUP(L3433,order!$A$2:$I$5001,9,FALSE)=0,"",VLOOKUP(L3433,order!$A$2:$I$5001,9,FALSE))</f>
        <v>0000000015</v>
      </c>
      <c r="N3433">
        <f>VLOOKUP(L3433,order!$A$2:$I$5001,7,FALSE)</f>
        <v>0</v>
      </c>
      <c r="O3433" t="str">
        <f>_xlfn.IFNA(VLOOKUP(N3433,order!$M$2:$N$501,2,FALSE),"")</f>
        <v/>
      </c>
      <c r="P3433" t="str">
        <f t="shared" si="268"/>
        <v>0000000015</v>
      </c>
      <c r="Q3433" s="8">
        <f>IF(P3433&lt;&gt;"",VLOOKUP(Sheet1!B3433,order!$A$2:$B$5001,2,FALSE),VLOOKUP(Sheet1!B3433,orderstatus!$A$4927:$B$8310,2,FALSE))</f>
        <v>42633.462002314816</v>
      </c>
      <c r="R3433">
        <f t="shared" si="269"/>
        <v>116</v>
      </c>
    </row>
    <row r="3434" spans="2:18" x14ac:dyDescent="0.3">
      <c r="B3434" s="1" t="s">
        <v>3749</v>
      </c>
      <c r="C3434" t="s">
        <v>1863</v>
      </c>
      <c r="D3434">
        <v>5</v>
      </c>
      <c r="E3434">
        <f t="shared" si="266"/>
        <v>4050</v>
      </c>
      <c r="J3434">
        <f t="shared" si="265"/>
        <v>36680</v>
      </c>
      <c r="K3434">
        <f t="shared" si="267"/>
        <v>3668</v>
      </c>
      <c r="L3434" s="1" t="s">
        <v>5204</v>
      </c>
      <c r="M3434" t="str">
        <f>IF(VLOOKUP(L3434,order!$A$2:$I$5001,9,FALSE)=0,"",VLOOKUP(L3434,order!$A$2:$I$5001,9,FALSE))</f>
        <v/>
      </c>
      <c r="N3434">
        <f>VLOOKUP(L3434,order!$A$2:$I$5001,7,FALSE)</f>
        <v>0</v>
      </c>
      <c r="O3434" t="str">
        <f>_xlfn.IFNA(VLOOKUP(N3434,order!$M$2:$N$501,2,FALSE),"")</f>
        <v/>
      </c>
      <c r="P3434" t="str">
        <f t="shared" si="268"/>
        <v/>
      </c>
      <c r="Q3434" s="8">
        <f>IF(P3434&lt;&gt;"",VLOOKUP(Sheet1!B3434,order!$A$2:$B$5001,2,FALSE),VLOOKUP(Sheet1!B3434,orderstatus!$A$4927:$B$8310,2,FALSE))</f>
        <v>42635.532200000001</v>
      </c>
      <c r="R3434" t="str">
        <f t="shared" si="269"/>
        <v/>
      </c>
    </row>
    <row r="3435" spans="2:18" x14ac:dyDescent="0.3">
      <c r="B3435" s="1" t="s">
        <v>3750</v>
      </c>
      <c r="C3435" t="s">
        <v>1284</v>
      </c>
      <c r="D3435">
        <v>9</v>
      </c>
      <c r="E3435">
        <f t="shared" si="266"/>
        <v>5040</v>
      </c>
      <c r="J3435">
        <f t="shared" si="265"/>
        <v>12080</v>
      </c>
      <c r="K3435">
        <f t="shared" si="267"/>
        <v>1208</v>
      </c>
      <c r="L3435" s="1" t="s">
        <v>5205</v>
      </c>
      <c r="M3435" t="str">
        <f>IF(VLOOKUP(L3435,order!$A$2:$I$5001,9,FALSE)=0,"",VLOOKUP(L3435,order!$A$2:$I$5001,9,FALSE))</f>
        <v/>
      </c>
      <c r="N3435">
        <f>VLOOKUP(L3435,order!$A$2:$I$5001,7,FALSE)</f>
        <v>0</v>
      </c>
      <c r="O3435" t="str">
        <f>_xlfn.IFNA(VLOOKUP(N3435,order!$M$2:$N$501,2,FALSE),"")</f>
        <v/>
      </c>
      <c r="P3435" t="str">
        <f t="shared" si="268"/>
        <v/>
      </c>
      <c r="Q3435" s="8">
        <f>IF(P3435&lt;&gt;"",VLOOKUP(Sheet1!B3435,order!$A$2:$B$5001,2,FALSE),VLOOKUP(Sheet1!B3435,orderstatus!$A$4927:$B$8310,2,FALSE))</f>
        <v>42641.693899999998</v>
      </c>
      <c r="R3435" t="str">
        <f t="shared" si="269"/>
        <v/>
      </c>
    </row>
    <row r="3436" spans="2:18" x14ac:dyDescent="0.3">
      <c r="B3436" s="1" t="s">
        <v>3751</v>
      </c>
      <c r="C3436" t="s">
        <v>3179</v>
      </c>
      <c r="D3436">
        <v>1</v>
      </c>
      <c r="E3436">
        <f t="shared" si="266"/>
        <v>5200</v>
      </c>
      <c r="J3436">
        <f t="shared" si="265"/>
        <v>350</v>
      </c>
      <c r="K3436">
        <f t="shared" si="267"/>
        <v>35</v>
      </c>
      <c r="L3436" s="1" t="s">
        <v>5206</v>
      </c>
      <c r="M3436" t="str">
        <f>IF(VLOOKUP(L3436,order!$A$2:$I$5001,9,FALSE)=0,"",VLOOKUP(L3436,order!$A$2:$I$5001,9,FALSE))</f>
        <v>0000000462</v>
      </c>
      <c r="N3436">
        <f>VLOOKUP(L3436,order!$A$2:$I$5001,7,FALSE)</f>
        <v>0</v>
      </c>
      <c r="O3436" t="str">
        <f>_xlfn.IFNA(VLOOKUP(N3436,order!$M$2:$N$501,2,FALSE),"")</f>
        <v/>
      </c>
      <c r="P3436" t="str">
        <f t="shared" si="268"/>
        <v>0000000462</v>
      </c>
      <c r="Q3436" s="8">
        <f>IF(P3436&lt;&gt;"",VLOOKUP(Sheet1!B3436,order!$A$2:$B$5001,2,FALSE),VLOOKUP(Sheet1!B3436,orderstatus!$A$4927:$B$8310,2,FALSE))</f>
        <v>42638.71</v>
      </c>
      <c r="R3436">
        <f t="shared" si="269"/>
        <v>35</v>
      </c>
    </row>
    <row r="3437" spans="2:18" x14ac:dyDescent="0.3">
      <c r="B3437" s="1" t="s">
        <v>3751</v>
      </c>
      <c r="C3437" t="s">
        <v>1453</v>
      </c>
      <c r="D3437">
        <v>1</v>
      </c>
      <c r="E3437">
        <f t="shared" si="266"/>
        <v>8200</v>
      </c>
      <c r="J3437">
        <f t="shared" si="265"/>
        <v>2560</v>
      </c>
      <c r="K3437">
        <f t="shared" si="267"/>
        <v>256</v>
      </c>
      <c r="L3437" s="1" t="s">
        <v>5207</v>
      </c>
      <c r="M3437" t="str">
        <f>IF(VLOOKUP(L3437,order!$A$2:$I$5001,9,FALSE)=0,"",VLOOKUP(L3437,order!$A$2:$I$5001,9,FALSE))</f>
        <v>0000000342</v>
      </c>
      <c r="N3437">
        <f>VLOOKUP(L3437,order!$A$2:$I$5001,7,FALSE)</f>
        <v>0</v>
      </c>
      <c r="O3437" t="str">
        <f>_xlfn.IFNA(VLOOKUP(N3437,order!$M$2:$N$501,2,FALSE),"")</f>
        <v/>
      </c>
      <c r="P3437" t="str">
        <f t="shared" si="268"/>
        <v>0000000342</v>
      </c>
      <c r="Q3437" s="8">
        <f>IF(P3437&lt;&gt;"",VLOOKUP(Sheet1!B3437,order!$A$2:$B$5001,2,FALSE),VLOOKUP(Sheet1!B3437,orderstatus!$A$4927:$B$8310,2,FALSE))</f>
        <v>42638.71</v>
      </c>
      <c r="R3437">
        <f t="shared" si="269"/>
        <v>256</v>
      </c>
    </row>
    <row r="3438" spans="2:18" x14ac:dyDescent="0.3">
      <c r="B3438" s="1" t="s">
        <v>3753</v>
      </c>
      <c r="C3438" t="s">
        <v>3752</v>
      </c>
      <c r="D3438">
        <v>2</v>
      </c>
      <c r="E3438">
        <f t="shared" si="266"/>
        <v>17060</v>
      </c>
      <c r="J3438">
        <f t="shared" si="265"/>
        <v>450</v>
      </c>
      <c r="K3438">
        <f t="shared" si="267"/>
        <v>45</v>
      </c>
      <c r="L3438" s="1" t="s">
        <v>5208</v>
      </c>
      <c r="M3438" t="str">
        <f>IF(VLOOKUP(L3438,order!$A$2:$I$5001,9,FALSE)=0,"",VLOOKUP(L3438,order!$A$2:$I$5001,9,FALSE))</f>
        <v/>
      </c>
      <c r="N3438">
        <f>VLOOKUP(L3438,order!$A$2:$I$5001,7,FALSE)</f>
        <v>57</v>
      </c>
      <c r="O3438" t="str">
        <f>_xlfn.IFNA(VLOOKUP(N3438,order!$M$2:$N$501,2,FALSE),"")</f>
        <v>0000000555</v>
      </c>
      <c r="P3438" t="str">
        <f t="shared" si="268"/>
        <v>0000000555</v>
      </c>
      <c r="Q3438" s="8">
        <f>IF(P3438&lt;&gt;"",VLOOKUP(Sheet1!B3438,order!$A$2:$B$5001,2,FALSE),VLOOKUP(Sheet1!B3438,orderstatus!$A$4927:$B$8310,2,FALSE))</f>
        <v>42638.440995370373</v>
      </c>
      <c r="R3438">
        <f t="shared" si="269"/>
        <v>45</v>
      </c>
    </row>
    <row r="3439" spans="2:18" x14ac:dyDescent="0.3">
      <c r="B3439" s="1" t="s">
        <v>3755</v>
      </c>
      <c r="C3439" t="s">
        <v>3754</v>
      </c>
      <c r="D3439">
        <v>10</v>
      </c>
      <c r="E3439">
        <f t="shared" si="266"/>
        <v>8600</v>
      </c>
      <c r="J3439">
        <f t="shared" si="265"/>
        <v>6900</v>
      </c>
      <c r="K3439">
        <f t="shared" si="267"/>
        <v>690</v>
      </c>
      <c r="L3439" s="1" t="s">
        <v>5209</v>
      </c>
      <c r="M3439" t="str">
        <f>IF(VLOOKUP(L3439,order!$A$2:$I$5001,9,FALSE)=0,"",VLOOKUP(L3439,order!$A$2:$I$5001,9,FALSE))</f>
        <v/>
      </c>
      <c r="N3439">
        <f>VLOOKUP(L3439,order!$A$2:$I$5001,7,FALSE)</f>
        <v>0</v>
      </c>
      <c r="O3439" t="str">
        <f>_xlfn.IFNA(VLOOKUP(N3439,order!$M$2:$N$501,2,FALSE),"")</f>
        <v/>
      </c>
      <c r="P3439" t="str">
        <f t="shared" si="268"/>
        <v/>
      </c>
      <c r="Q3439" s="8">
        <f>IF(P3439&lt;&gt;"",VLOOKUP(Sheet1!B3439,order!$A$2:$B$5001,2,FALSE),VLOOKUP(Sheet1!B3439,orderstatus!$A$4927:$B$8310,2,FALSE))</f>
        <v>42646.561399999999</v>
      </c>
      <c r="R3439" t="str">
        <f t="shared" si="269"/>
        <v/>
      </c>
    </row>
    <row r="3440" spans="2:18" x14ac:dyDescent="0.3">
      <c r="B3440" s="1" t="s">
        <v>3755</v>
      </c>
      <c r="C3440" t="s">
        <v>2117</v>
      </c>
      <c r="D3440">
        <v>2</v>
      </c>
      <c r="E3440">
        <f t="shared" si="266"/>
        <v>2800</v>
      </c>
      <c r="J3440">
        <f t="shared" si="265"/>
        <v>23050</v>
      </c>
      <c r="K3440">
        <f t="shared" si="267"/>
        <v>2305</v>
      </c>
      <c r="L3440" s="1" t="s">
        <v>5210</v>
      </c>
      <c r="M3440" t="str">
        <f>IF(VLOOKUP(L3440,order!$A$2:$I$5001,9,FALSE)=0,"",VLOOKUP(L3440,order!$A$2:$I$5001,9,FALSE))</f>
        <v/>
      </c>
      <c r="N3440">
        <f>VLOOKUP(L3440,order!$A$2:$I$5001,7,FALSE)</f>
        <v>44</v>
      </c>
      <c r="O3440" t="str">
        <f>_xlfn.IFNA(VLOOKUP(N3440,order!$M$2:$N$501,2,FALSE),"")</f>
        <v>0000000534</v>
      </c>
      <c r="P3440" t="str">
        <f t="shared" si="268"/>
        <v>0000000534</v>
      </c>
      <c r="Q3440" s="8">
        <f>IF(P3440&lt;&gt;"",VLOOKUP(Sheet1!B3440,order!$A$2:$B$5001,2,FALSE),VLOOKUP(Sheet1!B3440,orderstatus!$A$4927:$B$8310,2,FALSE))</f>
        <v>42644.169560185182</v>
      </c>
      <c r="R3440">
        <f t="shared" si="269"/>
        <v>2305</v>
      </c>
    </row>
    <row r="3441" spans="2:18" x14ac:dyDescent="0.3">
      <c r="B3441" s="1" t="s">
        <v>3755</v>
      </c>
      <c r="C3441" t="s">
        <v>3632</v>
      </c>
      <c r="D3441">
        <v>1</v>
      </c>
      <c r="E3441">
        <f t="shared" si="266"/>
        <v>4890</v>
      </c>
      <c r="J3441">
        <f t="shared" si="265"/>
        <v>32970</v>
      </c>
      <c r="K3441">
        <f t="shared" si="267"/>
        <v>3297</v>
      </c>
      <c r="L3441" s="1" t="s">
        <v>5211</v>
      </c>
      <c r="M3441" t="str">
        <f>IF(VLOOKUP(L3441,order!$A$2:$I$5001,9,FALSE)=0,"",VLOOKUP(L3441,order!$A$2:$I$5001,9,FALSE))</f>
        <v/>
      </c>
      <c r="N3441">
        <f>VLOOKUP(L3441,order!$A$2:$I$5001,7,FALSE)</f>
        <v>0</v>
      </c>
      <c r="O3441" t="str">
        <f>_xlfn.IFNA(VLOOKUP(N3441,order!$M$2:$N$501,2,FALSE),"")</f>
        <v/>
      </c>
      <c r="P3441" t="str">
        <f t="shared" si="268"/>
        <v/>
      </c>
      <c r="Q3441" s="8">
        <f>IF(P3441&lt;&gt;"",VLOOKUP(Sheet1!B3441,order!$A$2:$B$5001,2,FALSE),VLOOKUP(Sheet1!B3441,orderstatus!$A$4927:$B$8310,2,FALSE))</f>
        <v>42646.561399999999</v>
      </c>
      <c r="R3441" t="str">
        <f t="shared" si="269"/>
        <v/>
      </c>
    </row>
    <row r="3442" spans="2:18" x14ac:dyDescent="0.3">
      <c r="B3442" s="1" t="s">
        <v>3756</v>
      </c>
      <c r="C3442" t="s">
        <v>1992</v>
      </c>
      <c r="D3442">
        <v>1</v>
      </c>
      <c r="E3442">
        <f t="shared" si="266"/>
        <v>9200</v>
      </c>
      <c r="J3442">
        <f t="shared" si="265"/>
        <v>8410</v>
      </c>
      <c r="K3442">
        <f t="shared" si="267"/>
        <v>841</v>
      </c>
      <c r="L3442" s="1" t="s">
        <v>5212</v>
      </c>
      <c r="M3442" t="str">
        <f>IF(VLOOKUP(L3442,order!$A$2:$I$5001,9,FALSE)=0,"",VLOOKUP(L3442,order!$A$2:$I$5001,9,FALSE))</f>
        <v/>
      </c>
      <c r="N3442">
        <f>VLOOKUP(L3442,order!$A$2:$I$5001,7,FALSE)</f>
        <v>0</v>
      </c>
      <c r="O3442" t="str">
        <f>_xlfn.IFNA(VLOOKUP(N3442,order!$M$2:$N$501,2,FALSE),"")</f>
        <v/>
      </c>
      <c r="P3442" t="str">
        <f t="shared" si="268"/>
        <v/>
      </c>
      <c r="Q3442" s="8">
        <f>IF(P3442&lt;&gt;"",VLOOKUP(Sheet1!B3442,order!$A$2:$B$5001,2,FALSE),VLOOKUP(Sheet1!B3442,orderstatus!$A$4927:$B$8310,2,FALSE))</f>
        <v>42648.696000000004</v>
      </c>
      <c r="R3442" t="str">
        <f t="shared" si="269"/>
        <v/>
      </c>
    </row>
    <row r="3443" spans="2:18" x14ac:dyDescent="0.3">
      <c r="B3443" s="1" t="s">
        <v>3756</v>
      </c>
      <c r="C3443" t="s">
        <v>1957</v>
      </c>
      <c r="D3443">
        <v>1</v>
      </c>
      <c r="E3443">
        <f t="shared" si="266"/>
        <v>550</v>
      </c>
      <c r="J3443">
        <f t="shared" si="265"/>
        <v>4720</v>
      </c>
      <c r="K3443">
        <f t="shared" si="267"/>
        <v>472</v>
      </c>
      <c r="L3443" s="1" t="s">
        <v>5213</v>
      </c>
      <c r="M3443" t="str">
        <f>IF(VLOOKUP(L3443,order!$A$2:$I$5001,9,FALSE)=0,"",VLOOKUP(L3443,order!$A$2:$I$5001,9,FALSE))</f>
        <v/>
      </c>
      <c r="N3443">
        <f>VLOOKUP(L3443,order!$A$2:$I$5001,7,FALSE)</f>
        <v>28</v>
      </c>
      <c r="O3443" t="str">
        <f>_xlfn.IFNA(VLOOKUP(N3443,order!$M$2:$N$501,2,FALSE),"")</f>
        <v>0000000754</v>
      </c>
      <c r="P3443" t="str">
        <f t="shared" si="268"/>
        <v>0000000754</v>
      </c>
      <c r="Q3443" s="8">
        <f>IF(P3443&lt;&gt;"",VLOOKUP(Sheet1!B3443,order!$A$2:$B$5001,2,FALSE),VLOOKUP(Sheet1!B3443,orderstatus!$A$4927:$B$8310,2,FALSE))</f>
        <v>42645.209120370368</v>
      </c>
      <c r="R3443">
        <f t="shared" si="269"/>
        <v>472</v>
      </c>
    </row>
    <row r="3444" spans="2:18" x14ac:dyDescent="0.3">
      <c r="B3444" s="1" t="s">
        <v>3757</v>
      </c>
      <c r="C3444" t="s">
        <v>665</v>
      </c>
      <c r="D3444">
        <v>3</v>
      </c>
      <c r="E3444">
        <f t="shared" si="266"/>
        <v>27300</v>
      </c>
      <c r="J3444">
        <f t="shared" si="265"/>
        <v>1530</v>
      </c>
      <c r="K3444">
        <f t="shared" si="267"/>
        <v>153</v>
      </c>
      <c r="L3444" s="1" t="s">
        <v>5214</v>
      </c>
      <c r="M3444" t="str">
        <f>IF(VLOOKUP(L3444,order!$A$2:$I$5001,9,FALSE)=0,"",VLOOKUP(L3444,order!$A$2:$I$5001,9,FALSE))</f>
        <v>0000000328</v>
      </c>
      <c r="N3444">
        <f>VLOOKUP(L3444,order!$A$2:$I$5001,7,FALSE)</f>
        <v>0</v>
      </c>
      <c r="O3444" t="str">
        <f>_xlfn.IFNA(VLOOKUP(N3444,order!$M$2:$N$501,2,FALSE),"")</f>
        <v/>
      </c>
      <c r="P3444" t="str">
        <f t="shared" si="268"/>
        <v>0000000328</v>
      </c>
      <c r="Q3444" s="8">
        <f>IF(P3444&lt;&gt;"",VLOOKUP(Sheet1!B3444,order!$A$2:$B$5001,2,FALSE),VLOOKUP(Sheet1!B3444,orderstatus!$A$4927:$B$8310,2,FALSE))</f>
        <v>42647.399282407408</v>
      </c>
      <c r="R3444">
        <f t="shared" si="269"/>
        <v>153</v>
      </c>
    </row>
    <row r="3445" spans="2:18" x14ac:dyDescent="0.3">
      <c r="B3445" s="1" t="s">
        <v>3758</v>
      </c>
      <c r="C3445" t="s">
        <v>1838</v>
      </c>
      <c r="D3445">
        <v>3</v>
      </c>
      <c r="E3445">
        <f t="shared" si="266"/>
        <v>2820</v>
      </c>
      <c r="J3445">
        <f t="shared" si="265"/>
        <v>610</v>
      </c>
      <c r="K3445">
        <f t="shared" si="267"/>
        <v>61</v>
      </c>
      <c r="L3445" s="1" t="s">
        <v>5215</v>
      </c>
      <c r="M3445" t="str">
        <f>IF(VLOOKUP(L3445,order!$A$2:$I$5001,9,FALSE)=0,"",VLOOKUP(L3445,order!$A$2:$I$5001,9,FALSE))</f>
        <v/>
      </c>
      <c r="N3445">
        <f>VLOOKUP(L3445,order!$A$2:$I$5001,7,FALSE)</f>
        <v>61</v>
      </c>
      <c r="O3445" t="str">
        <f>_xlfn.IFNA(VLOOKUP(N3445,order!$M$2:$N$501,2,FALSE),"")</f>
        <v>0000000884</v>
      </c>
      <c r="P3445" t="str">
        <f t="shared" si="268"/>
        <v>0000000884</v>
      </c>
      <c r="Q3445" s="8">
        <f>IF(P3445&lt;&gt;"",VLOOKUP(Sheet1!B3445,order!$A$2:$B$5001,2,FALSE),VLOOKUP(Sheet1!B3445,orderstatus!$A$4927:$B$8310,2,FALSE))</f>
        <v>42649.474999999999</v>
      </c>
      <c r="R3445">
        <f t="shared" si="269"/>
        <v>61</v>
      </c>
    </row>
    <row r="3446" spans="2:18" x14ac:dyDescent="0.3">
      <c r="B3446" s="1" t="s">
        <v>3758</v>
      </c>
      <c r="C3446" t="s">
        <v>305</v>
      </c>
      <c r="D3446">
        <v>10</v>
      </c>
      <c r="E3446">
        <f t="shared" si="266"/>
        <v>9700</v>
      </c>
      <c r="J3446">
        <f t="shared" si="265"/>
        <v>15300</v>
      </c>
      <c r="K3446">
        <f t="shared" si="267"/>
        <v>1530</v>
      </c>
      <c r="L3446" s="1" t="s">
        <v>5216</v>
      </c>
      <c r="M3446" t="str">
        <f>IF(VLOOKUP(L3446,order!$A$2:$I$5001,9,FALSE)=0,"",VLOOKUP(L3446,order!$A$2:$I$5001,9,FALSE))</f>
        <v/>
      </c>
      <c r="N3446">
        <f>VLOOKUP(L3446,order!$A$2:$I$5001,7,FALSE)</f>
        <v>0</v>
      </c>
      <c r="O3446" t="str">
        <f>_xlfn.IFNA(VLOOKUP(N3446,order!$M$2:$N$501,2,FALSE),"")</f>
        <v/>
      </c>
      <c r="P3446" t="str">
        <f t="shared" si="268"/>
        <v/>
      </c>
      <c r="Q3446" s="8" t="e">
        <f>IF(P3446&lt;&gt;"",VLOOKUP(Sheet1!B3446,order!$A$2:$B$5001,2,FALSE),VLOOKUP(Sheet1!B3446,orderstatus!$A$4927:$B$8310,2,FALSE))</f>
        <v>#N/A</v>
      </c>
      <c r="R3446" t="str">
        <f t="shared" si="269"/>
        <v/>
      </c>
    </row>
    <row r="3447" spans="2:18" x14ac:dyDescent="0.3">
      <c r="B3447" s="1" t="s">
        <v>3759</v>
      </c>
      <c r="C3447" t="s">
        <v>1593</v>
      </c>
      <c r="D3447">
        <v>3</v>
      </c>
      <c r="E3447">
        <f t="shared" si="266"/>
        <v>2280</v>
      </c>
      <c r="J3447">
        <f t="shared" si="265"/>
        <v>3120</v>
      </c>
      <c r="K3447">
        <f t="shared" si="267"/>
        <v>312</v>
      </c>
      <c r="L3447" s="1" t="s">
        <v>5217</v>
      </c>
      <c r="M3447" t="str">
        <f>IF(VLOOKUP(L3447,order!$A$2:$I$5001,9,FALSE)=0,"",VLOOKUP(L3447,order!$A$2:$I$5001,9,FALSE))</f>
        <v>0000000440</v>
      </c>
      <c r="N3447">
        <f>VLOOKUP(L3447,order!$A$2:$I$5001,7,FALSE)</f>
        <v>0</v>
      </c>
      <c r="O3447" t="str">
        <f>_xlfn.IFNA(VLOOKUP(N3447,order!$M$2:$N$501,2,FALSE),"")</f>
        <v/>
      </c>
      <c r="P3447" t="str">
        <f t="shared" si="268"/>
        <v>0000000440</v>
      </c>
      <c r="Q3447" s="8">
        <f>IF(P3447&lt;&gt;"",VLOOKUP(Sheet1!B3447,order!$A$2:$B$5001,2,FALSE),VLOOKUP(Sheet1!B3447,orderstatus!$A$4927:$B$8310,2,FALSE))</f>
        <v>42649.619004629632</v>
      </c>
      <c r="R3447">
        <f t="shared" si="269"/>
        <v>312</v>
      </c>
    </row>
    <row r="3448" spans="2:18" x14ac:dyDescent="0.3">
      <c r="B3448" s="1" t="s">
        <v>3759</v>
      </c>
      <c r="C3448" t="s">
        <v>26</v>
      </c>
      <c r="D3448">
        <v>8</v>
      </c>
      <c r="E3448">
        <f t="shared" si="266"/>
        <v>5680</v>
      </c>
      <c r="J3448">
        <f t="shared" si="265"/>
        <v>7610</v>
      </c>
      <c r="K3448">
        <f t="shared" si="267"/>
        <v>761</v>
      </c>
      <c r="L3448" s="1" t="s">
        <v>5218</v>
      </c>
      <c r="M3448" t="str">
        <f>IF(VLOOKUP(L3448,order!$A$2:$I$5001,9,FALSE)=0,"",VLOOKUP(L3448,order!$A$2:$I$5001,9,FALSE))</f>
        <v/>
      </c>
      <c r="N3448">
        <f>VLOOKUP(L3448,order!$A$2:$I$5001,7,FALSE)</f>
        <v>0</v>
      </c>
      <c r="O3448" t="str">
        <f>_xlfn.IFNA(VLOOKUP(N3448,order!$M$2:$N$501,2,FALSE),"")</f>
        <v/>
      </c>
      <c r="P3448" t="str">
        <f t="shared" si="268"/>
        <v/>
      </c>
      <c r="Q3448" s="8" t="e">
        <f>IF(P3448&lt;&gt;"",VLOOKUP(Sheet1!B3448,order!$A$2:$B$5001,2,FALSE),VLOOKUP(Sheet1!B3448,orderstatus!$A$4927:$B$8310,2,FALSE))</f>
        <v>#N/A</v>
      </c>
      <c r="R3448" t="str">
        <f t="shared" si="269"/>
        <v/>
      </c>
    </row>
    <row r="3449" spans="2:18" x14ac:dyDescent="0.3">
      <c r="B3449" s="1" t="s">
        <v>3760</v>
      </c>
      <c r="C3449" t="s">
        <v>725</v>
      </c>
      <c r="D3449">
        <v>2</v>
      </c>
      <c r="E3449">
        <f t="shared" si="266"/>
        <v>1220</v>
      </c>
      <c r="J3449">
        <f t="shared" si="265"/>
        <v>840</v>
      </c>
      <c r="K3449">
        <f t="shared" si="267"/>
        <v>84</v>
      </c>
      <c r="L3449" s="1" t="s">
        <v>5219</v>
      </c>
      <c r="M3449" t="str">
        <f>IF(VLOOKUP(L3449,order!$A$2:$I$5001,9,FALSE)=0,"",VLOOKUP(L3449,order!$A$2:$I$5001,9,FALSE))</f>
        <v/>
      </c>
      <c r="N3449">
        <f>VLOOKUP(L3449,order!$A$2:$I$5001,7,FALSE)</f>
        <v>0</v>
      </c>
      <c r="O3449" t="str">
        <f>_xlfn.IFNA(VLOOKUP(N3449,order!$M$2:$N$501,2,FALSE),"")</f>
        <v/>
      </c>
      <c r="P3449" t="str">
        <f t="shared" si="268"/>
        <v/>
      </c>
      <c r="Q3449" s="8">
        <f>IF(P3449&lt;&gt;"",VLOOKUP(Sheet1!B3449,order!$A$2:$B$5001,2,FALSE),VLOOKUP(Sheet1!B3449,orderstatus!$A$4927:$B$8310,2,FALSE))</f>
        <v>42651.429700000001</v>
      </c>
      <c r="R3449" t="str">
        <f t="shared" si="269"/>
        <v/>
      </c>
    </row>
    <row r="3450" spans="2:18" x14ac:dyDescent="0.3">
      <c r="B3450" s="1" t="s">
        <v>3760</v>
      </c>
      <c r="C3450" t="s">
        <v>2167</v>
      </c>
      <c r="D3450">
        <v>2</v>
      </c>
      <c r="E3450">
        <f t="shared" si="266"/>
        <v>1900</v>
      </c>
      <c r="J3450">
        <f t="shared" si="265"/>
        <v>6220</v>
      </c>
      <c r="K3450">
        <f t="shared" si="267"/>
        <v>622</v>
      </c>
      <c r="L3450" s="1" t="s">
        <v>5220</v>
      </c>
      <c r="M3450" t="str">
        <f>IF(VLOOKUP(L3450,order!$A$2:$I$5001,9,FALSE)=0,"",VLOOKUP(L3450,order!$A$2:$I$5001,9,FALSE))</f>
        <v/>
      </c>
      <c r="N3450">
        <f>VLOOKUP(L3450,order!$A$2:$I$5001,7,FALSE)</f>
        <v>0</v>
      </c>
      <c r="O3450" t="str">
        <f>_xlfn.IFNA(VLOOKUP(N3450,order!$M$2:$N$501,2,FALSE),"")</f>
        <v/>
      </c>
      <c r="P3450" t="str">
        <f t="shared" si="268"/>
        <v/>
      </c>
      <c r="Q3450" s="8">
        <f>IF(P3450&lt;&gt;"",VLOOKUP(Sheet1!B3450,order!$A$2:$B$5001,2,FALSE),VLOOKUP(Sheet1!B3450,orderstatus!$A$4927:$B$8310,2,FALSE))</f>
        <v>42651.429700000001</v>
      </c>
      <c r="R3450" t="str">
        <f t="shared" si="269"/>
        <v/>
      </c>
    </row>
    <row r="3451" spans="2:18" x14ac:dyDescent="0.3">
      <c r="B3451" s="1" t="s">
        <v>3760</v>
      </c>
      <c r="C3451" t="s">
        <v>1156</v>
      </c>
      <c r="D3451">
        <v>3</v>
      </c>
      <c r="E3451">
        <f t="shared" si="266"/>
        <v>1950</v>
      </c>
      <c r="J3451">
        <f t="shared" si="265"/>
        <v>4120</v>
      </c>
      <c r="K3451">
        <f t="shared" si="267"/>
        <v>412</v>
      </c>
      <c r="L3451" s="1" t="s">
        <v>5221</v>
      </c>
      <c r="M3451" t="str">
        <f>IF(VLOOKUP(L3451,order!$A$2:$I$5001,9,FALSE)=0,"",VLOOKUP(L3451,order!$A$2:$I$5001,9,FALSE))</f>
        <v/>
      </c>
      <c r="N3451">
        <f>VLOOKUP(L3451,order!$A$2:$I$5001,7,FALSE)</f>
        <v>0</v>
      </c>
      <c r="O3451" t="str">
        <f>_xlfn.IFNA(VLOOKUP(N3451,order!$M$2:$N$501,2,FALSE),"")</f>
        <v/>
      </c>
      <c r="P3451" t="str">
        <f t="shared" si="268"/>
        <v/>
      </c>
      <c r="Q3451" s="8">
        <f>IF(P3451&lt;&gt;"",VLOOKUP(Sheet1!B3451,order!$A$2:$B$5001,2,FALSE),VLOOKUP(Sheet1!B3451,orderstatus!$A$4927:$B$8310,2,FALSE))</f>
        <v>42651.429700000001</v>
      </c>
      <c r="R3451" t="str">
        <f t="shared" si="269"/>
        <v/>
      </c>
    </row>
    <row r="3452" spans="2:18" x14ac:dyDescent="0.3">
      <c r="B3452" s="1" t="s">
        <v>3761</v>
      </c>
      <c r="C3452" t="s">
        <v>2753</v>
      </c>
      <c r="D3452">
        <v>2</v>
      </c>
      <c r="E3452">
        <f t="shared" si="266"/>
        <v>740</v>
      </c>
      <c r="J3452">
        <f t="shared" si="265"/>
        <v>1080</v>
      </c>
      <c r="K3452">
        <f t="shared" si="267"/>
        <v>108</v>
      </c>
      <c r="L3452" s="1" t="s">
        <v>5222</v>
      </c>
      <c r="M3452" t="str">
        <f>IF(VLOOKUP(L3452,order!$A$2:$I$5001,9,FALSE)=0,"",VLOOKUP(L3452,order!$A$2:$I$5001,9,FALSE))</f>
        <v/>
      </c>
      <c r="N3452">
        <f>VLOOKUP(L3452,order!$A$2:$I$5001,7,FALSE)</f>
        <v>26</v>
      </c>
      <c r="O3452" t="str">
        <f>_xlfn.IFNA(VLOOKUP(N3452,order!$M$2:$N$501,2,FALSE),"")</f>
        <v>0000000382</v>
      </c>
      <c r="P3452" t="str">
        <f t="shared" si="268"/>
        <v>0000000382</v>
      </c>
      <c r="Q3452" s="8">
        <f>IF(P3452&lt;&gt;"",VLOOKUP(Sheet1!B3452,order!$A$2:$B$5001,2,FALSE),VLOOKUP(Sheet1!B3452,orderstatus!$A$4927:$B$8310,2,FALSE))</f>
        <v>42649.459004629629</v>
      </c>
      <c r="R3452">
        <f t="shared" si="269"/>
        <v>108</v>
      </c>
    </row>
    <row r="3453" spans="2:18" x14ac:dyDescent="0.3">
      <c r="B3453" s="1" t="s">
        <v>3761</v>
      </c>
      <c r="C3453" t="s">
        <v>912</v>
      </c>
      <c r="D3453">
        <v>6</v>
      </c>
      <c r="E3453">
        <f t="shared" si="266"/>
        <v>3600</v>
      </c>
      <c r="J3453">
        <f t="shared" si="265"/>
        <v>5440</v>
      </c>
      <c r="K3453">
        <f t="shared" si="267"/>
        <v>544</v>
      </c>
      <c r="L3453" s="1" t="s">
        <v>5223</v>
      </c>
      <c r="M3453" t="str">
        <f>IF(VLOOKUP(L3453,order!$A$2:$I$5001,9,FALSE)=0,"",VLOOKUP(L3453,order!$A$2:$I$5001,9,FALSE))</f>
        <v>0000000891</v>
      </c>
      <c r="N3453">
        <f>VLOOKUP(L3453,order!$A$2:$I$5001,7,FALSE)</f>
        <v>0</v>
      </c>
      <c r="O3453" t="str">
        <f>_xlfn.IFNA(VLOOKUP(N3453,order!$M$2:$N$501,2,FALSE),"")</f>
        <v/>
      </c>
      <c r="P3453" t="str">
        <f t="shared" si="268"/>
        <v>0000000891</v>
      </c>
      <c r="Q3453" s="8">
        <f>IF(P3453&lt;&gt;"",VLOOKUP(Sheet1!B3453,order!$A$2:$B$5001,2,FALSE),VLOOKUP(Sheet1!B3453,orderstatus!$A$4927:$B$8310,2,FALSE))</f>
        <v>42649.459004629629</v>
      </c>
      <c r="R3453">
        <f t="shared" si="269"/>
        <v>544</v>
      </c>
    </row>
    <row r="3454" spans="2:18" x14ac:dyDescent="0.3">
      <c r="B3454" s="1" t="s">
        <v>3762</v>
      </c>
      <c r="C3454" t="s">
        <v>1067</v>
      </c>
      <c r="D3454">
        <v>2</v>
      </c>
      <c r="E3454">
        <f t="shared" si="266"/>
        <v>10620</v>
      </c>
      <c r="J3454">
        <f t="shared" si="265"/>
        <v>8980</v>
      </c>
      <c r="K3454">
        <f t="shared" si="267"/>
        <v>898</v>
      </c>
      <c r="L3454" s="1" t="s">
        <v>5224</v>
      </c>
      <c r="M3454" t="str">
        <f>IF(VLOOKUP(L3454,order!$A$2:$I$5001,9,FALSE)=0,"",VLOOKUP(L3454,order!$A$2:$I$5001,9,FALSE))</f>
        <v>0000000344</v>
      </c>
      <c r="N3454">
        <f>VLOOKUP(L3454,order!$A$2:$I$5001,7,FALSE)</f>
        <v>0</v>
      </c>
      <c r="O3454" t="str">
        <f>_xlfn.IFNA(VLOOKUP(N3454,order!$M$2:$N$501,2,FALSE),"")</f>
        <v/>
      </c>
      <c r="P3454" t="str">
        <f t="shared" si="268"/>
        <v>0000000344</v>
      </c>
      <c r="Q3454" s="8">
        <f>IF(P3454&lt;&gt;"",VLOOKUP(Sheet1!B3454,order!$A$2:$B$5001,2,FALSE),VLOOKUP(Sheet1!B3454,orderstatus!$A$4927:$B$8310,2,FALSE))</f>
        <v>42650.098912037036</v>
      </c>
      <c r="R3454">
        <f t="shared" si="269"/>
        <v>898</v>
      </c>
    </row>
    <row r="3455" spans="2:18" x14ac:dyDescent="0.3">
      <c r="B3455" s="1" t="s">
        <v>3762</v>
      </c>
      <c r="C3455" t="s">
        <v>1903</v>
      </c>
      <c r="D3455">
        <v>5</v>
      </c>
      <c r="E3455">
        <f t="shared" si="266"/>
        <v>28050</v>
      </c>
      <c r="J3455">
        <f t="shared" si="265"/>
        <v>3700</v>
      </c>
      <c r="K3455">
        <f t="shared" si="267"/>
        <v>370</v>
      </c>
      <c r="L3455" s="1" t="s">
        <v>5225</v>
      </c>
      <c r="M3455" t="str">
        <f>IF(VLOOKUP(L3455,order!$A$2:$I$5001,9,FALSE)=0,"",VLOOKUP(L3455,order!$A$2:$I$5001,9,FALSE))</f>
        <v/>
      </c>
      <c r="N3455">
        <f>VLOOKUP(L3455,order!$A$2:$I$5001,7,FALSE)</f>
        <v>0</v>
      </c>
      <c r="O3455" t="str">
        <f>_xlfn.IFNA(VLOOKUP(N3455,order!$M$2:$N$501,2,FALSE),"")</f>
        <v/>
      </c>
      <c r="P3455" t="str">
        <f t="shared" si="268"/>
        <v/>
      </c>
      <c r="Q3455" s="8">
        <f>IF(P3455&lt;&gt;"",VLOOKUP(Sheet1!B3455,order!$A$2:$B$5001,2,FALSE),VLOOKUP(Sheet1!B3455,orderstatus!$A$4927:$B$8310,2,FALSE))</f>
        <v>42652.474800000004</v>
      </c>
      <c r="R3455" t="str">
        <f t="shared" si="269"/>
        <v/>
      </c>
    </row>
    <row r="3456" spans="2:18" x14ac:dyDescent="0.3">
      <c r="B3456" s="1" t="s">
        <v>3762</v>
      </c>
      <c r="C3456" t="s">
        <v>1985</v>
      </c>
      <c r="D3456">
        <v>3</v>
      </c>
      <c r="E3456">
        <f t="shared" si="266"/>
        <v>2370</v>
      </c>
      <c r="J3456">
        <f t="shared" si="265"/>
        <v>12200</v>
      </c>
      <c r="K3456">
        <f t="shared" si="267"/>
        <v>1220</v>
      </c>
      <c r="L3456" s="1" t="s">
        <v>5226</v>
      </c>
      <c r="M3456" t="str">
        <f>IF(VLOOKUP(L3456,order!$A$2:$I$5001,9,FALSE)=0,"",VLOOKUP(L3456,order!$A$2:$I$5001,9,FALSE))</f>
        <v/>
      </c>
      <c r="N3456">
        <f>VLOOKUP(L3456,order!$A$2:$I$5001,7,FALSE)</f>
        <v>0</v>
      </c>
      <c r="O3456" t="str">
        <f>_xlfn.IFNA(VLOOKUP(N3456,order!$M$2:$N$501,2,FALSE),"")</f>
        <v/>
      </c>
      <c r="P3456" t="str">
        <f t="shared" si="268"/>
        <v/>
      </c>
      <c r="Q3456" s="8">
        <f>IF(P3456&lt;&gt;"",VLOOKUP(Sheet1!B3456,order!$A$2:$B$5001,2,FALSE),VLOOKUP(Sheet1!B3456,orderstatus!$A$4927:$B$8310,2,FALSE))</f>
        <v>42652.474800000004</v>
      </c>
      <c r="R3456" t="str">
        <f t="shared" si="269"/>
        <v/>
      </c>
    </row>
    <row r="3457" spans="2:18" x14ac:dyDescent="0.3">
      <c r="B3457" s="1" t="s">
        <v>3763</v>
      </c>
      <c r="C3457" t="s">
        <v>760</v>
      </c>
      <c r="D3457">
        <v>3</v>
      </c>
      <c r="E3457">
        <f t="shared" si="266"/>
        <v>1080</v>
      </c>
      <c r="J3457">
        <f t="shared" si="265"/>
        <v>1650</v>
      </c>
      <c r="K3457">
        <f t="shared" si="267"/>
        <v>165</v>
      </c>
      <c r="L3457" s="1" t="s">
        <v>5227</v>
      </c>
      <c r="M3457" t="str">
        <f>IF(VLOOKUP(L3457,order!$A$2:$I$5001,9,FALSE)=0,"",VLOOKUP(L3457,order!$A$2:$I$5001,9,FALSE))</f>
        <v/>
      </c>
      <c r="N3457">
        <f>VLOOKUP(L3457,order!$A$2:$I$5001,7,FALSE)</f>
        <v>0</v>
      </c>
      <c r="O3457" t="str">
        <f>_xlfn.IFNA(VLOOKUP(N3457,order!$M$2:$N$501,2,FALSE),"")</f>
        <v/>
      </c>
      <c r="P3457" t="str">
        <f t="shared" si="268"/>
        <v/>
      </c>
      <c r="Q3457" s="8">
        <f>IF(P3457&lt;&gt;"",VLOOKUP(Sheet1!B3457,order!$A$2:$B$5001,2,FALSE),VLOOKUP(Sheet1!B3457,orderstatus!$A$4927:$B$8310,2,FALSE))</f>
        <v>42655.6466</v>
      </c>
      <c r="R3457" t="str">
        <f t="shared" si="269"/>
        <v/>
      </c>
    </row>
    <row r="3458" spans="2:18" x14ac:dyDescent="0.3">
      <c r="B3458" s="1" t="s">
        <v>3763</v>
      </c>
      <c r="C3458" t="s">
        <v>1928</v>
      </c>
      <c r="D3458">
        <v>2</v>
      </c>
      <c r="E3458">
        <f t="shared" si="266"/>
        <v>4360</v>
      </c>
      <c r="J3458">
        <f t="shared" ref="J3458:J3521" si="270">SUMIFS($E$2:$E$8002,$B$2:$B$8002,L3458)</f>
        <v>43400</v>
      </c>
      <c r="K3458">
        <f t="shared" si="267"/>
        <v>4340</v>
      </c>
      <c r="L3458" s="1" t="s">
        <v>5228</v>
      </c>
      <c r="M3458" t="str">
        <f>IF(VLOOKUP(L3458,order!$A$2:$I$5001,9,FALSE)=0,"",VLOOKUP(L3458,order!$A$2:$I$5001,9,FALSE))</f>
        <v>0000000216</v>
      </c>
      <c r="N3458">
        <f>VLOOKUP(L3458,order!$A$2:$I$5001,7,FALSE)</f>
        <v>0</v>
      </c>
      <c r="O3458" t="str">
        <f>_xlfn.IFNA(VLOOKUP(N3458,order!$M$2:$N$501,2,FALSE),"")</f>
        <v/>
      </c>
      <c r="P3458" t="str">
        <f t="shared" si="268"/>
        <v>0000000216</v>
      </c>
      <c r="Q3458" s="8">
        <f>IF(P3458&lt;&gt;"",VLOOKUP(Sheet1!B3458,order!$A$2:$B$5001,2,FALSE),VLOOKUP(Sheet1!B3458,orderstatus!$A$4927:$B$8310,2,FALSE))</f>
        <v>42650.549467592595</v>
      </c>
      <c r="R3458">
        <f t="shared" si="269"/>
        <v>4340</v>
      </c>
    </row>
    <row r="3459" spans="2:18" x14ac:dyDescent="0.3">
      <c r="B3459" s="1" t="s">
        <v>3763</v>
      </c>
      <c r="C3459" t="s">
        <v>3480</v>
      </c>
      <c r="D3459">
        <v>3</v>
      </c>
      <c r="E3459">
        <f t="shared" ref="E3459:E3522" si="271">VLOOKUP(C3459,$F$2:$G$1858,2)*D3459</f>
        <v>1650</v>
      </c>
      <c r="J3459">
        <f t="shared" si="270"/>
        <v>2400</v>
      </c>
      <c r="K3459">
        <f t="shared" ref="K3459:K3522" si="272">J3459/10</f>
        <v>240</v>
      </c>
      <c r="L3459" s="1" t="s">
        <v>5229</v>
      </c>
      <c r="M3459" t="str">
        <f>IF(VLOOKUP(L3459,order!$A$2:$I$5001,9,FALSE)=0,"",VLOOKUP(L3459,order!$A$2:$I$5001,9,FALSE))</f>
        <v/>
      </c>
      <c r="N3459">
        <f>VLOOKUP(L3459,order!$A$2:$I$5001,7,FALSE)</f>
        <v>32</v>
      </c>
      <c r="O3459" t="str">
        <f>_xlfn.IFNA(VLOOKUP(N3459,order!$M$2:$N$501,2,FALSE),"")</f>
        <v>0000000564</v>
      </c>
      <c r="P3459" t="str">
        <f t="shared" ref="P3459:P3522" si="273">_xlfn.CONCAT(M3459,O3459)</f>
        <v>0000000564</v>
      </c>
      <c r="Q3459" s="8">
        <f>IF(P3459&lt;&gt;"",VLOOKUP(Sheet1!B3459,order!$A$2:$B$5001,2,FALSE),VLOOKUP(Sheet1!B3459,orderstatus!$A$4927:$B$8310,2,FALSE))</f>
        <v>42650.549467592595</v>
      </c>
      <c r="R3459">
        <f t="shared" ref="R3459:R3522" si="274">IF(P3459&lt;&gt;"",K3459,"")</f>
        <v>240</v>
      </c>
    </row>
    <row r="3460" spans="2:18" x14ac:dyDescent="0.3">
      <c r="B3460" s="1" t="s">
        <v>3764</v>
      </c>
      <c r="C3460" t="s">
        <v>568</v>
      </c>
      <c r="D3460">
        <v>3</v>
      </c>
      <c r="E3460">
        <f t="shared" si="271"/>
        <v>13710</v>
      </c>
      <c r="J3460">
        <f t="shared" si="270"/>
        <v>710</v>
      </c>
      <c r="K3460">
        <f t="shared" si="272"/>
        <v>71</v>
      </c>
      <c r="L3460" s="1" t="s">
        <v>5231</v>
      </c>
      <c r="M3460" t="str">
        <f>IF(VLOOKUP(L3460,order!$A$2:$I$5001,9,FALSE)=0,"",VLOOKUP(L3460,order!$A$2:$I$5001,9,FALSE))</f>
        <v>0000000507</v>
      </c>
      <c r="N3460">
        <f>VLOOKUP(L3460,order!$A$2:$I$5001,7,FALSE)</f>
        <v>0</v>
      </c>
      <c r="O3460" t="str">
        <f>_xlfn.IFNA(VLOOKUP(N3460,order!$M$2:$N$501,2,FALSE),"")</f>
        <v/>
      </c>
      <c r="P3460" t="str">
        <f t="shared" si="273"/>
        <v>0000000507</v>
      </c>
      <c r="Q3460" s="8">
        <f>IF(P3460&lt;&gt;"",VLOOKUP(Sheet1!B3460,order!$A$2:$B$5001,2,FALSE),VLOOKUP(Sheet1!B3460,orderstatus!$A$4927:$B$8310,2,FALSE))</f>
        <v>42654.733414351853</v>
      </c>
      <c r="R3460">
        <f t="shared" si="274"/>
        <v>71</v>
      </c>
    </row>
    <row r="3461" spans="2:18" x14ac:dyDescent="0.3">
      <c r="B3461" s="1" t="s">
        <v>3765</v>
      </c>
      <c r="C3461" t="s">
        <v>1461</v>
      </c>
      <c r="D3461">
        <v>2</v>
      </c>
      <c r="E3461">
        <f t="shared" si="271"/>
        <v>1880</v>
      </c>
      <c r="J3461">
        <f t="shared" si="270"/>
        <v>270</v>
      </c>
      <c r="K3461">
        <f t="shared" si="272"/>
        <v>27</v>
      </c>
      <c r="L3461" s="1" t="s">
        <v>5232</v>
      </c>
      <c r="M3461" t="str">
        <f>IF(VLOOKUP(L3461,order!$A$2:$I$5001,9,FALSE)=0,"",VLOOKUP(L3461,order!$A$2:$I$5001,9,FALSE))</f>
        <v/>
      </c>
      <c r="N3461">
        <f>VLOOKUP(L3461,order!$A$2:$I$5001,7,FALSE)</f>
        <v>0</v>
      </c>
      <c r="O3461" t="str">
        <f>_xlfn.IFNA(VLOOKUP(N3461,order!$M$2:$N$501,2,FALSE),"")</f>
        <v/>
      </c>
      <c r="P3461" t="str">
        <f t="shared" si="273"/>
        <v/>
      </c>
      <c r="Q3461" s="8" t="e">
        <f>IF(P3461&lt;&gt;"",VLOOKUP(Sheet1!B3461,order!$A$2:$B$5001,2,FALSE),VLOOKUP(Sheet1!B3461,orderstatus!$A$4927:$B$8310,2,FALSE))</f>
        <v>#N/A</v>
      </c>
      <c r="R3461" t="str">
        <f t="shared" si="274"/>
        <v/>
      </c>
    </row>
    <row r="3462" spans="2:18" x14ac:dyDescent="0.3">
      <c r="B3462" s="1" t="s">
        <v>3765</v>
      </c>
      <c r="C3462" t="s">
        <v>3766</v>
      </c>
      <c r="D3462">
        <v>8</v>
      </c>
      <c r="E3462">
        <f t="shared" si="271"/>
        <v>3760</v>
      </c>
      <c r="J3462">
        <f t="shared" si="270"/>
        <v>5850</v>
      </c>
      <c r="K3462">
        <f t="shared" si="272"/>
        <v>585</v>
      </c>
      <c r="L3462" s="1" t="s">
        <v>5233</v>
      </c>
      <c r="M3462" t="str">
        <f>IF(VLOOKUP(L3462,order!$A$2:$I$5001,9,FALSE)=0,"",VLOOKUP(L3462,order!$A$2:$I$5001,9,FALSE))</f>
        <v/>
      </c>
      <c r="N3462">
        <f>VLOOKUP(L3462,order!$A$2:$I$5001,7,FALSE)</f>
        <v>73</v>
      </c>
      <c r="O3462" t="str">
        <f>_xlfn.IFNA(VLOOKUP(N3462,order!$M$2:$N$501,2,FALSE),"")</f>
        <v>0000000507</v>
      </c>
      <c r="P3462" t="str">
        <f t="shared" si="273"/>
        <v>0000000507</v>
      </c>
      <c r="Q3462" s="8">
        <f>IF(P3462&lt;&gt;"",VLOOKUP(Sheet1!B3462,order!$A$2:$B$5001,2,FALSE),VLOOKUP(Sheet1!B3462,orderstatus!$A$4927:$B$8310,2,FALSE))</f>
        <v>42656.547488425924</v>
      </c>
      <c r="R3462">
        <f t="shared" si="274"/>
        <v>585</v>
      </c>
    </row>
    <row r="3463" spans="2:18" x14ac:dyDescent="0.3">
      <c r="B3463" s="1" t="s">
        <v>3767</v>
      </c>
      <c r="C3463" t="s">
        <v>1730</v>
      </c>
      <c r="D3463">
        <v>3</v>
      </c>
      <c r="E3463">
        <f t="shared" si="271"/>
        <v>1260</v>
      </c>
      <c r="J3463">
        <f t="shared" si="270"/>
        <v>150</v>
      </c>
      <c r="K3463">
        <f t="shared" si="272"/>
        <v>15</v>
      </c>
      <c r="L3463" s="1" t="s">
        <v>5234</v>
      </c>
      <c r="M3463" t="str">
        <f>IF(VLOOKUP(L3463,order!$A$2:$I$5001,9,FALSE)=0,"",VLOOKUP(L3463,order!$A$2:$I$5001,9,FALSE))</f>
        <v/>
      </c>
      <c r="N3463">
        <f>VLOOKUP(L3463,order!$A$2:$I$5001,7,FALSE)</f>
        <v>0</v>
      </c>
      <c r="O3463" t="str">
        <f>_xlfn.IFNA(VLOOKUP(N3463,order!$M$2:$N$501,2,FALSE),"")</f>
        <v/>
      </c>
      <c r="P3463" t="str">
        <f t="shared" si="273"/>
        <v/>
      </c>
      <c r="Q3463" s="8">
        <f>IF(P3463&lt;&gt;"",VLOOKUP(Sheet1!B3463,order!$A$2:$B$5001,2,FALSE),VLOOKUP(Sheet1!B3463,orderstatus!$A$4927:$B$8310,2,FALSE))</f>
        <v>42658.437700000002</v>
      </c>
      <c r="R3463" t="str">
        <f t="shared" si="274"/>
        <v/>
      </c>
    </row>
    <row r="3464" spans="2:18" x14ac:dyDescent="0.3">
      <c r="B3464" s="1" t="s">
        <v>3767</v>
      </c>
      <c r="C3464" t="s">
        <v>1240</v>
      </c>
      <c r="D3464">
        <v>2</v>
      </c>
      <c r="E3464">
        <f t="shared" si="271"/>
        <v>620</v>
      </c>
      <c r="J3464">
        <f t="shared" si="270"/>
        <v>2340</v>
      </c>
      <c r="K3464">
        <f t="shared" si="272"/>
        <v>234</v>
      </c>
      <c r="L3464" s="1" t="s">
        <v>5235</v>
      </c>
      <c r="M3464" t="str">
        <f>IF(VLOOKUP(L3464,order!$A$2:$I$5001,9,FALSE)=0,"",VLOOKUP(L3464,order!$A$2:$I$5001,9,FALSE))</f>
        <v/>
      </c>
      <c r="N3464">
        <f>VLOOKUP(L3464,order!$A$2:$I$5001,7,FALSE)</f>
        <v>146</v>
      </c>
      <c r="O3464" t="str">
        <f>_xlfn.IFNA(VLOOKUP(N3464,order!$M$2:$N$501,2,FALSE),"")</f>
        <v>0000000589</v>
      </c>
      <c r="P3464" t="str">
        <f t="shared" si="273"/>
        <v>0000000589</v>
      </c>
      <c r="Q3464" s="8">
        <f>IF(P3464&lt;&gt;"",VLOOKUP(Sheet1!B3464,order!$A$2:$B$5001,2,FALSE),VLOOKUP(Sheet1!B3464,orderstatus!$A$4927:$B$8310,2,FALSE))</f>
        <v>42656.570949074077</v>
      </c>
      <c r="R3464">
        <f t="shared" si="274"/>
        <v>234</v>
      </c>
    </row>
    <row r="3465" spans="2:18" x14ac:dyDescent="0.3">
      <c r="B3465" s="1" t="s">
        <v>3769</v>
      </c>
      <c r="C3465" t="s">
        <v>3768</v>
      </c>
      <c r="D3465">
        <v>3</v>
      </c>
      <c r="E3465">
        <f t="shared" si="271"/>
        <v>5430</v>
      </c>
      <c r="J3465">
        <f t="shared" si="270"/>
        <v>2040</v>
      </c>
      <c r="K3465">
        <f t="shared" si="272"/>
        <v>204</v>
      </c>
      <c r="L3465" s="1" t="s">
        <v>5236</v>
      </c>
      <c r="M3465" t="str">
        <f>IF(VLOOKUP(L3465,order!$A$2:$I$5001,9,FALSE)=0,"",VLOOKUP(L3465,order!$A$2:$I$5001,9,FALSE))</f>
        <v>0000000471</v>
      </c>
      <c r="N3465">
        <f>VLOOKUP(L3465,order!$A$2:$I$5001,7,FALSE)</f>
        <v>0</v>
      </c>
      <c r="O3465" t="str">
        <f>_xlfn.IFNA(VLOOKUP(N3465,order!$M$2:$N$501,2,FALSE),"")</f>
        <v/>
      </c>
      <c r="P3465" t="str">
        <f t="shared" si="273"/>
        <v>0000000471</v>
      </c>
      <c r="Q3465" s="8">
        <f>IF(P3465&lt;&gt;"",VLOOKUP(Sheet1!B3465,order!$A$2:$B$5001,2,FALSE),VLOOKUP(Sheet1!B3465,orderstatus!$A$4927:$B$8310,2,FALSE))</f>
        <v>42658.224432870367</v>
      </c>
      <c r="R3465">
        <f t="shared" si="274"/>
        <v>204</v>
      </c>
    </row>
    <row r="3466" spans="2:18" x14ac:dyDescent="0.3">
      <c r="B3466" s="1" t="s">
        <v>3769</v>
      </c>
      <c r="C3466" t="s">
        <v>2414</v>
      </c>
      <c r="D3466">
        <v>3</v>
      </c>
      <c r="E3466">
        <f t="shared" si="271"/>
        <v>690</v>
      </c>
      <c r="J3466">
        <f t="shared" si="270"/>
        <v>220</v>
      </c>
      <c r="K3466">
        <f t="shared" si="272"/>
        <v>22</v>
      </c>
      <c r="L3466" s="1" t="s">
        <v>5237</v>
      </c>
      <c r="M3466" t="str">
        <f>IF(VLOOKUP(L3466,order!$A$2:$I$5001,9,FALSE)=0,"",VLOOKUP(L3466,order!$A$2:$I$5001,9,FALSE))</f>
        <v/>
      </c>
      <c r="N3466">
        <f>VLOOKUP(L3466,order!$A$2:$I$5001,7,FALSE)</f>
        <v>9</v>
      </c>
      <c r="O3466" t="str">
        <f>_xlfn.IFNA(VLOOKUP(N3466,order!$M$2:$N$501,2,FALSE),"")</f>
        <v>0000000548</v>
      </c>
      <c r="P3466" t="str">
        <f t="shared" si="273"/>
        <v>0000000548</v>
      </c>
      <c r="Q3466" s="8">
        <f>IF(P3466&lt;&gt;"",VLOOKUP(Sheet1!B3466,order!$A$2:$B$5001,2,FALSE),VLOOKUP(Sheet1!B3466,orderstatus!$A$4927:$B$8310,2,FALSE))</f>
        <v>42658.224432870367</v>
      </c>
      <c r="R3466">
        <f t="shared" si="274"/>
        <v>22</v>
      </c>
    </row>
    <row r="3467" spans="2:18" x14ac:dyDescent="0.3">
      <c r="B3467" s="1" t="s">
        <v>3769</v>
      </c>
      <c r="C3467" t="s">
        <v>1375</v>
      </c>
      <c r="D3467">
        <v>3</v>
      </c>
      <c r="E3467">
        <f t="shared" si="271"/>
        <v>18450</v>
      </c>
      <c r="J3467">
        <f t="shared" si="270"/>
        <v>540</v>
      </c>
      <c r="K3467">
        <f t="shared" si="272"/>
        <v>54</v>
      </c>
      <c r="L3467" s="1" t="s">
        <v>5238</v>
      </c>
      <c r="M3467" t="str">
        <f>IF(VLOOKUP(L3467,order!$A$2:$I$5001,9,FALSE)=0,"",VLOOKUP(L3467,order!$A$2:$I$5001,9,FALSE))</f>
        <v/>
      </c>
      <c r="N3467">
        <f>VLOOKUP(L3467,order!$A$2:$I$5001,7,FALSE)</f>
        <v>0</v>
      </c>
      <c r="O3467" t="str">
        <f>_xlfn.IFNA(VLOOKUP(N3467,order!$M$2:$N$501,2,FALSE),"")</f>
        <v/>
      </c>
      <c r="P3467" t="str">
        <f t="shared" si="273"/>
        <v/>
      </c>
      <c r="Q3467" s="8">
        <f>IF(P3467&lt;&gt;"",VLOOKUP(Sheet1!B3467,order!$A$2:$B$5001,2,FALSE),VLOOKUP(Sheet1!B3467,orderstatus!$A$4927:$B$8310,2,FALSE))</f>
        <v>42661.535100000001</v>
      </c>
      <c r="R3467" t="str">
        <f t="shared" si="274"/>
        <v/>
      </c>
    </row>
    <row r="3468" spans="2:18" x14ac:dyDescent="0.3">
      <c r="B3468" s="1" t="s">
        <v>3770</v>
      </c>
      <c r="C3468" t="s">
        <v>1714</v>
      </c>
      <c r="D3468">
        <v>1</v>
      </c>
      <c r="E3468">
        <f t="shared" si="271"/>
        <v>240</v>
      </c>
      <c r="J3468">
        <f t="shared" si="270"/>
        <v>3240</v>
      </c>
      <c r="K3468">
        <f t="shared" si="272"/>
        <v>324</v>
      </c>
      <c r="L3468" s="1" t="s">
        <v>5240</v>
      </c>
      <c r="M3468" t="str">
        <f>IF(VLOOKUP(L3468,order!$A$2:$I$5001,9,FALSE)=0,"",VLOOKUP(L3468,order!$A$2:$I$5001,9,FALSE))</f>
        <v/>
      </c>
      <c r="N3468">
        <f>VLOOKUP(L3468,order!$A$2:$I$5001,7,FALSE)</f>
        <v>0</v>
      </c>
      <c r="O3468" t="str">
        <f>_xlfn.IFNA(VLOOKUP(N3468,order!$M$2:$N$501,2,FALSE),"")</f>
        <v/>
      </c>
      <c r="P3468" t="str">
        <f t="shared" si="273"/>
        <v/>
      </c>
      <c r="Q3468" s="8" t="e">
        <f>IF(P3468&lt;&gt;"",VLOOKUP(Sheet1!B3468,order!$A$2:$B$5001,2,FALSE),VLOOKUP(Sheet1!B3468,orderstatus!$A$4927:$B$8310,2,FALSE))</f>
        <v>#N/A</v>
      </c>
      <c r="R3468" t="str">
        <f t="shared" si="274"/>
        <v/>
      </c>
    </row>
    <row r="3469" spans="2:18" x14ac:dyDescent="0.3">
      <c r="B3469" s="1" t="s">
        <v>3771</v>
      </c>
      <c r="C3469" t="s">
        <v>190</v>
      </c>
      <c r="D3469">
        <v>1</v>
      </c>
      <c r="E3469">
        <f t="shared" si="271"/>
        <v>1000</v>
      </c>
      <c r="J3469">
        <f t="shared" si="270"/>
        <v>3410</v>
      </c>
      <c r="K3469">
        <f t="shared" si="272"/>
        <v>341</v>
      </c>
      <c r="L3469" s="1" t="s">
        <v>5241</v>
      </c>
      <c r="M3469" t="str">
        <f>IF(VLOOKUP(L3469,order!$A$2:$I$5001,9,FALSE)=0,"",VLOOKUP(L3469,order!$A$2:$I$5001,9,FALSE))</f>
        <v/>
      </c>
      <c r="N3469">
        <f>VLOOKUP(L3469,order!$A$2:$I$5001,7,FALSE)</f>
        <v>0</v>
      </c>
      <c r="O3469" t="str">
        <f>_xlfn.IFNA(VLOOKUP(N3469,order!$M$2:$N$501,2,FALSE),"")</f>
        <v/>
      </c>
      <c r="P3469" t="str">
        <f t="shared" si="273"/>
        <v/>
      </c>
      <c r="Q3469" s="8">
        <f>IF(P3469&lt;&gt;"",VLOOKUP(Sheet1!B3469,order!$A$2:$B$5001,2,FALSE),VLOOKUP(Sheet1!B3469,orderstatus!$A$4927:$B$8310,2,FALSE))</f>
        <v>42661.682999999997</v>
      </c>
      <c r="R3469" t="str">
        <f t="shared" si="274"/>
        <v/>
      </c>
    </row>
    <row r="3470" spans="2:18" x14ac:dyDescent="0.3">
      <c r="B3470" s="1" t="s">
        <v>3772</v>
      </c>
      <c r="C3470" t="s">
        <v>910</v>
      </c>
      <c r="D3470">
        <v>3</v>
      </c>
      <c r="E3470">
        <f t="shared" si="271"/>
        <v>1050</v>
      </c>
      <c r="J3470">
        <f t="shared" si="270"/>
        <v>4740</v>
      </c>
      <c r="K3470">
        <f t="shared" si="272"/>
        <v>474</v>
      </c>
      <c r="L3470" s="1" t="s">
        <v>5242</v>
      </c>
      <c r="M3470" t="str">
        <f>IF(VLOOKUP(L3470,order!$A$2:$I$5001,9,FALSE)=0,"",VLOOKUP(L3470,order!$A$2:$I$5001,9,FALSE))</f>
        <v/>
      </c>
      <c r="N3470">
        <f>VLOOKUP(L3470,order!$A$2:$I$5001,7,FALSE)</f>
        <v>0</v>
      </c>
      <c r="O3470" t="str">
        <f>_xlfn.IFNA(VLOOKUP(N3470,order!$M$2:$N$501,2,FALSE),"")</f>
        <v/>
      </c>
      <c r="P3470" t="str">
        <f t="shared" si="273"/>
        <v/>
      </c>
      <c r="Q3470" s="8">
        <f>IF(P3470&lt;&gt;"",VLOOKUP(Sheet1!B3470,order!$A$2:$B$5001,2,FALSE),VLOOKUP(Sheet1!B3470,orderstatus!$A$4927:$B$8310,2,FALSE))</f>
        <v>42663.4058</v>
      </c>
      <c r="R3470" t="str">
        <f t="shared" si="274"/>
        <v/>
      </c>
    </row>
    <row r="3471" spans="2:18" x14ac:dyDescent="0.3">
      <c r="B3471" s="1" t="s">
        <v>3772</v>
      </c>
      <c r="C3471" t="s">
        <v>1572</v>
      </c>
      <c r="D3471">
        <v>2</v>
      </c>
      <c r="E3471">
        <f t="shared" si="271"/>
        <v>260</v>
      </c>
      <c r="J3471">
        <f t="shared" si="270"/>
        <v>480</v>
      </c>
      <c r="K3471">
        <f t="shared" si="272"/>
        <v>48</v>
      </c>
      <c r="L3471" s="1" t="s">
        <v>5243</v>
      </c>
      <c r="M3471" t="str">
        <f>IF(VLOOKUP(L3471,order!$A$2:$I$5001,9,FALSE)=0,"",VLOOKUP(L3471,order!$A$2:$I$5001,9,FALSE))</f>
        <v/>
      </c>
      <c r="N3471">
        <f>VLOOKUP(L3471,order!$A$2:$I$5001,7,FALSE)</f>
        <v>76</v>
      </c>
      <c r="O3471" t="str">
        <f>_xlfn.IFNA(VLOOKUP(N3471,order!$M$2:$N$501,2,FALSE),"")</f>
        <v>0000000882</v>
      </c>
      <c r="P3471" t="str">
        <f t="shared" si="273"/>
        <v>0000000882</v>
      </c>
      <c r="Q3471" s="8">
        <f>IF(P3471&lt;&gt;"",VLOOKUP(Sheet1!B3471,order!$A$2:$B$5001,2,FALSE),VLOOKUP(Sheet1!B3471,orderstatus!$A$4927:$B$8310,2,FALSE))</f>
        <v>42661.061851851853</v>
      </c>
      <c r="R3471">
        <f t="shared" si="274"/>
        <v>48</v>
      </c>
    </row>
    <row r="3472" spans="2:18" x14ac:dyDescent="0.3">
      <c r="B3472" s="1" t="s">
        <v>3773</v>
      </c>
      <c r="C3472" t="s">
        <v>1461</v>
      </c>
      <c r="D3472">
        <v>5</v>
      </c>
      <c r="E3472">
        <f t="shared" si="271"/>
        <v>4700</v>
      </c>
      <c r="J3472">
        <f t="shared" si="270"/>
        <v>10870</v>
      </c>
      <c r="K3472">
        <f t="shared" si="272"/>
        <v>1087</v>
      </c>
      <c r="L3472" s="1" t="s">
        <v>5244</v>
      </c>
      <c r="M3472" t="str">
        <f>IF(VLOOKUP(L3472,order!$A$2:$I$5001,9,FALSE)=0,"",VLOOKUP(L3472,order!$A$2:$I$5001,9,FALSE))</f>
        <v>0000000163</v>
      </c>
      <c r="N3472">
        <f>VLOOKUP(L3472,order!$A$2:$I$5001,7,FALSE)</f>
        <v>0</v>
      </c>
      <c r="O3472" t="str">
        <f>_xlfn.IFNA(VLOOKUP(N3472,order!$M$2:$N$501,2,FALSE),"")</f>
        <v/>
      </c>
      <c r="P3472" t="str">
        <f t="shared" si="273"/>
        <v>0000000163</v>
      </c>
      <c r="Q3472" s="8">
        <f>IF(P3472&lt;&gt;"",VLOOKUP(Sheet1!B3472,order!$A$2:$B$5001,2,FALSE),VLOOKUP(Sheet1!B3472,orderstatus!$A$4927:$B$8310,2,FALSE))</f>
        <v>42661.380729166667</v>
      </c>
      <c r="R3472">
        <f t="shared" si="274"/>
        <v>1087</v>
      </c>
    </row>
    <row r="3473" spans="2:18" x14ac:dyDescent="0.3">
      <c r="B3473" s="1" t="s">
        <v>3773</v>
      </c>
      <c r="C3473" t="s">
        <v>3774</v>
      </c>
      <c r="D3473">
        <v>1</v>
      </c>
      <c r="E3473">
        <f t="shared" si="271"/>
        <v>260</v>
      </c>
      <c r="J3473">
        <f t="shared" si="270"/>
        <v>12930</v>
      </c>
      <c r="K3473">
        <f t="shared" si="272"/>
        <v>1293</v>
      </c>
      <c r="L3473" s="1" t="s">
        <v>5245</v>
      </c>
      <c r="M3473" t="str">
        <f>IF(VLOOKUP(L3473,order!$A$2:$I$5001,9,FALSE)=0,"",VLOOKUP(L3473,order!$A$2:$I$5001,9,FALSE))</f>
        <v/>
      </c>
      <c r="N3473">
        <f>VLOOKUP(L3473,order!$A$2:$I$5001,7,FALSE)</f>
        <v>0</v>
      </c>
      <c r="O3473" t="str">
        <f>_xlfn.IFNA(VLOOKUP(N3473,order!$M$2:$N$501,2,FALSE),"")</f>
        <v/>
      </c>
      <c r="P3473" t="str">
        <f t="shared" si="273"/>
        <v/>
      </c>
      <c r="Q3473" s="8">
        <f>IF(P3473&lt;&gt;"",VLOOKUP(Sheet1!B3473,order!$A$2:$B$5001,2,FALSE),VLOOKUP(Sheet1!B3473,orderstatus!$A$4927:$B$8310,2,FALSE))</f>
        <v>42666.616600000001</v>
      </c>
      <c r="R3473" t="str">
        <f t="shared" si="274"/>
        <v/>
      </c>
    </row>
    <row r="3474" spans="2:18" x14ac:dyDescent="0.3">
      <c r="B3474" s="1" t="s">
        <v>3775</v>
      </c>
      <c r="C3474" t="s">
        <v>26</v>
      </c>
      <c r="D3474">
        <v>3</v>
      </c>
      <c r="E3474">
        <f t="shared" si="271"/>
        <v>2130</v>
      </c>
      <c r="J3474">
        <f t="shared" si="270"/>
        <v>5130</v>
      </c>
      <c r="K3474">
        <f t="shared" si="272"/>
        <v>513</v>
      </c>
      <c r="L3474" s="1" t="s">
        <v>5246</v>
      </c>
      <c r="M3474" t="str">
        <f>IF(VLOOKUP(L3474,order!$A$2:$I$5001,9,FALSE)=0,"",VLOOKUP(L3474,order!$A$2:$I$5001,9,FALSE))</f>
        <v/>
      </c>
      <c r="N3474">
        <f>VLOOKUP(L3474,order!$A$2:$I$5001,7,FALSE)</f>
        <v>30</v>
      </c>
      <c r="O3474" t="str">
        <f>_xlfn.IFNA(VLOOKUP(N3474,order!$M$2:$N$501,2,FALSE),"")</f>
        <v>0000000584</v>
      </c>
      <c r="P3474" t="str">
        <f t="shared" si="273"/>
        <v>0000000584</v>
      </c>
      <c r="Q3474" s="8">
        <f>IF(P3474&lt;&gt;"",VLOOKUP(Sheet1!B3474,order!$A$2:$B$5001,2,FALSE),VLOOKUP(Sheet1!B3474,orderstatus!$A$4927:$B$8310,2,FALSE))</f>
        <v>42661.649525462963</v>
      </c>
      <c r="R3474">
        <f t="shared" si="274"/>
        <v>513</v>
      </c>
    </row>
    <row r="3475" spans="2:18" x14ac:dyDescent="0.3">
      <c r="B3475" s="1" t="s">
        <v>3776</v>
      </c>
      <c r="C3475" t="s">
        <v>2967</v>
      </c>
      <c r="D3475">
        <v>3</v>
      </c>
      <c r="E3475">
        <f t="shared" si="271"/>
        <v>12780</v>
      </c>
      <c r="J3475">
        <f t="shared" si="270"/>
        <v>280</v>
      </c>
      <c r="K3475">
        <f t="shared" si="272"/>
        <v>28</v>
      </c>
      <c r="L3475" s="1" t="s">
        <v>5247</v>
      </c>
      <c r="M3475" t="str">
        <f>IF(VLOOKUP(L3475,order!$A$2:$I$5001,9,FALSE)=0,"",VLOOKUP(L3475,order!$A$2:$I$5001,9,FALSE))</f>
        <v/>
      </c>
      <c r="N3475">
        <f>VLOOKUP(L3475,order!$A$2:$I$5001,7,FALSE)</f>
        <v>0</v>
      </c>
      <c r="O3475" t="str">
        <f>_xlfn.IFNA(VLOOKUP(N3475,order!$M$2:$N$501,2,FALSE),"")</f>
        <v/>
      </c>
      <c r="P3475" t="str">
        <f t="shared" si="273"/>
        <v/>
      </c>
      <c r="Q3475" s="8" t="e">
        <f>IF(P3475&lt;&gt;"",VLOOKUP(Sheet1!B3475,order!$A$2:$B$5001,2,FALSE),VLOOKUP(Sheet1!B3475,orderstatus!$A$4927:$B$8310,2,FALSE))</f>
        <v>#N/A</v>
      </c>
      <c r="R3475" t="str">
        <f t="shared" si="274"/>
        <v/>
      </c>
    </row>
    <row r="3476" spans="2:18" x14ac:dyDescent="0.3">
      <c r="B3476" s="1" t="s">
        <v>3776</v>
      </c>
      <c r="C3476" t="s">
        <v>548</v>
      </c>
      <c r="D3476">
        <v>2</v>
      </c>
      <c r="E3476">
        <f t="shared" si="271"/>
        <v>1580</v>
      </c>
      <c r="J3476">
        <f t="shared" si="270"/>
        <v>940</v>
      </c>
      <c r="K3476">
        <f t="shared" si="272"/>
        <v>94</v>
      </c>
      <c r="L3476" s="1" t="s">
        <v>5248</v>
      </c>
      <c r="M3476" t="str">
        <f>IF(VLOOKUP(L3476,order!$A$2:$I$5001,9,FALSE)=0,"",VLOOKUP(L3476,order!$A$2:$I$5001,9,FALSE))</f>
        <v/>
      </c>
      <c r="N3476">
        <f>VLOOKUP(L3476,order!$A$2:$I$5001,7,FALSE)</f>
        <v>19</v>
      </c>
      <c r="O3476" t="str">
        <f>_xlfn.IFNA(VLOOKUP(N3476,order!$M$2:$N$501,2,FALSE),"")</f>
        <v>0000000753</v>
      </c>
      <c r="P3476" t="str">
        <f t="shared" si="273"/>
        <v>0000000753</v>
      </c>
      <c r="Q3476" s="8">
        <f>IF(P3476&lt;&gt;"",VLOOKUP(Sheet1!B3476,order!$A$2:$B$5001,2,FALSE),VLOOKUP(Sheet1!B3476,orderstatus!$A$4927:$B$8310,2,FALSE))</f>
        <v>42662.472997685189</v>
      </c>
      <c r="R3476">
        <f t="shared" si="274"/>
        <v>94</v>
      </c>
    </row>
    <row r="3477" spans="2:18" x14ac:dyDescent="0.3">
      <c r="B3477" s="1" t="s">
        <v>3776</v>
      </c>
      <c r="C3477" t="s">
        <v>1038</v>
      </c>
      <c r="D3477">
        <v>2</v>
      </c>
      <c r="E3477">
        <f t="shared" si="271"/>
        <v>9200</v>
      </c>
      <c r="J3477">
        <f t="shared" si="270"/>
        <v>680</v>
      </c>
      <c r="K3477">
        <f t="shared" si="272"/>
        <v>68</v>
      </c>
      <c r="L3477" s="1" t="s">
        <v>5249</v>
      </c>
      <c r="M3477" t="str">
        <f>IF(VLOOKUP(L3477,order!$A$2:$I$5001,9,FALSE)=0,"",VLOOKUP(L3477,order!$A$2:$I$5001,9,FALSE))</f>
        <v/>
      </c>
      <c r="N3477">
        <f>VLOOKUP(L3477,order!$A$2:$I$5001,7,FALSE)</f>
        <v>0</v>
      </c>
      <c r="O3477" t="str">
        <f>_xlfn.IFNA(VLOOKUP(N3477,order!$M$2:$N$501,2,FALSE),"")</f>
        <v/>
      </c>
      <c r="P3477" t="str">
        <f t="shared" si="273"/>
        <v/>
      </c>
      <c r="Q3477" s="8" t="e">
        <f>IF(P3477&lt;&gt;"",VLOOKUP(Sheet1!B3477,order!$A$2:$B$5001,2,FALSE),VLOOKUP(Sheet1!B3477,orderstatus!$A$4927:$B$8310,2,FALSE))</f>
        <v>#N/A</v>
      </c>
      <c r="R3477" t="str">
        <f t="shared" si="274"/>
        <v/>
      </c>
    </row>
    <row r="3478" spans="2:18" x14ac:dyDescent="0.3">
      <c r="B3478" s="1" t="s">
        <v>3778</v>
      </c>
      <c r="C3478" t="s">
        <v>3777</v>
      </c>
      <c r="D3478">
        <v>1</v>
      </c>
      <c r="E3478">
        <f t="shared" si="271"/>
        <v>5890</v>
      </c>
      <c r="J3478">
        <f t="shared" si="270"/>
        <v>560</v>
      </c>
      <c r="K3478">
        <f t="shared" si="272"/>
        <v>56</v>
      </c>
      <c r="L3478" s="1" t="s">
        <v>5250</v>
      </c>
      <c r="M3478" t="str">
        <f>IF(VLOOKUP(L3478,order!$A$2:$I$5001,9,FALSE)=0,"",VLOOKUP(L3478,order!$A$2:$I$5001,9,FALSE))</f>
        <v/>
      </c>
      <c r="N3478">
        <f>VLOOKUP(L3478,order!$A$2:$I$5001,7,FALSE)</f>
        <v>0</v>
      </c>
      <c r="O3478" t="str">
        <f>_xlfn.IFNA(VLOOKUP(N3478,order!$M$2:$N$501,2,FALSE),"")</f>
        <v/>
      </c>
      <c r="P3478" t="str">
        <f t="shared" si="273"/>
        <v/>
      </c>
      <c r="Q3478" s="8">
        <f>IF(P3478&lt;&gt;"",VLOOKUP(Sheet1!B3478,order!$A$2:$B$5001,2,FALSE),VLOOKUP(Sheet1!B3478,orderstatus!$A$4927:$B$8310,2,FALSE))</f>
        <v>42668.515800000001</v>
      </c>
      <c r="R3478" t="str">
        <f t="shared" si="274"/>
        <v/>
      </c>
    </row>
    <row r="3479" spans="2:18" x14ac:dyDescent="0.3">
      <c r="B3479" s="1" t="s">
        <v>3779</v>
      </c>
      <c r="C3479" t="s">
        <v>462</v>
      </c>
      <c r="D3479">
        <v>1</v>
      </c>
      <c r="E3479">
        <f t="shared" si="271"/>
        <v>13500</v>
      </c>
      <c r="J3479">
        <f t="shared" si="270"/>
        <v>38700</v>
      </c>
      <c r="K3479">
        <f t="shared" si="272"/>
        <v>3870</v>
      </c>
      <c r="L3479" s="1" t="s">
        <v>5251</v>
      </c>
      <c r="M3479" t="str">
        <f>IF(VLOOKUP(L3479,order!$A$2:$I$5001,9,FALSE)=0,"",VLOOKUP(L3479,order!$A$2:$I$5001,9,FALSE))</f>
        <v>0000000579</v>
      </c>
      <c r="N3479">
        <f>VLOOKUP(L3479,order!$A$2:$I$5001,7,FALSE)</f>
        <v>0</v>
      </c>
      <c r="O3479" t="str">
        <f>_xlfn.IFNA(VLOOKUP(N3479,order!$M$2:$N$501,2,FALSE),"")</f>
        <v/>
      </c>
      <c r="P3479" t="str">
        <f t="shared" si="273"/>
        <v>0000000579</v>
      </c>
      <c r="Q3479" s="8">
        <f>IF(P3479&lt;&gt;"",VLOOKUP(Sheet1!B3479,order!$A$2:$B$5001,2,FALSE),VLOOKUP(Sheet1!B3479,orderstatus!$A$4927:$B$8310,2,FALSE))</f>
        <v>42665.012233796297</v>
      </c>
      <c r="R3479">
        <f t="shared" si="274"/>
        <v>3870</v>
      </c>
    </row>
    <row r="3480" spans="2:18" x14ac:dyDescent="0.3">
      <c r="B3480" s="1" t="s">
        <v>3780</v>
      </c>
      <c r="C3480" t="s">
        <v>1446</v>
      </c>
      <c r="D3480">
        <v>1</v>
      </c>
      <c r="E3480">
        <f t="shared" si="271"/>
        <v>870</v>
      </c>
      <c r="J3480">
        <f t="shared" si="270"/>
        <v>5490</v>
      </c>
      <c r="K3480">
        <f t="shared" si="272"/>
        <v>549</v>
      </c>
      <c r="L3480" s="1" t="s">
        <v>5252</v>
      </c>
      <c r="M3480" t="str">
        <f>IF(VLOOKUP(L3480,order!$A$2:$I$5001,9,FALSE)=0,"",VLOOKUP(L3480,order!$A$2:$I$5001,9,FALSE))</f>
        <v/>
      </c>
      <c r="N3480">
        <f>VLOOKUP(L3480,order!$A$2:$I$5001,7,FALSE)</f>
        <v>0</v>
      </c>
      <c r="O3480" t="str">
        <f>_xlfn.IFNA(VLOOKUP(N3480,order!$M$2:$N$501,2,FALSE),"")</f>
        <v/>
      </c>
      <c r="P3480" t="str">
        <f t="shared" si="273"/>
        <v/>
      </c>
      <c r="Q3480" s="8" t="e">
        <f>IF(P3480&lt;&gt;"",VLOOKUP(Sheet1!B3480,order!$A$2:$B$5001,2,FALSE),VLOOKUP(Sheet1!B3480,orderstatus!$A$4927:$B$8310,2,FALSE))</f>
        <v>#N/A</v>
      </c>
      <c r="R3480" t="str">
        <f t="shared" si="274"/>
        <v/>
      </c>
    </row>
    <row r="3481" spans="2:18" x14ac:dyDescent="0.3">
      <c r="B3481" s="1" t="s">
        <v>3780</v>
      </c>
      <c r="C3481" t="s">
        <v>2286</v>
      </c>
      <c r="D3481">
        <v>2</v>
      </c>
      <c r="E3481">
        <f t="shared" si="271"/>
        <v>1520</v>
      </c>
      <c r="J3481">
        <f t="shared" si="270"/>
        <v>1440</v>
      </c>
      <c r="K3481">
        <f t="shared" si="272"/>
        <v>144</v>
      </c>
      <c r="L3481" s="1" t="s">
        <v>5253</v>
      </c>
      <c r="M3481" t="str">
        <f>IF(VLOOKUP(L3481,order!$A$2:$I$5001,9,FALSE)=0,"",VLOOKUP(L3481,order!$A$2:$I$5001,9,FALSE))</f>
        <v/>
      </c>
      <c r="N3481">
        <f>VLOOKUP(L3481,order!$A$2:$I$5001,7,FALSE)</f>
        <v>67</v>
      </c>
      <c r="O3481" t="str">
        <f>_xlfn.IFNA(VLOOKUP(N3481,order!$M$2:$N$501,2,FALSE),"")</f>
        <v>0000000808</v>
      </c>
      <c r="P3481" t="str">
        <f t="shared" si="273"/>
        <v>0000000808</v>
      </c>
      <c r="Q3481" s="8">
        <f>IF(P3481&lt;&gt;"",VLOOKUP(Sheet1!B3481,order!$A$2:$B$5001,2,FALSE),VLOOKUP(Sheet1!B3481,orderstatus!$A$4927:$B$8310,2,FALSE))</f>
        <v>42666.57</v>
      </c>
      <c r="R3481">
        <f t="shared" si="274"/>
        <v>144</v>
      </c>
    </row>
    <row r="3482" spans="2:18" x14ac:dyDescent="0.3">
      <c r="B3482" s="1" t="s">
        <v>3780</v>
      </c>
      <c r="C3482" t="s">
        <v>2936</v>
      </c>
      <c r="D3482">
        <v>3</v>
      </c>
      <c r="E3482">
        <f t="shared" si="271"/>
        <v>1440</v>
      </c>
      <c r="J3482">
        <f t="shared" si="270"/>
        <v>76800</v>
      </c>
      <c r="K3482">
        <f t="shared" si="272"/>
        <v>7680</v>
      </c>
      <c r="L3482" s="1" t="s">
        <v>5254</v>
      </c>
      <c r="M3482" t="str">
        <f>IF(VLOOKUP(L3482,order!$A$2:$I$5001,9,FALSE)=0,"",VLOOKUP(L3482,order!$A$2:$I$5001,9,FALSE))</f>
        <v/>
      </c>
      <c r="N3482">
        <f>VLOOKUP(L3482,order!$A$2:$I$5001,7,FALSE)</f>
        <v>8</v>
      </c>
      <c r="O3482" t="str">
        <f>_xlfn.IFNA(VLOOKUP(N3482,order!$M$2:$N$501,2,FALSE),"")</f>
        <v>0000000398</v>
      </c>
      <c r="P3482" t="str">
        <f t="shared" si="273"/>
        <v>0000000398</v>
      </c>
      <c r="Q3482" s="8">
        <f>IF(P3482&lt;&gt;"",VLOOKUP(Sheet1!B3482,order!$A$2:$B$5001,2,FALSE),VLOOKUP(Sheet1!B3482,orderstatus!$A$4927:$B$8310,2,FALSE))</f>
        <v>42666.57</v>
      </c>
      <c r="R3482">
        <f t="shared" si="274"/>
        <v>7680</v>
      </c>
    </row>
    <row r="3483" spans="2:18" x14ac:dyDescent="0.3">
      <c r="B3483" s="1" t="s">
        <v>3781</v>
      </c>
      <c r="C3483" t="s">
        <v>2999</v>
      </c>
      <c r="D3483">
        <v>1</v>
      </c>
      <c r="E3483">
        <f t="shared" si="271"/>
        <v>350</v>
      </c>
      <c r="J3483">
        <f t="shared" si="270"/>
        <v>4740</v>
      </c>
      <c r="K3483">
        <f t="shared" si="272"/>
        <v>474</v>
      </c>
      <c r="L3483" s="1" t="s">
        <v>5255</v>
      </c>
      <c r="M3483" t="str">
        <f>IF(VLOOKUP(L3483,order!$A$2:$I$5001,9,FALSE)=0,"",VLOOKUP(L3483,order!$A$2:$I$5001,9,FALSE))</f>
        <v/>
      </c>
      <c r="N3483">
        <f>VLOOKUP(L3483,order!$A$2:$I$5001,7,FALSE)</f>
        <v>0</v>
      </c>
      <c r="O3483" t="str">
        <f>_xlfn.IFNA(VLOOKUP(N3483,order!$M$2:$N$501,2,FALSE),"")</f>
        <v/>
      </c>
      <c r="P3483" t="str">
        <f t="shared" si="273"/>
        <v/>
      </c>
      <c r="Q3483" s="8">
        <f>IF(P3483&lt;&gt;"",VLOOKUP(Sheet1!B3483,order!$A$2:$B$5001,2,FALSE),VLOOKUP(Sheet1!B3483,orderstatus!$A$4927:$B$8310,2,FALSE))</f>
        <v>42668.658799999997</v>
      </c>
      <c r="R3483" t="str">
        <f t="shared" si="274"/>
        <v/>
      </c>
    </row>
    <row r="3484" spans="2:18" x14ac:dyDescent="0.3">
      <c r="B3484" s="1" t="s">
        <v>3783</v>
      </c>
      <c r="C3484" t="s">
        <v>3782</v>
      </c>
      <c r="D3484">
        <v>2</v>
      </c>
      <c r="E3484">
        <f t="shared" si="271"/>
        <v>3860</v>
      </c>
      <c r="J3484">
        <f t="shared" si="270"/>
        <v>7800</v>
      </c>
      <c r="K3484">
        <f t="shared" si="272"/>
        <v>780</v>
      </c>
      <c r="L3484" s="1" t="s">
        <v>5256</v>
      </c>
      <c r="M3484" t="str">
        <f>IF(VLOOKUP(L3484,order!$A$2:$I$5001,9,FALSE)=0,"",VLOOKUP(L3484,order!$A$2:$I$5001,9,FALSE))</f>
        <v>0000000329</v>
      </c>
      <c r="N3484">
        <f>VLOOKUP(L3484,order!$A$2:$I$5001,7,FALSE)</f>
        <v>0</v>
      </c>
      <c r="O3484" t="str">
        <f>_xlfn.IFNA(VLOOKUP(N3484,order!$M$2:$N$501,2,FALSE),"")</f>
        <v/>
      </c>
      <c r="P3484" t="str">
        <f t="shared" si="273"/>
        <v>0000000329</v>
      </c>
      <c r="Q3484" s="8">
        <f>IF(P3484&lt;&gt;"",VLOOKUP(Sheet1!B3484,order!$A$2:$B$5001,2,FALSE),VLOOKUP(Sheet1!B3484,orderstatus!$A$4927:$B$8310,2,FALSE))</f>
        <v>42666.485150462962</v>
      </c>
      <c r="R3484">
        <f t="shared" si="274"/>
        <v>780</v>
      </c>
    </row>
    <row r="3485" spans="2:18" x14ac:dyDescent="0.3">
      <c r="B3485" s="1" t="s">
        <v>3783</v>
      </c>
      <c r="C3485" t="s">
        <v>1545</v>
      </c>
      <c r="D3485">
        <v>1</v>
      </c>
      <c r="E3485">
        <f t="shared" si="271"/>
        <v>9780</v>
      </c>
      <c r="J3485">
        <f t="shared" si="270"/>
        <v>840</v>
      </c>
      <c r="K3485">
        <f t="shared" si="272"/>
        <v>84</v>
      </c>
      <c r="L3485" s="1" t="s">
        <v>5257</v>
      </c>
      <c r="M3485" t="str">
        <f>IF(VLOOKUP(L3485,order!$A$2:$I$5001,9,FALSE)=0,"",VLOOKUP(L3485,order!$A$2:$I$5001,9,FALSE))</f>
        <v>0000000584</v>
      </c>
      <c r="N3485">
        <f>VLOOKUP(L3485,order!$A$2:$I$5001,7,FALSE)</f>
        <v>0</v>
      </c>
      <c r="O3485" t="str">
        <f>_xlfn.IFNA(VLOOKUP(N3485,order!$M$2:$N$501,2,FALSE),"")</f>
        <v/>
      </c>
      <c r="P3485" t="str">
        <f t="shared" si="273"/>
        <v>0000000584</v>
      </c>
      <c r="Q3485" s="8">
        <f>IF(P3485&lt;&gt;"",VLOOKUP(Sheet1!B3485,order!$A$2:$B$5001,2,FALSE),VLOOKUP(Sheet1!B3485,orderstatus!$A$4927:$B$8310,2,FALSE))</f>
        <v>42666.485150462962</v>
      </c>
      <c r="R3485">
        <f t="shared" si="274"/>
        <v>84</v>
      </c>
    </row>
    <row r="3486" spans="2:18" x14ac:dyDescent="0.3">
      <c r="B3486" s="1" t="s">
        <v>3783</v>
      </c>
      <c r="C3486" t="s">
        <v>965</v>
      </c>
      <c r="D3486">
        <v>9</v>
      </c>
      <c r="E3486">
        <f t="shared" si="271"/>
        <v>7470</v>
      </c>
      <c r="J3486">
        <f t="shared" si="270"/>
        <v>410</v>
      </c>
      <c r="K3486">
        <f t="shared" si="272"/>
        <v>41</v>
      </c>
      <c r="L3486" s="1" t="s">
        <v>5258</v>
      </c>
      <c r="M3486" t="str">
        <f>IF(VLOOKUP(L3486,order!$A$2:$I$5001,9,FALSE)=0,"",VLOOKUP(L3486,order!$A$2:$I$5001,9,FALSE))</f>
        <v/>
      </c>
      <c r="N3486">
        <f>VLOOKUP(L3486,order!$A$2:$I$5001,7,FALSE)</f>
        <v>21</v>
      </c>
      <c r="O3486" t="str">
        <f>_xlfn.IFNA(VLOOKUP(N3486,order!$M$2:$N$501,2,FALSE),"")</f>
        <v>0000000225</v>
      </c>
      <c r="P3486" t="str">
        <f t="shared" si="273"/>
        <v>0000000225</v>
      </c>
      <c r="Q3486" s="8">
        <f>IF(P3486&lt;&gt;"",VLOOKUP(Sheet1!B3486,order!$A$2:$B$5001,2,FALSE),VLOOKUP(Sheet1!B3486,orderstatus!$A$4927:$B$8310,2,FALSE))</f>
        <v>42666.485150462962</v>
      </c>
      <c r="R3486">
        <f t="shared" si="274"/>
        <v>41</v>
      </c>
    </row>
    <row r="3487" spans="2:18" x14ac:dyDescent="0.3">
      <c r="B3487" s="1" t="s">
        <v>3784</v>
      </c>
      <c r="C3487" t="s">
        <v>234</v>
      </c>
      <c r="D3487">
        <v>1</v>
      </c>
      <c r="E3487">
        <f t="shared" si="271"/>
        <v>3210</v>
      </c>
      <c r="J3487">
        <f t="shared" si="270"/>
        <v>330</v>
      </c>
      <c r="K3487">
        <f t="shared" si="272"/>
        <v>33</v>
      </c>
      <c r="L3487" s="1" t="s">
        <v>5259</v>
      </c>
      <c r="M3487" t="str">
        <f>IF(VLOOKUP(L3487,order!$A$2:$I$5001,9,FALSE)=0,"",VLOOKUP(L3487,order!$A$2:$I$5001,9,FALSE))</f>
        <v/>
      </c>
      <c r="N3487">
        <f>VLOOKUP(L3487,order!$A$2:$I$5001,7,FALSE)</f>
        <v>0</v>
      </c>
      <c r="O3487" t="str">
        <f>_xlfn.IFNA(VLOOKUP(N3487,order!$M$2:$N$501,2,FALSE),"")</f>
        <v/>
      </c>
      <c r="P3487" t="str">
        <f t="shared" si="273"/>
        <v/>
      </c>
      <c r="Q3487" s="8">
        <f>IF(P3487&lt;&gt;"",VLOOKUP(Sheet1!B3487,order!$A$2:$B$5001,2,FALSE),VLOOKUP(Sheet1!B3487,orderstatus!$A$4927:$B$8310,2,FALSE))</f>
        <v>42670.415800000002</v>
      </c>
      <c r="R3487" t="str">
        <f t="shared" si="274"/>
        <v/>
      </c>
    </row>
    <row r="3488" spans="2:18" x14ac:dyDescent="0.3">
      <c r="B3488" s="1" t="s">
        <v>3786</v>
      </c>
      <c r="C3488" t="s">
        <v>3785</v>
      </c>
      <c r="D3488">
        <v>9</v>
      </c>
      <c r="E3488">
        <f t="shared" si="271"/>
        <v>5310</v>
      </c>
      <c r="J3488">
        <f t="shared" si="270"/>
        <v>780</v>
      </c>
      <c r="K3488">
        <f t="shared" si="272"/>
        <v>78</v>
      </c>
      <c r="L3488" s="1" t="s">
        <v>5260</v>
      </c>
      <c r="M3488" t="str">
        <f>IF(VLOOKUP(L3488,order!$A$2:$I$5001,9,FALSE)=0,"",VLOOKUP(L3488,order!$A$2:$I$5001,9,FALSE))</f>
        <v/>
      </c>
      <c r="N3488">
        <f>VLOOKUP(L3488,order!$A$2:$I$5001,7,FALSE)</f>
        <v>0</v>
      </c>
      <c r="O3488" t="str">
        <f>_xlfn.IFNA(VLOOKUP(N3488,order!$M$2:$N$501,2,FALSE),"")</f>
        <v/>
      </c>
      <c r="P3488" t="str">
        <f t="shared" si="273"/>
        <v/>
      </c>
      <c r="Q3488" s="8" t="e">
        <f>IF(P3488&lt;&gt;"",VLOOKUP(Sheet1!B3488,order!$A$2:$B$5001,2,FALSE),VLOOKUP(Sheet1!B3488,orderstatus!$A$4927:$B$8310,2,FALSE))</f>
        <v>#N/A</v>
      </c>
      <c r="R3488" t="str">
        <f t="shared" si="274"/>
        <v/>
      </c>
    </row>
    <row r="3489" spans="2:18" x14ac:dyDescent="0.3">
      <c r="B3489" s="1" t="s">
        <v>3787</v>
      </c>
      <c r="C3489" t="s">
        <v>649</v>
      </c>
      <c r="D3489">
        <v>1</v>
      </c>
      <c r="E3489">
        <f t="shared" si="271"/>
        <v>100</v>
      </c>
      <c r="J3489">
        <f t="shared" si="270"/>
        <v>3630</v>
      </c>
      <c r="K3489">
        <f t="shared" si="272"/>
        <v>363</v>
      </c>
      <c r="L3489" s="1" t="s">
        <v>5261</v>
      </c>
      <c r="M3489" t="str">
        <f>IF(VLOOKUP(L3489,order!$A$2:$I$5001,9,FALSE)=0,"",VLOOKUP(L3489,order!$A$2:$I$5001,9,FALSE))</f>
        <v/>
      </c>
      <c r="N3489">
        <f>VLOOKUP(L3489,order!$A$2:$I$5001,7,FALSE)</f>
        <v>0</v>
      </c>
      <c r="O3489" t="str">
        <f>_xlfn.IFNA(VLOOKUP(N3489,order!$M$2:$N$501,2,FALSE),"")</f>
        <v/>
      </c>
      <c r="P3489" t="str">
        <f t="shared" si="273"/>
        <v/>
      </c>
      <c r="Q3489" s="8">
        <f>IF(P3489&lt;&gt;"",VLOOKUP(Sheet1!B3489,order!$A$2:$B$5001,2,FALSE),VLOOKUP(Sheet1!B3489,orderstatus!$A$4927:$B$8310,2,FALSE))</f>
        <v>42672.619299999998</v>
      </c>
      <c r="R3489" t="str">
        <f t="shared" si="274"/>
        <v/>
      </c>
    </row>
    <row r="3490" spans="2:18" x14ac:dyDescent="0.3">
      <c r="B3490" s="1" t="s">
        <v>3788</v>
      </c>
      <c r="C3490" t="s">
        <v>2589</v>
      </c>
      <c r="D3490">
        <v>1</v>
      </c>
      <c r="E3490">
        <f t="shared" si="271"/>
        <v>2960</v>
      </c>
      <c r="J3490">
        <f t="shared" si="270"/>
        <v>3940</v>
      </c>
      <c r="K3490">
        <f t="shared" si="272"/>
        <v>394</v>
      </c>
      <c r="L3490" s="1" t="s">
        <v>5262</v>
      </c>
      <c r="M3490" t="str">
        <f>IF(VLOOKUP(L3490,order!$A$2:$I$5001,9,FALSE)=0,"",VLOOKUP(L3490,order!$A$2:$I$5001,9,FALSE))</f>
        <v>0000000046</v>
      </c>
      <c r="N3490">
        <f>VLOOKUP(L3490,order!$A$2:$I$5001,7,FALSE)</f>
        <v>0</v>
      </c>
      <c r="O3490" t="str">
        <f>_xlfn.IFNA(VLOOKUP(N3490,order!$M$2:$N$501,2,FALSE),"")</f>
        <v/>
      </c>
      <c r="P3490" t="str">
        <f t="shared" si="273"/>
        <v>0000000046</v>
      </c>
      <c r="Q3490" s="8">
        <f>IF(P3490&lt;&gt;"",VLOOKUP(Sheet1!B3490,order!$A$2:$B$5001,2,FALSE),VLOOKUP(Sheet1!B3490,orderstatus!$A$4927:$B$8310,2,FALSE))</f>
        <v>42668.742835648147</v>
      </c>
      <c r="R3490">
        <f t="shared" si="274"/>
        <v>394</v>
      </c>
    </row>
    <row r="3491" spans="2:18" x14ac:dyDescent="0.3">
      <c r="B3491" s="1" t="s">
        <v>3788</v>
      </c>
      <c r="C3491" t="s">
        <v>843</v>
      </c>
      <c r="D3491">
        <v>1</v>
      </c>
      <c r="E3491">
        <f t="shared" si="271"/>
        <v>780</v>
      </c>
      <c r="J3491">
        <f t="shared" si="270"/>
        <v>1140</v>
      </c>
      <c r="K3491">
        <f t="shared" si="272"/>
        <v>114</v>
      </c>
      <c r="L3491" s="1" t="s">
        <v>5263</v>
      </c>
      <c r="M3491" t="str">
        <f>IF(VLOOKUP(L3491,order!$A$2:$I$5001,9,FALSE)=0,"",VLOOKUP(L3491,order!$A$2:$I$5001,9,FALSE))</f>
        <v>0000000338</v>
      </c>
      <c r="N3491">
        <f>VLOOKUP(L3491,order!$A$2:$I$5001,7,FALSE)</f>
        <v>0</v>
      </c>
      <c r="O3491" t="str">
        <f>_xlfn.IFNA(VLOOKUP(N3491,order!$M$2:$N$501,2,FALSE),"")</f>
        <v/>
      </c>
      <c r="P3491" t="str">
        <f t="shared" si="273"/>
        <v>0000000338</v>
      </c>
      <c r="Q3491" s="8">
        <f>IF(P3491&lt;&gt;"",VLOOKUP(Sheet1!B3491,order!$A$2:$B$5001,2,FALSE),VLOOKUP(Sheet1!B3491,orderstatus!$A$4927:$B$8310,2,FALSE))</f>
        <v>42668.742835648147</v>
      </c>
      <c r="R3491">
        <f t="shared" si="274"/>
        <v>114</v>
      </c>
    </row>
    <row r="3492" spans="2:18" x14ac:dyDescent="0.3">
      <c r="B3492" s="1" t="s">
        <v>3789</v>
      </c>
      <c r="C3492" t="s">
        <v>152</v>
      </c>
      <c r="D3492">
        <v>4</v>
      </c>
      <c r="E3492">
        <f t="shared" si="271"/>
        <v>1680</v>
      </c>
      <c r="J3492">
        <f t="shared" si="270"/>
        <v>9610</v>
      </c>
      <c r="K3492">
        <f t="shared" si="272"/>
        <v>961</v>
      </c>
      <c r="L3492" s="1" t="s">
        <v>5264</v>
      </c>
      <c r="M3492" t="str">
        <f>IF(VLOOKUP(L3492,order!$A$2:$I$5001,9,FALSE)=0,"",VLOOKUP(L3492,order!$A$2:$I$5001,9,FALSE))</f>
        <v/>
      </c>
      <c r="N3492">
        <f>VLOOKUP(L3492,order!$A$2:$I$5001,7,FALSE)</f>
        <v>0</v>
      </c>
      <c r="O3492" t="str">
        <f>_xlfn.IFNA(VLOOKUP(N3492,order!$M$2:$N$501,2,FALSE),"")</f>
        <v/>
      </c>
      <c r="P3492" t="str">
        <f t="shared" si="273"/>
        <v/>
      </c>
      <c r="Q3492" s="8">
        <f>IF(P3492&lt;&gt;"",VLOOKUP(Sheet1!B3492,order!$A$2:$B$5001,2,FALSE),VLOOKUP(Sheet1!B3492,orderstatus!$A$4927:$B$8310,2,FALSE))</f>
        <v>42671.408900000002</v>
      </c>
      <c r="R3492" t="str">
        <f t="shared" si="274"/>
        <v/>
      </c>
    </row>
    <row r="3493" spans="2:18" x14ac:dyDescent="0.3">
      <c r="B3493" s="1" t="s">
        <v>3790</v>
      </c>
      <c r="C3493" t="s">
        <v>483</v>
      </c>
      <c r="D3493">
        <v>3</v>
      </c>
      <c r="E3493">
        <f t="shared" si="271"/>
        <v>1230</v>
      </c>
      <c r="J3493">
        <f t="shared" si="270"/>
        <v>840</v>
      </c>
      <c r="K3493">
        <f t="shared" si="272"/>
        <v>84</v>
      </c>
      <c r="L3493" s="1" t="s">
        <v>5265</v>
      </c>
      <c r="M3493" t="str">
        <f>IF(VLOOKUP(L3493,order!$A$2:$I$5001,9,FALSE)=0,"",VLOOKUP(L3493,order!$A$2:$I$5001,9,FALSE))</f>
        <v/>
      </c>
      <c r="N3493">
        <f>VLOOKUP(L3493,order!$A$2:$I$5001,7,FALSE)</f>
        <v>0</v>
      </c>
      <c r="O3493" t="str">
        <f>_xlfn.IFNA(VLOOKUP(N3493,order!$M$2:$N$501,2,FALSE),"")</f>
        <v/>
      </c>
      <c r="P3493" t="str">
        <f t="shared" si="273"/>
        <v/>
      </c>
      <c r="Q3493" s="8" t="e">
        <f>IF(P3493&lt;&gt;"",VLOOKUP(Sheet1!B3493,order!$A$2:$B$5001,2,FALSE),VLOOKUP(Sheet1!B3493,orderstatus!$A$4927:$B$8310,2,FALSE))</f>
        <v>#N/A</v>
      </c>
      <c r="R3493" t="str">
        <f t="shared" si="274"/>
        <v/>
      </c>
    </row>
    <row r="3494" spans="2:18" x14ac:dyDescent="0.3">
      <c r="B3494" s="1" t="s">
        <v>3791</v>
      </c>
      <c r="C3494" t="s">
        <v>3677</v>
      </c>
      <c r="D3494">
        <v>8</v>
      </c>
      <c r="E3494">
        <f t="shared" si="271"/>
        <v>3600</v>
      </c>
      <c r="J3494">
        <f t="shared" si="270"/>
        <v>10320</v>
      </c>
      <c r="K3494">
        <f t="shared" si="272"/>
        <v>1032</v>
      </c>
      <c r="L3494" s="1" t="s">
        <v>5266</v>
      </c>
      <c r="M3494" t="str">
        <f>IF(VLOOKUP(L3494,order!$A$2:$I$5001,9,FALSE)=0,"",VLOOKUP(L3494,order!$A$2:$I$5001,9,FALSE))</f>
        <v/>
      </c>
      <c r="N3494">
        <f>VLOOKUP(L3494,order!$A$2:$I$5001,7,FALSE)</f>
        <v>79</v>
      </c>
      <c r="O3494" t="str">
        <f>_xlfn.IFNA(VLOOKUP(N3494,order!$M$2:$N$501,2,FALSE),"")</f>
        <v>0000000246</v>
      </c>
      <c r="P3494" t="str">
        <f t="shared" si="273"/>
        <v>0000000246</v>
      </c>
      <c r="Q3494" s="8">
        <f>IF(P3494&lt;&gt;"",VLOOKUP(Sheet1!B3494,order!$A$2:$B$5001,2,FALSE),VLOOKUP(Sheet1!B3494,orderstatus!$A$4927:$B$8310,2,FALSE))</f>
        <v>42672.272222222222</v>
      </c>
      <c r="R3494">
        <f t="shared" si="274"/>
        <v>1032</v>
      </c>
    </row>
    <row r="3495" spans="2:18" x14ac:dyDescent="0.3">
      <c r="B3495" s="1" t="s">
        <v>3791</v>
      </c>
      <c r="C3495" t="s">
        <v>3792</v>
      </c>
      <c r="D3495">
        <v>2</v>
      </c>
      <c r="E3495">
        <f t="shared" si="271"/>
        <v>400</v>
      </c>
      <c r="J3495">
        <f t="shared" si="270"/>
        <v>1720</v>
      </c>
      <c r="K3495">
        <f t="shared" si="272"/>
        <v>172</v>
      </c>
      <c r="L3495" s="1" t="s">
        <v>5267</v>
      </c>
      <c r="M3495" t="str">
        <f>IF(VLOOKUP(L3495,order!$A$2:$I$5001,9,FALSE)=0,"",VLOOKUP(L3495,order!$A$2:$I$5001,9,FALSE))</f>
        <v>0000000168</v>
      </c>
      <c r="N3495">
        <f>VLOOKUP(L3495,order!$A$2:$I$5001,7,FALSE)</f>
        <v>0</v>
      </c>
      <c r="O3495" t="str">
        <f>_xlfn.IFNA(VLOOKUP(N3495,order!$M$2:$N$501,2,FALSE),"")</f>
        <v/>
      </c>
      <c r="P3495" t="str">
        <f t="shared" si="273"/>
        <v>0000000168</v>
      </c>
      <c r="Q3495" s="8">
        <f>IF(P3495&lt;&gt;"",VLOOKUP(Sheet1!B3495,order!$A$2:$B$5001,2,FALSE),VLOOKUP(Sheet1!B3495,orderstatus!$A$4927:$B$8310,2,FALSE))</f>
        <v>42672.272222222222</v>
      </c>
      <c r="R3495">
        <f t="shared" si="274"/>
        <v>172</v>
      </c>
    </row>
    <row r="3496" spans="2:18" x14ac:dyDescent="0.3">
      <c r="B3496" s="1" t="s">
        <v>3793</v>
      </c>
      <c r="C3496" t="s">
        <v>725</v>
      </c>
      <c r="D3496">
        <v>2</v>
      </c>
      <c r="E3496">
        <f t="shared" si="271"/>
        <v>1220</v>
      </c>
      <c r="J3496">
        <f t="shared" si="270"/>
        <v>8820</v>
      </c>
      <c r="K3496">
        <f t="shared" si="272"/>
        <v>882</v>
      </c>
      <c r="L3496" s="1" t="s">
        <v>5268</v>
      </c>
      <c r="M3496" t="str">
        <f>IF(VLOOKUP(L3496,order!$A$2:$I$5001,9,FALSE)=0,"",VLOOKUP(L3496,order!$A$2:$I$5001,9,FALSE))</f>
        <v/>
      </c>
      <c r="N3496">
        <f>VLOOKUP(L3496,order!$A$2:$I$5001,7,FALSE)</f>
        <v>0</v>
      </c>
      <c r="O3496" t="str">
        <f>_xlfn.IFNA(VLOOKUP(N3496,order!$M$2:$N$501,2,FALSE),"")</f>
        <v/>
      </c>
      <c r="P3496" t="str">
        <f t="shared" si="273"/>
        <v/>
      </c>
      <c r="Q3496" s="8">
        <f>IF(P3496&lt;&gt;"",VLOOKUP(Sheet1!B3496,order!$A$2:$B$5001,2,FALSE),VLOOKUP(Sheet1!B3496,orderstatus!$A$4927:$B$8310,2,FALSE))</f>
        <v>42676.39</v>
      </c>
      <c r="R3496" t="str">
        <f t="shared" si="274"/>
        <v/>
      </c>
    </row>
    <row r="3497" spans="2:18" x14ac:dyDescent="0.3">
      <c r="B3497" s="1" t="s">
        <v>3794</v>
      </c>
      <c r="C3497" t="s">
        <v>1826</v>
      </c>
      <c r="D3497">
        <v>10</v>
      </c>
      <c r="E3497">
        <f t="shared" si="271"/>
        <v>5200</v>
      </c>
      <c r="J3497">
        <f t="shared" si="270"/>
        <v>2400</v>
      </c>
      <c r="K3497">
        <f t="shared" si="272"/>
        <v>240</v>
      </c>
      <c r="L3497" s="1" t="s">
        <v>5269</v>
      </c>
      <c r="M3497" t="str">
        <f>IF(VLOOKUP(L3497,order!$A$2:$I$5001,9,FALSE)=0,"",VLOOKUP(L3497,order!$A$2:$I$5001,9,FALSE))</f>
        <v>0000000312</v>
      </c>
      <c r="N3497">
        <f>VLOOKUP(L3497,order!$A$2:$I$5001,7,FALSE)</f>
        <v>0</v>
      </c>
      <c r="O3497" t="str">
        <f>_xlfn.IFNA(VLOOKUP(N3497,order!$M$2:$N$501,2,FALSE),"")</f>
        <v/>
      </c>
      <c r="P3497" t="str">
        <f t="shared" si="273"/>
        <v>0000000312</v>
      </c>
      <c r="Q3497" s="8">
        <f>IF(P3497&lt;&gt;"",VLOOKUP(Sheet1!B3497,order!$A$2:$B$5001,2,FALSE),VLOOKUP(Sheet1!B3497,orderstatus!$A$4927:$B$8310,2,FALSE))</f>
        <v>42674.214317129627</v>
      </c>
      <c r="R3497">
        <f t="shared" si="274"/>
        <v>240</v>
      </c>
    </row>
    <row r="3498" spans="2:18" x14ac:dyDescent="0.3">
      <c r="B3498" s="1" t="s">
        <v>3794</v>
      </c>
      <c r="C3498" t="s">
        <v>321</v>
      </c>
      <c r="D3498">
        <v>3</v>
      </c>
      <c r="E3498">
        <f t="shared" si="271"/>
        <v>660</v>
      </c>
      <c r="J3498">
        <f t="shared" si="270"/>
        <v>3730</v>
      </c>
      <c r="K3498">
        <f t="shared" si="272"/>
        <v>373</v>
      </c>
      <c r="L3498" s="1" t="s">
        <v>5270</v>
      </c>
      <c r="M3498" t="str">
        <f>IF(VLOOKUP(L3498,order!$A$2:$I$5001,9,FALSE)=0,"",VLOOKUP(L3498,order!$A$2:$I$5001,9,FALSE))</f>
        <v/>
      </c>
      <c r="N3498">
        <f>VLOOKUP(L3498,order!$A$2:$I$5001,7,FALSE)</f>
        <v>51</v>
      </c>
      <c r="O3498" t="str">
        <f>_xlfn.IFNA(VLOOKUP(N3498,order!$M$2:$N$501,2,FALSE),"")</f>
        <v>0000000258</v>
      </c>
      <c r="P3498" t="str">
        <f t="shared" si="273"/>
        <v>0000000258</v>
      </c>
      <c r="Q3498" s="8">
        <f>IF(P3498&lt;&gt;"",VLOOKUP(Sheet1!B3498,order!$A$2:$B$5001,2,FALSE),VLOOKUP(Sheet1!B3498,orderstatus!$A$4927:$B$8310,2,FALSE))</f>
        <v>42674.214317129627</v>
      </c>
      <c r="R3498">
        <f t="shared" si="274"/>
        <v>373</v>
      </c>
    </row>
    <row r="3499" spans="2:18" x14ac:dyDescent="0.3">
      <c r="B3499" s="1" t="s">
        <v>3794</v>
      </c>
      <c r="C3499" t="s">
        <v>1236</v>
      </c>
      <c r="D3499">
        <v>2</v>
      </c>
      <c r="E3499">
        <f t="shared" si="271"/>
        <v>7400</v>
      </c>
      <c r="J3499">
        <f t="shared" si="270"/>
        <v>5440</v>
      </c>
      <c r="K3499">
        <f t="shared" si="272"/>
        <v>544</v>
      </c>
      <c r="L3499" s="1" t="s">
        <v>5271</v>
      </c>
      <c r="M3499" t="str">
        <f>IF(VLOOKUP(L3499,order!$A$2:$I$5001,9,FALSE)=0,"",VLOOKUP(L3499,order!$A$2:$I$5001,9,FALSE))</f>
        <v>0000000534</v>
      </c>
      <c r="N3499">
        <f>VLOOKUP(L3499,order!$A$2:$I$5001,7,FALSE)</f>
        <v>0</v>
      </c>
      <c r="O3499" t="str">
        <f>_xlfn.IFNA(VLOOKUP(N3499,order!$M$2:$N$501,2,FALSE),"")</f>
        <v/>
      </c>
      <c r="P3499" t="str">
        <f t="shared" si="273"/>
        <v>0000000534</v>
      </c>
      <c r="Q3499" s="8">
        <f>IF(P3499&lt;&gt;"",VLOOKUP(Sheet1!B3499,order!$A$2:$B$5001,2,FALSE),VLOOKUP(Sheet1!B3499,orderstatus!$A$4927:$B$8310,2,FALSE))</f>
        <v>42674.214317129627</v>
      </c>
      <c r="R3499">
        <f t="shared" si="274"/>
        <v>544</v>
      </c>
    </row>
    <row r="3500" spans="2:18" x14ac:dyDescent="0.3">
      <c r="B3500" s="1" t="s">
        <v>3795</v>
      </c>
      <c r="C3500" t="s">
        <v>540</v>
      </c>
      <c r="D3500">
        <v>2</v>
      </c>
      <c r="E3500">
        <f t="shared" si="271"/>
        <v>1300</v>
      </c>
      <c r="J3500">
        <f t="shared" si="270"/>
        <v>5600</v>
      </c>
      <c r="K3500">
        <f t="shared" si="272"/>
        <v>560</v>
      </c>
      <c r="L3500" s="1" t="s">
        <v>5272</v>
      </c>
      <c r="M3500" t="str">
        <f>IF(VLOOKUP(L3500,order!$A$2:$I$5001,9,FALSE)=0,"",VLOOKUP(L3500,order!$A$2:$I$5001,9,FALSE))</f>
        <v/>
      </c>
      <c r="N3500">
        <f>VLOOKUP(L3500,order!$A$2:$I$5001,7,FALSE)</f>
        <v>0</v>
      </c>
      <c r="O3500" t="str">
        <f>_xlfn.IFNA(VLOOKUP(N3500,order!$M$2:$N$501,2,FALSE),"")</f>
        <v/>
      </c>
      <c r="P3500" t="str">
        <f t="shared" si="273"/>
        <v/>
      </c>
      <c r="Q3500" s="8">
        <f>IF(P3500&lt;&gt;"",VLOOKUP(Sheet1!B3500,order!$A$2:$B$5001,2,FALSE),VLOOKUP(Sheet1!B3500,orderstatus!$A$4927:$B$8310,2,FALSE))</f>
        <v>42681</v>
      </c>
      <c r="R3500" t="str">
        <f t="shared" si="274"/>
        <v/>
      </c>
    </row>
    <row r="3501" spans="2:18" x14ac:dyDescent="0.3">
      <c r="B3501" s="1" t="s">
        <v>3796</v>
      </c>
      <c r="C3501" t="s">
        <v>108</v>
      </c>
      <c r="D3501">
        <v>3</v>
      </c>
      <c r="E3501">
        <f t="shared" si="271"/>
        <v>39300</v>
      </c>
      <c r="J3501">
        <f t="shared" si="270"/>
        <v>4840</v>
      </c>
      <c r="K3501">
        <f t="shared" si="272"/>
        <v>484</v>
      </c>
      <c r="L3501" s="1" t="s">
        <v>5274</v>
      </c>
      <c r="M3501" t="str">
        <f>IF(VLOOKUP(L3501,order!$A$2:$I$5001,9,FALSE)=0,"",VLOOKUP(L3501,order!$A$2:$I$5001,9,FALSE))</f>
        <v/>
      </c>
      <c r="N3501">
        <f>VLOOKUP(L3501,order!$A$2:$I$5001,7,FALSE)</f>
        <v>27</v>
      </c>
      <c r="O3501" t="str">
        <f>_xlfn.IFNA(VLOOKUP(N3501,order!$M$2:$N$501,2,FALSE),"")</f>
        <v>0000000657</v>
      </c>
      <c r="P3501" t="str">
        <f t="shared" si="273"/>
        <v>0000000657</v>
      </c>
      <c r="Q3501" s="8">
        <f>IF(P3501&lt;&gt;"",VLOOKUP(Sheet1!B3501,order!$A$2:$B$5001,2,FALSE),VLOOKUP(Sheet1!B3501,orderstatus!$A$4927:$B$8310,2,FALSE))</f>
        <v>42677.682615740741</v>
      </c>
      <c r="R3501">
        <f t="shared" si="274"/>
        <v>484</v>
      </c>
    </row>
    <row r="3502" spans="2:18" x14ac:dyDescent="0.3">
      <c r="B3502" s="1" t="s">
        <v>3798</v>
      </c>
      <c r="C3502" t="s">
        <v>3797</v>
      </c>
      <c r="D3502">
        <v>1</v>
      </c>
      <c r="E3502">
        <f t="shared" si="271"/>
        <v>490</v>
      </c>
      <c r="J3502">
        <f t="shared" si="270"/>
        <v>6500</v>
      </c>
      <c r="K3502">
        <f t="shared" si="272"/>
        <v>650</v>
      </c>
      <c r="L3502" s="1" t="s">
        <v>5275</v>
      </c>
      <c r="M3502" t="str">
        <f>IF(VLOOKUP(L3502,order!$A$2:$I$5001,9,FALSE)=0,"",VLOOKUP(L3502,order!$A$2:$I$5001,9,FALSE))</f>
        <v/>
      </c>
      <c r="N3502">
        <f>VLOOKUP(L3502,order!$A$2:$I$5001,7,FALSE)</f>
        <v>0</v>
      </c>
      <c r="O3502" t="str">
        <f>_xlfn.IFNA(VLOOKUP(N3502,order!$M$2:$N$501,2,FALSE),"")</f>
        <v/>
      </c>
      <c r="P3502" t="str">
        <f t="shared" si="273"/>
        <v/>
      </c>
      <c r="Q3502" s="8" t="e">
        <f>IF(P3502&lt;&gt;"",VLOOKUP(Sheet1!B3502,order!$A$2:$B$5001,2,FALSE),VLOOKUP(Sheet1!B3502,orderstatus!$A$4927:$B$8310,2,FALSE))</f>
        <v>#N/A</v>
      </c>
      <c r="R3502" t="str">
        <f t="shared" si="274"/>
        <v/>
      </c>
    </row>
    <row r="3503" spans="2:18" x14ac:dyDescent="0.3">
      <c r="B3503" s="1" t="s">
        <v>3798</v>
      </c>
      <c r="C3503" t="s">
        <v>771</v>
      </c>
      <c r="D3503">
        <v>3</v>
      </c>
      <c r="E3503">
        <f t="shared" si="271"/>
        <v>12960</v>
      </c>
      <c r="J3503">
        <f t="shared" si="270"/>
        <v>720</v>
      </c>
      <c r="K3503">
        <f t="shared" si="272"/>
        <v>72</v>
      </c>
      <c r="L3503" s="1" t="s">
        <v>5276</v>
      </c>
      <c r="M3503" t="str">
        <f>IF(VLOOKUP(L3503,order!$A$2:$I$5001,9,FALSE)=0,"",VLOOKUP(L3503,order!$A$2:$I$5001,9,FALSE))</f>
        <v/>
      </c>
      <c r="N3503">
        <f>VLOOKUP(L3503,order!$A$2:$I$5001,7,FALSE)</f>
        <v>35</v>
      </c>
      <c r="O3503" t="str">
        <f>_xlfn.IFNA(VLOOKUP(N3503,order!$M$2:$N$501,2,FALSE),"")</f>
        <v>0000000635</v>
      </c>
      <c r="P3503" t="str">
        <f t="shared" si="273"/>
        <v>0000000635</v>
      </c>
      <c r="Q3503" s="8">
        <f>IF(P3503&lt;&gt;"",VLOOKUP(Sheet1!B3503,order!$A$2:$B$5001,2,FALSE),VLOOKUP(Sheet1!B3503,orderstatus!$A$4927:$B$8310,2,FALSE))</f>
        <v>42678.720995370371</v>
      </c>
      <c r="R3503">
        <f t="shared" si="274"/>
        <v>72</v>
      </c>
    </row>
    <row r="3504" spans="2:18" x14ac:dyDescent="0.3">
      <c r="B3504" s="1" t="s">
        <v>3799</v>
      </c>
      <c r="C3504" t="s">
        <v>1811</v>
      </c>
      <c r="D3504">
        <v>10</v>
      </c>
      <c r="E3504">
        <f t="shared" si="271"/>
        <v>36000</v>
      </c>
      <c r="J3504">
        <f t="shared" si="270"/>
        <v>5140</v>
      </c>
      <c r="K3504">
        <f t="shared" si="272"/>
        <v>514</v>
      </c>
      <c r="L3504" s="1" t="s">
        <v>5277</v>
      </c>
      <c r="M3504" t="str">
        <f>IF(VLOOKUP(L3504,order!$A$2:$I$5001,9,FALSE)=0,"",VLOOKUP(L3504,order!$A$2:$I$5001,9,FALSE))</f>
        <v/>
      </c>
      <c r="N3504">
        <f>VLOOKUP(L3504,order!$A$2:$I$5001,7,FALSE)</f>
        <v>0</v>
      </c>
      <c r="O3504" t="str">
        <f>_xlfn.IFNA(VLOOKUP(N3504,order!$M$2:$N$501,2,FALSE),"")</f>
        <v/>
      </c>
      <c r="P3504" t="str">
        <f t="shared" si="273"/>
        <v/>
      </c>
      <c r="Q3504" s="8">
        <f>IF(P3504&lt;&gt;"",VLOOKUP(Sheet1!B3504,order!$A$2:$B$5001,2,FALSE),VLOOKUP(Sheet1!B3504,orderstatus!$A$4927:$B$8310,2,FALSE))</f>
        <v>42681.619500000001</v>
      </c>
      <c r="R3504" t="str">
        <f t="shared" si="274"/>
        <v/>
      </c>
    </row>
    <row r="3505" spans="2:18" x14ac:dyDescent="0.3">
      <c r="B3505" s="1" t="s">
        <v>3799</v>
      </c>
      <c r="C3505" t="s">
        <v>2044</v>
      </c>
      <c r="D3505">
        <v>6</v>
      </c>
      <c r="E3505">
        <f t="shared" si="271"/>
        <v>4080</v>
      </c>
      <c r="J3505">
        <f t="shared" si="270"/>
        <v>1680</v>
      </c>
      <c r="K3505">
        <f t="shared" si="272"/>
        <v>168</v>
      </c>
      <c r="L3505" s="1" t="s">
        <v>5278</v>
      </c>
      <c r="M3505" t="str">
        <f>IF(VLOOKUP(L3505,order!$A$2:$I$5001,9,FALSE)=0,"",VLOOKUP(L3505,order!$A$2:$I$5001,9,FALSE))</f>
        <v>0000000947</v>
      </c>
      <c r="N3505">
        <f>VLOOKUP(L3505,order!$A$2:$I$5001,7,FALSE)</f>
        <v>0</v>
      </c>
      <c r="O3505" t="str">
        <f>_xlfn.IFNA(VLOOKUP(N3505,order!$M$2:$N$501,2,FALSE),"")</f>
        <v/>
      </c>
      <c r="P3505" t="str">
        <f t="shared" si="273"/>
        <v>0000000947</v>
      </c>
      <c r="Q3505" s="8">
        <f>IF(P3505&lt;&gt;"",VLOOKUP(Sheet1!B3505,order!$A$2:$B$5001,2,FALSE),VLOOKUP(Sheet1!B3505,orderstatus!$A$4927:$B$8310,2,FALSE))</f>
        <v>42678.267812500002</v>
      </c>
      <c r="R3505">
        <f t="shared" si="274"/>
        <v>168</v>
      </c>
    </row>
    <row r="3506" spans="2:18" x14ac:dyDescent="0.3">
      <c r="B3506" s="1" t="s">
        <v>3801</v>
      </c>
      <c r="C3506" t="s">
        <v>3800</v>
      </c>
      <c r="D3506">
        <v>1</v>
      </c>
      <c r="E3506">
        <f t="shared" si="271"/>
        <v>2510</v>
      </c>
      <c r="J3506">
        <f t="shared" si="270"/>
        <v>300</v>
      </c>
      <c r="K3506">
        <f t="shared" si="272"/>
        <v>30</v>
      </c>
      <c r="L3506" s="1" t="s">
        <v>5279</v>
      </c>
      <c r="M3506" t="str">
        <f>IF(VLOOKUP(L3506,order!$A$2:$I$5001,9,FALSE)=0,"",VLOOKUP(L3506,order!$A$2:$I$5001,9,FALSE))</f>
        <v>0000000757</v>
      </c>
      <c r="N3506">
        <f>VLOOKUP(L3506,order!$A$2:$I$5001,7,FALSE)</f>
        <v>0</v>
      </c>
      <c r="O3506" t="str">
        <f>_xlfn.IFNA(VLOOKUP(N3506,order!$M$2:$N$501,2,FALSE),"")</f>
        <v/>
      </c>
      <c r="P3506" t="str">
        <f t="shared" si="273"/>
        <v>0000000757</v>
      </c>
      <c r="Q3506" s="8">
        <f>IF(P3506&lt;&gt;"",VLOOKUP(Sheet1!B3506,order!$A$2:$B$5001,2,FALSE),VLOOKUP(Sheet1!B3506,orderstatus!$A$4927:$B$8310,2,FALSE))</f>
        <v>42678.286296296297</v>
      </c>
      <c r="R3506">
        <f t="shared" si="274"/>
        <v>30</v>
      </c>
    </row>
    <row r="3507" spans="2:18" x14ac:dyDescent="0.3">
      <c r="B3507" s="1" t="s">
        <v>3801</v>
      </c>
      <c r="C3507" t="s">
        <v>1163</v>
      </c>
      <c r="D3507">
        <v>6</v>
      </c>
      <c r="E3507">
        <f t="shared" si="271"/>
        <v>40200</v>
      </c>
      <c r="J3507">
        <f t="shared" si="270"/>
        <v>5730</v>
      </c>
      <c r="K3507">
        <f t="shared" si="272"/>
        <v>573</v>
      </c>
      <c r="L3507" s="1" t="s">
        <v>5280</v>
      </c>
      <c r="M3507" t="str">
        <f>IF(VLOOKUP(L3507,order!$A$2:$I$5001,9,FALSE)=0,"",VLOOKUP(L3507,order!$A$2:$I$5001,9,FALSE))</f>
        <v/>
      </c>
      <c r="N3507">
        <f>VLOOKUP(L3507,order!$A$2:$I$5001,7,FALSE)</f>
        <v>0</v>
      </c>
      <c r="O3507" t="str">
        <f>_xlfn.IFNA(VLOOKUP(N3507,order!$M$2:$N$501,2,FALSE),"")</f>
        <v/>
      </c>
      <c r="P3507" t="str">
        <f t="shared" si="273"/>
        <v/>
      </c>
      <c r="Q3507" s="8">
        <f>IF(P3507&lt;&gt;"",VLOOKUP(Sheet1!B3507,order!$A$2:$B$5001,2,FALSE),VLOOKUP(Sheet1!B3507,orderstatus!$A$4927:$B$8310,2,FALSE))</f>
        <v>42681.581700000002</v>
      </c>
      <c r="R3507" t="str">
        <f t="shared" si="274"/>
        <v/>
      </c>
    </row>
    <row r="3508" spans="2:18" x14ac:dyDescent="0.3">
      <c r="B3508" s="1" t="s">
        <v>3802</v>
      </c>
      <c r="C3508" t="s">
        <v>2954</v>
      </c>
      <c r="D3508">
        <v>2</v>
      </c>
      <c r="E3508">
        <f t="shared" si="271"/>
        <v>6000</v>
      </c>
      <c r="J3508">
        <f t="shared" si="270"/>
        <v>4230</v>
      </c>
      <c r="K3508">
        <f t="shared" si="272"/>
        <v>423</v>
      </c>
      <c r="L3508" s="1" t="s">
        <v>5281</v>
      </c>
      <c r="M3508" t="str">
        <f>IF(VLOOKUP(L3508,order!$A$2:$I$5001,9,FALSE)=0,"",VLOOKUP(L3508,order!$A$2:$I$5001,9,FALSE))</f>
        <v>0000000162</v>
      </c>
      <c r="N3508">
        <f>VLOOKUP(L3508,order!$A$2:$I$5001,7,FALSE)</f>
        <v>0</v>
      </c>
      <c r="O3508" t="str">
        <f>_xlfn.IFNA(VLOOKUP(N3508,order!$M$2:$N$501,2,FALSE),"")</f>
        <v/>
      </c>
      <c r="P3508" t="str">
        <f t="shared" si="273"/>
        <v>0000000162</v>
      </c>
      <c r="Q3508" s="8">
        <f>IF(P3508&lt;&gt;"",VLOOKUP(Sheet1!B3508,order!$A$2:$B$5001,2,FALSE),VLOOKUP(Sheet1!B3508,orderstatus!$A$4927:$B$8310,2,FALSE))</f>
        <v>42678.611111111109</v>
      </c>
      <c r="R3508">
        <f t="shared" si="274"/>
        <v>423</v>
      </c>
    </row>
    <row r="3509" spans="2:18" x14ac:dyDescent="0.3">
      <c r="B3509" s="1" t="s">
        <v>3802</v>
      </c>
      <c r="C3509" t="s">
        <v>278</v>
      </c>
      <c r="D3509">
        <v>6</v>
      </c>
      <c r="E3509">
        <f t="shared" si="271"/>
        <v>22140</v>
      </c>
      <c r="J3509">
        <f t="shared" si="270"/>
        <v>38060</v>
      </c>
      <c r="K3509">
        <f t="shared" si="272"/>
        <v>3806</v>
      </c>
      <c r="L3509" s="1" t="s">
        <v>5282</v>
      </c>
      <c r="M3509" t="str">
        <f>IF(VLOOKUP(L3509,order!$A$2:$I$5001,9,FALSE)=0,"",VLOOKUP(L3509,order!$A$2:$I$5001,9,FALSE))</f>
        <v/>
      </c>
      <c r="N3509">
        <f>VLOOKUP(L3509,order!$A$2:$I$5001,7,FALSE)</f>
        <v>0</v>
      </c>
      <c r="O3509" t="str">
        <f>_xlfn.IFNA(VLOOKUP(N3509,order!$M$2:$N$501,2,FALSE),"")</f>
        <v/>
      </c>
      <c r="P3509" t="str">
        <f t="shared" si="273"/>
        <v/>
      </c>
      <c r="Q3509" s="8" t="e">
        <f>IF(P3509&lt;&gt;"",VLOOKUP(Sheet1!B3509,order!$A$2:$B$5001,2,FALSE),VLOOKUP(Sheet1!B3509,orderstatus!$A$4927:$B$8310,2,FALSE))</f>
        <v>#N/A</v>
      </c>
      <c r="R3509" t="str">
        <f t="shared" si="274"/>
        <v/>
      </c>
    </row>
    <row r="3510" spans="2:18" x14ac:dyDescent="0.3">
      <c r="B3510" s="1" t="s">
        <v>3803</v>
      </c>
      <c r="C3510" t="s">
        <v>1776</v>
      </c>
      <c r="D3510">
        <v>1</v>
      </c>
      <c r="E3510">
        <f t="shared" si="271"/>
        <v>880</v>
      </c>
      <c r="J3510">
        <f t="shared" si="270"/>
        <v>6200</v>
      </c>
      <c r="K3510">
        <f t="shared" si="272"/>
        <v>620</v>
      </c>
      <c r="L3510" s="1" t="s">
        <v>5283</v>
      </c>
      <c r="M3510" t="str">
        <f>IF(VLOOKUP(L3510,order!$A$2:$I$5001,9,FALSE)=0,"",VLOOKUP(L3510,order!$A$2:$I$5001,9,FALSE))</f>
        <v/>
      </c>
      <c r="N3510">
        <f>VLOOKUP(L3510,order!$A$2:$I$5001,7,FALSE)</f>
        <v>61</v>
      </c>
      <c r="O3510" t="str">
        <f>_xlfn.IFNA(VLOOKUP(N3510,order!$M$2:$N$501,2,FALSE),"")</f>
        <v>0000000884</v>
      </c>
      <c r="P3510" t="str">
        <f t="shared" si="273"/>
        <v>0000000884</v>
      </c>
      <c r="Q3510" s="8">
        <f>IF(P3510&lt;&gt;"",VLOOKUP(Sheet1!B3510,order!$A$2:$B$5001,2,FALSE),VLOOKUP(Sheet1!B3510,orderstatus!$A$4927:$B$8310,2,FALSE))</f>
        <v>42679.0391087963</v>
      </c>
      <c r="R3510">
        <f t="shared" si="274"/>
        <v>620</v>
      </c>
    </row>
    <row r="3511" spans="2:18" x14ac:dyDescent="0.3">
      <c r="B3511" s="1" t="s">
        <v>3804</v>
      </c>
      <c r="C3511" t="s">
        <v>3729</v>
      </c>
      <c r="D3511">
        <v>2</v>
      </c>
      <c r="E3511">
        <f t="shared" si="271"/>
        <v>920</v>
      </c>
      <c r="J3511">
        <f t="shared" si="270"/>
        <v>390</v>
      </c>
      <c r="K3511">
        <f t="shared" si="272"/>
        <v>39</v>
      </c>
      <c r="L3511" s="1" t="s">
        <v>5284</v>
      </c>
      <c r="M3511" t="str">
        <f>IF(VLOOKUP(L3511,order!$A$2:$I$5001,9,FALSE)=0,"",VLOOKUP(L3511,order!$A$2:$I$5001,9,FALSE))</f>
        <v/>
      </c>
      <c r="N3511">
        <f>VLOOKUP(L3511,order!$A$2:$I$5001,7,FALSE)</f>
        <v>0</v>
      </c>
      <c r="O3511" t="str">
        <f>_xlfn.IFNA(VLOOKUP(N3511,order!$M$2:$N$501,2,FALSE),"")</f>
        <v/>
      </c>
      <c r="P3511" t="str">
        <f t="shared" si="273"/>
        <v/>
      </c>
      <c r="Q3511" s="8">
        <f>IF(P3511&lt;&gt;"",VLOOKUP(Sheet1!B3511,order!$A$2:$B$5001,2,FALSE),VLOOKUP(Sheet1!B3511,orderstatus!$A$4927:$B$8310,2,FALSE))</f>
        <v>42683.438600000001</v>
      </c>
      <c r="R3511" t="str">
        <f t="shared" si="274"/>
        <v/>
      </c>
    </row>
    <row r="3512" spans="2:18" x14ac:dyDescent="0.3">
      <c r="B3512" s="1" t="s">
        <v>3805</v>
      </c>
      <c r="C3512" t="s">
        <v>1301</v>
      </c>
      <c r="D3512">
        <v>1</v>
      </c>
      <c r="E3512">
        <f t="shared" si="271"/>
        <v>5360</v>
      </c>
      <c r="J3512">
        <f t="shared" si="270"/>
        <v>2850</v>
      </c>
      <c r="K3512">
        <f t="shared" si="272"/>
        <v>285</v>
      </c>
      <c r="L3512" s="1" t="s">
        <v>5285</v>
      </c>
      <c r="M3512" t="str">
        <f>IF(VLOOKUP(L3512,order!$A$2:$I$5001,9,FALSE)=0,"",VLOOKUP(L3512,order!$A$2:$I$5001,9,FALSE))</f>
        <v>0000000875</v>
      </c>
      <c r="N3512">
        <f>VLOOKUP(L3512,order!$A$2:$I$5001,7,FALSE)</f>
        <v>0</v>
      </c>
      <c r="O3512" t="str">
        <f>_xlfn.IFNA(VLOOKUP(N3512,order!$M$2:$N$501,2,FALSE),"")</f>
        <v/>
      </c>
      <c r="P3512" t="str">
        <f t="shared" si="273"/>
        <v>0000000875</v>
      </c>
      <c r="Q3512" s="8">
        <f>IF(P3512&lt;&gt;"",VLOOKUP(Sheet1!B3512,order!$A$2:$B$5001,2,FALSE),VLOOKUP(Sheet1!B3512,orderstatus!$A$4927:$B$8310,2,FALSE))</f>
        <v>42679.27853009259</v>
      </c>
      <c r="R3512">
        <f t="shared" si="274"/>
        <v>285</v>
      </c>
    </row>
    <row r="3513" spans="2:18" x14ac:dyDescent="0.3">
      <c r="B3513" s="1" t="s">
        <v>3806</v>
      </c>
      <c r="C3513" t="s">
        <v>419</v>
      </c>
      <c r="D3513">
        <v>8</v>
      </c>
      <c r="E3513">
        <f t="shared" si="271"/>
        <v>3040</v>
      </c>
      <c r="J3513">
        <f t="shared" si="270"/>
        <v>13290</v>
      </c>
      <c r="K3513">
        <f t="shared" si="272"/>
        <v>1329</v>
      </c>
      <c r="L3513" s="1" t="s">
        <v>5286</v>
      </c>
      <c r="M3513" t="str">
        <f>IF(VLOOKUP(L3513,order!$A$2:$I$5001,9,FALSE)=0,"",VLOOKUP(L3513,order!$A$2:$I$5001,9,FALSE))</f>
        <v/>
      </c>
      <c r="N3513">
        <f>VLOOKUP(L3513,order!$A$2:$I$5001,7,FALSE)</f>
        <v>16</v>
      </c>
      <c r="O3513" t="str">
        <f>_xlfn.IFNA(VLOOKUP(N3513,order!$M$2:$N$501,2,FALSE),"")</f>
        <v>0000000887</v>
      </c>
      <c r="P3513" t="str">
        <f t="shared" si="273"/>
        <v>0000000887</v>
      </c>
      <c r="Q3513" s="8">
        <f>IF(P3513&lt;&gt;"",VLOOKUP(Sheet1!B3513,order!$A$2:$B$5001,2,FALSE),VLOOKUP(Sheet1!B3513,orderstatus!$A$4927:$B$8310,2,FALSE))</f>
        <v>42679.342662037037</v>
      </c>
      <c r="R3513">
        <f t="shared" si="274"/>
        <v>1329</v>
      </c>
    </row>
    <row r="3514" spans="2:18" x14ac:dyDescent="0.3">
      <c r="B3514" s="1" t="s">
        <v>3806</v>
      </c>
      <c r="C3514" t="s">
        <v>1798</v>
      </c>
      <c r="D3514">
        <v>3</v>
      </c>
      <c r="E3514">
        <f t="shared" si="271"/>
        <v>1320</v>
      </c>
      <c r="J3514">
        <f t="shared" si="270"/>
        <v>6290</v>
      </c>
      <c r="K3514">
        <f t="shared" si="272"/>
        <v>629</v>
      </c>
      <c r="L3514" s="1" t="s">
        <v>5287</v>
      </c>
      <c r="M3514" t="str">
        <f>IF(VLOOKUP(L3514,order!$A$2:$I$5001,9,FALSE)=0,"",VLOOKUP(L3514,order!$A$2:$I$5001,9,FALSE))</f>
        <v/>
      </c>
      <c r="N3514">
        <f>VLOOKUP(L3514,order!$A$2:$I$5001,7,FALSE)</f>
        <v>34</v>
      </c>
      <c r="O3514" t="str">
        <f>_xlfn.IFNA(VLOOKUP(N3514,order!$M$2:$N$501,2,FALSE),"")</f>
        <v>0000000549</v>
      </c>
      <c r="P3514" t="str">
        <f t="shared" si="273"/>
        <v>0000000549</v>
      </c>
      <c r="Q3514" s="8">
        <f>IF(P3514&lt;&gt;"",VLOOKUP(Sheet1!B3514,order!$A$2:$B$5001,2,FALSE),VLOOKUP(Sheet1!B3514,orderstatus!$A$4927:$B$8310,2,FALSE))</f>
        <v>42679.342662037037</v>
      </c>
      <c r="R3514">
        <f t="shared" si="274"/>
        <v>629</v>
      </c>
    </row>
    <row r="3515" spans="2:18" x14ac:dyDescent="0.3">
      <c r="B3515" s="1" t="s">
        <v>3808</v>
      </c>
      <c r="C3515" t="s">
        <v>3807</v>
      </c>
      <c r="D3515">
        <v>2</v>
      </c>
      <c r="E3515">
        <f t="shared" si="271"/>
        <v>1000</v>
      </c>
      <c r="J3515">
        <f t="shared" si="270"/>
        <v>32530</v>
      </c>
      <c r="K3515">
        <f t="shared" si="272"/>
        <v>3253</v>
      </c>
      <c r="L3515" s="1" t="s">
        <v>5288</v>
      </c>
      <c r="M3515" t="str">
        <f>IF(VLOOKUP(L3515,order!$A$2:$I$5001,9,FALSE)=0,"",VLOOKUP(L3515,order!$A$2:$I$5001,9,FALSE))</f>
        <v/>
      </c>
      <c r="N3515">
        <f>VLOOKUP(L3515,order!$A$2:$I$5001,7,FALSE)</f>
        <v>0</v>
      </c>
      <c r="O3515" t="str">
        <f>_xlfn.IFNA(VLOOKUP(N3515,order!$M$2:$N$501,2,FALSE),"")</f>
        <v/>
      </c>
      <c r="P3515" t="str">
        <f t="shared" si="273"/>
        <v/>
      </c>
      <c r="Q3515" s="8" t="e">
        <f>IF(P3515&lt;&gt;"",VLOOKUP(Sheet1!B3515,order!$A$2:$B$5001,2,FALSE),VLOOKUP(Sheet1!B3515,orderstatus!$A$4927:$B$8310,2,FALSE))</f>
        <v>#N/A</v>
      </c>
      <c r="R3515" t="str">
        <f t="shared" si="274"/>
        <v/>
      </c>
    </row>
    <row r="3516" spans="2:18" x14ac:dyDescent="0.3">
      <c r="B3516" s="1" t="s">
        <v>3809</v>
      </c>
      <c r="C3516" t="s">
        <v>2608</v>
      </c>
      <c r="D3516">
        <v>3</v>
      </c>
      <c r="E3516">
        <f t="shared" si="271"/>
        <v>2670</v>
      </c>
      <c r="J3516">
        <f t="shared" si="270"/>
        <v>2880</v>
      </c>
      <c r="K3516">
        <f t="shared" si="272"/>
        <v>288</v>
      </c>
      <c r="L3516" s="1" t="s">
        <v>5289</v>
      </c>
      <c r="M3516" t="str">
        <f>IF(VLOOKUP(L3516,order!$A$2:$I$5001,9,FALSE)=0,"",VLOOKUP(L3516,order!$A$2:$I$5001,9,FALSE))</f>
        <v>0000000268</v>
      </c>
      <c r="N3516">
        <f>VLOOKUP(L3516,order!$A$2:$I$5001,7,FALSE)</f>
        <v>0</v>
      </c>
      <c r="O3516" t="str">
        <f>_xlfn.IFNA(VLOOKUP(N3516,order!$M$2:$N$501,2,FALSE),"")</f>
        <v/>
      </c>
      <c r="P3516" t="str">
        <f t="shared" si="273"/>
        <v>0000000268</v>
      </c>
      <c r="Q3516" s="8">
        <f>IF(P3516&lt;&gt;"",VLOOKUP(Sheet1!B3516,order!$A$2:$B$5001,2,FALSE),VLOOKUP(Sheet1!B3516,orderstatus!$A$4927:$B$8310,2,FALSE))</f>
        <v>42682.15315972222</v>
      </c>
      <c r="R3516">
        <f t="shared" si="274"/>
        <v>288</v>
      </c>
    </row>
    <row r="3517" spans="2:18" x14ac:dyDescent="0.3">
      <c r="B3517" s="1" t="s">
        <v>3809</v>
      </c>
      <c r="C3517" t="s">
        <v>3096</v>
      </c>
      <c r="D3517">
        <v>7</v>
      </c>
      <c r="E3517">
        <f t="shared" si="271"/>
        <v>1960</v>
      </c>
      <c r="J3517">
        <f t="shared" si="270"/>
        <v>7500</v>
      </c>
      <c r="K3517">
        <f t="shared" si="272"/>
        <v>750</v>
      </c>
      <c r="L3517" s="1" t="s">
        <v>5290</v>
      </c>
      <c r="M3517" t="str">
        <f>IF(VLOOKUP(L3517,order!$A$2:$I$5001,9,FALSE)=0,"",VLOOKUP(L3517,order!$A$2:$I$5001,9,FALSE))</f>
        <v/>
      </c>
      <c r="N3517">
        <f>VLOOKUP(L3517,order!$A$2:$I$5001,7,FALSE)</f>
        <v>99</v>
      </c>
      <c r="O3517" t="str">
        <f>_xlfn.IFNA(VLOOKUP(N3517,order!$M$2:$N$501,2,FALSE),"")</f>
        <v>0000000856</v>
      </c>
      <c r="P3517" t="str">
        <f t="shared" si="273"/>
        <v>0000000856</v>
      </c>
      <c r="Q3517" s="8">
        <f>IF(P3517&lt;&gt;"",VLOOKUP(Sheet1!B3517,order!$A$2:$B$5001,2,FALSE),VLOOKUP(Sheet1!B3517,orderstatus!$A$4927:$B$8310,2,FALSE))</f>
        <v>42682.15315972222</v>
      </c>
      <c r="R3517">
        <f t="shared" si="274"/>
        <v>750</v>
      </c>
    </row>
    <row r="3518" spans="2:18" x14ac:dyDescent="0.3">
      <c r="B3518" s="1" t="s">
        <v>3811</v>
      </c>
      <c r="C3518" t="s">
        <v>3810</v>
      </c>
      <c r="D3518">
        <v>10</v>
      </c>
      <c r="E3518">
        <f t="shared" si="271"/>
        <v>69100</v>
      </c>
      <c r="J3518">
        <f t="shared" si="270"/>
        <v>11210</v>
      </c>
      <c r="K3518">
        <f t="shared" si="272"/>
        <v>1121</v>
      </c>
      <c r="L3518" s="1" t="s">
        <v>5292</v>
      </c>
      <c r="M3518" t="str">
        <f>IF(VLOOKUP(L3518,order!$A$2:$I$5001,9,FALSE)=0,"",VLOOKUP(L3518,order!$A$2:$I$5001,9,FALSE))</f>
        <v/>
      </c>
      <c r="N3518">
        <f>VLOOKUP(L3518,order!$A$2:$I$5001,7,FALSE)</f>
        <v>0</v>
      </c>
      <c r="O3518" t="str">
        <f>_xlfn.IFNA(VLOOKUP(N3518,order!$M$2:$N$501,2,FALSE),"")</f>
        <v/>
      </c>
      <c r="P3518" t="str">
        <f t="shared" si="273"/>
        <v/>
      </c>
      <c r="Q3518" s="8" t="e">
        <f>IF(P3518&lt;&gt;"",VLOOKUP(Sheet1!B3518,order!$A$2:$B$5001,2,FALSE),VLOOKUP(Sheet1!B3518,orderstatus!$A$4927:$B$8310,2,FALSE))</f>
        <v>#N/A</v>
      </c>
      <c r="R3518" t="str">
        <f t="shared" si="274"/>
        <v/>
      </c>
    </row>
    <row r="3519" spans="2:18" x14ac:dyDescent="0.3">
      <c r="B3519" s="1" t="s">
        <v>3813</v>
      </c>
      <c r="C3519" t="s">
        <v>3812</v>
      </c>
      <c r="D3519">
        <v>6</v>
      </c>
      <c r="E3519">
        <f t="shared" si="271"/>
        <v>10200</v>
      </c>
      <c r="J3519">
        <f t="shared" si="270"/>
        <v>21060</v>
      </c>
      <c r="K3519">
        <f t="shared" si="272"/>
        <v>2106</v>
      </c>
      <c r="L3519" s="1" t="s">
        <v>5293</v>
      </c>
      <c r="M3519" t="str">
        <f>IF(VLOOKUP(L3519,order!$A$2:$I$5001,9,FALSE)=0,"",VLOOKUP(L3519,order!$A$2:$I$5001,9,FALSE))</f>
        <v/>
      </c>
      <c r="N3519">
        <f>VLOOKUP(L3519,order!$A$2:$I$5001,7,FALSE)</f>
        <v>18</v>
      </c>
      <c r="O3519" t="str">
        <f>_xlfn.IFNA(VLOOKUP(N3519,order!$M$2:$N$501,2,FALSE),"")</f>
        <v>0000000610</v>
      </c>
      <c r="P3519" t="str">
        <f t="shared" si="273"/>
        <v>0000000610</v>
      </c>
      <c r="Q3519" s="8">
        <f>IF(P3519&lt;&gt;"",VLOOKUP(Sheet1!B3519,order!$A$2:$B$5001,2,FALSE),VLOOKUP(Sheet1!B3519,orderstatus!$A$4927:$B$8310,2,FALSE))</f>
        <v>42682.538113425922</v>
      </c>
      <c r="R3519">
        <f t="shared" si="274"/>
        <v>2106</v>
      </c>
    </row>
    <row r="3520" spans="2:18" x14ac:dyDescent="0.3">
      <c r="B3520" s="1" t="s">
        <v>3813</v>
      </c>
      <c r="C3520" t="s">
        <v>2733</v>
      </c>
      <c r="D3520">
        <v>3</v>
      </c>
      <c r="E3520">
        <f t="shared" si="271"/>
        <v>1500</v>
      </c>
      <c r="J3520">
        <f t="shared" si="270"/>
        <v>1420</v>
      </c>
      <c r="K3520">
        <f t="shared" si="272"/>
        <v>142</v>
      </c>
      <c r="L3520" s="1" t="s">
        <v>5294</v>
      </c>
      <c r="M3520" t="str">
        <f>IF(VLOOKUP(L3520,order!$A$2:$I$5001,9,FALSE)=0,"",VLOOKUP(L3520,order!$A$2:$I$5001,9,FALSE))</f>
        <v/>
      </c>
      <c r="N3520">
        <f>VLOOKUP(L3520,order!$A$2:$I$5001,7,FALSE)</f>
        <v>0</v>
      </c>
      <c r="O3520" t="str">
        <f>_xlfn.IFNA(VLOOKUP(N3520,order!$M$2:$N$501,2,FALSE),"")</f>
        <v/>
      </c>
      <c r="P3520" t="str">
        <f t="shared" si="273"/>
        <v/>
      </c>
      <c r="Q3520" s="8">
        <f>IF(P3520&lt;&gt;"",VLOOKUP(Sheet1!B3520,order!$A$2:$B$5001,2,FALSE),VLOOKUP(Sheet1!B3520,orderstatus!$A$4927:$B$8310,2,FALSE))</f>
        <v>42684.692799999997</v>
      </c>
      <c r="R3520" t="str">
        <f t="shared" si="274"/>
        <v/>
      </c>
    </row>
    <row r="3521" spans="2:18" x14ac:dyDescent="0.3">
      <c r="B3521" s="1" t="s">
        <v>3814</v>
      </c>
      <c r="C3521" t="s">
        <v>135</v>
      </c>
      <c r="D3521">
        <v>1</v>
      </c>
      <c r="E3521">
        <f t="shared" si="271"/>
        <v>270</v>
      </c>
      <c r="J3521">
        <f t="shared" si="270"/>
        <v>4390</v>
      </c>
      <c r="K3521">
        <f t="shared" si="272"/>
        <v>439</v>
      </c>
      <c r="L3521" s="1" t="s">
        <v>5295</v>
      </c>
      <c r="M3521" t="str">
        <f>IF(VLOOKUP(L3521,order!$A$2:$I$5001,9,FALSE)=0,"",VLOOKUP(L3521,order!$A$2:$I$5001,9,FALSE))</f>
        <v/>
      </c>
      <c r="N3521">
        <f>VLOOKUP(L3521,order!$A$2:$I$5001,7,FALSE)</f>
        <v>0</v>
      </c>
      <c r="O3521" t="str">
        <f>_xlfn.IFNA(VLOOKUP(N3521,order!$M$2:$N$501,2,FALSE),"")</f>
        <v/>
      </c>
      <c r="P3521" t="str">
        <f t="shared" si="273"/>
        <v/>
      </c>
      <c r="Q3521" s="8" t="e">
        <f>IF(P3521&lt;&gt;"",VLOOKUP(Sheet1!B3521,order!$A$2:$B$5001,2,FALSE),VLOOKUP(Sheet1!B3521,orderstatus!$A$4927:$B$8310,2,FALSE))</f>
        <v>#N/A</v>
      </c>
      <c r="R3521" t="str">
        <f t="shared" si="274"/>
        <v/>
      </c>
    </row>
    <row r="3522" spans="2:18" x14ac:dyDescent="0.3">
      <c r="B3522" s="1" t="s">
        <v>3814</v>
      </c>
      <c r="C3522" t="s">
        <v>1316</v>
      </c>
      <c r="D3522">
        <v>2</v>
      </c>
      <c r="E3522">
        <f t="shared" si="271"/>
        <v>920</v>
      </c>
      <c r="J3522">
        <f t="shared" ref="J3522:J3585" si="275">SUMIFS($E$2:$E$8002,$B$2:$B$8002,L3522)</f>
        <v>14000</v>
      </c>
      <c r="K3522">
        <f t="shared" si="272"/>
        <v>1400</v>
      </c>
      <c r="L3522" s="1" t="s">
        <v>5296</v>
      </c>
      <c r="M3522" t="str">
        <f>IF(VLOOKUP(L3522,order!$A$2:$I$5001,9,FALSE)=0,"",VLOOKUP(L3522,order!$A$2:$I$5001,9,FALSE))</f>
        <v/>
      </c>
      <c r="N3522">
        <f>VLOOKUP(L3522,order!$A$2:$I$5001,7,FALSE)</f>
        <v>26</v>
      </c>
      <c r="O3522" t="str">
        <f>_xlfn.IFNA(VLOOKUP(N3522,order!$M$2:$N$501,2,FALSE),"")</f>
        <v>0000000382</v>
      </c>
      <c r="P3522" t="str">
        <f t="shared" si="273"/>
        <v>0000000382</v>
      </c>
      <c r="Q3522" s="8">
        <f>IF(P3522&lt;&gt;"",VLOOKUP(Sheet1!B3522,order!$A$2:$B$5001,2,FALSE),VLOOKUP(Sheet1!B3522,orderstatus!$A$4927:$B$8310,2,FALSE))</f>
        <v>42682.681122685186</v>
      </c>
      <c r="R3522">
        <f t="shared" si="274"/>
        <v>1400</v>
      </c>
    </row>
    <row r="3523" spans="2:18" x14ac:dyDescent="0.3">
      <c r="B3523" s="1" t="s">
        <v>3814</v>
      </c>
      <c r="C3523" t="s">
        <v>3815</v>
      </c>
      <c r="D3523">
        <v>1</v>
      </c>
      <c r="E3523">
        <f t="shared" ref="E3523:E3586" si="276">VLOOKUP(C3523,$F$2:$G$1858,2)*D3523</f>
        <v>1110</v>
      </c>
      <c r="J3523">
        <f t="shared" si="275"/>
        <v>10160</v>
      </c>
      <c r="K3523">
        <f t="shared" ref="K3523:K3586" si="277">J3523/10</f>
        <v>1016</v>
      </c>
      <c r="L3523" s="1" t="s">
        <v>5297</v>
      </c>
      <c r="M3523" t="str">
        <f>IF(VLOOKUP(L3523,order!$A$2:$I$5001,9,FALSE)=0,"",VLOOKUP(L3523,order!$A$2:$I$5001,9,FALSE))</f>
        <v/>
      </c>
      <c r="N3523">
        <f>VLOOKUP(L3523,order!$A$2:$I$5001,7,FALSE)</f>
        <v>0</v>
      </c>
      <c r="O3523" t="str">
        <f>_xlfn.IFNA(VLOOKUP(N3523,order!$M$2:$N$501,2,FALSE),"")</f>
        <v/>
      </c>
      <c r="P3523" t="str">
        <f t="shared" ref="P3523:P3586" si="278">_xlfn.CONCAT(M3523,O3523)</f>
        <v/>
      </c>
      <c r="Q3523" s="8" t="e">
        <f>IF(P3523&lt;&gt;"",VLOOKUP(Sheet1!B3523,order!$A$2:$B$5001,2,FALSE),VLOOKUP(Sheet1!B3523,orderstatus!$A$4927:$B$8310,2,FALSE))</f>
        <v>#N/A</v>
      </c>
      <c r="R3523" t="str">
        <f t="shared" ref="R3523:R3586" si="279">IF(P3523&lt;&gt;"",K3523,"")</f>
        <v/>
      </c>
    </row>
    <row r="3524" spans="2:18" x14ac:dyDescent="0.3">
      <c r="B3524" s="1" t="s">
        <v>3814</v>
      </c>
      <c r="C3524" t="s">
        <v>229</v>
      </c>
      <c r="D3524">
        <v>2</v>
      </c>
      <c r="E3524">
        <f t="shared" si="276"/>
        <v>660</v>
      </c>
      <c r="J3524">
        <f t="shared" si="275"/>
        <v>7970</v>
      </c>
      <c r="K3524">
        <f t="shared" si="277"/>
        <v>797</v>
      </c>
      <c r="L3524" s="1" t="s">
        <v>5298</v>
      </c>
      <c r="M3524" t="str">
        <f>IF(VLOOKUP(L3524,order!$A$2:$I$5001,9,FALSE)=0,"",VLOOKUP(L3524,order!$A$2:$I$5001,9,FALSE))</f>
        <v>0000000804</v>
      </c>
      <c r="N3524">
        <f>VLOOKUP(L3524,order!$A$2:$I$5001,7,FALSE)</f>
        <v>0</v>
      </c>
      <c r="O3524" t="str">
        <f>_xlfn.IFNA(VLOOKUP(N3524,order!$M$2:$N$501,2,FALSE),"")</f>
        <v/>
      </c>
      <c r="P3524" t="str">
        <f t="shared" si="278"/>
        <v>0000000804</v>
      </c>
      <c r="Q3524" s="8">
        <f>IF(P3524&lt;&gt;"",VLOOKUP(Sheet1!B3524,order!$A$2:$B$5001,2,FALSE),VLOOKUP(Sheet1!B3524,orderstatus!$A$4927:$B$8310,2,FALSE))</f>
        <v>42682.681122685186</v>
      </c>
      <c r="R3524">
        <f t="shared" si="279"/>
        <v>797</v>
      </c>
    </row>
    <row r="3525" spans="2:18" x14ac:dyDescent="0.3">
      <c r="B3525" s="1" t="s">
        <v>3816</v>
      </c>
      <c r="C3525" t="s">
        <v>2474</v>
      </c>
      <c r="D3525">
        <v>1</v>
      </c>
      <c r="E3525">
        <f t="shared" si="276"/>
        <v>3570</v>
      </c>
      <c r="J3525">
        <f t="shared" si="275"/>
        <v>5070</v>
      </c>
      <c r="K3525">
        <f t="shared" si="277"/>
        <v>507</v>
      </c>
      <c r="L3525" s="1" t="s">
        <v>5299</v>
      </c>
      <c r="M3525" t="str">
        <f>IF(VLOOKUP(L3525,order!$A$2:$I$5001,9,FALSE)=0,"",VLOOKUP(L3525,order!$A$2:$I$5001,9,FALSE))</f>
        <v/>
      </c>
      <c r="N3525">
        <f>VLOOKUP(L3525,order!$A$2:$I$5001,7,FALSE)</f>
        <v>0</v>
      </c>
      <c r="O3525" t="str">
        <f>_xlfn.IFNA(VLOOKUP(N3525,order!$M$2:$N$501,2,FALSE),"")</f>
        <v/>
      </c>
      <c r="P3525" t="str">
        <f t="shared" si="278"/>
        <v/>
      </c>
      <c r="Q3525" s="8">
        <f>IF(P3525&lt;&gt;"",VLOOKUP(Sheet1!B3525,order!$A$2:$B$5001,2,FALSE),VLOOKUP(Sheet1!B3525,orderstatus!$A$4927:$B$8310,2,FALSE))</f>
        <v>42686.577499999999</v>
      </c>
      <c r="R3525" t="str">
        <f t="shared" si="279"/>
        <v/>
      </c>
    </row>
    <row r="3526" spans="2:18" x14ac:dyDescent="0.3">
      <c r="B3526" s="1" t="s">
        <v>3817</v>
      </c>
      <c r="C3526" t="s">
        <v>352</v>
      </c>
      <c r="D3526">
        <v>1</v>
      </c>
      <c r="E3526">
        <f t="shared" si="276"/>
        <v>1900</v>
      </c>
      <c r="J3526">
        <f t="shared" si="275"/>
        <v>129270</v>
      </c>
      <c r="K3526">
        <f t="shared" si="277"/>
        <v>12927</v>
      </c>
      <c r="L3526" s="1" t="s">
        <v>5301</v>
      </c>
      <c r="M3526" t="str">
        <f>IF(VLOOKUP(L3526,order!$A$2:$I$5001,9,FALSE)=0,"",VLOOKUP(L3526,order!$A$2:$I$5001,9,FALSE))</f>
        <v/>
      </c>
      <c r="N3526">
        <f>VLOOKUP(L3526,order!$A$2:$I$5001,7,FALSE)</f>
        <v>30</v>
      </c>
      <c r="O3526" t="str">
        <f>_xlfn.IFNA(VLOOKUP(N3526,order!$M$2:$N$501,2,FALSE),"")</f>
        <v>0000000584</v>
      </c>
      <c r="P3526" t="str">
        <f t="shared" si="278"/>
        <v>0000000584</v>
      </c>
      <c r="Q3526" s="8">
        <f>IF(P3526&lt;&gt;"",VLOOKUP(Sheet1!B3526,order!$A$2:$B$5001,2,FALSE),VLOOKUP(Sheet1!B3526,orderstatus!$A$4927:$B$8310,2,FALSE))</f>
        <v>42683.01835648148</v>
      </c>
      <c r="R3526">
        <f t="shared" si="279"/>
        <v>12927</v>
      </c>
    </row>
    <row r="3527" spans="2:18" x14ac:dyDescent="0.3">
      <c r="B3527" s="1" t="s">
        <v>3818</v>
      </c>
      <c r="C3527" t="s">
        <v>89</v>
      </c>
      <c r="D3527">
        <v>1</v>
      </c>
      <c r="E3527">
        <f t="shared" si="276"/>
        <v>460</v>
      </c>
      <c r="J3527">
        <f t="shared" si="275"/>
        <v>9020</v>
      </c>
      <c r="K3527">
        <f t="shared" si="277"/>
        <v>902</v>
      </c>
      <c r="L3527" s="1" t="s">
        <v>5302</v>
      </c>
      <c r="M3527" t="str">
        <f>IF(VLOOKUP(L3527,order!$A$2:$I$5001,9,FALSE)=0,"",VLOOKUP(L3527,order!$A$2:$I$5001,9,FALSE))</f>
        <v/>
      </c>
      <c r="N3527">
        <f>VLOOKUP(L3527,order!$A$2:$I$5001,7,FALSE)</f>
        <v>63</v>
      </c>
      <c r="O3527" t="str">
        <f>_xlfn.IFNA(VLOOKUP(N3527,order!$M$2:$N$501,2,FALSE),"")</f>
        <v>0000000069</v>
      </c>
      <c r="P3527" t="str">
        <f t="shared" si="278"/>
        <v>0000000069</v>
      </c>
      <c r="Q3527" s="8">
        <f>IF(P3527&lt;&gt;"",VLOOKUP(Sheet1!B3527,order!$A$2:$B$5001,2,FALSE),VLOOKUP(Sheet1!B3527,orderstatus!$A$4927:$B$8310,2,FALSE))</f>
        <v>42683.172083333331</v>
      </c>
      <c r="R3527">
        <f t="shared" si="279"/>
        <v>902</v>
      </c>
    </row>
    <row r="3528" spans="2:18" x14ac:dyDescent="0.3">
      <c r="B3528" s="1" t="s">
        <v>3820</v>
      </c>
      <c r="C3528" t="s">
        <v>3819</v>
      </c>
      <c r="D3528">
        <v>3</v>
      </c>
      <c r="E3528">
        <f t="shared" si="276"/>
        <v>7410</v>
      </c>
      <c r="J3528">
        <f t="shared" si="275"/>
        <v>9510</v>
      </c>
      <c r="K3528">
        <f t="shared" si="277"/>
        <v>951</v>
      </c>
      <c r="L3528" s="1" t="s">
        <v>5303</v>
      </c>
      <c r="M3528" t="str">
        <f>IF(VLOOKUP(L3528,order!$A$2:$I$5001,9,FALSE)=0,"",VLOOKUP(L3528,order!$A$2:$I$5001,9,FALSE))</f>
        <v>0000000636</v>
      </c>
      <c r="N3528">
        <f>VLOOKUP(L3528,order!$A$2:$I$5001,7,FALSE)</f>
        <v>0</v>
      </c>
      <c r="O3528" t="str">
        <f>_xlfn.IFNA(VLOOKUP(N3528,order!$M$2:$N$501,2,FALSE),"")</f>
        <v/>
      </c>
      <c r="P3528" t="str">
        <f t="shared" si="278"/>
        <v>0000000636</v>
      </c>
      <c r="Q3528" s="8">
        <f>IF(P3528&lt;&gt;"",VLOOKUP(Sheet1!B3528,order!$A$2:$B$5001,2,FALSE),VLOOKUP(Sheet1!B3528,orderstatus!$A$4927:$B$8310,2,FALSE))</f>
        <v>42684.230613425927</v>
      </c>
      <c r="R3528">
        <f t="shared" si="279"/>
        <v>951</v>
      </c>
    </row>
    <row r="3529" spans="2:18" x14ac:dyDescent="0.3">
      <c r="B3529" s="1" t="s">
        <v>3820</v>
      </c>
      <c r="C3529" t="s">
        <v>3821</v>
      </c>
      <c r="D3529">
        <v>9</v>
      </c>
      <c r="E3529">
        <f t="shared" si="276"/>
        <v>36000</v>
      </c>
      <c r="J3529">
        <f t="shared" si="275"/>
        <v>8310</v>
      </c>
      <c r="K3529">
        <f t="shared" si="277"/>
        <v>831</v>
      </c>
      <c r="L3529" s="1" t="s">
        <v>5304</v>
      </c>
      <c r="M3529" t="str">
        <f>IF(VLOOKUP(L3529,order!$A$2:$I$5001,9,FALSE)=0,"",VLOOKUP(L3529,order!$A$2:$I$5001,9,FALSE))</f>
        <v>0000000106</v>
      </c>
      <c r="N3529">
        <f>VLOOKUP(L3529,order!$A$2:$I$5001,7,FALSE)</f>
        <v>0</v>
      </c>
      <c r="O3529" t="str">
        <f>_xlfn.IFNA(VLOOKUP(N3529,order!$M$2:$N$501,2,FALSE),"")</f>
        <v/>
      </c>
      <c r="P3529" t="str">
        <f t="shared" si="278"/>
        <v>0000000106</v>
      </c>
      <c r="Q3529" s="8">
        <f>IF(P3529&lt;&gt;"",VLOOKUP(Sheet1!B3529,order!$A$2:$B$5001,2,FALSE),VLOOKUP(Sheet1!B3529,orderstatus!$A$4927:$B$8310,2,FALSE))</f>
        <v>42684.230613425927</v>
      </c>
      <c r="R3529">
        <f t="shared" si="279"/>
        <v>831</v>
      </c>
    </row>
    <row r="3530" spans="2:18" x14ac:dyDescent="0.3">
      <c r="B3530" s="1" t="s">
        <v>3822</v>
      </c>
      <c r="C3530" t="s">
        <v>2340</v>
      </c>
      <c r="D3530">
        <v>3</v>
      </c>
      <c r="E3530">
        <f t="shared" si="276"/>
        <v>33780</v>
      </c>
      <c r="J3530">
        <f t="shared" si="275"/>
        <v>6890</v>
      </c>
      <c r="K3530">
        <f t="shared" si="277"/>
        <v>689</v>
      </c>
      <c r="L3530" s="1" t="s">
        <v>5305</v>
      </c>
      <c r="M3530" t="str">
        <f>IF(VLOOKUP(L3530,order!$A$2:$I$5001,9,FALSE)=0,"",VLOOKUP(L3530,order!$A$2:$I$5001,9,FALSE))</f>
        <v>0000000918</v>
      </c>
      <c r="N3530">
        <f>VLOOKUP(L3530,order!$A$2:$I$5001,7,FALSE)</f>
        <v>0</v>
      </c>
      <c r="O3530" t="str">
        <f>_xlfn.IFNA(VLOOKUP(N3530,order!$M$2:$N$501,2,FALSE),"")</f>
        <v/>
      </c>
      <c r="P3530" t="str">
        <f t="shared" si="278"/>
        <v>0000000918</v>
      </c>
      <c r="Q3530" s="8">
        <f>IF(P3530&lt;&gt;"",VLOOKUP(Sheet1!B3530,order!$A$2:$B$5001,2,FALSE),VLOOKUP(Sheet1!B3530,orderstatus!$A$4927:$B$8310,2,FALSE))</f>
        <v>42684.689699074072</v>
      </c>
      <c r="R3530">
        <f t="shared" si="279"/>
        <v>689</v>
      </c>
    </row>
    <row r="3531" spans="2:18" x14ac:dyDescent="0.3">
      <c r="B3531" s="1" t="s">
        <v>3823</v>
      </c>
      <c r="C3531" t="s">
        <v>2541</v>
      </c>
      <c r="D3531">
        <v>6</v>
      </c>
      <c r="E3531">
        <f t="shared" si="276"/>
        <v>34800</v>
      </c>
      <c r="J3531">
        <f t="shared" si="275"/>
        <v>3770</v>
      </c>
      <c r="K3531">
        <f t="shared" si="277"/>
        <v>377</v>
      </c>
      <c r="L3531" s="1" t="s">
        <v>5306</v>
      </c>
      <c r="M3531" t="str">
        <f>IF(VLOOKUP(L3531,order!$A$2:$I$5001,9,FALSE)=0,"",VLOOKUP(L3531,order!$A$2:$I$5001,9,FALSE))</f>
        <v>0000000517</v>
      </c>
      <c r="N3531">
        <f>VLOOKUP(L3531,order!$A$2:$I$5001,7,FALSE)</f>
        <v>0</v>
      </c>
      <c r="O3531" t="str">
        <f>_xlfn.IFNA(VLOOKUP(N3531,order!$M$2:$N$501,2,FALSE),"")</f>
        <v/>
      </c>
      <c r="P3531" t="str">
        <f t="shared" si="278"/>
        <v>0000000517</v>
      </c>
      <c r="Q3531" s="8">
        <f>IF(P3531&lt;&gt;"",VLOOKUP(Sheet1!B3531,order!$A$2:$B$5001,2,FALSE),VLOOKUP(Sheet1!B3531,orderstatus!$A$4927:$B$8310,2,FALSE))</f>
        <v>42685.55400462963</v>
      </c>
      <c r="R3531">
        <f t="shared" si="279"/>
        <v>377</v>
      </c>
    </row>
    <row r="3532" spans="2:18" x14ac:dyDescent="0.3">
      <c r="B3532" s="1" t="s">
        <v>3824</v>
      </c>
      <c r="C3532" t="s">
        <v>464</v>
      </c>
      <c r="D3532">
        <v>10</v>
      </c>
      <c r="E3532">
        <f t="shared" si="276"/>
        <v>2900</v>
      </c>
      <c r="J3532">
        <f t="shared" si="275"/>
        <v>3030</v>
      </c>
      <c r="K3532">
        <f t="shared" si="277"/>
        <v>303</v>
      </c>
      <c r="L3532" s="1" t="s">
        <v>5307</v>
      </c>
      <c r="M3532" t="str">
        <f>IF(VLOOKUP(L3532,order!$A$2:$I$5001,9,FALSE)=0,"",VLOOKUP(L3532,order!$A$2:$I$5001,9,FALSE))</f>
        <v>0000000181</v>
      </c>
      <c r="N3532">
        <f>VLOOKUP(L3532,order!$A$2:$I$5001,7,FALSE)</f>
        <v>0</v>
      </c>
      <c r="O3532" t="str">
        <f>_xlfn.IFNA(VLOOKUP(N3532,order!$M$2:$N$501,2,FALSE),"")</f>
        <v/>
      </c>
      <c r="P3532" t="str">
        <f t="shared" si="278"/>
        <v>0000000181</v>
      </c>
      <c r="Q3532" s="8">
        <f>IF(P3532&lt;&gt;"",VLOOKUP(Sheet1!B3532,order!$A$2:$B$5001,2,FALSE),VLOOKUP(Sheet1!B3532,orderstatus!$A$4927:$B$8310,2,FALSE))</f>
        <v>42687.432916666665</v>
      </c>
      <c r="R3532">
        <f t="shared" si="279"/>
        <v>303</v>
      </c>
    </row>
    <row r="3533" spans="2:18" x14ac:dyDescent="0.3">
      <c r="B3533" s="1" t="s">
        <v>3825</v>
      </c>
      <c r="C3533" t="s">
        <v>629</v>
      </c>
      <c r="D3533">
        <v>1</v>
      </c>
      <c r="E3533">
        <f t="shared" si="276"/>
        <v>790</v>
      </c>
      <c r="J3533">
        <f t="shared" si="275"/>
        <v>12000</v>
      </c>
      <c r="K3533">
        <f t="shared" si="277"/>
        <v>1200</v>
      </c>
      <c r="L3533" s="1" t="s">
        <v>5308</v>
      </c>
      <c r="M3533" t="str">
        <f>IF(VLOOKUP(L3533,order!$A$2:$I$5001,9,FALSE)=0,"",VLOOKUP(L3533,order!$A$2:$I$5001,9,FALSE))</f>
        <v/>
      </c>
      <c r="N3533">
        <f>VLOOKUP(L3533,order!$A$2:$I$5001,7,FALSE)</f>
        <v>0</v>
      </c>
      <c r="O3533" t="str">
        <f>_xlfn.IFNA(VLOOKUP(N3533,order!$M$2:$N$501,2,FALSE),"")</f>
        <v/>
      </c>
      <c r="P3533" t="str">
        <f t="shared" si="278"/>
        <v/>
      </c>
      <c r="Q3533" s="8">
        <f>IF(P3533&lt;&gt;"",VLOOKUP(Sheet1!B3533,order!$A$2:$B$5001,2,FALSE),VLOOKUP(Sheet1!B3533,orderstatus!$A$4927:$B$8310,2,FALSE))</f>
        <v>42690.450299999997</v>
      </c>
      <c r="R3533" t="str">
        <f t="shared" si="279"/>
        <v/>
      </c>
    </row>
    <row r="3534" spans="2:18" x14ac:dyDescent="0.3">
      <c r="B3534" s="1" t="s">
        <v>3826</v>
      </c>
      <c r="C3534" t="s">
        <v>1002</v>
      </c>
      <c r="D3534">
        <v>2</v>
      </c>
      <c r="E3534">
        <f t="shared" si="276"/>
        <v>340</v>
      </c>
      <c r="J3534">
        <f t="shared" si="275"/>
        <v>1120</v>
      </c>
      <c r="K3534">
        <f t="shared" si="277"/>
        <v>112</v>
      </c>
      <c r="L3534" s="1" t="s">
        <v>5309</v>
      </c>
      <c r="M3534" t="str">
        <f>IF(VLOOKUP(L3534,order!$A$2:$I$5001,9,FALSE)=0,"",VLOOKUP(L3534,order!$A$2:$I$5001,9,FALSE))</f>
        <v/>
      </c>
      <c r="N3534">
        <f>VLOOKUP(L3534,order!$A$2:$I$5001,7,FALSE)</f>
        <v>55</v>
      </c>
      <c r="O3534" t="str">
        <f>_xlfn.IFNA(VLOOKUP(N3534,order!$M$2:$N$501,2,FALSE),"")</f>
        <v>0000000064</v>
      </c>
      <c r="P3534" t="str">
        <f t="shared" si="278"/>
        <v>0000000064</v>
      </c>
      <c r="Q3534" s="8">
        <f>IF(P3534&lt;&gt;"",VLOOKUP(Sheet1!B3534,order!$A$2:$B$5001,2,FALSE),VLOOKUP(Sheet1!B3534,orderstatus!$A$4927:$B$8310,2,FALSE))</f>
        <v>42688.672002314815</v>
      </c>
      <c r="R3534">
        <f t="shared" si="279"/>
        <v>112</v>
      </c>
    </row>
    <row r="3535" spans="2:18" x14ac:dyDescent="0.3">
      <c r="B3535" s="1" t="s">
        <v>3826</v>
      </c>
      <c r="C3535" t="s">
        <v>152</v>
      </c>
      <c r="D3535">
        <v>2</v>
      </c>
      <c r="E3535">
        <f t="shared" si="276"/>
        <v>840</v>
      </c>
      <c r="J3535">
        <f t="shared" si="275"/>
        <v>5930</v>
      </c>
      <c r="K3535">
        <f t="shared" si="277"/>
        <v>593</v>
      </c>
      <c r="L3535" s="1" t="s">
        <v>5310</v>
      </c>
      <c r="M3535" t="str">
        <f>IF(VLOOKUP(L3535,order!$A$2:$I$5001,9,FALSE)=0,"",VLOOKUP(L3535,order!$A$2:$I$5001,9,FALSE))</f>
        <v/>
      </c>
      <c r="N3535">
        <f>VLOOKUP(L3535,order!$A$2:$I$5001,7,FALSE)</f>
        <v>82</v>
      </c>
      <c r="O3535" t="str">
        <f>_xlfn.IFNA(VLOOKUP(N3535,order!$M$2:$N$501,2,FALSE),"")</f>
        <v>0000000387</v>
      </c>
      <c r="P3535" t="str">
        <f t="shared" si="278"/>
        <v>0000000387</v>
      </c>
      <c r="Q3535" s="8">
        <f>IF(P3535&lt;&gt;"",VLOOKUP(Sheet1!B3535,order!$A$2:$B$5001,2,FALSE),VLOOKUP(Sheet1!B3535,orderstatus!$A$4927:$B$8310,2,FALSE))</f>
        <v>42688.672002314815</v>
      </c>
      <c r="R3535">
        <f t="shared" si="279"/>
        <v>593</v>
      </c>
    </row>
    <row r="3536" spans="2:18" x14ac:dyDescent="0.3">
      <c r="B3536" s="1" t="s">
        <v>3827</v>
      </c>
      <c r="C3536" t="s">
        <v>341</v>
      </c>
      <c r="D3536">
        <v>2</v>
      </c>
      <c r="E3536">
        <f t="shared" si="276"/>
        <v>1040</v>
      </c>
      <c r="J3536">
        <f t="shared" si="275"/>
        <v>3760</v>
      </c>
      <c r="K3536">
        <f t="shared" si="277"/>
        <v>376</v>
      </c>
      <c r="L3536" s="1" t="s">
        <v>5311</v>
      </c>
      <c r="M3536" t="str">
        <f>IF(VLOOKUP(L3536,order!$A$2:$I$5001,9,FALSE)=0,"",VLOOKUP(L3536,order!$A$2:$I$5001,9,FALSE))</f>
        <v/>
      </c>
      <c r="N3536">
        <f>VLOOKUP(L3536,order!$A$2:$I$5001,7,FALSE)</f>
        <v>0</v>
      </c>
      <c r="O3536" t="str">
        <f>_xlfn.IFNA(VLOOKUP(N3536,order!$M$2:$N$501,2,FALSE),"")</f>
        <v/>
      </c>
      <c r="P3536" t="str">
        <f t="shared" si="278"/>
        <v/>
      </c>
      <c r="Q3536" s="8" t="e">
        <f>IF(P3536&lt;&gt;"",VLOOKUP(Sheet1!B3536,order!$A$2:$B$5001,2,FALSE),VLOOKUP(Sheet1!B3536,orderstatus!$A$4927:$B$8310,2,FALSE))</f>
        <v>#N/A</v>
      </c>
      <c r="R3536" t="str">
        <f t="shared" si="279"/>
        <v/>
      </c>
    </row>
    <row r="3537" spans="2:18" x14ac:dyDescent="0.3">
      <c r="B3537" s="1" t="s">
        <v>3827</v>
      </c>
      <c r="C3537" t="s">
        <v>732</v>
      </c>
      <c r="D3537">
        <v>3</v>
      </c>
      <c r="E3537">
        <f t="shared" si="276"/>
        <v>600</v>
      </c>
      <c r="J3537">
        <f t="shared" si="275"/>
        <v>4050</v>
      </c>
      <c r="K3537">
        <f t="shared" si="277"/>
        <v>405</v>
      </c>
      <c r="L3537" s="1" t="s">
        <v>5312</v>
      </c>
      <c r="M3537" t="str">
        <f>IF(VLOOKUP(L3537,order!$A$2:$I$5001,9,FALSE)=0,"",VLOOKUP(L3537,order!$A$2:$I$5001,9,FALSE))</f>
        <v/>
      </c>
      <c r="N3537">
        <f>VLOOKUP(L3537,order!$A$2:$I$5001,7,FALSE)</f>
        <v>27</v>
      </c>
      <c r="O3537" t="str">
        <f>_xlfn.IFNA(VLOOKUP(N3537,order!$M$2:$N$501,2,FALSE),"")</f>
        <v>0000000657</v>
      </c>
      <c r="P3537" t="str">
        <f t="shared" si="278"/>
        <v>0000000657</v>
      </c>
      <c r="Q3537" s="8">
        <f>IF(P3537&lt;&gt;"",VLOOKUP(Sheet1!B3537,order!$A$2:$B$5001,2,FALSE),VLOOKUP(Sheet1!B3537,orderstatus!$A$4927:$B$8310,2,FALSE))</f>
        <v>42688.764999999999</v>
      </c>
      <c r="R3537">
        <f t="shared" si="279"/>
        <v>405</v>
      </c>
    </row>
    <row r="3538" spans="2:18" x14ac:dyDescent="0.3">
      <c r="B3538" s="1" t="s">
        <v>3828</v>
      </c>
      <c r="C3538" t="s">
        <v>878</v>
      </c>
      <c r="D3538">
        <v>2</v>
      </c>
      <c r="E3538">
        <f t="shared" si="276"/>
        <v>9000</v>
      </c>
      <c r="J3538">
        <f t="shared" si="275"/>
        <v>8200</v>
      </c>
      <c r="K3538">
        <f t="shared" si="277"/>
        <v>820</v>
      </c>
      <c r="L3538" s="1" t="s">
        <v>5313</v>
      </c>
      <c r="M3538" t="str">
        <f>IF(VLOOKUP(L3538,order!$A$2:$I$5001,9,FALSE)=0,"",VLOOKUP(L3538,order!$A$2:$I$5001,9,FALSE))</f>
        <v/>
      </c>
      <c r="N3538">
        <f>VLOOKUP(L3538,order!$A$2:$I$5001,7,FALSE)</f>
        <v>0</v>
      </c>
      <c r="O3538" t="str">
        <f>_xlfn.IFNA(VLOOKUP(N3538,order!$M$2:$N$501,2,FALSE),"")</f>
        <v/>
      </c>
      <c r="P3538" t="str">
        <f t="shared" si="278"/>
        <v/>
      </c>
      <c r="Q3538" s="8">
        <f>IF(P3538&lt;&gt;"",VLOOKUP(Sheet1!B3538,order!$A$2:$B$5001,2,FALSE),VLOOKUP(Sheet1!B3538,orderstatus!$A$4927:$B$8310,2,FALSE))</f>
        <v>42693</v>
      </c>
      <c r="R3538" t="str">
        <f t="shared" si="279"/>
        <v/>
      </c>
    </row>
    <row r="3539" spans="2:18" x14ac:dyDescent="0.3">
      <c r="B3539" s="1" t="s">
        <v>3829</v>
      </c>
      <c r="C3539" t="s">
        <v>8</v>
      </c>
      <c r="D3539">
        <v>3</v>
      </c>
      <c r="E3539">
        <f t="shared" si="276"/>
        <v>1680</v>
      </c>
      <c r="J3539">
        <f t="shared" si="275"/>
        <v>6950</v>
      </c>
      <c r="K3539">
        <f t="shared" si="277"/>
        <v>695</v>
      </c>
      <c r="L3539" s="1" t="s">
        <v>5314</v>
      </c>
      <c r="M3539" t="str">
        <f>IF(VLOOKUP(L3539,order!$A$2:$I$5001,9,FALSE)=0,"",VLOOKUP(L3539,order!$A$2:$I$5001,9,FALSE))</f>
        <v>0000000442</v>
      </c>
      <c r="N3539">
        <f>VLOOKUP(L3539,order!$A$2:$I$5001,7,FALSE)</f>
        <v>0</v>
      </c>
      <c r="O3539" t="str">
        <f>_xlfn.IFNA(VLOOKUP(N3539,order!$M$2:$N$501,2,FALSE),"")</f>
        <v/>
      </c>
      <c r="P3539" t="str">
        <f t="shared" si="278"/>
        <v>0000000442</v>
      </c>
      <c r="Q3539" s="8">
        <f>IF(P3539&lt;&gt;"",VLOOKUP(Sheet1!B3539,order!$A$2:$B$5001,2,FALSE),VLOOKUP(Sheet1!B3539,orderstatus!$A$4927:$B$8310,2,FALSE))</f>
        <v>42689.372916666667</v>
      </c>
      <c r="R3539">
        <f t="shared" si="279"/>
        <v>695</v>
      </c>
    </row>
    <row r="3540" spans="2:18" x14ac:dyDescent="0.3">
      <c r="B3540" s="1" t="s">
        <v>3830</v>
      </c>
      <c r="C3540" t="s">
        <v>645</v>
      </c>
      <c r="D3540">
        <v>2</v>
      </c>
      <c r="E3540">
        <f t="shared" si="276"/>
        <v>340</v>
      </c>
      <c r="J3540">
        <f t="shared" si="275"/>
        <v>330</v>
      </c>
      <c r="K3540">
        <f t="shared" si="277"/>
        <v>33</v>
      </c>
      <c r="L3540" s="1" t="s">
        <v>5316</v>
      </c>
      <c r="M3540" t="str">
        <f>IF(VLOOKUP(L3540,order!$A$2:$I$5001,9,FALSE)=0,"",VLOOKUP(L3540,order!$A$2:$I$5001,9,FALSE))</f>
        <v/>
      </c>
      <c r="N3540">
        <f>VLOOKUP(L3540,order!$A$2:$I$5001,7,FALSE)</f>
        <v>14</v>
      </c>
      <c r="O3540" t="str">
        <f>_xlfn.IFNA(VLOOKUP(N3540,order!$M$2:$N$501,2,FALSE),"")</f>
        <v>0000000454</v>
      </c>
      <c r="P3540" t="str">
        <f t="shared" si="278"/>
        <v>0000000454</v>
      </c>
      <c r="Q3540" s="8">
        <f>IF(P3540&lt;&gt;"",VLOOKUP(Sheet1!B3540,order!$A$2:$B$5001,2,FALSE),VLOOKUP(Sheet1!B3540,orderstatus!$A$4927:$B$8310,2,FALSE))</f>
        <v>42689.401979166665</v>
      </c>
      <c r="R3540">
        <f t="shared" si="279"/>
        <v>33</v>
      </c>
    </row>
    <row r="3541" spans="2:18" x14ac:dyDescent="0.3">
      <c r="B3541" s="1" t="s">
        <v>3830</v>
      </c>
      <c r="C3541" t="s">
        <v>1992</v>
      </c>
      <c r="D3541">
        <v>10</v>
      </c>
      <c r="E3541">
        <f t="shared" si="276"/>
        <v>92000</v>
      </c>
      <c r="J3541">
        <f t="shared" si="275"/>
        <v>1380</v>
      </c>
      <c r="K3541">
        <f t="shared" si="277"/>
        <v>138</v>
      </c>
      <c r="L3541" s="1" t="s">
        <v>5317</v>
      </c>
      <c r="M3541" t="str">
        <f>IF(VLOOKUP(L3541,order!$A$2:$I$5001,9,FALSE)=0,"",VLOOKUP(L3541,order!$A$2:$I$5001,9,FALSE))</f>
        <v/>
      </c>
      <c r="N3541">
        <f>VLOOKUP(L3541,order!$A$2:$I$5001,7,FALSE)</f>
        <v>57</v>
      </c>
      <c r="O3541" t="str">
        <f>_xlfn.IFNA(VLOOKUP(N3541,order!$M$2:$N$501,2,FALSE),"")</f>
        <v>0000000555</v>
      </c>
      <c r="P3541" t="str">
        <f t="shared" si="278"/>
        <v>0000000555</v>
      </c>
      <c r="Q3541" s="8">
        <f>IF(P3541&lt;&gt;"",VLOOKUP(Sheet1!B3541,order!$A$2:$B$5001,2,FALSE),VLOOKUP(Sheet1!B3541,orderstatus!$A$4927:$B$8310,2,FALSE))</f>
        <v>42689.401979166665</v>
      </c>
      <c r="R3541">
        <f t="shared" si="279"/>
        <v>138</v>
      </c>
    </row>
    <row r="3542" spans="2:18" x14ac:dyDescent="0.3">
      <c r="B3542" s="1" t="s">
        <v>3830</v>
      </c>
      <c r="C3542" t="s">
        <v>3831</v>
      </c>
      <c r="D3542">
        <v>1</v>
      </c>
      <c r="E3542">
        <f t="shared" si="276"/>
        <v>810</v>
      </c>
      <c r="J3542">
        <f t="shared" si="275"/>
        <v>3450</v>
      </c>
      <c r="K3542">
        <f t="shared" si="277"/>
        <v>345</v>
      </c>
      <c r="L3542" s="1" t="s">
        <v>5318</v>
      </c>
      <c r="M3542" t="str">
        <f>IF(VLOOKUP(L3542,order!$A$2:$I$5001,9,FALSE)=0,"",VLOOKUP(L3542,order!$A$2:$I$5001,9,FALSE))</f>
        <v/>
      </c>
      <c r="N3542">
        <f>VLOOKUP(L3542,order!$A$2:$I$5001,7,FALSE)</f>
        <v>0</v>
      </c>
      <c r="O3542" t="str">
        <f>_xlfn.IFNA(VLOOKUP(N3542,order!$M$2:$N$501,2,FALSE),"")</f>
        <v/>
      </c>
      <c r="P3542" t="str">
        <f t="shared" si="278"/>
        <v/>
      </c>
      <c r="Q3542" s="8">
        <f>IF(P3542&lt;&gt;"",VLOOKUP(Sheet1!B3542,order!$A$2:$B$5001,2,FALSE),VLOOKUP(Sheet1!B3542,orderstatus!$A$4927:$B$8310,2,FALSE))</f>
        <v>42695.594499999999</v>
      </c>
      <c r="R3542" t="str">
        <f t="shared" si="279"/>
        <v/>
      </c>
    </row>
    <row r="3543" spans="2:18" x14ac:dyDescent="0.3">
      <c r="B3543" s="1" t="s">
        <v>3830</v>
      </c>
      <c r="C3543" t="s">
        <v>2362</v>
      </c>
      <c r="D3543">
        <v>3</v>
      </c>
      <c r="E3543">
        <f t="shared" si="276"/>
        <v>17100</v>
      </c>
      <c r="J3543">
        <f t="shared" si="275"/>
        <v>1370</v>
      </c>
      <c r="K3543">
        <f t="shared" si="277"/>
        <v>137</v>
      </c>
      <c r="L3543" s="1" t="s">
        <v>5319</v>
      </c>
      <c r="M3543" t="str">
        <f>IF(VLOOKUP(L3543,order!$A$2:$I$5001,9,FALSE)=0,"",VLOOKUP(L3543,order!$A$2:$I$5001,9,FALSE))</f>
        <v/>
      </c>
      <c r="N3543">
        <f>VLOOKUP(L3543,order!$A$2:$I$5001,7,FALSE)</f>
        <v>94</v>
      </c>
      <c r="O3543" t="str">
        <f>_xlfn.IFNA(VLOOKUP(N3543,order!$M$2:$N$501,2,FALSE),"")</f>
        <v>0000000937</v>
      </c>
      <c r="P3543" t="str">
        <f t="shared" si="278"/>
        <v>0000000937</v>
      </c>
      <c r="Q3543" s="8">
        <f>IF(P3543&lt;&gt;"",VLOOKUP(Sheet1!B3543,order!$A$2:$B$5001,2,FALSE),VLOOKUP(Sheet1!B3543,orderstatus!$A$4927:$B$8310,2,FALSE))</f>
        <v>42689.401979166665</v>
      </c>
      <c r="R3543">
        <f t="shared" si="279"/>
        <v>137</v>
      </c>
    </row>
    <row r="3544" spans="2:18" x14ac:dyDescent="0.3">
      <c r="B3544" s="1" t="s">
        <v>3832</v>
      </c>
      <c r="C3544" t="s">
        <v>1457</v>
      </c>
      <c r="D3544">
        <v>1</v>
      </c>
      <c r="E3544">
        <f t="shared" si="276"/>
        <v>630</v>
      </c>
      <c r="J3544">
        <f t="shared" si="275"/>
        <v>1430</v>
      </c>
      <c r="K3544">
        <f t="shared" si="277"/>
        <v>143</v>
      </c>
      <c r="L3544" s="1" t="s">
        <v>5320</v>
      </c>
      <c r="M3544" t="str">
        <f>IF(VLOOKUP(L3544,order!$A$2:$I$5001,9,FALSE)=0,"",VLOOKUP(L3544,order!$A$2:$I$5001,9,FALSE))</f>
        <v/>
      </c>
      <c r="N3544">
        <f>VLOOKUP(L3544,order!$A$2:$I$5001,7,FALSE)</f>
        <v>0</v>
      </c>
      <c r="O3544" t="str">
        <f>_xlfn.IFNA(VLOOKUP(N3544,order!$M$2:$N$501,2,FALSE),"")</f>
        <v/>
      </c>
      <c r="P3544" t="str">
        <f t="shared" si="278"/>
        <v/>
      </c>
      <c r="Q3544" s="8">
        <f>IF(P3544&lt;&gt;"",VLOOKUP(Sheet1!B3544,order!$A$2:$B$5001,2,FALSE),VLOOKUP(Sheet1!B3544,orderstatus!$A$4927:$B$8310,2,FALSE))</f>
        <v>42692.404900000001</v>
      </c>
      <c r="R3544" t="str">
        <f t="shared" si="279"/>
        <v/>
      </c>
    </row>
    <row r="3545" spans="2:18" x14ac:dyDescent="0.3">
      <c r="B3545" s="1" t="s">
        <v>3833</v>
      </c>
      <c r="C3545" t="s">
        <v>361</v>
      </c>
      <c r="D3545">
        <v>2</v>
      </c>
      <c r="E3545">
        <f t="shared" si="276"/>
        <v>1940</v>
      </c>
      <c r="J3545">
        <f t="shared" si="275"/>
        <v>1950</v>
      </c>
      <c r="K3545">
        <f t="shared" si="277"/>
        <v>195</v>
      </c>
      <c r="L3545" s="1" t="s">
        <v>5321</v>
      </c>
      <c r="M3545" t="str">
        <f>IF(VLOOKUP(L3545,order!$A$2:$I$5001,9,FALSE)=0,"",VLOOKUP(L3545,order!$A$2:$I$5001,9,FALSE))</f>
        <v>0000000593</v>
      </c>
      <c r="N3545">
        <f>VLOOKUP(L3545,order!$A$2:$I$5001,7,FALSE)</f>
        <v>0</v>
      </c>
      <c r="O3545" t="str">
        <f>_xlfn.IFNA(VLOOKUP(N3545,order!$M$2:$N$501,2,FALSE),"")</f>
        <v/>
      </c>
      <c r="P3545" t="str">
        <f t="shared" si="278"/>
        <v>0000000593</v>
      </c>
      <c r="Q3545" s="8">
        <f>IF(P3545&lt;&gt;"",VLOOKUP(Sheet1!B3545,order!$A$2:$B$5001,2,FALSE),VLOOKUP(Sheet1!B3545,orderstatus!$A$4927:$B$8310,2,FALSE))</f>
        <v>42691.422812500001</v>
      </c>
      <c r="R3545">
        <f t="shared" si="279"/>
        <v>195</v>
      </c>
    </row>
    <row r="3546" spans="2:18" x14ac:dyDescent="0.3">
      <c r="B3546" s="1" t="s">
        <v>3833</v>
      </c>
      <c r="C3546" t="s">
        <v>2510</v>
      </c>
      <c r="D3546">
        <v>1</v>
      </c>
      <c r="E3546">
        <f t="shared" si="276"/>
        <v>490</v>
      </c>
      <c r="J3546">
        <f t="shared" si="275"/>
        <v>39600</v>
      </c>
      <c r="K3546">
        <f t="shared" si="277"/>
        <v>3960</v>
      </c>
      <c r="L3546" s="1" t="s">
        <v>5322</v>
      </c>
      <c r="M3546" t="str">
        <f>IF(VLOOKUP(L3546,order!$A$2:$I$5001,9,FALSE)=0,"",VLOOKUP(L3546,order!$A$2:$I$5001,9,FALSE))</f>
        <v/>
      </c>
      <c r="N3546">
        <f>VLOOKUP(L3546,order!$A$2:$I$5001,7,FALSE)</f>
        <v>28</v>
      </c>
      <c r="O3546" t="str">
        <f>_xlfn.IFNA(VLOOKUP(N3546,order!$M$2:$N$501,2,FALSE),"")</f>
        <v>0000000754</v>
      </c>
      <c r="P3546" t="str">
        <f t="shared" si="278"/>
        <v>0000000754</v>
      </c>
      <c r="Q3546" s="8">
        <f>IF(P3546&lt;&gt;"",VLOOKUP(Sheet1!B3546,order!$A$2:$B$5001,2,FALSE),VLOOKUP(Sheet1!B3546,orderstatus!$A$4927:$B$8310,2,FALSE))</f>
        <v>42691.422812500001</v>
      </c>
      <c r="R3546">
        <f t="shared" si="279"/>
        <v>3960</v>
      </c>
    </row>
    <row r="3547" spans="2:18" x14ac:dyDescent="0.3">
      <c r="B3547" s="1" t="s">
        <v>3834</v>
      </c>
      <c r="C3547" t="s">
        <v>895</v>
      </c>
      <c r="D3547">
        <v>1</v>
      </c>
      <c r="E3547">
        <f t="shared" si="276"/>
        <v>690</v>
      </c>
      <c r="J3547">
        <f t="shared" si="275"/>
        <v>1740</v>
      </c>
      <c r="K3547">
        <f t="shared" si="277"/>
        <v>174</v>
      </c>
      <c r="L3547" s="1" t="s">
        <v>5323</v>
      </c>
      <c r="M3547" t="str">
        <f>IF(VLOOKUP(L3547,order!$A$2:$I$5001,9,FALSE)=0,"",VLOOKUP(L3547,order!$A$2:$I$5001,9,FALSE))</f>
        <v/>
      </c>
      <c r="N3547">
        <f>VLOOKUP(L3547,order!$A$2:$I$5001,7,FALSE)</f>
        <v>47</v>
      </c>
      <c r="O3547" t="str">
        <f>_xlfn.IFNA(VLOOKUP(N3547,order!$M$2:$N$501,2,FALSE),"")</f>
        <v>0000000785</v>
      </c>
      <c r="P3547" t="str">
        <f t="shared" si="278"/>
        <v>0000000785</v>
      </c>
      <c r="Q3547" s="8">
        <f>IF(P3547&lt;&gt;"",VLOOKUP(Sheet1!B3547,order!$A$2:$B$5001,2,FALSE),VLOOKUP(Sheet1!B3547,orderstatus!$A$4927:$B$8310,2,FALSE))</f>
        <v>42692.417997685188</v>
      </c>
      <c r="R3547">
        <f t="shared" si="279"/>
        <v>174</v>
      </c>
    </row>
    <row r="3548" spans="2:18" x14ac:dyDescent="0.3">
      <c r="B3548" s="1" t="s">
        <v>3834</v>
      </c>
      <c r="C3548" t="s">
        <v>880</v>
      </c>
      <c r="D3548">
        <v>3</v>
      </c>
      <c r="E3548">
        <f t="shared" si="276"/>
        <v>1560</v>
      </c>
      <c r="J3548">
        <f t="shared" si="275"/>
        <v>540</v>
      </c>
      <c r="K3548">
        <f t="shared" si="277"/>
        <v>54</v>
      </c>
      <c r="L3548" s="1" t="s">
        <v>5325</v>
      </c>
      <c r="M3548" t="str">
        <f>IF(VLOOKUP(L3548,order!$A$2:$I$5001,9,FALSE)=0,"",VLOOKUP(L3548,order!$A$2:$I$5001,9,FALSE))</f>
        <v/>
      </c>
      <c r="N3548">
        <f>VLOOKUP(L3548,order!$A$2:$I$5001,7,FALSE)</f>
        <v>0</v>
      </c>
      <c r="O3548" t="str">
        <f>_xlfn.IFNA(VLOOKUP(N3548,order!$M$2:$N$501,2,FALSE),"")</f>
        <v/>
      </c>
      <c r="P3548" t="str">
        <f t="shared" si="278"/>
        <v/>
      </c>
      <c r="Q3548" s="8" t="e">
        <f>IF(P3548&lt;&gt;"",VLOOKUP(Sheet1!B3548,order!$A$2:$B$5001,2,FALSE),VLOOKUP(Sheet1!B3548,orderstatus!$A$4927:$B$8310,2,FALSE))</f>
        <v>#N/A</v>
      </c>
      <c r="R3548" t="str">
        <f t="shared" si="279"/>
        <v/>
      </c>
    </row>
    <row r="3549" spans="2:18" x14ac:dyDescent="0.3">
      <c r="B3549" s="1" t="s">
        <v>3834</v>
      </c>
      <c r="C3549" t="s">
        <v>652</v>
      </c>
      <c r="D3549">
        <v>3</v>
      </c>
      <c r="E3549">
        <f t="shared" si="276"/>
        <v>3510</v>
      </c>
      <c r="J3549">
        <f t="shared" si="275"/>
        <v>2130</v>
      </c>
      <c r="K3549">
        <f t="shared" si="277"/>
        <v>213</v>
      </c>
      <c r="L3549" s="1" t="s">
        <v>5326</v>
      </c>
      <c r="M3549" t="str">
        <f>IF(VLOOKUP(L3549,order!$A$2:$I$5001,9,FALSE)=0,"",VLOOKUP(L3549,order!$A$2:$I$5001,9,FALSE))</f>
        <v/>
      </c>
      <c r="N3549">
        <f>VLOOKUP(L3549,order!$A$2:$I$5001,7,FALSE)</f>
        <v>67</v>
      </c>
      <c r="O3549" t="str">
        <f>_xlfn.IFNA(VLOOKUP(N3549,order!$M$2:$N$501,2,FALSE),"")</f>
        <v>0000000808</v>
      </c>
      <c r="P3549" t="str">
        <f t="shared" si="278"/>
        <v>0000000808</v>
      </c>
      <c r="Q3549" s="8">
        <f>IF(P3549&lt;&gt;"",VLOOKUP(Sheet1!B3549,order!$A$2:$B$5001,2,FALSE),VLOOKUP(Sheet1!B3549,orderstatus!$A$4927:$B$8310,2,FALSE))</f>
        <v>42692.417997685188</v>
      </c>
      <c r="R3549">
        <f t="shared" si="279"/>
        <v>213</v>
      </c>
    </row>
    <row r="3550" spans="2:18" x14ac:dyDescent="0.3">
      <c r="B3550" s="1" t="s">
        <v>3836</v>
      </c>
      <c r="C3550" t="s">
        <v>3835</v>
      </c>
      <c r="D3550">
        <v>1</v>
      </c>
      <c r="E3550">
        <f t="shared" si="276"/>
        <v>470</v>
      </c>
      <c r="J3550">
        <f t="shared" si="275"/>
        <v>4200</v>
      </c>
      <c r="K3550">
        <f t="shared" si="277"/>
        <v>420</v>
      </c>
      <c r="L3550" s="1" t="s">
        <v>5327</v>
      </c>
      <c r="M3550" t="str">
        <f>IF(VLOOKUP(L3550,order!$A$2:$I$5001,9,FALSE)=0,"",VLOOKUP(L3550,order!$A$2:$I$5001,9,FALSE))</f>
        <v>0000000092</v>
      </c>
      <c r="N3550">
        <f>VLOOKUP(L3550,order!$A$2:$I$5001,7,FALSE)</f>
        <v>0</v>
      </c>
      <c r="O3550" t="str">
        <f>_xlfn.IFNA(VLOOKUP(N3550,order!$M$2:$N$501,2,FALSE),"")</f>
        <v/>
      </c>
      <c r="P3550" t="str">
        <f t="shared" si="278"/>
        <v>0000000092</v>
      </c>
      <c r="Q3550" s="8">
        <f>IF(P3550&lt;&gt;"",VLOOKUP(Sheet1!B3550,order!$A$2:$B$5001,2,FALSE),VLOOKUP(Sheet1!B3550,orderstatus!$A$4927:$B$8310,2,FALSE))</f>
        <v>42692.68849537037</v>
      </c>
      <c r="R3550">
        <f t="shared" si="279"/>
        <v>420</v>
      </c>
    </row>
    <row r="3551" spans="2:18" x14ac:dyDescent="0.3">
      <c r="B3551" s="1" t="s">
        <v>3838</v>
      </c>
      <c r="C3551" t="s">
        <v>3837</v>
      </c>
      <c r="D3551">
        <v>3</v>
      </c>
      <c r="E3551">
        <f t="shared" si="276"/>
        <v>1530</v>
      </c>
      <c r="J3551">
        <f t="shared" si="275"/>
        <v>4700</v>
      </c>
      <c r="K3551">
        <f t="shared" si="277"/>
        <v>470</v>
      </c>
      <c r="L3551" s="1" t="s">
        <v>5328</v>
      </c>
      <c r="M3551" t="str">
        <f>IF(VLOOKUP(L3551,order!$A$2:$I$5001,9,FALSE)=0,"",VLOOKUP(L3551,order!$A$2:$I$5001,9,FALSE))</f>
        <v/>
      </c>
      <c r="N3551">
        <f>VLOOKUP(L3551,order!$A$2:$I$5001,7,FALSE)</f>
        <v>0</v>
      </c>
      <c r="O3551" t="str">
        <f>_xlfn.IFNA(VLOOKUP(N3551,order!$M$2:$N$501,2,FALSE),"")</f>
        <v/>
      </c>
      <c r="P3551" t="str">
        <f t="shared" si="278"/>
        <v/>
      </c>
      <c r="Q3551" s="8" t="e">
        <f>IF(P3551&lt;&gt;"",VLOOKUP(Sheet1!B3551,order!$A$2:$B$5001,2,FALSE),VLOOKUP(Sheet1!B3551,orderstatus!$A$4927:$B$8310,2,FALSE))</f>
        <v>#N/A</v>
      </c>
      <c r="R3551" t="str">
        <f t="shared" si="279"/>
        <v/>
      </c>
    </row>
    <row r="3552" spans="2:18" x14ac:dyDescent="0.3">
      <c r="B3552" s="1" t="s">
        <v>3839</v>
      </c>
      <c r="C3552" t="s">
        <v>1884</v>
      </c>
      <c r="D3552">
        <v>3</v>
      </c>
      <c r="E3552">
        <f t="shared" si="276"/>
        <v>1590</v>
      </c>
      <c r="J3552">
        <f t="shared" si="275"/>
        <v>1580</v>
      </c>
      <c r="K3552">
        <f t="shared" si="277"/>
        <v>158</v>
      </c>
      <c r="L3552" s="1" t="s">
        <v>5329</v>
      </c>
      <c r="M3552" t="str">
        <f>IF(VLOOKUP(L3552,order!$A$2:$I$5001,9,FALSE)=0,"",VLOOKUP(L3552,order!$A$2:$I$5001,9,FALSE))</f>
        <v/>
      </c>
      <c r="N3552">
        <f>VLOOKUP(L3552,order!$A$2:$I$5001,7,FALSE)</f>
        <v>0</v>
      </c>
      <c r="O3552" t="str">
        <f>_xlfn.IFNA(VLOOKUP(N3552,order!$M$2:$N$501,2,FALSE),"")</f>
        <v/>
      </c>
      <c r="P3552" t="str">
        <f t="shared" si="278"/>
        <v/>
      </c>
      <c r="Q3552" s="8" t="e">
        <f>IF(P3552&lt;&gt;"",VLOOKUP(Sheet1!B3552,order!$A$2:$B$5001,2,FALSE),VLOOKUP(Sheet1!B3552,orderstatus!$A$4927:$B$8310,2,FALSE))</f>
        <v>#N/A</v>
      </c>
      <c r="R3552" t="str">
        <f t="shared" si="279"/>
        <v/>
      </c>
    </row>
    <row r="3553" spans="2:18" x14ac:dyDescent="0.3">
      <c r="B3553" s="1" t="s">
        <v>3839</v>
      </c>
      <c r="C3553" t="s">
        <v>3840</v>
      </c>
      <c r="D3553">
        <v>9</v>
      </c>
      <c r="E3553">
        <f t="shared" si="276"/>
        <v>5490</v>
      </c>
      <c r="J3553">
        <f t="shared" si="275"/>
        <v>6300</v>
      </c>
      <c r="K3553">
        <f t="shared" si="277"/>
        <v>630</v>
      </c>
      <c r="L3553" s="1" t="s">
        <v>5330</v>
      </c>
      <c r="M3553" t="str">
        <f>IF(VLOOKUP(L3553,order!$A$2:$I$5001,9,FALSE)=0,"",VLOOKUP(L3553,order!$A$2:$I$5001,9,FALSE))</f>
        <v/>
      </c>
      <c r="N3553">
        <f>VLOOKUP(L3553,order!$A$2:$I$5001,7,FALSE)</f>
        <v>61</v>
      </c>
      <c r="O3553" t="str">
        <f>_xlfn.IFNA(VLOOKUP(N3553,order!$M$2:$N$501,2,FALSE),"")</f>
        <v>0000000884</v>
      </c>
      <c r="P3553" t="str">
        <f t="shared" si="278"/>
        <v>0000000884</v>
      </c>
      <c r="Q3553" s="8">
        <f>IF(P3553&lt;&gt;"",VLOOKUP(Sheet1!B3553,order!$A$2:$B$5001,2,FALSE),VLOOKUP(Sheet1!B3553,orderstatus!$A$4927:$B$8310,2,FALSE))</f>
        <v>42694.567997685182</v>
      </c>
      <c r="R3553">
        <f t="shared" si="279"/>
        <v>630</v>
      </c>
    </row>
    <row r="3554" spans="2:18" x14ac:dyDescent="0.3">
      <c r="B3554" s="1" t="s">
        <v>3841</v>
      </c>
      <c r="C3554" t="s">
        <v>3356</v>
      </c>
      <c r="D3554">
        <v>1</v>
      </c>
      <c r="E3554">
        <f t="shared" si="276"/>
        <v>680</v>
      </c>
      <c r="J3554">
        <f t="shared" si="275"/>
        <v>17990</v>
      </c>
      <c r="K3554">
        <f t="shared" si="277"/>
        <v>1799</v>
      </c>
      <c r="L3554" s="1" t="s">
        <v>5331</v>
      </c>
      <c r="M3554" t="str">
        <f>IF(VLOOKUP(L3554,order!$A$2:$I$5001,9,FALSE)=0,"",VLOOKUP(L3554,order!$A$2:$I$5001,9,FALSE))</f>
        <v>0000000377</v>
      </c>
      <c r="N3554">
        <f>VLOOKUP(L3554,order!$A$2:$I$5001,7,FALSE)</f>
        <v>0</v>
      </c>
      <c r="O3554" t="str">
        <f>_xlfn.IFNA(VLOOKUP(N3554,order!$M$2:$N$501,2,FALSE),"")</f>
        <v/>
      </c>
      <c r="P3554" t="str">
        <f t="shared" si="278"/>
        <v>0000000377</v>
      </c>
      <c r="Q3554" s="8">
        <f>IF(P3554&lt;&gt;"",VLOOKUP(Sheet1!B3554,order!$A$2:$B$5001,2,FALSE),VLOOKUP(Sheet1!B3554,orderstatus!$A$4927:$B$8310,2,FALSE))</f>
        <v>42695.045370370368</v>
      </c>
      <c r="R3554">
        <f t="shared" si="279"/>
        <v>1799</v>
      </c>
    </row>
    <row r="3555" spans="2:18" x14ac:dyDescent="0.3">
      <c r="B3555" s="1" t="s">
        <v>3842</v>
      </c>
      <c r="C3555" t="s">
        <v>66</v>
      </c>
      <c r="D3555">
        <v>3</v>
      </c>
      <c r="E3555">
        <f t="shared" si="276"/>
        <v>780</v>
      </c>
      <c r="J3555">
        <f t="shared" si="275"/>
        <v>1130</v>
      </c>
      <c r="K3555">
        <f t="shared" si="277"/>
        <v>113</v>
      </c>
      <c r="L3555" s="1" t="s">
        <v>5332</v>
      </c>
      <c r="M3555" t="str">
        <f>IF(VLOOKUP(L3555,order!$A$2:$I$5001,9,FALSE)=0,"",VLOOKUP(L3555,order!$A$2:$I$5001,9,FALSE))</f>
        <v>0000000533</v>
      </c>
      <c r="N3555">
        <f>VLOOKUP(L3555,order!$A$2:$I$5001,7,FALSE)</f>
        <v>0</v>
      </c>
      <c r="O3555" t="str">
        <f>_xlfn.IFNA(VLOOKUP(N3555,order!$M$2:$N$501,2,FALSE),"")</f>
        <v/>
      </c>
      <c r="P3555" t="str">
        <f t="shared" si="278"/>
        <v>0000000533</v>
      </c>
      <c r="Q3555" s="8">
        <f>IF(P3555&lt;&gt;"",VLOOKUP(Sheet1!B3555,order!$A$2:$B$5001,2,FALSE),VLOOKUP(Sheet1!B3555,orderstatus!$A$4927:$B$8310,2,FALSE))</f>
        <v>42696.134456018517</v>
      </c>
      <c r="R3555">
        <f t="shared" si="279"/>
        <v>113</v>
      </c>
    </row>
    <row r="3556" spans="2:18" x14ac:dyDescent="0.3">
      <c r="B3556" s="1" t="s">
        <v>3843</v>
      </c>
      <c r="C3556" t="s">
        <v>2034</v>
      </c>
      <c r="D3556">
        <v>1</v>
      </c>
      <c r="E3556">
        <f t="shared" si="276"/>
        <v>950</v>
      </c>
      <c r="J3556">
        <f t="shared" si="275"/>
        <v>2160</v>
      </c>
      <c r="K3556">
        <f t="shared" si="277"/>
        <v>216</v>
      </c>
      <c r="L3556" s="1" t="s">
        <v>5333</v>
      </c>
      <c r="M3556" t="str">
        <f>IF(VLOOKUP(L3556,order!$A$2:$I$5001,9,FALSE)=0,"",VLOOKUP(L3556,order!$A$2:$I$5001,9,FALSE))</f>
        <v/>
      </c>
      <c r="N3556">
        <f>VLOOKUP(L3556,order!$A$2:$I$5001,7,FALSE)</f>
        <v>15</v>
      </c>
      <c r="O3556" t="str">
        <f>_xlfn.IFNA(VLOOKUP(N3556,order!$M$2:$N$501,2,FALSE),"")</f>
        <v>0000000905</v>
      </c>
      <c r="P3556" t="str">
        <f t="shared" si="278"/>
        <v>0000000905</v>
      </c>
      <c r="Q3556" s="8">
        <f>IF(P3556&lt;&gt;"",VLOOKUP(Sheet1!B3556,order!$A$2:$B$5001,2,FALSE),VLOOKUP(Sheet1!B3556,orderstatus!$A$4927:$B$8310,2,FALSE))</f>
        <v>42696.721736111111</v>
      </c>
      <c r="R3556">
        <f t="shared" si="279"/>
        <v>216</v>
      </c>
    </row>
    <row r="3557" spans="2:18" x14ac:dyDescent="0.3">
      <c r="B3557" s="1" t="s">
        <v>3844</v>
      </c>
      <c r="C3557" t="s">
        <v>720</v>
      </c>
      <c r="D3557">
        <v>1</v>
      </c>
      <c r="E3557">
        <f t="shared" si="276"/>
        <v>900</v>
      </c>
      <c r="J3557">
        <f t="shared" si="275"/>
        <v>370</v>
      </c>
      <c r="K3557">
        <f t="shared" si="277"/>
        <v>37</v>
      </c>
      <c r="L3557" s="1" t="s">
        <v>5334</v>
      </c>
      <c r="M3557" t="str">
        <f>IF(VLOOKUP(L3557,order!$A$2:$I$5001,9,FALSE)=0,"",VLOOKUP(L3557,order!$A$2:$I$5001,9,FALSE))</f>
        <v/>
      </c>
      <c r="N3557">
        <f>VLOOKUP(L3557,order!$A$2:$I$5001,7,FALSE)</f>
        <v>0</v>
      </c>
      <c r="O3557" t="str">
        <f>_xlfn.IFNA(VLOOKUP(N3557,order!$M$2:$N$501,2,FALSE),"")</f>
        <v/>
      </c>
      <c r="P3557" t="str">
        <f t="shared" si="278"/>
        <v/>
      </c>
      <c r="Q3557" s="8">
        <f>IF(P3557&lt;&gt;"",VLOOKUP(Sheet1!B3557,order!$A$2:$B$5001,2,FALSE),VLOOKUP(Sheet1!B3557,orderstatus!$A$4927:$B$8310,2,FALSE))</f>
        <v>42700</v>
      </c>
      <c r="R3557" t="str">
        <f t="shared" si="279"/>
        <v/>
      </c>
    </row>
    <row r="3558" spans="2:18" x14ac:dyDescent="0.3">
      <c r="B3558" s="1" t="s">
        <v>3844</v>
      </c>
      <c r="C3558" t="s">
        <v>2366</v>
      </c>
      <c r="D3558">
        <v>3</v>
      </c>
      <c r="E3558">
        <f t="shared" si="276"/>
        <v>1140</v>
      </c>
      <c r="J3558">
        <f t="shared" si="275"/>
        <v>980</v>
      </c>
      <c r="K3558">
        <f t="shared" si="277"/>
        <v>98</v>
      </c>
      <c r="L3558" s="1" t="s">
        <v>5335</v>
      </c>
      <c r="M3558" t="str">
        <f>IF(VLOOKUP(L3558,order!$A$2:$I$5001,9,FALSE)=0,"",VLOOKUP(L3558,order!$A$2:$I$5001,9,FALSE))</f>
        <v/>
      </c>
      <c r="N3558">
        <f>VLOOKUP(L3558,order!$A$2:$I$5001,7,FALSE)</f>
        <v>8</v>
      </c>
      <c r="O3558" t="str">
        <f>_xlfn.IFNA(VLOOKUP(N3558,order!$M$2:$N$501,2,FALSE),"")</f>
        <v>0000000398</v>
      </c>
      <c r="P3558" t="str">
        <f t="shared" si="278"/>
        <v>0000000398</v>
      </c>
      <c r="Q3558" s="8">
        <f>IF(P3558&lt;&gt;"",VLOOKUP(Sheet1!B3558,order!$A$2:$B$5001,2,FALSE),VLOOKUP(Sheet1!B3558,orderstatus!$A$4927:$B$8310,2,FALSE))</f>
        <v>42697.193310185183</v>
      </c>
      <c r="R3558">
        <f t="shared" si="279"/>
        <v>98</v>
      </c>
    </row>
    <row r="3559" spans="2:18" x14ac:dyDescent="0.3">
      <c r="B3559" s="1" t="s">
        <v>3846</v>
      </c>
      <c r="C3559" t="s">
        <v>3845</v>
      </c>
      <c r="D3559">
        <v>1</v>
      </c>
      <c r="E3559">
        <f t="shared" si="276"/>
        <v>280</v>
      </c>
      <c r="J3559">
        <f t="shared" si="275"/>
        <v>7950</v>
      </c>
      <c r="K3559">
        <f t="shared" si="277"/>
        <v>795</v>
      </c>
      <c r="L3559" s="1" t="s">
        <v>5336</v>
      </c>
      <c r="M3559" t="str">
        <f>IF(VLOOKUP(L3559,order!$A$2:$I$5001,9,FALSE)=0,"",VLOOKUP(L3559,order!$A$2:$I$5001,9,FALSE))</f>
        <v/>
      </c>
      <c r="N3559">
        <f>VLOOKUP(L3559,order!$A$2:$I$5001,7,FALSE)</f>
        <v>78</v>
      </c>
      <c r="O3559" t="str">
        <f>_xlfn.IFNA(VLOOKUP(N3559,order!$M$2:$N$501,2,FALSE),"")</f>
        <v>0000000179</v>
      </c>
      <c r="P3559" t="str">
        <f t="shared" si="278"/>
        <v>0000000179</v>
      </c>
      <c r="Q3559" s="8">
        <f>IF(P3559&lt;&gt;"",VLOOKUP(Sheet1!B3559,order!$A$2:$B$5001,2,FALSE),VLOOKUP(Sheet1!B3559,orderstatus!$A$4927:$B$8310,2,FALSE))</f>
        <v>42697.305208333331</v>
      </c>
      <c r="R3559">
        <f t="shared" si="279"/>
        <v>795</v>
      </c>
    </row>
    <row r="3560" spans="2:18" x14ac:dyDescent="0.3">
      <c r="B3560" s="1" t="s">
        <v>3847</v>
      </c>
      <c r="C3560" t="s">
        <v>1747</v>
      </c>
      <c r="D3560">
        <v>3</v>
      </c>
      <c r="E3560">
        <f t="shared" si="276"/>
        <v>2190</v>
      </c>
      <c r="J3560">
        <f t="shared" si="275"/>
        <v>2220</v>
      </c>
      <c r="K3560">
        <f t="shared" si="277"/>
        <v>222</v>
      </c>
      <c r="L3560" s="1" t="s">
        <v>5337</v>
      </c>
      <c r="M3560" t="str">
        <f>IF(VLOOKUP(L3560,order!$A$2:$I$5001,9,FALSE)=0,"",VLOOKUP(L3560,order!$A$2:$I$5001,9,FALSE))</f>
        <v/>
      </c>
      <c r="N3560">
        <f>VLOOKUP(L3560,order!$A$2:$I$5001,7,FALSE)</f>
        <v>0</v>
      </c>
      <c r="O3560" t="str">
        <f>_xlfn.IFNA(VLOOKUP(N3560,order!$M$2:$N$501,2,FALSE),"")</f>
        <v/>
      </c>
      <c r="P3560" t="str">
        <f t="shared" si="278"/>
        <v/>
      </c>
      <c r="Q3560" s="8">
        <f>IF(P3560&lt;&gt;"",VLOOKUP(Sheet1!B3560,order!$A$2:$B$5001,2,FALSE),VLOOKUP(Sheet1!B3560,orderstatus!$A$4927:$B$8310,2,FALSE))</f>
        <v>42702.705399999999</v>
      </c>
      <c r="R3560" t="str">
        <f t="shared" si="279"/>
        <v/>
      </c>
    </row>
    <row r="3561" spans="2:18" x14ac:dyDescent="0.3">
      <c r="B3561" s="1" t="s">
        <v>3847</v>
      </c>
      <c r="C3561" t="s">
        <v>781</v>
      </c>
      <c r="D3561">
        <v>3</v>
      </c>
      <c r="E3561">
        <f t="shared" si="276"/>
        <v>5880</v>
      </c>
      <c r="J3561">
        <f t="shared" si="275"/>
        <v>660</v>
      </c>
      <c r="K3561">
        <f t="shared" si="277"/>
        <v>66</v>
      </c>
      <c r="L3561" s="1" t="s">
        <v>5338</v>
      </c>
      <c r="M3561" t="str">
        <f>IF(VLOOKUP(L3561,order!$A$2:$I$5001,9,FALSE)=0,"",VLOOKUP(L3561,order!$A$2:$I$5001,9,FALSE))</f>
        <v/>
      </c>
      <c r="N3561">
        <f>VLOOKUP(L3561,order!$A$2:$I$5001,7,FALSE)</f>
        <v>0</v>
      </c>
      <c r="O3561" t="str">
        <f>_xlfn.IFNA(VLOOKUP(N3561,order!$M$2:$N$501,2,FALSE),"")</f>
        <v/>
      </c>
      <c r="P3561" t="str">
        <f t="shared" si="278"/>
        <v/>
      </c>
      <c r="Q3561" s="8">
        <f>IF(P3561&lt;&gt;"",VLOOKUP(Sheet1!B3561,order!$A$2:$B$5001,2,FALSE),VLOOKUP(Sheet1!B3561,orderstatus!$A$4927:$B$8310,2,FALSE))</f>
        <v>42702.705399999999</v>
      </c>
      <c r="R3561" t="str">
        <f t="shared" si="279"/>
        <v/>
      </c>
    </row>
    <row r="3562" spans="2:18" x14ac:dyDescent="0.3">
      <c r="B3562" s="1" t="s">
        <v>3848</v>
      </c>
      <c r="C3562" t="s">
        <v>46</v>
      </c>
      <c r="D3562">
        <v>1</v>
      </c>
      <c r="E3562">
        <f t="shared" si="276"/>
        <v>360</v>
      </c>
      <c r="J3562">
        <f t="shared" si="275"/>
        <v>2320</v>
      </c>
      <c r="K3562">
        <f t="shared" si="277"/>
        <v>232</v>
      </c>
      <c r="L3562" s="1" t="s">
        <v>5339</v>
      </c>
      <c r="M3562" t="str">
        <f>IF(VLOOKUP(L3562,order!$A$2:$I$5001,9,FALSE)=0,"",VLOOKUP(L3562,order!$A$2:$I$5001,9,FALSE))</f>
        <v/>
      </c>
      <c r="N3562">
        <f>VLOOKUP(L3562,order!$A$2:$I$5001,7,FALSE)</f>
        <v>75</v>
      </c>
      <c r="O3562" t="str">
        <f>_xlfn.IFNA(VLOOKUP(N3562,order!$M$2:$N$501,2,FALSE),"")</f>
        <v>0000000269</v>
      </c>
      <c r="P3562" t="str">
        <f t="shared" si="278"/>
        <v>0000000269</v>
      </c>
      <c r="Q3562" s="8">
        <f>IF(P3562&lt;&gt;"",VLOOKUP(Sheet1!B3562,order!$A$2:$B$5001,2,FALSE),VLOOKUP(Sheet1!B3562,orderstatus!$A$4927:$B$8310,2,FALSE))</f>
        <v>42699.431331018517</v>
      </c>
      <c r="R3562">
        <f t="shared" si="279"/>
        <v>232</v>
      </c>
    </row>
    <row r="3563" spans="2:18" x14ac:dyDescent="0.3">
      <c r="B3563" s="1" t="s">
        <v>3849</v>
      </c>
      <c r="C3563" t="s">
        <v>260</v>
      </c>
      <c r="D3563">
        <v>2</v>
      </c>
      <c r="E3563">
        <f t="shared" si="276"/>
        <v>560</v>
      </c>
      <c r="J3563">
        <f t="shared" si="275"/>
        <v>3470</v>
      </c>
      <c r="K3563">
        <f t="shared" si="277"/>
        <v>347</v>
      </c>
      <c r="L3563" s="1" t="s">
        <v>5340</v>
      </c>
      <c r="M3563" t="str">
        <f>IF(VLOOKUP(L3563,order!$A$2:$I$5001,9,FALSE)=0,"",VLOOKUP(L3563,order!$A$2:$I$5001,9,FALSE))</f>
        <v/>
      </c>
      <c r="N3563">
        <f>VLOOKUP(L3563,order!$A$2:$I$5001,7,FALSE)</f>
        <v>0</v>
      </c>
      <c r="O3563" t="str">
        <f>_xlfn.IFNA(VLOOKUP(N3563,order!$M$2:$N$501,2,FALSE),"")</f>
        <v/>
      </c>
      <c r="P3563" t="str">
        <f t="shared" si="278"/>
        <v/>
      </c>
      <c r="Q3563" s="8" t="e">
        <f>IF(P3563&lt;&gt;"",VLOOKUP(Sheet1!B3563,order!$A$2:$B$5001,2,FALSE),VLOOKUP(Sheet1!B3563,orderstatus!$A$4927:$B$8310,2,FALSE))</f>
        <v>#N/A</v>
      </c>
      <c r="R3563" t="str">
        <f t="shared" si="279"/>
        <v/>
      </c>
    </row>
    <row r="3564" spans="2:18" x14ac:dyDescent="0.3">
      <c r="B3564" s="1" t="s">
        <v>3849</v>
      </c>
      <c r="C3564" t="s">
        <v>128</v>
      </c>
      <c r="D3564">
        <v>2</v>
      </c>
      <c r="E3564">
        <f t="shared" si="276"/>
        <v>820</v>
      </c>
      <c r="J3564">
        <f t="shared" si="275"/>
        <v>2670</v>
      </c>
      <c r="K3564">
        <f t="shared" si="277"/>
        <v>267</v>
      </c>
      <c r="L3564" s="1" t="s">
        <v>5341</v>
      </c>
      <c r="M3564" t="str">
        <f>IF(VLOOKUP(L3564,order!$A$2:$I$5001,9,FALSE)=0,"",VLOOKUP(L3564,order!$A$2:$I$5001,9,FALSE))</f>
        <v/>
      </c>
      <c r="N3564">
        <f>VLOOKUP(L3564,order!$A$2:$I$5001,7,FALSE)</f>
        <v>0</v>
      </c>
      <c r="O3564" t="str">
        <f>_xlfn.IFNA(VLOOKUP(N3564,order!$M$2:$N$501,2,FALSE),"")</f>
        <v/>
      </c>
      <c r="P3564" t="str">
        <f t="shared" si="278"/>
        <v/>
      </c>
      <c r="Q3564" s="8" t="e">
        <f>IF(P3564&lt;&gt;"",VLOOKUP(Sheet1!B3564,order!$A$2:$B$5001,2,FALSE),VLOOKUP(Sheet1!B3564,orderstatus!$A$4927:$B$8310,2,FALSE))</f>
        <v>#N/A</v>
      </c>
      <c r="R3564" t="str">
        <f t="shared" si="279"/>
        <v/>
      </c>
    </row>
    <row r="3565" spans="2:18" x14ac:dyDescent="0.3">
      <c r="B3565" s="1" t="s">
        <v>3851</v>
      </c>
      <c r="C3565" t="s">
        <v>3850</v>
      </c>
      <c r="D3565">
        <v>7</v>
      </c>
      <c r="E3565">
        <f t="shared" si="276"/>
        <v>2450</v>
      </c>
      <c r="J3565">
        <f t="shared" si="275"/>
        <v>15600</v>
      </c>
      <c r="K3565">
        <f t="shared" si="277"/>
        <v>1560</v>
      </c>
      <c r="L3565" s="1" t="s">
        <v>5342</v>
      </c>
      <c r="M3565" t="str">
        <f>IF(VLOOKUP(L3565,order!$A$2:$I$5001,9,FALSE)=0,"",VLOOKUP(L3565,order!$A$2:$I$5001,9,FALSE))</f>
        <v/>
      </c>
      <c r="N3565">
        <f>VLOOKUP(L3565,order!$A$2:$I$5001,7,FALSE)</f>
        <v>76</v>
      </c>
      <c r="O3565" t="str">
        <f>_xlfn.IFNA(VLOOKUP(N3565,order!$M$2:$N$501,2,FALSE),"")</f>
        <v>0000000882</v>
      </c>
      <c r="P3565" t="str">
        <f t="shared" si="278"/>
        <v>0000000882</v>
      </c>
      <c r="Q3565" s="8">
        <f>IF(P3565&lt;&gt;"",VLOOKUP(Sheet1!B3565,order!$A$2:$B$5001,2,FALSE),VLOOKUP(Sheet1!B3565,orderstatus!$A$4927:$B$8310,2,FALSE))</f>
        <v>42700.474999999999</v>
      </c>
      <c r="R3565">
        <f t="shared" si="279"/>
        <v>1560</v>
      </c>
    </row>
    <row r="3566" spans="2:18" x14ac:dyDescent="0.3">
      <c r="B3566" s="1" t="s">
        <v>3851</v>
      </c>
      <c r="C3566" t="s">
        <v>2721</v>
      </c>
      <c r="D3566">
        <v>2</v>
      </c>
      <c r="E3566">
        <f t="shared" si="276"/>
        <v>1540</v>
      </c>
      <c r="J3566">
        <f t="shared" si="275"/>
        <v>85320</v>
      </c>
      <c r="K3566">
        <f t="shared" si="277"/>
        <v>8532</v>
      </c>
      <c r="L3566" s="1" t="s">
        <v>5343</v>
      </c>
      <c r="M3566" t="str">
        <f>IF(VLOOKUP(L3566,order!$A$2:$I$5001,9,FALSE)=0,"",VLOOKUP(L3566,order!$A$2:$I$5001,9,FALSE))</f>
        <v/>
      </c>
      <c r="N3566">
        <f>VLOOKUP(L3566,order!$A$2:$I$5001,7,FALSE)</f>
        <v>0</v>
      </c>
      <c r="O3566" t="str">
        <f>_xlfn.IFNA(VLOOKUP(N3566,order!$M$2:$N$501,2,FALSE),"")</f>
        <v/>
      </c>
      <c r="P3566" t="str">
        <f t="shared" si="278"/>
        <v/>
      </c>
      <c r="Q3566" s="8" t="e">
        <f>IF(P3566&lt;&gt;"",VLOOKUP(Sheet1!B3566,order!$A$2:$B$5001,2,FALSE),VLOOKUP(Sheet1!B3566,orderstatus!$A$4927:$B$8310,2,FALSE))</f>
        <v>#N/A</v>
      </c>
      <c r="R3566" t="str">
        <f t="shared" si="279"/>
        <v/>
      </c>
    </row>
    <row r="3567" spans="2:18" x14ac:dyDescent="0.3">
      <c r="B3567" s="1" t="s">
        <v>3851</v>
      </c>
      <c r="C3567" t="s">
        <v>3549</v>
      </c>
      <c r="D3567">
        <v>8</v>
      </c>
      <c r="E3567">
        <f t="shared" si="276"/>
        <v>5440</v>
      </c>
      <c r="J3567">
        <f t="shared" si="275"/>
        <v>7680</v>
      </c>
      <c r="K3567">
        <f t="shared" si="277"/>
        <v>768</v>
      </c>
      <c r="L3567" s="1" t="s">
        <v>5344</v>
      </c>
      <c r="M3567" t="str">
        <f>IF(VLOOKUP(L3567,order!$A$2:$I$5001,9,FALSE)=0,"",VLOOKUP(L3567,order!$A$2:$I$5001,9,FALSE))</f>
        <v/>
      </c>
      <c r="N3567">
        <f>VLOOKUP(L3567,order!$A$2:$I$5001,7,FALSE)</f>
        <v>0</v>
      </c>
      <c r="O3567" t="str">
        <f>_xlfn.IFNA(VLOOKUP(N3567,order!$M$2:$N$501,2,FALSE),"")</f>
        <v/>
      </c>
      <c r="P3567" t="str">
        <f t="shared" si="278"/>
        <v/>
      </c>
      <c r="Q3567" s="8" t="e">
        <f>IF(P3567&lt;&gt;"",VLOOKUP(Sheet1!B3567,order!$A$2:$B$5001,2,FALSE),VLOOKUP(Sheet1!B3567,orderstatus!$A$4927:$B$8310,2,FALSE))</f>
        <v>#N/A</v>
      </c>
      <c r="R3567" t="str">
        <f t="shared" si="279"/>
        <v/>
      </c>
    </row>
    <row r="3568" spans="2:18" x14ac:dyDescent="0.3">
      <c r="B3568" s="1" t="s">
        <v>3852</v>
      </c>
      <c r="C3568" t="s">
        <v>1331</v>
      </c>
      <c r="D3568">
        <v>1</v>
      </c>
      <c r="E3568">
        <f t="shared" si="276"/>
        <v>670</v>
      </c>
      <c r="J3568">
        <f t="shared" si="275"/>
        <v>1960</v>
      </c>
      <c r="K3568">
        <f t="shared" si="277"/>
        <v>196</v>
      </c>
      <c r="L3568" s="1" t="s">
        <v>5345</v>
      </c>
      <c r="M3568" t="str">
        <f>IF(VLOOKUP(L3568,order!$A$2:$I$5001,9,FALSE)=0,"",VLOOKUP(L3568,order!$A$2:$I$5001,9,FALSE))</f>
        <v/>
      </c>
      <c r="N3568">
        <f>VLOOKUP(L3568,order!$A$2:$I$5001,7,FALSE)</f>
        <v>53</v>
      </c>
      <c r="O3568" t="str">
        <f>_xlfn.IFNA(VLOOKUP(N3568,order!$M$2:$N$501,2,FALSE),"")</f>
        <v>0000000129</v>
      </c>
      <c r="P3568" t="str">
        <f t="shared" si="278"/>
        <v>0000000129</v>
      </c>
      <c r="Q3568" s="8">
        <f>IF(P3568&lt;&gt;"",VLOOKUP(Sheet1!B3568,order!$A$2:$B$5001,2,FALSE),VLOOKUP(Sheet1!B3568,orderstatus!$A$4927:$B$8310,2,FALSE))</f>
        <v>42700.277997685182</v>
      </c>
      <c r="R3568">
        <f t="shared" si="279"/>
        <v>196</v>
      </c>
    </row>
    <row r="3569" spans="2:18" x14ac:dyDescent="0.3">
      <c r="B3569" s="1" t="s">
        <v>3853</v>
      </c>
      <c r="C3569" t="s">
        <v>1341</v>
      </c>
      <c r="D3569">
        <v>3</v>
      </c>
      <c r="E3569">
        <f t="shared" si="276"/>
        <v>1440</v>
      </c>
      <c r="J3569">
        <f t="shared" si="275"/>
        <v>3530</v>
      </c>
      <c r="K3569">
        <f t="shared" si="277"/>
        <v>353</v>
      </c>
      <c r="L3569" s="1" t="s">
        <v>5346</v>
      </c>
      <c r="M3569" t="str">
        <f>IF(VLOOKUP(L3569,order!$A$2:$I$5001,9,FALSE)=0,"",VLOOKUP(L3569,order!$A$2:$I$5001,9,FALSE))</f>
        <v/>
      </c>
      <c r="N3569">
        <f>VLOOKUP(L3569,order!$A$2:$I$5001,7,FALSE)</f>
        <v>0</v>
      </c>
      <c r="O3569" t="str">
        <f>_xlfn.IFNA(VLOOKUP(N3569,order!$M$2:$N$501,2,FALSE),"")</f>
        <v/>
      </c>
      <c r="P3569" t="str">
        <f t="shared" si="278"/>
        <v/>
      </c>
      <c r="Q3569" s="8">
        <f>IF(P3569&lt;&gt;"",VLOOKUP(Sheet1!B3569,order!$A$2:$B$5001,2,FALSE),VLOOKUP(Sheet1!B3569,orderstatus!$A$4927:$B$8310,2,FALSE))</f>
        <v>42706.616499999996</v>
      </c>
      <c r="R3569" t="str">
        <f t="shared" si="279"/>
        <v/>
      </c>
    </row>
    <row r="3570" spans="2:18" x14ac:dyDescent="0.3">
      <c r="B3570" s="1" t="s">
        <v>3853</v>
      </c>
      <c r="C3570" t="s">
        <v>3017</v>
      </c>
      <c r="D3570">
        <v>7</v>
      </c>
      <c r="E3570">
        <f t="shared" si="276"/>
        <v>9100</v>
      </c>
      <c r="J3570">
        <f t="shared" si="275"/>
        <v>4860</v>
      </c>
      <c r="K3570">
        <f t="shared" si="277"/>
        <v>486</v>
      </c>
      <c r="L3570" s="1" t="s">
        <v>5348</v>
      </c>
      <c r="M3570" t="str">
        <f>IF(VLOOKUP(L3570,order!$A$2:$I$5001,9,FALSE)=0,"",VLOOKUP(L3570,order!$A$2:$I$5001,9,FALSE))</f>
        <v/>
      </c>
      <c r="N3570">
        <f>VLOOKUP(L3570,order!$A$2:$I$5001,7,FALSE)</f>
        <v>0</v>
      </c>
      <c r="O3570" t="str">
        <f>_xlfn.IFNA(VLOOKUP(N3570,order!$M$2:$N$501,2,FALSE),"")</f>
        <v/>
      </c>
      <c r="P3570" t="str">
        <f t="shared" si="278"/>
        <v/>
      </c>
      <c r="Q3570" s="8">
        <f>IF(P3570&lt;&gt;"",VLOOKUP(Sheet1!B3570,order!$A$2:$B$5001,2,FALSE),VLOOKUP(Sheet1!B3570,orderstatus!$A$4927:$B$8310,2,FALSE))</f>
        <v>42706.616499999996</v>
      </c>
      <c r="R3570" t="str">
        <f t="shared" si="279"/>
        <v/>
      </c>
    </row>
    <row r="3571" spans="2:18" x14ac:dyDescent="0.3">
      <c r="B3571" s="1" t="s">
        <v>3854</v>
      </c>
      <c r="C3571" t="s">
        <v>2681</v>
      </c>
      <c r="D3571">
        <v>3</v>
      </c>
      <c r="E3571">
        <f t="shared" si="276"/>
        <v>5190</v>
      </c>
      <c r="J3571">
        <f t="shared" si="275"/>
        <v>21160</v>
      </c>
      <c r="K3571">
        <f t="shared" si="277"/>
        <v>2116</v>
      </c>
      <c r="L3571" s="1" t="s">
        <v>5349</v>
      </c>
      <c r="M3571" t="str">
        <f>IF(VLOOKUP(L3571,order!$A$2:$I$5001,9,FALSE)=0,"",VLOOKUP(L3571,order!$A$2:$I$5001,9,FALSE))</f>
        <v>0000000405</v>
      </c>
      <c r="N3571">
        <f>VLOOKUP(L3571,order!$A$2:$I$5001,7,FALSE)</f>
        <v>0</v>
      </c>
      <c r="O3571" t="str">
        <f>_xlfn.IFNA(VLOOKUP(N3571,order!$M$2:$N$501,2,FALSE),"")</f>
        <v/>
      </c>
      <c r="P3571" t="str">
        <f t="shared" si="278"/>
        <v>0000000405</v>
      </c>
      <c r="Q3571" s="8">
        <f>IF(P3571&lt;&gt;"",VLOOKUP(Sheet1!B3571,order!$A$2:$B$5001,2,FALSE),VLOOKUP(Sheet1!B3571,orderstatus!$A$4927:$B$8310,2,FALSE))</f>
        <v>42703.126689814817</v>
      </c>
      <c r="R3571">
        <f t="shared" si="279"/>
        <v>2116</v>
      </c>
    </row>
    <row r="3572" spans="2:18" x14ac:dyDescent="0.3">
      <c r="B3572" s="1" t="s">
        <v>3854</v>
      </c>
      <c r="C3572" t="s">
        <v>3855</v>
      </c>
      <c r="D3572">
        <v>3</v>
      </c>
      <c r="E3572">
        <f t="shared" si="276"/>
        <v>510</v>
      </c>
      <c r="J3572">
        <f t="shared" si="275"/>
        <v>1300</v>
      </c>
      <c r="K3572">
        <f t="shared" si="277"/>
        <v>130</v>
      </c>
      <c r="L3572" s="1" t="s">
        <v>5350</v>
      </c>
      <c r="M3572" t="str">
        <f>IF(VLOOKUP(L3572,order!$A$2:$I$5001,9,FALSE)=0,"",VLOOKUP(L3572,order!$A$2:$I$5001,9,FALSE))</f>
        <v/>
      </c>
      <c r="N3572">
        <f>VLOOKUP(L3572,order!$A$2:$I$5001,7,FALSE)</f>
        <v>0</v>
      </c>
      <c r="O3572" t="str">
        <f>_xlfn.IFNA(VLOOKUP(N3572,order!$M$2:$N$501,2,FALSE),"")</f>
        <v/>
      </c>
      <c r="P3572" t="str">
        <f t="shared" si="278"/>
        <v/>
      </c>
      <c r="Q3572" s="8">
        <f>IF(P3572&lt;&gt;"",VLOOKUP(Sheet1!B3572,order!$A$2:$B$5001,2,FALSE),VLOOKUP(Sheet1!B3572,orderstatus!$A$4927:$B$8310,2,FALSE))</f>
        <v>42709.658499999998</v>
      </c>
      <c r="R3572" t="str">
        <f t="shared" si="279"/>
        <v/>
      </c>
    </row>
    <row r="3573" spans="2:18" x14ac:dyDescent="0.3">
      <c r="B3573" s="1" t="s">
        <v>3856</v>
      </c>
      <c r="C3573" t="s">
        <v>2001</v>
      </c>
      <c r="D3573">
        <v>2</v>
      </c>
      <c r="E3573">
        <f t="shared" si="276"/>
        <v>5620</v>
      </c>
      <c r="J3573">
        <f t="shared" si="275"/>
        <v>7360</v>
      </c>
      <c r="K3573">
        <f t="shared" si="277"/>
        <v>736</v>
      </c>
      <c r="L3573" s="1" t="s">
        <v>5351</v>
      </c>
      <c r="M3573" t="str">
        <f>IF(VLOOKUP(L3573,order!$A$2:$I$5001,9,FALSE)=0,"",VLOOKUP(L3573,order!$A$2:$I$5001,9,FALSE))</f>
        <v>0000000208</v>
      </c>
      <c r="N3573">
        <f>VLOOKUP(L3573,order!$A$2:$I$5001,7,FALSE)</f>
        <v>0</v>
      </c>
      <c r="O3573" t="str">
        <f>_xlfn.IFNA(VLOOKUP(N3573,order!$M$2:$N$501,2,FALSE),"")</f>
        <v/>
      </c>
      <c r="P3573" t="str">
        <f t="shared" si="278"/>
        <v>0000000208</v>
      </c>
      <c r="Q3573" s="8">
        <f>IF(P3573&lt;&gt;"",VLOOKUP(Sheet1!B3573,order!$A$2:$B$5001,2,FALSE),VLOOKUP(Sheet1!B3573,orderstatus!$A$4927:$B$8310,2,FALSE))</f>
        <v>42703.578773148147</v>
      </c>
      <c r="R3573">
        <f t="shared" si="279"/>
        <v>736</v>
      </c>
    </row>
    <row r="3574" spans="2:18" x14ac:dyDescent="0.3">
      <c r="B3574" s="1" t="s">
        <v>3857</v>
      </c>
      <c r="C3574" t="s">
        <v>1872</v>
      </c>
      <c r="D3574">
        <v>7</v>
      </c>
      <c r="E3574">
        <f t="shared" si="276"/>
        <v>36400</v>
      </c>
      <c r="J3574">
        <f t="shared" si="275"/>
        <v>3760</v>
      </c>
      <c r="K3574">
        <f t="shared" si="277"/>
        <v>376</v>
      </c>
      <c r="L3574" s="1" t="s">
        <v>5353</v>
      </c>
      <c r="M3574" t="str">
        <f>IF(VLOOKUP(L3574,order!$A$2:$I$5001,9,FALSE)=0,"",VLOOKUP(L3574,order!$A$2:$I$5001,9,FALSE))</f>
        <v/>
      </c>
      <c r="N3574">
        <f>VLOOKUP(L3574,order!$A$2:$I$5001,7,FALSE)</f>
        <v>100</v>
      </c>
      <c r="O3574" t="str">
        <f>_xlfn.IFNA(VLOOKUP(N3574,order!$M$2:$N$501,2,FALSE),"")</f>
        <v>0000000573</v>
      </c>
      <c r="P3574" t="str">
        <f t="shared" si="278"/>
        <v>0000000573</v>
      </c>
      <c r="Q3574" s="8">
        <f>IF(P3574&lt;&gt;"",VLOOKUP(Sheet1!B3574,order!$A$2:$B$5001,2,FALSE),VLOOKUP(Sheet1!B3574,orderstatus!$A$4927:$B$8310,2,FALSE))</f>
        <v>42706.057488425926</v>
      </c>
      <c r="R3574">
        <f t="shared" si="279"/>
        <v>376</v>
      </c>
    </row>
    <row r="3575" spans="2:18" x14ac:dyDescent="0.3">
      <c r="B3575" s="1" t="s">
        <v>3857</v>
      </c>
      <c r="C3575" t="s">
        <v>3549</v>
      </c>
      <c r="D3575">
        <v>1</v>
      </c>
      <c r="E3575">
        <f t="shared" si="276"/>
        <v>680</v>
      </c>
      <c r="J3575">
        <f t="shared" si="275"/>
        <v>840</v>
      </c>
      <c r="K3575">
        <f t="shared" si="277"/>
        <v>84</v>
      </c>
      <c r="L3575" s="1" t="s">
        <v>5354</v>
      </c>
      <c r="M3575" t="str">
        <f>IF(VLOOKUP(L3575,order!$A$2:$I$5001,9,FALSE)=0,"",VLOOKUP(L3575,order!$A$2:$I$5001,9,FALSE))</f>
        <v>0000000767</v>
      </c>
      <c r="N3575">
        <f>VLOOKUP(L3575,order!$A$2:$I$5001,7,FALSE)</f>
        <v>0</v>
      </c>
      <c r="O3575" t="str">
        <f>_xlfn.IFNA(VLOOKUP(N3575,order!$M$2:$N$501,2,FALSE),"")</f>
        <v/>
      </c>
      <c r="P3575" t="str">
        <f t="shared" si="278"/>
        <v>0000000767</v>
      </c>
      <c r="Q3575" s="8">
        <f>IF(P3575&lt;&gt;"",VLOOKUP(Sheet1!B3575,order!$A$2:$B$5001,2,FALSE),VLOOKUP(Sheet1!B3575,orderstatus!$A$4927:$B$8310,2,FALSE))</f>
        <v>42706.057488425926</v>
      </c>
      <c r="R3575">
        <f t="shared" si="279"/>
        <v>84</v>
      </c>
    </row>
    <row r="3576" spans="2:18" x14ac:dyDescent="0.3">
      <c r="B3576" s="1" t="s">
        <v>3858</v>
      </c>
      <c r="C3576" t="s">
        <v>1252</v>
      </c>
      <c r="D3576">
        <v>2</v>
      </c>
      <c r="E3576">
        <f t="shared" si="276"/>
        <v>860</v>
      </c>
      <c r="J3576">
        <f t="shared" si="275"/>
        <v>5260</v>
      </c>
      <c r="K3576">
        <f t="shared" si="277"/>
        <v>526</v>
      </c>
      <c r="L3576" s="1" t="s">
        <v>5355</v>
      </c>
      <c r="M3576" t="str">
        <f>IF(VLOOKUP(L3576,order!$A$2:$I$5001,9,FALSE)=0,"",VLOOKUP(L3576,order!$A$2:$I$5001,9,FALSE))</f>
        <v/>
      </c>
      <c r="N3576">
        <f>VLOOKUP(L3576,order!$A$2:$I$5001,7,FALSE)</f>
        <v>38</v>
      </c>
      <c r="O3576" t="str">
        <f>_xlfn.IFNA(VLOOKUP(N3576,order!$M$2:$N$501,2,FALSE),"")</f>
        <v>0000000527</v>
      </c>
      <c r="P3576" t="str">
        <f t="shared" si="278"/>
        <v>0000000527</v>
      </c>
      <c r="Q3576" s="8">
        <f>IF(P3576&lt;&gt;"",VLOOKUP(Sheet1!B3576,order!$A$2:$B$5001,2,FALSE),VLOOKUP(Sheet1!B3576,orderstatus!$A$4927:$B$8310,2,FALSE))</f>
        <v>42708.470995370371</v>
      </c>
      <c r="R3576">
        <f t="shared" si="279"/>
        <v>526</v>
      </c>
    </row>
    <row r="3577" spans="2:18" x14ac:dyDescent="0.3">
      <c r="B3577" s="1" t="s">
        <v>3859</v>
      </c>
      <c r="C3577" t="s">
        <v>592</v>
      </c>
      <c r="D3577">
        <v>1</v>
      </c>
      <c r="E3577">
        <f t="shared" si="276"/>
        <v>860</v>
      </c>
      <c r="J3577">
        <f t="shared" si="275"/>
        <v>2960</v>
      </c>
      <c r="K3577">
        <f t="shared" si="277"/>
        <v>296</v>
      </c>
      <c r="L3577" s="1" t="s">
        <v>5356</v>
      </c>
      <c r="M3577" t="str">
        <f>IF(VLOOKUP(L3577,order!$A$2:$I$5001,9,FALSE)=0,"",VLOOKUP(L3577,order!$A$2:$I$5001,9,FALSE))</f>
        <v/>
      </c>
      <c r="N3577">
        <f>VLOOKUP(L3577,order!$A$2:$I$5001,7,FALSE)</f>
        <v>0</v>
      </c>
      <c r="O3577" t="str">
        <f>_xlfn.IFNA(VLOOKUP(N3577,order!$M$2:$N$501,2,FALSE),"")</f>
        <v/>
      </c>
      <c r="P3577" t="str">
        <f t="shared" si="278"/>
        <v/>
      </c>
      <c r="Q3577" s="8">
        <f>IF(P3577&lt;&gt;"",VLOOKUP(Sheet1!B3577,order!$A$2:$B$5001,2,FALSE),VLOOKUP(Sheet1!B3577,orderstatus!$A$4927:$B$8310,2,FALSE))</f>
        <v>42712.649899999997</v>
      </c>
      <c r="R3577" t="str">
        <f t="shared" si="279"/>
        <v/>
      </c>
    </row>
    <row r="3578" spans="2:18" x14ac:dyDescent="0.3">
      <c r="B3578" s="1" t="s">
        <v>3860</v>
      </c>
      <c r="C3578" t="s">
        <v>1215</v>
      </c>
      <c r="D3578">
        <v>1</v>
      </c>
      <c r="E3578">
        <f t="shared" si="276"/>
        <v>370</v>
      </c>
      <c r="J3578">
        <f t="shared" si="275"/>
        <v>7410</v>
      </c>
      <c r="K3578">
        <f t="shared" si="277"/>
        <v>741</v>
      </c>
      <c r="L3578" s="1" t="s">
        <v>5357</v>
      </c>
      <c r="M3578" t="str">
        <f>IF(VLOOKUP(L3578,order!$A$2:$I$5001,9,FALSE)=0,"",VLOOKUP(L3578,order!$A$2:$I$5001,9,FALSE))</f>
        <v/>
      </c>
      <c r="N3578">
        <f>VLOOKUP(L3578,order!$A$2:$I$5001,7,FALSE)</f>
        <v>0</v>
      </c>
      <c r="O3578" t="str">
        <f>_xlfn.IFNA(VLOOKUP(N3578,order!$M$2:$N$501,2,FALSE),"")</f>
        <v/>
      </c>
      <c r="P3578" t="str">
        <f t="shared" si="278"/>
        <v/>
      </c>
      <c r="Q3578" s="8">
        <f>IF(P3578&lt;&gt;"",VLOOKUP(Sheet1!B3578,order!$A$2:$B$5001,2,FALSE),VLOOKUP(Sheet1!B3578,orderstatus!$A$4927:$B$8310,2,FALSE))</f>
        <v>42714.618199999997</v>
      </c>
      <c r="R3578" t="str">
        <f t="shared" si="279"/>
        <v/>
      </c>
    </row>
    <row r="3579" spans="2:18" x14ac:dyDescent="0.3">
      <c r="B3579" s="1" t="s">
        <v>3860</v>
      </c>
      <c r="C3579" t="s">
        <v>2467</v>
      </c>
      <c r="D3579">
        <v>1</v>
      </c>
      <c r="E3579">
        <f t="shared" si="276"/>
        <v>530</v>
      </c>
      <c r="J3579">
        <f t="shared" si="275"/>
        <v>780</v>
      </c>
      <c r="K3579">
        <f t="shared" si="277"/>
        <v>78</v>
      </c>
      <c r="L3579" s="1" t="s">
        <v>5358</v>
      </c>
      <c r="M3579" t="str">
        <f>IF(VLOOKUP(L3579,order!$A$2:$I$5001,9,FALSE)=0,"",VLOOKUP(L3579,order!$A$2:$I$5001,9,FALSE))</f>
        <v/>
      </c>
      <c r="N3579">
        <f>VLOOKUP(L3579,order!$A$2:$I$5001,7,FALSE)</f>
        <v>0</v>
      </c>
      <c r="O3579" t="str">
        <f>_xlfn.IFNA(VLOOKUP(N3579,order!$M$2:$N$501,2,FALSE),"")</f>
        <v/>
      </c>
      <c r="P3579" t="str">
        <f t="shared" si="278"/>
        <v/>
      </c>
      <c r="Q3579" s="8">
        <f>IF(P3579&lt;&gt;"",VLOOKUP(Sheet1!B3579,order!$A$2:$B$5001,2,FALSE),VLOOKUP(Sheet1!B3579,orderstatus!$A$4927:$B$8310,2,FALSE))</f>
        <v>42714.618199999997</v>
      </c>
      <c r="R3579" t="str">
        <f t="shared" si="279"/>
        <v/>
      </c>
    </row>
    <row r="3580" spans="2:18" x14ac:dyDescent="0.3">
      <c r="B3580" s="1" t="s">
        <v>3861</v>
      </c>
      <c r="C3580" t="s">
        <v>473</v>
      </c>
      <c r="D3580">
        <v>1</v>
      </c>
      <c r="E3580">
        <f t="shared" si="276"/>
        <v>12010</v>
      </c>
      <c r="J3580">
        <f t="shared" si="275"/>
        <v>820</v>
      </c>
      <c r="K3580">
        <f t="shared" si="277"/>
        <v>82</v>
      </c>
      <c r="L3580" s="1" t="s">
        <v>5359</v>
      </c>
      <c r="M3580" t="str">
        <f>IF(VLOOKUP(L3580,order!$A$2:$I$5001,9,FALSE)=0,"",VLOOKUP(L3580,order!$A$2:$I$5001,9,FALSE))</f>
        <v/>
      </c>
      <c r="N3580">
        <f>VLOOKUP(L3580,order!$A$2:$I$5001,7,FALSE)</f>
        <v>0</v>
      </c>
      <c r="O3580" t="str">
        <f>_xlfn.IFNA(VLOOKUP(N3580,order!$M$2:$N$501,2,FALSE),"")</f>
        <v/>
      </c>
      <c r="P3580" t="str">
        <f t="shared" si="278"/>
        <v/>
      </c>
      <c r="Q3580" s="8">
        <f>IF(P3580&lt;&gt;"",VLOOKUP(Sheet1!B3580,order!$A$2:$B$5001,2,FALSE),VLOOKUP(Sheet1!B3580,orderstatus!$A$4927:$B$8310,2,FALSE))</f>
        <v>42723.404699999999</v>
      </c>
      <c r="R3580" t="str">
        <f t="shared" si="279"/>
        <v/>
      </c>
    </row>
    <row r="3581" spans="2:18" x14ac:dyDescent="0.3">
      <c r="B3581" s="1" t="s">
        <v>3861</v>
      </c>
      <c r="C3581" t="s">
        <v>2291</v>
      </c>
      <c r="D3581">
        <v>3</v>
      </c>
      <c r="E3581">
        <f t="shared" si="276"/>
        <v>750</v>
      </c>
      <c r="J3581">
        <f t="shared" si="275"/>
        <v>8340</v>
      </c>
      <c r="K3581">
        <f t="shared" si="277"/>
        <v>834</v>
      </c>
      <c r="L3581" s="1" t="s">
        <v>5360</v>
      </c>
      <c r="M3581" t="str">
        <f>IF(VLOOKUP(L3581,order!$A$2:$I$5001,9,FALSE)=0,"",VLOOKUP(L3581,order!$A$2:$I$5001,9,FALSE))</f>
        <v/>
      </c>
      <c r="N3581">
        <f>VLOOKUP(L3581,order!$A$2:$I$5001,7,FALSE)</f>
        <v>0</v>
      </c>
      <c r="O3581" t="str">
        <f>_xlfn.IFNA(VLOOKUP(N3581,order!$M$2:$N$501,2,FALSE),"")</f>
        <v/>
      </c>
      <c r="P3581" t="str">
        <f t="shared" si="278"/>
        <v/>
      </c>
      <c r="Q3581" s="8">
        <f>IF(P3581&lt;&gt;"",VLOOKUP(Sheet1!B3581,order!$A$2:$B$5001,2,FALSE),VLOOKUP(Sheet1!B3581,orderstatus!$A$4927:$B$8310,2,FALSE))</f>
        <v>42723.404699999999</v>
      </c>
      <c r="R3581" t="str">
        <f t="shared" si="279"/>
        <v/>
      </c>
    </row>
    <row r="3582" spans="2:18" x14ac:dyDescent="0.3">
      <c r="B3582" s="1" t="s">
        <v>3862</v>
      </c>
      <c r="C3582" t="s">
        <v>2322</v>
      </c>
      <c r="D3582">
        <v>1</v>
      </c>
      <c r="E3582">
        <f t="shared" si="276"/>
        <v>1210</v>
      </c>
      <c r="J3582">
        <f t="shared" si="275"/>
        <v>5280</v>
      </c>
      <c r="K3582">
        <f t="shared" si="277"/>
        <v>528</v>
      </c>
      <c r="L3582" s="1" t="s">
        <v>5362</v>
      </c>
      <c r="M3582" t="str">
        <f>IF(VLOOKUP(L3582,order!$A$2:$I$5001,9,FALSE)=0,"",VLOOKUP(L3582,order!$A$2:$I$5001,9,FALSE))</f>
        <v/>
      </c>
      <c r="N3582">
        <f>VLOOKUP(L3582,order!$A$2:$I$5001,7,FALSE)</f>
        <v>0</v>
      </c>
      <c r="O3582" t="str">
        <f>_xlfn.IFNA(VLOOKUP(N3582,order!$M$2:$N$501,2,FALSE),"")</f>
        <v/>
      </c>
      <c r="P3582" t="str">
        <f t="shared" si="278"/>
        <v/>
      </c>
      <c r="Q3582" s="8" t="e">
        <f>IF(P3582&lt;&gt;"",VLOOKUP(Sheet1!B3582,order!$A$2:$B$5001,2,FALSE),VLOOKUP(Sheet1!B3582,orderstatus!$A$4927:$B$8310,2,FALSE))</f>
        <v>#N/A</v>
      </c>
      <c r="R3582" t="str">
        <f t="shared" si="279"/>
        <v/>
      </c>
    </row>
    <row r="3583" spans="2:18" x14ac:dyDescent="0.3">
      <c r="B3583" s="1" t="s">
        <v>3863</v>
      </c>
      <c r="C3583" t="s">
        <v>2832</v>
      </c>
      <c r="D3583">
        <v>1</v>
      </c>
      <c r="E3583">
        <f t="shared" si="276"/>
        <v>560</v>
      </c>
      <c r="J3583">
        <f t="shared" si="275"/>
        <v>1170</v>
      </c>
      <c r="K3583">
        <f t="shared" si="277"/>
        <v>117</v>
      </c>
      <c r="L3583" s="1" t="s">
        <v>5363</v>
      </c>
      <c r="M3583" t="str">
        <f>IF(VLOOKUP(L3583,order!$A$2:$I$5001,9,FALSE)=0,"",VLOOKUP(L3583,order!$A$2:$I$5001,9,FALSE))</f>
        <v/>
      </c>
      <c r="N3583">
        <f>VLOOKUP(L3583,order!$A$2:$I$5001,7,FALSE)</f>
        <v>0</v>
      </c>
      <c r="O3583" t="str">
        <f>_xlfn.IFNA(VLOOKUP(N3583,order!$M$2:$N$501,2,FALSE),"")</f>
        <v/>
      </c>
      <c r="P3583" t="str">
        <f t="shared" si="278"/>
        <v/>
      </c>
      <c r="Q3583" s="8">
        <f>IF(P3583&lt;&gt;"",VLOOKUP(Sheet1!B3583,order!$A$2:$B$5001,2,FALSE),VLOOKUP(Sheet1!B3583,orderstatus!$A$4927:$B$8310,2,FALSE))</f>
        <v>42721.663200000003</v>
      </c>
      <c r="R3583" t="str">
        <f t="shared" si="279"/>
        <v/>
      </c>
    </row>
    <row r="3584" spans="2:18" x14ac:dyDescent="0.3">
      <c r="B3584" s="1" t="s">
        <v>3863</v>
      </c>
      <c r="C3584" t="s">
        <v>2630</v>
      </c>
      <c r="D3584">
        <v>6</v>
      </c>
      <c r="E3584">
        <f t="shared" si="276"/>
        <v>1920</v>
      </c>
      <c r="J3584">
        <f t="shared" si="275"/>
        <v>4340</v>
      </c>
      <c r="K3584">
        <f t="shared" si="277"/>
        <v>434</v>
      </c>
      <c r="L3584" s="1" t="s">
        <v>5364</v>
      </c>
      <c r="M3584" t="str">
        <f>IF(VLOOKUP(L3584,order!$A$2:$I$5001,9,FALSE)=0,"",VLOOKUP(L3584,order!$A$2:$I$5001,9,FALSE))</f>
        <v>0000000745</v>
      </c>
      <c r="N3584">
        <f>VLOOKUP(L3584,order!$A$2:$I$5001,7,FALSE)</f>
        <v>0</v>
      </c>
      <c r="O3584" t="str">
        <f>_xlfn.IFNA(VLOOKUP(N3584,order!$M$2:$N$501,2,FALSE),"")</f>
        <v/>
      </c>
      <c r="P3584" t="str">
        <f t="shared" si="278"/>
        <v>0000000745</v>
      </c>
      <c r="Q3584" s="8">
        <f>IF(P3584&lt;&gt;"",VLOOKUP(Sheet1!B3584,order!$A$2:$B$5001,2,FALSE),VLOOKUP(Sheet1!B3584,orderstatus!$A$4927:$B$8310,2,FALSE))</f>
        <v>42717.466215277775</v>
      </c>
      <c r="R3584">
        <f t="shared" si="279"/>
        <v>434</v>
      </c>
    </row>
    <row r="3585" spans="2:18" x14ac:dyDescent="0.3">
      <c r="B3585" s="1" t="s">
        <v>3864</v>
      </c>
      <c r="C3585" t="s">
        <v>1310</v>
      </c>
      <c r="D3585">
        <v>2</v>
      </c>
      <c r="E3585">
        <f t="shared" si="276"/>
        <v>3800</v>
      </c>
      <c r="J3585">
        <f t="shared" si="275"/>
        <v>8040</v>
      </c>
      <c r="K3585">
        <f t="shared" si="277"/>
        <v>804</v>
      </c>
      <c r="L3585" s="1" t="s">
        <v>5365</v>
      </c>
      <c r="M3585" t="str">
        <f>IF(VLOOKUP(L3585,order!$A$2:$I$5001,9,FALSE)=0,"",VLOOKUP(L3585,order!$A$2:$I$5001,9,FALSE))</f>
        <v/>
      </c>
      <c r="N3585">
        <f>VLOOKUP(L3585,order!$A$2:$I$5001,7,FALSE)</f>
        <v>72</v>
      </c>
      <c r="O3585" t="str">
        <f>_xlfn.IFNA(VLOOKUP(N3585,order!$M$2:$N$501,2,FALSE),"")</f>
        <v>0000000830</v>
      </c>
      <c r="P3585" t="str">
        <f t="shared" si="278"/>
        <v>0000000830</v>
      </c>
      <c r="Q3585" s="8">
        <f>IF(P3585&lt;&gt;"",VLOOKUP(Sheet1!B3585,order!$A$2:$B$5001,2,FALSE),VLOOKUP(Sheet1!B3585,orderstatus!$A$4927:$B$8310,2,FALSE))</f>
        <v>42717.680879629632</v>
      </c>
      <c r="R3585">
        <f t="shared" si="279"/>
        <v>804</v>
      </c>
    </row>
    <row r="3586" spans="2:18" x14ac:dyDescent="0.3">
      <c r="B3586" s="1" t="s">
        <v>3866</v>
      </c>
      <c r="C3586" t="s">
        <v>3865</v>
      </c>
      <c r="D3586">
        <v>1</v>
      </c>
      <c r="E3586">
        <f t="shared" si="276"/>
        <v>820</v>
      </c>
      <c r="J3586">
        <f t="shared" ref="J3586:J3649" si="280">SUMIFS($E$2:$E$8002,$B$2:$B$8002,L3586)</f>
        <v>2940</v>
      </c>
      <c r="K3586">
        <f t="shared" si="277"/>
        <v>294</v>
      </c>
      <c r="L3586" s="1" t="s">
        <v>5366</v>
      </c>
      <c r="M3586" t="str">
        <f>IF(VLOOKUP(L3586,order!$A$2:$I$5001,9,FALSE)=0,"",VLOOKUP(L3586,order!$A$2:$I$5001,9,FALSE))</f>
        <v>0000000812</v>
      </c>
      <c r="N3586">
        <f>VLOOKUP(L3586,order!$A$2:$I$5001,7,FALSE)</f>
        <v>0</v>
      </c>
      <c r="O3586" t="str">
        <f>_xlfn.IFNA(VLOOKUP(N3586,order!$M$2:$N$501,2,FALSE),"")</f>
        <v/>
      </c>
      <c r="P3586" t="str">
        <f t="shared" si="278"/>
        <v>0000000812</v>
      </c>
      <c r="Q3586" s="8">
        <f>IF(P3586&lt;&gt;"",VLOOKUP(Sheet1!B3586,order!$A$2:$B$5001,2,FALSE),VLOOKUP(Sheet1!B3586,orderstatus!$A$4927:$B$8310,2,FALSE))</f>
        <v>42717.683842592596</v>
      </c>
      <c r="R3586">
        <f t="shared" si="279"/>
        <v>294</v>
      </c>
    </row>
    <row r="3587" spans="2:18" x14ac:dyDescent="0.3">
      <c r="B3587" s="1" t="s">
        <v>3866</v>
      </c>
      <c r="C3587" t="s">
        <v>531</v>
      </c>
      <c r="D3587">
        <v>1</v>
      </c>
      <c r="E3587">
        <f t="shared" ref="E3587:E3650" si="281">VLOOKUP(C3587,$F$2:$G$1858,2)*D3587</f>
        <v>820</v>
      </c>
      <c r="J3587">
        <f t="shared" si="280"/>
        <v>1320</v>
      </c>
      <c r="K3587">
        <f t="shared" ref="K3587:K3650" si="282">J3587/10</f>
        <v>132</v>
      </c>
      <c r="L3587" s="1" t="s">
        <v>5367</v>
      </c>
      <c r="M3587" t="str">
        <f>IF(VLOOKUP(L3587,order!$A$2:$I$5001,9,FALSE)=0,"",VLOOKUP(L3587,order!$A$2:$I$5001,9,FALSE))</f>
        <v/>
      </c>
      <c r="N3587">
        <f>VLOOKUP(L3587,order!$A$2:$I$5001,7,FALSE)</f>
        <v>0</v>
      </c>
      <c r="O3587" t="str">
        <f>_xlfn.IFNA(VLOOKUP(N3587,order!$M$2:$N$501,2,FALSE),"")</f>
        <v/>
      </c>
      <c r="P3587" t="str">
        <f t="shared" ref="P3587:P3650" si="283">_xlfn.CONCAT(M3587,O3587)</f>
        <v/>
      </c>
      <c r="Q3587" s="8">
        <f>IF(P3587&lt;&gt;"",VLOOKUP(Sheet1!B3587,order!$A$2:$B$5001,2,FALSE),VLOOKUP(Sheet1!B3587,orderstatus!$A$4927:$B$8310,2,FALSE))</f>
        <v>42720.488799999999</v>
      </c>
      <c r="R3587" t="str">
        <f t="shared" ref="R3587:R3650" si="284">IF(P3587&lt;&gt;"",K3587,"")</f>
        <v/>
      </c>
    </row>
    <row r="3588" spans="2:18" x14ac:dyDescent="0.3">
      <c r="B3588" s="1" t="s">
        <v>3867</v>
      </c>
      <c r="C3588" t="s">
        <v>1698</v>
      </c>
      <c r="D3588">
        <v>1</v>
      </c>
      <c r="E3588">
        <f t="shared" si="281"/>
        <v>600</v>
      </c>
      <c r="J3588">
        <f t="shared" si="280"/>
        <v>2030</v>
      </c>
      <c r="K3588">
        <f t="shared" si="282"/>
        <v>203</v>
      </c>
      <c r="L3588" s="1" t="s">
        <v>5368</v>
      </c>
      <c r="M3588" t="str">
        <f>IF(VLOOKUP(L3588,order!$A$2:$I$5001,9,FALSE)=0,"",VLOOKUP(L3588,order!$A$2:$I$5001,9,FALSE))</f>
        <v/>
      </c>
      <c r="N3588">
        <f>VLOOKUP(L3588,order!$A$2:$I$5001,7,FALSE)</f>
        <v>0</v>
      </c>
      <c r="O3588" t="str">
        <f>_xlfn.IFNA(VLOOKUP(N3588,order!$M$2:$N$501,2,FALSE),"")</f>
        <v/>
      </c>
      <c r="P3588" t="str">
        <f t="shared" si="283"/>
        <v/>
      </c>
      <c r="Q3588" s="8">
        <f>IF(P3588&lt;&gt;"",VLOOKUP(Sheet1!B3588,order!$A$2:$B$5001,2,FALSE),VLOOKUP(Sheet1!B3588,orderstatus!$A$4927:$B$8310,2,FALSE))</f>
        <v>42721.667399999998</v>
      </c>
      <c r="R3588" t="str">
        <f t="shared" si="284"/>
        <v/>
      </c>
    </row>
    <row r="3589" spans="2:18" x14ac:dyDescent="0.3">
      <c r="B3589" s="1" t="s">
        <v>3868</v>
      </c>
      <c r="C3589" t="s">
        <v>1603</v>
      </c>
      <c r="D3589">
        <v>3</v>
      </c>
      <c r="E3589">
        <f t="shared" si="281"/>
        <v>1770</v>
      </c>
      <c r="J3589">
        <f t="shared" si="280"/>
        <v>1200</v>
      </c>
      <c r="K3589">
        <f t="shared" si="282"/>
        <v>120</v>
      </c>
      <c r="L3589" s="1" t="s">
        <v>5369</v>
      </c>
      <c r="M3589" t="str">
        <f>IF(VLOOKUP(L3589,order!$A$2:$I$5001,9,FALSE)=0,"",VLOOKUP(L3589,order!$A$2:$I$5001,9,FALSE))</f>
        <v>0000000915</v>
      </c>
      <c r="N3589">
        <f>VLOOKUP(L3589,order!$A$2:$I$5001,7,FALSE)</f>
        <v>0</v>
      </c>
      <c r="O3589" t="str">
        <f>_xlfn.IFNA(VLOOKUP(N3589,order!$M$2:$N$501,2,FALSE),"")</f>
        <v/>
      </c>
      <c r="P3589" t="str">
        <f t="shared" si="283"/>
        <v>0000000915</v>
      </c>
      <c r="Q3589" s="8">
        <f>IF(P3589&lt;&gt;"",VLOOKUP(Sheet1!B3589,order!$A$2:$B$5001,2,FALSE),VLOOKUP(Sheet1!B3589,orderstatus!$A$4927:$B$8310,2,FALSE))</f>
        <v>42720.063333333332</v>
      </c>
      <c r="R3589">
        <f t="shared" si="284"/>
        <v>120</v>
      </c>
    </row>
    <row r="3590" spans="2:18" x14ac:dyDescent="0.3">
      <c r="B3590" s="1" t="s">
        <v>3868</v>
      </c>
      <c r="C3590" t="s">
        <v>2039</v>
      </c>
      <c r="D3590">
        <v>3</v>
      </c>
      <c r="E3590">
        <f t="shared" si="281"/>
        <v>2040</v>
      </c>
      <c r="J3590">
        <f t="shared" si="280"/>
        <v>55520</v>
      </c>
      <c r="K3590">
        <f t="shared" si="282"/>
        <v>5552</v>
      </c>
      <c r="L3590" s="1" t="s">
        <v>5370</v>
      </c>
      <c r="M3590" t="str">
        <f>IF(VLOOKUP(L3590,order!$A$2:$I$5001,9,FALSE)=0,"",VLOOKUP(L3590,order!$A$2:$I$5001,9,FALSE))</f>
        <v>0000000827</v>
      </c>
      <c r="N3590">
        <f>VLOOKUP(L3590,order!$A$2:$I$5001,7,FALSE)</f>
        <v>0</v>
      </c>
      <c r="O3590" t="str">
        <f>_xlfn.IFNA(VLOOKUP(N3590,order!$M$2:$N$501,2,FALSE),"")</f>
        <v/>
      </c>
      <c r="P3590" t="str">
        <f t="shared" si="283"/>
        <v>0000000827</v>
      </c>
      <c r="Q3590" s="8">
        <f>IF(P3590&lt;&gt;"",VLOOKUP(Sheet1!B3590,order!$A$2:$B$5001,2,FALSE),VLOOKUP(Sheet1!B3590,orderstatus!$A$4927:$B$8310,2,FALSE))</f>
        <v>42720.063333333332</v>
      </c>
      <c r="R3590">
        <f t="shared" si="284"/>
        <v>5552</v>
      </c>
    </row>
    <row r="3591" spans="2:18" x14ac:dyDescent="0.3">
      <c r="B3591" s="1" t="s">
        <v>3869</v>
      </c>
      <c r="C3591" t="s">
        <v>878</v>
      </c>
      <c r="D3591">
        <v>3</v>
      </c>
      <c r="E3591">
        <f t="shared" si="281"/>
        <v>13500</v>
      </c>
      <c r="J3591">
        <f t="shared" si="280"/>
        <v>1900</v>
      </c>
      <c r="K3591">
        <f t="shared" si="282"/>
        <v>190</v>
      </c>
      <c r="L3591" s="1" t="s">
        <v>5371</v>
      </c>
      <c r="M3591" t="str">
        <f>IF(VLOOKUP(L3591,order!$A$2:$I$5001,9,FALSE)=0,"",VLOOKUP(L3591,order!$A$2:$I$5001,9,FALSE))</f>
        <v/>
      </c>
      <c r="N3591">
        <f>VLOOKUP(L3591,order!$A$2:$I$5001,7,FALSE)</f>
        <v>12</v>
      </c>
      <c r="O3591" t="str">
        <f>_xlfn.IFNA(VLOOKUP(N3591,order!$M$2:$N$501,2,FALSE),"")</f>
        <v>0000000294</v>
      </c>
      <c r="P3591" t="str">
        <f t="shared" si="283"/>
        <v>0000000294</v>
      </c>
      <c r="Q3591" s="8">
        <f>IF(P3591&lt;&gt;"",VLOOKUP(Sheet1!B3591,order!$A$2:$B$5001,2,FALSE),VLOOKUP(Sheet1!B3591,orderstatus!$A$4927:$B$8310,2,FALSE))</f>
        <v>42720.785000000003</v>
      </c>
      <c r="R3591">
        <f t="shared" si="284"/>
        <v>190</v>
      </c>
    </row>
    <row r="3592" spans="2:18" x14ac:dyDescent="0.3">
      <c r="B3592" s="1" t="s">
        <v>3871</v>
      </c>
      <c r="C3592" t="s">
        <v>3870</v>
      </c>
      <c r="D3592">
        <v>2</v>
      </c>
      <c r="E3592">
        <f t="shared" si="281"/>
        <v>9900</v>
      </c>
      <c r="J3592">
        <f t="shared" si="280"/>
        <v>4620</v>
      </c>
      <c r="K3592">
        <f t="shared" si="282"/>
        <v>462</v>
      </c>
      <c r="L3592" s="1" t="s">
        <v>5372</v>
      </c>
      <c r="M3592" t="str">
        <f>IF(VLOOKUP(L3592,order!$A$2:$I$5001,9,FALSE)=0,"",VLOOKUP(L3592,order!$A$2:$I$5001,9,FALSE))</f>
        <v/>
      </c>
      <c r="N3592">
        <f>VLOOKUP(L3592,order!$A$2:$I$5001,7,FALSE)</f>
        <v>0</v>
      </c>
      <c r="O3592" t="str">
        <f>_xlfn.IFNA(VLOOKUP(N3592,order!$M$2:$N$501,2,FALSE),"")</f>
        <v/>
      </c>
      <c r="P3592" t="str">
        <f t="shared" si="283"/>
        <v/>
      </c>
      <c r="Q3592" s="8">
        <f>IF(P3592&lt;&gt;"",VLOOKUP(Sheet1!B3592,order!$A$2:$B$5001,2,FALSE),VLOOKUP(Sheet1!B3592,orderstatus!$A$4927:$B$8310,2,FALSE))</f>
        <v>42722.485800000002</v>
      </c>
      <c r="R3592" t="str">
        <f t="shared" si="284"/>
        <v/>
      </c>
    </row>
    <row r="3593" spans="2:18" x14ac:dyDescent="0.3">
      <c r="B3593" s="1" t="s">
        <v>3873</v>
      </c>
      <c r="C3593" t="s">
        <v>3872</v>
      </c>
      <c r="D3593">
        <v>6</v>
      </c>
      <c r="E3593">
        <f t="shared" si="281"/>
        <v>1680</v>
      </c>
      <c r="J3593">
        <f t="shared" si="280"/>
        <v>12960</v>
      </c>
      <c r="K3593">
        <f t="shared" si="282"/>
        <v>1296</v>
      </c>
      <c r="L3593" s="1" t="s">
        <v>5373</v>
      </c>
      <c r="M3593" t="str">
        <f>IF(VLOOKUP(L3593,order!$A$2:$I$5001,9,FALSE)=0,"",VLOOKUP(L3593,order!$A$2:$I$5001,9,FALSE))</f>
        <v>0000000616</v>
      </c>
      <c r="N3593">
        <f>VLOOKUP(L3593,order!$A$2:$I$5001,7,FALSE)</f>
        <v>0</v>
      </c>
      <c r="O3593" t="str">
        <f>_xlfn.IFNA(VLOOKUP(N3593,order!$M$2:$N$501,2,FALSE),"")</f>
        <v/>
      </c>
      <c r="P3593" t="str">
        <f t="shared" si="283"/>
        <v>0000000616</v>
      </c>
      <c r="Q3593" s="8">
        <f>IF(P3593&lt;&gt;"",VLOOKUP(Sheet1!B3593,order!$A$2:$B$5001,2,FALSE),VLOOKUP(Sheet1!B3593,orderstatus!$A$4927:$B$8310,2,FALSE))</f>
        <v>42721.497002314813</v>
      </c>
      <c r="R3593">
        <f t="shared" si="284"/>
        <v>1296</v>
      </c>
    </row>
    <row r="3594" spans="2:18" x14ac:dyDescent="0.3">
      <c r="B3594" s="1" t="s">
        <v>3873</v>
      </c>
      <c r="C3594" t="s">
        <v>1553</v>
      </c>
      <c r="D3594">
        <v>3</v>
      </c>
      <c r="E3594">
        <f t="shared" si="281"/>
        <v>840</v>
      </c>
      <c r="J3594">
        <f t="shared" si="280"/>
        <v>2700</v>
      </c>
      <c r="K3594">
        <f t="shared" si="282"/>
        <v>270</v>
      </c>
      <c r="L3594" s="1" t="s">
        <v>5374</v>
      </c>
      <c r="M3594" t="str">
        <f>IF(VLOOKUP(L3594,order!$A$2:$I$5001,9,FALSE)=0,"",VLOOKUP(L3594,order!$A$2:$I$5001,9,FALSE))</f>
        <v/>
      </c>
      <c r="N3594">
        <f>VLOOKUP(L3594,order!$A$2:$I$5001,7,FALSE)</f>
        <v>0</v>
      </c>
      <c r="O3594" t="str">
        <f>_xlfn.IFNA(VLOOKUP(N3594,order!$M$2:$N$501,2,FALSE),"")</f>
        <v/>
      </c>
      <c r="P3594" t="str">
        <f t="shared" si="283"/>
        <v/>
      </c>
      <c r="Q3594" s="8" t="e">
        <f>IF(P3594&lt;&gt;"",VLOOKUP(Sheet1!B3594,order!$A$2:$B$5001,2,FALSE),VLOOKUP(Sheet1!B3594,orderstatus!$A$4927:$B$8310,2,FALSE))</f>
        <v>#N/A</v>
      </c>
      <c r="R3594" t="str">
        <f t="shared" si="284"/>
        <v/>
      </c>
    </row>
    <row r="3595" spans="2:18" x14ac:dyDescent="0.3">
      <c r="B3595" s="1" t="s">
        <v>3874</v>
      </c>
      <c r="C3595" t="s">
        <v>1081</v>
      </c>
      <c r="D3595">
        <v>1</v>
      </c>
      <c r="E3595">
        <f t="shared" si="281"/>
        <v>270</v>
      </c>
      <c r="J3595">
        <f t="shared" si="280"/>
        <v>2580</v>
      </c>
      <c r="K3595">
        <f t="shared" si="282"/>
        <v>258</v>
      </c>
      <c r="L3595" s="1" t="s">
        <v>5375</v>
      </c>
      <c r="M3595" t="str">
        <f>IF(VLOOKUP(L3595,order!$A$2:$I$5001,9,FALSE)=0,"",VLOOKUP(L3595,order!$A$2:$I$5001,9,FALSE))</f>
        <v/>
      </c>
      <c r="N3595">
        <f>VLOOKUP(L3595,order!$A$2:$I$5001,7,FALSE)</f>
        <v>0</v>
      </c>
      <c r="O3595" t="str">
        <f>_xlfn.IFNA(VLOOKUP(N3595,order!$M$2:$N$501,2,FALSE),"")</f>
        <v/>
      </c>
      <c r="P3595" t="str">
        <f t="shared" si="283"/>
        <v/>
      </c>
      <c r="Q3595" s="8" t="e">
        <f>IF(P3595&lt;&gt;"",VLOOKUP(Sheet1!B3595,order!$A$2:$B$5001,2,FALSE),VLOOKUP(Sheet1!B3595,orderstatus!$A$4927:$B$8310,2,FALSE))</f>
        <v>#N/A</v>
      </c>
      <c r="R3595" t="str">
        <f t="shared" si="284"/>
        <v/>
      </c>
    </row>
    <row r="3596" spans="2:18" x14ac:dyDescent="0.3">
      <c r="B3596" s="1" t="s">
        <v>3875</v>
      </c>
      <c r="C3596" t="s">
        <v>81</v>
      </c>
      <c r="D3596">
        <v>4</v>
      </c>
      <c r="E3596">
        <f t="shared" si="281"/>
        <v>5280</v>
      </c>
      <c r="J3596">
        <f t="shared" si="280"/>
        <v>57900</v>
      </c>
      <c r="K3596">
        <f t="shared" si="282"/>
        <v>5790</v>
      </c>
      <c r="L3596" s="1" t="s">
        <v>5376</v>
      </c>
      <c r="M3596" t="str">
        <f>IF(VLOOKUP(L3596,order!$A$2:$I$5001,9,FALSE)=0,"",VLOOKUP(L3596,order!$A$2:$I$5001,9,FALSE))</f>
        <v>0000000513</v>
      </c>
      <c r="N3596">
        <f>VLOOKUP(L3596,order!$A$2:$I$5001,7,FALSE)</f>
        <v>0</v>
      </c>
      <c r="O3596" t="str">
        <f>_xlfn.IFNA(VLOOKUP(N3596,order!$M$2:$N$501,2,FALSE),"")</f>
        <v/>
      </c>
      <c r="P3596" t="str">
        <f t="shared" si="283"/>
        <v>0000000513</v>
      </c>
      <c r="Q3596" s="8">
        <f>IF(P3596&lt;&gt;"",VLOOKUP(Sheet1!B3596,order!$A$2:$B$5001,2,FALSE),VLOOKUP(Sheet1!B3596,orderstatus!$A$4927:$B$8310,2,FALSE))</f>
        <v>42724.66</v>
      </c>
      <c r="R3596">
        <f t="shared" si="284"/>
        <v>5790</v>
      </c>
    </row>
    <row r="3597" spans="2:18" x14ac:dyDescent="0.3">
      <c r="B3597" s="1" t="s">
        <v>3875</v>
      </c>
      <c r="C3597" t="s">
        <v>3876</v>
      </c>
      <c r="D3597">
        <v>9</v>
      </c>
      <c r="E3597">
        <f t="shared" si="281"/>
        <v>2070</v>
      </c>
      <c r="J3597">
        <f t="shared" si="280"/>
        <v>23990</v>
      </c>
      <c r="K3597">
        <f t="shared" si="282"/>
        <v>2399</v>
      </c>
      <c r="L3597" s="1" t="s">
        <v>5377</v>
      </c>
      <c r="M3597" t="str">
        <f>IF(VLOOKUP(L3597,order!$A$2:$I$5001,9,FALSE)=0,"",VLOOKUP(L3597,order!$A$2:$I$5001,9,FALSE))</f>
        <v/>
      </c>
      <c r="N3597">
        <f>VLOOKUP(L3597,order!$A$2:$I$5001,7,FALSE)</f>
        <v>0</v>
      </c>
      <c r="O3597" t="str">
        <f>_xlfn.IFNA(VLOOKUP(N3597,order!$M$2:$N$501,2,FALSE),"")</f>
        <v/>
      </c>
      <c r="P3597" t="str">
        <f t="shared" si="283"/>
        <v/>
      </c>
      <c r="Q3597" s="8" t="e">
        <f>IF(P3597&lt;&gt;"",VLOOKUP(Sheet1!B3597,order!$A$2:$B$5001,2,FALSE),VLOOKUP(Sheet1!B3597,orderstatus!$A$4927:$B$8310,2,FALSE))</f>
        <v>#N/A</v>
      </c>
      <c r="R3597" t="str">
        <f t="shared" si="284"/>
        <v/>
      </c>
    </row>
    <row r="3598" spans="2:18" x14ac:dyDescent="0.3">
      <c r="B3598" s="1" t="s">
        <v>3877</v>
      </c>
      <c r="C3598" t="s">
        <v>1749</v>
      </c>
      <c r="D3598">
        <v>1</v>
      </c>
      <c r="E3598">
        <f t="shared" si="281"/>
        <v>3830</v>
      </c>
      <c r="J3598">
        <f t="shared" si="280"/>
        <v>1420</v>
      </c>
      <c r="K3598">
        <f t="shared" si="282"/>
        <v>142</v>
      </c>
      <c r="L3598" s="1" t="s">
        <v>5378</v>
      </c>
      <c r="M3598" t="str">
        <f>IF(VLOOKUP(L3598,order!$A$2:$I$5001,9,FALSE)=0,"",VLOOKUP(L3598,order!$A$2:$I$5001,9,FALSE))</f>
        <v/>
      </c>
      <c r="N3598">
        <f>VLOOKUP(L3598,order!$A$2:$I$5001,7,FALSE)</f>
        <v>90</v>
      </c>
      <c r="O3598" t="str">
        <f>_xlfn.IFNA(VLOOKUP(N3598,order!$M$2:$N$501,2,FALSE),"")</f>
        <v>0000000245</v>
      </c>
      <c r="P3598" t="str">
        <f t="shared" si="283"/>
        <v>0000000245</v>
      </c>
      <c r="Q3598" s="8">
        <f>IF(P3598&lt;&gt;"",VLOOKUP(Sheet1!B3598,order!$A$2:$B$5001,2,FALSE),VLOOKUP(Sheet1!B3598,orderstatus!$A$4927:$B$8310,2,FALSE))</f>
        <v>42724.309328703705</v>
      </c>
      <c r="R3598">
        <f t="shared" si="284"/>
        <v>142</v>
      </c>
    </row>
    <row r="3599" spans="2:18" x14ac:dyDescent="0.3">
      <c r="B3599" s="1" t="s">
        <v>3877</v>
      </c>
      <c r="C3599" t="s">
        <v>3777</v>
      </c>
      <c r="D3599">
        <v>3</v>
      </c>
      <c r="E3599">
        <f t="shared" si="281"/>
        <v>17670</v>
      </c>
      <c r="J3599">
        <f t="shared" si="280"/>
        <v>25330</v>
      </c>
      <c r="K3599">
        <f t="shared" si="282"/>
        <v>2533</v>
      </c>
      <c r="L3599" s="1" t="s">
        <v>5379</v>
      </c>
      <c r="M3599" t="str">
        <f>IF(VLOOKUP(L3599,order!$A$2:$I$5001,9,FALSE)=0,"",VLOOKUP(L3599,order!$A$2:$I$5001,9,FALSE))</f>
        <v/>
      </c>
      <c r="N3599">
        <f>VLOOKUP(L3599,order!$A$2:$I$5001,7,FALSE)</f>
        <v>43</v>
      </c>
      <c r="O3599" t="str">
        <f>_xlfn.IFNA(VLOOKUP(N3599,order!$M$2:$N$501,2,FALSE),"")</f>
        <v>0000000391</v>
      </c>
      <c r="P3599" t="str">
        <f t="shared" si="283"/>
        <v>0000000391</v>
      </c>
      <c r="Q3599" s="8">
        <f>IF(P3599&lt;&gt;"",VLOOKUP(Sheet1!B3599,order!$A$2:$B$5001,2,FALSE),VLOOKUP(Sheet1!B3599,orderstatus!$A$4927:$B$8310,2,FALSE))</f>
        <v>42724.309328703705</v>
      </c>
      <c r="R3599">
        <f t="shared" si="284"/>
        <v>2533</v>
      </c>
    </row>
    <row r="3600" spans="2:18" x14ac:dyDescent="0.3">
      <c r="B3600" s="1" t="s">
        <v>3878</v>
      </c>
      <c r="C3600" t="s">
        <v>203</v>
      </c>
      <c r="D3600">
        <v>3</v>
      </c>
      <c r="E3600">
        <f t="shared" si="281"/>
        <v>1560</v>
      </c>
      <c r="J3600">
        <f t="shared" si="280"/>
        <v>2960</v>
      </c>
      <c r="K3600">
        <f t="shared" si="282"/>
        <v>296</v>
      </c>
      <c r="L3600" s="1" t="s">
        <v>5380</v>
      </c>
      <c r="M3600" t="str">
        <f>IF(VLOOKUP(L3600,order!$A$2:$I$5001,9,FALSE)=0,"",VLOOKUP(L3600,order!$A$2:$I$5001,9,FALSE))</f>
        <v/>
      </c>
      <c r="N3600">
        <f>VLOOKUP(L3600,order!$A$2:$I$5001,7,FALSE)</f>
        <v>0</v>
      </c>
      <c r="O3600" t="str">
        <f>_xlfn.IFNA(VLOOKUP(N3600,order!$M$2:$N$501,2,FALSE),"")</f>
        <v/>
      </c>
      <c r="P3600" t="str">
        <f t="shared" si="283"/>
        <v/>
      </c>
      <c r="Q3600" s="8">
        <f>IF(P3600&lt;&gt;"",VLOOKUP(Sheet1!B3600,order!$A$2:$B$5001,2,FALSE),VLOOKUP(Sheet1!B3600,orderstatus!$A$4927:$B$8310,2,FALSE))</f>
        <v>42730.612200000003</v>
      </c>
      <c r="R3600" t="str">
        <f t="shared" si="284"/>
        <v/>
      </c>
    </row>
    <row r="3601" spans="2:18" x14ac:dyDescent="0.3">
      <c r="B3601" s="1" t="s">
        <v>3879</v>
      </c>
      <c r="C3601" t="s">
        <v>686</v>
      </c>
      <c r="D3601">
        <v>4</v>
      </c>
      <c r="E3601">
        <f t="shared" si="281"/>
        <v>2560</v>
      </c>
      <c r="J3601">
        <f t="shared" si="280"/>
        <v>3120</v>
      </c>
      <c r="K3601">
        <f t="shared" si="282"/>
        <v>312</v>
      </c>
      <c r="L3601" s="1" t="s">
        <v>5381</v>
      </c>
      <c r="M3601" t="str">
        <f>IF(VLOOKUP(L3601,order!$A$2:$I$5001,9,FALSE)=0,"",VLOOKUP(L3601,order!$A$2:$I$5001,9,FALSE))</f>
        <v/>
      </c>
      <c r="N3601">
        <f>VLOOKUP(L3601,order!$A$2:$I$5001,7,FALSE)</f>
        <v>0</v>
      </c>
      <c r="O3601" t="str">
        <f>_xlfn.IFNA(VLOOKUP(N3601,order!$M$2:$N$501,2,FALSE),"")</f>
        <v/>
      </c>
      <c r="P3601" t="str">
        <f t="shared" si="283"/>
        <v/>
      </c>
      <c r="Q3601" s="8" t="e">
        <f>IF(P3601&lt;&gt;"",VLOOKUP(Sheet1!B3601,order!$A$2:$B$5001,2,FALSE),VLOOKUP(Sheet1!B3601,orderstatus!$A$4927:$B$8310,2,FALSE))</f>
        <v>#N/A</v>
      </c>
      <c r="R3601" t="str">
        <f t="shared" si="284"/>
        <v/>
      </c>
    </row>
    <row r="3602" spans="2:18" x14ac:dyDescent="0.3">
      <c r="B3602" s="1" t="s">
        <v>3880</v>
      </c>
      <c r="C3602" t="s">
        <v>1824</v>
      </c>
      <c r="D3602">
        <v>3</v>
      </c>
      <c r="E3602">
        <f t="shared" si="281"/>
        <v>1920</v>
      </c>
      <c r="J3602">
        <f t="shared" si="280"/>
        <v>4120</v>
      </c>
      <c r="K3602">
        <f t="shared" si="282"/>
        <v>412</v>
      </c>
      <c r="L3602" s="1" t="s">
        <v>5382</v>
      </c>
      <c r="M3602" t="str">
        <f>IF(VLOOKUP(L3602,order!$A$2:$I$5001,9,FALSE)=0,"",VLOOKUP(L3602,order!$A$2:$I$5001,9,FALSE))</f>
        <v/>
      </c>
      <c r="N3602">
        <f>VLOOKUP(L3602,order!$A$2:$I$5001,7,FALSE)</f>
        <v>62</v>
      </c>
      <c r="O3602" t="str">
        <f>_xlfn.IFNA(VLOOKUP(N3602,order!$M$2:$N$501,2,FALSE),"")</f>
        <v>0000000869</v>
      </c>
      <c r="P3602" t="str">
        <f t="shared" si="283"/>
        <v>0000000869</v>
      </c>
      <c r="Q3602" s="8">
        <f>IF(P3602&lt;&gt;"",VLOOKUP(Sheet1!B3602,order!$A$2:$B$5001,2,FALSE),VLOOKUP(Sheet1!B3602,orderstatus!$A$4927:$B$8310,2,FALSE))</f>
        <v>42728.097453703704</v>
      </c>
      <c r="R3602">
        <f t="shared" si="284"/>
        <v>412</v>
      </c>
    </row>
    <row r="3603" spans="2:18" x14ac:dyDescent="0.3">
      <c r="B3603" s="1" t="s">
        <v>3880</v>
      </c>
      <c r="C3603" t="s">
        <v>641</v>
      </c>
      <c r="D3603">
        <v>2</v>
      </c>
      <c r="E3603">
        <f t="shared" si="281"/>
        <v>2400</v>
      </c>
      <c r="J3603">
        <f t="shared" si="280"/>
        <v>12600</v>
      </c>
      <c r="K3603">
        <f t="shared" si="282"/>
        <v>1260</v>
      </c>
      <c r="L3603" s="1" t="s">
        <v>5383</v>
      </c>
      <c r="M3603" t="str">
        <f>IF(VLOOKUP(L3603,order!$A$2:$I$5001,9,FALSE)=0,"",VLOOKUP(L3603,order!$A$2:$I$5001,9,FALSE))</f>
        <v/>
      </c>
      <c r="N3603">
        <f>VLOOKUP(L3603,order!$A$2:$I$5001,7,FALSE)</f>
        <v>0</v>
      </c>
      <c r="O3603" t="str">
        <f>_xlfn.IFNA(VLOOKUP(N3603,order!$M$2:$N$501,2,FALSE),"")</f>
        <v/>
      </c>
      <c r="P3603" t="str">
        <f t="shared" si="283"/>
        <v/>
      </c>
      <c r="Q3603" s="8">
        <f>IF(P3603&lt;&gt;"",VLOOKUP(Sheet1!B3603,order!$A$2:$B$5001,2,FALSE),VLOOKUP(Sheet1!B3603,orderstatus!$A$4927:$B$8310,2,FALSE))</f>
        <v>42730.645499999999</v>
      </c>
      <c r="R3603" t="str">
        <f t="shared" si="284"/>
        <v/>
      </c>
    </row>
    <row r="3604" spans="2:18" x14ac:dyDescent="0.3">
      <c r="B3604" s="1" t="s">
        <v>3881</v>
      </c>
      <c r="C3604" t="s">
        <v>1420</v>
      </c>
      <c r="D3604">
        <v>1</v>
      </c>
      <c r="E3604">
        <f t="shared" si="281"/>
        <v>870</v>
      </c>
      <c r="J3604">
        <f t="shared" si="280"/>
        <v>10320</v>
      </c>
      <c r="K3604">
        <f t="shared" si="282"/>
        <v>1032</v>
      </c>
      <c r="L3604" s="1" t="s">
        <v>5384</v>
      </c>
      <c r="M3604" t="str">
        <f>IF(VLOOKUP(L3604,order!$A$2:$I$5001,9,FALSE)=0,"",VLOOKUP(L3604,order!$A$2:$I$5001,9,FALSE))</f>
        <v/>
      </c>
      <c r="N3604">
        <f>VLOOKUP(L3604,order!$A$2:$I$5001,7,FALSE)</f>
        <v>41</v>
      </c>
      <c r="O3604" t="str">
        <f>_xlfn.IFNA(VLOOKUP(N3604,order!$M$2:$N$501,2,FALSE),"")</f>
        <v>0000000740</v>
      </c>
      <c r="P3604" t="str">
        <f t="shared" si="283"/>
        <v>0000000740</v>
      </c>
      <c r="Q3604" s="8">
        <f>IF(P3604&lt;&gt;"",VLOOKUP(Sheet1!B3604,order!$A$2:$B$5001,2,FALSE),VLOOKUP(Sheet1!B3604,orderstatus!$A$4927:$B$8310,2,FALSE))</f>
        <v>42730.762997685182</v>
      </c>
      <c r="R3604">
        <f t="shared" si="284"/>
        <v>1032</v>
      </c>
    </row>
    <row r="3605" spans="2:18" x14ac:dyDescent="0.3">
      <c r="B3605" s="1" t="s">
        <v>3882</v>
      </c>
      <c r="C3605" t="s">
        <v>3754</v>
      </c>
      <c r="D3605">
        <v>2</v>
      </c>
      <c r="E3605">
        <f t="shared" si="281"/>
        <v>1720</v>
      </c>
      <c r="J3605">
        <f t="shared" si="280"/>
        <v>7000</v>
      </c>
      <c r="K3605">
        <f t="shared" si="282"/>
        <v>700</v>
      </c>
      <c r="L3605" s="1" t="s">
        <v>5385</v>
      </c>
      <c r="M3605" t="str">
        <f>IF(VLOOKUP(L3605,order!$A$2:$I$5001,9,FALSE)=0,"",VLOOKUP(L3605,order!$A$2:$I$5001,9,FALSE))</f>
        <v>0000000652</v>
      </c>
      <c r="N3605">
        <f>VLOOKUP(L3605,order!$A$2:$I$5001,7,FALSE)</f>
        <v>0</v>
      </c>
      <c r="O3605" t="str">
        <f>_xlfn.IFNA(VLOOKUP(N3605,order!$M$2:$N$501,2,FALSE),"")</f>
        <v/>
      </c>
      <c r="P3605" t="str">
        <f t="shared" si="283"/>
        <v>0000000652</v>
      </c>
      <c r="Q3605" s="8">
        <f>IF(P3605&lt;&gt;"",VLOOKUP(Sheet1!B3605,order!$A$2:$B$5001,2,FALSE),VLOOKUP(Sheet1!B3605,orderstatus!$A$4927:$B$8310,2,FALSE))</f>
        <v>42730.631412037037</v>
      </c>
      <c r="R3605">
        <f t="shared" si="284"/>
        <v>700</v>
      </c>
    </row>
    <row r="3606" spans="2:18" x14ac:dyDescent="0.3">
      <c r="B3606" s="1" t="s">
        <v>3882</v>
      </c>
      <c r="C3606" t="s">
        <v>1392</v>
      </c>
      <c r="D3606">
        <v>3</v>
      </c>
      <c r="E3606">
        <f t="shared" si="281"/>
        <v>570</v>
      </c>
      <c r="J3606">
        <f t="shared" si="280"/>
        <v>5960</v>
      </c>
      <c r="K3606">
        <f t="shared" si="282"/>
        <v>596</v>
      </c>
      <c r="L3606" s="1" t="s">
        <v>5386</v>
      </c>
      <c r="M3606" t="str">
        <f>IF(VLOOKUP(L3606,order!$A$2:$I$5001,9,FALSE)=0,"",VLOOKUP(L3606,order!$A$2:$I$5001,9,FALSE))</f>
        <v>0000000070</v>
      </c>
      <c r="N3606">
        <f>VLOOKUP(L3606,order!$A$2:$I$5001,7,FALSE)</f>
        <v>0</v>
      </c>
      <c r="O3606" t="str">
        <f>_xlfn.IFNA(VLOOKUP(N3606,order!$M$2:$N$501,2,FALSE),"")</f>
        <v/>
      </c>
      <c r="P3606" t="str">
        <f t="shared" si="283"/>
        <v>0000000070</v>
      </c>
      <c r="Q3606" s="8">
        <f>IF(P3606&lt;&gt;"",VLOOKUP(Sheet1!B3606,order!$A$2:$B$5001,2,FALSE),VLOOKUP(Sheet1!B3606,orderstatus!$A$4927:$B$8310,2,FALSE))</f>
        <v>42730.631412037037</v>
      </c>
      <c r="R3606">
        <f t="shared" si="284"/>
        <v>596</v>
      </c>
    </row>
    <row r="3607" spans="2:18" x14ac:dyDescent="0.3">
      <c r="B3607" s="1" t="s">
        <v>3883</v>
      </c>
      <c r="C3607" t="s">
        <v>1561</v>
      </c>
      <c r="D3607">
        <v>6</v>
      </c>
      <c r="E3607">
        <f t="shared" si="281"/>
        <v>780</v>
      </c>
      <c r="J3607">
        <f t="shared" si="280"/>
        <v>2030</v>
      </c>
      <c r="K3607">
        <f t="shared" si="282"/>
        <v>203</v>
      </c>
      <c r="L3607" s="1" t="s">
        <v>5387</v>
      </c>
      <c r="M3607" t="str">
        <f>IF(VLOOKUP(L3607,order!$A$2:$I$5001,9,FALSE)=0,"",VLOOKUP(L3607,order!$A$2:$I$5001,9,FALSE))</f>
        <v/>
      </c>
      <c r="N3607">
        <f>VLOOKUP(L3607,order!$A$2:$I$5001,7,FALSE)</f>
        <v>0</v>
      </c>
      <c r="O3607" t="str">
        <f>_xlfn.IFNA(VLOOKUP(N3607,order!$M$2:$N$501,2,FALSE),"")</f>
        <v/>
      </c>
      <c r="P3607" t="str">
        <f t="shared" si="283"/>
        <v/>
      </c>
      <c r="Q3607" s="8">
        <f>IF(P3607&lt;&gt;"",VLOOKUP(Sheet1!B3607,order!$A$2:$B$5001,2,FALSE),VLOOKUP(Sheet1!B3607,orderstatus!$A$4927:$B$8310,2,FALSE))</f>
        <v>42734.390800000001</v>
      </c>
      <c r="R3607" t="str">
        <f t="shared" si="284"/>
        <v/>
      </c>
    </row>
    <row r="3608" spans="2:18" x14ac:dyDescent="0.3">
      <c r="B3608" s="1" t="s">
        <v>3884</v>
      </c>
      <c r="C3608" t="s">
        <v>847</v>
      </c>
      <c r="D3608">
        <v>2</v>
      </c>
      <c r="E3608">
        <f t="shared" si="281"/>
        <v>740</v>
      </c>
      <c r="J3608">
        <f t="shared" si="280"/>
        <v>920</v>
      </c>
      <c r="K3608">
        <f t="shared" si="282"/>
        <v>92</v>
      </c>
      <c r="L3608" s="1" t="s">
        <v>5388</v>
      </c>
      <c r="M3608" t="str">
        <f>IF(VLOOKUP(L3608,order!$A$2:$I$5001,9,FALSE)=0,"",VLOOKUP(L3608,order!$A$2:$I$5001,9,FALSE))</f>
        <v/>
      </c>
      <c r="N3608">
        <f>VLOOKUP(L3608,order!$A$2:$I$5001,7,FALSE)</f>
        <v>0</v>
      </c>
      <c r="O3608" t="str">
        <f>_xlfn.IFNA(VLOOKUP(N3608,order!$M$2:$N$501,2,FALSE),"")</f>
        <v/>
      </c>
      <c r="P3608" t="str">
        <f t="shared" si="283"/>
        <v/>
      </c>
      <c r="Q3608" s="8">
        <f>IF(P3608&lt;&gt;"",VLOOKUP(Sheet1!B3608,order!$A$2:$B$5001,2,FALSE),VLOOKUP(Sheet1!B3608,orderstatus!$A$4927:$B$8310,2,FALSE))</f>
        <v>42737.389799999997</v>
      </c>
      <c r="R3608" t="str">
        <f t="shared" si="284"/>
        <v/>
      </c>
    </row>
    <row r="3609" spans="2:18" x14ac:dyDescent="0.3">
      <c r="B3609" s="1" t="s">
        <v>3884</v>
      </c>
      <c r="C3609" t="s">
        <v>1530</v>
      </c>
      <c r="D3609">
        <v>2</v>
      </c>
      <c r="E3609">
        <f t="shared" si="281"/>
        <v>1040</v>
      </c>
      <c r="J3609">
        <f t="shared" si="280"/>
        <v>17770</v>
      </c>
      <c r="K3609">
        <f t="shared" si="282"/>
        <v>1777</v>
      </c>
      <c r="L3609" s="1" t="s">
        <v>5389</v>
      </c>
      <c r="M3609" t="str">
        <f>IF(VLOOKUP(L3609,order!$A$2:$I$5001,9,FALSE)=0,"",VLOOKUP(L3609,order!$A$2:$I$5001,9,FALSE))</f>
        <v/>
      </c>
      <c r="N3609">
        <f>VLOOKUP(L3609,order!$A$2:$I$5001,7,FALSE)</f>
        <v>81</v>
      </c>
      <c r="O3609" t="str">
        <f>_xlfn.IFNA(VLOOKUP(N3609,order!$M$2:$N$501,2,FALSE),"")</f>
        <v>0000000315</v>
      </c>
      <c r="P3609" t="str">
        <f t="shared" si="283"/>
        <v>0000000315</v>
      </c>
      <c r="Q3609" s="8">
        <f>IF(P3609&lt;&gt;"",VLOOKUP(Sheet1!B3609,order!$A$2:$B$5001,2,FALSE),VLOOKUP(Sheet1!B3609,orderstatus!$A$4927:$B$8310,2,FALSE))</f>
        <v>42732.022164351853</v>
      </c>
      <c r="R3609">
        <f t="shared" si="284"/>
        <v>1777</v>
      </c>
    </row>
    <row r="3610" spans="2:18" x14ac:dyDescent="0.3">
      <c r="B3610" s="1" t="s">
        <v>3885</v>
      </c>
      <c r="C3610" t="s">
        <v>2677</v>
      </c>
      <c r="D3610">
        <v>1</v>
      </c>
      <c r="E3610">
        <f t="shared" si="281"/>
        <v>3510</v>
      </c>
      <c r="J3610">
        <f t="shared" si="280"/>
        <v>40620</v>
      </c>
      <c r="K3610">
        <f t="shared" si="282"/>
        <v>4062</v>
      </c>
      <c r="L3610" s="1" t="s">
        <v>5390</v>
      </c>
      <c r="M3610" t="str">
        <f>IF(VLOOKUP(L3610,order!$A$2:$I$5001,9,FALSE)=0,"",VLOOKUP(L3610,order!$A$2:$I$5001,9,FALSE))</f>
        <v/>
      </c>
      <c r="N3610">
        <f>VLOOKUP(L3610,order!$A$2:$I$5001,7,FALSE)</f>
        <v>11</v>
      </c>
      <c r="O3610" t="str">
        <f>_xlfn.IFNA(VLOOKUP(N3610,order!$M$2:$N$501,2,FALSE),"")</f>
        <v>0000000766</v>
      </c>
      <c r="P3610" t="str">
        <f t="shared" si="283"/>
        <v>0000000766</v>
      </c>
      <c r="Q3610" s="8">
        <f>IF(P3610&lt;&gt;"",VLOOKUP(Sheet1!B3610,order!$A$2:$B$5001,2,FALSE),VLOOKUP(Sheet1!B3610,orderstatus!$A$4927:$B$8310,2,FALSE))</f>
        <v>42733.203831018516</v>
      </c>
      <c r="R3610">
        <f t="shared" si="284"/>
        <v>4062</v>
      </c>
    </row>
    <row r="3611" spans="2:18" x14ac:dyDescent="0.3">
      <c r="B3611" s="1" t="s">
        <v>3886</v>
      </c>
      <c r="C3611" t="s">
        <v>1618</v>
      </c>
      <c r="D3611">
        <v>1</v>
      </c>
      <c r="E3611">
        <f t="shared" si="281"/>
        <v>2000</v>
      </c>
      <c r="J3611">
        <f t="shared" si="280"/>
        <v>1680</v>
      </c>
      <c r="K3611">
        <f t="shared" si="282"/>
        <v>168</v>
      </c>
      <c r="L3611" s="1" t="s">
        <v>5391</v>
      </c>
      <c r="M3611" t="str">
        <f>IF(VLOOKUP(L3611,order!$A$2:$I$5001,9,FALSE)=0,"",VLOOKUP(L3611,order!$A$2:$I$5001,9,FALSE))</f>
        <v/>
      </c>
      <c r="N3611">
        <f>VLOOKUP(L3611,order!$A$2:$I$5001,7,FALSE)</f>
        <v>67</v>
      </c>
      <c r="O3611" t="str">
        <f>_xlfn.IFNA(VLOOKUP(N3611,order!$M$2:$N$501,2,FALSE),"")</f>
        <v>0000000808</v>
      </c>
      <c r="P3611" t="str">
        <f t="shared" si="283"/>
        <v>0000000808</v>
      </c>
      <c r="Q3611" s="8">
        <f>IF(P3611&lt;&gt;"",VLOOKUP(Sheet1!B3611,order!$A$2:$B$5001,2,FALSE),VLOOKUP(Sheet1!B3611,orderstatus!$A$4927:$B$8310,2,FALSE))</f>
        <v>42733.261689814812</v>
      </c>
      <c r="R3611">
        <f t="shared" si="284"/>
        <v>168</v>
      </c>
    </row>
    <row r="3612" spans="2:18" x14ac:dyDescent="0.3">
      <c r="B3612" s="1" t="s">
        <v>3887</v>
      </c>
      <c r="C3612" t="s">
        <v>1032</v>
      </c>
      <c r="D3612">
        <v>2</v>
      </c>
      <c r="E3612">
        <f t="shared" si="281"/>
        <v>1320</v>
      </c>
      <c r="J3612">
        <f t="shared" si="280"/>
        <v>5120</v>
      </c>
      <c r="K3612">
        <f t="shared" si="282"/>
        <v>512</v>
      </c>
      <c r="L3612" s="1" t="s">
        <v>5392</v>
      </c>
      <c r="M3612" t="str">
        <f>IF(VLOOKUP(L3612,order!$A$2:$I$5001,9,FALSE)=0,"",VLOOKUP(L3612,order!$A$2:$I$5001,9,FALSE))</f>
        <v/>
      </c>
      <c r="N3612">
        <f>VLOOKUP(L3612,order!$A$2:$I$5001,7,FALSE)</f>
        <v>0</v>
      </c>
      <c r="O3612" t="str">
        <f>_xlfn.IFNA(VLOOKUP(N3612,order!$M$2:$N$501,2,FALSE),"")</f>
        <v/>
      </c>
      <c r="P3612" t="str">
        <f t="shared" si="283"/>
        <v/>
      </c>
      <c r="Q3612" s="8">
        <f>IF(P3612&lt;&gt;"",VLOOKUP(Sheet1!B3612,order!$A$2:$B$5001,2,FALSE),VLOOKUP(Sheet1!B3612,orderstatus!$A$4927:$B$8310,2,FALSE))</f>
        <v>42739.451200000003</v>
      </c>
      <c r="R3612" t="str">
        <f t="shared" si="284"/>
        <v/>
      </c>
    </row>
    <row r="3613" spans="2:18" x14ac:dyDescent="0.3">
      <c r="B3613" s="1" t="s">
        <v>3888</v>
      </c>
      <c r="C3613" t="s">
        <v>2899</v>
      </c>
      <c r="D3613">
        <v>1</v>
      </c>
      <c r="E3613">
        <f t="shared" si="281"/>
        <v>490</v>
      </c>
      <c r="J3613">
        <f t="shared" si="280"/>
        <v>15300</v>
      </c>
      <c r="K3613">
        <f t="shared" si="282"/>
        <v>1530</v>
      </c>
      <c r="L3613" s="1" t="s">
        <v>5393</v>
      </c>
      <c r="M3613" t="str">
        <f>IF(VLOOKUP(L3613,order!$A$2:$I$5001,9,FALSE)=0,"",VLOOKUP(L3613,order!$A$2:$I$5001,9,FALSE))</f>
        <v/>
      </c>
      <c r="N3613">
        <f>VLOOKUP(L3613,order!$A$2:$I$5001,7,FALSE)</f>
        <v>0</v>
      </c>
      <c r="O3613" t="str">
        <f>_xlfn.IFNA(VLOOKUP(N3613,order!$M$2:$N$501,2,FALSE),"")</f>
        <v/>
      </c>
      <c r="P3613" t="str">
        <f t="shared" si="283"/>
        <v/>
      </c>
      <c r="Q3613" s="8">
        <f>IF(P3613&lt;&gt;"",VLOOKUP(Sheet1!B3613,order!$A$2:$B$5001,2,FALSE),VLOOKUP(Sheet1!B3613,orderstatus!$A$4927:$B$8310,2,FALSE))</f>
        <v>42740.495799999997</v>
      </c>
      <c r="R3613" t="str">
        <f t="shared" si="284"/>
        <v/>
      </c>
    </row>
    <row r="3614" spans="2:18" x14ac:dyDescent="0.3">
      <c r="B3614" s="1" t="s">
        <v>3888</v>
      </c>
      <c r="C3614" t="s">
        <v>523</v>
      </c>
      <c r="D3614">
        <v>5</v>
      </c>
      <c r="E3614">
        <f t="shared" si="281"/>
        <v>4200</v>
      </c>
      <c r="J3614">
        <f t="shared" si="280"/>
        <v>3850</v>
      </c>
      <c r="K3614">
        <f t="shared" si="282"/>
        <v>385</v>
      </c>
      <c r="L3614" s="1" t="s">
        <v>5394</v>
      </c>
      <c r="M3614" t="str">
        <f>IF(VLOOKUP(L3614,order!$A$2:$I$5001,9,FALSE)=0,"",VLOOKUP(L3614,order!$A$2:$I$5001,9,FALSE))</f>
        <v/>
      </c>
      <c r="N3614">
        <f>VLOOKUP(L3614,order!$A$2:$I$5001,7,FALSE)</f>
        <v>10</v>
      </c>
      <c r="O3614" t="str">
        <f>_xlfn.IFNA(VLOOKUP(N3614,order!$M$2:$N$501,2,FALSE),"")</f>
        <v>0000000422</v>
      </c>
      <c r="P3614" t="str">
        <f t="shared" si="283"/>
        <v>0000000422</v>
      </c>
      <c r="Q3614" s="8">
        <f>IF(P3614&lt;&gt;"",VLOOKUP(Sheet1!B3614,order!$A$2:$B$5001,2,FALSE),VLOOKUP(Sheet1!B3614,orderstatus!$A$4927:$B$8310,2,FALSE))</f>
        <v>42736.823333333334</v>
      </c>
      <c r="R3614">
        <f t="shared" si="284"/>
        <v>385</v>
      </c>
    </row>
    <row r="3615" spans="2:18" x14ac:dyDescent="0.3">
      <c r="B3615" s="1" t="s">
        <v>3889</v>
      </c>
      <c r="C3615" t="s">
        <v>3200</v>
      </c>
      <c r="D3615">
        <v>1</v>
      </c>
      <c r="E3615">
        <f t="shared" si="281"/>
        <v>220</v>
      </c>
      <c r="J3615">
        <f t="shared" si="280"/>
        <v>4870</v>
      </c>
      <c r="K3615">
        <f t="shared" si="282"/>
        <v>487</v>
      </c>
      <c r="L3615" s="1" t="s">
        <v>5395</v>
      </c>
      <c r="M3615" t="str">
        <f>IF(VLOOKUP(L3615,order!$A$2:$I$5001,9,FALSE)=0,"",VLOOKUP(L3615,order!$A$2:$I$5001,9,FALSE))</f>
        <v/>
      </c>
      <c r="N3615">
        <f>VLOOKUP(L3615,order!$A$2:$I$5001,7,FALSE)</f>
        <v>47</v>
      </c>
      <c r="O3615" t="str">
        <f>_xlfn.IFNA(VLOOKUP(N3615,order!$M$2:$N$501,2,FALSE),"")</f>
        <v>0000000785</v>
      </c>
      <c r="P3615" t="str">
        <f t="shared" si="283"/>
        <v>0000000785</v>
      </c>
      <c r="Q3615" s="8">
        <f>IF(P3615&lt;&gt;"",VLOOKUP(Sheet1!B3615,order!$A$2:$B$5001,2,FALSE),VLOOKUP(Sheet1!B3615,orderstatus!$A$4927:$B$8310,2,FALSE))</f>
        <v>42737.650995370372</v>
      </c>
      <c r="R3615">
        <f t="shared" si="284"/>
        <v>487</v>
      </c>
    </row>
    <row r="3616" spans="2:18" x14ac:dyDescent="0.3">
      <c r="B3616" s="1" t="s">
        <v>3889</v>
      </c>
      <c r="C3616" t="s">
        <v>317</v>
      </c>
      <c r="D3616">
        <v>2</v>
      </c>
      <c r="E3616">
        <f t="shared" si="281"/>
        <v>7800</v>
      </c>
      <c r="J3616">
        <f t="shared" si="280"/>
        <v>4610</v>
      </c>
      <c r="K3616">
        <f t="shared" si="282"/>
        <v>461</v>
      </c>
      <c r="L3616" s="1" t="s">
        <v>5396</v>
      </c>
      <c r="M3616" t="str">
        <f>IF(VLOOKUP(L3616,order!$A$2:$I$5001,9,FALSE)=0,"",VLOOKUP(L3616,order!$A$2:$I$5001,9,FALSE))</f>
        <v/>
      </c>
      <c r="N3616">
        <f>VLOOKUP(L3616,order!$A$2:$I$5001,7,FALSE)</f>
        <v>0</v>
      </c>
      <c r="O3616" t="str">
        <f>_xlfn.IFNA(VLOOKUP(N3616,order!$M$2:$N$501,2,FALSE),"")</f>
        <v/>
      </c>
      <c r="P3616" t="str">
        <f t="shared" si="283"/>
        <v/>
      </c>
      <c r="Q3616" s="8" t="e">
        <f>IF(P3616&lt;&gt;"",VLOOKUP(Sheet1!B3616,order!$A$2:$B$5001,2,FALSE),VLOOKUP(Sheet1!B3616,orderstatus!$A$4927:$B$8310,2,FALSE))</f>
        <v>#N/A</v>
      </c>
      <c r="R3616" t="str">
        <f t="shared" si="284"/>
        <v/>
      </c>
    </row>
    <row r="3617" spans="2:18" x14ac:dyDescent="0.3">
      <c r="B3617" s="1" t="s">
        <v>3890</v>
      </c>
      <c r="C3617" t="s">
        <v>264</v>
      </c>
      <c r="D3617">
        <v>1</v>
      </c>
      <c r="E3617">
        <f t="shared" si="281"/>
        <v>690</v>
      </c>
      <c r="J3617">
        <f t="shared" si="280"/>
        <v>27770</v>
      </c>
      <c r="K3617">
        <f t="shared" si="282"/>
        <v>2777</v>
      </c>
      <c r="L3617" s="1" t="s">
        <v>5397</v>
      </c>
      <c r="M3617" t="str">
        <f>IF(VLOOKUP(L3617,order!$A$2:$I$5001,9,FALSE)=0,"",VLOOKUP(L3617,order!$A$2:$I$5001,9,FALSE))</f>
        <v/>
      </c>
      <c r="N3617">
        <f>VLOOKUP(L3617,order!$A$2:$I$5001,7,FALSE)</f>
        <v>60</v>
      </c>
      <c r="O3617" t="str">
        <f>_xlfn.IFNA(VLOOKUP(N3617,order!$M$2:$N$501,2,FALSE),"")</f>
        <v>0000000287</v>
      </c>
      <c r="P3617" t="str">
        <f t="shared" si="283"/>
        <v>0000000287</v>
      </c>
      <c r="Q3617" s="8">
        <f>IF(P3617&lt;&gt;"",VLOOKUP(Sheet1!B3617,order!$A$2:$B$5001,2,FALSE),VLOOKUP(Sheet1!B3617,orderstatus!$A$4927:$B$8310,2,FALSE))</f>
        <v>42739.168078703704</v>
      </c>
      <c r="R3617">
        <f t="shared" si="284"/>
        <v>2777</v>
      </c>
    </row>
    <row r="3618" spans="2:18" x14ac:dyDescent="0.3">
      <c r="B3618" s="1" t="s">
        <v>3890</v>
      </c>
      <c r="C3618" t="s">
        <v>1934</v>
      </c>
      <c r="D3618">
        <v>2</v>
      </c>
      <c r="E3618">
        <f t="shared" si="281"/>
        <v>940</v>
      </c>
      <c r="J3618">
        <f t="shared" si="280"/>
        <v>12520</v>
      </c>
      <c r="K3618">
        <f t="shared" si="282"/>
        <v>1252</v>
      </c>
      <c r="L3618" s="1" t="s">
        <v>5398</v>
      </c>
      <c r="M3618" t="str">
        <f>IF(VLOOKUP(L3618,order!$A$2:$I$5001,9,FALSE)=0,"",VLOOKUP(L3618,order!$A$2:$I$5001,9,FALSE))</f>
        <v/>
      </c>
      <c r="N3618">
        <f>VLOOKUP(L3618,order!$A$2:$I$5001,7,FALSE)</f>
        <v>0</v>
      </c>
      <c r="O3618" t="str">
        <f>_xlfn.IFNA(VLOOKUP(N3618,order!$M$2:$N$501,2,FALSE),"")</f>
        <v/>
      </c>
      <c r="P3618" t="str">
        <f t="shared" si="283"/>
        <v/>
      </c>
      <c r="Q3618" s="8">
        <f>IF(P3618&lt;&gt;"",VLOOKUP(Sheet1!B3618,order!$A$2:$B$5001,2,FALSE),VLOOKUP(Sheet1!B3618,orderstatus!$A$4927:$B$8310,2,FALSE))</f>
        <v>42741.676700000004</v>
      </c>
      <c r="R3618" t="str">
        <f t="shared" si="284"/>
        <v/>
      </c>
    </row>
    <row r="3619" spans="2:18" x14ac:dyDescent="0.3">
      <c r="B3619" s="1" t="s">
        <v>3890</v>
      </c>
      <c r="C3619" t="s">
        <v>2785</v>
      </c>
      <c r="D3619">
        <v>1</v>
      </c>
      <c r="E3619">
        <f t="shared" si="281"/>
        <v>6800</v>
      </c>
      <c r="J3619">
        <f t="shared" si="280"/>
        <v>1320</v>
      </c>
      <c r="K3619">
        <f t="shared" si="282"/>
        <v>132</v>
      </c>
      <c r="L3619" s="1" t="s">
        <v>5399</v>
      </c>
      <c r="M3619" t="str">
        <f>IF(VLOOKUP(L3619,order!$A$2:$I$5001,9,FALSE)=0,"",VLOOKUP(L3619,order!$A$2:$I$5001,9,FALSE))</f>
        <v/>
      </c>
      <c r="N3619">
        <f>VLOOKUP(L3619,order!$A$2:$I$5001,7,FALSE)</f>
        <v>49</v>
      </c>
      <c r="O3619" t="str">
        <f>_xlfn.IFNA(VLOOKUP(N3619,order!$M$2:$N$501,2,FALSE),"")</f>
        <v>0000000672</v>
      </c>
      <c r="P3619" t="str">
        <f t="shared" si="283"/>
        <v>0000000672</v>
      </c>
      <c r="Q3619" s="8">
        <f>IF(P3619&lt;&gt;"",VLOOKUP(Sheet1!B3619,order!$A$2:$B$5001,2,FALSE),VLOOKUP(Sheet1!B3619,orderstatus!$A$4927:$B$8310,2,FALSE))</f>
        <v>42739.168078703704</v>
      </c>
      <c r="R3619">
        <f t="shared" si="284"/>
        <v>132</v>
      </c>
    </row>
    <row r="3620" spans="2:18" x14ac:dyDescent="0.3">
      <c r="B3620" s="1" t="s">
        <v>3891</v>
      </c>
      <c r="C3620" t="s">
        <v>2432</v>
      </c>
      <c r="D3620">
        <v>1</v>
      </c>
      <c r="E3620">
        <f t="shared" si="281"/>
        <v>580</v>
      </c>
      <c r="J3620">
        <f t="shared" si="280"/>
        <v>12750</v>
      </c>
      <c r="K3620">
        <f t="shared" si="282"/>
        <v>1275</v>
      </c>
      <c r="L3620" s="1" t="s">
        <v>5400</v>
      </c>
      <c r="M3620" t="str">
        <f>IF(VLOOKUP(L3620,order!$A$2:$I$5001,9,FALSE)=0,"",VLOOKUP(L3620,order!$A$2:$I$5001,9,FALSE))</f>
        <v/>
      </c>
      <c r="N3620">
        <f>VLOOKUP(L3620,order!$A$2:$I$5001,7,FALSE)</f>
        <v>0</v>
      </c>
      <c r="O3620" t="str">
        <f>_xlfn.IFNA(VLOOKUP(N3620,order!$M$2:$N$501,2,FALSE),"")</f>
        <v/>
      </c>
      <c r="P3620" t="str">
        <f t="shared" si="283"/>
        <v/>
      </c>
      <c r="Q3620" s="8" t="e">
        <f>IF(P3620&lt;&gt;"",VLOOKUP(Sheet1!B3620,order!$A$2:$B$5001,2,FALSE),VLOOKUP(Sheet1!B3620,orderstatus!$A$4927:$B$8310,2,FALSE))</f>
        <v>#N/A</v>
      </c>
      <c r="R3620" t="str">
        <f t="shared" si="284"/>
        <v/>
      </c>
    </row>
    <row r="3621" spans="2:18" x14ac:dyDescent="0.3">
      <c r="B3621" s="1" t="s">
        <v>3892</v>
      </c>
      <c r="C3621" t="s">
        <v>1572</v>
      </c>
      <c r="D3621">
        <v>2</v>
      </c>
      <c r="E3621">
        <f t="shared" si="281"/>
        <v>260</v>
      </c>
      <c r="J3621">
        <f t="shared" si="280"/>
        <v>780</v>
      </c>
      <c r="K3621">
        <f t="shared" si="282"/>
        <v>78</v>
      </c>
      <c r="L3621" s="1" t="s">
        <v>5401</v>
      </c>
      <c r="M3621" t="str">
        <f>IF(VLOOKUP(L3621,order!$A$2:$I$5001,9,FALSE)=0,"",VLOOKUP(L3621,order!$A$2:$I$5001,9,FALSE))</f>
        <v/>
      </c>
      <c r="N3621">
        <f>VLOOKUP(L3621,order!$A$2:$I$5001,7,FALSE)</f>
        <v>0</v>
      </c>
      <c r="O3621" t="str">
        <f>_xlfn.IFNA(VLOOKUP(N3621,order!$M$2:$N$501,2,FALSE),"")</f>
        <v/>
      </c>
      <c r="P3621" t="str">
        <f t="shared" si="283"/>
        <v/>
      </c>
      <c r="Q3621" s="8" t="e">
        <f>IF(P3621&lt;&gt;"",VLOOKUP(Sheet1!B3621,order!$A$2:$B$5001,2,FALSE),VLOOKUP(Sheet1!B3621,orderstatus!$A$4927:$B$8310,2,FALSE))</f>
        <v>#N/A</v>
      </c>
      <c r="R3621" t="str">
        <f t="shared" si="284"/>
        <v/>
      </c>
    </row>
    <row r="3622" spans="2:18" x14ac:dyDescent="0.3">
      <c r="B3622" s="1" t="s">
        <v>3892</v>
      </c>
      <c r="C3622" t="s">
        <v>288</v>
      </c>
      <c r="D3622">
        <v>3</v>
      </c>
      <c r="E3622">
        <f t="shared" si="281"/>
        <v>810</v>
      </c>
      <c r="J3622">
        <f t="shared" si="280"/>
        <v>1620</v>
      </c>
      <c r="K3622">
        <f t="shared" si="282"/>
        <v>162</v>
      </c>
      <c r="L3622" s="1" t="s">
        <v>5402</v>
      </c>
      <c r="M3622" t="str">
        <f>IF(VLOOKUP(L3622,order!$A$2:$I$5001,9,FALSE)=0,"",VLOOKUP(L3622,order!$A$2:$I$5001,9,FALSE))</f>
        <v/>
      </c>
      <c r="N3622">
        <f>VLOOKUP(L3622,order!$A$2:$I$5001,7,FALSE)</f>
        <v>73</v>
      </c>
      <c r="O3622" t="str">
        <f>_xlfn.IFNA(VLOOKUP(N3622,order!$M$2:$N$501,2,FALSE),"")</f>
        <v>0000000507</v>
      </c>
      <c r="P3622" t="str">
        <f t="shared" si="283"/>
        <v>0000000507</v>
      </c>
      <c r="Q3622" s="8">
        <f>IF(P3622&lt;&gt;"",VLOOKUP(Sheet1!B3622,order!$A$2:$B$5001,2,FALSE),VLOOKUP(Sheet1!B3622,orderstatus!$A$4927:$B$8310,2,FALSE))</f>
        <v>42740.589004629626</v>
      </c>
      <c r="R3622">
        <f t="shared" si="284"/>
        <v>162</v>
      </c>
    </row>
    <row r="3623" spans="2:18" x14ac:dyDescent="0.3">
      <c r="B3623" s="1" t="s">
        <v>3892</v>
      </c>
      <c r="C3623" t="s">
        <v>3096</v>
      </c>
      <c r="D3623">
        <v>2</v>
      </c>
      <c r="E3623">
        <f t="shared" si="281"/>
        <v>560</v>
      </c>
      <c r="J3623">
        <f t="shared" si="280"/>
        <v>6370</v>
      </c>
      <c r="K3623">
        <f t="shared" si="282"/>
        <v>637</v>
      </c>
      <c r="L3623" s="1" t="s">
        <v>5403</v>
      </c>
      <c r="M3623" t="str">
        <f>IF(VLOOKUP(L3623,order!$A$2:$I$5001,9,FALSE)=0,"",VLOOKUP(L3623,order!$A$2:$I$5001,9,FALSE))</f>
        <v/>
      </c>
      <c r="N3623">
        <f>VLOOKUP(L3623,order!$A$2:$I$5001,7,FALSE)</f>
        <v>0</v>
      </c>
      <c r="O3623" t="str">
        <f>_xlfn.IFNA(VLOOKUP(N3623,order!$M$2:$N$501,2,FALSE),"")</f>
        <v/>
      </c>
      <c r="P3623" t="str">
        <f t="shared" si="283"/>
        <v/>
      </c>
      <c r="Q3623" s="8" t="e">
        <f>IF(P3623&lt;&gt;"",VLOOKUP(Sheet1!B3623,order!$A$2:$B$5001,2,FALSE),VLOOKUP(Sheet1!B3623,orderstatus!$A$4927:$B$8310,2,FALSE))</f>
        <v>#N/A</v>
      </c>
      <c r="R3623" t="str">
        <f t="shared" si="284"/>
        <v/>
      </c>
    </row>
    <row r="3624" spans="2:18" x14ac:dyDescent="0.3">
      <c r="B3624" s="1" t="s">
        <v>3893</v>
      </c>
      <c r="C3624" t="s">
        <v>2476</v>
      </c>
      <c r="D3624">
        <v>3</v>
      </c>
      <c r="E3624">
        <f t="shared" si="281"/>
        <v>25800</v>
      </c>
      <c r="J3624">
        <f t="shared" si="280"/>
        <v>16740</v>
      </c>
      <c r="K3624">
        <f t="shared" si="282"/>
        <v>1674</v>
      </c>
      <c r="L3624" s="1" t="s">
        <v>5404</v>
      </c>
      <c r="M3624" t="str">
        <f>IF(VLOOKUP(L3624,order!$A$2:$I$5001,9,FALSE)=0,"",VLOOKUP(L3624,order!$A$2:$I$5001,9,FALSE))</f>
        <v/>
      </c>
      <c r="N3624">
        <f>VLOOKUP(L3624,order!$A$2:$I$5001,7,FALSE)</f>
        <v>83</v>
      </c>
      <c r="O3624" t="str">
        <f>_xlfn.IFNA(VLOOKUP(N3624,order!$M$2:$N$501,2,FALSE),"")</f>
        <v>0000000173</v>
      </c>
      <c r="P3624" t="str">
        <f t="shared" si="283"/>
        <v>0000000173</v>
      </c>
      <c r="Q3624" s="8">
        <f>IF(P3624&lt;&gt;"",VLOOKUP(Sheet1!B3624,order!$A$2:$B$5001,2,FALSE),VLOOKUP(Sheet1!B3624,orderstatus!$A$4927:$B$8310,2,FALSE))</f>
        <v>42740.723067129627</v>
      </c>
      <c r="R3624">
        <f t="shared" si="284"/>
        <v>1674</v>
      </c>
    </row>
    <row r="3625" spans="2:18" x14ac:dyDescent="0.3">
      <c r="B3625" s="1" t="s">
        <v>3893</v>
      </c>
      <c r="C3625" t="s">
        <v>106</v>
      </c>
      <c r="D3625">
        <v>3</v>
      </c>
      <c r="E3625">
        <f t="shared" si="281"/>
        <v>4200</v>
      </c>
      <c r="J3625">
        <f t="shared" si="280"/>
        <v>5640</v>
      </c>
      <c r="K3625">
        <f t="shared" si="282"/>
        <v>564</v>
      </c>
      <c r="L3625" s="1" t="s">
        <v>5405</v>
      </c>
      <c r="M3625" t="str">
        <f>IF(VLOOKUP(L3625,order!$A$2:$I$5001,9,FALSE)=0,"",VLOOKUP(L3625,order!$A$2:$I$5001,9,FALSE))</f>
        <v/>
      </c>
      <c r="N3625">
        <f>VLOOKUP(L3625,order!$A$2:$I$5001,7,FALSE)</f>
        <v>91</v>
      </c>
      <c r="O3625" t="str">
        <f>_xlfn.IFNA(VLOOKUP(N3625,order!$M$2:$N$501,2,FALSE),"")</f>
        <v>0000000032</v>
      </c>
      <c r="P3625" t="str">
        <f t="shared" si="283"/>
        <v>0000000032</v>
      </c>
      <c r="Q3625" s="8">
        <f>IF(P3625&lt;&gt;"",VLOOKUP(Sheet1!B3625,order!$A$2:$B$5001,2,FALSE),VLOOKUP(Sheet1!B3625,orderstatus!$A$4927:$B$8310,2,FALSE))</f>
        <v>42740.723067129627</v>
      </c>
      <c r="R3625">
        <f t="shared" si="284"/>
        <v>564</v>
      </c>
    </row>
    <row r="3626" spans="2:18" x14ac:dyDescent="0.3">
      <c r="B3626" s="1" t="s">
        <v>3893</v>
      </c>
      <c r="C3626" t="s">
        <v>3265</v>
      </c>
      <c r="D3626">
        <v>3</v>
      </c>
      <c r="E3626">
        <f t="shared" si="281"/>
        <v>660</v>
      </c>
      <c r="J3626">
        <f t="shared" si="280"/>
        <v>24150</v>
      </c>
      <c r="K3626">
        <f t="shared" si="282"/>
        <v>2415</v>
      </c>
      <c r="L3626" s="1" t="s">
        <v>5406</v>
      </c>
      <c r="M3626" t="str">
        <f>IF(VLOOKUP(L3626,order!$A$2:$I$5001,9,FALSE)=0,"",VLOOKUP(L3626,order!$A$2:$I$5001,9,FALSE))</f>
        <v/>
      </c>
      <c r="N3626">
        <f>VLOOKUP(L3626,order!$A$2:$I$5001,7,FALSE)</f>
        <v>0</v>
      </c>
      <c r="O3626" t="str">
        <f>_xlfn.IFNA(VLOOKUP(N3626,order!$M$2:$N$501,2,FALSE),"")</f>
        <v/>
      </c>
      <c r="P3626" t="str">
        <f t="shared" si="283"/>
        <v/>
      </c>
      <c r="Q3626" s="8">
        <f>IF(P3626&lt;&gt;"",VLOOKUP(Sheet1!B3626,order!$A$2:$B$5001,2,FALSE),VLOOKUP(Sheet1!B3626,orderstatus!$A$4927:$B$8310,2,FALSE))</f>
        <v>42743.470500000003</v>
      </c>
      <c r="R3626" t="str">
        <f t="shared" si="284"/>
        <v/>
      </c>
    </row>
    <row r="3627" spans="2:18" x14ac:dyDescent="0.3">
      <c r="B3627" s="1" t="s">
        <v>3894</v>
      </c>
      <c r="C3627" t="s">
        <v>2665</v>
      </c>
      <c r="D3627">
        <v>1</v>
      </c>
      <c r="E3627">
        <f t="shared" si="281"/>
        <v>580</v>
      </c>
      <c r="J3627">
        <f t="shared" si="280"/>
        <v>7330</v>
      </c>
      <c r="K3627">
        <f t="shared" si="282"/>
        <v>733</v>
      </c>
      <c r="L3627" s="1" t="s">
        <v>5407</v>
      </c>
      <c r="M3627" t="str">
        <f>IF(VLOOKUP(L3627,order!$A$2:$I$5001,9,FALSE)=0,"",VLOOKUP(L3627,order!$A$2:$I$5001,9,FALSE))</f>
        <v/>
      </c>
      <c r="N3627">
        <f>VLOOKUP(L3627,order!$A$2:$I$5001,7,FALSE)</f>
        <v>34</v>
      </c>
      <c r="O3627" t="str">
        <f>_xlfn.IFNA(VLOOKUP(N3627,order!$M$2:$N$501,2,FALSE),"")</f>
        <v>0000000549</v>
      </c>
      <c r="P3627" t="str">
        <f t="shared" si="283"/>
        <v>0000000549</v>
      </c>
      <c r="Q3627" s="8">
        <f>IF(P3627&lt;&gt;"",VLOOKUP(Sheet1!B3627,order!$A$2:$B$5001,2,FALSE),VLOOKUP(Sheet1!B3627,orderstatus!$A$4927:$B$8310,2,FALSE))</f>
        <v>42743.325324074074</v>
      </c>
      <c r="R3627">
        <f t="shared" si="284"/>
        <v>733</v>
      </c>
    </row>
    <row r="3628" spans="2:18" x14ac:dyDescent="0.3">
      <c r="B3628" s="1" t="s">
        <v>3895</v>
      </c>
      <c r="C3628" t="s">
        <v>1182</v>
      </c>
      <c r="D3628">
        <v>1</v>
      </c>
      <c r="E3628">
        <f t="shared" si="281"/>
        <v>1390</v>
      </c>
      <c r="J3628">
        <f t="shared" si="280"/>
        <v>4020</v>
      </c>
      <c r="K3628">
        <f t="shared" si="282"/>
        <v>402</v>
      </c>
      <c r="L3628" s="1" t="s">
        <v>5408</v>
      </c>
      <c r="M3628" t="str">
        <f>IF(VLOOKUP(L3628,order!$A$2:$I$5001,9,FALSE)=0,"",VLOOKUP(L3628,order!$A$2:$I$5001,9,FALSE))</f>
        <v/>
      </c>
      <c r="N3628">
        <f>VLOOKUP(L3628,order!$A$2:$I$5001,7,FALSE)</f>
        <v>0</v>
      </c>
      <c r="O3628" t="str">
        <f>_xlfn.IFNA(VLOOKUP(N3628,order!$M$2:$N$501,2,FALSE),"")</f>
        <v/>
      </c>
      <c r="P3628" t="str">
        <f t="shared" si="283"/>
        <v/>
      </c>
      <c r="Q3628" s="8" t="e">
        <f>IF(P3628&lt;&gt;"",VLOOKUP(Sheet1!B3628,order!$A$2:$B$5001,2,FALSE),VLOOKUP(Sheet1!B3628,orderstatus!$A$4927:$B$8310,2,FALSE))</f>
        <v>#N/A</v>
      </c>
      <c r="R3628" t="str">
        <f t="shared" si="284"/>
        <v/>
      </c>
    </row>
    <row r="3629" spans="2:18" x14ac:dyDescent="0.3">
      <c r="B3629" s="1" t="s">
        <v>3897</v>
      </c>
      <c r="C3629" t="s">
        <v>3896</v>
      </c>
      <c r="D3629">
        <v>1</v>
      </c>
      <c r="E3629">
        <f t="shared" si="281"/>
        <v>6970</v>
      </c>
      <c r="J3629">
        <f t="shared" si="280"/>
        <v>77000</v>
      </c>
      <c r="K3629">
        <f t="shared" si="282"/>
        <v>7700</v>
      </c>
      <c r="L3629" s="1" t="s">
        <v>5409</v>
      </c>
      <c r="M3629" t="str">
        <f>IF(VLOOKUP(L3629,order!$A$2:$I$5001,9,FALSE)=0,"",VLOOKUP(L3629,order!$A$2:$I$5001,9,FALSE))</f>
        <v/>
      </c>
      <c r="N3629">
        <f>VLOOKUP(L3629,order!$A$2:$I$5001,7,FALSE)</f>
        <v>0</v>
      </c>
      <c r="O3629" t="str">
        <f>_xlfn.IFNA(VLOOKUP(N3629,order!$M$2:$N$501,2,FALSE),"")</f>
        <v/>
      </c>
      <c r="P3629" t="str">
        <f t="shared" si="283"/>
        <v/>
      </c>
      <c r="Q3629" s="8">
        <f>IF(P3629&lt;&gt;"",VLOOKUP(Sheet1!B3629,order!$A$2:$B$5001,2,FALSE),VLOOKUP(Sheet1!B3629,orderstatus!$A$4927:$B$8310,2,FALSE))</f>
        <v>42747.377399999998</v>
      </c>
      <c r="R3629" t="str">
        <f t="shared" si="284"/>
        <v/>
      </c>
    </row>
    <row r="3630" spans="2:18" x14ac:dyDescent="0.3">
      <c r="B3630" s="1" t="s">
        <v>3897</v>
      </c>
      <c r="C3630" t="s">
        <v>3041</v>
      </c>
      <c r="D3630">
        <v>2</v>
      </c>
      <c r="E3630">
        <f t="shared" si="281"/>
        <v>1440</v>
      </c>
      <c r="J3630">
        <f t="shared" si="280"/>
        <v>26190</v>
      </c>
      <c r="K3630">
        <f t="shared" si="282"/>
        <v>2619</v>
      </c>
      <c r="L3630" s="1" t="s">
        <v>5410</v>
      </c>
      <c r="M3630" t="str">
        <f>IF(VLOOKUP(L3630,order!$A$2:$I$5001,9,FALSE)=0,"",VLOOKUP(L3630,order!$A$2:$I$5001,9,FALSE))</f>
        <v/>
      </c>
      <c r="N3630">
        <f>VLOOKUP(L3630,order!$A$2:$I$5001,7,FALSE)</f>
        <v>21</v>
      </c>
      <c r="O3630" t="str">
        <f>_xlfn.IFNA(VLOOKUP(N3630,order!$M$2:$N$501,2,FALSE),"")</f>
        <v>0000000225</v>
      </c>
      <c r="P3630" t="str">
        <f t="shared" si="283"/>
        <v>0000000225</v>
      </c>
      <c r="Q3630" s="8">
        <f>IF(P3630&lt;&gt;"",VLOOKUP(Sheet1!B3630,order!$A$2:$B$5001,2,FALSE),VLOOKUP(Sheet1!B3630,orderstatus!$A$4927:$B$8310,2,FALSE))</f>
        <v>42745.198807870373</v>
      </c>
      <c r="R3630">
        <f t="shared" si="284"/>
        <v>2619</v>
      </c>
    </row>
    <row r="3631" spans="2:18" x14ac:dyDescent="0.3">
      <c r="B3631" s="1" t="s">
        <v>3898</v>
      </c>
      <c r="C3631" t="s">
        <v>1700</v>
      </c>
      <c r="D3631">
        <v>3</v>
      </c>
      <c r="E3631">
        <f t="shared" si="281"/>
        <v>1230</v>
      </c>
      <c r="J3631">
        <f t="shared" si="280"/>
        <v>2370</v>
      </c>
      <c r="K3631">
        <f t="shared" si="282"/>
        <v>237</v>
      </c>
      <c r="L3631" s="1" t="s">
        <v>5411</v>
      </c>
      <c r="M3631" t="str">
        <f>IF(VLOOKUP(L3631,order!$A$2:$I$5001,9,FALSE)=0,"",VLOOKUP(L3631,order!$A$2:$I$5001,9,FALSE))</f>
        <v/>
      </c>
      <c r="N3631">
        <f>VLOOKUP(L3631,order!$A$2:$I$5001,7,FALSE)</f>
        <v>0</v>
      </c>
      <c r="O3631" t="str">
        <f>_xlfn.IFNA(VLOOKUP(N3631,order!$M$2:$N$501,2,FALSE),"")</f>
        <v/>
      </c>
      <c r="P3631" t="str">
        <f t="shared" si="283"/>
        <v/>
      </c>
      <c r="Q3631" s="8" t="e">
        <f>IF(P3631&lt;&gt;"",VLOOKUP(Sheet1!B3631,order!$A$2:$B$5001,2,FALSE),VLOOKUP(Sheet1!B3631,orderstatus!$A$4927:$B$8310,2,FALSE))</f>
        <v>#N/A</v>
      </c>
      <c r="R3631" t="str">
        <f t="shared" si="284"/>
        <v/>
      </c>
    </row>
    <row r="3632" spans="2:18" x14ac:dyDescent="0.3">
      <c r="B3632" s="1" t="s">
        <v>3899</v>
      </c>
      <c r="C3632" t="s">
        <v>1987</v>
      </c>
      <c r="D3632">
        <v>1</v>
      </c>
      <c r="E3632">
        <f t="shared" si="281"/>
        <v>180</v>
      </c>
      <c r="J3632">
        <f t="shared" si="280"/>
        <v>990</v>
      </c>
      <c r="K3632">
        <f t="shared" si="282"/>
        <v>99</v>
      </c>
      <c r="L3632" s="1" t="s">
        <v>5412</v>
      </c>
      <c r="M3632" t="str">
        <f>IF(VLOOKUP(L3632,order!$A$2:$I$5001,9,FALSE)=0,"",VLOOKUP(L3632,order!$A$2:$I$5001,9,FALSE))</f>
        <v/>
      </c>
      <c r="N3632">
        <f>VLOOKUP(L3632,order!$A$2:$I$5001,7,FALSE)</f>
        <v>0</v>
      </c>
      <c r="O3632" t="str">
        <f>_xlfn.IFNA(VLOOKUP(N3632,order!$M$2:$N$501,2,FALSE),"")</f>
        <v/>
      </c>
      <c r="P3632" t="str">
        <f t="shared" si="283"/>
        <v/>
      </c>
      <c r="Q3632" s="8">
        <f>IF(P3632&lt;&gt;"",VLOOKUP(Sheet1!B3632,order!$A$2:$B$5001,2,FALSE),VLOOKUP(Sheet1!B3632,orderstatus!$A$4927:$B$8310,2,FALSE))</f>
        <v>42752.647700000001</v>
      </c>
      <c r="R3632" t="str">
        <f t="shared" si="284"/>
        <v/>
      </c>
    </row>
    <row r="3633" spans="2:18" x14ac:dyDescent="0.3">
      <c r="B3633" s="1" t="s">
        <v>3899</v>
      </c>
      <c r="C3633" t="s">
        <v>2226</v>
      </c>
      <c r="D3633">
        <v>1</v>
      </c>
      <c r="E3633">
        <f t="shared" si="281"/>
        <v>500</v>
      </c>
      <c r="J3633">
        <f t="shared" si="280"/>
        <v>15220</v>
      </c>
      <c r="K3633">
        <f t="shared" si="282"/>
        <v>1522</v>
      </c>
      <c r="L3633" s="1" t="s">
        <v>5413</v>
      </c>
      <c r="M3633" t="str">
        <f>IF(VLOOKUP(L3633,order!$A$2:$I$5001,9,FALSE)=0,"",VLOOKUP(L3633,order!$A$2:$I$5001,9,FALSE))</f>
        <v/>
      </c>
      <c r="N3633">
        <f>VLOOKUP(L3633,order!$A$2:$I$5001,7,FALSE)</f>
        <v>32</v>
      </c>
      <c r="O3633" t="str">
        <f>_xlfn.IFNA(VLOOKUP(N3633,order!$M$2:$N$501,2,FALSE),"")</f>
        <v>0000000564</v>
      </c>
      <c r="P3633" t="str">
        <f t="shared" si="283"/>
        <v>0000000564</v>
      </c>
      <c r="Q3633" s="8">
        <f>IF(P3633&lt;&gt;"",VLOOKUP(Sheet1!B3633,order!$A$2:$B$5001,2,FALSE),VLOOKUP(Sheet1!B3633,orderstatus!$A$4927:$B$8310,2,FALSE))</f>
        <v>42747.271701388891</v>
      </c>
      <c r="R3633">
        <f t="shared" si="284"/>
        <v>1522</v>
      </c>
    </row>
    <row r="3634" spans="2:18" x14ac:dyDescent="0.3">
      <c r="B3634" s="1" t="s">
        <v>3899</v>
      </c>
      <c r="C3634" t="s">
        <v>1832</v>
      </c>
      <c r="D3634">
        <v>1</v>
      </c>
      <c r="E3634">
        <f t="shared" si="281"/>
        <v>1230</v>
      </c>
      <c r="J3634">
        <f t="shared" si="280"/>
        <v>700</v>
      </c>
      <c r="K3634">
        <f t="shared" si="282"/>
        <v>70</v>
      </c>
      <c r="L3634" s="1" t="s">
        <v>5415</v>
      </c>
      <c r="M3634" t="str">
        <f>IF(VLOOKUP(L3634,order!$A$2:$I$5001,9,FALSE)=0,"",VLOOKUP(L3634,order!$A$2:$I$5001,9,FALSE))</f>
        <v/>
      </c>
      <c r="N3634">
        <f>VLOOKUP(L3634,order!$A$2:$I$5001,7,FALSE)</f>
        <v>61</v>
      </c>
      <c r="O3634" t="str">
        <f>_xlfn.IFNA(VLOOKUP(N3634,order!$M$2:$N$501,2,FALSE),"")</f>
        <v>0000000884</v>
      </c>
      <c r="P3634" t="str">
        <f t="shared" si="283"/>
        <v>0000000884</v>
      </c>
      <c r="Q3634" s="8">
        <f>IF(P3634&lt;&gt;"",VLOOKUP(Sheet1!B3634,order!$A$2:$B$5001,2,FALSE),VLOOKUP(Sheet1!B3634,orderstatus!$A$4927:$B$8310,2,FALSE))</f>
        <v>42747.271701388891</v>
      </c>
      <c r="R3634">
        <f t="shared" si="284"/>
        <v>70</v>
      </c>
    </row>
    <row r="3635" spans="2:18" x14ac:dyDescent="0.3">
      <c r="B3635" s="1" t="s">
        <v>3900</v>
      </c>
      <c r="C3635" t="s">
        <v>1756</v>
      </c>
      <c r="D3635">
        <v>2</v>
      </c>
      <c r="E3635">
        <f t="shared" si="281"/>
        <v>11520</v>
      </c>
      <c r="J3635">
        <f t="shared" si="280"/>
        <v>1470</v>
      </c>
      <c r="K3635">
        <f t="shared" si="282"/>
        <v>147</v>
      </c>
      <c r="L3635" s="1" t="s">
        <v>5416</v>
      </c>
      <c r="M3635" t="str">
        <f>IF(VLOOKUP(L3635,order!$A$2:$I$5001,9,FALSE)=0,"",VLOOKUP(L3635,order!$A$2:$I$5001,9,FALSE))</f>
        <v/>
      </c>
      <c r="N3635">
        <f>VLOOKUP(L3635,order!$A$2:$I$5001,7,FALSE)</f>
        <v>0</v>
      </c>
      <c r="O3635" t="str">
        <f>_xlfn.IFNA(VLOOKUP(N3635,order!$M$2:$N$501,2,FALSE),"")</f>
        <v/>
      </c>
      <c r="P3635" t="str">
        <f t="shared" si="283"/>
        <v/>
      </c>
      <c r="Q3635" s="8">
        <f>IF(P3635&lt;&gt;"",VLOOKUP(Sheet1!B3635,order!$A$2:$B$5001,2,FALSE),VLOOKUP(Sheet1!B3635,orderstatus!$A$4927:$B$8310,2,FALSE))</f>
        <v>42753.449399999998</v>
      </c>
      <c r="R3635" t="str">
        <f t="shared" si="284"/>
        <v/>
      </c>
    </row>
    <row r="3636" spans="2:18" x14ac:dyDescent="0.3">
      <c r="B3636" s="1" t="s">
        <v>3900</v>
      </c>
      <c r="C3636" t="s">
        <v>58</v>
      </c>
      <c r="D3636">
        <v>2</v>
      </c>
      <c r="E3636">
        <f t="shared" si="281"/>
        <v>800</v>
      </c>
      <c r="J3636">
        <f t="shared" si="280"/>
        <v>13080</v>
      </c>
      <c r="K3636">
        <f t="shared" si="282"/>
        <v>1308</v>
      </c>
      <c r="L3636" s="1" t="s">
        <v>5417</v>
      </c>
      <c r="M3636" t="str">
        <f>IF(VLOOKUP(L3636,order!$A$2:$I$5001,9,FALSE)=0,"",VLOOKUP(L3636,order!$A$2:$I$5001,9,FALSE))</f>
        <v/>
      </c>
      <c r="N3636">
        <f>VLOOKUP(L3636,order!$A$2:$I$5001,7,FALSE)</f>
        <v>98</v>
      </c>
      <c r="O3636" t="str">
        <f>_xlfn.IFNA(VLOOKUP(N3636,order!$M$2:$N$501,2,FALSE),"")</f>
        <v>0000000323</v>
      </c>
      <c r="P3636" t="str">
        <f t="shared" si="283"/>
        <v>0000000323</v>
      </c>
      <c r="Q3636" s="8">
        <f>IF(P3636&lt;&gt;"",VLOOKUP(Sheet1!B3636,order!$A$2:$B$5001,2,FALSE),VLOOKUP(Sheet1!B3636,orderstatus!$A$4927:$B$8310,2,FALSE))</f>
        <v>42748.012824074074</v>
      </c>
      <c r="R3636">
        <f t="shared" si="284"/>
        <v>1308</v>
      </c>
    </row>
    <row r="3637" spans="2:18" x14ac:dyDescent="0.3">
      <c r="B3637" s="1" t="s">
        <v>3900</v>
      </c>
      <c r="C3637" t="s">
        <v>1038</v>
      </c>
      <c r="D3637">
        <v>9</v>
      </c>
      <c r="E3637">
        <f t="shared" si="281"/>
        <v>41400</v>
      </c>
      <c r="J3637">
        <f t="shared" si="280"/>
        <v>51780</v>
      </c>
      <c r="K3637">
        <f t="shared" si="282"/>
        <v>5178</v>
      </c>
      <c r="L3637" s="1" t="s">
        <v>5418</v>
      </c>
      <c r="M3637" t="str">
        <f>IF(VLOOKUP(L3637,order!$A$2:$I$5001,9,FALSE)=0,"",VLOOKUP(L3637,order!$A$2:$I$5001,9,FALSE))</f>
        <v/>
      </c>
      <c r="N3637">
        <f>VLOOKUP(L3637,order!$A$2:$I$5001,7,FALSE)</f>
        <v>0</v>
      </c>
      <c r="O3637" t="str">
        <f>_xlfn.IFNA(VLOOKUP(N3637,order!$M$2:$N$501,2,FALSE),"")</f>
        <v/>
      </c>
      <c r="P3637" t="str">
        <f t="shared" si="283"/>
        <v/>
      </c>
      <c r="Q3637" s="8">
        <f>IF(P3637&lt;&gt;"",VLOOKUP(Sheet1!B3637,order!$A$2:$B$5001,2,FALSE),VLOOKUP(Sheet1!B3637,orderstatus!$A$4927:$B$8310,2,FALSE))</f>
        <v>42753.449399999998</v>
      </c>
      <c r="R3637" t="str">
        <f t="shared" si="284"/>
        <v/>
      </c>
    </row>
    <row r="3638" spans="2:18" x14ac:dyDescent="0.3">
      <c r="B3638" s="1" t="s">
        <v>3902</v>
      </c>
      <c r="C3638" t="s">
        <v>3901</v>
      </c>
      <c r="D3638">
        <v>1</v>
      </c>
      <c r="E3638">
        <f t="shared" si="281"/>
        <v>1160</v>
      </c>
      <c r="J3638">
        <f t="shared" si="280"/>
        <v>2560</v>
      </c>
      <c r="K3638">
        <f t="shared" si="282"/>
        <v>256</v>
      </c>
      <c r="L3638" s="1" t="s">
        <v>5419</v>
      </c>
      <c r="M3638" t="str">
        <f>IF(VLOOKUP(L3638,order!$A$2:$I$5001,9,FALSE)=0,"",VLOOKUP(L3638,order!$A$2:$I$5001,9,FALSE))</f>
        <v/>
      </c>
      <c r="N3638">
        <f>VLOOKUP(L3638,order!$A$2:$I$5001,7,FALSE)</f>
        <v>54</v>
      </c>
      <c r="O3638" t="str">
        <f>_xlfn.IFNA(VLOOKUP(N3638,order!$M$2:$N$501,2,FALSE),"")</f>
        <v>0000000789</v>
      </c>
      <c r="P3638" t="str">
        <f t="shared" si="283"/>
        <v>0000000789</v>
      </c>
      <c r="Q3638" s="8">
        <f>IF(P3638&lt;&gt;"",VLOOKUP(Sheet1!B3638,order!$A$2:$B$5001,2,FALSE),VLOOKUP(Sheet1!B3638,orderstatus!$A$4927:$B$8310,2,FALSE))</f>
        <v>42749.762002314812</v>
      </c>
      <c r="R3638">
        <f t="shared" si="284"/>
        <v>256</v>
      </c>
    </row>
    <row r="3639" spans="2:18" x14ac:dyDescent="0.3">
      <c r="B3639" s="1" t="s">
        <v>3904</v>
      </c>
      <c r="C3639" t="s">
        <v>3903</v>
      </c>
      <c r="D3639">
        <v>10</v>
      </c>
      <c r="E3639">
        <f t="shared" si="281"/>
        <v>2600</v>
      </c>
      <c r="J3639">
        <f t="shared" si="280"/>
        <v>5920</v>
      </c>
      <c r="K3639">
        <f t="shared" si="282"/>
        <v>592</v>
      </c>
      <c r="L3639" s="1" t="s">
        <v>5420</v>
      </c>
      <c r="M3639" t="str">
        <f>IF(VLOOKUP(L3639,order!$A$2:$I$5001,9,FALSE)=0,"",VLOOKUP(L3639,order!$A$2:$I$5001,9,FALSE))</f>
        <v/>
      </c>
      <c r="N3639">
        <f>VLOOKUP(L3639,order!$A$2:$I$5001,7,FALSE)</f>
        <v>0</v>
      </c>
      <c r="O3639" t="str">
        <f>_xlfn.IFNA(VLOOKUP(N3639,order!$M$2:$N$501,2,FALSE),"")</f>
        <v/>
      </c>
      <c r="P3639" t="str">
        <f t="shared" si="283"/>
        <v/>
      </c>
      <c r="Q3639" s="8">
        <f>IF(P3639&lt;&gt;"",VLOOKUP(Sheet1!B3639,order!$A$2:$B$5001,2,FALSE),VLOOKUP(Sheet1!B3639,orderstatus!$A$4927:$B$8310,2,FALSE))</f>
        <v>42753.503299999997</v>
      </c>
      <c r="R3639" t="str">
        <f t="shared" si="284"/>
        <v/>
      </c>
    </row>
    <row r="3640" spans="2:18" x14ac:dyDescent="0.3">
      <c r="B3640" s="1" t="s">
        <v>3904</v>
      </c>
      <c r="C3640" t="s">
        <v>494</v>
      </c>
      <c r="D3640">
        <v>2</v>
      </c>
      <c r="E3640">
        <f t="shared" si="281"/>
        <v>1700</v>
      </c>
      <c r="J3640">
        <f t="shared" si="280"/>
        <v>3250</v>
      </c>
      <c r="K3640">
        <f t="shared" si="282"/>
        <v>325</v>
      </c>
      <c r="L3640" s="1" t="s">
        <v>5421</v>
      </c>
      <c r="M3640" t="str">
        <f>IF(VLOOKUP(L3640,order!$A$2:$I$5001,9,FALSE)=0,"",VLOOKUP(L3640,order!$A$2:$I$5001,9,FALSE))</f>
        <v/>
      </c>
      <c r="N3640">
        <f>VLOOKUP(L3640,order!$A$2:$I$5001,7,FALSE)</f>
        <v>0</v>
      </c>
      <c r="O3640" t="str">
        <f>_xlfn.IFNA(VLOOKUP(N3640,order!$M$2:$N$501,2,FALSE),"")</f>
        <v/>
      </c>
      <c r="P3640" t="str">
        <f t="shared" si="283"/>
        <v/>
      </c>
      <c r="Q3640" s="8">
        <f>IF(P3640&lt;&gt;"",VLOOKUP(Sheet1!B3640,order!$A$2:$B$5001,2,FALSE),VLOOKUP(Sheet1!B3640,orderstatus!$A$4927:$B$8310,2,FALSE))</f>
        <v>42753.503299999997</v>
      </c>
      <c r="R3640" t="str">
        <f t="shared" si="284"/>
        <v/>
      </c>
    </row>
    <row r="3641" spans="2:18" x14ac:dyDescent="0.3">
      <c r="B3641" s="1" t="s">
        <v>3906</v>
      </c>
      <c r="C3641" t="s">
        <v>3905</v>
      </c>
      <c r="D3641">
        <v>1</v>
      </c>
      <c r="E3641">
        <f t="shared" si="281"/>
        <v>9380</v>
      </c>
      <c r="J3641">
        <f t="shared" si="280"/>
        <v>850</v>
      </c>
      <c r="K3641">
        <f t="shared" si="282"/>
        <v>85</v>
      </c>
      <c r="L3641" s="1" t="s">
        <v>5422</v>
      </c>
      <c r="M3641" t="str">
        <f>IF(VLOOKUP(L3641,order!$A$2:$I$5001,9,FALSE)=0,"",VLOOKUP(L3641,order!$A$2:$I$5001,9,FALSE))</f>
        <v/>
      </c>
      <c r="N3641">
        <f>VLOOKUP(L3641,order!$A$2:$I$5001,7,FALSE)</f>
        <v>5</v>
      </c>
      <c r="O3641" t="str">
        <f>_xlfn.IFNA(VLOOKUP(N3641,order!$M$2:$N$501,2,FALSE),"")</f>
        <v>0000000931</v>
      </c>
      <c r="P3641" t="str">
        <f t="shared" si="283"/>
        <v>0000000931</v>
      </c>
      <c r="Q3641" s="8">
        <f>IF(P3641&lt;&gt;"",VLOOKUP(Sheet1!B3641,order!$A$2:$B$5001,2,FALSE),VLOOKUP(Sheet1!B3641,orderstatus!$A$4927:$B$8310,2,FALSE))</f>
        <v>42755.029895833337</v>
      </c>
      <c r="R3641">
        <f t="shared" si="284"/>
        <v>85</v>
      </c>
    </row>
    <row r="3642" spans="2:18" x14ac:dyDescent="0.3">
      <c r="B3642" s="1" t="s">
        <v>3906</v>
      </c>
      <c r="C3642" t="s">
        <v>3907</v>
      </c>
      <c r="D3642">
        <v>1</v>
      </c>
      <c r="E3642">
        <f t="shared" si="281"/>
        <v>5600</v>
      </c>
      <c r="J3642">
        <f t="shared" si="280"/>
        <v>1800</v>
      </c>
      <c r="K3642">
        <f t="shared" si="282"/>
        <v>180</v>
      </c>
      <c r="L3642" s="1" t="s">
        <v>5423</v>
      </c>
      <c r="M3642" t="str">
        <f>IF(VLOOKUP(L3642,order!$A$2:$I$5001,9,FALSE)=0,"",VLOOKUP(L3642,order!$A$2:$I$5001,9,FALSE))</f>
        <v>0000000459</v>
      </c>
      <c r="N3642">
        <f>VLOOKUP(L3642,order!$A$2:$I$5001,7,FALSE)</f>
        <v>0</v>
      </c>
      <c r="O3642" t="str">
        <f>_xlfn.IFNA(VLOOKUP(N3642,order!$M$2:$N$501,2,FALSE),"")</f>
        <v/>
      </c>
      <c r="P3642" t="str">
        <f t="shared" si="283"/>
        <v>0000000459</v>
      </c>
      <c r="Q3642" s="8">
        <f>IF(P3642&lt;&gt;"",VLOOKUP(Sheet1!B3642,order!$A$2:$B$5001,2,FALSE),VLOOKUP(Sheet1!B3642,orderstatus!$A$4927:$B$8310,2,FALSE))</f>
        <v>42755.029895833337</v>
      </c>
      <c r="R3642">
        <f t="shared" si="284"/>
        <v>180</v>
      </c>
    </row>
    <row r="3643" spans="2:18" x14ac:dyDescent="0.3">
      <c r="B3643" s="1" t="s">
        <v>3906</v>
      </c>
      <c r="C3643" t="s">
        <v>1306</v>
      </c>
      <c r="D3643">
        <v>6</v>
      </c>
      <c r="E3643">
        <f t="shared" si="281"/>
        <v>10080</v>
      </c>
      <c r="J3643">
        <f t="shared" si="280"/>
        <v>3450</v>
      </c>
      <c r="K3643">
        <f t="shared" si="282"/>
        <v>345</v>
      </c>
      <c r="L3643" s="1" t="s">
        <v>5424</v>
      </c>
      <c r="M3643" t="str">
        <f>IF(VLOOKUP(L3643,order!$A$2:$I$5001,9,FALSE)=0,"",VLOOKUP(L3643,order!$A$2:$I$5001,9,FALSE))</f>
        <v/>
      </c>
      <c r="N3643">
        <f>VLOOKUP(L3643,order!$A$2:$I$5001,7,FALSE)</f>
        <v>0</v>
      </c>
      <c r="O3643" t="str">
        <f>_xlfn.IFNA(VLOOKUP(N3643,order!$M$2:$N$501,2,FALSE),"")</f>
        <v/>
      </c>
      <c r="P3643" t="str">
        <f t="shared" si="283"/>
        <v/>
      </c>
      <c r="Q3643" s="8">
        <f>IF(P3643&lt;&gt;"",VLOOKUP(Sheet1!B3643,order!$A$2:$B$5001,2,FALSE),VLOOKUP(Sheet1!B3643,orderstatus!$A$4927:$B$8310,2,FALSE))</f>
        <v>42759.687299999998</v>
      </c>
      <c r="R3643" t="str">
        <f t="shared" si="284"/>
        <v/>
      </c>
    </row>
    <row r="3644" spans="2:18" x14ac:dyDescent="0.3">
      <c r="B3644" s="1" t="s">
        <v>3908</v>
      </c>
      <c r="C3644" t="s">
        <v>1812</v>
      </c>
      <c r="D3644">
        <v>6</v>
      </c>
      <c r="E3644">
        <f t="shared" si="281"/>
        <v>3180</v>
      </c>
      <c r="J3644">
        <f t="shared" si="280"/>
        <v>2520</v>
      </c>
      <c r="K3644">
        <f t="shared" si="282"/>
        <v>252</v>
      </c>
      <c r="L3644" s="1" t="s">
        <v>5425</v>
      </c>
      <c r="M3644" t="str">
        <f>IF(VLOOKUP(L3644,order!$A$2:$I$5001,9,FALSE)=0,"",VLOOKUP(L3644,order!$A$2:$I$5001,9,FALSE))</f>
        <v/>
      </c>
      <c r="N3644">
        <f>VLOOKUP(L3644,order!$A$2:$I$5001,7,FALSE)</f>
        <v>0</v>
      </c>
      <c r="O3644" t="str">
        <f>_xlfn.IFNA(VLOOKUP(N3644,order!$M$2:$N$501,2,FALSE),"")</f>
        <v/>
      </c>
      <c r="P3644" t="str">
        <f t="shared" si="283"/>
        <v/>
      </c>
      <c r="Q3644" s="8">
        <f>IF(P3644&lt;&gt;"",VLOOKUP(Sheet1!B3644,order!$A$2:$B$5001,2,FALSE),VLOOKUP(Sheet1!B3644,orderstatus!$A$4927:$B$8310,2,FALSE))</f>
        <v>42757.569499999998</v>
      </c>
      <c r="R3644" t="str">
        <f t="shared" si="284"/>
        <v/>
      </c>
    </row>
    <row r="3645" spans="2:18" x14ac:dyDescent="0.3">
      <c r="B3645" s="1" t="s">
        <v>3908</v>
      </c>
      <c r="C3645" t="s">
        <v>255</v>
      </c>
      <c r="D3645">
        <v>1</v>
      </c>
      <c r="E3645">
        <f t="shared" si="281"/>
        <v>4500</v>
      </c>
      <c r="J3645">
        <f t="shared" si="280"/>
        <v>60000</v>
      </c>
      <c r="K3645">
        <f t="shared" si="282"/>
        <v>6000</v>
      </c>
      <c r="L3645" s="1" t="s">
        <v>5426</v>
      </c>
      <c r="M3645" t="str">
        <f>IF(VLOOKUP(L3645,order!$A$2:$I$5001,9,FALSE)=0,"",VLOOKUP(L3645,order!$A$2:$I$5001,9,FALSE))</f>
        <v/>
      </c>
      <c r="N3645">
        <f>VLOOKUP(L3645,order!$A$2:$I$5001,7,FALSE)</f>
        <v>36</v>
      </c>
      <c r="O3645" t="str">
        <f>_xlfn.IFNA(VLOOKUP(N3645,order!$M$2:$N$501,2,FALSE),"")</f>
        <v>0000000202</v>
      </c>
      <c r="P3645" t="str">
        <f t="shared" si="283"/>
        <v>0000000202</v>
      </c>
      <c r="Q3645" s="8">
        <f>IF(P3645&lt;&gt;"",VLOOKUP(Sheet1!B3645,order!$A$2:$B$5001,2,FALSE),VLOOKUP(Sheet1!B3645,orderstatus!$A$4927:$B$8310,2,FALSE))</f>
        <v>42755.620057870372</v>
      </c>
      <c r="R3645">
        <f t="shared" si="284"/>
        <v>6000</v>
      </c>
    </row>
    <row r="3646" spans="2:18" x14ac:dyDescent="0.3">
      <c r="B3646" s="1" t="s">
        <v>3909</v>
      </c>
      <c r="C3646" t="s">
        <v>1165</v>
      </c>
      <c r="D3646">
        <v>3</v>
      </c>
      <c r="E3646">
        <f t="shared" si="281"/>
        <v>750</v>
      </c>
      <c r="J3646">
        <f t="shared" si="280"/>
        <v>320</v>
      </c>
      <c r="K3646">
        <f t="shared" si="282"/>
        <v>32</v>
      </c>
      <c r="L3646" s="1" t="s">
        <v>5427</v>
      </c>
      <c r="M3646" t="str">
        <f>IF(VLOOKUP(L3646,order!$A$2:$I$5001,9,FALSE)=0,"",VLOOKUP(L3646,order!$A$2:$I$5001,9,FALSE))</f>
        <v>0000000443</v>
      </c>
      <c r="N3646">
        <f>VLOOKUP(L3646,order!$A$2:$I$5001,7,FALSE)</f>
        <v>0</v>
      </c>
      <c r="O3646" t="str">
        <f>_xlfn.IFNA(VLOOKUP(N3646,order!$M$2:$N$501,2,FALSE),"")</f>
        <v/>
      </c>
      <c r="P3646" t="str">
        <f t="shared" si="283"/>
        <v>0000000443</v>
      </c>
      <c r="Q3646" s="8">
        <f>IF(P3646&lt;&gt;"",VLOOKUP(Sheet1!B3646,order!$A$2:$B$5001,2,FALSE),VLOOKUP(Sheet1!B3646,orderstatus!$A$4927:$B$8310,2,FALSE))</f>
        <v>42756.073912037034</v>
      </c>
      <c r="R3646">
        <f t="shared" si="284"/>
        <v>32</v>
      </c>
    </row>
    <row r="3647" spans="2:18" x14ac:dyDescent="0.3">
      <c r="B3647" s="1" t="s">
        <v>3910</v>
      </c>
      <c r="C3647" t="s">
        <v>1067</v>
      </c>
      <c r="D3647">
        <v>7</v>
      </c>
      <c r="E3647">
        <f t="shared" si="281"/>
        <v>37170</v>
      </c>
      <c r="J3647">
        <f t="shared" si="280"/>
        <v>16080</v>
      </c>
      <c r="K3647">
        <f t="shared" si="282"/>
        <v>1608</v>
      </c>
      <c r="L3647" s="1" t="s">
        <v>5428</v>
      </c>
      <c r="M3647" t="str">
        <f>IF(VLOOKUP(L3647,order!$A$2:$I$5001,9,FALSE)=0,"",VLOOKUP(L3647,order!$A$2:$I$5001,9,FALSE))</f>
        <v>0000000489</v>
      </c>
      <c r="N3647">
        <f>VLOOKUP(L3647,order!$A$2:$I$5001,7,FALSE)</f>
        <v>0</v>
      </c>
      <c r="O3647" t="str">
        <f>_xlfn.IFNA(VLOOKUP(N3647,order!$M$2:$N$501,2,FALSE),"")</f>
        <v/>
      </c>
      <c r="P3647" t="str">
        <f t="shared" si="283"/>
        <v>0000000489</v>
      </c>
      <c r="Q3647" s="8">
        <f>IF(P3647&lt;&gt;"",VLOOKUP(Sheet1!B3647,order!$A$2:$B$5001,2,FALSE),VLOOKUP(Sheet1!B3647,orderstatus!$A$4927:$B$8310,2,FALSE))</f>
        <v>42757.110763888886</v>
      </c>
      <c r="R3647">
        <f t="shared" si="284"/>
        <v>1608</v>
      </c>
    </row>
    <row r="3648" spans="2:18" x14ac:dyDescent="0.3">
      <c r="B3648" s="1" t="s">
        <v>3912</v>
      </c>
      <c r="C3648" t="s">
        <v>3911</v>
      </c>
      <c r="D3648">
        <v>3</v>
      </c>
      <c r="E3648">
        <f t="shared" si="281"/>
        <v>6330</v>
      </c>
      <c r="J3648">
        <f t="shared" si="280"/>
        <v>3390</v>
      </c>
      <c r="K3648">
        <f t="shared" si="282"/>
        <v>339</v>
      </c>
      <c r="L3648" s="1" t="s">
        <v>5429</v>
      </c>
      <c r="M3648" t="str">
        <f>IF(VLOOKUP(L3648,order!$A$2:$I$5001,9,FALSE)=0,"",VLOOKUP(L3648,order!$A$2:$I$5001,9,FALSE))</f>
        <v/>
      </c>
      <c r="N3648">
        <f>VLOOKUP(L3648,order!$A$2:$I$5001,7,FALSE)</f>
        <v>0</v>
      </c>
      <c r="O3648" t="str">
        <f>_xlfn.IFNA(VLOOKUP(N3648,order!$M$2:$N$501,2,FALSE),"")</f>
        <v/>
      </c>
      <c r="P3648" t="str">
        <f t="shared" si="283"/>
        <v/>
      </c>
      <c r="Q3648" s="8">
        <f>IF(P3648&lt;&gt;"",VLOOKUP(Sheet1!B3648,order!$A$2:$B$5001,2,FALSE),VLOOKUP(Sheet1!B3648,orderstatus!$A$4927:$B$8310,2,FALSE))</f>
        <v>42761.446499999998</v>
      </c>
      <c r="R3648" t="str">
        <f t="shared" si="284"/>
        <v/>
      </c>
    </row>
    <row r="3649" spans="2:18" x14ac:dyDescent="0.3">
      <c r="B3649" s="1" t="s">
        <v>3913</v>
      </c>
      <c r="C3649" t="s">
        <v>1886</v>
      </c>
      <c r="D3649">
        <v>1</v>
      </c>
      <c r="E3649">
        <f t="shared" si="281"/>
        <v>8790</v>
      </c>
      <c r="J3649">
        <f t="shared" si="280"/>
        <v>4560</v>
      </c>
      <c r="K3649">
        <f t="shared" si="282"/>
        <v>456</v>
      </c>
      <c r="L3649" s="1" t="s">
        <v>5430</v>
      </c>
      <c r="M3649" t="str">
        <f>IF(VLOOKUP(L3649,order!$A$2:$I$5001,9,FALSE)=0,"",VLOOKUP(L3649,order!$A$2:$I$5001,9,FALSE))</f>
        <v/>
      </c>
      <c r="N3649">
        <f>VLOOKUP(L3649,order!$A$2:$I$5001,7,FALSE)</f>
        <v>0</v>
      </c>
      <c r="O3649" t="str">
        <f>_xlfn.IFNA(VLOOKUP(N3649,order!$M$2:$N$501,2,FALSE),"")</f>
        <v/>
      </c>
      <c r="P3649" t="str">
        <f t="shared" si="283"/>
        <v/>
      </c>
      <c r="Q3649" s="8">
        <f>IF(P3649&lt;&gt;"",VLOOKUP(Sheet1!B3649,order!$A$2:$B$5001,2,FALSE),VLOOKUP(Sheet1!B3649,orderstatus!$A$4927:$B$8310,2,FALSE))</f>
        <v>42766.682800000002</v>
      </c>
      <c r="R3649" t="str">
        <f t="shared" si="284"/>
        <v/>
      </c>
    </row>
    <row r="3650" spans="2:18" x14ac:dyDescent="0.3">
      <c r="B3650" s="1" t="s">
        <v>3913</v>
      </c>
      <c r="C3650" t="s">
        <v>2959</v>
      </c>
      <c r="D3650">
        <v>1</v>
      </c>
      <c r="E3650">
        <f t="shared" si="281"/>
        <v>400</v>
      </c>
      <c r="J3650">
        <f t="shared" ref="J3650:J3713" si="285">SUMIFS($E$2:$E$8002,$B$2:$B$8002,L3650)</f>
        <v>8550</v>
      </c>
      <c r="K3650">
        <f t="shared" si="282"/>
        <v>855</v>
      </c>
      <c r="L3650" s="1" t="s">
        <v>5431</v>
      </c>
      <c r="M3650" t="str">
        <f>IF(VLOOKUP(L3650,order!$A$2:$I$5001,9,FALSE)=0,"",VLOOKUP(L3650,order!$A$2:$I$5001,9,FALSE))</f>
        <v>0000000775</v>
      </c>
      <c r="N3650">
        <f>VLOOKUP(L3650,order!$A$2:$I$5001,7,FALSE)</f>
        <v>0</v>
      </c>
      <c r="O3650" t="str">
        <f>_xlfn.IFNA(VLOOKUP(N3650,order!$M$2:$N$501,2,FALSE),"")</f>
        <v/>
      </c>
      <c r="P3650" t="str">
        <f t="shared" si="283"/>
        <v>0000000775</v>
      </c>
      <c r="Q3650" s="8">
        <f>IF(P3650&lt;&gt;"",VLOOKUP(Sheet1!B3650,order!$A$2:$B$5001,2,FALSE),VLOOKUP(Sheet1!B3650,orderstatus!$A$4927:$B$8310,2,FALSE))</f>
        <v>42761.714895833335</v>
      </c>
      <c r="R3650">
        <f t="shared" si="284"/>
        <v>855</v>
      </c>
    </row>
    <row r="3651" spans="2:18" x14ac:dyDescent="0.3">
      <c r="B3651" s="1" t="s">
        <v>3913</v>
      </c>
      <c r="C3651" t="s">
        <v>110</v>
      </c>
      <c r="D3651">
        <v>2</v>
      </c>
      <c r="E3651">
        <f t="shared" ref="E3651:E3714" si="286">VLOOKUP(C3651,$F$2:$G$1858,2)*D3651</f>
        <v>1680</v>
      </c>
      <c r="J3651">
        <f t="shared" si="285"/>
        <v>18440</v>
      </c>
      <c r="K3651">
        <f t="shared" ref="K3651:K3714" si="287">J3651/10</f>
        <v>1844</v>
      </c>
      <c r="L3651" s="1" t="s">
        <v>5432</v>
      </c>
      <c r="M3651" t="str">
        <f>IF(VLOOKUP(L3651,order!$A$2:$I$5001,9,FALSE)=0,"",VLOOKUP(L3651,order!$A$2:$I$5001,9,FALSE))</f>
        <v/>
      </c>
      <c r="N3651">
        <f>VLOOKUP(L3651,order!$A$2:$I$5001,7,FALSE)</f>
        <v>29</v>
      </c>
      <c r="O3651" t="str">
        <f>_xlfn.IFNA(VLOOKUP(N3651,order!$M$2:$N$501,2,FALSE),"")</f>
        <v>0000000769</v>
      </c>
      <c r="P3651" t="str">
        <f t="shared" ref="P3651:P3714" si="288">_xlfn.CONCAT(M3651,O3651)</f>
        <v>0000000769</v>
      </c>
      <c r="Q3651" s="8">
        <f>IF(P3651&lt;&gt;"",VLOOKUP(Sheet1!B3651,order!$A$2:$B$5001,2,FALSE),VLOOKUP(Sheet1!B3651,orderstatus!$A$4927:$B$8310,2,FALSE))</f>
        <v>42761.714895833335</v>
      </c>
      <c r="R3651">
        <f t="shared" ref="R3651:R3714" si="289">IF(P3651&lt;&gt;"",K3651,"")</f>
        <v>1844</v>
      </c>
    </row>
    <row r="3652" spans="2:18" x14ac:dyDescent="0.3">
      <c r="B3652" s="1" t="s">
        <v>3914</v>
      </c>
      <c r="C3652" t="s">
        <v>939</v>
      </c>
      <c r="D3652">
        <v>2</v>
      </c>
      <c r="E3652">
        <f t="shared" si="286"/>
        <v>10220</v>
      </c>
      <c r="J3652">
        <f t="shared" si="285"/>
        <v>6000</v>
      </c>
      <c r="K3652">
        <f t="shared" si="287"/>
        <v>600</v>
      </c>
      <c r="L3652" s="1" t="s">
        <v>5433</v>
      </c>
      <c r="M3652" t="str">
        <f>IF(VLOOKUP(L3652,order!$A$2:$I$5001,9,FALSE)=0,"",VLOOKUP(L3652,order!$A$2:$I$5001,9,FALSE))</f>
        <v/>
      </c>
      <c r="N3652">
        <f>VLOOKUP(L3652,order!$A$2:$I$5001,7,FALSE)</f>
        <v>35</v>
      </c>
      <c r="O3652" t="str">
        <f>_xlfn.IFNA(VLOOKUP(N3652,order!$M$2:$N$501,2,FALSE),"")</f>
        <v>0000000635</v>
      </c>
      <c r="P3652" t="str">
        <f t="shared" si="288"/>
        <v>0000000635</v>
      </c>
      <c r="Q3652" s="8">
        <f>IF(P3652&lt;&gt;"",VLOOKUP(Sheet1!B3652,order!$A$2:$B$5001,2,FALSE),VLOOKUP(Sheet1!B3652,orderstatus!$A$4927:$B$8310,2,FALSE))</f>
        <v>42762.281631944446</v>
      </c>
      <c r="R3652">
        <f t="shared" si="289"/>
        <v>600</v>
      </c>
    </row>
    <row r="3653" spans="2:18" x14ac:dyDescent="0.3">
      <c r="B3653" s="1" t="s">
        <v>3914</v>
      </c>
      <c r="C3653" t="s">
        <v>1430</v>
      </c>
      <c r="D3653">
        <v>2</v>
      </c>
      <c r="E3653">
        <f t="shared" si="286"/>
        <v>6600</v>
      </c>
      <c r="J3653">
        <f t="shared" si="285"/>
        <v>750</v>
      </c>
      <c r="K3653">
        <f t="shared" si="287"/>
        <v>75</v>
      </c>
      <c r="L3653" s="1" t="s">
        <v>5434</v>
      </c>
      <c r="M3653" t="str">
        <f>IF(VLOOKUP(L3653,order!$A$2:$I$5001,9,FALSE)=0,"",VLOOKUP(L3653,order!$A$2:$I$5001,9,FALSE))</f>
        <v/>
      </c>
      <c r="N3653">
        <f>VLOOKUP(L3653,order!$A$2:$I$5001,7,FALSE)</f>
        <v>0</v>
      </c>
      <c r="O3653" t="str">
        <f>_xlfn.IFNA(VLOOKUP(N3653,order!$M$2:$N$501,2,FALSE),"")</f>
        <v/>
      </c>
      <c r="P3653" t="str">
        <f t="shared" si="288"/>
        <v/>
      </c>
      <c r="Q3653" s="8">
        <f>IF(P3653&lt;&gt;"",VLOOKUP(Sheet1!B3653,order!$A$2:$B$5001,2,FALSE),VLOOKUP(Sheet1!B3653,orderstatus!$A$4927:$B$8310,2,FALSE))</f>
        <v>42765.6181</v>
      </c>
      <c r="R3653" t="str">
        <f t="shared" si="289"/>
        <v/>
      </c>
    </row>
    <row r="3654" spans="2:18" x14ac:dyDescent="0.3">
      <c r="B3654" s="1" t="s">
        <v>3915</v>
      </c>
      <c r="C3654" t="s">
        <v>1262</v>
      </c>
      <c r="D3654">
        <v>2</v>
      </c>
      <c r="E3654">
        <f t="shared" si="286"/>
        <v>22160</v>
      </c>
      <c r="J3654">
        <f t="shared" si="285"/>
        <v>670</v>
      </c>
      <c r="K3654">
        <f t="shared" si="287"/>
        <v>67</v>
      </c>
      <c r="L3654" s="1" t="s">
        <v>5435</v>
      </c>
      <c r="M3654" t="str">
        <f>IF(VLOOKUP(L3654,order!$A$2:$I$5001,9,FALSE)=0,"",VLOOKUP(L3654,order!$A$2:$I$5001,9,FALSE))</f>
        <v/>
      </c>
      <c r="N3654">
        <f>VLOOKUP(L3654,order!$A$2:$I$5001,7,FALSE)</f>
        <v>0</v>
      </c>
      <c r="O3654" t="str">
        <f>_xlfn.IFNA(VLOOKUP(N3654,order!$M$2:$N$501,2,FALSE),"")</f>
        <v/>
      </c>
      <c r="P3654" t="str">
        <f t="shared" si="288"/>
        <v/>
      </c>
      <c r="Q3654" s="8" t="e">
        <f>IF(P3654&lt;&gt;"",VLOOKUP(Sheet1!B3654,order!$A$2:$B$5001,2,FALSE),VLOOKUP(Sheet1!B3654,orderstatus!$A$4927:$B$8310,2,FALSE))</f>
        <v>#N/A</v>
      </c>
      <c r="R3654" t="str">
        <f t="shared" si="289"/>
        <v/>
      </c>
    </row>
    <row r="3655" spans="2:18" x14ac:dyDescent="0.3">
      <c r="B3655" s="1" t="s">
        <v>3916</v>
      </c>
      <c r="C3655" t="s">
        <v>833</v>
      </c>
      <c r="D3655">
        <v>1</v>
      </c>
      <c r="E3655">
        <f t="shared" si="286"/>
        <v>290</v>
      </c>
      <c r="J3655">
        <f t="shared" si="285"/>
        <v>1800</v>
      </c>
      <c r="K3655">
        <f t="shared" si="287"/>
        <v>180</v>
      </c>
      <c r="L3655" s="1" t="s">
        <v>5436</v>
      </c>
      <c r="M3655" t="str">
        <f>IF(VLOOKUP(L3655,order!$A$2:$I$5001,9,FALSE)=0,"",VLOOKUP(L3655,order!$A$2:$I$5001,9,FALSE))</f>
        <v/>
      </c>
      <c r="N3655">
        <f>VLOOKUP(L3655,order!$A$2:$I$5001,7,FALSE)</f>
        <v>84</v>
      </c>
      <c r="O3655" t="str">
        <f>_xlfn.IFNA(VLOOKUP(N3655,order!$M$2:$N$501,2,FALSE),"")</f>
        <v>0000000235</v>
      </c>
      <c r="P3655" t="str">
        <f t="shared" si="288"/>
        <v>0000000235</v>
      </c>
      <c r="Q3655" s="8">
        <f>IF(P3655&lt;&gt;"",VLOOKUP(Sheet1!B3655,order!$A$2:$B$5001,2,FALSE),VLOOKUP(Sheet1!B3655,orderstatus!$A$4927:$B$8310,2,FALSE))</f>
        <v>42768.296944444446</v>
      </c>
      <c r="R3655">
        <f t="shared" si="289"/>
        <v>180</v>
      </c>
    </row>
    <row r="3656" spans="2:18" x14ac:dyDescent="0.3">
      <c r="B3656" s="1" t="s">
        <v>3918</v>
      </c>
      <c r="C3656" t="s">
        <v>3917</v>
      </c>
      <c r="D3656">
        <v>2</v>
      </c>
      <c r="E3656">
        <f t="shared" si="286"/>
        <v>420</v>
      </c>
      <c r="J3656">
        <f t="shared" si="285"/>
        <v>1380</v>
      </c>
      <c r="K3656">
        <f t="shared" si="287"/>
        <v>138</v>
      </c>
      <c r="L3656" s="1" t="s">
        <v>5437</v>
      </c>
      <c r="M3656" t="str">
        <f>IF(VLOOKUP(L3656,order!$A$2:$I$5001,9,FALSE)=0,"",VLOOKUP(L3656,order!$A$2:$I$5001,9,FALSE))</f>
        <v/>
      </c>
      <c r="N3656">
        <f>VLOOKUP(L3656,order!$A$2:$I$5001,7,FALSE)</f>
        <v>53</v>
      </c>
      <c r="O3656" t="str">
        <f>_xlfn.IFNA(VLOOKUP(N3656,order!$M$2:$N$501,2,FALSE),"")</f>
        <v>0000000129</v>
      </c>
      <c r="P3656" t="str">
        <f t="shared" si="288"/>
        <v>0000000129</v>
      </c>
      <c r="Q3656" s="8">
        <f>IF(P3656&lt;&gt;"",VLOOKUP(Sheet1!B3656,order!$A$2:$B$5001,2,FALSE),VLOOKUP(Sheet1!B3656,orderstatus!$A$4927:$B$8310,2,FALSE))</f>
        <v>42769.654305555552</v>
      </c>
      <c r="R3656">
        <f t="shared" si="289"/>
        <v>138</v>
      </c>
    </row>
    <row r="3657" spans="2:18" x14ac:dyDescent="0.3">
      <c r="B3657" s="1" t="s">
        <v>3919</v>
      </c>
      <c r="C3657" t="s">
        <v>686</v>
      </c>
      <c r="D3657">
        <v>2</v>
      </c>
      <c r="E3657">
        <f t="shared" si="286"/>
        <v>1280</v>
      </c>
      <c r="J3657">
        <f t="shared" si="285"/>
        <v>4520</v>
      </c>
      <c r="K3657">
        <f t="shared" si="287"/>
        <v>452</v>
      </c>
      <c r="L3657" s="1" t="s">
        <v>5438</v>
      </c>
      <c r="M3657" t="str">
        <f>IF(VLOOKUP(L3657,order!$A$2:$I$5001,9,FALSE)=0,"",VLOOKUP(L3657,order!$A$2:$I$5001,9,FALSE))</f>
        <v/>
      </c>
      <c r="N3657">
        <f>VLOOKUP(L3657,order!$A$2:$I$5001,7,FALSE)</f>
        <v>0</v>
      </c>
      <c r="O3657" t="str">
        <f>_xlfn.IFNA(VLOOKUP(N3657,order!$M$2:$N$501,2,FALSE),"")</f>
        <v/>
      </c>
      <c r="P3657" t="str">
        <f t="shared" si="288"/>
        <v/>
      </c>
      <c r="Q3657" s="8">
        <f>IF(P3657&lt;&gt;"",VLOOKUP(Sheet1!B3657,order!$A$2:$B$5001,2,FALSE),VLOOKUP(Sheet1!B3657,orderstatus!$A$4927:$B$8310,2,FALSE))</f>
        <v>42773.703300000001</v>
      </c>
      <c r="R3657" t="str">
        <f t="shared" si="289"/>
        <v/>
      </c>
    </row>
    <row r="3658" spans="2:18" x14ac:dyDescent="0.3">
      <c r="B3658" s="1" t="s">
        <v>3919</v>
      </c>
      <c r="C3658" t="s">
        <v>1882</v>
      </c>
      <c r="D3658">
        <v>1</v>
      </c>
      <c r="E3658">
        <f t="shared" si="286"/>
        <v>790</v>
      </c>
      <c r="J3658">
        <f t="shared" si="285"/>
        <v>3350</v>
      </c>
      <c r="K3658">
        <f t="shared" si="287"/>
        <v>335</v>
      </c>
      <c r="L3658" s="1" t="s">
        <v>5439</v>
      </c>
      <c r="M3658" t="str">
        <f>IF(VLOOKUP(L3658,order!$A$2:$I$5001,9,FALSE)=0,"",VLOOKUP(L3658,order!$A$2:$I$5001,9,FALSE))</f>
        <v/>
      </c>
      <c r="N3658">
        <f>VLOOKUP(L3658,order!$A$2:$I$5001,7,FALSE)</f>
        <v>0</v>
      </c>
      <c r="O3658" t="str">
        <f>_xlfn.IFNA(VLOOKUP(N3658,order!$M$2:$N$501,2,FALSE),"")</f>
        <v/>
      </c>
      <c r="P3658" t="str">
        <f t="shared" si="288"/>
        <v/>
      </c>
      <c r="Q3658" s="8">
        <f>IF(P3658&lt;&gt;"",VLOOKUP(Sheet1!B3658,order!$A$2:$B$5001,2,FALSE),VLOOKUP(Sheet1!B3658,orderstatus!$A$4927:$B$8310,2,FALSE))</f>
        <v>42773.703300000001</v>
      </c>
      <c r="R3658" t="str">
        <f t="shared" si="289"/>
        <v/>
      </c>
    </row>
    <row r="3659" spans="2:18" x14ac:dyDescent="0.3">
      <c r="B3659" s="1" t="s">
        <v>3919</v>
      </c>
      <c r="C3659" t="s">
        <v>1123</v>
      </c>
      <c r="D3659">
        <v>2</v>
      </c>
      <c r="E3659">
        <f t="shared" si="286"/>
        <v>1800</v>
      </c>
      <c r="J3659">
        <f t="shared" si="285"/>
        <v>2430</v>
      </c>
      <c r="K3659">
        <f t="shared" si="287"/>
        <v>243</v>
      </c>
      <c r="L3659" s="1" t="s">
        <v>5440</v>
      </c>
      <c r="M3659" t="str">
        <f>IF(VLOOKUP(L3659,order!$A$2:$I$5001,9,FALSE)=0,"",VLOOKUP(L3659,order!$A$2:$I$5001,9,FALSE))</f>
        <v/>
      </c>
      <c r="N3659">
        <f>VLOOKUP(L3659,order!$A$2:$I$5001,7,FALSE)</f>
        <v>78</v>
      </c>
      <c r="O3659" t="str">
        <f>_xlfn.IFNA(VLOOKUP(N3659,order!$M$2:$N$501,2,FALSE),"")</f>
        <v>0000000179</v>
      </c>
      <c r="P3659" t="str">
        <f t="shared" si="288"/>
        <v>0000000179</v>
      </c>
      <c r="Q3659" s="8">
        <f>IF(P3659&lt;&gt;"",VLOOKUP(Sheet1!B3659,order!$A$2:$B$5001,2,FALSE),VLOOKUP(Sheet1!B3659,orderstatus!$A$4927:$B$8310,2,FALSE))</f>
        <v>42770.128032407411</v>
      </c>
      <c r="R3659">
        <f t="shared" si="289"/>
        <v>243</v>
      </c>
    </row>
    <row r="3660" spans="2:18" x14ac:dyDescent="0.3">
      <c r="B3660" s="1" t="s">
        <v>3920</v>
      </c>
      <c r="C3660" t="s">
        <v>754</v>
      </c>
      <c r="D3660">
        <v>2</v>
      </c>
      <c r="E3660">
        <f t="shared" si="286"/>
        <v>440</v>
      </c>
      <c r="J3660">
        <f t="shared" si="285"/>
        <v>1590</v>
      </c>
      <c r="K3660">
        <f t="shared" si="287"/>
        <v>159</v>
      </c>
      <c r="L3660" s="1" t="s">
        <v>5441</v>
      </c>
      <c r="M3660" t="str">
        <f>IF(VLOOKUP(L3660,order!$A$2:$I$5001,9,FALSE)=0,"",VLOOKUP(L3660,order!$A$2:$I$5001,9,FALSE))</f>
        <v/>
      </c>
      <c r="N3660">
        <f>VLOOKUP(L3660,order!$A$2:$I$5001,7,FALSE)</f>
        <v>42</v>
      </c>
      <c r="O3660" t="str">
        <f>_xlfn.IFNA(VLOOKUP(N3660,order!$M$2:$N$501,2,FALSE),"")</f>
        <v>0000000761</v>
      </c>
      <c r="P3660" t="str">
        <f t="shared" si="288"/>
        <v>0000000761</v>
      </c>
      <c r="Q3660" s="8">
        <f>IF(P3660&lt;&gt;"",VLOOKUP(Sheet1!B3660,order!$A$2:$B$5001,2,FALSE),VLOOKUP(Sheet1!B3660,orderstatus!$A$4927:$B$8310,2,FALSE))</f>
        <v>42770.169791666667</v>
      </c>
      <c r="R3660">
        <f t="shared" si="289"/>
        <v>159</v>
      </c>
    </row>
    <row r="3661" spans="2:18" x14ac:dyDescent="0.3">
      <c r="B3661" s="1" t="s">
        <v>3921</v>
      </c>
      <c r="C3661" t="s">
        <v>3792</v>
      </c>
      <c r="D3661">
        <v>3</v>
      </c>
      <c r="E3661">
        <f t="shared" si="286"/>
        <v>600</v>
      </c>
      <c r="J3661">
        <f t="shared" si="285"/>
        <v>11880</v>
      </c>
      <c r="K3661">
        <f t="shared" si="287"/>
        <v>1188</v>
      </c>
      <c r="L3661" s="1" t="s">
        <v>5443</v>
      </c>
      <c r="M3661" t="str">
        <f>IF(VLOOKUP(L3661,order!$A$2:$I$5001,9,FALSE)=0,"",VLOOKUP(L3661,order!$A$2:$I$5001,9,FALSE))</f>
        <v/>
      </c>
      <c r="N3661">
        <f>VLOOKUP(L3661,order!$A$2:$I$5001,7,FALSE)</f>
        <v>0</v>
      </c>
      <c r="O3661" t="str">
        <f>_xlfn.IFNA(VLOOKUP(N3661,order!$M$2:$N$501,2,FALSE),"")</f>
        <v/>
      </c>
      <c r="P3661" t="str">
        <f t="shared" si="288"/>
        <v/>
      </c>
      <c r="Q3661" s="8">
        <f>IF(P3661&lt;&gt;"",VLOOKUP(Sheet1!B3661,order!$A$2:$B$5001,2,FALSE),VLOOKUP(Sheet1!B3661,orderstatus!$A$4927:$B$8310,2,FALSE))</f>
        <v>42772.383900000001</v>
      </c>
      <c r="R3661" t="str">
        <f t="shared" si="289"/>
        <v/>
      </c>
    </row>
    <row r="3662" spans="2:18" x14ac:dyDescent="0.3">
      <c r="B3662" s="1" t="s">
        <v>3922</v>
      </c>
      <c r="C3662" t="s">
        <v>1893</v>
      </c>
      <c r="D3662">
        <v>1</v>
      </c>
      <c r="E3662">
        <f t="shared" si="286"/>
        <v>340</v>
      </c>
      <c r="J3662">
        <f t="shared" si="285"/>
        <v>370</v>
      </c>
      <c r="K3662">
        <f t="shared" si="287"/>
        <v>37</v>
      </c>
      <c r="L3662" s="1" t="s">
        <v>5444</v>
      </c>
      <c r="M3662" t="str">
        <f>IF(VLOOKUP(L3662,order!$A$2:$I$5001,9,FALSE)=0,"",VLOOKUP(L3662,order!$A$2:$I$5001,9,FALSE))</f>
        <v/>
      </c>
      <c r="N3662">
        <f>VLOOKUP(L3662,order!$A$2:$I$5001,7,FALSE)</f>
        <v>67</v>
      </c>
      <c r="O3662" t="str">
        <f>_xlfn.IFNA(VLOOKUP(N3662,order!$M$2:$N$501,2,FALSE),"")</f>
        <v>0000000808</v>
      </c>
      <c r="P3662" t="str">
        <f t="shared" si="288"/>
        <v>0000000808</v>
      </c>
      <c r="Q3662" s="8">
        <f>IF(P3662&lt;&gt;"",VLOOKUP(Sheet1!B3662,order!$A$2:$B$5001,2,FALSE),VLOOKUP(Sheet1!B3662,orderstatus!$A$4927:$B$8310,2,FALSE))</f>
        <v>42770.273634259262</v>
      </c>
      <c r="R3662">
        <f t="shared" si="289"/>
        <v>37</v>
      </c>
    </row>
    <row r="3663" spans="2:18" x14ac:dyDescent="0.3">
      <c r="B3663" s="1" t="s">
        <v>3922</v>
      </c>
      <c r="C3663" t="s">
        <v>990</v>
      </c>
      <c r="D3663">
        <v>2</v>
      </c>
      <c r="E3663">
        <f t="shared" si="286"/>
        <v>420</v>
      </c>
      <c r="J3663">
        <f t="shared" si="285"/>
        <v>290</v>
      </c>
      <c r="K3663">
        <f t="shared" si="287"/>
        <v>29</v>
      </c>
      <c r="L3663" s="1" t="s">
        <v>5445</v>
      </c>
      <c r="M3663" t="str">
        <f>IF(VLOOKUP(L3663,order!$A$2:$I$5001,9,FALSE)=0,"",VLOOKUP(L3663,order!$A$2:$I$5001,9,FALSE))</f>
        <v/>
      </c>
      <c r="N3663">
        <f>VLOOKUP(L3663,order!$A$2:$I$5001,7,FALSE)</f>
        <v>12</v>
      </c>
      <c r="O3663" t="str">
        <f>_xlfn.IFNA(VLOOKUP(N3663,order!$M$2:$N$501,2,FALSE),"")</f>
        <v>0000000294</v>
      </c>
      <c r="P3663" t="str">
        <f t="shared" si="288"/>
        <v>0000000294</v>
      </c>
      <c r="Q3663" s="8">
        <f>IF(P3663&lt;&gt;"",VLOOKUP(Sheet1!B3663,order!$A$2:$B$5001,2,FALSE),VLOOKUP(Sheet1!B3663,orderstatus!$A$4927:$B$8310,2,FALSE))</f>
        <v>42770.273634259262</v>
      </c>
      <c r="R3663">
        <f t="shared" si="289"/>
        <v>29</v>
      </c>
    </row>
    <row r="3664" spans="2:18" x14ac:dyDescent="0.3">
      <c r="B3664" s="1" t="s">
        <v>3923</v>
      </c>
      <c r="C3664" t="s">
        <v>3179</v>
      </c>
      <c r="D3664">
        <v>1</v>
      </c>
      <c r="E3664">
        <f t="shared" si="286"/>
        <v>5200</v>
      </c>
      <c r="J3664">
        <f t="shared" si="285"/>
        <v>5520</v>
      </c>
      <c r="K3664">
        <f t="shared" si="287"/>
        <v>552</v>
      </c>
      <c r="L3664" s="1" t="s">
        <v>5446</v>
      </c>
      <c r="M3664" t="str">
        <f>IF(VLOOKUP(L3664,order!$A$2:$I$5001,9,FALSE)=0,"",VLOOKUP(L3664,order!$A$2:$I$5001,9,FALSE))</f>
        <v>0000000920</v>
      </c>
      <c r="N3664">
        <f>VLOOKUP(L3664,order!$A$2:$I$5001,7,FALSE)</f>
        <v>0</v>
      </c>
      <c r="O3664" t="str">
        <f>_xlfn.IFNA(VLOOKUP(N3664,order!$M$2:$N$501,2,FALSE),"")</f>
        <v/>
      </c>
      <c r="P3664" t="str">
        <f t="shared" si="288"/>
        <v>0000000920</v>
      </c>
      <c r="Q3664" s="8">
        <f>IF(P3664&lt;&gt;"",VLOOKUP(Sheet1!B3664,order!$A$2:$B$5001,2,FALSE),VLOOKUP(Sheet1!B3664,orderstatus!$A$4927:$B$8310,2,FALSE))</f>
        <v>42772.290497685186</v>
      </c>
      <c r="R3664">
        <f t="shared" si="289"/>
        <v>552</v>
      </c>
    </row>
    <row r="3665" spans="2:18" x14ac:dyDescent="0.3">
      <c r="B3665" s="1" t="s">
        <v>3923</v>
      </c>
      <c r="C3665" t="s">
        <v>3334</v>
      </c>
      <c r="D3665">
        <v>1</v>
      </c>
      <c r="E3665">
        <f t="shared" si="286"/>
        <v>920</v>
      </c>
      <c r="J3665">
        <f t="shared" si="285"/>
        <v>2460</v>
      </c>
      <c r="K3665">
        <f t="shared" si="287"/>
        <v>246</v>
      </c>
      <c r="L3665" s="1" t="s">
        <v>5447</v>
      </c>
      <c r="M3665" t="str">
        <f>IF(VLOOKUP(L3665,order!$A$2:$I$5001,9,FALSE)=0,"",VLOOKUP(L3665,order!$A$2:$I$5001,9,FALSE))</f>
        <v>0000000144</v>
      </c>
      <c r="N3665">
        <f>VLOOKUP(L3665,order!$A$2:$I$5001,7,FALSE)</f>
        <v>0</v>
      </c>
      <c r="O3665" t="str">
        <f>_xlfn.IFNA(VLOOKUP(N3665,order!$M$2:$N$501,2,FALSE),"")</f>
        <v/>
      </c>
      <c r="P3665" t="str">
        <f t="shared" si="288"/>
        <v>0000000144</v>
      </c>
      <c r="Q3665" s="8">
        <f>IF(P3665&lt;&gt;"",VLOOKUP(Sheet1!B3665,order!$A$2:$B$5001,2,FALSE),VLOOKUP(Sheet1!B3665,orderstatus!$A$4927:$B$8310,2,FALSE))</f>
        <v>42772.290497685186</v>
      </c>
      <c r="R3665">
        <f t="shared" si="289"/>
        <v>246</v>
      </c>
    </row>
    <row r="3666" spans="2:18" x14ac:dyDescent="0.3">
      <c r="B3666" s="1" t="s">
        <v>3924</v>
      </c>
      <c r="C3666" t="s">
        <v>1437</v>
      </c>
      <c r="D3666">
        <v>3</v>
      </c>
      <c r="E3666">
        <f t="shared" si="286"/>
        <v>1530</v>
      </c>
      <c r="J3666">
        <f t="shared" si="285"/>
        <v>2490</v>
      </c>
      <c r="K3666">
        <f t="shared" si="287"/>
        <v>249</v>
      </c>
      <c r="L3666" s="1" t="s">
        <v>5448</v>
      </c>
      <c r="M3666" t="str">
        <f>IF(VLOOKUP(L3666,order!$A$2:$I$5001,9,FALSE)=0,"",VLOOKUP(L3666,order!$A$2:$I$5001,9,FALSE))</f>
        <v/>
      </c>
      <c r="N3666">
        <f>VLOOKUP(L3666,order!$A$2:$I$5001,7,FALSE)</f>
        <v>35</v>
      </c>
      <c r="O3666" t="str">
        <f>_xlfn.IFNA(VLOOKUP(N3666,order!$M$2:$N$501,2,FALSE),"")</f>
        <v>0000000635</v>
      </c>
      <c r="P3666" t="str">
        <f t="shared" si="288"/>
        <v>0000000635</v>
      </c>
      <c r="Q3666" s="8">
        <f>IF(P3666&lt;&gt;"",VLOOKUP(Sheet1!B3666,order!$A$2:$B$5001,2,FALSE),VLOOKUP(Sheet1!B3666,orderstatus!$A$4927:$B$8310,2,FALSE))</f>
        <v>42772.506018518521</v>
      </c>
      <c r="R3666">
        <f t="shared" si="289"/>
        <v>249</v>
      </c>
    </row>
    <row r="3667" spans="2:18" x14ac:dyDescent="0.3">
      <c r="B3667" s="1" t="s">
        <v>3925</v>
      </c>
      <c r="C3667" t="s">
        <v>3376</v>
      </c>
      <c r="D3667">
        <v>1</v>
      </c>
      <c r="E3667">
        <f t="shared" si="286"/>
        <v>1100</v>
      </c>
      <c r="J3667">
        <f t="shared" si="285"/>
        <v>1770</v>
      </c>
      <c r="K3667">
        <f t="shared" si="287"/>
        <v>177</v>
      </c>
      <c r="L3667" s="1" t="s">
        <v>5449</v>
      </c>
      <c r="M3667" t="str">
        <f>IF(VLOOKUP(L3667,order!$A$2:$I$5001,9,FALSE)=0,"",VLOOKUP(L3667,order!$A$2:$I$5001,9,FALSE))</f>
        <v>0000000584</v>
      </c>
      <c r="N3667">
        <f>VLOOKUP(L3667,order!$A$2:$I$5001,7,FALSE)</f>
        <v>0</v>
      </c>
      <c r="O3667" t="str">
        <f>_xlfn.IFNA(VLOOKUP(N3667,order!$M$2:$N$501,2,FALSE),"")</f>
        <v/>
      </c>
      <c r="P3667" t="str">
        <f t="shared" si="288"/>
        <v>0000000584</v>
      </c>
      <c r="Q3667" s="8">
        <f>IF(P3667&lt;&gt;"",VLOOKUP(Sheet1!B3667,order!$A$2:$B$5001,2,FALSE),VLOOKUP(Sheet1!B3667,orderstatus!$A$4927:$B$8310,2,FALSE))</f>
        <v>42773.579004629632</v>
      </c>
      <c r="R3667">
        <f t="shared" si="289"/>
        <v>177</v>
      </c>
    </row>
    <row r="3668" spans="2:18" x14ac:dyDescent="0.3">
      <c r="B3668" s="1" t="s">
        <v>3925</v>
      </c>
      <c r="C3668" t="s">
        <v>714</v>
      </c>
      <c r="D3668">
        <v>6</v>
      </c>
      <c r="E3668">
        <f t="shared" si="286"/>
        <v>9900</v>
      </c>
      <c r="J3668">
        <f t="shared" si="285"/>
        <v>3320</v>
      </c>
      <c r="K3668">
        <f t="shared" si="287"/>
        <v>332</v>
      </c>
      <c r="L3668" s="1" t="s">
        <v>5450</v>
      </c>
      <c r="M3668" t="str">
        <f>IF(VLOOKUP(L3668,order!$A$2:$I$5001,9,FALSE)=0,"",VLOOKUP(L3668,order!$A$2:$I$5001,9,FALSE))</f>
        <v>0000000644</v>
      </c>
      <c r="N3668">
        <f>VLOOKUP(L3668,order!$A$2:$I$5001,7,FALSE)</f>
        <v>0</v>
      </c>
      <c r="O3668" t="str">
        <f>_xlfn.IFNA(VLOOKUP(N3668,order!$M$2:$N$501,2,FALSE),"")</f>
        <v/>
      </c>
      <c r="P3668" t="str">
        <f t="shared" si="288"/>
        <v>0000000644</v>
      </c>
      <c r="Q3668" s="8">
        <f>IF(P3668&lt;&gt;"",VLOOKUP(Sheet1!B3668,order!$A$2:$B$5001,2,FALSE),VLOOKUP(Sheet1!B3668,orderstatus!$A$4927:$B$8310,2,FALSE))</f>
        <v>42773.579004629632</v>
      </c>
      <c r="R3668">
        <f t="shared" si="289"/>
        <v>332</v>
      </c>
    </row>
    <row r="3669" spans="2:18" x14ac:dyDescent="0.3">
      <c r="B3669" s="1" t="s">
        <v>3926</v>
      </c>
      <c r="C3669" t="s">
        <v>3030</v>
      </c>
      <c r="D3669">
        <v>2</v>
      </c>
      <c r="E3669">
        <f t="shared" si="286"/>
        <v>1640</v>
      </c>
      <c r="J3669">
        <f t="shared" si="285"/>
        <v>3850</v>
      </c>
      <c r="K3669">
        <f t="shared" si="287"/>
        <v>385</v>
      </c>
      <c r="L3669" s="1" t="s">
        <v>5451</v>
      </c>
      <c r="M3669" t="str">
        <f>IF(VLOOKUP(L3669,order!$A$2:$I$5001,9,FALSE)=0,"",VLOOKUP(L3669,order!$A$2:$I$5001,9,FALSE))</f>
        <v/>
      </c>
      <c r="N3669">
        <f>VLOOKUP(L3669,order!$A$2:$I$5001,7,FALSE)</f>
        <v>0</v>
      </c>
      <c r="O3669" t="str">
        <f>_xlfn.IFNA(VLOOKUP(N3669,order!$M$2:$N$501,2,FALSE),"")</f>
        <v/>
      </c>
      <c r="P3669" t="str">
        <f t="shared" si="288"/>
        <v/>
      </c>
      <c r="Q3669" s="8" t="e">
        <f>IF(P3669&lt;&gt;"",VLOOKUP(Sheet1!B3669,order!$A$2:$B$5001,2,FALSE),VLOOKUP(Sheet1!B3669,orderstatus!$A$4927:$B$8310,2,FALSE))</f>
        <v>#N/A</v>
      </c>
      <c r="R3669" t="str">
        <f t="shared" si="289"/>
        <v/>
      </c>
    </row>
    <row r="3670" spans="2:18" x14ac:dyDescent="0.3">
      <c r="B3670" s="1" t="s">
        <v>3927</v>
      </c>
      <c r="C3670" t="s">
        <v>1185</v>
      </c>
      <c r="D3670">
        <v>3</v>
      </c>
      <c r="E3670">
        <f t="shared" si="286"/>
        <v>1560</v>
      </c>
      <c r="J3670">
        <f t="shared" si="285"/>
        <v>9530</v>
      </c>
      <c r="K3670">
        <f t="shared" si="287"/>
        <v>953</v>
      </c>
      <c r="L3670" s="1" t="s">
        <v>5452</v>
      </c>
      <c r="M3670" t="str">
        <f>IF(VLOOKUP(L3670,order!$A$2:$I$5001,9,FALSE)=0,"",VLOOKUP(L3670,order!$A$2:$I$5001,9,FALSE))</f>
        <v/>
      </c>
      <c r="N3670">
        <f>VLOOKUP(L3670,order!$A$2:$I$5001,7,FALSE)</f>
        <v>0</v>
      </c>
      <c r="O3670" t="str">
        <f>_xlfn.IFNA(VLOOKUP(N3670,order!$M$2:$N$501,2,FALSE),"")</f>
        <v/>
      </c>
      <c r="P3670" t="str">
        <f t="shared" si="288"/>
        <v/>
      </c>
      <c r="Q3670" s="8" t="e">
        <f>IF(P3670&lt;&gt;"",VLOOKUP(Sheet1!B3670,order!$A$2:$B$5001,2,FALSE),VLOOKUP(Sheet1!B3670,orderstatus!$A$4927:$B$8310,2,FALSE))</f>
        <v>#N/A</v>
      </c>
      <c r="R3670" t="str">
        <f t="shared" si="289"/>
        <v/>
      </c>
    </row>
    <row r="3671" spans="2:18" x14ac:dyDescent="0.3">
      <c r="B3671" s="1" t="s">
        <v>3928</v>
      </c>
      <c r="C3671" t="s">
        <v>623</v>
      </c>
      <c r="D3671">
        <v>2</v>
      </c>
      <c r="E3671">
        <f t="shared" si="286"/>
        <v>800</v>
      </c>
      <c r="J3671">
        <f t="shared" si="285"/>
        <v>2650</v>
      </c>
      <c r="K3671">
        <f t="shared" si="287"/>
        <v>265</v>
      </c>
      <c r="L3671" s="1" t="s">
        <v>5453</v>
      </c>
      <c r="M3671" t="str">
        <f>IF(VLOOKUP(L3671,order!$A$2:$I$5001,9,FALSE)=0,"",VLOOKUP(L3671,order!$A$2:$I$5001,9,FALSE))</f>
        <v/>
      </c>
      <c r="N3671">
        <f>VLOOKUP(L3671,order!$A$2:$I$5001,7,FALSE)</f>
        <v>0</v>
      </c>
      <c r="O3671" t="str">
        <f>_xlfn.IFNA(VLOOKUP(N3671,order!$M$2:$N$501,2,FALSE),"")</f>
        <v/>
      </c>
      <c r="P3671" t="str">
        <f t="shared" si="288"/>
        <v/>
      </c>
      <c r="Q3671" s="8">
        <f>IF(P3671&lt;&gt;"",VLOOKUP(Sheet1!B3671,order!$A$2:$B$5001,2,FALSE),VLOOKUP(Sheet1!B3671,orderstatus!$A$4927:$B$8310,2,FALSE))</f>
        <v>42780.4807</v>
      </c>
      <c r="R3671" t="str">
        <f t="shared" si="289"/>
        <v/>
      </c>
    </row>
    <row r="3672" spans="2:18" x14ac:dyDescent="0.3">
      <c r="B3672" s="1" t="s">
        <v>3929</v>
      </c>
      <c r="C3672" t="s">
        <v>341</v>
      </c>
      <c r="D3672">
        <v>1</v>
      </c>
      <c r="E3672">
        <f t="shared" si="286"/>
        <v>520</v>
      </c>
      <c r="J3672">
        <f t="shared" si="285"/>
        <v>7400</v>
      </c>
      <c r="K3672">
        <f t="shared" si="287"/>
        <v>740</v>
      </c>
      <c r="L3672" s="1" t="s">
        <v>5454</v>
      </c>
      <c r="M3672" t="str">
        <f>IF(VLOOKUP(L3672,order!$A$2:$I$5001,9,FALSE)=0,"",VLOOKUP(L3672,order!$A$2:$I$5001,9,FALSE))</f>
        <v/>
      </c>
      <c r="N3672">
        <f>VLOOKUP(L3672,order!$A$2:$I$5001,7,FALSE)</f>
        <v>0</v>
      </c>
      <c r="O3672" t="str">
        <f>_xlfn.IFNA(VLOOKUP(N3672,order!$M$2:$N$501,2,FALSE),"")</f>
        <v/>
      </c>
      <c r="P3672" t="str">
        <f t="shared" si="288"/>
        <v/>
      </c>
      <c r="Q3672" s="8">
        <f>IF(P3672&lt;&gt;"",VLOOKUP(Sheet1!B3672,order!$A$2:$B$5001,2,FALSE),VLOOKUP(Sheet1!B3672,orderstatus!$A$4927:$B$8310,2,FALSE))</f>
        <v>42782.441099999996</v>
      </c>
      <c r="R3672" t="str">
        <f t="shared" si="289"/>
        <v/>
      </c>
    </row>
    <row r="3673" spans="2:18" x14ac:dyDescent="0.3">
      <c r="B3673" s="1" t="s">
        <v>3930</v>
      </c>
      <c r="C3673" t="s">
        <v>67</v>
      </c>
      <c r="D3673">
        <v>3</v>
      </c>
      <c r="E3673">
        <f t="shared" si="286"/>
        <v>1110</v>
      </c>
      <c r="J3673">
        <f t="shared" si="285"/>
        <v>1570</v>
      </c>
      <c r="K3673">
        <f t="shared" si="287"/>
        <v>157</v>
      </c>
      <c r="L3673" s="1" t="s">
        <v>5455</v>
      </c>
      <c r="M3673" t="str">
        <f>IF(VLOOKUP(L3673,order!$A$2:$I$5001,9,FALSE)=0,"",VLOOKUP(L3673,order!$A$2:$I$5001,9,FALSE))</f>
        <v>0000000256</v>
      </c>
      <c r="N3673">
        <f>VLOOKUP(L3673,order!$A$2:$I$5001,7,FALSE)</f>
        <v>0</v>
      </c>
      <c r="O3673" t="str">
        <f>_xlfn.IFNA(VLOOKUP(N3673,order!$M$2:$N$501,2,FALSE),"")</f>
        <v/>
      </c>
      <c r="P3673" t="str">
        <f t="shared" si="288"/>
        <v>0000000256</v>
      </c>
      <c r="Q3673" s="8">
        <f>IF(P3673&lt;&gt;"",VLOOKUP(Sheet1!B3673,order!$A$2:$B$5001,2,FALSE),VLOOKUP(Sheet1!B3673,orderstatus!$A$4927:$B$8310,2,FALSE))</f>
        <v>42778.802997685183</v>
      </c>
      <c r="R3673">
        <f t="shared" si="289"/>
        <v>157</v>
      </c>
    </row>
    <row r="3674" spans="2:18" x14ac:dyDescent="0.3">
      <c r="B3674" s="1" t="s">
        <v>3930</v>
      </c>
      <c r="C3674" t="s">
        <v>2697</v>
      </c>
      <c r="D3674">
        <v>6</v>
      </c>
      <c r="E3674">
        <f t="shared" si="286"/>
        <v>2700</v>
      </c>
      <c r="J3674">
        <f t="shared" si="285"/>
        <v>4600</v>
      </c>
      <c r="K3674">
        <f t="shared" si="287"/>
        <v>460</v>
      </c>
      <c r="L3674" s="1" t="s">
        <v>5456</v>
      </c>
      <c r="M3674" t="str">
        <f>IF(VLOOKUP(L3674,order!$A$2:$I$5001,9,FALSE)=0,"",VLOOKUP(L3674,order!$A$2:$I$5001,9,FALSE))</f>
        <v/>
      </c>
      <c r="N3674">
        <f>VLOOKUP(L3674,order!$A$2:$I$5001,7,FALSE)</f>
        <v>0</v>
      </c>
      <c r="O3674" t="str">
        <f>_xlfn.IFNA(VLOOKUP(N3674,order!$M$2:$N$501,2,FALSE),"")</f>
        <v/>
      </c>
      <c r="P3674" t="str">
        <f t="shared" si="288"/>
        <v/>
      </c>
      <c r="Q3674" s="8" t="e">
        <f>IF(P3674&lt;&gt;"",VLOOKUP(Sheet1!B3674,order!$A$2:$B$5001,2,FALSE),VLOOKUP(Sheet1!B3674,orderstatus!$A$4927:$B$8310,2,FALSE))</f>
        <v>#N/A</v>
      </c>
      <c r="R3674" t="str">
        <f t="shared" si="289"/>
        <v/>
      </c>
    </row>
    <row r="3675" spans="2:18" x14ac:dyDescent="0.3">
      <c r="B3675" s="1" t="s">
        <v>3931</v>
      </c>
      <c r="C3675" t="s">
        <v>1463</v>
      </c>
      <c r="D3675">
        <v>1</v>
      </c>
      <c r="E3675">
        <f t="shared" si="286"/>
        <v>770</v>
      </c>
      <c r="J3675">
        <f t="shared" si="285"/>
        <v>5940</v>
      </c>
      <c r="K3675">
        <f t="shared" si="287"/>
        <v>594</v>
      </c>
      <c r="L3675" s="1" t="s">
        <v>5457</v>
      </c>
      <c r="M3675" t="str">
        <f>IF(VLOOKUP(L3675,order!$A$2:$I$5001,9,FALSE)=0,"",VLOOKUP(L3675,order!$A$2:$I$5001,9,FALSE))</f>
        <v/>
      </c>
      <c r="N3675">
        <f>VLOOKUP(L3675,order!$A$2:$I$5001,7,FALSE)</f>
        <v>16</v>
      </c>
      <c r="O3675" t="str">
        <f>_xlfn.IFNA(VLOOKUP(N3675,order!$M$2:$N$501,2,FALSE),"")</f>
        <v>0000000887</v>
      </c>
      <c r="P3675" t="str">
        <f t="shared" si="288"/>
        <v>0000000887</v>
      </c>
      <c r="Q3675" s="8">
        <f>IF(P3675&lt;&gt;"",VLOOKUP(Sheet1!B3675,order!$A$2:$B$5001,2,FALSE),VLOOKUP(Sheet1!B3675,orderstatus!$A$4927:$B$8310,2,FALSE))</f>
        <v>42779.129282407404</v>
      </c>
      <c r="R3675">
        <f t="shared" si="289"/>
        <v>594</v>
      </c>
    </row>
    <row r="3676" spans="2:18" x14ac:dyDescent="0.3">
      <c r="B3676" s="1" t="s">
        <v>3931</v>
      </c>
      <c r="C3676" t="s">
        <v>374</v>
      </c>
      <c r="D3676">
        <v>1</v>
      </c>
      <c r="E3676">
        <f t="shared" si="286"/>
        <v>870</v>
      </c>
      <c r="J3676">
        <f t="shared" si="285"/>
        <v>45550</v>
      </c>
      <c r="K3676">
        <f t="shared" si="287"/>
        <v>4555</v>
      </c>
      <c r="L3676" s="1" t="s">
        <v>5458</v>
      </c>
      <c r="M3676" t="str">
        <f>IF(VLOOKUP(L3676,order!$A$2:$I$5001,9,FALSE)=0,"",VLOOKUP(L3676,order!$A$2:$I$5001,9,FALSE))</f>
        <v/>
      </c>
      <c r="N3676">
        <f>VLOOKUP(L3676,order!$A$2:$I$5001,7,FALSE)</f>
        <v>0</v>
      </c>
      <c r="O3676" t="str">
        <f>_xlfn.IFNA(VLOOKUP(N3676,order!$M$2:$N$501,2,FALSE),"")</f>
        <v/>
      </c>
      <c r="P3676" t="str">
        <f t="shared" si="288"/>
        <v/>
      </c>
      <c r="Q3676" s="8">
        <f>IF(P3676&lt;&gt;"",VLOOKUP(Sheet1!B3676,order!$A$2:$B$5001,2,FALSE),VLOOKUP(Sheet1!B3676,orderstatus!$A$4927:$B$8310,2,FALSE))</f>
        <v>42781.665699999998</v>
      </c>
      <c r="R3676" t="str">
        <f t="shared" si="289"/>
        <v/>
      </c>
    </row>
    <row r="3677" spans="2:18" x14ac:dyDescent="0.3">
      <c r="B3677" s="1" t="s">
        <v>3931</v>
      </c>
      <c r="C3677" t="s">
        <v>1773</v>
      </c>
      <c r="D3677">
        <v>1</v>
      </c>
      <c r="E3677">
        <f t="shared" si="286"/>
        <v>8000</v>
      </c>
      <c r="J3677">
        <f t="shared" si="285"/>
        <v>84640</v>
      </c>
      <c r="K3677">
        <f t="shared" si="287"/>
        <v>8464</v>
      </c>
      <c r="L3677" s="1" t="s">
        <v>5459</v>
      </c>
      <c r="M3677" t="str">
        <f>IF(VLOOKUP(L3677,order!$A$2:$I$5001,9,FALSE)=0,"",VLOOKUP(L3677,order!$A$2:$I$5001,9,FALSE))</f>
        <v/>
      </c>
      <c r="N3677">
        <f>VLOOKUP(L3677,order!$A$2:$I$5001,7,FALSE)</f>
        <v>0</v>
      </c>
      <c r="O3677" t="str">
        <f>_xlfn.IFNA(VLOOKUP(N3677,order!$M$2:$N$501,2,FALSE),"")</f>
        <v/>
      </c>
      <c r="P3677" t="str">
        <f t="shared" si="288"/>
        <v/>
      </c>
      <c r="Q3677" s="8">
        <f>IF(P3677&lt;&gt;"",VLOOKUP(Sheet1!B3677,order!$A$2:$B$5001,2,FALSE),VLOOKUP(Sheet1!B3677,orderstatus!$A$4927:$B$8310,2,FALSE))</f>
        <v>42781.665699999998</v>
      </c>
      <c r="R3677" t="str">
        <f t="shared" si="289"/>
        <v/>
      </c>
    </row>
    <row r="3678" spans="2:18" x14ac:dyDescent="0.3">
      <c r="B3678" s="1" t="s">
        <v>3932</v>
      </c>
      <c r="C3678" t="s">
        <v>1944</v>
      </c>
      <c r="D3678">
        <v>9</v>
      </c>
      <c r="E3678">
        <f t="shared" si="286"/>
        <v>84960</v>
      </c>
      <c r="J3678">
        <f t="shared" si="285"/>
        <v>2800</v>
      </c>
      <c r="K3678">
        <f t="shared" si="287"/>
        <v>280</v>
      </c>
      <c r="L3678" s="1" t="s">
        <v>5460</v>
      </c>
      <c r="M3678" t="str">
        <f>IF(VLOOKUP(L3678,order!$A$2:$I$5001,9,FALSE)=0,"",VLOOKUP(L3678,order!$A$2:$I$5001,9,FALSE))</f>
        <v/>
      </c>
      <c r="N3678">
        <f>VLOOKUP(L3678,order!$A$2:$I$5001,7,FALSE)</f>
        <v>0</v>
      </c>
      <c r="O3678" t="str">
        <f>_xlfn.IFNA(VLOOKUP(N3678,order!$M$2:$N$501,2,FALSE),"")</f>
        <v/>
      </c>
      <c r="P3678" t="str">
        <f t="shared" si="288"/>
        <v/>
      </c>
      <c r="Q3678" s="8">
        <f>IF(P3678&lt;&gt;"",VLOOKUP(Sheet1!B3678,order!$A$2:$B$5001,2,FALSE),VLOOKUP(Sheet1!B3678,orderstatus!$A$4927:$B$8310,2,FALSE))</f>
        <v>42783.475400000003</v>
      </c>
      <c r="R3678" t="str">
        <f t="shared" si="289"/>
        <v/>
      </c>
    </row>
    <row r="3679" spans="2:18" x14ac:dyDescent="0.3">
      <c r="B3679" s="1" t="s">
        <v>3933</v>
      </c>
      <c r="C3679" t="s">
        <v>1316</v>
      </c>
      <c r="D3679">
        <v>1</v>
      </c>
      <c r="E3679">
        <f t="shared" si="286"/>
        <v>460</v>
      </c>
      <c r="J3679">
        <f t="shared" si="285"/>
        <v>2580</v>
      </c>
      <c r="K3679">
        <f t="shared" si="287"/>
        <v>258</v>
      </c>
      <c r="L3679" s="1" t="s">
        <v>5462</v>
      </c>
      <c r="M3679" t="str">
        <f>IF(VLOOKUP(L3679,order!$A$2:$I$5001,9,FALSE)=0,"",VLOOKUP(L3679,order!$A$2:$I$5001,9,FALSE))</f>
        <v>0000000078</v>
      </c>
      <c r="N3679">
        <f>VLOOKUP(L3679,order!$A$2:$I$5001,7,FALSE)</f>
        <v>0</v>
      </c>
      <c r="O3679" t="str">
        <f>_xlfn.IFNA(VLOOKUP(N3679,order!$M$2:$N$501,2,FALSE),"")</f>
        <v/>
      </c>
      <c r="P3679" t="str">
        <f t="shared" si="288"/>
        <v>0000000078</v>
      </c>
      <c r="Q3679" s="8">
        <f>IF(P3679&lt;&gt;"",VLOOKUP(Sheet1!B3679,order!$A$2:$B$5001,2,FALSE),VLOOKUP(Sheet1!B3679,orderstatus!$A$4927:$B$8310,2,FALSE))</f>
        <v>42780.477187500001</v>
      </c>
      <c r="R3679">
        <f t="shared" si="289"/>
        <v>258</v>
      </c>
    </row>
    <row r="3680" spans="2:18" x14ac:dyDescent="0.3">
      <c r="B3680" s="1" t="s">
        <v>3934</v>
      </c>
      <c r="C3680" t="s">
        <v>2307</v>
      </c>
      <c r="D3680">
        <v>9</v>
      </c>
      <c r="E3680">
        <f t="shared" si="286"/>
        <v>5220</v>
      </c>
      <c r="J3680">
        <f t="shared" si="285"/>
        <v>51360</v>
      </c>
      <c r="K3680">
        <f t="shared" si="287"/>
        <v>5136</v>
      </c>
      <c r="L3680" s="1" t="s">
        <v>5463</v>
      </c>
      <c r="M3680" t="str">
        <f>IF(VLOOKUP(L3680,order!$A$2:$I$5001,9,FALSE)=0,"",VLOOKUP(L3680,order!$A$2:$I$5001,9,FALSE))</f>
        <v/>
      </c>
      <c r="N3680">
        <f>VLOOKUP(L3680,order!$A$2:$I$5001,7,FALSE)</f>
        <v>8</v>
      </c>
      <c r="O3680" t="str">
        <f>_xlfn.IFNA(VLOOKUP(N3680,order!$M$2:$N$501,2,FALSE),"")</f>
        <v>0000000398</v>
      </c>
      <c r="P3680" t="str">
        <f t="shared" si="288"/>
        <v>0000000398</v>
      </c>
      <c r="Q3680" s="8">
        <f>IF(P3680&lt;&gt;"",VLOOKUP(Sheet1!B3680,order!$A$2:$B$5001,2,FALSE),VLOOKUP(Sheet1!B3680,orderstatus!$A$4927:$B$8310,2,FALSE))</f>
        <v>42780.688750000001</v>
      </c>
      <c r="R3680">
        <f t="shared" si="289"/>
        <v>5136</v>
      </c>
    </row>
    <row r="3681" spans="2:18" x14ac:dyDescent="0.3">
      <c r="B3681" s="1" t="s">
        <v>3936</v>
      </c>
      <c r="C3681" t="s">
        <v>3935</v>
      </c>
      <c r="D3681">
        <v>3</v>
      </c>
      <c r="E3681">
        <f t="shared" si="286"/>
        <v>300</v>
      </c>
      <c r="J3681">
        <f t="shared" si="285"/>
        <v>310</v>
      </c>
      <c r="K3681">
        <f t="shared" si="287"/>
        <v>31</v>
      </c>
      <c r="L3681" s="1" t="s">
        <v>5464</v>
      </c>
      <c r="M3681" t="str">
        <f>IF(VLOOKUP(L3681,order!$A$2:$I$5001,9,FALSE)=0,"",VLOOKUP(L3681,order!$A$2:$I$5001,9,FALSE))</f>
        <v/>
      </c>
      <c r="N3681">
        <f>VLOOKUP(L3681,order!$A$2:$I$5001,7,FALSE)</f>
        <v>38</v>
      </c>
      <c r="O3681" t="str">
        <f>_xlfn.IFNA(VLOOKUP(N3681,order!$M$2:$N$501,2,FALSE),"")</f>
        <v>0000000527</v>
      </c>
      <c r="P3681" t="str">
        <f t="shared" si="288"/>
        <v>0000000527</v>
      </c>
      <c r="Q3681" s="8">
        <f>IF(P3681&lt;&gt;"",VLOOKUP(Sheet1!B3681,order!$A$2:$B$5001,2,FALSE),VLOOKUP(Sheet1!B3681,orderstatus!$A$4927:$B$8310,2,FALSE))</f>
        <v>42781.662002314813</v>
      </c>
      <c r="R3681">
        <f t="shared" si="289"/>
        <v>31</v>
      </c>
    </row>
    <row r="3682" spans="2:18" x14ac:dyDescent="0.3">
      <c r="B3682" s="1" t="s">
        <v>3937</v>
      </c>
      <c r="C3682" t="s">
        <v>2251</v>
      </c>
      <c r="D3682">
        <v>3</v>
      </c>
      <c r="E3682">
        <f t="shared" si="286"/>
        <v>1020</v>
      </c>
      <c r="J3682">
        <f t="shared" si="285"/>
        <v>2430</v>
      </c>
      <c r="K3682">
        <f t="shared" si="287"/>
        <v>243</v>
      </c>
      <c r="L3682" s="1" t="s">
        <v>5465</v>
      </c>
      <c r="M3682" t="str">
        <f>IF(VLOOKUP(L3682,order!$A$2:$I$5001,9,FALSE)=0,"",VLOOKUP(L3682,order!$A$2:$I$5001,9,FALSE))</f>
        <v/>
      </c>
      <c r="N3682">
        <f>VLOOKUP(L3682,order!$A$2:$I$5001,7,FALSE)</f>
        <v>83</v>
      </c>
      <c r="O3682" t="str">
        <f>_xlfn.IFNA(VLOOKUP(N3682,order!$M$2:$N$501,2,FALSE),"")</f>
        <v>0000000173</v>
      </c>
      <c r="P3682" t="str">
        <f t="shared" si="288"/>
        <v>0000000173</v>
      </c>
      <c r="Q3682" s="8">
        <f>IF(P3682&lt;&gt;"",VLOOKUP(Sheet1!B3682,order!$A$2:$B$5001,2,FALSE),VLOOKUP(Sheet1!B3682,orderstatus!$A$4927:$B$8310,2,FALSE))</f>
        <v>42781.572546296295</v>
      </c>
      <c r="R3682">
        <f t="shared" si="289"/>
        <v>243</v>
      </c>
    </row>
    <row r="3683" spans="2:18" x14ac:dyDescent="0.3">
      <c r="B3683" s="1" t="s">
        <v>3937</v>
      </c>
      <c r="C3683" t="s">
        <v>592</v>
      </c>
      <c r="D3683">
        <v>2</v>
      </c>
      <c r="E3683">
        <f t="shared" si="286"/>
        <v>1720</v>
      </c>
      <c r="J3683">
        <f t="shared" si="285"/>
        <v>4380</v>
      </c>
      <c r="K3683">
        <f t="shared" si="287"/>
        <v>438</v>
      </c>
      <c r="L3683" s="1" t="s">
        <v>5466</v>
      </c>
      <c r="M3683" t="str">
        <f>IF(VLOOKUP(L3683,order!$A$2:$I$5001,9,FALSE)=0,"",VLOOKUP(L3683,order!$A$2:$I$5001,9,FALSE))</f>
        <v/>
      </c>
      <c r="N3683">
        <f>VLOOKUP(L3683,order!$A$2:$I$5001,7,FALSE)</f>
        <v>0</v>
      </c>
      <c r="O3683" t="str">
        <f>_xlfn.IFNA(VLOOKUP(N3683,order!$M$2:$N$501,2,FALSE),"")</f>
        <v/>
      </c>
      <c r="P3683" t="str">
        <f t="shared" si="288"/>
        <v/>
      </c>
      <c r="Q3683" s="8">
        <f>IF(P3683&lt;&gt;"",VLOOKUP(Sheet1!B3683,order!$A$2:$B$5001,2,FALSE),VLOOKUP(Sheet1!B3683,orderstatus!$A$4927:$B$8310,2,FALSE))</f>
        <v>42784.700199999999</v>
      </c>
      <c r="R3683" t="str">
        <f t="shared" si="289"/>
        <v/>
      </c>
    </row>
    <row r="3684" spans="2:18" x14ac:dyDescent="0.3">
      <c r="B3684" s="1" t="s">
        <v>3937</v>
      </c>
      <c r="C3684" t="s">
        <v>2362</v>
      </c>
      <c r="D3684">
        <v>1</v>
      </c>
      <c r="E3684">
        <f t="shared" si="286"/>
        <v>5700</v>
      </c>
      <c r="J3684">
        <f t="shared" si="285"/>
        <v>3050</v>
      </c>
      <c r="K3684">
        <f t="shared" si="287"/>
        <v>305</v>
      </c>
      <c r="L3684" s="1" t="s">
        <v>5467</v>
      </c>
      <c r="M3684" t="str">
        <f>IF(VLOOKUP(L3684,order!$A$2:$I$5001,9,FALSE)=0,"",VLOOKUP(L3684,order!$A$2:$I$5001,9,FALSE))</f>
        <v/>
      </c>
      <c r="N3684">
        <f>VLOOKUP(L3684,order!$A$2:$I$5001,7,FALSE)</f>
        <v>0</v>
      </c>
      <c r="O3684" t="str">
        <f>_xlfn.IFNA(VLOOKUP(N3684,order!$M$2:$N$501,2,FALSE),"")</f>
        <v/>
      </c>
      <c r="P3684" t="str">
        <f t="shared" si="288"/>
        <v/>
      </c>
      <c r="Q3684" s="8">
        <f>IF(P3684&lt;&gt;"",VLOOKUP(Sheet1!B3684,order!$A$2:$B$5001,2,FALSE),VLOOKUP(Sheet1!B3684,orderstatus!$A$4927:$B$8310,2,FALSE))</f>
        <v>42784.700199999999</v>
      </c>
      <c r="R3684" t="str">
        <f t="shared" si="289"/>
        <v/>
      </c>
    </row>
    <row r="3685" spans="2:18" x14ac:dyDescent="0.3">
      <c r="B3685" s="1" t="s">
        <v>3937</v>
      </c>
      <c r="C3685" t="s">
        <v>639</v>
      </c>
      <c r="D3685">
        <v>3</v>
      </c>
      <c r="E3685">
        <f t="shared" si="286"/>
        <v>2130</v>
      </c>
      <c r="J3685">
        <f t="shared" si="285"/>
        <v>1290</v>
      </c>
      <c r="K3685">
        <f t="shared" si="287"/>
        <v>129</v>
      </c>
      <c r="L3685" s="1" t="s">
        <v>5468</v>
      </c>
      <c r="M3685" t="str">
        <f>IF(VLOOKUP(L3685,order!$A$2:$I$5001,9,FALSE)=0,"",VLOOKUP(L3685,order!$A$2:$I$5001,9,FALSE))</f>
        <v/>
      </c>
      <c r="N3685">
        <f>VLOOKUP(L3685,order!$A$2:$I$5001,7,FALSE)</f>
        <v>0</v>
      </c>
      <c r="O3685" t="str">
        <f>_xlfn.IFNA(VLOOKUP(N3685,order!$M$2:$N$501,2,FALSE),"")</f>
        <v/>
      </c>
      <c r="P3685" t="str">
        <f t="shared" si="288"/>
        <v/>
      </c>
      <c r="Q3685" s="8">
        <f>IF(P3685&lt;&gt;"",VLOOKUP(Sheet1!B3685,order!$A$2:$B$5001,2,FALSE),VLOOKUP(Sheet1!B3685,orderstatus!$A$4927:$B$8310,2,FALSE))</f>
        <v>42784.700199999999</v>
      </c>
      <c r="R3685" t="str">
        <f t="shared" si="289"/>
        <v/>
      </c>
    </row>
    <row r="3686" spans="2:18" x14ac:dyDescent="0.3">
      <c r="B3686" s="1" t="s">
        <v>3938</v>
      </c>
      <c r="C3686" t="s">
        <v>1483</v>
      </c>
      <c r="D3686">
        <v>5</v>
      </c>
      <c r="E3686">
        <f t="shared" si="286"/>
        <v>3250</v>
      </c>
      <c r="J3686">
        <f t="shared" si="285"/>
        <v>520</v>
      </c>
      <c r="K3686">
        <f t="shared" si="287"/>
        <v>52</v>
      </c>
      <c r="L3686" s="1" t="s">
        <v>5469</v>
      </c>
      <c r="M3686" t="str">
        <f>IF(VLOOKUP(L3686,order!$A$2:$I$5001,9,FALSE)=0,"",VLOOKUP(L3686,order!$A$2:$I$5001,9,FALSE))</f>
        <v/>
      </c>
      <c r="N3686">
        <f>VLOOKUP(L3686,order!$A$2:$I$5001,7,FALSE)</f>
        <v>16</v>
      </c>
      <c r="O3686" t="str">
        <f>_xlfn.IFNA(VLOOKUP(N3686,order!$M$2:$N$501,2,FALSE),"")</f>
        <v>0000000887</v>
      </c>
      <c r="P3686" t="str">
        <f t="shared" si="288"/>
        <v>0000000887</v>
      </c>
      <c r="Q3686" s="8">
        <f>IF(P3686&lt;&gt;"",VLOOKUP(Sheet1!B3686,order!$A$2:$B$5001,2,FALSE),VLOOKUP(Sheet1!B3686,orderstatus!$A$4927:$B$8310,2,FALSE))</f>
        <v>42782.285578703704</v>
      </c>
      <c r="R3686">
        <f t="shared" si="289"/>
        <v>52</v>
      </c>
    </row>
    <row r="3687" spans="2:18" x14ac:dyDescent="0.3">
      <c r="B3687" s="1" t="s">
        <v>3938</v>
      </c>
      <c r="C3687" t="s">
        <v>53</v>
      </c>
      <c r="D3687">
        <v>3</v>
      </c>
      <c r="E3687">
        <f t="shared" si="286"/>
        <v>2340</v>
      </c>
      <c r="J3687">
        <f t="shared" si="285"/>
        <v>11110</v>
      </c>
      <c r="K3687">
        <f t="shared" si="287"/>
        <v>1111</v>
      </c>
      <c r="L3687" s="1" t="s">
        <v>5470</v>
      </c>
      <c r="M3687" t="str">
        <f>IF(VLOOKUP(L3687,order!$A$2:$I$5001,9,FALSE)=0,"",VLOOKUP(L3687,order!$A$2:$I$5001,9,FALSE))</f>
        <v>0000000216</v>
      </c>
      <c r="N3687">
        <f>VLOOKUP(L3687,order!$A$2:$I$5001,7,FALSE)</f>
        <v>0</v>
      </c>
      <c r="O3687" t="str">
        <f>_xlfn.IFNA(VLOOKUP(N3687,order!$M$2:$N$501,2,FALSE),"")</f>
        <v/>
      </c>
      <c r="P3687" t="str">
        <f t="shared" si="288"/>
        <v>0000000216</v>
      </c>
      <c r="Q3687" s="8">
        <f>IF(P3687&lt;&gt;"",VLOOKUP(Sheet1!B3687,order!$A$2:$B$5001,2,FALSE),VLOOKUP(Sheet1!B3687,orderstatus!$A$4927:$B$8310,2,FALSE))</f>
        <v>42782.285578703704</v>
      </c>
      <c r="R3687">
        <f t="shared" si="289"/>
        <v>1111</v>
      </c>
    </row>
    <row r="3688" spans="2:18" x14ac:dyDescent="0.3">
      <c r="B3688" s="1" t="s">
        <v>3940</v>
      </c>
      <c r="C3688" t="s">
        <v>3939</v>
      </c>
      <c r="D3688">
        <v>2</v>
      </c>
      <c r="E3688">
        <f t="shared" si="286"/>
        <v>5200</v>
      </c>
      <c r="J3688">
        <f t="shared" si="285"/>
        <v>35130</v>
      </c>
      <c r="K3688">
        <f t="shared" si="287"/>
        <v>3513</v>
      </c>
      <c r="L3688" s="1" t="s">
        <v>5471</v>
      </c>
      <c r="M3688" t="str">
        <f>IF(VLOOKUP(L3688,order!$A$2:$I$5001,9,FALSE)=0,"",VLOOKUP(L3688,order!$A$2:$I$5001,9,FALSE))</f>
        <v>0000000524</v>
      </c>
      <c r="N3688">
        <f>VLOOKUP(L3688,order!$A$2:$I$5001,7,FALSE)</f>
        <v>0</v>
      </c>
      <c r="O3688" t="str">
        <f>_xlfn.IFNA(VLOOKUP(N3688,order!$M$2:$N$501,2,FALSE),"")</f>
        <v/>
      </c>
      <c r="P3688" t="str">
        <f t="shared" si="288"/>
        <v>0000000524</v>
      </c>
      <c r="Q3688" s="8">
        <f>IF(P3688&lt;&gt;"",VLOOKUP(Sheet1!B3688,order!$A$2:$B$5001,2,FALSE),VLOOKUP(Sheet1!B3688,orderstatus!$A$4927:$B$8310,2,FALSE))</f>
        <v>42783.142500000002</v>
      </c>
      <c r="R3688">
        <f t="shared" si="289"/>
        <v>3513</v>
      </c>
    </row>
    <row r="3689" spans="2:18" x14ac:dyDescent="0.3">
      <c r="B3689" s="1" t="s">
        <v>3941</v>
      </c>
      <c r="C3689" t="s">
        <v>1381</v>
      </c>
      <c r="D3689">
        <v>2</v>
      </c>
      <c r="E3689">
        <f t="shared" si="286"/>
        <v>7540</v>
      </c>
      <c r="J3689">
        <f t="shared" si="285"/>
        <v>980</v>
      </c>
      <c r="K3689">
        <f t="shared" si="287"/>
        <v>98</v>
      </c>
      <c r="L3689" s="1" t="s">
        <v>5472</v>
      </c>
      <c r="M3689" t="str">
        <f>IF(VLOOKUP(L3689,order!$A$2:$I$5001,9,FALSE)=0,"",VLOOKUP(L3689,order!$A$2:$I$5001,9,FALSE))</f>
        <v/>
      </c>
      <c r="N3689">
        <f>VLOOKUP(L3689,order!$A$2:$I$5001,7,FALSE)</f>
        <v>0</v>
      </c>
      <c r="O3689" t="str">
        <f>_xlfn.IFNA(VLOOKUP(N3689,order!$M$2:$N$501,2,FALSE),"")</f>
        <v/>
      </c>
      <c r="P3689" t="str">
        <f t="shared" si="288"/>
        <v/>
      </c>
      <c r="Q3689" s="8">
        <f>IF(P3689&lt;&gt;"",VLOOKUP(Sheet1!B3689,order!$A$2:$B$5001,2,FALSE),VLOOKUP(Sheet1!B3689,orderstatus!$A$4927:$B$8310,2,FALSE))</f>
        <v>42789.555899999999</v>
      </c>
      <c r="R3689" t="str">
        <f t="shared" si="289"/>
        <v/>
      </c>
    </row>
    <row r="3690" spans="2:18" x14ac:dyDescent="0.3">
      <c r="B3690" s="1" t="s">
        <v>3941</v>
      </c>
      <c r="C3690" t="s">
        <v>753</v>
      </c>
      <c r="D3690">
        <v>2</v>
      </c>
      <c r="E3690">
        <f t="shared" si="286"/>
        <v>19200</v>
      </c>
      <c r="J3690">
        <f t="shared" si="285"/>
        <v>99350</v>
      </c>
      <c r="K3690">
        <f t="shared" si="287"/>
        <v>9935</v>
      </c>
      <c r="L3690" s="1" t="s">
        <v>5473</v>
      </c>
      <c r="M3690" t="str">
        <f>IF(VLOOKUP(L3690,order!$A$2:$I$5001,9,FALSE)=0,"",VLOOKUP(L3690,order!$A$2:$I$5001,9,FALSE))</f>
        <v/>
      </c>
      <c r="N3690">
        <f>VLOOKUP(L3690,order!$A$2:$I$5001,7,FALSE)</f>
        <v>6</v>
      </c>
      <c r="O3690" t="str">
        <f>_xlfn.IFNA(VLOOKUP(N3690,order!$M$2:$N$501,2,FALSE),"")</f>
        <v>0000000433</v>
      </c>
      <c r="P3690" t="str">
        <f t="shared" si="288"/>
        <v>0000000433</v>
      </c>
      <c r="Q3690" s="8">
        <f>IF(P3690&lt;&gt;"",VLOOKUP(Sheet1!B3690,order!$A$2:$B$5001,2,FALSE),VLOOKUP(Sheet1!B3690,orderstatus!$A$4927:$B$8310,2,FALSE))</f>
        <v>42784.188472222224</v>
      </c>
      <c r="R3690">
        <f t="shared" si="289"/>
        <v>9935</v>
      </c>
    </row>
    <row r="3691" spans="2:18" x14ac:dyDescent="0.3">
      <c r="B3691" s="1" t="s">
        <v>3942</v>
      </c>
      <c r="C3691" t="s">
        <v>21</v>
      </c>
      <c r="D3691">
        <v>3</v>
      </c>
      <c r="E3691">
        <f t="shared" si="286"/>
        <v>2400</v>
      </c>
      <c r="J3691">
        <f t="shared" si="285"/>
        <v>910</v>
      </c>
      <c r="K3691">
        <f t="shared" si="287"/>
        <v>91</v>
      </c>
      <c r="L3691" s="1" t="s">
        <v>5474</v>
      </c>
      <c r="M3691" t="str">
        <f>IF(VLOOKUP(L3691,order!$A$2:$I$5001,9,FALSE)=0,"",VLOOKUP(L3691,order!$A$2:$I$5001,9,FALSE))</f>
        <v>0000000619</v>
      </c>
      <c r="N3691">
        <f>VLOOKUP(L3691,order!$A$2:$I$5001,7,FALSE)</f>
        <v>0</v>
      </c>
      <c r="O3691" t="str">
        <f>_xlfn.IFNA(VLOOKUP(N3691,order!$M$2:$N$501,2,FALSE),"")</f>
        <v/>
      </c>
      <c r="P3691" t="str">
        <f t="shared" si="288"/>
        <v>0000000619</v>
      </c>
      <c r="Q3691" s="8">
        <f>IF(P3691&lt;&gt;"",VLOOKUP(Sheet1!B3691,order!$A$2:$B$5001,2,FALSE),VLOOKUP(Sheet1!B3691,orderstatus!$A$4927:$B$8310,2,FALSE))</f>
        <v>42785.42</v>
      </c>
      <c r="R3691">
        <f t="shared" si="289"/>
        <v>91</v>
      </c>
    </row>
    <row r="3692" spans="2:18" x14ac:dyDescent="0.3">
      <c r="B3692" s="1" t="s">
        <v>3943</v>
      </c>
      <c r="C3692" t="s">
        <v>1829</v>
      </c>
      <c r="D3692">
        <v>2</v>
      </c>
      <c r="E3692">
        <f t="shared" si="286"/>
        <v>980</v>
      </c>
      <c r="J3692">
        <f t="shared" si="285"/>
        <v>750</v>
      </c>
      <c r="K3692">
        <f t="shared" si="287"/>
        <v>75</v>
      </c>
      <c r="L3692" s="1" t="s">
        <v>5475</v>
      </c>
      <c r="M3692" t="str">
        <f>IF(VLOOKUP(L3692,order!$A$2:$I$5001,9,FALSE)=0,"",VLOOKUP(L3692,order!$A$2:$I$5001,9,FALSE))</f>
        <v/>
      </c>
      <c r="N3692">
        <f>VLOOKUP(L3692,order!$A$2:$I$5001,7,FALSE)</f>
        <v>0</v>
      </c>
      <c r="O3692" t="str">
        <f>_xlfn.IFNA(VLOOKUP(N3692,order!$M$2:$N$501,2,FALSE),"")</f>
        <v/>
      </c>
      <c r="P3692" t="str">
        <f t="shared" si="288"/>
        <v/>
      </c>
      <c r="Q3692" s="8">
        <f>IF(P3692&lt;&gt;"",VLOOKUP(Sheet1!B3692,order!$A$2:$B$5001,2,FALSE),VLOOKUP(Sheet1!B3692,orderstatus!$A$4927:$B$8310,2,FALSE))</f>
        <v>42787.5003</v>
      </c>
      <c r="R3692" t="str">
        <f t="shared" si="289"/>
        <v/>
      </c>
    </row>
    <row r="3693" spans="2:18" x14ac:dyDescent="0.3">
      <c r="B3693" s="1" t="s">
        <v>3945</v>
      </c>
      <c r="C3693" t="s">
        <v>3944</v>
      </c>
      <c r="D3693">
        <v>2</v>
      </c>
      <c r="E3693">
        <f t="shared" si="286"/>
        <v>17580</v>
      </c>
      <c r="J3693">
        <f t="shared" si="285"/>
        <v>10590</v>
      </c>
      <c r="K3693">
        <f t="shared" si="287"/>
        <v>1059</v>
      </c>
      <c r="L3693" s="1" t="s">
        <v>5476</v>
      </c>
      <c r="M3693" t="str">
        <f>IF(VLOOKUP(L3693,order!$A$2:$I$5001,9,FALSE)=0,"",VLOOKUP(L3693,order!$A$2:$I$5001,9,FALSE))</f>
        <v/>
      </c>
      <c r="N3693">
        <f>VLOOKUP(L3693,order!$A$2:$I$5001,7,FALSE)</f>
        <v>57</v>
      </c>
      <c r="O3693" t="str">
        <f>_xlfn.IFNA(VLOOKUP(N3693,order!$M$2:$N$501,2,FALSE),"")</f>
        <v>0000000555</v>
      </c>
      <c r="P3693" t="str">
        <f t="shared" si="288"/>
        <v>0000000555</v>
      </c>
      <c r="Q3693" s="8">
        <f>IF(P3693&lt;&gt;"",VLOOKUP(Sheet1!B3693,order!$A$2:$B$5001,2,FALSE),VLOOKUP(Sheet1!B3693,orderstatus!$A$4927:$B$8310,2,FALSE))</f>
        <v>42786.655497685184</v>
      </c>
      <c r="R3693">
        <f t="shared" si="289"/>
        <v>1059</v>
      </c>
    </row>
    <row r="3694" spans="2:18" x14ac:dyDescent="0.3">
      <c r="B3694" s="1" t="s">
        <v>3945</v>
      </c>
      <c r="C3694" t="s">
        <v>3946</v>
      </c>
      <c r="D3694">
        <v>1</v>
      </c>
      <c r="E3694">
        <f t="shared" si="286"/>
        <v>3920</v>
      </c>
      <c r="J3694">
        <f t="shared" si="285"/>
        <v>4910</v>
      </c>
      <c r="K3694">
        <f t="shared" si="287"/>
        <v>491</v>
      </c>
      <c r="L3694" s="1" t="s">
        <v>5477</v>
      </c>
      <c r="M3694" t="str">
        <f>IF(VLOOKUP(L3694,order!$A$2:$I$5001,9,FALSE)=0,"",VLOOKUP(L3694,order!$A$2:$I$5001,9,FALSE))</f>
        <v/>
      </c>
      <c r="N3694">
        <f>VLOOKUP(L3694,order!$A$2:$I$5001,7,FALSE)</f>
        <v>0</v>
      </c>
      <c r="O3694" t="str">
        <f>_xlfn.IFNA(VLOOKUP(N3694,order!$M$2:$N$501,2,FALSE),"")</f>
        <v/>
      </c>
      <c r="P3694" t="str">
        <f t="shared" si="288"/>
        <v/>
      </c>
      <c r="Q3694" s="8">
        <f>IF(P3694&lt;&gt;"",VLOOKUP(Sheet1!B3694,order!$A$2:$B$5001,2,FALSE),VLOOKUP(Sheet1!B3694,orderstatus!$A$4927:$B$8310,2,FALSE))</f>
        <v>42789.6198</v>
      </c>
      <c r="R3694" t="str">
        <f t="shared" si="289"/>
        <v/>
      </c>
    </row>
    <row r="3695" spans="2:18" x14ac:dyDescent="0.3">
      <c r="B3695" s="1" t="s">
        <v>3947</v>
      </c>
      <c r="C3695" t="s">
        <v>521</v>
      </c>
      <c r="D3695">
        <v>3</v>
      </c>
      <c r="E3695">
        <f t="shared" si="286"/>
        <v>22110</v>
      </c>
      <c r="J3695">
        <f t="shared" si="285"/>
        <v>15200</v>
      </c>
      <c r="K3695">
        <f t="shared" si="287"/>
        <v>1520</v>
      </c>
      <c r="L3695" s="1" t="s">
        <v>5478</v>
      </c>
      <c r="M3695" t="str">
        <f>IF(VLOOKUP(L3695,order!$A$2:$I$5001,9,FALSE)=0,"",VLOOKUP(L3695,order!$A$2:$I$5001,9,FALSE))</f>
        <v/>
      </c>
      <c r="N3695">
        <f>VLOOKUP(L3695,order!$A$2:$I$5001,7,FALSE)</f>
        <v>0</v>
      </c>
      <c r="O3695" t="str">
        <f>_xlfn.IFNA(VLOOKUP(N3695,order!$M$2:$N$501,2,FALSE),"")</f>
        <v/>
      </c>
      <c r="P3695" t="str">
        <f t="shared" si="288"/>
        <v/>
      </c>
      <c r="Q3695" s="8">
        <f>IF(P3695&lt;&gt;"",VLOOKUP(Sheet1!B3695,order!$A$2:$B$5001,2,FALSE),VLOOKUP(Sheet1!B3695,orderstatus!$A$4927:$B$8310,2,FALSE))</f>
        <v>42796.474199999997</v>
      </c>
      <c r="R3695" t="str">
        <f t="shared" si="289"/>
        <v/>
      </c>
    </row>
    <row r="3696" spans="2:18" x14ac:dyDescent="0.3">
      <c r="B3696" s="1" t="s">
        <v>3948</v>
      </c>
      <c r="C3696" t="s">
        <v>157</v>
      </c>
      <c r="D3696">
        <v>1</v>
      </c>
      <c r="E3696">
        <f t="shared" si="286"/>
        <v>2170</v>
      </c>
      <c r="J3696">
        <f t="shared" si="285"/>
        <v>5990</v>
      </c>
      <c r="K3696">
        <f t="shared" si="287"/>
        <v>599</v>
      </c>
      <c r="L3696" s="1" t="s">
        <v>5479</v>
      </c>
      <c r="M3696" t="str">
        <f>IF(VLOOKUP(L3696,order!$A$2:$I$5001,9,FALSE)=0,"",VLOOKUP(L3696,order!$A$2:$I$5001,9,FALSE))</f>
        <v/>
      </c>
      <c r="N3696">
        <f>VLOOKUP(L3696,order!$A$2:$I$5001,7,FALSE)</f>
        <v>23</v>
      </c>
      <c r="O3696" t="str">
        <f>_xlfn.IFNA(VLOOKUP(N3696,order!$M$2:$N$501,2,FALSE),"")</f>
        <v>0000000728</v>
      </c>
      <c r="P3696" t="str">
        <f t="shared" si="288"/>
        <v>0000000728</v>
      </c>
      <c r="Q3696" s="8">
        <f>IF(P3696&lt;&gt;"",VLOOKUP(Sheet1!B3696,order!$A$2:$B$5001,2,FALSE),VLOOKUP(Sheet1!B3696,orderstatus!$A$4927:$B$8310,2,FALSE))</f>
        <v>42789.711875000001</v>
      </c>
      <c r="R3696">
        <f t="shared" si="289"/>
        <v>599</v>
      </c>
    </row>
    <row r="3697" spans="2:18" x14ac:dyDescent="0.3">
      <c r="B3697" s="1" t="s">
        <v>3948</v>
      </c>
      <c r="C3697" t="s">
        <v>3402</v>
      </c>
      <c r="D3697">
        <v>3</v>
      </c>
      <c r="E3697">
        <f t="shared" si="286"/>
        <v>1890</v>
      </c>
      <c r="J3697">
        <f t="shared" si="285"/>
        <v>18390</v>
      </c>
      <c r="K3697">
        <f t="shared" si="287"/>
        <v>1839</v>
      </c>
      <c r="L3697" s="1" t="s">
        <v>5480</v>
      </c>
      <c r="M3697" t="str">
        <f>IF(VLOOKUP(L3697,order!$A$2:$I$5001,9,FALSE)=0,"",VLOOKUP(L3697,order!$A$2:$I$5001,9,FALSE))</f>
        <v/>
      </c>
      <c r="N3697">
        <f>VLOOKUP(L3697,order!$A$2:$I$5001,7,FALSE)</f>
        <v>0</v>
      </c>
      <c r="O3697" t="str">
        <f>_xlfn.IFNA(VLOOKUP(N3697,order!$M$2:$N$501,2,FALSE),"")</f>
        <v/>
      </c>
      <c r="P3697" t="str">
        <f t="shared" si="288"/>
        <v/>
      </c>
      <c r="Q3697" s="8">
        <f>IF(P3697&lt;&gt;"",VLOOKUP(Sheet1!B3697,order!$A$2:$B$5001,2,FALSE),VLOOKUP(Sheet1!B3697,orderstatus!$A$4927:$B$8310,2,FALSE))</f>
        <v>42791.411899999999</v>
      </c>
      <c r="R3697" t="str">
        <f t="shared" si="289"/>
        <v/>
      </c>
    </row>
    <row r="3698" spans="2:18" x14ac:dyDescent="0.3">
      <c r="B3698" s="1" t="s">
        <v>3949</v>
      </c>
      <c r="C3698" t="s">
        <v>676</v>
      </c>
      <c r="D3698">
        <v>3</v>
      </c>
      <c r="E3698">
        <f t="shared" si="286"/>
        <v>5550</v>
      </c>
      <c r="J3698">
        <f t="shared" si="285"/>
        <v>9330</v>
      </c>
      <c r="K3698">
        <f t="shared" si="287"/>
        <v>933</v>
      </c>
      <c r="L3698" s="1" t="s">
        <v>5481</v>
      </c>
      <c r="M3698" t="str">
        <f>IF(VLOOKUP(L3698,order!$A$2:$I$5001,9,FALSE)=0,"",VLOOKUP(L3698,order!$A$2:$I$5001,9,FALSE))</f>
        <v>0000000031</v>
      </c>
      <c r="N3698">
        <f>VLOOKUP(L3698,order!$A$2:$I$5001,7,FALSE)</f>
        <v>0</v>
      </c>
      <c r="O3698" t="str">
        <f>_xlfn.IFNA(VLOOKUP(N3698,order!$M$2:$N$501,2,FALSE),"")</f>
        <v/>
      </c>
      <c r="P3698" t="str">
        <f t="shared" si="288"/>
        <v>0000000031</v>
      </c>
      <c r="Q3698" s="8">
        <f>IF(P3698&lt;&gt;"",VLOOKUP(Sheet1!B3698,order!$A$2:$B$5001,2,FALSE),VLOOKUP(Sheet1!B3698,orderstatus!$A$4927:$B$8310,2,FALSE))</f>
        <v>42792.028715277775</v>
      </c>
      <c r="R3698">
        <f t="shared" si="289"/>
        <v>933</v>
      </c>
    </row>
    <row r="3699" spans="2:18" x14ac:dyDescent="0.3">
      <c r="B3699" s="1" t="s">
        <v>3950</v>
      </c>
      <c r="C3699" t="s">
        <v>349</v>
      </c>
      <c r="D3699">
        <v>3</v>
      </c>
      <c r="E3699">
        <f t="shared" si="286"/>
        <v>4620</v>
      </c>
      <c r="J3699">
        <f t="shared" si="285"/>
        <v>1470</v>
      </c>
      <c r="K3699">
        <f t="shared" si="287"/>
        <v>147</v>
      </c>
      <c r="L3699" s="1" t="s">
        <v>5482</v>
      </c>
      <c r="M3699" t="str">
        <f>IF(VLOOKUP(L3699,order!$A$2:$I$5001,9,FALSE)=0,"",VLOOKUP(L3699,order!$A$2:$I$5001,9,FALSE))</f>
        <v/>
      </c>
      <c r="N3699">
        <f>VLOOKUP(L3699,order!$A$2:$I$5001,7,FALSE)</f>
        <v>0</v>
      </c>
      <c r="O3699" t="str">
        <f>_xlfn.IFNA(VLOOKUP(N3699,order!$M$2:$N$501,2,FALSE),"")</f>
        <v/>
      </c>
      <c r="P3699" t="str">
        <f t="shared" si="288"/>
        <v/>
      </c>
      <c r="Q3699" s="8" t="e">
        <f>IF(P3699&lt;&gt;"",VLOOKUP(Sheet1!B3699,order!$A$2:$B$5001,2,FALSE),VLOOKUP(Sheet1!B3699,orderstatus!$A$4927:$B$8310,2,FALSE))</f>
        <v>#N/A</v>
      </c>
      <c r="R3699" t="str">
        <f t="shared" si="289"/>
        <v/>
      </c>
    </row>
    <row r="3700" spans="2:18" x14ac:dyDescent="0.3">
      <c r="B3700" s="1" t="s">
        <v>3951</v>
      </c>
      <c r="C3700" t="s">
        <v>2660</v>
      </c>
      <c r="D3700">
        <v>2</v>
      </c>
      <c r="E3700">
        <f t="shared" si="286"/>
        <v>1380</v>
      </c>
      <c r="J3700">
        <f t="shared" si="285"/>
        <v>9710</v>
      </c>
      <c r="K3700">
        <f t="shared" si="287"/>
        <v>971</v>
      </c>
      <c r="L3700" s="1" t="s">
        <v>5483</v>
      </c>
      <c r="M3700" t="str">
        <f>IF(VLOOKUP(L3700,order!$A$2:$I$5001,9,FALSE)=0,"",VLOOKUP(L3700,order!$A$2:$I$5001,9,FALSE))</f>
        <v/>
      </c>
      <c r="N3700">
        <f>VLOOKUP(L3700,order!$A$2:$I$5001,7,FALSE)</f>
        <v>0</v>
      </c>
      <c r="O3700" t="str">
        <f>_xlfn.IFNA(VLOOKUP(N3700,order!$M$2:$N$501,2,FALSE),"")</f>
        <v/>
      </c>
      <c r="P3700" t="str">
        <f t="shared" si="288"/>
        <v/>
      </c>
      <c r="Q3700" s="8" t="e">
        <f>IF(P3700&lt;&gt;"",VLOOKUP(Sheet1!B3700,order!$A$2:$B$5001,2,FALSE),VLOOKUP(Sheet1!B3700,orderstatus!$A$4927:$B$8310,2,FALSE))</f>
        <v>#N/A</v>
      </c>
      <c r="R3700" t="str">
        <f t="shared" si="289"/>
        <v/>
      </c>
    </row>
    <row r="3701" spans="2:18" x14ac:dyDescent="0.3">
      <c r="B3701" s="1" t="s">
        <v>3951</v>
      </c>
      <c r="C3701" t="s">
        <v>1543</v>
      </c>
      <c r="D3701">
        <v>3</v>
      </c>
      <c r="E3701">
        <f t="shared" si="286"/>
        <v>2130</v>
      </c>
      <c r="J3701">
        <f t="shared" si="285"/>
        <v>16050</v>
      </c>
      <c r="K3701">
        <f t="shared" si="287"/>
        <v>1605</v>
      </c>
      <c r="L3701" s="1" t="s">
        <v>5484</v>
      </c>
      <c r="M3701" t="str">
        <f>IF(VLOOKUP(L3701,order!$A$2:$I$5001,9,FALSE)=0,"",VLOOKUP(L3701,order!$A$2:$I$5001,9,FALSE))</f>
        <v/>
      </c>
      <c r="N3701">
        <f>VLOOKUP(L3701,order!$A$2:$I$5001,7,FALSE)</f>
        <v>0</v>
      </c>
      <c r="O3701" t="str">
        <f>_xlfn.IFNA(VLOOKUP(N3701,order!$M$2:$N$501,2,FALSE),"")</f>
        <v/>
      </c>
      <c r="P3701" t="str">
        <f t="shared" si="288"/>
        <v/>
      </c>
      <c r="Q3701" s="8" t="e">
        <f>IF(P3701&lt;&gt;"",VLOOKUP(Sheet1!B3701,order!$A$2:$B$5001,2,FALSE),VLOOKUP(Sheet1!B3701,orderstatus!$A$4927:$B$8310,2,FALSE))</f>
        <v>#N/A</v>
      </c>
      <c r="R3701" t="str">
        <f t="shared" si="289"/>
        <v/>
      </c>
    </row>
    <row r="3702" spans="2:18" x14ac:dyDescent="0.3">
      <c r="B3702" s="1" t="s">
        <v>3951</v>
      </c>
      <c r="C3702" t="s">
        <v>29</v>
      </c>
      <c r="D3702">
        <v>2</v>
      </c>
      <c r="E3702">
        <f t="shared" si="286"/>
        <v>7200</v>
      </c>
      <c r="J3702">
        <f t="shared" si="285"/>
        <v>810</v>
      </c>
      <c r="K3702">
        <f t="shared" si="287"/>
        <v>81</v>
      </c>
      <c r="L3702" s="1" t="s">
        <v>5485</v>
      </c>
      <c r="M3702" t="str">
        <f>IF(VLOOKUP(L3702,order!$A$2:$I$5001,9,FALSE)=0,"",VLOOKUP(L3702,order!$A$2:$I$5001,9,FALSE))</f>
        <v/>
      </c>
      <c r="N3702">
        <f>VLOOKUP(L3702,order!$A$2:$I$5001,7,FALSE)</f>
        <v>13</v>
      </c>
      <c r="O3702" t="str">
        <f>_xlfn.IFNA(VLOOKUP(N3702,order!$M$2:$N$501,2,FALSE),"")</f>
        <v>0000000837</v>
      </c>
      <c r="P3702" t="str">
        <f t="shared" si="288"/>
        <v>0000000837</v>
      </c>
      <c r="Q3702" s="8">
        <f>IF(P3702&lt;&gt;"",VLOOKUP(Sheet1!B3702,order!$A$2:$B$5001,2,FALSE),VLOOKUP(Sheet1!B3702,orderstatus!$A$4927:$B$8310,2,FALSE))</f>
        <v>42793.584999999999</v>
      </c>
      <c r="R3702">
        <f t="shared" si="289"/>
        <v>81</v>
      </c>
    </row>
    <row r="3703" spans="2:18" x14ac:dyDescent="0.3">
      <c r="B3703" s="1" t="s">
        <v>3952</v>
      </c>
      <c r="C3703" t="s">
        <v>878</v>
      </c>
      <c r="D3703">
        <v>1</v>
      </c>
      <c r="E3703">
        <f t="shared" si="286"/>
        <v>4500</v>
      </c>
      <c r="J3703">
        <f t="shared" si="285"/>
        <v>1280</v>
      </c>
      <c r="K3703">
        <f t="shared" si="287"/>
        <v>128</v>
      </c>
      <c r="L3703" s="1" t="s">
        <v>5486</v>
      </c>
      <c r="M3703" t="str">
        <f>IF(VLOOKUP(L3703,order!$A$2:$I$5001,9,FALSE)=0,"",VLOOKUP(L3703,order!$A$2:$I$5001,9,FALSE))</f>
        <v>0000000194</v>
      </c>
      <c r="N3703">
        <f>VLOOKUP(L3703,order!$A$2:$I$5001,7,FALSE)</f>
        <v>0</v>
      </c>
      <c r="O3703" t="str">
        <f>_xlfn.IFNA(VLOOKUP(N3703,order!$M$2:$N$501,2,FALSE),"")</f>
        <v/>
      </c>
      <c r="P3703" t="str">
        <f t="shared" si="288"/>
        <v>0000000194</v>
      </c>
      <c r="Q3703" s="8">
        <f>IF(P3703&lt;&gt;"",VLOOKUP(Sheet1!B3703,order!$A$2:$B$5001,2,FALSE),VLOOKUP(Sheet1!B3703,orderstatus!$A$4927:$B$8310,2,FALSE))</f>
        <v>42794.110023148147</v>
      </c>
      <c r="R3703">
        <f t="shared" si="289"/>
        <v>128</v>
      </c>
    </row>
    <row r="3704" spans="2:18" x14ac:dyDescent="0.3">
      <c r="B3704" s="1" t="s">
        <v>3953</v>
      </c>
      <c r="C3704" t="s">
        <v>491</v>
      </c>
      <c r="D3704">
        <v>3</v>
      </c>
      <c r="E3704">
        <f t="shared" si="286"/>
        <v>2010</v>
      </c>
      <c r="J3704">
        <f t="shared" si="285"/>
        <v>440</v>
      </c>
      <c r="K3704">
        <f t="shared" si="287"/>
        <v>44</v>
      </c>
      <c r="L3704" s="1" t="s">
        <v>5487</v>
      </c>
      <c r="M3704" t="str">
        <f>IF(VLOOKUP(L3704,order!$A$2:$I$5001,9,FALSE)=0,"",VLOOKUP(L3704,order!$A$2:$I$5001,9,FALSE))</f>
        <v/>
      </c>
      <c r="N3704">
        <f>VLOOKUP(L3704,order!$A$2:$I$5001,7,FALSE)</f>
        <v>41</v>
      </c>
      <c r="O3704" t="str">
        <f>_xlfn.IFNA(VLOOKUP(N3704,order!$M$2:$N$501,2,FALSE),"")</f>
        <v>0000000740</v>
      </c>
      <c r="P3704" t="str">
        <f t="shared" si="288"/>
        <v>0000000740</v>
      </c>
      <c r="Q3704" s="8">
        <f>IF(P3704&lt;&gt;"",VLOOKUP(Sheet1!B3704,order!$A$2:$B$5001,2,FALSE),VLOOKUP(Sheet1!B3704,orderstatus!$A$4927:$B$8310,2,FALSE))</f>
        <v>42797.512997685182</v>
      </c>
      <c r="R3704">
        <f t="shared" si="289"/>
        <v>44</v>
      </c>
    </row>
    <row r="3705" spans="2:18" x14ac:dyDescent="0.3">
      <c r="B3705" s="1" t="s">
        <v>3955</v>
      </c>
      <c r="C3705" t="s">
        <v>3954</v>
      </c>
      <c r="D3705">
        <v>2</v>
      </c>
      <c r="E3705">
        <f t="shared" si="286"/>
        <v>500</v>
      </c>
      <c r="J3705">
        <f t="shared" si="285"/>
        <v>490</v>
      </c>
      <c r="K3705">
        <f t="shared" si="287"/>
        <v>49</v>
      </c>
      <c r="L3705" s="1" t="s">
        <v>5488</v>
      </c>
      <c r="M3705" t="str">
        <f>IF(VLOOKUP(L3705,order!$A$2:$I$5001,9,FALSE)=0,"",VLOOKUP(L3705,order!$A$2:$I$5001,9,FALSE))</f>
        <v/>
      </c>
      <c r="N3705">
        <f>VLOOKUP(L3705,order!$A$2:$I$5001,7,FALSE)</f>
        <v>0</v>
      </c>
      <c r="O3705" t="str">
        <f>_xlfn.IFNA(VLOOKUP(N3705,order!$M$2:$N$501,2,FALSE),"")</f>
        <v/>
      </c>
      <c r="P3705" t="str">
        <f t="shared" si="288"/>
        <v/>
      </c>
      <c r="Q3705" s="8" t="e">
        <f>IF(P3705&lt;&gt;"",VLOOKUP(Sheet1!B3705,order!$A$2:$B$5001,2,FALSE),VLOOKUP(Sheet1!B3705,orderstatus!$A$4927:$B$8310,2,FALSE))</f>
        <v>#N/A</v>
      </c>
      <c r="R3705" t="str">
        <f t="shared" si="289"/>
        <v/>
      </c>
    </row>
    <row r="3706" spans="2:18" x14ac:dyDescent="0.3">
      <c r="B3706" s="1" t="s">
        <v>3955</v>
      </c>
      <c r="C3706" t="s">
        <v>341</v>
      </c>
      <c r="D3706">
        <v>2</v>
      </c>
      <c r="E3706">
        <f t="shared" si="286"/>
        <v>1040</v>
      </c>
      <c r="J3706">
        <f t="shared" si="285"/>
        <v>790</v>
      </c>
      <c r="K3706">
        <f t="shared" si="287"/>
        <v>79</v>
      </c>
      <c r="L3706" s="1" t="s">
        <v>5489</v>
      </c>
      <c r="M3706" t="str">
        <f>IF(VLOOKUP(L3706,order!$A$2:$I$5001,9,FALSE)=0,"",VLOOKUP(L3706,order!$A$2:$I$5001,9,FALSE))</f>
        <v/>
      </c>
      <c r="N3706">
        <f>VLOOKUP(L3706,order!$A$2:$I$5001,7,FALSE)</f>
        <v>0</v>
      </c>
      <c r="O3706" t="str">
        <f>_xlfn.IFNA(VLOOKUP(N3706,order!$M$2:$N$501,2,FALSE),"")</f>
        <v/>
      </c>
      <c r="P3706" t="str">
        <f t="shared" si="288"/>
        <v/>
      </c>
      <c r="Q3706" s="8" t="e">
        <f>IF(P3706&lt;&gt;"",VLOOKUP(Sheet1!B3706,order!$A$2:$B$5001,2,FALSE),VLOOKUP(Sheet1!B3706,orderstatus!$A$4927:$B$8310,2,FALSE))</f>
        <v>#N/A</v>
      </c>
      <c r="R3706" t="str">
        <f t="shared" si="289"/>
        <v/>
      </c>
    </row>
    <row r="3707" spans="2:18" x14ac:dyDescent="0.3">
      <c r="B3707" s="1" t="s">
        <v>3956</v>
      </c>
      <c r="C3707" t="s">
        <v>1758</v>
      </c>
      <c r="D3707">
        <v>1</v>
      </c>
      <c r="E3707">
        <f t="shared" si="286"/>
        <v>6140</v>
      </c>
      <c r="J3707">
        <f t="shared" si="285"/>
        <v>8720</v>
      </c>
      <c r="K3707">
        <f t="shared" si="287"/>
        <v>872</v>
      </c>
      <c r="L3707" s="1" t="s">
        <v>5490</v>
      </c>
      <c r="M3707" t="str">
        <f>IF(VLOOKUP(L3707,order!$A$2:$I$5001,9,FALSE)=0,"",VLOOKUP(L3707,order!$A$2:$I$5001,9,FALSE))</f>
        <v>0000000711</v>
      </c>
      <c r="N3707">
        <f>VLOOKUP(L3707,order!$A$2:$I$5001,7,FALSE)</f>
        <v>0</v>
      </c>
      <c r="O3707" t="str">
        <f>_xlfn.IFNA(VLOOKUP(N3707,order!$M$2:$N$501,2,FALSE),"")</f>
        <v/>
      </c>
      <c r="P3707" t="str">
        <f t="shared" si="288"/>
        <v>0000000711</v>
      </c>
      <c r="Q3707" s="8">
        <f>IF(P3707&lt;&gt;"",VLOOKUP(Sheet1!B3707,order!$A$2:$B$5001,2,FALSE),VLOOKUP(Sheet1!B3707,orderstatus!$A$4927:$B$8310,2,FALSE))</f>
        <v>42799.782997685186</v>
      </c>
      <c r="R3707">
        <f t="shared" si="289"/>
        <v>872</v>
      </c>
    </row>
    <row r="3708" spans="2:18" x14ac:dyDescent="0.3">
      <c r="B3708" s="1" t="s">
        <v>3957</v>
      </c>
      <c r="C3708" t="s">
        <v>982</v>
      </c>
      <c r="D3708">
        <v>3</v>
      </c>
      <c r="E3708">
        <f t="shared" si="286"/>
        <v>1320</v>
      </c>
      <c r="J3708">
        <f t="shared" si="285"/>
        <v>1600</v>
      </c>
      <c r="K3708">
        <f t="shared" si="287"/>
        <v>160</v>
      </c>
      <c r="L3708" s="1" t="s">
        <v>5491</v>
      </c>
      <c r="M3708" t="str">
        <f>IF(VLOOKUP(L3708,order!$A$2:$I$5001,9,FALSE)=0,"",VLOOKUP(L3708,order!$A$2:$I$5001,9,FALSE))</f>
        <v>0000000079</v>
      </c>
      <c r="N3708">
        <f>VLOOKUP(L3708,order!$A$2:$I$5001,7,FALSE)</f>
        <v>0</v>
      </c>
      <c r="O3708" t="str">
        <f>_xlfn.IFNA(VLOOKUP(N3708,order!$M$2:$N$501,2,FALSE),"")</f>
        <v/>
      </c>
      <c r="P3708" t="str">
        <f t="shared" si="288"/>
        <v>0000000079</v>
      </c>
      <c r="Q3708" s="8">
        <f>IF(P3708&lt;&gt;"",VLOOKUP(Sheet1!B3708,order!$A$2:$B$5001,2,FALSE),VLOOKUP(Sheet1!B3708,orderstatus!$A$4927:$B$8310,2,FALSE))</f>
        <v>42800.523993055554</v>
      </c>
      <c r="R3708">
        <f t="shared" si="289"/>
        <v>160</v>
      </c>
    </row>
    <row r="3709" spans="2:18" x14ac:dyDescent="0.3">
      <c r="B3709" s="1" t="s">
        <v>3957</v>
      </c>
      <c r="C3709" t="s">
        <v>895</v>
      </c>
      <c r="D3709">
        <v>1</v>
      </c>
      <c r="E3709">
        <f t="shared" si="286"/>
        <v>690</v>
      </c>
      <c r="J3709">
        <f t="shared" si="285"/>
        <v>650</v>
      </c>
      <c r="K3709">
        <f t="shared" si="287"/>
        <v>65</v>
      </c>
      <c r="L3709" s="1" t="s">
        <v>5493</v>
      </c>
      <c r="M3709" t="str">
        <f>IF(VLOOKUP(L3709,order!$A$2:$I$5001,9,FALSE)=0,"",VLOOKUP(L3709,order!$A$2:$I$5001,9,FALSE))</f>
        <v/>
      </c>
      <c r="N3709">
        <f>VLOOKUP(L3709,order!$A$2:$I$5001,7,FALSE)</f>
        <v>0</v>
      </c>
      <c r="O3709" t="str">
        <f>_xlfn.IFNA(VLOOKUP(N3709,order!$M$2:$N$501,2,FALSE),"")</f>
        <v/>
      </c>
      <c r="P3709" t="str">
        <f t="shared" si="288"/>
        <v/>
      </c>
      <c r="Q3709" s="8" t="e">
        <f>IF(P3709&lt;&gt;"",VLOOKUP(Sheet1!B3709,order!$A$2:$B$5001,2,FALSE),VLOOKUP(Sheet1!B3709,orderstatus!$A$4927:$B$8310,2,FALSE))</f>
        <v>#N/A</v>
      </c>
      <c r="R3709" t="str">
        <f t="shared" si="289"/>
        <v/>
      </c>
    </row>
    <row r="3710" spans="2:18" x14ac:dyDescent="0.3">
      <c r="B3710" s="1" t="s">
        <v>3957</v>
      </c>
      <c r="C3710" t="s">
        <v>337</v>
      </c>
      <c r="D3710">
        <v>2</v>
      </c>
      <c r="E3710">
        <f t="shared" si="286"/>
        <v>20000</v>
      </c>
      <c r="J3710">
        <f t="shared" si="285"/>
        <v>350</v>
      </c>
      <c r="K3710">
        <f t="shared" si="287"/>
        <v>35</v>
      </c>
      <c r="L3710" s="1" t="s">
        <v>5494</v>
      </c>
      <c r="M3710" t="str">
        <f>IF(VLOOKUP(L3710,order!$A$2:$I$5001,9,FALSE)=0,"",VLOOKUP(L3710,order!$A$2:$I$5001,9,FALSE))</f>
        <v/>
      </c>
      <c r="N3710">
        <f>VLOOKUP(L3710,order!$A$2:$I$5001,7,FALSE)</f>
        <v>0</v>
      </c>
      <c r="O3710" t="str">
        <f>_xlfn.IFNA(VLOOKUP(N3710,order!$M$2:$N$501,2,FALSE),"")</f>
        <v/>
      </c>
      <c r="P3710" t="str">
        <f t="shared" si="288"/>
        <v/>
      </c>
      <c r="Q3710" s="8" t="e">
        <f>IF(P3710&lt;&gt;"",VLOOKUP(Sheet1!B3710,order!$A$2:$B$5001,2,FALSE),VLOOKUP(Sheet1!B3710,orderstatus!$A$4927:$B$8310,2,FALSE))</f>
        <v>#N/A</v>
      </c>
      <c r="R3710" t="str">
        <f t="shared" si="289"/>
        <v/>
      </c>
    </row>
    <row r="3711" spans="2:18" x14ac:dyDescent="0.3">
      <c r="B3711" s="1" t="s">
        <v>3957</v>
      </c>
      <c r="C3711" t="s">
        <v>607</v>
      </c>
      <c r="D3711">
        <v>3</v>
      </c>
      <c r="E3711">
        <f t="shared" si="286"/>
        <v>1080</v>
      </c>
      <c r="J3711">
        <f t="shared" si="285"/>
        <v>18370</v>
      </c>
      <c r="K3711">
        <f t="shared" si="287"/>
        <v>1837</v>
      </c>
      <c r="L3711" s="1" t="s">
        <v>5495</v>
      </c>
      <c r="M3711" t="str">
        <f>IF(VLOOKUP(L3711,order!$A$2:$I$5001,9,FALSE)=0,"",VLOOKUP(L3711,order!$A$2:$I$5001,9,FALSE))</f>
        <v/>
      </c>
      <c r="N3711">
        <f>VLOOKUP(L3711,order!$A$2:$I$5001,7,FALSE)</f>
        <v>0</v>
      </c>
      <c r="O3711" t="str">
        <f>_xlfn.IFNA(VLOOKUP(N3711,order!$M$2:$N$501,2,FALSE),"")</f>
        <v/>
      </c>
      <c r="P3711" t="str">
        <f t="shared" si="288"/>
        <v/>
      </c>
      <c r="Q3711" s="8" t="e">
        <f>IF(P3711&lt;&gt;"",VLOOKUP(Sheet1!B3711,order!$A$2:$B$5001,2,FALSE),VLOOKUP(Sheet1!B3711,orderstatus!$A$4927:$B$8310,2,FALSE))</f>
        <v>#N/A</v>
      </c>
      <c r="R3711" t="str">
        <f t="shared" si="289"/>
        <v/>
      </c>
    </row>
    <row r="3712" spans="2:18" x14ac:dyDescent="0.3">
      <c r="B3712" s="1" t="s">
        <v>3958</v>
      </c>
      <c r="C3712" t="s">
        <v>3538</v>
      </c>
      <c r="D3712">
        <v>2</v>
      </c>
      <c r="E3712">
        <f t="shared" si="286"/>
        <v>1140</v>
      </c>
      <c r="J3712">
        <f t="shared" si="285"/>
        <v>2520</v>
      </c>
      <c r="K3712">
        <f t="shared" si="287"/>
        <v>252</v>
      </c>
      <c r="L3712" s="1" t="s">
        <v>5496</v>
      </c>
      <c r="M3712" t="str">
        <f>IF(VLOOKUP(L3712,order!$A$2:$I$5001,9,FALSE)=0,"",VLOOKUP(L3712,order!$A$2:$I$5001,9,FALSE))</f>
        <v/>
      </c>
      <c r="N3712">
        <f>VLOOKUP(L3712,order!$A$2:$I$5001,7,FALSE)</f>
        <v>91</v>
      </c>
      <c r="O3712" t="str">
        <f>_xlfn.IFNA(VLOOKUP(N3712,order!$M$2:$N$501,2,FALSE),"")</f>
        <v>0000000032</v>
      </c>
      <c r="P3712" t="str">
        <f t="shared" si="288"/>
        <v>0000000032</v>
      </c>
      <c r="Q3712" s="8">
        <f>IF(P3712&lt;&gt;"",VLOOKUP(Sheet1!B3712,order!$A$2:$B$5001,2,FALSE),VLOOKUP(Sheet1!B3712,orderstatus!$A$4927:$B$8310,2,FALSE))</f>
        <v>42802.580405092594</v>
      </c>
      <c r="R3712">
        <f t="shared" si="289"/>
        <v>252</v>
      </c>
    </row>
    <row r="3713" spans="2:18" x14ac:dyDescent="0.3">
      <c r="B3713" s="1" t="s">
        <v>3959</v>
      </c>
      <c r="C3713" t="s">
        <v>868</v>
      </c>
      <c r="D3713">
        <v>3</v>
      </c>
      <c r="E3713">
        <f t="shared" si="286"/>
        <v>870</v>
      </c>
      <c r="J3713">
        <f t="shared" si="285"/>
        <v>780</v>
      </c>
      <c r="K3713">
        <f t="shared" si="287"/>
        <v>78</v>
      </c>
      <c r="L3713" s="1" t="s">
        <v>5497</v>
      </c>
      <c r="M3713" t="str">
        <f>IF(VLOOKUP(L3713,order!$A$2:$I$5001,9,FALSE)=0,"",VLOOKUP(L3713,order!$A$2:$I$5001,9,FALSE))</f>
        <v>0000000162</v>
      </c>
      <c r="N3713">
        <f>VLOOKUP(L3713,order!$A$2:$I$5001,7,FALSE)</f>
        <v>0</v>
      </c>
      <c r="O3713" t="str">
        <f>_xlfn.IFNA(VLOOKUP(N3713,order!$M$2:$N$501,2,FALSE),"")</f>
        <v/>
      </c>
      <c r="P3713" t="str">
        <f t="shared" si="288"/>
        <v>0000000162</v>
      </c>
      <c r="Q3713" s="8">
        <f>IF(P3713&lt;&gt;"",VLOOKUP(Sheet1!B3713,order!$A$2:$B$5001,2,FALSE),VLOOKUP(Sheet1!B3713,orderstatus!$A$4927:$B$8310,2,FALSE))</f>
        <v>42803.014953703707</v>
      </c>
      <c r="R3713">
        <f t="shared" si="289"/>
        <v>78</v>
      </c>
    </row>
    <row r="3714" spans="2:18" x14ac:dyDescent="0.3">
      <c r="B3714" s="1" t="s">
        <v>3959</v>
      </c>
      <c r="C3714" t="s">
        <v>3876</v>
      </c>
      <c r="D3714">
        <v>3</v>
      </c>
      <c r="E3714">
        <f t="shared" si="286"/>
        <v>690</v>
      </c>
      <c r="J3714">
        <f t="shared" ref="J3714:J3777" si="290">SUMIFS($E$2:$E$8002,$B$2:$B$8002,L3714)</f>
        <v>20090</v>
      </c>
      <c r="K3714">
        <f t="shared" si="287"/>
        <v>2009</v>
      </c>
      <c r="L3714" s="1" t="s">
        <v>5498</v>
      </c>
      <c r="M3714" t="str">
        <f>IF(VLOOKUP(L3714,order!$A$2:$I$5001,9,FALSE)=0,"",VLOOKUP(L3714,order!$A$2:$I$5001,9,FALSE))</f>
        <v/>
      </c>
      <c r="N3714">
        <f>VLOOKUP(L3714,order!$A$2:$I$5001,7,FALSE)</f>
        <v>0</v>
      </c>
      <c r="O3714" t="str">
        <f>_xlfn.IFNA(VLOOKUP(N3714,order!$M$2:$N$501,2,FALSE),"")</f>
        <v/>
      </c>
      <c r="P3714" t="str">
        <f t="shared" si="288"/>
        <v/>
      </c>
      <c r="Q3714" s="8">
        <f>IF(P3714&lt;&gt;"",VLOOKUP(Sheet1!B3714,order!$A$2:$B$5001,2,FALSE),VLOOKUP(Sheet1!B3714,orderstatus!$A$4927:$B$8310,2,FALSE))</f>
        <v>42811.445299999999</v>
      </c>
      <c r="R3714" t="str">
        <f t="shared" si="289"/>
        <v/>
      </c>
    </row>
    <row r="3715" spans="2:18" x14ac:dyDescent="0.3">
      <c r="B3715" s="1" t="s">
        <v>3961</v>
      </c>
      <c r="C3715" t="s">
        <v>3960</v>
      </c>
      <c r="D3715">
        <v>3</v>
      </c>
      <c r="E3715">
        <f t="shared" ref="E3715:E3778" si="291">VLOOKUP(C3715,$F$2:$G$1858,2)*D3715</f>
        <v>810</v>
      </c>
      <c r="J3715">
        <f t="shared" si="290"/>
        <v>28770</v>
      </c>
      <c r="K3715">
        <f t="shared" ref="K3715:K3778" si="292">J3715/10</f>
        <v>2877</v>
      </c>
      <c r="L3715" s="1" t="s">
        <v>5499</v>
      </c>
      <c r="M3715" t="str">
        <f>IF(VLOOKUP(L3715,order!$A$2:$I$5001,9,FALSE)=0,"",VLOOKUP(L3715,order!$A$2:$I$5001,9,FALSE))</f>
        <v/>
      </c>
      <c r="N3715">
        <f>VLOOKUP(L3715,order!$A$2:$I$5001,7,FALSE)</f>
        <v>33</v>
      </c>
      <c r="O3715" t="str">
        <f>_xlfn.IFNA(VLOOKUP(N3715,order!$M$2:$N$501,2,FALSE),"")</f>
        <v>0000000316</v>
      </c>
      <c r="P3715" t="str">
        <f t="shared" ref="P3715:P3778" si="293">_xlfn.CONCAT(M3715,O3715)</f>
        <v>0000000316</v>
      </c>
      <c r="Q3715" s="8">
        <f>IF(P3715&lt;&gt;"",VLOOKUP(Sheet1!B3715,order!$A$2:$B$5001,2,FALSE),VLOOKUP(Sheet1!B3715,orderstatus!$A$4927:$B$8310,2,FALSE))</f>
        <v>42803.550775462965</v>
      </c>
      <c r="R3715">
        <f t="shared" ref="R3715:R3778" si="294">IF(P3715&lt;&gt;"",K3715,"")</f>
        <v>2877</v>
      </c>
    </row>
    <row r="3716" spans="2:18" x14ac:dyDescent="0.3">
      <c r="B3716" s="1" t="s">
        <v>3961</v>
      </c>
      <c r="C3716" t="s">
        <v>2370</v>
      </c>
      <c r="D3716">
        <v>6</v>
      </c>
      <c r="E3716">
        <f t="shared" si="291"/>
        <v>4320</v>
      </c>
      <c r="J3716">
        <f t="shared" si="290"/>
        <v>5370</v>
      </c>
      <c r="K3716">
        <f t="shared" si="292"/>
        <v>537</v>
      </c>
      <c r="L3716" s="1" t="s">
        <v>5500</v>
      </c>
      <c r="M3716" t="str">
        <f>IF(VLOOKUP(L3716,order!$A$2:$I$5001,9,FALSE)=0,"",VLOOKUP(L3716,order!$A$2:$I$5001,9,FALSE))</f>
        <v/>
      </c>
      <c r="N3716">
        <f>VLOOKUP(L3716,order!$A$2:$I$5001,7,FALSE)</f>
        <v>0</v>
      </c>
      <c r="O3716" t="str">
        <f>_xlfn.IFNA(VLOOKUP(N3716,order!$M$2:$N$501,2,FALSE),"")</f>
        <v/>
      </c>
      <c r="P3716" t="str">
        <f t="shared" si="293"/>
        <v/>
      </c>
      <c r="Q3716" s="8">
        <f>IF(P3716&lt;&gt;"",VLOOKUP(Sheet1!B3716,order!$A$2:$B$5001,2,FALSE),VLOOKUP(Sheet1!B3716,orderstatus!$A$4927:$B$8310,2,FALSE))</f>
        <v>42805.426500000001</v>
      </c>
      <c r="R3716" t="str">
        <f t="shared" si="294"/>
        <v/>
      </c>
    </row>
    <row r="3717" spans="2:18" x14ac:dyDescent="0.3">
      <c r="B3717" s="1" t="s">
        <v>3962</v>
      </c>
      <c r="C3717" t="s">
        <v>101</v>
      </c>
      <c r="D3717">
        <v>4</v>
      </c>
      <c r="E3717">
        <f t="shared" si="291"/>
        <v>1080</v>
      </c>
      <c r="J3717">
        <f t="shared" si="290"/>
        <v>16800</v>
      </c>
      <c r="K3717">
        <f t="shared" si="292"/>
        <v>1680</v>
      </c>
      <c r="L3717" s="1" t="s">
        <v>5501</v>
      </c>
      <c r="M3717" t="str">
        <f>IF(VLOOKUP(L3717,order!$A$2:$I$5001,9,FALSE)=0,"",VLOOKUP(L3717,order!$A$2:$I$5001,9,FALSE))</f>
        <v/>
      </c>
      <c r="N3717">
        <f>VLOOKUP(L3717,order!$A$2:$I$5001,7,FALSE)</f>
        <v>15</v>
      </c>
      <c r="O3717" t="str">
        <f>_xlfn.IFNA(VLOOKUP(N3717,order!$M$2:$N$501,2,FALSE),"")</f>
        <v>0000000905</v>
      </c>
      <c r="P3717" t="str">
        <f t="shared" si="293"/>
        <v>0000000905</v>
      </c>
      <c r="Q3717" s="8">
        <f>IF(P3717&lt;&gt;"",VLOOKUP(Sheet1!B3717,order!$A$2:$B$5001,2,FALSE),VLOOKUP(Sheet1!B3717,orderstatus!$A$4927:$B$8310,2,FALSE))</f>
        <v>42803.633333333331</v>
      </c>
      <c r="R3717">
        <f t="shared" si="294"/>
        <v>1680</v>
      </c>
    </row>
    <row r="3718" spans="2:18" x14ac:dyDescent="0.3">
      <c r="B3718" s="1" t="s">
        <v>3963</v>
      </c>
      <c r="C3718" t="s">
        <v>868</v>
      </c>
      <c r="D3718">
        <v>3</v>
      </c>
      <c r="E3718">
        <f t="shared" si="291"/>
        <v>870</v>
      </c>
      <c r="J3718">
        <f t="shared" si="290"/>
        <v>10710</v>
      </c>
      <c r="K3718">
        <f t="shared" si="292"/>
        <v>1071</v>
      </c>
      <c r="L3718" s="1" t="s">
        <v>5502</v>
      </c>
      <c r="M3718" t="str">
        <f>IF(VLOOKUP(L3718,order!$A$2:$I$5001,9,FALSE)=0,"",VLOOKUP(L3718,order!$A$2:$I$5001,9,FALSE))</f>
        <v/>
      </c>
      <c r="N3718">
        <f>VLOOKUP(L3718,order!$A$2:$I$5001,7,FALSE)</f>
        <v>29</v>
      </c>
      <c r="O3718" t="str">
        <f>_xlfn.IFNA(VLOOKUP(N3718,order!$M$2:$N$501,2,FALSE),"")</f>
        <v>0000000769</v>
      </c>
      <c r="P3718" t="str">
        <f t="shared" si="293"/>
        <v>0000000769</v>
      </c>
      <c r="Q3718" s="8">
        <f>IF(P3718&lt;&gt;"",VLOOKUP(Sheet1!B3718,order!$A$2:$B$5001,2,FALSE),VLOOKUP(Sheet1!B3718,orderstatus!$A$4927:$B$8310,2,FALSE))</f>
        <v>42803.748622685183</v>
      </c>
      <c r="R3718">
        <f t="shared" si="294"/>
        <v>1071</v>
      </c>
    </row>
    <row r="3719" spans="2:18" x14ac:dyDescent="0.3">
      <c r="B3719" s="1" t="s">
        <v>3965</v>
      </c>
      <c r="C3719" t="s">
        <v>3964</v>
      </c>
      <c r="D3719">
        <v>1</v>
      </c>
      <c r="E3719">
        <f t="shared" si="291"/>
        <v>600</v>
      </c>
      <c r="J3719">
        <f t="shared" si="290"/>
        <v>6270</v>
      </c>
      <c r="K3719">
        <f t="shared" si="292"/>
        <v>627</v>
      </c>
      <c r="L3719" s="1" t="s">
        <v>5503</v>
      </c>
      <c r="M3719" t="str">
        <f>IF(VLOOKUP(L3719,order!$A$2:$I$5001,9,FALSE)=0,"",VLOOKUP(L3719,order!$A$2:$I$5001,9,FALSE))</f>
        <v>0000000591</v>
      </c>
      <c r="N3719">
        <f>VLOOKUP(L3719,order!$A$2:$I$5001,7,FALSE)</f>
        <v>0</v>
      </c>
      <c r="O3719" t="str">
        <f>_xlfn.IFNA(VLOOKUP(N3719,order!$M$2:$N$501,2,FALSE),"")</f>
        <v/>
      </c>
      <c r="P3719" t="str">
        <f t="shared" si="293"/>
        <v>0000000591</v>
      </c>
      <c r="Q3719" s="8">
        <f>IF(P3719&lt;&gt;"",VLOOKUP(Sheet1!B3719,order!$A$2:$B$5001,2,FALSE),VLOOKUP(Sheet1!B3719,orderstatus!$A$4927:$B$8310,2,FALSE))</f>
        <v>42806.432997685188</v>
      </c>
      <c r="R3719">
        <f t="shared" si="294"/>
        <v>627</v>
      </c>
    </row>
    <row r="3720" spans="2:18" x14ac:dyDescent="0.3">
      <c r="B3720" s="1" t="s">
        <v>3966</v>
      </c>
      <c r="C3720" t="s">
        <v>477</v>
      </c>
      <c r="D3720">
        <v>2</v>
      </c>
      <c r="E3720">
        <f t="shared" si="291"/>
        <v>1180</v>
      </c>
      <c r="J3720">
        <f t="shared" si="290"/>
        <v>1320</v>
      </c>
      <c r="K3720">
        <f t="shared" si="292"/>
        <v>132</v>
      </c>
      <c r="L3720" s="1" t="s">
        <v>5505</v>
      </c>
      <c r="M3720" t="str">
        <f>IF(VLOOKUP(L3720,order!$A$2:$I$5001,9,FALSE)=0,"",VLOOKUP(L3720,order!$A$2:$I$5001,9,FALSE))</f>
        <v/>
      </c>
      <c r="N3720">
        <f>VLOOKUP(L3720,order!$A$2:$I$5001,7,FALSE)</f>
        <v>92</v>
      </c>
      <c r="O3720" t="str">
        <f>_xlfn.IFNA(VLOOKUP(N3720,order!$M$2:$N$501,2,FALSE),"")</f>
        <v>0000000139</v>
      </c>
      <c r="P3720" t="str">
        <f t="shared" si="293"/>
        <v>0000000139</v>
      </c>
      <c r="Q3720" s="8">
        <f>IF(P3720&lt;&gt;"",VLOOKUP(Sheet1!B3720,order!$A$2:$B$5001,2,FALSE),VLOOKUP(Sheet1!B3720,orderstatus!$A$4927:$B$8310,2,FALSE))</f>
        <v>42807.122696759259</v>
      </c>
      <c r="R3720">
        <f t="shared" si="294"/>
        <v>132</v>
      </c>
    </row>
    <row r="3721" spans="2:18" x14ac:dyDescent="0.3">
      <c r="B3721" s="1" t="s">
        <v>3967</v>
      </c>
      <c r="C3721" t="s">
        <v>303</v>
      </c>
      <c r="D3721">
        <v>3</v>
      </c>
      <c r="E3721">
        <f t="shared" si="291"/>
        <v>2430</v>
      </c>
      <c r="J3721">
        <f t="shared" si="290"/>
        <v>19900</v>
      </c>
      <c r="K3721">
        <f t="shared" si="292"/>
        <v>1990</v>
      </c>
      <c r="L3721" s="1" t="s">
        <v>5506</v>
      </c>
      <c r="M3721" t="str">
        <f>IF(VLOOKUP(L3721,order!$A$2:$I$5001,9,FALSE)=0,"",VLOOKUP(L3721,order!$A$2:$I$5001,9,FALSE))</f>
        <v>0000000104</v>
      </c>
      <c r="N3721">
        <f>VLOOKUP(L3721,order!$A$2:$I$5001,7,FALSE)</f>
        <v>0</v>
      </c>
      <c r="O3721" t="str">
        <f>_xlfn.IFNA(VLOOKUP(N3721,order!$M$2:$N$501,2,FALSE),"")</f>
        <v/>
      </c>
      <c r="P3721" t="str">
        <f t="shared" si="293"/>
        <v>0000000104</v>
      </c>
      <c r="Q3721" s="8">
        <f>IF(P3721&lt;&gt;"",VLOOKUP(Sheet1!B3721,order!$A$2:$B$5001,2,FALSE),VLOOKUP(Sheet1!B3721,orderstatus!$A$4927:$B$8310,2,FALSE))</f>
        <v>42810.377789351849</v>
      </c>
      <c r="R3721">
        <f t="shared" si="294"/>
        <v>1990</v>
      </c>
    </row>
    <row r="3722" spans="2:18" x14ac:dyDescent="0.3">
      <c r="B3722" s="1" t="s">
        <v>3968</v>
      </c>
      <c r="C3722" t="s">
        <v>2</v>
      </c>
      <c r="D3722">
        <v>1</v>
      </c>
      <c r="E3722">
        <f t="shared" si="291"/>
        <v>450</v>
      </c>
      <c r="J3722">
        <f t="shared" si="290"/>
        <v>3600</v>
      </c>
      <c r="K3722">
        <f t="shared" si="292"/>
        <v>360</v>
      </c>
      <c r="L3722" s="1" t="s">
        <v>5507</v>
      </c>
      <c r="M3722" t="str">
        <f>IF(VLOOKUP(L3722,order!$A$2:$I$5001,9,FALSE)=0,"",VLOOKUP(L3722,order!$A$2:$I$5001,9,FALSE))</f>
        <v>0000000356</v>
      </c>
      <c r="N3722">
        <f>VLOOKUP(L3722,order!$A$2:$I$5001,7,FALSE)</f>
        <v>0</v>
      </c>
      <c r="O3722" t="str">
        <f>_xlfn.IFNA(VLOOKUP(N3722,order!$M$2:$N$501,2,FALSE),"")</f>
        <v/>
      </c>
      <c r="P3722" t="str">
        <f t="shared" si="293"/>
        <v>0000000356</v>
      </c>
      <c r="Q3722" s="8">
        <f>IF(P3722&lt;&gt;"",VLOOKUP(Sheet1!B3722,order!$A$2:$B$5001,2,FALSE),VLOOKUP(Sheet1!B3722,orderstatus!$A$4927:$B$8310,2,FALSE))</f>
        <v>42810.455231481479</v>
      </c>
      <c r="R3722">
        <f t="shared" si="294"/>
        <v>360</v>
      </c>
    </row>
    <row r="3723" spans="2:18" x14ac:dyDescent="0.3">
      <c r="B3723" s="1" t="s">
        <v>3969</v>
      </c>
      <c r="C3723" t="s">
        <v>423</v>
      </c>
      <c r="D3723">
        <v>2</v>
      </c>
      <c r="E3723">
        <f t="shared" si="291"/>
        <v>3420</v>
      </c>
      <c r="J3723">
        <f t="shared" si="290"/>
        <v>250</v>
      </c>
      <c r="K3723">
        <f t="shared" si="292"/>
        <v>25</v>
      </c>
      <c r="L3723" s="1" t="s">
        <v>5508</v>
      </c>
      <c r="M3723" t="str">
        <f>IF(VLOOKUP(L3723,order!$A$2:$I$5001,9,FALSE)=0,"",VLOOKUP(L3723,order!$A$2:$I$5001,9,FALSE))</f>
        <v/>
      </c>
      <c r="N3723">
        <f>VLOOKUP(L3723,order!$A$2:$I$5001,7,FALSE)</f>
        <v>0</v>
      </c>
      <c r="O3723" t="str">
        <f>_xlfn.IFNA(VLOOKUP(N3723,order!$M$2:$N$501,2,FALSE),"")</f>
        <v/>
      </c>
      <c r="P3723" t="str">
        <f t="shared" si="293"/>
        <v/>
      </c>
      <c r="Q3723" s="8">
        <f>IF(P3723&lt;&gt;"",VLOOKUP(Sheet1!B3723,order!$A$2:$B$5001,2,FALSE),VLOOKUP(Sheet1!B3723,orderstatus!$A$4927:$B$8310,2,FALSE))</f>
        <v>42814.572399999997</v>
      </c>
      <c r="R3723" t="str">
        <f t="shared" si="294"/>
        <v/>
      </c>
    </row>
    <row r="3724" spans="2:18" x14ac:dyDescent="0.3">
      <c r="B3724" s="1" t="s">
        <v>3969</v>
      </c>
      <c r="C3724" t="s">
        <v>69</v>
      </c>
      <c r="D3724">
        <v>6</v>
      </c>
      <c r="E3724">
        <f t="shared" si="291"/>
        <v>1740</v>
      </c>
      <c r="J3724">
        <f t="shared" si="290"/>
        <v>2160</v>
      </c>
      <c r="K3724">
        <f t="shared" si="292"/>
        <v>216</v>
      </c>
      <c r="L3724" s="1" t="s">
        <v>5509</v>
      </c>
      <c r="M3724" t="str">
        <f>IF(VLOOKUP(L3724,order!$A$2:$I$5001,9,FALSE)=0,"",VLOOKUP(L3724,order!$A$2:$I$5001,9,FALSE))</f>
        <v/>
      </c>
      <c r="N3724">
        <f>VLOOKUP(L3724,order!$A$2:$I$5001,7,FALSE)</f>
        <v>92</v>
      </c>
      <c r="O3724" t="str">
        <f>_xlfn.IFNA(VLOOKUP(N3724,order!$M$2:$N$501,2,FALSE),"")</f>
        <v>0000000139</v>
      </c>
      <c r="P3724" t="str">
        <f t="shared" si="293"/>
        <v>0000000139</v>
      </c>
      <c r="Q3724" s="8">
        <f>IF(P3724&lt;&gt;"",VLOOKUP(Sheet1!B3724,order!$A$2:$B$5001,2,FALSE),VLOOKUP(Sheet1!B3724,orderstatus!$A$4927:$B$8310,2,FALSE))</f>
        <v>42811.098124999997</v>
      </c>
      <c r="R3724">
        <f t="shared" si="294"/>
        <v>216</v>
      </c>
    </row>
    <row r="3725" spans="2:18" x14ac:dyDescent="0.3">
      <c r="B3725" s="1" t="s">
        <v>3970</v>
      </c>
      <c r="C3725" t="s">
        <v>2685</v>
      </c>
      <c r="D3725">
        <v>3</v>
      </c>
      <c r="E3725">
        <f t="shared" si="291"/>
        <v>2460</v>
      </c>
      <c r="J3725">
        <f t="shared" si="290"/>
        <v>56520</v>
      </c>
      <c r="K3725">
        <f t="shared" si="292"/>
        <v>5652</v>
      </c>
      <c r="L3725" s="1" t="s">
        <v>5510</v>
      </c>
      <c r="M3725" t="str">
        <f>IF(VLOOKUP(L3725,order!$A$2:$I$5001,9,FALSE)=0,"",VLOOKUP(L3725,order!$A$2:$I$5001,9,FALSE))</f>
        <v/>
      </c>
      <c r="N3725">
        <f>VLOOKUP(L3725,order!$A$2:$I$5001,7,FALSE)</f>
        <v>0</v>
      </c>
      <c r="O3725" t="str">
        <f>_xlfn.IFNA(VLOOKUP(N3725,order!$M$2:$N$501,2,FALSE),"")</f>
        <v/>
      </c>
      <c r="P3725" t="str">
        <f t="shared" si="293"/>
        <v/>
      </c>
      <c r="Q3725" s="8">
        <f>IF(P3725&lt;&gt;"",VLOOKUP(Sheet1!B3725,order!$A$2:$B$5001,2,FALSE),VLOOKUP(Sheet1!B3725,orderstatus!$A$4927:$B$8310,2,FALSE))</f>
        <v>42816.650999999998</v>
      </c>
      <c r="R3725" t="str">
        <f t="shared" si="294"/>
        <v/>
      </c>
    </row>
    <row r="3726" spans="2:18" x14ac:dyDescent="0.3">
      <c r="B3726" s="1" t="s">
        <v>3971</v>
      </c>
      <c r="C3726" t="s">
        <v>2537</v>
      </c>
      <c r="D3726">
        <v>2</v>
      </c>
      <c r="E3726">
        <f t="shared" si="291"/>
        <v>1340</v>
      </c>
      <c r="J3726">
        <f t="shared" si="290"/>
        <v>1680</v>
      </c>
      <c r="K3726">
        <f t="shared" si="292"/>
        <v>168</v>
      </c>
      <c r="L3726" s="1" t="s">
        <v>5512</v>
      </c>
      <c r="M3726" t="str">
        <f>IF(VLOOKUP(L3726,order!$A$2:$I$5001,9,FALSE)=0,"",VLOOKUP(L3726,order!$A$2:$I$5001,9,FALSE))</f>
        <v>0000000924</v>
      </c>
      <c r="N3726">
        <f>VLOOKUP(L3726,order!$A$2:$I$5001,7,FALSE)</f>
        <v>0</v>
      </c>
      <c r="O3726" t="str">
        <f>_xlfn.IFNA(VLOOKUP(N3726,order!$M$2:$N$501,2,FALSE),"")</f>
        <v/>
      </c>
      <c r="P3726" t="str">
        <f t="shared" si="293"/>
        <v>0000000924</v>
      </c>
      <c r="Q3726" s="8">
        <f>IF(P3726&lt;&gt;"",VLOOKUP(Sheet1!B3726,order!$A$2:$B$5001,2,FALSE),VLOOKUP(Sheet1!B3726,orderstatus!$A$4927:$B$8310,2,FALSE))</f>
        <v>42812.440995370373</v>
      </c>
      <c r="R3726">
        <f t="shared" si="294"/>
        <v>168</v>
      </c>
    </row>
    <row r="3727" spans="2:18" x14ac:dyDescent="0.3">
      <c r="B3727" s="1" t="s">
        <v>3972</v>
      </c>
      <c r="C3727" t="s">
        <v>1422</v>
      </c>
      <c r="D3727">
        <v>1</v>
      </c>
      <c r="E3727">
        <f t="shared" si="291"/>
        <v>7460</v>
      </c>
      <c r="J3727">
        <f t="shared" si="290"/>
        <v>2800</v>
      </c>
      <c r="K3727">
        <f t="shared" si="292"/>
        <v>280</v>
      </c>
      <c r="L3727" s="1" t="s">
        <v>5513</v>
      </c>
      <c r="M3727" t="str">
        <f>IF(VLOOKUP(L3727,order!$A$2:$I$5001,9,FALSE)=0,"",VLOOKUP(L3727,order!$A$2:$I$5001,9,FALSE))</f>
        <v/>
      </c>
      <c r="N3727">
        <f>VLOOKUP(L3727,order!$A$2:$I$5001,7,FALSE)</f>
        <v>0</v>
      </c>
      <c r="O3727" t="str">
        <f>_xlfn.IFNA(VLOOKUP(N3727,order!$M$2:$N$501,2,FALSE),"")</f>
        <v/>
      </c>
      <c r="P3727" t="str">
        <f t="shared" si="293"/>
        <v/>
      </c>
      <c r="Q3727" s="8">
        <f>IF(P3727&lt;&gt;"",VLOOKUP(Sheet1!B3727,order!$A$2:$B$5001,2,FALSE),VLOOKUP(Sheet1!B3727,orderstatus!$A$4927:$B$8310,2,FALSE))</f>
        <v>42819.4879</v>
      </c>
      <c r="R3727" t="str">
        <f t="shared" si="294"/>
        <v/>
      </c>
    </row>
    <row r="3728" spans="2:18" x14ac:dyDescent="0.3">
      <c r="B3728" s="1" t="s">
        <v>3973</v>
      </c>
      <c r="C3728" t="s">
        <v>366</v>
      </c>
      <c r="D3728">
        <v>3</v>
      </c>
      <c r="E3728">
        <f t="shared" si="291"/>
        <v>1050</v>
      </c>
      <c r="J3728">
        <f t="shared" si="290"/>
        <v>8210</v>
      </c>
      <c r="K3728">
        <f t="shared" si="292"/>
        <v>821</v>
      </c>
      <c r="L3728" s="1" t="s">
        <v>5514</v>
      </c>
      <c r="M3728" t="str">
        <f>IF(VLOOKUP(L3728,order!$A$2:$I$5001,9,FALSE)=0,"",VLOOKUP(L3728,order!$A$2:$I$5001,9,FALSE))</f>
        <v/>
      </c>
      <c r="N3728">
        <f>VLOOKUP(L3728,order!$A$2:$I$5001,7,FALSE)</f>
        <v>13</v>
      </c>
      <c r="O3728" t="str">
        <f>_xlfn.IFNA(VLOOKUP(N3728,order!$M$2:$N$501,2,FALSE),"")</f>
        <v>0000000837</v>
      </c>
      <c r="P3728" t="str">
        <f t="shared" si="293"/>
        <v>0000000837</v>
      </c>
      <c r="Q3728" s="8">
        <f>IF(P3728&lt;&gt;"",VLOOKUP(Sheet1!B3728,order!$A$2:$B$5001,2,FALSE),VLOOKUP(Sheet1!B3728,orderstatus!$A$4927:$B$8310,2,FALSE))</f>
        <v>42812.337939814817</v>
      </c>
      <c r="R3728">
        <f t="shared" si="294"/>
        <v>821</v>
      </c>
    </row>
    <row r="3729" spans="2:18" x14ac:dyDescent="0.3">
      <c r="B3729" s="1" t="s">
        <v>3974</v>
      </c>
      <c r="C3729" t="s">
        <v>144</v>
      </c>
      <c r="D3729">
        <v>5</v>
      </c>
      <c r="E3729">
        <f t="shared" si="291"/>
        <v>2450</v>
      </c>
      <c r="J3729">
        <f t="shared" si="290"/>
        <v>1640</v>
      </c>
      <c r="K3729">
        <f t="shared" si="292"/>
        <v>164</v>
      </c>
      <c r="L3729" s="1" t="s">
        <v>5516</v>
      </c>
      <c r="M3729" t="str">
        <f>IF(VLOOKUP(L3729,order!$A$2:$I$5001,9,FALSE)=0,"",VLOOKUP(L3729,order!$A$2:$I$5001,9,FALSE))</f>
        <v>0000000342</v>
      </c>
      <c r="N3729">
        <f>VLOOKUP(L3729,order!$A$2:$I$5001,7,FALSE)</f>
        <v>0</v>
      </c>
      <c r="O3729" t="str">
        <f>_xlfn.IFNA(VLOOKUP(N3729,order!$M$2:$N$501,2,FALSE),"")</f>
        <v/>
      </c>
      <c r="P3729" t="str">
        <f t="shared" si="293"/>
        <v>0000000342</v>
      </c>
      <c r="Q3729" s="8">
        <f>IF(P3729&lt;&gt;"",VLOOKUP(Sheet1!B3729,order!$A$2:$B$5001,2,FALSE),VLOOKUP(Sheet1!B3729,orderstatus!$A$4927:$B$8310,2,FALSE))</f>
        <v>42814.432835648149</v>
      </c>
      <c r="R3729">
        <f t="shared" si="294"/>
        <v>164</v>
      </c>
    </row>
    <row r="3730" spans="2:18" x14ac:dyDescent="0.3">
      <c r="B3730" s="1" t="s">
        <v>3974</v>
      </c>
      <c r="C3730" t="s">
        <v>773</v>
      </c>
      <c r="D3730">
        <v>3</v>
      </c>
      <c r="E3730">
        <f t="shared" si="291"/>
        <v>4890</v>
      </c>
      <c r="J3730">
        <f t="shared" si="290"/>
        <v>510</v>
      </c>
      <c r="K3730">
        <f t="shared" si="292"/>
        <v>51</v>
      </c>
      <c r="L3730" s="1" t="s">
        <v>5517</v>
      </c>
      <c r="M3730" t="str">
        <f>IF(VLOOKUP(L3730,order!$A$2:$I$5001,9,FALSE)=0,"",VLOOKUP(L3730,order!$A$2:$I$5001,9,FALSE))</f>
        <v/>
      </c>
      <c r="N3730">
        <f>VLOOKUP(L3730,order!$A$2:$I$5001,7,FALSE)</f>
        <v>93</v>
      </c>
      <c r="O3730" t="str">
        <f>_xlfn.IFNA(VLOOKUP(N3730,order!$M$2:$N$501,2,FALSE),"")</f>
        <v>0000000649</v>
      </c>
      <c r="P3730" t="str">
        <f t="shared" si="293"/>
        <v>0000000649</v>
      </c>
      <c r="Q3730" s="8">
        <f>IF(P3730&lt;&gt;"",VLOOKUP(Sheet1!B3730,order!$A$2:$B$5001,2,FALSE),VLOOKUP(Sheet1!B3730,orderstatus!$A$4927:$B$8310,2,FALSE))</f>
        <v>42814.432835648149</v>
      </c>
      <c r="R3730">
        <f t="shared" si="294"/>
        <v>51</v>
      </c>
    </row>
    <row r="3731" spans="2:18" x14ac:dyDescent="0.3">
      <c r="B3731" s="1" t="s">
        <v>3974</v>
      </c>
      <c r="C3731" t="s">
        <v>586</v>
      </c>
      <c r="D3731">
        <v>1</v>
      </c>
      <c r="E3731">
        <f t="shared" si="291"/>
        <v>2100</v>
      </c>
      <c r="J3731">
        <f t="shared" si="290"/>
        <v>280</v>
      </c>
      <c r="K3731">
        <f t="shared" si="292"/>
        <v>28</v>
      </c>
      <c r="L3731" s="1" t="s">
        <v>5518</v>
      </c>
      <c r="M3731" t="str">
        <f>IF(VLOOKUP(L3731,order!$A$2:$I$5001,9,FALSE)=0,"",VLOOKUP(L3731,order!$A$2:$I$5001,9,FALSE))</f>
        <v/>
      </c>
      <c r="N3731">
        <f>VLOOKUP(L3731,order!$A$2:$I$5001,7,FALSE)</f>
        <v>0</v>
      </c>
      <c r="O3731" t="str">
        <f>_xlfn.IFNA(VLOOKUP(N3731,order!$M$2:$N$501,2,FALSE),"")</f>
        <v/>
      </c>
      <c r="P3731" t="str">
        <f t="shared" si="293"/>
        <v/>
      </c>
      <c r="Q3731" s="8">
        <f>IF(P3731&lt;&gt;"",VLOOKUP(Sheet1!B3731,order!$A$2:$B$5001,2,FALSE),VLOOKUP(Sheet1!B3731,orderstatus!$A$4927:$B$8310,2,FALSE))</f>
        <v>42817.463000000003</v>
      </c>
      <c r="R3731" t="str">
        <f t="shared" si="294"/>
        <v/>
      </c>
    </row>
    <row r="3732" spans="2:18" x14ac:dyDescent="0.3">
      <c r="B3732" s="1" t="s">
        <v>3975</v>
      </c>
      <c r="C3732" t="s">
        <v>641</v>
      </c>
      <c r="D3732">
        <v>3</v>
      </c>
      <c r="E3732">
        <f t="shared" si="291"/>
        <v>3600</v>
      </c>
      <c r="J3732">
        <f t="shared" si="290"/>
        <v>1040</v>
      </c>
      <c r="K3732">
        <f t="shared" si="292"/>
        <v>104</v>
      </c>
      <c r="L3732" s="1" t="s">
        <v>5519</v>
      </c>
      <c r="M3732" t="str">
        <f>IF(VLOOKUP(L3732,order!$A$2:$I$5001,9,FALSE)=0,"",VLOOKUP(L3732,order!$A$2:$I$5001,9,FALSE))</f>
        <v>0000000422</v>
      </c>
      <c r="N3732">
        <f>VLOOKUP(L3732,order!$A$2:$I$5001,7,FALSE)</f>
        <v>0</v>
      </c>
      <c r="O3732" t="str">
        <f>_xlfn.IFNA(VLOOKUP(N3732,order!$M$2:$N$501,2,FALSE),"")</f>
        <v/>
      </c>
      <c r="P3732" t="str">
        <f t="shared" si="293"/>
        <v>0000000422</v>
      </c>
      <c r="Q3732" s="8">
        <f>IF(P3732&lt;&gt;"",VLOOKUP(Sheet1!B3732,order!$A$2:$B$5001,2,FALSE),VLOOKUP(Sheet1!B3732,orderstatus!$A$4927:$B$8310,2,FALSE))</f>
        <v>42815.103668981479</v>
      </c>
      <c r="R3732">
        <f t="shared" si="294"/>
        <v>104</v>
      </c>
    </row>
    <row r="3733" spans="2:18" x14ac:dyDescent="0.3">
      <c r="B3733" s="1" t="s">
        <v>3976</v>
      </c>
      <c r="C3733" t="s">
        <v>1593</v>
      </c>
      <c r="D3733">
        <v>10</v>
      </c>
      <c r="E3733">
        <f t="shared" si="291"/>
        <v>7600</v>
      </c>
      <c r="J3733">
        <f t="shared" si="290"/>
        <v>30740</v>
      </c>
      <c r="K3733">
        <f t="shared" si="292"/>
        <v>3074</v>
      </c>
      <c r="L3733" s="1" t="s">
        <v>5520</v>
      </c>
      <c r="M3733" t="str">
        <f>IF(VLOOKUP(L3733,order!$A$2:$I$5001,9,FALSE)=0,"",VLOOKUP(L3733,order!$A$2:$I$5001,9,FALSE))</f>
        <v/>
      </c>
      <c r="N3733">
        <f>VLOOKUP(L3733,order!$A$2:$I$5001,7,FALSE)</f>
        <v>14</v>
      </c>
      <c r="O3733" t="str">
        <f>_xlfn.IFNA(VLOOKUP(N3733,order!$M$2:$N$501,2,FALSE),"")</f>
        <v>0000000454</v>
      </c>
      <c r="P3733" t="str">
        <f t="shared" si="293"/>
        <v>0000000454</v>
      </c>
      <c r="Q3733" s="8">
        <f>IF(P3733&lt;&gt;"",VLOOKUP(Sheet1!B3733,order!$A$2:$B$5001,2,FALSE),VLOOKUP(Sheet1!B3733,orderstatus!$A$4927:$B$8310,2,FALSE))</f>
        <v>42816.150567129633</v>
      </c>
      <c r="R3733">
        <f t="shared" si="294"/>
        <v>3074</v>
      </c>
    </row>
    <row r="3734" spans="2:18" x14ac:dyDescent="0.3">
      <c r="B3734" s="1" t="s">
        <v>3976</v>
      </c>
      <c r="C3734" t="s">
        <v>2554</v>
      </c>
      <c r="D3734">
        <v>2</v>
      </c>
      <c r="E3734">
        <f t="shared" si="291"/>
        <v>620</v>
      </c>
      <c r="J3734">
        <f t="shared" si="290"/>
        <v>3880</v>
      </c>
      <c r="K3734">
        <f t="shared" si="292"/>
        <v>388</v>
      </c>
      <c r="L3734" s="1" t="s">
        <v>5521</v>
      </c>
      <c r="M3734" t="str">
        <f>IF(VLOOKUP(L3734,order!$A$2:$I$5001,9,FALSE)=0,"",VLOOKUP(L3734,order!$A$2:$I$5001,9,FALSE))</f>
        <v/>
      </c>
      <c r="N3734">
        <f>VLOOKUP(L3734,order!$A$2:$I$5001,7,FALSE)</f>
        <v>65</v>
      </c>
      <c r="O3734" t="str">
        <f>_xlfn.IFNA(VLOOKUP(N3734,order!$M$2:$N$501,2,FALSE),"")</f>
        <v>0000000603</v>
      </c>
      <c r="P3734" t="str">
        <f t="shared" si="293"/>
        <v>0000000603</v>
      </c>
      <c r="Q3734" s="8">
        <f>IF(P3734&lt;&gt;"",VLOOKUP(Sheet1!B3734,order!$A$2:$B$5001,2,FALSE),VLOOKUP(Sheet1!B3734,orderstatus!$A$4927:$B$8310,2,FALSE))</f>
        <v>42816.150567129633</v>
      </c>
      <c r="R3734">
        <f t="shared" si="294"/>
        <v>388</v>
      </c>
    </row>
    <row r="3735" spans="2:18" x14ac:dyDescent="0.3">
      <c r="B3735" s="1" t="s">
        <v>3977</v>
      </c>
      <c r="C3735" t="s">
        <v>2409</v>
      </c>
      <c r="D3735">
        <v>3</v>
      </c>
      <c r="E3735">
        <f t="shared" si="291"/>
        <v>2490</v>
      </c>
      <c r="J3735">
        <f t="shared" si="290"/>
        <v>4170</v>
      </c>
      <c r="K3735">
        <f t="shared" si="292"/>
        <v>417</v>
      </c>
      <c r="L3735" s="1" t="s">
        <v>5522</v>
      </c>
      <c r="M3735" t="str">
        <f>IF(VLOOKUP(L3735,order!$A$2:$I$5001,9,FALSE)=0,"",VLOOKUP(L3735,order!$A$2:$I$5001,9,FALSE))</f>
        <v/>
      </c>
      <c r="N3735">
        <f>VLOOKUP(L3735,order!$A$2:$I$5001,7,FALSE)</f>
        <v>0</v>
      </c>
      <c r="O3735" t="str">
        <f>_xlfn.IFNA(VLOOKUP(N3735,order!$M$2:$N$501,2,FALSE),"")</f>
        <v/>
      </c>
      <c r="P3735" t="str">
        <f t="shared" si="293"/>
        <v/>
      </c>
      <c r="Q3735" s="8">
        <f>IF(P3735&lt;&gt;"",VLOOKUP(Sheet1!B3735,order!$A$2:$B$5001,2,FALSE),VLOOKUP(Sheet1!B3735,orderstatus!$A$4927:$B$8310,2,FALSE))</f>
        <v>42820.602599999998</v>
      </c>
      <c r="R3735" t="str">
        <f t="shared" si="294"/>
        <v/>
      </c>
    </row>
    <row r="3736" spans="2:18" x14ac:dyDescent="0.3">
      <c r="B3736" s="1" t="s">
        <v>3977</v>
      </c>
      <c r="C3736" t="s">
        <v>3754</v>
      </c>
      <c r="D3736">
        <v>1</v>
      </c>
      <c r="E3736">
        <f t="shared" si="291"/>
        <v>860</v>
      </c>
      <c r="J3736">
        <f t="shared" si="290"/>
        <v>1160</v>
      </c>
      <c r="K3736">
        <f t="shared" si="292"/>
        <v>116</v>
      </c>
      <c r="L3736" s="1" t="s">
        <v>5523</v>
      </c>
      <c r="M3736" t="str">
        <f>IF(VLOOKUP(L3736,order!$A$2:$I$5001,9,FALSE)=0,"",VLOOKUP(L3736,order!$A$2:$I$5001,9,FALSE))</f>
        <v/>
      </c>
      <c r="N3736">
        <f>VLOOKUP(L3736,order!$A$2:$I$5001,7,FALSE)</f>
        <v>0</v>
      </c>
      <c r="O3736" t="str">
        <f>_xlfn.IFNA(VLOOKUP(N3736,order!$M$2:$N$501,2,FALSE),"")</f>
        <v/>
      </c>
      <c r="P3736" t="str">
        <f t="shared" si="293"/>
        <v/>
      </c>
      <c r="Q3736" s="8">
        <f>IF(P3736&lt;&gt;"",VLOOKUP(Sheet1!B3736,order!$A$2:$B$5001,2,FALSE),VLOOKUP(Sheet1!B3736,orderstatus!$A$4927:$B$8310,2,FALSE))</f>
        <v>42820.602599999998</v>
      </c>
      <c r="R3736" t="str">
        <f t="shared" si="294"/>
        <v/>
      </c>
    </row>
    <row r="3737" spans="2:18" x14ac:dyDescent="0.3">
      <c r="B3737" s="1" t="s">
        <v>3978</v>
      </c>
      <c r="C3737" t="s">
        <v>1637</v>
      </c>
      <c r="D3737">
        <v>3</v>
      </c>
      <c r="E3737">
        <f t="shared" si="291"/>
        <v>2520</v>
      </c>
      <c r="J3737">
        <f t="shared" si="290"/>
        <v>780</v>
      </c>
      <c r="K3737">
        <f t="shared" si="292"/>
        <v>78</v>
      </c>
      <c r="L3737" s="1" t="s">
        <v>5524</v>
      </c>
      <c r="M3737" t="str">
        <f>IF(VLOOKUP(L3737,order!$A$2:$I$5001,9,FALSE)=0,"",VLOOKUP(L3737,order!$A$2:$I$5001,9,FALSE))</f>
        <v/>
      </c>
      <c r="N3737">
        <f>VLOOKUP(L3737,order!$A$2:$I$5001,7,FALSE)</f>
        <v>26</v>
      </c>
      <c r="O3737" t="str">
        <f>_xlfn.IFNA(VLOOKUP(N3737,order!$M$2:$N$501,2,FALSE),"")</f>
        <v>0000000382</v>
      </c>
      <c r="P3737" t="str">
        <f t="shared" si="293"/>
        <v>0000000382</v>
      </c>
      <c r="Q3737" s="8">
        <f>IF(P3737&lt;&gt;"",VLOOKUP(Sheet1!B3737,order!$A$2:$B$5001,2,FALSE),VLOOKUP(Sheet1!B3737,orderstatus!$A$4927:$B$8310,2,FALSE))</f>
        <v>42819.399409722224</v>
      </c>
      <c r="R3737">
        <f t="shared" si="294"/>
        <v>78</v>
      </c>
    </row>
    <row r="3738" spans="2:18" x14ac:dyDescent="0.3">
      <c r="B3738" s="1" t="s">
        <v>3979</v>
      </c>
      <c r="C3738" t="s">
        <v>608</v>
      </c>
      <c r="D3738">
        <v>2</v>
      </c>
      <c r="E3738">
        <f t="shared" si="291"/>
        <v>6800</v>
      </c>
      <c r="J3738">
        <f t="shared" si="290"/>
        <v>1160</v>
      </c>
      <c r="K3738">
        <f t="shared" si="292"/>
        <v>116</v>
      </c>
      <c r="L3738" s="1" t="s">
        <v>5525</v>
      </c>
      <c r="M3738" t="str">
        <f>IF(VLOOKUP(L3738,order!$A$2:$I$5001,9,FALSE)=0,"",VLOOKUP(L3738,order!$A$2:$I$5001,9,FALSE))</f>
        <v/>
      </c>
      <c r="N3738">
        <f>VLOOKUP(L3738,order!$A$2:$I$5001,7,FALSE)</f>
        <v>72</v>
      </c>
      <c r="O3738" t="str">
        <f>_xlfn.IFNA(VLOOKUP(N3738,order!$M$2:$N$501,2,FALSE),"")</f>
        <v>0000000830</v>
      </c>
      <c r="P3738" t="str">
        <f t="shared" si="293"/>
        <v>0000000830</v>
      </c>
      <c r="Q3738" s="8">
        <f>IF(P3738&lt;&gt;"",VLOOKUP(Sheet1!B3738,order!$A$2:$B$5001,2,FALSE),VLOOKUP(Sheet1!B3738,orderstatus!$A$4927:$B$8310,2,FALSE))</f>
        <v>42820.115682870368</v>
      </c>
      <c r="R3738">
        <f t="shared" si="294"/>
        <v>116</v>
      </c>
    </row>
    <row r="3739" spans="2:18" x14ac:dyDescent="0.3">
      <c r="B3739" s="1" t="s">
        <v>3979</v>
      </c>
      <c r="C3739" t="s">
        <v>2685</v>
      </c>
      <c r="D3739">
        <v>10</v>
      </c>
      <c r="E3739">
        <f t="shared" si="291"/>
        <v>8200</v>
      </c>
      <c r="J3739">
        <f t="shared" si="290"/>
        <v>4520</v>
      </c>
      <c r="K3739">
        <f t="shared" si="292"/>
        <v>452</v>
      </c>
      <c r="L3739" s="1" t="s">
        <v>5526</v>
      </c>
      <c r="M3739" t="str">
        <f>IF(VLOOKUP(L3739,order!$A$2:$I$5001,9,FALSE)=0,"",VLOOKUP(L3739,order!$A$2:$I$5001,9,FALSE))</f>
        <v/>
      </c>
      <c r="N3739">
        <f>VLOOKUP(L3739,order!$A$2:$I$5001,7,FALSE)</f>
        <v>0</v>
      </c>
      <c r="O3739" t="str">
        <f>_xlfn.IFNA(VLOOKUP(N3739,order!$M$2:$N$501,2,FALSE),"")</f>
        <v/>
      </c>
      <c r="P3739" t="str">
        <f t="shared" si="293"/>
        <v/>
      </c>
      <c r="Q3739" s="8">
        <f>IF(P3739&lt;&gt;"",VLOOKUP(Sheet1!B3739,order!$A$2:$B$5001,2,FALSE),VLOOKUP(Sheet1!B3739,orderstatus!$A$4927:$B$8310,2,FALSE))</f>
        <v>42825.375500000002</v>
      </c>
      <c r="R3739" t="str">
        <f t="shared" si="294"/>
        <v/>
      </c>
    </row>
    <row r="3740" spans="2:18" x14ac:dyDescent="0.3">
      <c r="B3740" s="1" t="s">
        <v>3979</v>
      </c>
      <c r="C3740" t="s">
        <v>290</v>
      </c>
      <c r="D3740">
        <v>7</v>
      </c>
      <c r="E3740">
        <f t="shared" si="291"/>
        <v>2310</v>
      </c>
      <c r="J3740">
        <f t="shared" si="290"/>
        <v>5420</v>
      </c>
      <c r="K3740">
        <f t="shared" si="292"/>
        <v>542</v>
      </c>
      <c r="L3740" s="1" t="s">
        <v>5528</v>
      </c>
      <c r="M3740" t="str">
        <f>IF(VLOOKUP(L3740,order!$A$2:$I$5001,9,FALSE)=0,"",VLOOKUP(L3740,order!$A$2:$I$5001,9,FALSE))</f>
        <v>0000000248</v>
      </c>
      <c r="N3740">
        <f>VLOOKUP(L3740,order!$A$2:$I$5001,7,FALSE)</f>
        <v>0</v>
      </c>
      <c r="O3740" t="str">
        <f>_xlfn.IFNA(VLOOKUP(N3740,order!$M$2:$N$501,2,FALSE),"")</f>
        <v/>
      </c>
      <c r="P3740" t="str">
        <f t="shared" si="293"/>
        <v>0000000248</v>
      </c>
      <c r="Q3740" s="8">
        <f>IF(P3740&lt;&gt;"",VLOOKUP(Sheet1!B3740,order!$A$2:$B$5001,2,FALSE),VLOOKUP(Sheet1!B3740,orderstatus!$A$4927:$B$8310,2,FALSE))</f>
        <v>42820.115682870368</v>
      </c>
      <c r="R3740">
        <f t="shared" si="294"/>
        <v>542</v>
      </c>
    </row>
    <row r="3741" spans="2:18" x14ac:dyDescent="0.3">
      <c r="B3741" s="1" t="s">
        <v>3980</v>
      </c>
      <c r="C3741" t="s">
        <v>496</v>
      </c>
      <c r="D3741">
        <v>3</v>
      </c>
      <c r="E3741">
        <f t="shared" si="291"/>
        <v>990</v>
      </c>
      <c r="J3741">
        <f t="shared" si="290"/>
        <v>31720</v>
      </c>
      <c r="K3741">
        <f t="shared" si="292"/>
        <v>3172</v>
      </c>
      <c r="L3741" s="1" t="s">
        <v>5529</v>
      </c>
      <c r="M3741" t="str">
        <f>IF(VLOOKUP(L3741,order!$A$2:$I$5001,9,FALSE)=0,"",VLOOKUP(L3741,order!$A$2:$I$5001,9,FALSE))</f>
        <v/>
      </c>
      <c r="N3741">
        <f>VLOOKUP(L3741,order!$A$2:$I$5001,7,FALSE)</f>
        <v>0</v>
      </c>
      <c r="O3741" t="str">
        <f>_xlfn.IFNA(VLOOKUP(N3741,order!$M$2:$N$501,2,FALSE),"")</f>
        <v/>
      </c>
      <c r="P3741" t="str">
        <f t="shared" si="293"/>
        <v/>
      </c>
      <c r="Q3741" s="8" t="e">
        <f>IF(P3741&lt;&gt;"",VLOOKUP(Sheet1!B3741,order!$A$2:$B$5001,2,FALSE),VLOOKUP(Sheet1!B3741,orderstatus!$A$4927:$B$8310,2,FALSE))</f>
        <v>#N/A</v>
      </c>
      <c r="R3741" t="str">
        <f t="shared" si="294"/>
        <v/>
      </c>
    </row>
    <row r="3742" spans="2:18" x14ac:dyDescent="0.3">
      <c r="B3742" s="1" t="s">
        <v>3981</v>
      </c>
      <c r="C3742" t="s">
        <v>2154</v>
      </c>
      <c r="D3742">
        <v>4</v>
      </c>
      <c r="E3742">
        <f t="shared" si="291"/>
        <v>1760</v>
      </c>
      <c r="J3742">
        <f t="shared" si="290"/>
        <v>1640</v>
      </c>
      <c r="K3742">
        <f t="shared" si="292"/>
        <v>164</v>
      </c>
      <c r="L3742" s="1" t="s">
        <v>5530</v>
      </c>
      <c r="M3742" t="str">
        <f>IF(VLOOKUP(L3742,order!$A$2:$I$5001,9,FALSE)=0,"",VLOOKUP(L3742,order!$A$2:$I$5001,9,FALSE))</f>
        <v>0000000651</v>
      </c>
      <c r="N3742">
        <f>VLOOKUP(L3742,order!$A$2:$I$5001,7,FALSE)</f>
        <v>0</v>
      </c>
      <c r="O3742" t="str">
        <f>_xlfn.IFNA(VLOOKUP(N3742,order!$M$2:$N$501,2,FALSE),"")</f>
        <v/>
      </c>
      <c r="P3742" t="str">
        <f t="shared" si="293"/>
        <v>0000000651</v>
      </c>
      <c r="Q3742" s="8">
        <f>IF(P3742&lt;&gt;"",VLOOKUP(Sheet1!B3742,order!$A$2:$B$5001,2,FALSE),VLOOKUP(Sheet1!B3742,orderstatus!$A$4927:$B$8310,2,FALSE))</f>
        <v>42821.617546296293</v>
      </c>
      <c r="R3742">
        <f t="shared" si="294"/>
        <v>164</v>
      </c>
    </row>
    <row r="3743" spans="2:18" x14ac:dyDescent="0.3">
      <c r="B3743" s="1" t="s">
        <v>3982</v>
      </c>
      <c r="C3743" t="s">
        <v>105</v>
      </c>
      <c r="D3743">
        <v>1</v>
      </c>
      <c r="E3743">
        <f t="shared" si="291"/>
        <v>920</v>
      </c>
      <c r="J3743">
        <f t="shared" si="290"/>
        <v>62230</v>
      </c>
      <c r="K3743">
        <f t="shared" si="292"/>
        <v>6223</v>
      </c>
      <c r="L3743" s="1" t="s">
        <v>5531</v>
      </c>
      <c r="M3743" t="str">
        <f>IF(VLOOKUP(L3743,order!$A$2:$I$5001,9,FALSE)=0,"",VLOOKUP(L3743,order!$A$2:$I$5001,9,FALSE))</f>
        <v>0000000293</v>
      </c>
      <c r="N3743">
        <f>VLOOKUP(L3743,order!$A$2:$I$5001,7,FALSE)</f>
        <v>0</v>
      </c>
      <c r="O3743" t="str">
        <f>_xlfn.IFNA(VLOOKUP(N3743,order!$M$2:$N$501,2,FALSE),"")</f>
        <v/>
      </c>
      <c r="P3743" t="str">
        <f t="shared" si="293"/>
        <v>0000000293</v>
      </c>
      <c r="Q3743" s="8">
        <f>IF(P3743&lt;&gt;"",VLOOKUP(Sheet1!B3743,order!$A$2:$B$5001,2,FALSE),VLOOKUP(Sheet1!B3743,orderstatus!$A$4927:$B$8310,2,FALSE))</f>
        <v>42822.565370370372</v>
      </c>
      <c r="R3743">
        <f t="shared" si="294"/>
        <v>6223</v>
      </c>
    </row>
    <row r="3744" spans="2:18" x14ac:dyDescent="0.3">
      <c r="B3744" s="1" t="s">
        <v>3982</v>
      </c>
      <c r="C3744" t="s">
        <v>574</v>
      </c>
      <c r="D3744">
        <v>1</v>
      </c>
      <c r="E3744">
        <f t="shared" si="291"/>
        <v>240</v>
      </c>
      <c r="J3744">
        <f t="shared" si="290"/>
        <v>10620</v>
      </c>
      <c r="K3744">
        <f t="shared" si="292"/>
        <v>1062</v>
      </c>
      <c r="L3744" s="1" t="s">
        <v>5532</v>
      </c>
      <c r="M3744" t="str">
        <f>IF(VLOOKUP(L3744,order!$A$2:$I$5001,9,FALSE)=0,"",VLOOKUP(L3744,order!$A$2:$I$5001,9,FALSE))</f>
        <v/>
      </c>
      <c r="N3744">
        <f>VLOOKUP(L3744,order!$A$2:$I$5001,7,FALSE)</f>
        <v>0</v>
      </c>
      <c r="O3744" t="str">
        <f>_xlfn.IFNA(VLOOKUP(N3744,order!$M$2:$N$501,2,FALSE),"")</f>
        <v/>
      </c>
      <c r="P3744" t="str">
        <f t="shared" si="293"/>
        <v/>
      </c>
      <c r="Q3744" s="8" t="e">
        <f>IF(P3744&lt;&gt;"",VLOOKUP(Sheet1!B3744,order!$A$2:$B$5001,2,FALSE),VLOOKUP(Sheet1!B3744,orderstatus!$A$4927:$B$8310,2,FALSE))</f>
        <v>#N/A</v>
      </c>
      <c r="R3744" t="str">
        <f t="shared" si="294"/>
        <v/>
      </c>
    </row>
    <row r="3745" spans="2:18" x14ac:dyDescent="0.3">
      <c r="B3745" s="1" t="s">
        <v>3984</v>
      </c>
      <c r="C3745" t="s">
        <v>3983</v>
      </c>
      <c r="D3745">
        <v>2</v>
      </c>
      <c r="E3745">
        <f t="shared" si="291"/>
        <v>1060</v>
      </c>
      <c r="J3745">
        <f t="shared" si="290"/>
        <v>1350</v>
      </c>
      <c r="K3745">
        <f t="shared" si="292"/>
        <v>135</v>
      </c>
      <c r="L3745" s="1" t="s">
        <v>5533</v>
      </c>
      <c r="M3745" t="str">
        <f>IF(VLOOKUP(L3745,order!$A$2:$I$5001,9,FALSE)=0,"",VLOOKUP(L3745,order!$A$2:$I$5001,9,FALSE))</f>
        <v/>
      </c>
      <c r="N3745">
        <f>VLOOKUP(L3745,order!$A$2:$I$5001,7,FALSE)</f>
        <v>6</v>
      </c>
      <c r="O3745" t="str">
        <f>_xlfn.IFNA(VLOOKUP(N3745,order!$M$2:$N$501,2,FALSE),"")</f>
        <v>0000000433</v>
      </c>
      <c r="P3745" t="str">
        <f t="shared" si="293"/>
        <v>0000000433</v>
      </c>
      <c r="Q3745" s="8">
        <f>IF(P3745&lt;&gt;"",VLOOKUP(Sheet1!B3745,order!$A$2:$B$5001,2,FALSE),VLOOKUP(Sheet1!B3745,orderstatus!$A$4927:$B$8310,2,FALSE))</f>
        <v>42823.196087962962</v>
      </c>
      <c r="R3745">
        <f t="shared" si="294"/>
        <v>135</v>
      </c>
    </row>
    <row r="3746" spans="2:18" x14ac:dyDescent="0.3">
      <c r="B3746" s="1" t="s">
        <v>3985</v>
      </c>
      <c r="C3746" t="s">
        <v>2432</v>
      </c>
      <c r="D3746">
        <v>1</v>
      </c>
      <c r="E3746">
        <f t="shared" si="291"/>
        <v>580</v>
      </c>
      <c r="J3746">
        <f t="shared" si="290"/>
        <v>1920</v>
      </c>
      <c r="K3746">
        <f t="shared" si="292"/>
        <v>192</v>
      </c>
      <c r="L3746" s="1" t="s">
        <v>5534</v>
      </c>
      <c r="M3746" t="str">
        <f>IF(VLOOKUP(L3746,order!$A$2:$I$5001,9,FALSE)=0,"",VLOOKUP(L3746,order!$A$2:$I$5001,9,FALSE))</f>
        <v/>
      </c>
      <c r="N3746">
        <f>VLOOKUP(L3746,order!$A$2:$I$5001,7,FALSE)</f>
        <v>0</v>
      </c>
      <c r="O3746" t="str">
        <f>_xlfn.IFNA(VLOOKUP(N3746,order!$M$2:$N$501,2,FALSE),"")</f>
        <v/>
      </c>
      <c r="P3746" t="str">
        <f t="shared" si="293"/>
        <v/>
      </c>
      <c r="Q3746" s="8">
        <f>IF(P3746&lt;&gt;"",VLOOKUP(Sheet1!B3746,order!$A$2:$B$5001,2,FALSE),VLOOKUP(Sheet1!B3746,orderstatus!$A$4927:$B$8310,2,FALSE))</f>
        <v>42826.436999999998</v>
      </c>
      <c r="R3746" t="str">
        <f t="shared" si="294"/>
        <v/>
      </c>
    </row>
    <row r="3747" spans="2:18" x14ac:dyDescent="0.3">
      <c r="B3747" s="1" t="s">
        <v>3985</v>
      </c>
      <c r="C3747" t="s">
        <v>3986</v>
      </c>
      <c r="D3747">
        <v>2</v>
      </c>
      <c r="E3747">
        <f t="shared" si="291"/>
        <v>14400</v>
      </c>
      <c r="J3747">
        <f t="shared" si="290"/>
        <v>1620</v>
      </c>
      <c r="K3747">
        <f t="shared" si="292"/>
        <v>162</v>
      </c>
      <c r="L3747" s="1" t="s">
        <v>5535</v>
      </c>
      <c r="M3747" t="str">
        <f>IF(VLOOKUP(L3747,order!$A$2:$I$5001,9,FALSE)=0,"",VLOOKUP(L3747,order!$A$2:$I$5001,9,FALSE))</f>
        <v/>
      </c>
      <c r="N3747">
        <f>VLOOKUP(L3747,order!$A$2:$I$5001,7,FALSE)</f>
        <v>0</v>
      </c>
      <c r="O3747" t="str">
        <f>_xlfn.IFNA(VLOOKUP(N3747,order!$M$2:$N$501,2,FALSE),"")</f>
        <v/>
      </c>
      <c r="P3747" t="str">
        <f t="shared" si="293"/>
        <v/>
      </c>
      <c r="Q3747" s="8">
        <f>IF(P3747&lt;&gt;"",VLOOKUP(Sheet1!B3747,order!$A$2:$B$5001,2,FALSE),VLOOKUP(Sheet1!B3747,orderstatus!$A$4927:$B$8310,2,FALSE))</f>
        <v>42826.436999999998</v>
      </c>
      <c r="R3747" t="str">
        <f t="shared" si="294"/>
        <v/>
      </c>
    </row>
    <row r="3748" spans="2:18" x14ac:dyDescent="0.3">
      <c r="B3748" s="1" t="s">
        <v>3987</v>
      </c>
      <c r="C3748" t="s">
        <v>1872</v>
      </c>
      <c r="D3748">
        <v>3</v>
      </c>
      <c r="E3748">
        <f t="shared" si="291"/>
        <v>15600</v>
      </c>
      <c r="J3748">
        <f t="shared" si="290"/>
        <v>4820</v>
      </c>
      <c r="K3748">
        <f t="shared" si="292"/>
        <v>482</v>
      </c>
      <c r="L3748" s="1" t="s">
        <v>5536</v>
      </c>
      <c r="M3748" t="str">
        <f>IF(VLOOKUP(L3748,order!$A$2:$I$5001,9,FALSE)=0,"",VLOOKUP(L3748,order!$A$2:$I$5001,9,FALSE))</f>
        <v>0000000448</v>
      </c>
      <c r="N3748">
        <f>VLOOKUP(L3748,order!$A$2:$I$5001,7,FALSE)</f>
        <v>0</v>
      </c>
      <c r="O3748" t="str">
        <f>_xlfn.IFNA(VLOOKUP(N3748,order!$M$2:$N$501,2,FALSE),"")</f>
        <v/>
      </c>
      <c r="P3748" t="str">
        <f t="shared" si="293"/>
        <v>0000000448</v>
      </c>
      <c r="Q3748" s="8">
        <f>IF(P3748&lt;&gt;"",VLOOKUP(Sheet1!B3748,order!$A$2:$B$5001,2,FALSE),VLOOKUP(Sheet1!B3748,orderstatus!$A$4927:$B$8310,2,FALSE))</f>
        <v>42823.506689814814</v>
      </c>
      <c r="R3748">
        <f t="shared" si="294"/>
        <v>482</v>
      </c>
    </row>
    <row r="3749" spans="2:18" x14ac:dyDescent="0.3">
      <c r="B3749" s="1" t="s">
        <v>3987</v>
      </c>
      <c r="C3749" t="s">
        <v>3988</v>
      </c>
      <c r="D3749">
        <v>1</v>
      </c>
      <c r="E3749">
        <f t="shared" si="291"/>
        <v>760</v>
      </c>
      <c r="J3749">
        <f t="shared" si="290"/>
        <v>920</v>
      </c>
      <c r="K3749">
        <f t="shared" si="292"/>
        <v>92</v>
      </c>
      <c r="L3749" s="1" t="s">
        <v>5537</v>
      </c>
      <c r="M3749" t="str">
        <f>IF(VLOOKUP(L3749,order!$A$2:$I$5001,9,FALSE)=0,"",VLOOKUP(L3749,order!$A$2:$I$5001,9,FALSE))</f>
        <v/>
      </c>
      <c r="N3749">
        <f>VLOOKUP(L3749,order!$A$2:$I$5001,7,FALSE)</f>
        <v>0</v>
      </c>
      <c r="O3749" t="str">
        <f>_xlfn.IFNA(VLOOKUP(N3749,order!$M$2:$N$501,2,FALSE),"")</f>
        <v/>
      </c>
      <c r="P3749" t="str">
        <f t="shared" si="293"/>
        <v/>
      </c>
      <c r="Q3749" s="8" t="e">
        <f>IF(P3749&lt;&gt;"",VLOOKUP(Sheet1!B3749,order!$A$2:$B$5001,2,FALSE),VLOOKUP(Sheet1!B3749,orderstatus!$A$4927:$B$8310,2,FALSE))</f>
        <v>#N/A</v>
      </c>
      <c r="R3749" t="str">
        <f t="shared" si="294"/>
        <v/>
      </c>
    </row>
    <row r="3750" spans="2:18" x14ac:dyDescent="0.3">
      <c r="B3750" s="1" t="s">
        <v>3987</v>
      </c>
      <c r="C3750" t="s">
        <v>2735</v>
      </c>
      <c r="D3750">
        <v>3</v>
      </c>
      <c r="E3750">
        <f t="shared" si="291"/>
        <v>7620</v>
      </c>
      <c r="J3750">
        <f t="shared" si="290"/>
        <v>1580</v>
      </c>
      <c r="K3750">
        <f t="shared" si="292"/>
        <v>158</v>
      </c>
      <c r="L3750" s="1" t="s">
        <v>5538</v>
      </c>
      <c r="M3750" t="str">
        <f>IF(VLOOKUP(L3750,order!$A$2:$I$5001,9,FALSE)=0,"",VLOOKUP(L3750,order!$A$2:$I$5001,9,FALSE))</f>
        <v/>
      </c>
      <c r="N3750">
        <f>VLOOKUP(L3750,order!$A$2:$I$5001,7,FALSE)</f>
        <v>21</v>
      </c>
      <c r="O3750" t="str">
        <f>_xlfn.IFNA(VLOOKUP(N3750,order!$M$2:$N$501,2,FALSE),"")</f>
        <v>0000000225</v>
      </c>
      <c r="P3750" t="str">
        <f t="shared" si="293"/>
        <v>0000000225</v>
      </c>
      <c r="Q3750" s="8">
        <f>IF(P3750&lt;&gt;"",VLOOKUP(Sheet1!B3750,order!$A$2:$B$5001,2,FALSE),VLOOKUP(Sheet1!B3750,orderstatus!$A$4927:$B$8310,2,FALSE))</f>
        <v>42823.506689814814</v>
      </c>
      <c r="R3750">
        <f t="shared" si="294"/>
        <v>158</v>
      </c>
    </row>
    <row r="3751" spans="2:18" x14ac:dyDescent="0.3">
      <c r="B3751" s="1" t="s">
        <v>3989</v>
      </c>
      <c r="C3751" t="s">
        <v>1634</v>
      </c>
      <c r="D3751">
        <v>3</v>
      </c>
      <c r="E3751">
        <f t="shared" si="291"/>
        <v>9300</v>
      </c>
      <c r="J3751">
        <f t="shared" si="290"/>
        <v>2740</v>
      </c>
      <c r="K3751">
        <f t="shared" si="292"/>
        <v>274</v>
      </c>
      <c r="L3751" s="1" t="s">
        <v>5539</v>
      </c>
      <c r="M3751" t="str">
        <f>IF(VLOOKUP(L3751,order!$A$2:$I$5001,9,FALSE)=0,"",VLOOKUP(L3751,order!$A$2:$I$5001,9,FALSE))</f>
        <v/>
      </c>
      <c r="N3751">
        <f>VLOOKUP(L3751,order!$A$2:$I$5001,7,FALSE)</f>
        <v>61</v>
      </c>
      <c r="O3751" t="str">
        <f>_xlfn.IFNA(VLOOKUP(N3751,order!$M$2:$N$501,2,FALSE),"")</f>
        <v>0000000884</v>
      </c>
      <c r="P3751" t="str">
        <f t="shared" si="293"/>
        <v>0000000884</v>
      </c>
      <c r="Q3751" s="8">
        <f>IF(P3751&lt;&gt;"",VLOOKUP(Sheet1!B3751,order!$A$2:$B$5001,2,FALSE),VLOOKUP(Sheet1!B3751,orderstatus!$A$4927:$B$8310,2,FALSE))</f>
        <v>42824.204942129632</v>
      </c>
      <c r="R3751">
        <f t="shared" si="294"/>
        <v>274</v>
      </c>
    </row>
    <row r="3752" spans="2:18" x14ac:dyDescent="0.3">
      <c r="B3752" s="1" t="s">
        <v>3990</v>
      </c>
      <c r="C3752" t="s">
        <v>2702</v>
      </c>
      <c r="D3752">
        <v>9</v>
      </c>
      <c r="E3752">
        <f t="shared" si="291"/>
        <v>99000</v>
      </c>
      <c r="J3752">
        <f t="shared" si="290"/>
        <v>870</v>
      </c>
      <c r="K3752">
        <f t="shared" si="292"/>
        <v>87</v>
      </c>
      <c r="L3752" s="1" t="s">
        <v>5540</v>
      </c>
      <c r="M3752" t="str">
        <f>IF(VLOOKUP(L3752,order!$A$2:$I$5001,9,FALSE)=0,"",VLOOKUP(L3752,order!$A$2:$I$5001,9,FALSE))</f>
        <v/>
      </c>
      <c r="N3752">
        <f>VLOOKUP(L3752,order!$A$2:$I$5001,7,FALSE)</f>
        <v>22</v>
      </c>
      <c r="O3752" t="str">
        <f>_xlfn.IFNA(VLOOKUP(N3752,order!$M$2:$N$501,2,FALSE),"")</f>
        <v>0000000783</v>
      </c>
      <c r="P3752" t="str">
        <f t="shared" si="293"/>
        <v>0000000783</v>
      </c>
      <c r="Q3752" s="8">
        <f>IF(P3752&lt;&gt;"",VLOOKUP(Sheet1!B3752,order!$A$2:$B$5001,2,FALSE),VLOOKUP(Sheet1!B3752,orderstatus!$A$4927:$B$8310,2,FALSE))</f>
        <v>42824.213923611111</v>
      </c>
      <c r="R3752">
        <f t="shared" si="294"/>
        <v>87</v>
      </c>
    </row>
    <row r="3753" spans="2:18" x14ac:dyDescent="0.3">
      <c r="B3753" s="1" t="s">
        <v>3991</v>
      </c>
      <c r="C3753" t="s">
        <v>2438</v>
      </c>
      <c r="D3753">
        <v>1</v>
      </c>
      <c r="E3753">
        <f t="shared" si="291"/>
        <v>190</v>
      </c>
      <c r="J3753">
        <f t="shared" si="290"/>
        <v>9770</v>
      </c>
      <c r="K3753">
        <f t="shared" si="292"/>
        <v>977</v>
      </c>
      <c r="L3753" s="1" t="s">
        <v>5541</v>
      </c>
      <c r="M3753" t="str">
        <f>IF(VLOOKUP(L3753,order!$A$2:$I$5001,9,FALSE)=0,"",VLOOKUP(L3753,order!$A$2:$I$5001,9,FALSE))</f>
        <v/>
      </c>
      <c r="N3753">
        <f>VLOOKUP(L3753,order!$A$2:$I$5001,7,FALSE)</f>
        <v>312</v>
      </c>
      <c r="O3753" t="str">
        <f>_xlfn.IFNA(VLOOKUP(N3753,order!$M$2:$N$501,2,FALSE),"")</f>
        <v>0000000352</v>
      </c>
      <c r="P3753" t="str">
        <f t="shared" si="293"/>
        <v>0000000352</v>
      </c>
      <c r="Q3753" s="8">
        <f>IF(P3753&lt;&gt;"",VLOOKUP(Sheet1!B3753,order!$A$2:$B$5001,2,FALSE),VLOOKUP(Sheet1!B3753,orderstatus!$A$4927:$B$8310,2,FALSE))</f>
        <v>42824.497002314813</v>
      </c>
      <c r="R3753">
        <f t="shared" si="294"/>
        <v>977</v>
      </c>
    </row>
    <row r="3754" spans="2:18" x14ac:dyDescent="0.3">
      <c r="B3754" s="1" t="s">
        <v>3991</v>
      </c>
      <c r="C3754" t="s">
        <v>2164</v>
      </c>
      <c r="D3754">
        <v>3</v>
      </c>
      <c r="E3754">
        <f t="shared" si="291"/>
        <v>1260</v>
      </c>
      <c r="J3754">
        <f t="shared" si="290"/>
        <v>300</v>
      </c>
      <c r="K3754">
        <f t="shared" si="292"/>
        <v>30</v>
      </c>
      <c r="L3754" s="1" t="s">
        <v>5542</v>
      </c>
      <c r="M3754" t="str">
        <f>IF(VLOOKUP(L3754,order!$A$2:$I$5001,9,FALSE)=0,"",VLOOKUP(L3754,order!$A$2:$I$5001,9,FALSE))</f>
        <v/>
      </c>
      <c r="N3754">
        <f>VLOOKUP(L3754,order!$A$2:$I$5001,7,FALSE)</f>
        <v>12</v>
      </c>
      <c r="O3754" t="str">
        <f>_xlfn.IFNA(VLOOKUP(N3754,order!$M$2:$N$501,2,FALSE),"")</f>
        <v>0000000294</v>
      </c>
      <c r="P3754" t="str">
        <f t="shared" si="293"/>
        <v>0000000294</v>
      </c>
      <c r="Q3754" s="8">
        <f>IF(P3754&lt;&gt;"",VLOOKUP(Sheet1!B3754,order!$A$2:$B$5001,2,FALSE),VLOOKUP(Sheet1!B3754,orderstatus!$A$4927:$B$8310,2,FALSE))</f>
        <v>42824.497002314813</v>
      </c>
      <c r="R3754">
        <f t="shared" si="294"/>
        <v>30</v>
      </c>
    </row>
    <row r="3755" spans="2:18" x14ac:dyDescent="0.3">
      <c r="B3755" s="1" t="s">
        <v>3992</v>
      </c>
      <c r="C3755" t="s">
        <v>2883</v>
      </c>
      <c r="D3755">
        <v>2</v>
      </c>
      <c r="E3755">
        <f t="shared" si="291"/>
        <v>1880</v>
      </c>
      <c r="J3755">
        <f t="shared" si="290"/>
        <v>290</v>
      </c>
      <c r="K3755">
        <f t="shared" si="292"/>
        <v>29</v>
      </c>
      <c r="L3755" s="1" t="s">
        <v>5543</v>
      </c>
      <c r="M3755" t="str">
        <f>IF(VLOOKUP(L3755,order!$A$2:$I$5001,9,FALSE)=0,"",VLOOKUP(L3755,order!$A$2:$I$5001,9,FALSE))</f>
        <v/>
      </c>
      <c r="N3755">
        <f>VLOOKUP(L3755,order!$A$2:$I$5001,7,FALSE)</f>
        <v>0</v>
      </c>
      <c r="O3755" t="str">
        <f>_xlfn.IFNA(VLOOKUP(N3755,order!$M$2:$N$501,2,FALSE),"")</f>
        <v/>
      </c>
      <c r="P3755" t="str">
        <f t="shared" si="293"/>
        <v/>
      </c>
      <c r="Q3755" s="8">
        <f>IF(P3755&lt;&gt;"",VLOOKUP(Sheet1!B3755,order!$A$2:$B$5001,2,FALSE),VLOOKUP(Sheet1!B3755,orderstatus!$A$4927:$B$8310,2,FALSE))</f>
        <v>42827.545299999998</v>
      </c>
      <c r="R3755" t="str">
        <f t="shared" si="294"/>
        <v/>
      </c>
    </row>
    <row r="3756" spans="2:18" x14ac:dyDescent="0.3">
      <c r="B3756" s="1" t="s">
        <v>3993</v>
      </c>
      <c r="C3756" t="s">
        <v>91</v>
      </c>
      <c r="D3756">
        <v>3</v>
      </c>
      <c r="E3756">
        <f t="shared" si="291"/>
        <v>5040</v>
      </c>
      <c r="J3756">
        <f t="shared" si="290"/>
        <v>1760</v>
      </c>
      <c r="K3756">
        <f t="shared" si="292"/>
        <v>176</v>
      </c>
      <c r="L3756" s="1" t="s">
        <v>5544</v>
      </c>
      <c r="M3756" t="str">
        <f>IF(VLOOKUP(L3756,order!$A$2:$I$5001,9,FALSE)=0,"",VLOOKUP(L3756,order!$A$2:$I$5001,9,FALSE))</f>
        <v>0000000791</v>
      </c>
      <c r="N3756">
        <f>VLOOKUP(L3756,order!$A$2:$I$5001,7,FALSE)</f>
        <v>0</v>
      </c>
      <c r="O3756" t="str">
        <f>_xlfn.IFNA(VLOOKUP(N3756,order!$M$2:$N$501,2,FALSE),"")</f>
        <v/>
      </c>
      <c r="P3756" t="str">
        <f t="shared" si="293"/>
        <v>0000000791</v>
      </c>
      <c r="Q3756" s="8">
        <f>IF(P3756&lt;&gt;"",VLOOKUP(Sheet1!B3756,order!$A$2:$B$5001,2,FALSE),VLOOKUP(Sheet1!B3756,orderstatus!$A$4927:$B$8310,2,FALSE))</f>
        <v>42824.496828703705</v>
      </c>
      <c r="R3756">
        <f t="shared" si="294"/>
        <v>176</v>
      </c>
    </row>
    <row r="3757" spans="2:18" x14ac:dyDescent="0.3">
      <c r="B3757" s="1" t="s">
        <v>3993</v>
      </c>
      <c r="C3757" t="s">
        <v>690</v>
      </c>
      <c r="D3757">
        <v>10</v>
      </c>
      <c r="E3757">
        <f t="shared" si="291"/>
        <v>52000</v>
      </c>
      <c r="J3757">
        <f t="shared" si="290"/>
        <v>2240</v>
      </c>
      <c r="K3757">
        <f t="shared" si="292"/>
        <v>224</v>
      </c>
      <c r="L3757" s="1" t="s">
        <v>5545</v>
      </c>
      <c r="M3757" t="str">
        <f>IF(VLOOKUP(L3757,order!$A$2:$I$5001,9,FALSE)=0,"",VLOOKUP(L3757,order!$A$2:$I$5001,9,FALSE))</f>
        <v/>
      </c>
      <c r="N3757">
        <f>VLOOKUP(L3757,order!$A$2:$I$5001,7,FALSE)</f>
        <v>0</v>
      </c>
      <c r="O3757" t="str">
        <f>_xlfn.IFNA(VLOOKUP(N3757,order!$M$2:$N$501,2,FALSE),"")</f>
        <v/>
      </c>
      <c r="P3757" t="str">
        <f t="shared" si="293"/>
        <v/>
      </c>
      <c r="Q3757" s="8">
        <f>IF(P3757&lt;&gt;"",VLOOKUP(Sheet1!B3757,order!$A$2:$B$5001,2,FALSE),VLOOKUP(Sheet1!B3757,orderstatus!$A$4927:$B$8310,2,FALSE))</f>
        <v>42826.510999999999</v>
      </c>
      <c r="R3757" t="str">
        <f t="shared" si="294"/>
        <v/>
      </c>
    </row>
    <row r="3758" spans="2:18" x14ac:dyDescent="0.3">
      <c r="B3758" s="1" t="s">
        <v>3994</v>
      </c>
      <c r="C3758" t="s">
        <v>574</v>
      </c>
      <c r="D3758">
        <v>3</v>
      </c>
      <c r="E3758">
        <f t="shared" si="291"/>
        <v>720</v>
      </c>
      <c r="J3758">
        <f t="shared" si="290"/>
        <v>1400</v>
      </c>
      <c r="K3758">
        <f t="shared" si="292"/>
        <v>140</v>
      </c>
      <c r="L3758" s="1" t="s">
        <v>5546</v>
      </c>
      <c r="M3758" t="str">
        <f>IF(VLOOKUP(L3758,order!$A$2:$I$5001,9,FALSE)=0,"",VLOOKUP(L3758,order!$A$2:$I$5001,9,FALSE))</f>
        <v>0000000467</v>
      </c>
      <c r="N3758">
        <f>VLOOKUP(L3758,order!$A$2:$I$5001,7,FALSE)</f>
        <v>0</v>
      </c>
      <c r="O3758" t="str">
        <f>_xlfn.IFNA(VLOOKUP(N3758,order!$M$2:$N$501,2,FALSE),"")</f>
        <v/>
      </c>
      <c r="P3758" t="str">
        <f t="shared" si="293"/>
        <v>0000000467</v>
      </c>
      <c r="Q3758" s="8">
        <f>IF(P3758&lt;&gt;"",VLOOKUP(Sheet1!B3758,order!$A$2:$B$5001,2,FALSE),VLOOKUP(Sheet1!B3758,orderstatus!$A$4927:$B$8310,2,FALSE))</f>
        <v>42825.475231481483</v>
      </c>
      <c r="R3758">
        <f t="shared" si="294"/>
        <v>140</v>
      </c>
    </row>
    <row r="3759" spans="2:18" x14ac:dyDescent="0.3">
      <c r="B3759" s="1" t="s">
        <v>3994</v>
      </c>
      <c r="C3759" t="s">
        <v>2346</v>
      </c>
      <c r="D3759">
        <v>1</v>
      </c>
      <c r="E3759">
        <f t="shared" si="291"/>
        <v>840</v>
      </c>
      <c r="J3759">
        <f t="shared" si="290"/>
        <v>3180</v>
      </c>
      <c r="K3759">
        <f t="shared" si="292"/>
        <v>318</v>
      </c>
      <c r="L3759" s="1" t="s">
        <v>5548</v>
      </c>
      <c r="M3759" t="str">
        <f>IF(VLOOKUP(L3759,order!$A$2:$I$5001,9,FALSE)=0,"",VLOOKUP(L3759,order!$A$2:$I$5001,9,FALSE))</f>
        <v/>
      </c>
      <c r="N3759">
        <f>VLOOKUP(L3759,order!$A$2:$I$5001,7,FALSE)</f>
        <v>0</v>
      </c>
      <c r="O3759" t="str">
        <f>_xlfn.IFNA(VLOOKUP(N3759,order!$M$2:$N$501,2,FALSE),"")</f>
        <v/>
      </c>
      <c r="P3759" t="str">
        <f t="shared" si="293"/>
        <v/>
      </c>
      <c r="Q3759" s="8" t="e">
        <f>IF(P3759&lt;&gt;"",VLOOKUP(Sheet1!B3759,order!$A$2:$B$5001,2,FALSE),VLOOKUP(Sheet1!B3759,orderstatus!$A$4927:$B$8310,2,FALSE))</f>
        <v>#N/A</v>
      </c>
      <c r="R3759" t="str">
        <f t="shared" si="294"/>
        <v/>
      </c>
    </row>
    <row r="3760" spans="2:18" x14ac:dyDescent="0.3">
      <c r="B3760" s="1" t="s">
        <v>3995</v>
      </c>
      <c r="C3760" t="s">
        <v>1745</v>
      </c>
      <c r="D3760">
        <v>2</v>
      </c>
      <c r="E3760">
        <f t="shared" si="291"/>
        <v>3760</v>
      </c>
      <c r="J3760">
        <f t="shared" si="290"/>
        <v>790</v>
      </c>
      <c r="K3760">
        <f t="shared" si="292"/>
        <v>79</v>
      </c>
      <c r="L3760" s="1" t="s">
        <v>5549</v>
      </c>
      <c r="M3760" t="str">
        <f>IF(VLOOKUP(L3760,order!$A$2:$I$5001,9,FALSE)=0,"",VLOOKUP(L3760,order!$A$2:$I$5001,9,FALSE))</f>
        <v/>
      </c>
      <c r="N3760">
        <f>VLOOKUP(L3760,order!$A$2:$I$5001,7,FALSE)</f>
        <v>24</v>
      </c>
      <c r="O3760" t="str">
        <f>_xlfn.IFNA(VLOOKUP(N3760,order!$M$2:$N$501,2,FALSE),"")</f>
        <v>0000000754</v>
      </c>
      <c r="P3760" t="str">
        <f t="shared" si="293"/>
        <v>0000000754</v>
      </c>
      <c r="Q3760" s="8">
        <f>IF(P3760&lt;&gt;"",VLOOKUP(Sheet1!B3760,order!$A$2:$B$5001,2,FALSE),VLOOKUP(Sheet1!B3760,orderstatus!$A$4927:$B$8310,2,FALSE))</f>
        <v>42826.517997685187</v>
      </c>
      <c r="R3760">
        <f t="shared" si="294"/>
        <v>79</v>
      </c>
    </row>
    <row r="3761" spans="2:18" x14ac:dyDescent="0.3">
      <c r="B3761" s="1" t="s">
        <v>3995</v>
      </c>
      <c r="C3761" t="s">
        <v>868</v>
      </c>
      <c r="D3761">
        <v>3</v>
      </c>
      <c r="E3761">
        <f t="shared" si="291"/>
        <v>870</v>
      </c>
      <c r="J3761">
        <f t="shared" si="290"/>
        <v>1980</v>
      </c>
      <c r="K3761">
        <f t="shared" si="292"/>
        <v>198</v>
      </c>
      <c r="L3761" s="1" t="s">
        <v>5550</v>
      </c>
      <c r="M3761" t="str">
        <f>IF(VLOOKUP(L3761,order!$A$2:$I$5001,9,FALSE)=0,"",VLOOKUP(L3761,order!$A$2:$I$5001,9,FALSE))</f>
        <v/>
      </c>
      <c r="N3761">
        <f>VLOOKUP(L3761,order!$A$2:$I$5001,7,FALSE)</f>
        <v>0</v>
      </c>
      <c r="O3761" t="str">
        <f>_xlfn.IFNA(VLOOKUP(N3761,order!$M$2:$N$501,2,FALSE),"")</f>
        <v/>
      </c>
      <c r="P3761" t="str">
        <f t="shared" si="293"/>
        <v/>
      </c>
      <c r="Q3761" s="8" t="e">
        <f>IF(P3761&lt;&gt;"",VLOOKUP(Sheet1!B3761,order!$A$2:$B$5001,2,FALSE),VLOOKUP(Sheet1!B3761,orderstatus!$A$4927:$B$8310,2,FALSE))</f>
        <v>#N/A</v>
      </c>
      <c r="R3761" t="str">
        <f t="shared" si="294"/>
        <v/>
      </c>
    </row>
    <row r="3762" spans="2:18" x14ac:dyDescent="0.3">
      <c r="B3762" s="1" t="s">
        <v>3995</v>
      </c>
      <c r="C3762" t="s">
        <v>3996</v>
      </c>
      <c r="D3762">
        <v>10</v>
      </c>
      <c r="E3762">
        <f t="shared" si="291"/>
        <v>9500</v>
      </c>
      <c r="J3762">
        <f t="shared" si="290"/>
        <v>27490</v>
      </c>
      <c r="K3762">
        <f t="shared" si="292"/>
        <v>2749</v>
      </c>
      <c r="L3762" s="1" t="s">
        <v>5551</v>
      </c>
      <c r="M3762" t="str">
        <f>IF(VLOOKUP(L3762,order!$A$2:$I$5001,9,FALSE)=0,"",VLOOKUP(L3762,order!$A$2:$I$5001,9,FALSE))</f>
        <v/>
      </c>
      <c r="N3762">
        <f>VLOOKUP(L3762,order!$A$2:$I$5001,7,FALSE)</f>
        <v>0</v>
      </c>
      <c r="O3762" t="str">
        <f>_xlfn.IFNA(VLOOKUP(N3762,order!$M$2:$N$501,2,FALSE),"")</f>
        <v/>
      </c>
      <c r="P3762" t="str">
        <f t="shared" si="293"/>
        <v/>
      </c>
      <c r="Q3762" s="8" t="e">
        <f>IF(P3762&lt;&gt;"",VLOOKUP(Sheet1!B3762,order!$A$2:$B$5001,2,FALSE),VLOOKUP(Sheet1!B3762,orderstatus!$A$4927:$B$8310,2,FALSE))</f>
        <v>#N/A</v>
      </c>
      <c r="R3762" t="str">
        <f t="shared" si="294"/>
        <v/>
      </c>
    </row>
    <row r="3763" spans="2:18" x14ac:dyDescent="0.3">
      <c r="B3763" s="1" t="s">
        <v>3997</v>
      </c>
      <c r="C3763" t="s">
        <v>205</v>
      </c>
      <c r="D3763">
        <v>10</v>
      </c>
      <c r="E3763">
        <f t="shared" si="291"/>
        <v>6600</v>
      </c>
      <c r="J3763">
        <f t="shared" si="290"/>
        <v>9650</v>
      </c>
      <c r="K3763">
        <f t="shared" si="292"/>
        <v>965</v>
      </c>
      <c r="L3763" s="1" t="s">
        <v>5552</v>
      </c>
      <c r="M3763" t="str">
        <f>IF(VLOOKUP(L3763,order!$A$2:$I$5001,9,FALSE)=0,"",VLOOKUP(L3763,order!$A$2:$I$5001,9,FALSE))</f>
        <v/>
      </c>
      <c r="N3763">
        <f>VLOOKUP(L3763,order!$A$2:$I$5001,7,FALSE)</f>
        <v>65</v>
      </c>
      <c r="O3763" t="str">
        <f>_xlfn.IFNA(VLOOKUP(N3763,order!$M$2:$N$501,2,FALSE),"")</f>
        <v>0000000603</v>
      </c>
      <c r="P3763" t="str">
        <f t="shared" si="293"/>
        <v>0000000603</v>
      </c>
      <c r="Q3763" s="8">
        <f>IF(P3763&lt;&gt;"",VLOOKUP(Sheet1!B3763,order!$A$2:$B$5001,2,FALSE),VLOOKUP(Sheet1!B3763,orderstatus!$A$4927:$B$8310,2,FALSE))</f>
        <v>42827.248611111114</v>
      </c>
      <c r="R3763">
        <f t="shared" si="294"/>
        <v>965</v>
      </c>
    </row>
    <row r="3764" spans="2:18" x14ac:dyDescent="0.3">
      <c r="B3764" s="1" t="s">
        <v>3997</v>
      </c>
      <c r="C3764" t="s">
        <v>10</v>
      </c>
      <c r="D3764">
        <v>2</v>
      </c>
      <c r="E3764">
        <f t="shared" si="291"/>
        <v>1060</v>
      </c>
      <c r="J3764">
        <f t="shared" si="290"/>
        <v>3300</v>
      </c>
      <c r="K3764">
        <f t="shared" si="292"/>
        <v>330</v>
      </c>
      <c r="L3764" s="1" t="s">
        <v>5553</v>
      </c>
      <c r="M3764" t="str">
        <f>IF(VLOOKUP(L3764,order!$A$2:$I$5001,9,FALSE)=0,"",VLOOKUP(L3764,order!$A$2:$I$5001,9,FALSE))</f>
        <v/>
      </c>
      <c r="N3764">
        <f>VLOOKUP(L3764,order!$A$2:$I$5001,7,FALSE)</f>
        <v>0</v>
      </c>
      <c r="O3764" t="str">
        <f>_xlfn.IFNA(VLOOKUP(N3764,order!$M$2:$N$501,2,FALSE),"")</f>
        <v/>
      </c>
      <c r="P3764" t="str">
        <f t="shared" si="293"/>
        <v/>
      </c>
      <c r="Q3764" s="8">
        <f>IF(P3764&lt;&gt;"",VLOOKUP(Sheet1!B3764,order!$A$2:$B$5001,2,FALSE),VLOOKUP(Sheet1!B3764,orderstatus!$A$4927:$B$8310,2,FALSE))</f>
        <v>42832.5985</v>
      </c>
      <c r="R3764" t="str">
        <f t="shared" si="294"/>
        <v/>
      </c>
    </row>
    <row r="3765" spans="2:18" x14ac:dyDescent="0.3">
      <c r="B3765" s="1" t="s">
        <v>3998</v>
      </c>
      <c r="C3765" t="s">
        <v>840</v>
      </c>
      <c r="D3765">
        <v>2</v>
      </c>
      <c r="E3765">
        <f t="shared" si="291"/>
        <v>620</v>
      </c>
      <c r="J3765">
        <f t="shared" si="290"/>
        <v>1080</v>
      </c>
      <c r="K3765">
        <f t="shared" si="292"/>
        <v>108</v>
      </c>
      <c r="L3765" s="1" t="s">
        <v>5554</v>
      </c>
      <c r="M3765" t="str">
        <f>IF(VLOOKUP(L3765,order!$A$2:$I$5001,9,FALSE)=0,"",VLOOKUP(L3765,order!$A$2:$I$5001,9,FALSE))</f>
        <v/>
      </c>
      <c r="N3765">
        <f>VLOOKUP(L3765,order!$A$2:$I$5001,7,FALSE)</f>
        <v>23</v>
      </c>
      <c r="O3765" t="str">
        <f>_xlfn.IFNA(VLOOKUP(N3765,order!$M$2:$N$501,2,FALSE),"")</f>
        <v>0000000728</v>
      </c>
      <c r="P3765" t="str">
        <f t="shared" si="293"/>
        <v>0000000728</v>
      </c>
      <c r="Q3765" s="8">
        <f>IF(P3765&lt;&gt;"",VLOOKUP(Sheet1!B3765,order!$A$2:$B$5001,2,FALSE),VLOOKUP(Sheet1!B3765,orderstatus!$A$4927:$B$8310,2,FALSE))</f>
        <v>42828.495057870372</v>
      </c>
      <c r="R3765">
        <f t="shared" si="294"/>
        <v>108</v>
      </c>
    </row>
    <row r="3766" spans="2:18" x14ac:dyDescent="0.3">
      <c r="B3766" s="1" t="s">
        <v>3998</v>
      </c>
      <c r="C3766" t="s">
        <v>1440</v>
      </c>
      <c r="D3766">
        <v>8</v>
      </c>
      <c r="E3766">
        <f t="shared" si="291"/>
        <v>1840</v>
      </c>
      <c r="J3766">
        <f t="shared" si="290"/>
        <v>18400</v>
      </c>
      <c r="K3766">
        <f t="shared" si="292"/>
        <v>1840</v>
      </c>
      <c r="L3766" s="1" t="s">
        <v>5555</v>
      </c>
      <c r="M3766" t="str">
        <f>IF(VLOOKUP(L3766,order!$A$2:$I$5001,9,FALSE)=0,"",VLOOKUP(L3766,order!$A$2:$I$5001,9,FALSE))</f>
        <v>0000000920</v>
      </c>
      <c r="N3766">
        <f>VLOOKUP(L3766,order!$A$2:$I$5001,7,FALSE)</f>
        <v>0</v>
      </c>
      <c r="O3766" t="str">
        <f>_xlfn.IFNA(VLOOKUP(N3766,order!$M$2:$N$501,2,FALSE),"")</f>
        <v/>
      </c>
      <c r="P3766" t="str">
        <f t="shared" si="293"/>
        <v>0000000920</v>
      </c>
      <c r="Q3766" s="8">
        <f>IF(P3766&lt;&gt;"",VLOOKUP(Sheet1!B3766,order!$A$2:$B$5001,2,FALSE),VLOOKUP(Sheet1!B3766,orderstatus!$A$4927:$B$8310,2,FALSE))</f>
        <v>42828.495057870372</v>
      </c>
      <c r="R3766">
        <f t="shared" si="294"/>
        <v>1840</v>
      </c>
    </row>
    <row r="3767" spans="2:18" x14ac:dyDescent="0.3">
      <c r="B3767" s="1" t="s">
        <v>3999</v>
      </c>
      <c r="C3767" t="s">
        <v>261</v>
      </c>
      <c r="D3767">
        <v>4</v>
      </c>
      <c r="E3767">
        <f t="shared" si="291"/>
        <v>2800</v>
      </c>
      <c r="J3767">
        <f t="shared" si="290"/>
        <v>2000</v>
      </c>
      <c r="K3767">
        <f t="shared" si="292"/>
        <v>200</v>
      </c>
      <c r="L3767" s="1" t="s">
        <v>5556</v>
      </c>
      <c r="M3767" t="str">
        <f>IF(VLOOKUP(L3767,order!$A$2:$I$5001,9,FALSE)=0,"",VLOOKUP(L3767,order!$A$2:$I$5001,9,FALSE))</f>
        <v>0000000669</v>
      </c>
      <c r="N3767">
        <f>VLOOKUP(L3767,order!$A$2:$I$5001,7,FALSE)</f>
        <v>0</v>
      </c>
      <c r="O3767" t="str">
        <f>_xlfn.IFNA(VLOOKUP(N3767,order!$M$2:$N$501,2,FALSE),"")</f>
        <v/>
      </c>
      <c r="P3767" t="str">
        <f t="shared" si="293"/>
        <v>0000000669</v>
      </c>
      <c r="Q3767" s="8">
        <f>IF(P3767&lt;&gt;"",VLOOKUP(Sheet1!B3767,order!$A$2:$B$5001,2,FALSE),VLOOKUP(Sheet1!B3767,orderstatus!$A$4927:$B$8310,2,FALSE))</f>
        <v>42829.035567129627</v>
      </c>
      <c r="R3767">
        <f t="shared" si="294"/>
        <v>200</v>
      </c>
    </row>
    <row r="3768" spans="2:18" x14ac:dyDescent="0.3">
      <c r="B3768" s="1" t="s">
        <v>3999</v>
      </c>
      <c r="C3768" t="s">
        <v>3200</v>
      </c>
      <c r="D3768">
        <v>2</v>
      </c>
      <c r="E3768">
        <f t="shared" si="291"/>
        <v>440</v>
      </c>
      <c r="J3768">
        <f t="shared" si="290"/>
        <v>1980</v>
      </c>
      <c r="K3768">
        <f t="shared" si="292"/>
        <v>198</v>
      </c>
      <c r="L3768" s="1" t="s">
        <v>5557</v>
      </c>
      <c r="M3768" t="str">
        <f>IF(VLOOKUP(L3768,order!$A$2:$I$5001,9,FALSE)=0,"",VLOOKUP(L3768,order!$A$2:$I$5001,9,FALSE))</f>
        <v/>
      </c>
      <c r="N3768">
        <f>VLOOKUP(L3768,order!$A$2:$I$5001,7,FALSE)</f>
        <v>23</v>
      </c>
      <c r="O3768" t="str">
        <f>_xlfn.IFNA(VLOOKUP(N3768,order!$M$2:$N$501,2,FALSE),"")</f>
        <v>0000000728</v>
      </c>
      <c r="P3768" t="str">
        <f t="shared" si="293"/>
        <v>0000000728</v>
      </c>
      <c r="Q3768" s="8">
        <f>IF(P3768&lt;&gt;"",VLOOKUP(Sheet1!B3768,order!$A$2:$B$5001,2,FALSE),VLOOKUP(Sheet1!B3768,orderstatus!$A$4927:$B$8310,2,FALSE))</f>
        <v>42829.035567129627</v>
      </c>
      <c r="R3768">
        <f t="shared" si="294"/>
        <v>198</v>
      </c>
    </row>
    <row r="3769" spans="2:18" x14ac:dyDescent="0.3">
      <c r="B3769" s="1" t="s">
        <v>4000</v>
      </c>
      <c r="C3769" t="s">
        <v>813</v>
      </c>
      <c r="D3769">
        <v>1</v>
      </c>
      <c r="E3769">
        <f t="shared" si="291"/>
        <v>680</v>
      </c>
      <c r="J3769">
        <f t="shared" si="290"/>
        <v>1460</v>
      </c>
      <c r="K3769">
        <f t="shared" si="292"/>
        <v>146</v>
      </c>
      <c r="L3769" s="1" t="s">
        <v>5558</v>
      </c>
      <c r="M3769" t="str">
        <f>IF(VLOOKUP(L3769,order!$A$2:$I$5001,9,FALSE)=0,"",VLOOKUP(L3769,order!$A$2:$I$5001,9,FALSE))</f>
        <v/>
      </c>
      <c r="N3769">
        <f>VLOOKUP(L3769,order!$A$2:$I$5001,7,FALSE)</f>
        <v>95</v>
      </c>
      <c r="O3769" t="str">
        <f>_xlfn.IFNA(VLOOKUP(N3769,order!$M$2:$N$501,2,FALSE),"")</f>
        <v>0000000076</v>
      </c>
      <c r="P3769" t="str">
        <f t="shared" si="293"/>
        <v>0000000076</v>
      </c>
      <c r="Q3769" s="8">
        <f>IF(P3769&lt;&gt;"",VLOOKUP(Sheet1!B3769,order!$A$2:$B$5001,2,FALSE),VLOOKUP(Sheet1!B3769,orderstatus!$A$4927:$B$8310,2,FALSE))</f>
        <v>42829.185011574074</v>
      </c>
      <c r="R3769">
        <f t="shared" si="294"/>
        <v>146</v>
      </c>
    </row>
    <row r="3770" spans="2:18" x14ac:dyDescent="0.3">
      <c r="B3770" s="1" t="s">
        <v>4001</v>
      </c>
      <c r="C3770" t="s">
        <v>2411</v>
      </c>
      <c r="D3770">
        <v>3</v>
      </c>
      <c r="E3770">
        <f t="shared" si="291"/>
        <v>1980</v>
      </c>
      <c r="J3770">
        <f t="shared" si="290"/>
        <v>3000</v>
      </c>
      <c r="K3770">
        <f t="shared" si="292"/>
        <v>300</v>
      </c>
      <c r="L3770" s="1" t="s">
        <v>5559</v>
      </c>
      <c r="M3770" t="str">
        <f>IF(VLOOKUP(L3770,order!$A$2:$I$5001,9,FALSE)=0,"",VLOOKUP(L3770,order!$A$2:$I$5001,9,FALSE))</f>
        <v/>
      </c>
      <c r="N3770">
        <f>VLOOKUP(L3770,order!$A$2:$I$5001,7,FALSE)</f>
        <v>53</v>
      </c>
      <c r="O3770" t="str">
        <f>_xlfn.IFNA(VLOOKUP(N3770,order!$M$2:$N$501,2,FALSE),"")</f>
        <v>0000000129</v>
      </c>
      <c r="P3770" t="str">
        <f t="shared" si="293"/>
        <v>0000000129</v>
      </c>
      <c r="Q3770" s="8">
        <f>IF(P3770&lt;&gt;"",VLOOKUP(Sheet1!B3770,order!$A$2:$B$5001,2,FALSE),VLOOKUP(Sheet1!B3770,orderstatus!$A$4927:$B$8310,2,FALSE))</f>
        <v>42829.395162037035</v>
      </c>
      <c r="R3770">
        <f t="shared" si="294"/>
        <v>300</v>
      </c>
    </row>
    <row r="3771" spans="2:18" x14ac:dyDescent="0.3">
      <c r="B3771" s="1" t="s">
        <v>4001</v>
      </c>
      <c r="C3771" t="s">
        <v>1228</v>
      </c>
      <c r="D3771">
        <v>1</v>
      </c>
      <c r="E3771">
        <f t="shared" si="291"/>
        <v>2600</v>
      </c>
      <c r="J3771">
        <f t="shared" si="290"/>
        <v>3000</v>
      </c>
      <c r="K3771">
        <f t="shared" si="292"/>
        <v>300</v>
      </c>
      <c r="L3771" s="1" t="s">
        <v>5560</v>
      </c>
      <c r="M3771" t="str">
        <f>IF(VLOOKUP(L3771,order!$A$2:$I$5001,9,FALSE)=0,"",VLOOKUP(L3771,order!$A$2:$I$5001,9,FALSE))</f>
        <v/>
      </c>
      <c r="N3771">
        <f>VLOOKUP(L3771,order!$A$2:$I$5001,7,FALSE)</f>
        <v>0</v>
      </c>
      <c r="O3771" t="str">
        <f>_xlfn.IFNA(VLOOKUP(N3771,order!$M$2:$N$501,2,FALSE),"")</f>
        <v/>
      </c>
      <c r="P3771" t="str">
        <f t="shared" si="293"/>
        <v/>
      </c>
      <c r="Q3771" s="8">
        <f>IF(P3771&lt;&gt;"",VLOOKUP(Sheet1!B3771,order!$A$2:$B$5001,2,FALSE),VLOOKUP(Sheet1!B3771,orderstatus!$A$4927:$B$8310,2,FALSE))</f>
        <v>42833.402800000003</v>
      </c>
      <c r="R3771" t="str">
        <f t="shared" si="294"/>
        <v/>
      </c>
    </row>
    <row r="3772" spans="2:18" x14ac:dyDescent="0.3">
      <c r="B3772" s="1" t="s">
        <v>4002</v>
      </c>
      <c r="C3772" t="s">
        <v>3469</v>
      </c>
      <c r="D3772">
        <v>8</v>
      </c>
      <c r="E3772">
        <f t="shared" si="291"/>
        <v>1840</v>
      </c>
      <c r="J3772">
        <f t="shared" si="290"/>
        <v>9850</v>
      </c>
      <c r="K3772">
        <f t="shared" si="292"/>
        <v>985</v>
      </c>
      <c r="L3772" s="1" t="s">
        <v>5561</v>
      </c>
      <c r="M3772" t="str">
        <f>IF(VLOOKUP(L3772,order!$A$2:$I$5001,9,FALSE)=0,"",VLOOKUP(L3772,order!$A$2:$I$5001,9,FALSE))</f>
        <v/>
      </c>
      <c r="N3772">
        <f>VLOOKUP(L3772,order!$A$2:$I$5001,7,FALSE)</f>
        <v>0</v>
      </c>
      <c r="O3772" t="str">
        <f>_xlfn.IFNA(VLOOKUP(N3772,order!$M$2:$N$501,2,FALSE),"")</f>
        <v/>
      </c>
      <c r="P3772" t="str">
        <f t="shared" si="293"/>
        <v/>
      </c>
      <c r="Q3772" s="8" t="e">
        <f>IF(P3772&lt;&gt;"",VLOOKUP(Sheet1!B3772,order!$A$2:$B$5001,2,FALSE),VLOOKUP(Sheet1!B3772,orderstatus!$A$4927:$B$8310,2,FALSE))</f>
        <v>#N/A</v>
      </c>
      <c r="R3772" t="str">
        <f t="shared" si="294"/>
        <v/>
      </c>
    </row>
    <row r="3773" spans="2:18" x14ac:dyDescent="0.3">
      <c r="B3773" s="1" t="s">
        <v>4003</v>
      </c>
      <c r="C3773" t="s">
        <v>2146</v>
      </c>
      <c r="D3773">
        <v>2</v>
      </c>
      <c r="E3773">
        <f t="shared" si="291"/>
        <v>840</v>
      </c>
      <c r="J3773">
        <f t="shared" si="290"/>
        <v>28280</v>
      </c>
      <c r="K3773">
        <f t="shared" si="292"/>
        <v>2828</v>
      </c>
      <c r="L3773" s="1" t="s">
        <v>5562</v>
      </c>
      <c r="M3773" t="str">
        <f>IF(VLOOKUP(L3773,order!$A$2:$I$5001,9,FALSE)=0,"",VLOOKUP(L3773,order!$A$2:$I$5001,9,FALSE))</f>
        <v/>
      </c>
      <c r="N3773">
        <f>VLOOKUP(L3773,order!$A$2:$I$5001,7,FALSE)</f>
        <v>98</v>
      </c>
      <c r="O3773" t="str">
        <f>_xlfn.IFNA(VLOOKUP(N3773,order!$M$2:$N$501,2,FALSE),"")</f>
        <v>0000000323</v>
      </c>
      <c r="P3773" t="str">
        <f t="shared" si="293"/>
        <v>0000000323</v>
      </c>
      <c r="Q3773" s="8">
        <f>IF(P3773&lt;&gt;"",VLOOKUP(Sheet1!B3773,order!$A$2:$B$5001,2,FALSE),VLOOKUP(Sheet1!B3773,orderstatus!$A$4927:$B$8310,2,FALSE))</f>
        <v>42831.153692129628</v>
      </c>
      <c r="R3773">
        <f t="shared" si="294"/>
        <v>2828</v>
      </c>
    </row>
    <row r="3774" spans="2:18" x14ac:dyDescent="0.3">
      <c r="B3774" s="1" t="s">
        <v>4003</v>
      </c>
      <c r="C3774" t="s">
        <v>2944</v>
      </c>
      <c r="D3774">
        <v>3</v>
      </c>
      <c r="E3774">
        <f t="shared" si="291"/>
        <v>3600</v>
      </c>
      <c r="J3774">
        <f t="shared" si="290"/>
        <v>26450</v>
      </c>
      <c r="K3774">
        <f t="shared" si="292"/>
        <v>2645</v>
      </c>
      <c r="L3774" s="1" t="s">
        <v>5563</v>
      </c>
      <c r="M3774" t="str">
        <f>IF(VLOOKUP(L3774,order!$A$2:$I$5001,9,FALSE)=0,"",VLOOKUP(L3774,order!$A$2:$I$5001,9,FALSE))</f>
        <v>0000000066</v>
      </c>
      <c r="N3774">
        <f>VLOOKUP(L3774,order!$A$2:$I$5001,7,FALSE)</f>
        <v>0</v>
      </c>
      <c r="O3774" t="str">
        <f>_xlfn.IFNA(VLOOKUP(N3774,order!$M$2:$N$501,2,FALSE),"")</f>
        <v/>
      </c>
      <c r="P3774" t="str">
        <f t="shared" si="293"/>
        <v>0000000066</v>
      </c>
      <c r="Q3774" s="8">
        <f>IF(P3774&lt;&gt;"",VLOOKUP(Sheet1!B3774,order!$A$2:$B$5001,2,FALSE),VLOOKUP(Sheet1!B3774,orderstatus!$A$4927:$B$8310,2,FALSE))</f>
        <v>42831.153692129628</v>
      </c>
      <c r="R3774">
        <f t="shared" si="294"/>
        <v>2645</v>
      </c>
    </row>
    <row r="3775" spans="2:18" x14ac:dyDescent="0.3">
      <c r="B3775" s="1" t="s">
        <v>4003</v>
      </c>
      <c r="C3775" t="s">
        <v>2554</v>
      </c>
      <c r="D3775">
        <v>3</v>
      </c>
      <c r="E3775">
        <f t="shared" si="291"/>
        <v>930</v>
      </c>
      <c r="J3775">
        <f t="shared" si="290"/>
        <v>2610</v>
      </c>
      <c r="K3775">
        <f t="shared" si="292"/>
        <v>261</v>
      </c>
      <c r="L3775" s="1" t="s">
        <v>5564</v>
      </c>
      <c r="M3775" t="str">
        <f>IF(VLOOKUP(L3775,order!$A$2:$I$5001,9,FALSE)=0,"",VLOOKUP(L3775,order!$A$2:$I$5001,9,FALSE))</f>
        <v/>
      </c>
      <c r="N3775">
        <f>VLOOKUP(L3775,order!$A$2:$I$5001,7,FALSE)</f>
        <v>0</v>
      </c>
      <c r="O3775" t="str">
        <f>_xlfn.IFNA(VLOOKUP(N3775,order!$M$2:$N$501,2,FALSE),"")</f>
        <v/>
      </c>
      <c r="P3775" t="str">
        <f t="shared" si="293"/>
        <v/>
      </c>
      <c r="Q3775" s="8">
        <f>IF(P3775&lt;&gt;"",VLOOKUP(Sheet1!B3775,order!$A$2:$B$5001,2,FALSE),VLOOKUP(Sheet1!B3775,orderstatus!$A$4927:$B$8310,2,FALSE))</f>
        <v>42836.513599999998</v>
      </c>
      <c r="R3775" t="str">
        <f t="shared" si="294"/>
        <v/>
      </c>
    </row>
    <row r="3776" spans="2:18" x14ac:dyDescent="0.3">
      <c r="B3776" s="1" t="s">
        <v>4003</v>
      </c>
      <c r="C3776" t="s">
        <v>3699</v>
      </c>
      <c r="D3776">
        <v>3</v>
      </c>
      <c r="E3776">
        <f t="shared" si="291"/>
        <v>8610</v>
      </c>
      <c r="J3776">
        <f t="shared" si="290"/>
        <v>3840</v>
      </c>
      <c r="K3776">
        <f t="shared" si="292"/>
        <v>384</v>
      </c>
      <c r="L3776" s="1" t="s">
        <v>5565</v>
      </c>
      <c r="M3776" t="str">
        <f>IF(VLOOKUP(L3776,order!$A$2:$I$5001,9,FALSE)=0,"",VLOOKUP(L3776,order!$A$2:$I$5001,9,FALSE))</f>
        <v/>
      </c>
      <c r="N3776">
        <f>VLOOKUP(L3776,order!$A$2:$I$5001,7,FALSE)</f>
        <v>60</v>
      </c>
      <c r="O3776" t="str">
        <f>_xlfn.IFNA(VLOOKUP(N3776,order!$M$2:$N$501,2,FALSE),"")</f>
        <v>0000000287</v>
      </c>
      <c r="P3776" t="str">
        <f t="shared" si="293"/>
        <v>0000000287</v>
      </c>
      <c r="Q3776" s="8">
        <f>IF(P3776&lt;&gt;"",VLOOKUP(Sheet1!B3776,order!$A$2:$B$5001,2,FALSE),VLOOKUP(Sheet1!B3776,orderstatus!$A$4927:$B$8310,2,FALSE))</f>
        <v>42831.153692129628</v>
      </c>
      <c r="R3776">
        <f t="shared" si="294"/>
        <v>384</v>
      </c>
    </row>
    <row r="3777" spans="2:18" x14ac:dyDescent="0.3">
      <c r="B3777" s="1" t="s">
        <v>4004</v>
      </c>
      <c r="C3777" t="s">
        <v>2365</v>
      </c>
      <c r="D3777">
        <v>3</v>
      </c>
      <c r="E3777">
        <f t="shared" si="291"/>
        <v>1800</v>
      </c>
      <c r="J3777">
        <f t="shared" si="290"/>
        <v>7380</v>
      </c>
      <c r="K3777">
        <f t="shared" si="292"/>
        <v>738</v>
      </c>
      <c r="L3777" s="1" t="s">
        <v>5566</v>
      </c>
      <c r="M3777" t="str">
        <f>IF(VLOOKUP(L3777,order!$A$2:$I$5001,9,FALSE)=0,"",VLOOKUP(L3777,order!$A$2:$I$5001,9,FALSE))</f>
        <v/>
      </c>
      <c r="N3777">
        <f>VLOOKUP(L3777,order!$A$2:$I$5001,7,FALSE)</f>
        <v>0</v>
      </c>
      <c r="O3777" t="str">
        <f>_xlfn.IFNA(VLOOKUP(N3777,order!$M$2:$N$501,2,FALSE),"")</f>
        <v/>
      </c>
      <c r="P3777" t="str">
        <f t="shared" si="293"/>
        <v/>
      </c>
      <c r="Q3777" s="8">
        <f>IF(P3777&lt;&gt;"",VLOOKUP(Sheet1!B3777,order!$A$2:$B$5001,2,FALSE),VLOOKUP(Sheet1!B3777,orderstatus!$A$4927:$B$8310,2,FALSE))</f>
        <v>42836.640800000001</v>
      </c>
      <c r="R3777" t="str">
        <f t="shared" si="294"/>
        <v/>
      </c>
    </row>
    <row r="3778" spans="2:18" x14ac:dyDescent="0.3">
      <c r="B3778" s="1" t="s">
        <v>4005</v>
      </c>
      <c r="C3778" t="s">
        <v>3390</v>
      </c>
      <c r="D3778">
        <v>7</v>
      </c>
      <c r="E3778">
        <f t="shared" si="291"/>
        <v>5880</v>
      </c>
      <c r="J3778">
        <f t="shared" ref="J3778:J3841" si="295">SUMIFS($E$2:$E$8002,$B$2:$B$8002,L3778)</f>
        <v>5360</v>
      </c>
      <c r="K3778">
        <f t="shared" si="292"/>
        <v>536</v>
      </c>
      <c r="L3778" s="1" t="s">
        <v>5567</v>
      </c>
      <c r="M3778" t="str">
        <f>IF(VLOOKUP(L3778,order!$A$2:$I$5001,9,FALSE)=0,"",VLOOKUP(L3778,order!$A$2:$I$5001,9,FALSE))</f>
        <v/>
      </c>
      <c r="N3778">
        <f>VLOOKUP(L3778,order!$A$2:$I$5001,7,FALSE)</f>
        <v>0</v>
      </c>
      <c r="O3778" t="str">
        <f>_xlfn.IFNA(VLOOKUP(N3778,order!$M$2:$N$501,2,FALSE),"")</f>
        <v/>
      </c>
      <c r="P3778" t="str">
        <f t="shared" si="293"/>
        <v/>
      </c>
      <c r="Q3778" s="8" t="e">
        <f>IF(P3778&lt;&gt;"",VLOOKUP(Sheet1!B3778,order!$A$2:$B$5001,2,FALSE),VLOOKUP(Sheet1!B3778,orderstatus!$A$4927:$B$8310,2,FALSE))</f>
        <v>#N/A</v>
      </c>
      <c r="R3778" t="str">
        <f t="shared" si="294"/>
        <v/>
      </c>
    </row>
    <row r="3779" spans="2:18" x14ac:dyDescent="0.3">
      <c r="B3779" s="1" t="s">
        <v>4006</v>
      </c>
      <c r="C3779" t="s">
        <v>2589</v>
      </c>
      <c r="D3779">
        <v>1</v>
      </c>
      <c r="E3779">
        <f t="shared" ref="E3779:E3842" si="296">VLOOKUP(C3779,$F$2:$G$1858,2)*D3779</f>
        <v>2960</v>
      </c>
      <c r="J3779">
        <f t="shared" si="295"/>
        <v>14400</v>
      </c>
      <c r="K3779">
        <f t="shared" ref="K3779:K3842" si="297">J3779/10</f>
        <v>1440</v>
      </c>
      <c r="L3779" s="1" t="s">
        <v>5568</v>
      </c>
      <c r="M3779" t="str">
        <f>IF(VLOOKUP(L3779,order!$A$2:$I$5001,9,FALSE)=0,"",VLOOKUP(L3779,order!$A$2:$I$5001,9,FALSE))</f>
        <v>0000000649</v>
      </c>
      <c r="N3779">
        <f>VLOOKUP(L3779,order!$A$2:$I$5001,7,FALSE)</f>
        <v>0</v>
      </c>
      <c r="O3779" t="str">
        <f>_xlfn.IFNA(VLOOKUP(N3779,order!$M$2:$N$501,2,FALSE),"")</f>
        <v/>
      </c>
      <c r="P3779" t="str">
        <f t="shared" ref="P3779:P3842" si="298">_xlfn.CONCAT(M3779,O3779)</f>
        <v>0000000649</v>
      </c>
      <c r="Q3779" s="8">
        <f>IF(P3779&lt;&gt;"",VLOOKUP(Sheet1!B3779,order!$A$2:$B$5001,2,FALSE),VLOOKUP(Sheet1!B3779,orderstatus!$A$4927:$B$8310,2,FALSE))</f>
        <v>42833.153356481482</v>
      </c>
      <c r="R3779">
        <f t="shared" ref="R3779:R3842" si="299">IF(P3779&lt;&gt;"",K3779,"")</f>
        <v>1440</v>
      </c>
    </row>
    <row r="3780" spans="2:18" x14ac:dyDescent="0.3">
      <c r="B3780" s="1" t="s">
        <v>4006</v>
      </c>
      <c r="C3780" t="s">
        <v>608</v>
      </c>
      <c r="D3780">
        <v>3</v>
      </c>
      <c r="E3780">
        <f t="shared" si="296"/>
        <v>10200</v>
      </c>
      <c r="J3780">
        <f t="shared" si="295"/>
        <v>4560</v>
      </c>
      <c r="K3780">
        <f t="shared" si="297"/>
        <v>456</v>
      </c>
      <c r="L3780" s="1" t="s">
        <v>5569</v>
      </c>
      <c r="M3780" t="str">
        <f>IF(VLOOKUP(L3780,order!$A$2:$I$5001,9,FALSE)=0,"",VLOOKUP(L3780,order!$A$2:$I$5001,9,FALSE))</f>
        <v>0000000933</v>
      </c>
      <c r="N3780">
        <f>VLOOKUP(L3780,order!$A$2:$I$5001,7,FALSE)</f>
        <v>0</v>
      </c>
      <c r="O3780" t="str">
        <f>_xlfn.IFNA(VLOOKUP(N3780,order!$M$2:$N$501,2,FALSE),"")</f>
        <v/>
      </c>
      <c r="P3780" t="str">
        <f t="shared" si="298"/>
        <v>0000000933</v>
      </c>
      <c r="Q3780" s="8">
        <f>IF(P3780&lt;&gt;"",VLOOKUP(Sheet1!B3780,order!$A$2:$B$5001,2,FALSE),VLOOKUP(Sheet1!B3780,orderstatus!$A$4927:$B$8310,2,FALSE))</f>
        <v>42833.153356481482</v>
      </c>
      <c r="R3780">
        <f t="shared" si="299"/>
        <v>456</v>
      </c>
    </row>
    <row r="3781" spans="2:18" x14ac:dyDescent="0.3">
      <c r="B3781" s="1" t="s">
        <v>4007</v>
      </c>
      <c r="C3781" t="s">
        <v>1417</v>
      </c>
      <c r="D3781">
        <v>2</v>
      </c>
      <c r="E3781">
        <f t="shared" si="296"/>
        <v>200</v>
      </c>
      <c r="J3781">
        <f t="shared" si="295"/>
        <v>1860</v>
      </c>
      <c r="K3781">
        <f t="shared" si="297"/>
        <v>186</v>
      </c>
      <c r="L3781" s="1" t="s">
        <v>5570</v>
      </c>
      <c r="M3781" t="str">
        <f>IF(VLOOKUP(L3781,order!$A$2:$I$5001,9,FALSE)=0,"",VLOOKUP(L3781,order!$A$2:$I$5001,9,FALSE))</f>
        <v>0000000449</v>
      </c>
      <c r="N3781">
        <f>VLOOKUP(L3781,order!$A$2:$I$5001,7,FALSE)</f>
        <v>0</v>
      </c>
      <c r="O3781" t="str">
        <f>_xlfn.IFNA(VLOOKUP(N3781,order!$M$2:$N$501,2,FALSE),"")</f>
        <v/>
      </c>
      <c r="P3781" t="str">
        <f t="shared" si="298"/>
        <v>0000000449</v>
      </c>
      <c r="Q3781" s="8">
        <f>IF(P3781&lt;&gt;"",VLOOKUP(Sheet1!B3781,order!$A$2:$B$5001,2,FALSE),VLOOKUP(Sheet1!B3781,orderstatus!$A$4927:$B$8310,2,FALSE))</f>
        <v>42833.491967592592</v>
      </c>
      <c r="R3781">
        <f t="shared" si="299"/>
        <v>186</v>
      </c>
    </row>
    <row r="3782" spans="2:18" x14ac:dyDescent="0.3">
      <c r="B3782" s="1" t="s">
        <v>4007</v>
      </c>
      <c r="C3782" t="s">
        <v>1416</v>
      </c>
      <c r="D3782">
        <v>2</v>
      </c>
      <c r="E3782">
        <f t="shared" si="296"/>
        <v>400</v>
      </c>
      <c r="J3782">
        <f t="shared" si="295"/>
        <v>410</v>
      </c>
      <c r="K3782">
        <f t="shared" si="297"/>
        <v>41</v>
      </c>
      <c r="L3782" s="1" t="s">
        <v>5571</v>
      </c>
      <c r="M3782" t="str">
        <f>IF(VLOOKUP(L3782,order!$A$2:$I$5001,9,FALSE)=0,"",VLOOKUP(L3782,order!$A$2:$I$5001,9,FALSE))</f>
        <v/>
      </c>
      <c r="N3782">
        <f>VLOOKUP(L3782,order!$A$2:$I$5001,7,FALSE)</f>
        <v>0</v>
      </c>
      <c r="O3782" t="str">
        <f>_xlfn.IFNA(VLOOKUP(N3782,order!$M$2:$N$501,2,FALSE),"")</f>
        <v/>
      </c>
      <c r="P3782" t="str">
        <f t="shared" si="298"/>
        <v/>
      </c>
      <c r="Q3782" s="8">
        <f>IF(P3782&lt;&gt;"",VLOOKUP(Sheet1!B3782,order!$A$2:$B$5001,2,FALSE),VLOOKUP(Sheet1!B3782,orderstatus!$A$4927:$B$8310,2,FALSE))</f>
        <v>42835.601699999999</v>
      </c>
      <c r="R3782" t="str">
        <f t="shared" si="299"/>
        <v/>
      </c>
    </row>
    <row r="3783" spans="2:18" x14ac:dyDescent="0.3">
      <c r="B3783" s="1" t="s">
        <v>4007</v>
      </c>
      <c r="C3783" t="s">
        <v>1054</v>
      </c>
      <c r="D3783">
        <v>5</v>
      </c>
      <c r="E3783">
        <f t="shared" si="296"/>
        <v>3200</v>
      </c>
      <c r="J3783">
        <f t="shared" si="295"/>
        <v>8270</v>
      </c>
      <c r="K3783">
        <f t="shared" si="297"/>
        <v>827</v>
      </c>
      <c r="L3783" s="1" t="s">
        <v>5572</v>
      </c>
      <c r="M3783" t="str">
        <f>IF(VLOOKUP(L3783,order!$A$2:$I$5001,9,FALSE)=0,"",VLOOKUP(L3783,order!$A$2:$I$5001,9,FALSE))</f>
        <v/>
      </c>
      <c r="N3783">
        <f>VLOOKUP(L3783,order!$A$2:$I$5001,7,FALSE)</f>
        <v>0</v>
      </c>
      <c r="O3783" t="str">
        <f>_xlfn.IFNA(VLOOKUP(N3783,order!$M$2:$N$501,2,FALSE),"")</f>
        <v/>
      </c>
      <c r="P3783" t="str">
        <f t="shared" si="298"/>
        <v/>
      </c>
      <c r="Q3783" s="8">
        <f>IF(P3783&lt;&gt;"",VLOOKUP(Sheet1!B3783,order!$A$2:$B$5001,2,FALSE),VLOOKUP(Sheet1!B3783,orderstatus!$A$4927:$B$8310,2,FALSE))</f>
        <v>42835.601699999999</v>
      </c>
      <c r="R3783" t="str">
        <f t="shared" si="299"/>
        <v/>
      </c>
    </row>
    <row r="3784" spans="2:18" x14ac:dyDescent="0.3">
      <c r="B3784" s="1" t="s">
        <v>4007</v>
      </c>
      <c r="C3784" t="s">
        <v>343</v>
      </c>
      <c r="D3784">
        <v>2</v>
      </c>
      <c r="E3784">
        <f t="shared" si="296"/>
        <v>1980</v>
      </c>
      <c r="J3784">
        <f t="shared" si="295"/>
        <v>480</v>
      </c>
      <c r="K3784">
        <f t="shared" si="297"/>
        <v>48</v>
      </c>
      <c r="L3784" s="1" t="s">
        <v>5573</v>
      </c>
      <c r="M3784" t="str">
        <f>IF(VLOOKUP(L3784,order!$A$2:$I$5001,9,FALSE)=0,"",VLOOKUP(L3784,order!$A$2:$I$5001,9,FALSE))</f>
        <v/>
      </c>
      <c r="N3784">
        <f>VLOOKUP(L3784,order!$A$2:$I$5001,7,FALSE)</f>
        <v>0</v>
      </c>
      <c r="O3784" t="str">
        <f>_xlfn.IFNA(VLOOKUP(N3784,order!$M$2:$N$501,2,FALSE),"")</f>
        <v/>
      </c>
      <c r="P3784" t="str">
        <f t="shared" si="298"/>
        <v/>
      </c>
      <c r="Q3784" s="8">
        <f>IF(P3784&lt;&gt;"",VLOOKUP(Sheet1!B3784,order!$A$2:$B$5001,2,FALSE),VLOOKUP(Sheet1!B3784,orderstatus!$A$4927:$B$8310,2,FALSE))</f>
        <v>42835.601699999999</v>
      </c>
      <c r="R3784" t="str">
        <f t="shared" si="299"/>
        <v/>
      </c>
    </row>
    <row r="3785" spans="2:18" x14ac:dyDescent="0.3">
      <c r="B3785" s="1" t="s">
        <v>4008</v>
      </c>
      <c r="C3785" t="s">
        <v>3362</v>
      </c>
      <c r="D3785">
        <v>2</v>
      </c>
      <c r="E3785">
        <f t="shared" si="296"/>
        <v>1140</v>
      </c>
      <c r="J3785">
        <f t="shared" si="295"/>
        <v>3320</v>
      </c>
      <c r="K3785">
        <f t="shared" si="297"/>
        <v>332</v>
      </c>
      <c r="L3785" s="1" t="s">
        <v>5574</v>
      </c>
      <c r="M3785" t="str">
        <f>IF(VLOOKUP(L3785,order!$A$2:$I$5001,9,FALSE)=0,"",VLOOKUP(L3785,order!$A$2:$I$5001,9,FALSE))</f>
        <v/>
      </c>
      <c r="N3785">
        <f>VLOOKUP(L3785,order!$A$2:$I$5001,7,FALSE)</f>
        <v>0</v>
      </c>
      <c r="O3785" t="str">
        <f>_xlfn.IFNA(VLOOKUP(N3785,order!$M$2:$N$501,2,FALSE),"")</f>
        <v/>
      </c>
      <c r="P3785" t="str">
        <f t="shared" si="298"/>
        <v/>
      </c>
      <c r="Q3785" s="8" t="e">
        <f>IF(P3785&lt;&gt;"",VLOOKUP(Sheet1!B3785,order!$A$2:$B$5001,2,FALSE),VLOOKUP(Sheet1!B3785,orderstatus!$A$4927:$B$8310,2,FALSE))</f>
        <v>#N/A</v>
      </c>
      <c r="R3785" t="str">
        <f t="shared" si="299"/>
        <v/>
      </c>
    </row>
    <row r="3786" spans="2:18" x14ac:dyDescent="0.3">
      <c r="B3786" s="1" t="s">
        <v>4009</v>
      </c>
      <c r="C3786" t="s">
        <v>1681</v>
      </c>
      <c r="D3786">
        <v>9</v>
      </c>
      <c r="E3786">
        <f t="shared" si="296"/>
        <v>12330</v>
      </c>
      <c r="J3786">
        <f t="shared" si="295"/>
        <v>1060</v>
      </c>
      <c r="K3786">
        <f t="shared" si="297"/>
        <v>106</v>
      </c>
      <c r="L3786" s="1" t="s">
        <v>5575</v>
      </c>
      <c r="M3786" t="str">
        <f>IF(VLOOKUP(L3786,order!$A$2:$I$5001,9,FALSE)=0,"",VLOOKUP(L3786,order!$A$2:$I$5001,9,FALSE))</f>
        <v/>
      </c>
      <c r="N3786">
        <f>VLOOKUP(L3786,order!$A$2:$I$5001,7,FALSE)</f>
        <v>0</v>
      </c>
      <c r="O3786" t="str">
        <f>_xlfn.IFNA(VLOOKUP(N3786,order!$M$2:$N$501,2,FALSE),"")</f>
        <v/>
      </c>
      <c r="P3786" t="str">
        <f t="shared" si="298"/>
        <v/>
      </c>
      <c r="Q3786" s="8">
        <f>IF(P3786&lt;&gt;"",VLOOKUP(Sheet1!B3786,order!$A$2:$B$5001,2,FALSE),VLOOKUP(Sheet1!B3786,orderstatus!$A$4927:$B$8310,2,FALSE))</f>
        <v>42838.400000000001</v>
      </c>
      <c r="R3786" t="str">
        <f t="shared" si="299"/>
        <v/>
      </c>
    </row>
    <row r="3787" spans="2:18" x14ac:dyDescent="0.3">
      <c r="B3787" s="1" t="s">
        <v>4010</v>
      </c>
      <c r="C3787" t="s">
        <v>2622</v>
      </c>
      <c r="D3787">
        <v>6</v>
      </c>
      <c r="E3787">
        <f t="shared" si="296"/>
        <v>8220</v>
      </c>
      <c r="J3787">
        <f t="shared" si="295"/>
        <v>25810</v>
      </c>
      <c r="K3787">
        <f t="shared" si="297"/>
        <v>2581</v>
      </c>
      <c r="L3787" s="1" t="s">
        <v>5576</v>
      </c>
      <c r="M3787" t="str">
        <f>IF(VLOOKUP(L3787,order!$A$2:$I$5001,9,FALSE)=0,"",VLOOKUP(L3787,order!$A$2:$I$5001,9,FALSE))</f>
        <v/>
      </c>
      <c r="N3787">
        <f>VLOOKUP(L3787,order!$A$2:$I$5001,7,FALSE)</f>
        <v>0</v>
      </c>
      <c r="O3787" t="str">
        <f>_xlfn.IFNA(VLOOKUP(N3787,order!$M$2:$N$501,2,FALSE),"")</f>
        <v/>
      </c>
      <c r="P3787" t="str">
        <f t="shared" si="298"/>
        <v/>
      </c>
      <c r="Q3787" s="8" t="e">
        <f>IF(P3787&lt;&gt;"",VLOOKUP(Sheet1!B3787,order!$A$2:$B$5001,2,FALSE),VLOOKUP(Sheet1!B3787,orderstatus!$A$4927:$B$8310,2,FALSE))</f>
        <v>#N/A</v>
      </c>
      <c r="R3787" t="str">
        <f t="shared" si="299"/>
        <v/>
      </c>
    </row>
    <row r="3788" spans="2:18" x14ac:dyDescent="0.3">
      <c r="B3788" s="1" t="s">
        <v>4010</v>
      </c>
      <c r="C3788" t="s">
        <v>4011</v>
      </c>
      <c r="D3788">
        <v>4</v>
      </c>
      <c r="E3788">
        <f t="shared" si="296"/>
        <v>2160</v>
      </c>
      <c r="J3788">
        <f t="shared" si="295"/>
        <v>9740</v>
      </c>
      <c r="K3788">
        <f t="shared" si="297"/>
        <v>974</v>
      </c>
      <c r="L3788" s="1" t="s">
        <v>5577</v>
      </c>
      <c r="M3788" t="str">
        <f>IF(VLOOKUP(L3788,order!$A$2:$I$5001,9,FALSE)=0,"",VLOOKUP(L3788,order!$A$2:$I$5001,9,FALSE))</f>
        <v/>
      </c>
      <c r="N3788">
        <f>VLOOKUP(L3788,order!$A$2:$I$5001,7,FALSE)</f>
        <v>0</v>
      </c>
      <c r="O3788" t="str">
        <f>_xlfn.IFNA(VLOOKUP(N3788,order!$M$2:$N$501,2,FALSE),"")</f>
        <v/>
      </c>
      <c r="P3788" t="str">
        <f t="shared" si="298"/>
        <v/>
      </c>
      <c r="Q3788" s="8" t="e">
        <f>IF(P3788&lt;&gt;"",VLOOKUP(Sheet1!B3788,order!$A$2:$B$5001,2,FALSE),VLOOKUP(Sheet1!B3788,orderstatus!$A$4927:$B$8310,2,FALSE))</f>
        <v>#N/A</v>
      </c>
      <c r="R3788" t="str">
        <f t="shared" si="299"/>
        <v/>
      </c>
    </row>
    <row r="3789" spans="2:18" x14ac:dyDescent="0.3">
      <c r="B3789" s="1" t="s">
        <v>4010</v>
      </c>
      <c r="C3789" t="s">
        <v>4012</v>
      </c>
      <c r="D3789">
        <v>3</v>
      </c>
      <c r="E3789">
        <f t="shared" si="296"/>
        <v>12300</v>
      </c>
      <c r="J3789">
        <f t="shared" si="295"/>
        <v>760</v>
      </c>
      <c r="K3789">
        <f t="shared" si="297"/>
        <v>76</v>
      </c>
      <c r="L3789" s="1" t="s">
        <v>5578</v>
      </c>
      <c r="M3789" t="str">
        <f>IF(VLOOKUP(L3789,order!$A$2:$I$5001,9,FALSE)=0,"",VLOOKUP(L3789,order!$A$2:$I$5001,9,FALSE))</f>
        <v/>
      </c>
      <c r="N3789">
        <f>VLOOKUP(L3789,order!$A$2:$I$5001,7,FALSE)</f>
        <v>5</v>
      </c>
      <c r="O3789" t="str">
        <f>_xlfn.IFNA(VLOOKUP(N3789,order!$M$2:$N$501,2,FALSE),"")</f>
        <v>0000000931</v>
      </c>
      <c r="P3789" t="str">
        <f t="shared" si="298"/>
        <v>0000000931</v>
      </c>
      <c r="Q3789" s="8">
        <f>IF(P3789&lt;&gt;"",VLOOKUP(Sheet1!B3789,order!$A$2:$B$5001,2,FALSE),VLOOKUP(Sheet1!B3789,orderstatus!$A$4927:$B$8310,2,FALSE))</f>
        <v>42838.644004629627</v>
      </c>
      <c r="R3789">
        <f t="shared" si="299"/>
        <v>76</v>
      </c>
    </row>
    <row r="3790" spans="2:18" x14ac:dyDescent="0.3">
      <c r="B3790" s="1" t="s">
        <v>4013</v>
      </c>
      <c r="C3790" t="s">
        <v>137</v>
      </c>
      <c r="D3790">
        <v>1</v>
      </c>
      <c r="E3790">
        <f t="shared" si="296"/>
        <v>150</v>
      </c>
      <c r="J3790">
        <f t="shared" si="295"/>
        <v>870</v>
      </c>
      <c r="K3790">
        <f t="shared" si="297"/>
        <v>87</v>
      </c>
      <c r="L3790" s="1" t="s">
        <v>5579</v>
      </c>
      <c r="M3790" t="str">
        <f>IF(VLOOKUP(L3790,order!$A$2:$I$5001,9,FALSE)=0,"",VLOOKUP(L3790,order!$A$2:$I$5001,9,FALSE))</f>
        <v/>
      </c>
      <c r="N3790">
        <f>VLOOKUP(L3790,order!$A$2:$I$5001,7,FALSE)</f>
        <v>2</v>
      </c>
      <c r="O3790" t="str">
        <f>_xlfn.IFNA(VLOOKUP(N3790,order!$M$2:$N$501,2,FALSE),"")</f>
        <v>0000000457</v>
      </c>
      <c r="P3790" t="str">
        <f t="shared" si="298"/>
        <v>0000000457</v>
      </c>
      <c r="Q3790" s="8">
        <f>IF(P3790&lt;&gt;"",VLOOKUP(Sheet1!B3790,order!$A$2:$B$5001,2,FALSE),VLOOKUP(Sheet1!B3790,orderstatus!$A$4927:$B$8310,2,FALSE))</f>
        <v>42838.478368055556</v>
      </c>
      <c r="R3790">
        <f t="shared" si="299"/>
        <v>87</v>
      </c>
    </row>
    <row r="3791" spans="2:18" x14ac:dyDescent="0.3">
      <c r="B3791" s="1" t="s">
        <v>4015</v>
      </c>
      <c r="C3791" t="s">
        <v>4014</v>
      </c>
      <c r="D3791">
        <v>1</v>
      </c>
      <c r="E3791">
        <f t="shared" si="296"/>
        <v>420</v>
      </c>
      <c r="J3791">
        <f t="shared" si="295"/>
        <v>3230</v>
      </c>
      <c r="K3791">
        <f t="shared" si="297"/>
        <v>323</v>
      </c>
      <c r="L3791" s="1" t="s">
        <v>5580</v>
      </c>
      <c r="M3791" t="str">
        <f>IF(VLOOKUP(L3791,order!$A$2:$I$5001,9,FALSE)=0,"",VLOOKUP(L3791,order!$A$2:$I$5001,9,FALSE))</f>
        <v/>
      </c>
      <c r="N3791">
        <f>VLOOKUP(L3791,order!$A$2:$I$5001,7,FALSE)</f>
        <v>0</v>
      </c>
      <c r="O3791" t="str">
        <f>_xlfn.IFNA(VLOOKUP(N3791,order!$M$2:$N$501,2,FALSE),"")</f>
        <v/>
      </c>
      <c r="P3791" t="str">
        <f t="shared" si="298"/>
        <v/>
      </c>
      <c r="Q3791" s="8">
        <f>IF(P3791&lt;&gt;"",VLOOKUP(Sheet1!B3791,order!$A$2:$B$5001,2,FALSE),VLOOKUP(Sheet1!B3791,orderstatus!$A$4927:$B$8310,2,FALSE))</f>
        <v>42841.592299999997</v>
      </c>
      <c r="R3791" t="str">
        <f t="shared" si="299"/>
        <v/>
      </c>
    </row>
    <row r="3792" spans="2:18" x14ac:dyDescent="0.3">
      <c r="B3792" s="1" t="s">
        <v>4015</v>
      </c>
      <c r="C3792" t="s">
        <v>2496</v>
      </c>
      <c r="D3792">
        <v>7</v>
      </c>
      <c r="E3792">
        <f t="shared" si="296"/>
        <v>2870</v>
      </c>
      <c r="J3792">
        <f t="shared" si="295"/>
        <v>39360</v>
      </c>
      <c r="K3792">
        <f t="shared" si="297"/>
        <v>3936</v>
      </c>
      <c r="L3792" s="1" t="s">
        <v>5581</v>
      </c>
      <c r="M3792" t="str">
        <f>IF(VLOOKUP(L3792,order!$A$2:$I$5001,9,FALSE)=0,"",VLOOKUP(L3792,order!$A$2:$I$5001,9,FALSE))</f>
        <v/>
      </c>
      <c r="N3792">
        <f>VLOOKUP(L3792,order!$A$2:$I$5001,7,FALSE)</f>
        <v>0</v>
      </c>
      <c r="O3792" t="str">
        <f>_xlfn.IFNA(VLOOKUP(N3792,order!$M$2:$N$501,2,FALSE),"")</f>
        <v/>
      </c>
      <c r="P3792" t="str">
        <f t="shared" si="298"/>
        <v/>
      </c>
      <c r="Q3792" s="8">
        <f>IF(P3792&lt;&gt;"",VLOOKUP(Sheet1!B3792,order!$A$2:$B$5001,2,FALSE),VLOOKUP(Sheet1!B3792,orderstatus!$A$4927:$B$8310,2,FALSE))</f>
        <v>42841.592299999997</v>
      </c>
      <c r="R3792" t="str">
        <f t="shared" si="299"/>
        <v/>
      </c>
    </row>
    <row r="3793" spans="2:18" x14ac:dyDescent="0.3">
      <c r="B3793" s="1" t="s">
        <v>4016</v>
      </c>
      <c r="C3793" t="s">
        <v>3685</v>
      </c>
      <c r="D3793">
        <v>3</v>
      </c>
      <c r="E3793">
        <f t="shared" si="296"/>
        <v>54000</v>
      </c>
      <c r="J3793">
        <f t="shared" si="295"/>
        <v>18150</v>
      </c>
      <c r="K3793">
        <f t="shared" si="297"/>
        <v>1815</v>
      </c>
      <c r="L3793" s="1" t="s">
        <v>5582</v>
      </c>
      <c r="M3793" t="str">
        <f>IF(VLOOKUP(L3793,order!$A$2:$I$5001,9,FALSE)=0,"",VLOOKUP(L3793,order!$A$2:$I$5001,9,FALSE))</f>
        <v>0000000521</v>
      </c>
      <c r="N3793">
        <f>VLOOKUP(L3793,order!$A$2:$I$5001,7,FALSE)</f>
        <v>0</v>
      </c>
      <c r="O3793" t="str">
        <f>_xlfn.IFNA(VLOOKUP(N3793,order!$M$2:$N$501,2,FALSE),"")</f>
        <v/>
      </c>
      <c r="P3793" t="str">
        <f t="shared" si="298"/>
        <v>0000000521</v>
      </c>
      <c r="Q3793" s="8">
        <f>IF(P3793&lt;&gt;"",VLOOKUP(Sheet1!B3793,order!$A$2:$B$5001,2,FALSE),VLOOKUP(Sheet1!B3793,orderstatus!$A$4927:$B$8310,2,FALSE))</f>
        <v>42840.153391203705</v>
      </c>
      <c r="R3793">
        <f t="shared" si="299"/>
        <v>1815</v>
      </c>
    </row>
    <row r="3794" spans="2:18" x14ac:dyDescent="0.3">
      <c r="B3794" s="1" t="s">
        <v>4016</v>
      </c>
      <c r="C3794" t="s">
        <v>2059</v>
      </c>
      <c r="D3794">
        <v>3</v>
      </c>
      <c r="E3794">
        <f t="shared" si="296"/>
        <v>1980</v>
      </c>
      <c r="J3794">
        <f t="shared" si="295"/>
        <v>15670</v>
      </c>
      <c r="K3794">
        <f t="shared" si="297"/>
        <v>1567</v>
      </c>
      <c r="L3794" s="1" t="s">
        <v>5583</v>
      </c>
      <c r="M3794" t="str">
        <f>IF(VLOOKUP(L3794,order!$A$2:$I$5001,9,FALSE)=0,"",VLOOKUP(L3794,order!$A$2:$I$5001,9,FALSE))</f>
        <v/>
      </c>
      <c r="N3794">
        <f>VLOOKUP(L3794,order!$A$2:$I$5001,7,FALSE)</f>
        <v>95</v>
      </c>
      <c r="O3794" t="str">
        <f>_xlfn.IFNA(VLOOKUP(N3794,order!$M$2:$N$501,2,FALSE),"")</f>
        <v>0000000076</v>
      </c>
      <c r="P3794" t="str">
        <f t="shared" si="298"/>
        <v>0000000076</v>
      </c>
      <c r="Q3794" s="8">
        <f>IF(P3794&lt;&gt;"",VLOOKUP(Sheet1!B3794,order!$A$2:$B$5001,2,FALSE),VLOOKUP(Sheet1!B3794,orderstatus!$A$4927:$B$8310,2,FALSE))</f>
        <v>42840.153391203705</v>
      </c>
      <c r="R3794">
        <f t="shared" si="299"/>
        <v>1567</v>
      </c>
    </row>
    <row r="3795" spans="2:18" x14ac:dyDescent="0.3">
      <c r="B3795" s="1" t="s">
        <v>4017</v>
      </c>
      <c r="C3795" t="s">
        <v>1346</v>
      </c>
      <c r="D3795">
        <v>1</v>
      </c>
      <c r="E3795">
        <f t="shared" si="296"/>
        <v>1990</v>
      </c>
      <c r="J3795">
        <f t="shared" si="295"/>
        <v>6590</v>
      </c>
      <c r="K3795">
        <f t="shared" si="297"/>
        <v>659</v>
      </c>
      <c r="L3795" s="1" t="s">
        <v>5584</v>
      </c>
      <c r="M3795" t="str">
        <f>IF(VLOOKUP(L3795,order!$A$2:$I$5001,9,FALSE)=0,"",VLOOKUP(L3795,order!$A$2:$I$5001,9,FALSE))</f>
        <v/>
      </c>
      <c r="N3795">
        <f>VLOOKUP(L3795,order!$A$2:$I$5001,7,FALSE)</f>
        <v>0</v>
      </c>
      <c r="O3795" t="str">
        <f>_xlfn.IFNA(VLOOKUP(N3795,order!$M$2:$N$501,2,FALSE),"")</f>
        <v/>
      </c>
      <c r="P3795" t="str">
        <f t="shared" si="298"/>
        <v/>
      </c>
      <c r="Q3795" s="8">
        <f>IF(P3795&lt;&gt;"",VLOOKUP(Sheet1!B3795,order!$A$2:$B$5001,2,FALSE),VLOOKUP(Sheet1!B3795,orderstatus!$A$4927:$B$8310,2,FALSE))</f>
        <v>42842.495900000002</v>
      </c>
      <c r="R3795" t="str">
        <f t="shared" si="299"/>
        <v/>
      </c>
    </row>
    <row r="3796" spans="2:18" x14ac:dyDescent="0.3">
      <c r="B3796" s="1" t="s">
        <v>4018</v>
      </c>
      <c r="C3796" t="s">
        <v>2123</v>
      </c>
      <c r="D3796">
        <v>1</v>
      </c>
      <c r="E3796">
        <f t="shared" si="296"/>
        <v>6900</v>
      </c>
      <c r="J3796">
        <f t="shared" si="295"/>
        <v>13860</v>
      </c>
      <c r="K3796">
        <f t="shared" si="297"/>
        <v>1386</v>
      </c>
      <c r="L3796" s="1" t="s">
        <v>5585</v>
      </c>
      <c r="M3796" t="str">
        <f>IF(VLOOKUP(L3796,order!$A$2:$I$5001,9,FALSE)=0,"",VLOOKUP(L3796,order!$A$2:$I$5001,9,FALSE))</f>
        <v/>
      </c>
      <c r="N3796">
        <f>VLOOKUP(L3796,order!$A$2:$I$5001,7,FALSE)</f>
        <v>0</v>
      </c>
      <c r="O3796" t="str">
        <f>_xlfn.IFNA(VLOOKUP(N3796,order!$M$2:$N$501,2,FALSE),"")</f>
        <v/>
      </c>
      <c r="P3796" t="str">
        <f t="shared" si="298"/>
        <v/>
      </c>
      <c r="Q3796" s="8">
        <f>IF(P3796&lt;&gt;"",VLOOKUP(Sheet1!B3796,order!$A$2:$B$5001,2,FALSE),VLOOKUP(Sheet1!B3796,orderstatus!$A$4927:$B$8310,2,FALSE))</f>
        <v>42845.474000000002</v>
      </c>
      <c r="R3796" t="str">
        <f t="shared" si="299"/>
        <v/>
      </c>
    </row>
    <row r="3797" spans="2:18" x14ac:dyDescent="0.3">
      <c r="B3797" s="1" t="s">
        <v>4019</v>
      </c>
      <c r="C3797" t="s">
        <v>1877</v>
      </c>
      <c r="D3797">
        <v>3</v>
      </c>
      <c r="E3797">
        <f t="shared" si="296"/>
        <v>18300</v>
      </c>
      <c r="J3797">
        <f t="shared" si="295"/>
        <v>10390</v>
      </c>
      <c r="K3797">
        <f t="shared" si="297"/>
        <v>1039</v>
      </c>
      <c r="L3797" s="1" t="s">
        <v>5586</v>
      </c>
      <c r="M3797" t="str">
        <f>IF(VLOOKUP(L3797,order!$A$2:$I$5001,9,FALSE)=0,"",VLOOKUP(L3797,order!$A$2:$I$5001,9,FALSE))</f>
        <v/>
      </c>
      <c r="N3797">
        <f>VLOOKUP(L3797,order!$A$2:$I$5001,7,FALSE)</f>
        <v>0</v>
      </c>
      <c r="O3797" t="str">
        <f>_xlfn.IFNA(VLOOKUP(N3797,order!$M$2:$N$501,2,FALSE),"")</f>
        <v/>
      </c>
      <c r="P3797" t="str">
        <f t="shared" si="298"/>
        <v/>
      </c>
      <c r="Q3797" s="8">
        <f>IF(P3797&lt;&gt;"",VLOOKUP(Sheet1!B3797,order!$A$2:$B$5001,2,FALSE),VLOOKUP(Sheet1!B3797,orderstatus!$A$4927:$B$8310,2,FALSE))</f>
        <v>42843.462899999999</v>
      </c>
      <c r="R3797" t="str">
        <f t="shared" si="299"/>
        <v/>
      </c>
    </row>
    <row r="3798" spans="2:18" x14ac:dyDescent="0.3">
      <c r="B3798" s="1" t="s">
        <v>4019</v>
      </c>
      <c r="C3798" t="s">
        <v>4020</v>
      </c>
      <c r="D3798">
        <v>2</v>
      </c>
      <c r="E3798">
        <f t="shared" si="296"/>
        <v>160</v>
      </c>
      <c r="J3798">
        <f t="shared" si="295"/>
        <v>3200</v>
      </c>
      <c r="K3798">
        <f t="shared" si="297"/>
        <v>320</v>
      </c>
      <c r="L3798" s="1" t="s">
        <v>5587</v>
      </c>
      <c r="M3798" t="str">
        <f>IF(VLOOKUP(L3798,order!$A$2:$I$5001,9,FALSE)=0,"",VLOOKUP(L3798,order!$A$2:$I$5001,9,FALSE))</f>
        <v/>
      </c>
      <c r="N3798">
        <f>VLOOKUP(L3798,order!$A$2:$I$5001,7,FALSE)</f>
        <v>46</v>
      </c>
      <c r="O3798" t="str">
        <f>_xlfn.IFNA(VLOOKUP(N3798,order!$M$2:$N$501,2,FALSE),"")</f>
        <v>0000000457</v>
      </c>
      <c r="P3798" t="str">
        <f t="shared" si="298"/>
        <v>0000000457</v>
      </c>
      <c r="Q3798" s="8">
        <f>IF(P3798&lt;&gt;"",VLOOKUP(Sheet1!B3798,order!$A$2:$B$5001,2,FALSE),VLOOKUP(Sheet1!B3798,orderstatus!$A$4927:$B$8310,2,FALSE))</f>
        <v>42841.099675925929</v>
      </c>
      <c r="R3798">
        <f t="shared" si="299"/>
        <v>320</v>
      </c>
    </row>
    <row r="3799" spans="2:18" x14ac:dyDescent="0.3">
      <c r="B3799" s="1" t="s">
        <v>4021</v>
      </c>
      <c r="C3799" t="s">
        <v>941</v>
      </c>
      <c r="D3799">
        <v>8</v>
      </c>
      <c r="E3799">
        <f t="shared" si="296"/>
        <v>10960</v>
      </c>
      <c r="J3799">
        <f t="shared" si="295"/>
        <v>780</v>
      </c>
      <c r="K3799">
        <f t="shared" si="297"/>
        <v>78</v>
      </c>
      <c r="L3799" s="1" t="s">
        <v>5589</v>
      </c>
      <c r="M3799" t="str">
        <f>IF(VLOOKUP(L3799,order!$A$2:$I$5001,9,FALSE)=0,"",VLOOKUP(L3799,order!$A$2:$I$5001,9,FALSE))</f>
        <v/>
      </c>
      <c r="N3799">
        <f>VLOOKUP(L3799,order!$A$2:$I$5001,7,FALSE)</f>
        <v>0</v>
      </c>
      <c r="O3799" t="str">
        <f>_xlfn.IFNA(VLOOKUP(N3799,order!$M$2:$N$501,2,FALSE),"")</f>
        <v/>
      </c>
      <c r="P3799" t="str">
        <f t="shared" si="298"/>
        <v/>
      </c>
      <c r="Q3799" s="8">
        <f>IF(P3799&lt;&gt;"",VLOOKUP(Sheet1!B3799,order!$A$2:$B$5001,2,FALSE),VLOOKUP(Sheet1!B3799,orderstatus!$A$4927:$B$8310,2,FALSE))</f>
        <v>42843.698400000001</v>
      </c>
      <c r="R3799" t="str">
        <f t="shared" si="299"/>
        <v/>
      </c>
    </row>
    <row r="3800" spans="2:18" x14ac:dyDescent="0.3">
      <c r="B3800" s="1" t="s">
        <v>4022</v>
      </c>
      <c r="C3800" t="s">
        <v>3694</v>
      </c>
      <c r="D3800">
        <v>2</v>
      </c>
      <c r="E3800">
        <f t="shared" si="296"/>
        <v>2200</v>
      </c>
      <c r="J3800">
        <f t="shared" si="295"/>
        <v>15330</v>
      </c>
      <c r="K3800">
        <f t="shared" si="297"/>
        <v>1533</v>
      </c>
      <c r="L3800" s="1" t="s">
        <v>5590</v>
      </c>
      <c r="M3800" t="str">
        <f>IF(VLOOKUP(L3800,order!$A$2:$I$5001,9,FALSE)=0,"",VLOOKUP(L3800,order!$A$2:$I$5001,9,FALSE))</f>
        <v/>
      </c>
      <c r="N3800">
        <f>VLOOKUP(L3800,order!$A$2:$I$5001,7,FALSE)</f>
        <v>0</v>
      </c>
      <c r="O3800" t="str">
        <f>_xlfn.IFNA(VLOOKUP(N3800,order!$M$2:$N$501,2,FALSE),"")</f>
        <v/>
      </c>
      <c r="P3800" t="str">
        <f t="shared" si="298"/>
        <v/>
      </c>
      <c r="Q3800" s="8">
        <f>IF(P3800&lt;&gt;"",VLOOKUP(Sheet1!B3800,order!$A$2:$B$5001,2,FALSE),VLOOKUP(Sheet1!B3800,orderstatus!$A$4927:$B$8310,2,FALSE))</f>
        <v>42844.632299999997</v>
      </c>
      <c r="R3800" t="str">
        <f t="shared" si="299"/>
        <v/>
      </c>
    </row>
    <row r="3801" spans="2:18" x14ac:dyDescent="0.3">
      <c r="B3801" s="1" t="s">
        <v>4023</v>
      </c>
      <c r="C3801" t="s">
        <v>1640</v>
      </c>
      <c r="D3801">
        <v>3</v>
      </c>
      <c r="E3801">
        <f t="shared" si="296"/>
        <v>1230</v>
      </c>
      <c r="J3801">
        <f t="shared" si="295"/>
        <v>2810</v>
      </c>
      <c r="K3801">
        <f t="shared" si="297"/>
        <v>281</v>
      </c>
      <c r="L3801" s="1" t="s">
        <v>5591</v>
      </c>
      <c r="M3801" t="str">
        <f>IF(VLOOKUP(L3801,order!$A$2:$I$5001,9,FALSE)=0,"",VLOOKUP(L3801,order!$A$2:$I$5001,9,FALSE))</f>
        <v/>
      </c>
      <c r="N3801">
        <f>VLOOKUP(L3801,order!$A$2:$I$5001,7,FALSE)</f>
        <v>0</v>
      </c>
      <c r="O3801" t="str">
        <f>_xlfn.IFNA(VLOOKUP(N3801,order!$M$2:$N$501,2,FALSE),"")</f>
        <v/>
      </c>
      <c r="P3801" t="str">
        <f t="shared" si="298"/>
        <v/>
      </c>
      <c r="Q3801" s="8">
        <f>IF(P3801&lt;&gt;"",VLOOKUP(Sheet1!B3801,order!$A$2:$B$5001,2,FALSE),VLOOKUP(Sheet1!B3801,orderstatus!$A$4927:$B$8310,2,FALSE))</f>
        <v>42848.498500000002</v>
      </c>
      <c r="R3801" t="str">
        <f t="shared" si="299"/>
        <v/>
      </c>
    </row>
    <row r="3802" spans="2:18" x14ac:dyDescent="0.3">
      <c r="B3802" s="1" t="s">
        <v>4024</v>
      </c>
      <c r="C3802" t="s">
        <v>2592</v>
      </c>
      <c r="D3802">
        <v>3</v>
      </c>
      <c r="E3802">
        <f t="shared" si="296"/>
        <v>1410</v>
      </c>
      <c r="J3802">
        <f t="shared" si="295"/>
        <v>4640</v>
      </c>
      <c r="K3802">
        <f t="shared" si="297"/>
        <v>464</v>
      </c>
      <c r="L3802" s="1" t="s">
        <v>5592</v>
      </c>
      <c r="M3802" t="str">
        <f>IF(VLOOKUP(L3802,order!$A$2:$I$5001,9,FALSE)=0,"",VLOOKUP(L3802,order!$A$2:$I$5001,9,FALSE))</f>
        <v>0000000734</v>
      </c>
      <c r="N3802">
        <f>VLOOKUP(L3802,order!$A$2:$I$5001,7,FALSE)</f>
        <v>0</v>
      </c>
      <c r="O3802" t="str">
        <f>_xlfn.IFNA(VLOOKUP(N3802,order!$M$2:$N$501,2,FALSE),"")</f>
        <v/>
      </c>
      <c r="P3802" t="str">
        <f t="shared" si="298"/>
        <v>0000000734</v>
      </c>
      <c r="Q3802" s="8">
        <f>IF(P3802&lt;&gt;"",VLOOKUP(Sheet1!B3802,order!$A$2:$B$5001,2,FALSE),VLOOKUP(Sheet1!B3802,orderstatus!$A$4927:$B$8310,2,FALSE))</f>
        <v>42843.176724537036</v>
      </c>
      <c r="R3802">
        <f t="shared" si="299"/>
        <v>464</v>
      </c>
    </row>
    <row r="3803" spans="2:18" x14ac:dyDescent="0.3">
      <c r="B3803" s="1" t="s">
        <v>4024</v>
      </c>
      <c r="C3803" t="s">
        <v>2242</v>
      </c>
      <c r="D3803">
        <v>3</v>
      </c>
      <c r="E3803">
        <f t="shared" si="296"/>
        <v>1440</v>
      </c>
      <c r="J3803">
        <f t="shared" si="295"/>
        <v>2820</v>
      </c>
      <c r="K3803">
        <f t="shared" si="297"/>
        <v>282</v>
      </c>
      <c r="L3803" s="1" t="s">
        <v>5593</v>
      </c>
      <c r="M3803" t="str">
        <f>IF(VLOOKUP(L3803,order!$A$2:$I$5001,9,FALSE)=0,"",VLOOKUP(L3803,order!$A$2:$I$5001,9,FALSE))</f>
        <v/>
      </c>
      <c r="N3803">
        <f>VLOOKUP(L3803,order!$A$2:$I$5001,7,FALSE)</f>
        <v>0</v>
      </c>
      <c r="O3803" t="str">
        <f>_xlfn.IFNA(VLOOKUP(N3803,order!$M$2:$N$501,2,FALSE),"")</f>
        <v/>
      </c>
      <c r="P3803" t="str">
        <f t="shared" si="298"/>
        <v/>
      </c>
      <c r="Q3803" s="8">
        <f>IF(P3803&lt;&gt;"",VLOOKUP(Sheet1!B3803,order!$A$2:$B$5001,2,FALSE),VLOOKUP(Sheet1!B3803,orderstatus!$A$4927:$B$8310,2,FALSE))</f>
        <v>42845.5458</v>
      </c>
      <c r="R3803" t="str">
        <f t="shared" si="299"/>
        <v/>
      </c>
    </row>
    <row r="3804" spans="2:18" x14ac:dyDescent="0.3">
      <c r="B3804" s="1" t="s">
        <v>4024</v>
      </c>
      <c r="C3804" t="s">
        <v>1787</v>
      </c>
      <c r="D3804">
        <v>1</v>
      </c>
      <c r="E3804">
        <f t="shared" si="296"/>
        <v>1840</v>
      </c>
      <c r="J3804">
        <f t="shared" si="295"/>
        <v>8960</v>
      </c>
      <c r="K3804">
        <f t="shared" si="297"/>
        <v>896</v>
      </c>
      <c r="L3804" s="1" t="s">
        <v>5594</v>
      </c>
      <c r="M3804" t="str">
        <f>IF(VLOOKUP(L3804,order!$A$2:$I$5001,9,FALSE)=0,"",VLOOKUP(L3804,order!$A$2:$I$5001,9,FALSE))</f>
        <v/>
      </c>
      <c r="N3804">
        <f>VLOOKUP(L3804,order!$A$2:$I$5001,7,FALSE)</f>
        <v>24</v>
      </c>
      <c r="O3804" t="str">
        <f>_xlfn.IFNA(VLOOKUP(N3804,order!$M$2:$N$501,2,FALSE),"")</f>
        <v>0000000754</v>
      </c>
      <c r="P3804" t="str">
        <f t="shared" si="298"/>
        <v>0000000754</v>
      </c>
      <c r="Q3804" s="8">
        <f>IF(P3804&lt;&gt;"",VLOOKUP(Sheet1!B3804,order!$A$2:$B$5001,2,FALSE),VLOOKUP(Sheet1!B3804,orderstatus!$A$4927:$B$8310,2,FALSE))</f>
        <v>42843.176724537036</v>
      </c>
      <c r="R3804">
        <f t="shared" si="299"/>
        <v>896</v>
      </c>
    </row>
    <row r="3805" spans="2:18" x14ac:dyDescent="0.3">
      <c r="B3805" s="1" t="s">
        <v>4024</v>
      </c>
      <c r="C3805" t="s">
        <v>2510</v>
      </c>
      <c r="D3805">
        <v>2</v>
      </c>
      <c r="E3805">
        <f t="shared" si="296"/>
        <v>980</v>
      </c>
      <c r="J3805">
        <f t="shared" si="295"/>
        <v>77090</v>
      </c>
      <c r="K3805">
        <f t="shared" si="297"/>
        <v>7709</v>
      </c>
      <c r="L3805" s="1" t="s">
        <v>5595</v>
      </c>
      <c r="M3805" t="str">
        <f>IF(VLOOKUP(L3805,order!$A$2:$I$5001,9,FALSE)=0,"",VLOOKUP(L3805,order!$A$2:$I$5001,9,FALSE))</f>
        <v/>
      </c>
      <c r="N3805">
        <f>VLOOKUP(L3805,order!$A$2:$I$5001,7,FALSE)</f>
        <v>56</v>
      </c>
      <c r="O3805" t="str">
        <f>_xlfn.IFNA(VLOOKUP(N3805,order!$M$2:$N$501,2,FALSE),"")</f>
        <v>0000000812</v>
      </c>
      <c r="P3805" t="str">
        <f t="shared" si="298"/>
        <v>0000000812</v>
      </c>
      <c r="Q3805" s="8">
        <f>IF(P3805&lt;&gt;"",VLOOKUP(Sheet1!B3805,order!$A$2:$B$5001,2,FALSE),VLOOKUP(Sheet1!B3805,orderstatus!$A$4927:$B$8310,2,FALSE))</f>
        <v>42843.176724537036</v>
      </c>
      <c r="R3805">
        <f t="shared" si="299"/>
        <v>7709</v>
      </c>
    </row>
    <row r="3806" spans="2:18" x14ac:dyDescent="0.3">
      <c r="B3806" s="1" t="s">
        <v>4025</v>
      </c>
      <c r="C3806" t="s">
        <v>1413</v>
      </c>
      <c r="D3806">
        <v>1</v>
      </c>
      <c r="E3806">
        <f t="shared" si="296"/>
        <v>140</v>
      </c>
      <c r="J3806">
        <f t="shared" si="295"/>
        <v>36720</v>
      </c>
      <c r="K3806">
        <f t="shared" si="297"/>
        <v>3672</v>
      </c>
      <c r="L3806" s="1" t="s">
        <v>5596</v>
      </c>
      <c r="M3806" t="str">
        <f>IF(VLOOKUP(L3806,order!$A$2:$I$5001,9,FALSE)=0,"",VLOOKUP(L3806,order!$A$2:$I$5001,9,FALSE))</f>
        <v/>
      </c>
      <c r="N3806">
        <f>VLOOKUP(L3806,order!$A$2:$I$5001,7,FALSE)</f>
        <v>0</v>
      </c>
      <c r="O3806" t="str">
        <f>_xlfn.IFNA(VLOOKUP(N3806,order!$M$2:$N$501,2,FALSE),"")</f>
        <v/>
      </c>
      <c r="P3806" t="str">
        <f t="shared" si="298"/>
        <v/>
      </c>
      <c r="Q3806" s="8">
        <f>IF(P3806&lt;&gt;"",VLOOKUP(Sheet1!B3806,order!$A$2:$B$5001,2,FALSE),VLOOKUP(Sheet1!B3806,orderstatus!$A$4927:$B$8310,2,FALSE))</f>
        <v>42845.662799999998</v>
      </c>
      <c r="R3806" t="str">
        <f t="shared" si="299"/>
        <v/>
      </c>
    </row>
    <row r="3807" spans="2:18" x14ac:dyDescent="0.3">
      <c r="B3807" s="1" t="s">
        <v>4026</v>
      </c>
      <c r="C3807" t="s">
        <v>153</v>
      </c>
      <c r="D3807">
        <v>2</v>
      </c>
      <c r="E3807">
        <f t="shared" si="296"/>
        <v>580</v>
      </c>
      <c r="J3807">
        <f t="shared" si="295"/>
        <v>7500</v>
      </c>
      <c r="K3807">
        <f t="shared" si="297"/>
        <v>750</v>
      </c>
      <c r="L3807" s="1" t="s">
        <v>5597</v>
      </c>
      <c r="M3807" t="str">
        <f>IF(VLOOKUP(L3807,order!$A$2:$I$5001,9,FALSE)=0,"",VLOOKUP(L3807,order!$A$2:$I$5001,9,FALSE))</f>
        <v/>
      </c>
      <c r="N3807">
        <f>VLOOKUP(L3807,order!$A$2:$I$5001,7,FALSE)</f>
        <v>7</v>
      </c>
      <c r="O3807" t="str">
        <f>_xlfn.IFNA(VLOOKUP(N3807,order!$M$2:$N$501,2,FALSE),"")</f>
        <v>0000000119</v>
      </c>
      <c r="P3807" t="str">
        <f t="shared" si="298"/>
        <v>0000000119</v>
      </c>
      <c r="Q3807" s="8">
        <f>IF(P3807&lt;&gt;"",VLOOKUP(Sheet1!B3807,order!$A$2:$B$5001,2,FALSE),VLOOKUP(Sheet1!B3807,orderstatus!$A$4927:$B$8310,2,FALSE))</f>
        <v>42845.824999999997</v>
      </c>
      <c r="R3807">
        <f t="shared" si="299"/>
        <v>750</v>
      </c>
    </row>
    <row r="3808" spans="2:18" x14ac:dyDescent="0.3">
      <c r="B3808" s="1" t="s">
        <v>4027</v>
      </c>
      <c r="C3808" t="s">
        <v>3746</v>
      </c>
      <c r="D3808">
        <v>6</v>
      </c>
      <c r="E3808">
        <f t="shared" si="296"/>
        <v>27660</v>
      </c>
      <c r="J3808">
        <f t="shared" si="295"/>
        <v>1960</v>
      </c>
      <c r="K3808">
        <f t="shared" si="297"/>
        <v>196</v>
      </c>
      <c r="L3808" s="1" t="s">
        <v>5598</v>
      </c>
      <c r="M3808" t="str">
        <f>IF(VLOOKUP(L3808,order!$A$2:$I$5001,9,FALSE)=0,"",VLOOKUP(L3808,order!$A$2:$I$5001,9,FALSE))</f>
        <v/>
      </c>
      <c r="N3808">
        <f>VLOOKUP(L3808,order!$A$2:$I$5001,7,FALSE)</f>
        <v>0</v>
      </c>
      <c r="O3808" t="str">
        <f>_xlfn.IFNA(VLOOKUP(N3808,order!$M$2:$N$501,2,FALSE),"")</f>
        <v/>
      </c>
      <c r="P3808" t="str">
        <f t="shared" si="298"/>
        <v/>
      </c>
      <c r="Q3808" s="8">
        <f>IF(P3808&lt;&gt;"",VLOOKUP(Sheet1!B3808,order!$A$2:$B$5001,2,FALSE),VLOOKUP(Sheet1!B3808,orderstatus!$A$4927:$B$8310,2,FALSE))</f>
        <v>42850.4807</v>
      </c>
      <c r="R3808" t="str">
        <f t="shared" si="299"/>
        <v/>
      </c>
    </row>
    <row r="3809" spans="2:18" x14ac:dyDescent="0.3">
      <c r="B3809" s="1" t="s">
        <v>4029</v>
      </c>
      <c r="C3809" t="s">
        <v>4028</v>
      </c>
      <c r="D3809">
        <v>6</v>
      </c>
      <c r="E3809">
        <f t="shared" si="296"/>
        <v>4260</v>
      </c>
      <c r="J3809">
        <f t="shared" si="295"/>
        <v>470</v>
      </c>
      <c r="K3809">
        <f t="shared" si="297"/>
        <v>47</v>
      </c>
      <c r="L3809" s="1" t="s">
        <v>5599</v>
      </c>
      <c r="M3809" t="str">
        <f>IF(VLOOKUP(L3809,order!$A$2:$I$5001,9,FALSE)=0,"",VLOOKUP(L3809,order!$A$2:$I$5001,9,FALSE))</f>
        <v/>
      </c>
      <c r="N3809">
        <f>VLOOKUP(L3809,order!$A$2:$I$5001,7,FALSE)</f>
        <v>60</v>
      </c>
      <c r="O3809" t="str">
        <f>_xlfn.IFNA(VLOOKUP(N3809,order!$M$2:$N$501,2,FALSE),"")</f>
        <v>0000000287</v>
      </c>
      <c r="P3809" t="str">
        <f t="shared" si="298"/>
        <v>0000000287</v>
      </c>
      <c r="Q3809" s="8">
        <f>IF(P3809&lt;&gt;"",VLOOKUP(Sheet1!B3809,order!$A$2:$B$5001,2,FALSE),VLOOKUP(Sheet1!B3809,orderstatus!$A$4927:$B$8310,2,FALSE))</f>
        <v>42847.8</v>
      </c>
      <c r="R3809">
        <f t="shared" si="299"/>
        <v>47</v>
      </c>
    </row>
    <row r="3810" spans="2:18" x14ac:dyDescent="0.3">
      <c r="B3810" s="1" t="s">
        <v>4029</v>
      </c>
      <c r="C3810" t="s">
        <v>3429</v>
      </c>
      <c r="D3810">
        <v>1</v>
      </c>
      <c r="E3810">
        <f t="shared" si="296"/>
        <v>3140</v>
      </c>
      <c r="J3810">
        <f t="shared" si="295"/>
        <v>4000</v>
      </c>
      <c r="K3810">
        <f t="shared" si="297"/>
        <v>400</v>
      </c>
      <c r="L3810" s="1" t="s">
        <v>5600</v>
      </c>
      <c r="M3810" t="str">
        <f>IF(VLOOKUP(L3810,order!$A$2:$I$5001,9,FALSE)=0,"",VLOOKUP(L3810,order!$A$2:$I$5001,9,FALSE))</f>
        <v/>
      </c>
      <c r="N3810">
        <f>VLOOKUP(L3810,order!$A$2:$I$5001,7,FALSE)</f>
        <v>0</v>
      </c>
      <c r="O3810" t="str">
        <f>_xlfn.IFNA(VLOOKUP(N3810,order!$M$2:$N$501,2,FALSE),"")</f>
        <v/>
      </c>
      <c r="P3810" t="str">
        <f t="shared" si="298"/>
        <v/>
      </c>
      <c r="Q3810" s="8" t="e">
        <f>IF(P3810&lt;&gt;"",VLOOKUP(Sheet1!B3810,order!$A$2:$B$5001,2,FALSE),VLOOKUP(Sheet1!B3810,orderstatus!$A$4927:$B$8310,2,FALSE))</f>
        <v>#N/A</v>
      </c>
      <c r="R3810" t="str">
        <f t="shared" si="299"/>
        <v/>
      </c>
    </row>
    <row r="3811" spans="2:18" x14ac:dyDescent="0.3">
      <c r="B3811" s="1" t="s">
        <v>4030</v>
      </c>
      <c r="C3811" t="s">
        <v>789</v>
      </c>
      <c r="D3811">
        <v>6</v>
      </c>
      <c r="E3811">
        <f t="shared" si="296"/>
        <v>49560</v>
      </c>
      <c r="J3811">
        <f t="shared" si="295"/>
        <v>67170</v>
      </c>
      <c r="K3811">
        <f t="shared" si="297"/>
        <v>6717</v>
      </c>
      <c r="L3811" s="1" t="s">
        <v>5601</v>
      </c>
      <c r="M3811" t="str">
        <f>IF(VLOOKUP(L3811,order!$A$2:$I$5001,9,FALSE)=0,"",VLOOKUP(L3811,order!$A$2:$I$5001,9,FALSE))</f>
        <v/>
      </c>
      <c r="N3811">
        <f>VLOOKUP(L3811,order!$A$2:$I$5001,7,FALSE)</f>
        <v>55</v>
      </c>
      <c r="O3811" t="str">
        <f>_xlfn.IFNA(VLOOKUP(N3811,order!$M$2:$N$501,2,FALSE),"")</f>
        <v>0000000064</v>
      </c>
      <c r="P3811" t="str">
        <f t="shared" si="298"/>
        <v>0000000064</v>
      </c>
      <c r="Q3811" s="8">
        <f>IF(P3811&lt;&gt;"",VLOOKUP(Sheet1!B3811,order!$A$2:$B$5001,2,FALSE),VLOOKUP(Sheet1!B3811,orderstatus!$A$4927:$B$8310,2,FALSE))</f>
        <v>42847.469768518517</v>
      </c>
      <c r="R3811">
        <f t="shared" si="299"/>
        <v>6717</v>
      </c>
    </row>
    <row r="3812" spans="2:18" x14ac:dyDescent="0.3">
      <c r="B3812" s="1" t="s">
        <v>4030</v>
      </c>
      <c r="C3812" t="s">
        <v>1257</v>
      </c>
      <c r="D3812">
        <v>2</v>
      </c>
      <c r="E3812">
        <f t="shared" si="296"/>
        <v>940</v>
      </c>
      <c r="J3812">
        <f t="shared" si="295"/>
        <v>1980</v>
      </c>
      <c r="K3812">
        <f t="shared" si="297"/>
        <v>198</v>
      </c>
      <c r="L3812" s="1" t="s">
        <v>5602</v>
      </c>
      <c r="M3812" t="str">
        <f>IF(VLOOKUP(L3812,order!$A$2:$I$5001,9,FALSE)=0,"",VLOOKUP(L3812,order!$A$2:$I$5001,9,FALSE))</f>
        <v/>
      </c>
      <c r="N3812">
        <f>VLOOKUP(L3812,order!$A$2:$I$5001,7,FALSE)</f>
        <v>0</v>
      </c>
      <c r="O3812" t="str">
        <f>_xlfn.IFNA(VLOOKUP(N3812,order!$M$2:$N$501,2,FALSE),"")</f>
        <v/>
      </c>
      <c r="P3812" t="str">
        <f t="shared" si="298"/>
        <v/>
      </c>
      <c r="Q3812" s="8">
        <f>IF(P3812&lt;&gt;"",VLOOKUP(Sheet1!B3812,order!$A$2:$B$5001,2,FALSE),VLOOKUP(Sheet1!B3812,orderstatus!$A$4927:$B$8310,2,FALSE))</f>
        <v>42851.618699999999</v>
      </c>
      <c r="R3812" t="str">
        <f t="shared" si="299"/>
        <v/>
      </c>
    </row>
    <row r="3813" spans="2:18" x14ac:dyDescent="0.3">
      <c r="B3813" s="1" t="s">
        <v>4032</v>
      </c>
      <c r="C3813" t="s">
        <v>4031</v>
      </c>
      <c r="D3813">
        <v>1</v>
      </c>
      <c r="E3813">
        <f t="shared" si="296"/>
        <v>1450</v>
      </c>
      <c r="J3813">
        <f t="shared" si="295"/>
        <v>27540</v>
      </c>
      <c r="K3813">
        <f t="shared" si="297"/>
        <v>2754</v>
      </c>
      <c r="L3813" s="1" t="s">
        <v>5603</v>
      </c>
      <c r="M3813" t="str">
        <f>IF(VLOOKUP(L3813,order!$A$2:$I$5001,9,FALSE)=0,"",VLOOKUP(L3813,order!$A$2:$I$5001,9,FALSE))</f>
        <v/>
      </c>
      <c r="N3813">
        <f>VLOOKUP(L3813,order!$A$2:$I$5001,7,FALSE)</f>
        <v>0</v>
      </c>
      <c r="O3813" t="str">
        <f>_xlfn.IFNA(VLOOKUP(N3813,order!$M$2:$N$501,2,FALSE),"")</f>
        <v/>
      </c>
      <c r="P3813" t="str">
        <f t="shared" si="298"/>
        <v/>
      </c>
      <c r="Q3813" s="8">
        <f>IF(P3813&lt;&gt;"",VLOOKUP(Sheet1!B3813,order!$A$2:$B$5001,2,FALSE),VLOOKUP(Sheet1!B3813,orderstatus!$A$4927:$B$8310,2,FALSE))</f>
        <v>42855.636200000001</v>
      </c>
      <c r="R3813" t="str">
        <f t="shared" si="299"/>
        <v/>
      </c>
    </row>
    <row r="3814" spans="2:18" x14ac:dyDescent="0.3">
      <c r="B3814" s="1" t="s">
        <v>4032</v>
      </c>
      <c r="C3814" t="s">
        <v>2100</v>
      </c>
      <c r="D3814">
        <v>2</v>
      </c>
      <c r="E3814">
        <f t="shared" si="296"/>
        <v>2240</v>
      </c>
      <c r="J3814">
        <f t="shared" si="295"/>
        <v>3690</v>
      </c>
      <c r="K3814">
        <f t="shared" si="297"/>
        <v>369</v>
      </c>
      <c r="L3814" s="1" t="s">
        <v>5604</v>
      </c>
      <c r="M3814" t="str">
        <f>IF(VLOOKUP(L3814,order!$A$2:$I$5001,9,FALSE)=0,"",VLOOKUP(L3814,order!$A$2:$I$5001,9,FALSE))</f>
        <v/>
      </c>
      <c r="N3814">
        <f>VLOOKUP(L3814,order!$A$2:$I$5001,7,FALSE)</f>
        <v>0</v>
      </c>
      <c r="O3814" t="str">
        <f>_xlfn.IFNA(VLOOKUP(N3814,order!$M$2:$N$501,2,FALSE),"")</f>
        <v/>
      </c>
      <c r="P3814" t="str">
        <f t="shared" si="298"/>
        <v/>
      </c>
      <c r="Q3814" s="8">
        <f>IF(P3814&lt;&gt;"",VLOOKUP(Sheet1!B3814,order!$A$2:$B$5001,2,FALSE),VLOOKUP(Sheet1!B3814,orderstatus!$A$4927:$B$8310,2,FALSE))</f>
        <v>42855.636200000001</v>
      </c>
      <c r="R3814" t="str">
        <f t="shared" si="299"/>
        <v/>
      </c>
    </row>
    <row r="3815" spans="2:18" x14ac:dyDescent="0.3">
      <c r="B3815" s="1" t="s">
        <v>4033</v>
      </c>
      <c r="C3815" t="s">
        <v>2956</v>
      </c>
      <c r="D3815">
        <v>1</v>
      </c>
      <c r="E3815">
        <f t="shared" si="296"/>
        <v>420</v>
      </c>
      <c r="J3815">
        <f t="shared" si="295"/>
        <v>11000</v>
      </c>
      <c r="K3815">
        <f t="shared" si="297"/>
        <v>1100</v>
      </c>
      <c r="L3815" s="1" t="s">
        <v>5605</v>
      </c>
      <c r="M3815" t="str">
        <f>IF(VLOOKUP(L3815,order!$A$2:$I$5001,9,FALSE)=0,"",VLOOKUP(L3815,order!$A$2:$I$5001,9,FALSE))</f>
        <v/>
      </c>
      <c r="N3815">
        <f>VLOOKUP(L3815,order!$A$2:$I$5001,7,FALSE)</f>
        <v>13</v>
      </c>
      <c r="O3815" t="str">
        <f>_xlfn.IFNA(VLOOKUP(N3815,order!$M$2:$N$501,2,FALSE),"")</f>
        <v>0000000837</v>
      </c>
      <c r="P3815" t="str">
        <f t="shared" si="298"/>
        <v>0000000837</v>
      </c>
      <c r="Q3815" s="8">
        <f>IF(P3815&lt;&gt;"",VLOOKUP(Sheet1!B3815,order!$A$2:$B$5001,2,FALSE),VLOOKUP(Sheet1!B3815,orderstatus!$A$4927:$B$8310,2,FALSE))</f>
        <v>42850.29210648148</v>
      </c>
      <c r="R3815">
        <f t="shared" si="299"/>
        <v>1100</v>
      </c>
    </row>
    <row r="3816" spans="2:18" x14ac:dyDescent="0.3">
      <c r="B3816" s="1" t="s">
        <v>4034</v>
      </c>
      <c r="C3816" t="s">
        <v>3777</v>
      </c>
      <c r="D3816">
        <v>1</v>
      </c>
      <c r="E3816">
        <f t="shared" si="296"/>
        <v>5890</v>
      </c>
      <c r="J3816">
        <f t="shared" si="295"/>
        <v>48300</v>
      </c>
      <c r="K3816">
        <f t="shared" si="297"/>
        <v>4830</v>
      </c>
      <c r="L3816" s="1" t="s">
        <v>5606</v>
      </c>
      <c r="M3816" t="str">
        <f>IF(VLOOKUP(L3816,order!$A$2:$I$5001,9,FALSE)=0,"",VLOOKUP(L3816,order!$A$2:$I$5001,9,FALSE))</f>
        <v>0000000931</v>
      </c>
      <c r="N3816">
        <f>VLOOKUP(L3816,order!$A$2:$I$5001,7,FALSE)</f>
        <v>0</v>
      </c>
      <c r="O3816" t="str">
        <f>_xlfn.IFNA(VLOOKUP(N3816,order!$M$2:$N$501,2,FALSE),"")</f>
        <v/>
      </c>
      <c r="P3816" t="str">
        <f t="shared" si="298"/>
        <v>0000000931</v>
      </c>
      <c r="Q3816" s="8">
        <f>IF(P3816&lt;&gt;"",VLOOKUP(Sheet1!B3816,order!$A$2:$B$5001,2,FALSE),VLOOKUP(Sheet1!B3816,orderstatus!$A$4927:$B$8310,2,FALSE))</f>
        <v>42850.525914351849</v>
      </c>
      <c r="R3816">
        <f t="shared" si="299"/>
        <v>4830</v>
      </c>
    </row>
    <row r="3817" spans="2:18" x14ac:dyDescent="0.3">
      <c r="B3817" s="1" t="s">
        <v>4036</v>
      </c>
      <c r="C3817" t="s">
        <v>4035</v>
      </c>
      <c r="D3817">
        <v>9</v>
      </c>
      <c r="E3817">
        <f t="shared" si="296"/>
        <v>2430</v>
      </c>
      <c r="J3817">
        <f t="shared" si="295"/>
        <v>1400</v>
      </c>
      <c r="K3817">
        <f t="shared" si="297"/>
        <v>140</v>
      </c>
      <c r="L3817" s="1" t="s">
        <v>5607</v>
      </c>
      <c r="M3817" t="str">
        <f>IF(VLOOKUP(L3817,order!$A$2:$I$5001,9,FALSE)=0,"",VLOOKUP(L3817,order!$A$2:$I$5001,9,FALSE))</f>
        <v/>
      </c>
      <c r="N3817">
        <f>VLOOKUP(L3817,order!$A$2:$I$5001,7,FALSE)</f>
        <v>0</v>
      </c>
      <c r="O3817" t="str">
        <f>_xlfn.IFNA(VLOOKUP(N3817,order!$M$2:$N$501,2,FALSE),"")</f>
        <v/>
      </c>
      <c r="P3817" t="str">
        <f t="shared" si="298"/>
        <v/>
      </c>
      <c r="Q3817" s="8">
        <f>IF(P3817&lt;&gt;"",VLOOKUP(Sheet1!B3817,order!$A$2:$B$5001,2,FALSE),VLOOKUP(Sheet1!B3817,orderstatus!$A$4927:$B$8310,2,FALSE))</f>
        <v>42858.619200000001</v>
      </c>
      <c r="R3817" t="str">
        <f t="shared" si="299"/>
        <v/>
      </c>
    </row>
    <row r="3818" spans="2:18" x14ac:dyDescent="0.3">
      <c r="B3818" s="1" t="s">
        <v>4037</v>
      </c>
      <c r="C3818" t="s">
        <v>119</v>
      </c>
      <c r="D3818">
        <v>3</v>
      </c>
      <c r="E3818">
        <f t="shared" si="296"/>
        <v>1290</v>
      </c>
      <c r="J3818">
        <f t="shared" si="295"/>
        <v>3560</v>
      </c>
      <c r="K3818">
        <f t="shared" si="297"/>
        <v>356</v>
      </c>
      <c r="L3818" s="1" t="s">
        <v>5608</v>
      </c>
      <c r="M3818" t="str">
        <f>IF(VLOOKUP(L3818,order!$A$2:$I$5001,9,FALSE)=0,"",VLOOKUP(L3818,order!$A$2:$I$5001,9,FALSE))</f>
        <v/>
      </c>
      <c r="N3818">
        <f>VLOOKUP(L3818,order!$A$2:$I$5001,7,FALSE)</f>
        <v>0</v>
      </c>
      <c r="O3818" t="str">
        <f>_xlfn.IFNA(VLOOKUP(N3818,order!$M$2:$N$501,2,FALSE),"")</f>
        <v/>
      </c>
      <c r="P3818" t="str">
        <f t="shared" si="298"/>
        <v/>
      </c>
      <c r="Q3818" s="8">
        <f>IF(P3818&lt;&gt;"",VLOOKUP(Sheet1!B3818,order!$A$2:$B$5001,2,FALSE),VLOOKUP(Sheet1!B3818,orderstatus!$A$4927:$B$8310,2,FALSE))</f>
        <v>42854.676200000002</v>
      </c>
      <c r="R3818" t="str">
        <f t="shared" si="299"/>
        <v/>
      </c>
    </row>
    <row r="3819" spans="2:18" x14ac:dyDescent="0.3">
      <c r="B3819" s="1" t="s">
        <v>4038</v>
      </c>
      <c r="C3819" t="s">
        <v>2348</v>
      </c>
      <c r="D3819">
        <v>2</v>
      </c>
      <c r="E3819">
        <f t="shared" si="296"/>
        <v>4820</v>
      </c>
      <c r="J3819">
        <f t="shared" si="295"/>
        <v>7320</v>
      </c>
      <c r="K3819">
        <f t="shared" si="297"/>
        <v>732</v>
      </c>
      <c r="L3819" s="1" t="s">
        <v>5609</v>
      </c>
      <c r="M3819" t="str">
        <f>IF(VLOOKUP(L3819,order!$A$2:$I$5001,9,FALSE)=0,"",VLOOKUP(L3819,order!$A$2:$I$5001,9,FALSE))</f>
        <v/>
      </c>
      <c r="N3819">
        <f>VLOOKUP(L3819,order!$A$2:$I$5001,7,FALSE)</f>
        <v>168</v>
      </c>
      <c r="O3819" t="str">
        <f>_xlfn.IFNA(VLOOKUP(N3819,order!$M$2:$N$501,2,FALSE),"")</f>
        <v>0000000799</v>
      </c>
      <c r="P3819" t="str">
        <f t="shared" si="298"/>
        <v>0000000799</v>
      </c>
      <c r="Q3819" s="8">
        <f>IF(P3819&lt;&gt;"",VLOOKUP(Sheet1!B3819,order!$A$2:$B$5001,2,FALSE),VLOOKUP(Sheet1!B3819,orderstatus!$A$4927:$B$8310,2,FALSE))</f>
        <v>42852.632118055553</v>
      </c>
      <c r="R3819">
        <f t="shared" si="299"/>
        <v>732</v>
      </c>
    </row>
    <row r="3820" spans="2:18" x14ac:dyDescent="0.3">
      <c r="B3820" s="1" t="s">
        <v>4039</v>
      </c>
      <c r="C3820" t="s">
        <v>3903</v>
      </c>
      <c r="D3820">
        <v>2</v>
      </c>
      <c r="E3820">
        <f t="shared" si="296"/>
        <v>520</v>
      </c>
      <c r="J3820">
        <f t="shared" si="295"/>
        <v>13200</v>
      </c>
      <c r="K3820">
        <f t="shared" si="297"/>
        <v>1320</v>
      </c>
      <c r="L3820" s="1" t="s">
        <v>5610</v>
      </c>
      <c r="M3820" t="str">
        <f>IF(VLOOKUP(L3820,order!$A$2:$I$5001,9,FALSE)=0,"",VLOOKUP(L3820,order!$A$2:$I$5001,9,FALSE))</f>
        <v/>
      </c>
      <c r="N3820">
        <f>VLOOKUP(L3820,order!$A$2:$I$5001,7,FALSE)</f>
        <v>0</v>
      </c>
      <c r="O3820" t="str">
        <f>_xlfn.IFNA(VLOOKUP(N3820,order!$M$2:$N$501,2,FALSE),"")</f>
        <v/>
      </c>
      <c r="P3820" t="str">
        <f t="shared" si="298"/>
        <v/>
      </c>
      <c r="Q3820" s="8">
        <f>IF(P3820&lt;&gt;"",VLOOKUP(Sheet1!B3820,order!$A$2:$B$5001,2,FALSE),VLOOKUP(Sheet1!B3820,orderstatus!$A$4927:$B$8310,2,FALSE))</f>
        <v>42861.4326</v>
      </c>
      <c r="R3820" t="str">
        <f t="shared" si="299"/>
        <v/>
      </c>
    </row>
    <row r="3821" spans="2:18" x14ac:dyDescent="0.3">
      <c r="B3821" s="1" t="s">
        <v>4039</v>
      </c>
      <c r="C3821" t="s">
        <v>2501</v>
      </c>
      <c r="D3821">
        <v>3</v>
      </c>
      <c r="E3821">
        <f t="shared" si="296"/>
        <v>5880</v>
      </c>
      <c r="J3821">
        <f t="shared" si="295"/>
        <v>750</v>
      </c>
      <c r="K3821">
        <f t="shared" si="297"/>
        <v>75</v>
      </c>
      <c r="L3821" s="1" t="s">
        <v>5611</v>
      </c>
      <c r="M3821" t="str">
        <f>IF(VLOOKUP(L3821,order!$A$2:$I$5001,9,FALSE)=0,"",VLOOKUP(L3821,order!$A$2:$I$5001,9,FALSE))</f>
        <v/>
      </c>
      <c r="N3821">
        <f>VLOOKUP(L3821,order!$A$2:$I$5001,7,FALSE)</f>
        <v>7</v>
      </c>
      <c r="O3821" t="str">
        <f>_xlfn.IFNA(VLOOKUP(N3821,order!$M$2:$N$501,2,FALSE),"")</f>
        <v>0000000119</v>
      </c>
      <c r="P3821" t="str">
        <f t="shared" si="298"/>
        <v>0000000119</v>
      </c>
      <c r="Q3821" s="8">
        <f>IF(P3821&lt;&gt;"",VLOOKUP(Sheet1!B3821,order!$A$2:$B$5001,2,FALSE),VLOOKUP(Sheet1!B3821,orderstatus!$A$4927:$B$8310,2,FALSE))</f>
        <v>42856.674467592595</v>
      </c>
      <c r="R3821">
        <f t="shared" si="299"/>
        <v>75</v>
      </c>
    </row>
    <row r="3822" spans="2:18" x14ac:dyDescent="0.3">
      <c r="B3822" s="1" t="s">
        <v>4039</v>
      </c>
      <c r="C3822" t="s">
        <v>3252</v>
      </c>
      <c r="D3822">
        <v>6</v>
      </c>
      <c r="E3822">
        <f t="shared" si="296"/>
        <v>4320</v>
      </c>
      <c r="J3822">
        <f t="shared" si="295"/>
        <v>12570</v>
      </c>
      <c r="K3822">
        <f t="shared" si="297"/>
        <v>1257</v>
      </c>
      <c r="L3822" s="1" t="s">
        <v>5612</v>
      </c>
      <c r="M3822" t="str">
        <f>IF(VLOOKUP(L3822,order!$A$2:$I$5001,9,FALSE)=0,"",VLOOKUP(L3822,order!$A$2:$I$5001,9,FALSE))</f>
        <v/>
      </c>
      <c r="N3822">
        <f>VLOOKUP(L3822,order!$A$2:$I$5001,7,FALSE)</f>
        <v>88</v>
      </c>
      <c r="O3822" t="str">
        <f>_xlfn.IFNA(VLOOKUP(N3822,order!$M$2:$N$501,2,FALSE),"")</f>
        <v>0000000935</v>
      </c>
      <c r="P3822" t="str">
        <f t="shared" si="298"/>
        <v>0000000935</v>
      </c>
      <c r="Q3822" s="8">
        <f>IF(P3822&lt;&gt;"",VLOOKUP(Sheet1!B3822,order!$A$2:$B$5001,2,FALSE),VLOOKUP(Sheet1!B3822,orderstatus!$A$4927:$B$8310,2,FALSE))</f>
        <v>42856.674467592595</v>
      </c>
      <c r="R3822">
        <f t="shared" si="299"/>
        <v>1257</v>
      </c>
    </row>
    <row r="3823" spans="2:18" x14ac:dyDescent="0.3">
      <c r="B3823" s="1" t="s">
        <v>4040</v>
      </c>
      <c r="C3823" t="s">
        <v>2788</v>
      </c>
      <c r="D3823">
        <v>3</v>
      </c>
      <c r="E3823">
        <f t="shared" si="296"/>
        <v>3870</v>
      </c>
      <c r="J3823">
        <f t="shared" si="295"/>
        <v>2800</v>
      </c>
      <c r="K3823">
        <f t="shared" si="297"/>
        <v>280</v>
      </c>
      <c r="L3823" s="1" t="s">
        <v>5613</v>
      </c>
      <c r="M3823" t="str">
        <f>IF(VLOOKUP(L3823,order!$A$2:$I$5001,9,FALSE)=0,"",VLOOKUP(L3823,order!$A$2:$I$5001,9,FALSE))</f>
        <v/>
      </c>
      <c r="N3823">
        <f>VLOOKUP(L3823,order!$A$2:$I$5001,7,FALSE)</f>
        <v>9</v>
      </c>
      <c r="O3823" t="str">
        <f>_xlfn.IFNA(VLOOKUP(N3823,order!$M$2:$N$501,2,FALSE),"")</f>
        <v>0000000548</v>
      </c>
      <c r="P3823" t="str">
        <f t="shared" si="298"/>
        <v>0000000548</v>
      </c>
      <c r="Q3823" s="8">
        <f>IF(P3823&lt;&gt;"",VLOOKUP(Sheet1!B3823,order!$A$2:$B$5001,2,FALSE),VLOOKUP(Sheet1!B3823,orderstatus!$A$4927:$B$8310,2,FALSE))</f>
        <v>42858.728680555556</v>
      </c>
      <c r="R3823">
        <f t="shared" si="299"/>
        <v>280</v>
      </c>
    </row>
    <row r="3824" spans="2:18" x14ac:dyDescent="0.3">
      <c r="B3824" s="1" t="s">
        <v>4041</v>
      </c>
      <c r="C3824" t="s">
        <v>1098</v>
      </c>
      <c r="D3824">
        <v>3</v>
      </c>
      <c r="E3824">
        <f t="shared" si="296"/>
        <v>1710</v>
      </c>
      <c r="J3824">
        <f t="shared" si="295"/>
        <v>6000</v>
      </c>
      <c r="K3824">
        <f t="shared" si="297"/>
        <v>600</v>
      </c>
      <c r="L3824" s="1" t="s">
        <v>5614</v>
      </c>
      <c r="M3824" t="str">
        <f>IF(VLOOKUP(L3824,order!$A$2:$I$5001,9,FALSE)=0,"",VLOOKUP(L3824,order!$A$2:$I$5001,9,FALSE))</f>
        <v>0000000066</v>
      </c>
      <c r="N3824">
        <f>VLOOKUP(L3824,order!$A$2:$I$5001,7,FALSE)</f>
        <v>0</v>
      </c>
      <c r="O3824" t="str">
        <f>_xlfn.IFNA(VLOOKUP(N3824,order!$M$2:$N$501,2,FALSE),"")</f>
        <v/>
      </c>
      <c r="P3824" t="str">
        <f t="shared" si="298"/>
        <v>0000000066</v>
      </c>
      <c r="Q3824" s="8">
        <f>IF(P3824&lt;&gt;"",VLOOKUP(Sheet1!B3824,order!$A$2:$B$5001,2,FALSE),VLOOKUP(Sheet1!B3824,orderstatus!$A$4927:$B$8310,2,FALSE))</f>
        <v>42859.000254629631</v>
      </c>
      <c r="R3824">
        <f t="shared" si="299"/>
        <v>600</v>
      </c>
    </row>
    <row r="3825" spans="2:18" x14ac:dyDescent="0.3">
      <c r="B3825" s="1" t="s">
        <v>4041</v>
      </c>
      <c r="C3825" t="s">
        <v>652</v>
      </c>
      <c r="D3825">
        <v>4</v>
      </c>
      <c r="E3825">
        <f t="shared" si="296"/>
        <v>4680</v>
      </c>
      <c r="J3825">
        <f t="shared" si="295"/>
        <v>1620</v>
      </c>
      <c r="K3825">
        <f t="shared" si="297"/>
        <v>162</v>
      </c>
      <c r="L3825" s="1" t="s">
        <v>5615</v>
      </c>
      <c r="M3825" t="str">
        <f>IF(VLOOKUP(L3825,order!$A$2:$I$5001,9,FALSE)=0,"",VLOOKUP(L3825,order!$A$2:$I$5001,9,FALSE))</f>
        <v>0000000214</v>
      </c>
      <c r="N3825">
        <f>VLOOKUP(L3825,order!$A$2:$I$5001,7,FALSE)</f>
        <v>0</v>
      </c>
      <c r="O3825" t="str">
        <f>_xlfn.IFNA(VLOOKUP(N3825,order!$M$2:$N$501,2,FALSE),"")</f>
        <v/>
      </c>
      <c r="P3825" t="str">
        <f t="shared" si="298"/>
        <v>0000000214</v>
      </c>
      <c r="Q3825" s="8">
        <f>IF(P3825&lt;&gt;"",VLOOKUP(Sheet1!B3825,order!$A$2:$B$5001,2,FALSE),VLOOKUP(Sheet1!B3825,orderstatus!$A$4927:$B$8310,2,FALSE))</f>
        <v>42859.000254629631</v>
      </c>
      <c r="R3825">
        <f t="shared" si="299"/>
        <v>162</v>
      </c>
    </row>
    <row r="3826" spans="2:18" x14ac:dyDescent="0.3">
      <c r="B3826" s="1" t="s">
        <v>4041</v>
      </c>
      <c r="C3826" t="s">
        <v>4042</v>
      </c>
      <c r="D3826">
        <v>2</v>
      </c>
      <c r="E3826">
        <f t="shared" si="296"/>
        <v>540</v>
      </c>
      <c r="J3826">
        <f t="shared" si="295"/>
        <v>1950</v>
      </c>
      <c r="K3826">
        <f t="shared" si="297"/>
        <v>195</v>
      </c>
      <c r="L3826" s="1" t="s">
        <v>5616</v>
      </c>
      <c r="M3826" t="str">
        <f>IF(VLOOKUP(L3826,order!$A$2:$I$5001,9,FALSE)=0,"",VLOOKUP(L3826,order!$A$2:$I$5001,9,FALSE))</f>
        <v>0000000048</v>
      </c>
      <c r="N3826">
        <f>VLOOKUP(L3826,order!$A$2:$I$5001,7,FALSE)</f>
        <v>0</v>
      </c>
      <c r="O3826" t="str">
        <f>_xlfn.IFNA(VLOOKUP(N3826,order!$M$2:$N$501,2,FALSE),"")</f>
        <v/>
      </c>
      <c r="P3826" t="str">
        <f t="shared" si="298"/>
        <v>0000000048</v>
      </c>
      <c r="Q3826" s="8">
        <f>IF(P3826&lt;&gt;"",VLOOKUP(Sheet1!B3826,order!$A$2:$B$5001,2,FALSE),VLOOKUP(Sheet1!B3826,orderstatus!$A$4927:$B$8310,2,FALSE))</f>
        <v>42859.000254629631</v>
      </c>
      <c r="R3826">
        <f t="shared" si="299"/>
        <v>195</v>
      </c>
    </row>
    <row r="3827" spans="2:18" x14ac:dyDescent="0.3">
      <c r="B3827" s="1" t="s">
        <v>4041</v>
      </c>
      <c r="C3827" t="s">
        <v>676</v>
      </c>
      <c r="D3827">
        <v>3</v>
      </c>
      <c r="E3827">
        <f t="shared" si="296"/>
        <v>5550</v>
      </c>
      <c r="J3827">
        <f t="shared" si="295"/>
        <v>7160</v>
      </c>
      <c r="K3827">
        <f t="shared" si="297"/>
        <v>716</v>
      </c>
      <c r="L3827" s="1" t="s">
        <v>5617</v>
      </c>
      <c r="M3827" t="str">
        <f>IF(VLOOKUP(L3827,order!$A$2:$I$5001,9,FALSE)=0,"",VLOOKUP(L3827,order!$A$2:$I$5001,9,FALSE))</f>
        <v/>
      </c>
      <c r="N3827">
        <f>VLOOKUP(L3827,order!$A$2:$I$5001,7,FALSE)</f>
        <v>0</v>
      </c>
      <c r="O3827" t="str">
        <f>_xlfn.IFNA(VLOOKUP(N3827,order!$M$2:$N$501,2,FALSE),"")</f>
        <v/>
      </c>
      <c r="P3827" t="str">
        <f t="shared" si="298"/>
        <v/>
      </c>
      <c r="Q3827" s="8">
        <f>IF(P3827&lt;&gt;"",VLOOKUP(Sheet1!B3827,order!$A$2:$B$5001,2,FALSE),VLOOKUP(Sheet1!B3827,orderstatus!$A$4927:$B$8310,2,FALSE))</f>
        <v>42863.415000000001</v>
      </c>
      <c r="R3827" t="str">
        <f t="shared" si="299"/>
        <v/>
      </c>
    </row>
    <row r="3828" spans="2:18" x14ac:dyDescent="0.3">
      <c r="B3828" s="1" t="s">
        <v>4043</v>
      </c>
      <c r="C3828" t="s">
        <v>3048</v>
      </c>
      <c r="D3828">
        <v>3</v>
      </c>
      <c r="E3828">
        <f t="shared" si="296"/>
        <v>1860</v>
      </c>
      <c r="J3828">
        <f t="shared" si="295"/>
        <v>5890</v>
      </c>
      <c r="K3828">
        <f t="shared" si="297"/>
        <v>589</v>
      </c>
      <c r="L3828" s="1" t="s">
        <v>5618</v>
      </c>
      <c r="M3828" t="str">
        <f>IF(VLOOKUP(L3828,order!$A$2:$I$5001,9,FALSE)=0,"",VLOOKUP(L3828,order!$A$2:$I$5001,9,FALSE))</f>
        <v/>
      </c>
      <c r="N3828">
        <f>VLOOKUP(L3828,order!$A$2:$I$5001,7,FALSE)</f>
        <v>0</v>
      </c>
      <c r="O3828" t="str">
        <f>_xlfn.IFNA(VLOOKUP(N3828,order!$M$2:$N$501,2,FALSE),"")</f>
        <v/>
      </c>
      <c r="P3828" t="str">
        <f t="shared" si="298"/>
        <v/>
      </c>
      <c r="Q3828" s="8">
        <f>IF(P3828&lt;&gt;"",VLOOKUP(Sheet1!B3828,order!$A$2:$B$5001,2,FALSE),VLOOKUP(Sheet1!B3828,orderstatus!$A$4927:$B$8310,2,FALSE))</f>
        <v>42865.661399999997</v>
      </c>
      <c r="R3828" t="str">
        <f t="shared" si="299"/>
        <v/>
      </c>
    </row>
    <row r="3829" spans="2:18" x14ac:dyDescent="0.3">
      <c r="B3829" s="1" t="s">
        <v>4043</v>
      </c>
      <c r="C3829" t="s">
        <v>251</v>
      </c>
      <c r="D3829">
        <v>3</v>
      </c>
      <c r="E3829">
        <f t="shared" si="296"/>
        <v>1200</v>
      </c>
      <c r="J3829">
        <f t="shared" si="295"/>
        <v>1800</v>
      </c>
      <c r="K3829">
        <f t="shared" si="297"/>
        <v>180</v>
      </c>
      <c r="L3829" s="1" t="s">
        <v>5619</v>
      </c>
      <c r="M3829" t="str">
        <f>IF(VLOOKUP(L3829,order!$A$2:$I$5001,9,FALSE)=0,"",VLOOKUP(L3829,order!$A$2:$I$5001,9,FALSE))</f>
        <v>0000000708</v>
      </c>
      <c r="N3829">
        <f>VLOOKUP(L3829,order!$A$2:$I$5001,7,FALSE)</f>
        <v>0</v>
      </c>
      <c r="O3829" t="str">
        <f>_xlfn.IFNA(VLOOKUP(N3829,order!$M$2:$N$501,2,FALSE),"")</f>
        <v/>
      </c>
      <c r="P3829" t="str">
        <f t="shared" si="298"/>
        <v>0000000708</v>
      </c>
      <c r="Q3829" s="8">
        <f>IF(P3829&lt;&gt;"",VLOOKUP(Sheet1!B3829,order!$A$2:$B$5001,2,FALSE),VLOOKUP(Sheet1!B3829,orderstatus!$A$4927:$B$8310,2,FALSE))</f>
        <v>42859.012326388889</v>
      </c>
      <c r="R3829">
        <f t="shared" si="299"/>
        <v>180</v>
      </c>
    </row>
    <row r="3830" spans="2:18" x14ac:dyDescent="0.3">
      <c r="B3830" s="1" t="s">
        <v>4044</v>
      </c>
      <c r="C3830" t="s">
        <v>130</v>
      </c>
      <c r="D3830">
        <v>2</v>
      </c>
      <c r="E3830">
        <f t="shared" si="296"/>
        <v>1720</v>
      </c>
      <c r="J3830">
        <f t="shared" si="295"/>
        <v>12820</v>
      </c>
      <c r="K3830">
        <f t="shared" si="297"/>
        <v>1282</v>
      </c>
      <c r="L3830" s="1" t="s">
        <v>5620</v>
      </c>
      <c r="M3830" t="str">
        <f>IF(VLOOKUP(L3830,order!$A$2:$I$5001,9,FALSE)=0,"",VLOOKUP(L3830,order!$A$2:$I$5001,9,FALSE))</f>
        <v/>
      </c>
      <c r="N3830">
        <f>VLOOKUP(L3830,order!$A$2:$I$5001,7,FALSE)</f>
        <v>0</v>
      </c>
      <c r="O3830" t="str">
        <f>_xlfn.IFNA(VLOOKUP(N3830,order!$M$2:$N$501,2,FALSE),"")</f>
        <v/>
      </c>
      <c r="P3830" t="str">
        <f t="shared" si="298"/>
        <v/>
      </c>
      <c r="Q3830" s="8">
        <f>IF(P3830&lt;&gt;"",VLOOKUP(Sheet1!B3830,order!$A$2:$B$5001,2,FALSE),VLOOKUP(Sheet1!B3830,orderstatus!$A$4927:$B$8310,2,FALSE))</f>
        <v>42862.616399999999</v>
      </c>
      <c r="R3830" t="str">
        <f t="shared" si="299"/>
        <v/>
      </c>
    </row>
    <row r="3831" spans="2:18" x14ac:dyDescent="0.3">
      <c r="B3831" s="1" t="s">
        <v>4045</v>
      </c>
      <c r="C3831" t="s">
        <v>300</v>
      </c>
      <c r="D3831">
        <v>1</v>
      </c>
      <c r="E3831">
        <f t="shared" si="296"/>
        <v>830</v>
      </c>
      <c r="J3831">
        <f t="shared" si="295"/>
        <v>770</v>
      </c>
      <c r="K3831">
        <f t="shared" si="297"/>
        <v>77</v>
      </c>
      <c r="L3831" s="1" t="s">
        <v>5621</v>
      </c>
      <c r="M3831" t="str">
        <f>IF(VLOOKUP(L3831,order!$A$2:$I$5001,9,FALSE)=0,"",VLOOKUP(L3831,order!$A$2:$I$5001,9,FALSE))</f>
        <v/>
      </c>
      <c r="N3831">
        <f>VLOOKUP(L3831,order!$A$2:$I$5001,7,FALSE)</f>
        <v>22</v>
      </c>
      <c r="O3831" t="str">
        <f>_xlfn.IFNA(VLOOKUP(N3831,order!$M$2:$N$501,2,FALSE),"")</f>
        <v>0000000783</v>
      </c>
      <c r="P3831" t="str">
        <f t="shared" si="298"/>
        <v>0000000783</v>
      </c>
      <c r="Q3831" s="8">
        <f>IF(P3831&lt;&gt;"",VLOOKUP(Sheet1!B3831,order!$A$2:$B$5001,2,FALSE),VLOOKUP(Sheet1!B3831,orderstatus!$A$4927:$B$8310,2,FALSE))</f>
        <v>42859.74900462963</v>
      </c>
      <c r="R3831">
        <f t="shared" si="299"/>
        <v>77</v>
      </c>
    </row>
    <row r="3832" spans="2:18" x14ac:dyDescent="0.3">
      <c r="B3832" s="1" t="s">
        <v>4045</v>
      </c>
      <c r="C3832" t="s">
        <v>622</v>
      </c>
      <c r="D3832">
        <v>3</v>
      </c>
      <c r="E3832">
        <f t="shared" si="296"/>
        <v>870</v>
      </c>
      <c r="J3832">
        <f t="shared" si="295"/>
        <v>2420</v>
      </c>
      <c r="K3832">
        <f t="shared" si="297"/>
        <v>242</v>
      </c>
      <c r="L3832" s="1" t="s">
        <v>5622</v>
      </c>
      <c r="M3832" t="str">
        <f>IF(VLOOKUP(L3832,order!$A$2:$I$5001,9,FALSE)=0,"",VLOOKUP(L3832,order!$A$2:$I$5001,9,FALSE))</f>
        <v/>
      </c>
      <c r="N3832">
        <f>VLOOKUP(L3832,order!$A$2:$I$5001,7,FALSE)</f>
        <v>0</v>
      </c>
      <c r="O3832" t="str">
        <f>_xlfn.IFNA(VLOOKUP(N3832,order!$M$2:$N$501,2,FALSE),"")</f>
        <v/>
      </c>
      <c r="P3832" t="str">
        <f t="shared" si="298"/>
        <v/>
      </c>
      <c r="Q3832" s="8" t="e">
        <f>IF(P3832&lt;&gt;"",VLOOKUP(Sheet1!B3832,order!$A$2:$B$5001,2,FALSE),VLOOKUP(Sheet1!B3832,orderstatus!$A$4927:$B$8310,2,FALSE))</f>
        <v>#N/A</v>
      </c>
      <c r="R3832" t="str">
        <f t="shared" si="299"/>
        <v/>
      </c>
    </row>
    <row r="3833" spans="2:18" x14ac:dyDescent="0.3">
      <c r="B3833" s="1" t="s">
        <v>4046</v>
      </c>
      <c r="C3833" t="s">
        <v>864</v>
      </c>
      <c r="D3833">
        <v>3</v>
      </c>
      <c r="E3833">
        <f t="shared" si="296"/>
        <v>14370</v>
      </c>
      <c r="J3833">
        <f t="shared" si="295"/>
        <v>12640</v>
      </c>
      <c r="K3833">
        <f t="shared" si="297"/>
        <v>1264</v>
      </c>
      <c r="L3833" s="1" t="s">
        <v>5623</v>
      </c>
      <c r="M3833" t="str">
        <f>IF(VLOOKUP(L3833,order!$A$2:$I$5001,9,FALSE)=0,"",VLOOKUP(L3833,order!$A$2:$I$5001,9,FALSE))</f>
        <v>0000000775</v>
      </c>
      <c r="N3833">
        <f>VLOOKUP(L3833,order!$A$2:$I$5001,7,FALSE)</f>
        <v>0</v>
      </c>
      <c r="O3833" t="str">
        <f>_xlfn.IFNA(VLOOKUP(N3833,order!$M$2:$N$501,2,FALSE),"")</f>
        <v/>
      </c>
      <c r="P3833" t="str">
        <f t="shared" si="298"/>
        <v>0000000775</v>
      </c>
      <c r="Q3833" s="8">
        <f>IF(P3833&lt;&gt;"",VLOOKUP(Sheet1!B3833,order!$A$2:$B$5001,2,FALSE),VLOOKUP(Sheet1!B3833,orderstatus!$A$4927:$B$8310,2,FALSE))</f>
        <v>42860.035092592596</v>
      </c>
      <c r="R3833">
        <f t="shared" si="299"/>
        <v>1264</v>
      </c>
    </row>
    <row r="3834" spans="2:18" x14ac:dyDescent="0.3">
      <c r="B3834" s="1" t="s">
        <v>4046</v>
      </c>
      <c r="C3834" t="s">
        <v>1508</v>
      </c>
      <c r="D3834">
        <v>1</v>
      </c>
      <c r="E3834">
        <f t="shared" si="296"/>
        <v>350</v>
      </c>
      <c r="J3834">
        <f t="shared" si="295"/>
        <v>1640</v>
      </c>
      <c r="K3834">
        <f t="shared" si="297"/>
        <v>164</v>
      </c>
      <c r="L3834" s="1" t="s">
        <v>5624</v>
      </c>
      <c r="M3834" t="str">
        <f>IF(VLOOKUP(L3834,order!$A$2:$I$5001,9,FALSE)=0,"",VLOOKUP(L3834,order!$A$2:$I$5001,9,FALSE))</f>
        <v/>
      </c>
      <c r="N3834">
        <f>VLOOKUP(L3834,order!$A$2:$I$5001,7,FALSE)</f>
        <v>13</v>
      </c>
      <c r="O3834" t="str">
        <f>_xlfn.IFNA(VLOOKUP(N3834,order!$M$2:$N$501,2,FALSE),"")</f>
        <v>0000000837</v>
      </c>
      <c r="P3834" t="str">
        <f t="shared" si="298"/>
        <v>0000000837</v>
      </c>
      <c r="Q3834" s="8">
        <f>IF(P3834&lt;&gt;"",VLOOKUP(Sheet1!B3834,order!$A$2:$B$5001,2,FALSE),VLOOKUP(Sheet1!B3834,orderstatus!$A$4927:$B$8310,2,FALSE))</f>
        <v>42860.035092592596</v>
      </c>
      <c r="R3834">
        <f t="shared" si="299"/>
        <v>164</v>
      </c>
    </row>
    <row r="3835" spans="2:18" x14ac:dyDescent="0.3">
      <c r="B3835" s="1" t="s">
        <v>4047</v>
      </c>
      <c r="C3835" t="s">
        <v>486</v>
      </c>
      <c r="D3835">
        <v>2</v>
      </c>
      <c r="E3835">
        <f t="shared" si="296"/>
        <v>1120</v>
      </c>
      <c r="J3835">
        <f t="shared" si="295"/>
        <v>39600</v>
      </c>
      <c r="K3835">
        <f t="shared" si="297"/>
        <v>3960</v>
      </c>
      <c r="L3835" s="1" t="s">
        <v>5626</v>
      </c>
      <c r="M3835" t="str">
        <f>IF(VLOOKUP(L3835,order!$A$2:$I$5001,9,FALSE)=0,"",VLOOKUP(L3835,order!$A$2:$I$5001,9,FALSE))</f>
        <v/>
      </c>
      <c r="N3835">
        <f>VLOOKUP(L3835,order!$A$2:$I$5001,7,FALSE)</f>
        <v>0</v>
      </c>
      <c r="O3835" t="str">
        <f>_xlfn.IFNA(VLOOKUP(N3835,order!$M$2:$N$501,2,FALSE),"")</f>
        <v/>
      </c>
      <c r="P3835" t="str">
        <f t="shared" si="298"/>
        <v/>
      </c>
      <c r="Q3835" s="8">
        <f>IF(P3835&lt;&gt;"",VLOOKUP(Sheet1!B3835,order!$A$2:$B$5001,2,FALSE),VLOOKUP(Sheet1!B3835,orderstatus!$A$4927:$B$8310,2,FALSE))</f>
        <v>42863.455099999999</v>
      </c>
      <c r="R3835" t="str">
        <f t="shared" si="299"/>
        <v/>
      </c>
    </row>
    <row r="3836" spans="2:18" x14ac:dyDescent="0.3">
      <c r="B3836" s="1" t="s">
        <v>4047</v>
      </c>
      <c r="C3836" t="s">
        <v>1320</v>
      </c>
      <c r="D3836">
        <v>2</v>
      </c>
      <c r="E3836">
        <f t="shared" si="296"/>
        <v>16780</v>
      </c>
      <c r="J3836">
        <f t="shared" si="295"/>
        <v>200</v>
      </c>
      <c r="K3836">
        <f t="shared" si="297"/>
        <v>20</v>
      </c>
      <c r="L3836" s="1" t="s">
        <v>5627</v>
      </c>
      <c r="M3836" t="str">
        <f>IF(VLOOKUP(L3836,order!$A$2:$I$5001,9,FALSE)=0,"",VLOOKUP(L3836,order!$A$2:$I$5001,9,FALSE))</f>
        <v/>
      </c>
      <c r="N3836">
        <f>VLOOKUP(L3836,order!$A$2:$I$5001,7,FALSE)</f>
        <v>0</v>
      </c>
      <c r="O3836" t="str">
        <f>_xlfn.IFNA(VLOOKUP(N3836,order!$M$2:$N$501,2,FALSE),"")</f>
        <v/>
      </c>
      <c r="P3836" t="str">
        <f t="shared" si="298"/>
        <v/>
      </c>
      <c r="Q3836" s="8">
        <f>IF(P3836&lt;&gt;"",VLOOKUP(Sheet1!B3836,order!$A$2:$B$5001,2,FALSE),VLOOKUP(Sheet1!B3836,orderstatus!$A$4927:$B$8310,2,FALSE))</f>
        <v>42863.455099999999</v>
      </c>
      <c r="R3836" t="str">
        <f t="shared" si="299"/>
        <v/>
      </c>
    </row>
    <row r="3837" spans="2:18" x14ac:dyDescent="0.3">
      <c r="B3837" s="1" t="s">
        <v>4048</v>
      </c>
      <c r="C3837" t="s">
        <v>1966</v>
      </c>
      <c r="D3837">
        <v>2</v>
      </c>
      <c r="E3837">
        <f t="shared" si="296"/>
        <v>18000</v>
      </c>
      <c r="J3837">
        <f t="shared" si="295"/>
        <v>50020</v>
      </c>
      <c r="K3837">
        <f t="shared" si="297"/>
        <v>5002</v>
      </c>
      <c r="L3837" s="1" t="s">
        <v>5628</v>
      </c>
      <c r="M3837" t="str">
        <f>IF(VLOOKUP(L3837,order!$A$2:$I$5001,9,FALSE)=0,"",VLOOKUP(L3837,order!$A$2:$I$5001,9,FALSE))</f>
        <v/>
      </c>
      <c r="N3837">
        <f>VLOOKUP(L3837,order!$A$2:$I$5001,7,FALSE)</f>
        <v>50</v>
      </c>
      <c r="O3837" t="str">
        <f>_xlfn.IFNA(VLOOKUP(N3837,order!$M$2:$N$501,2,FALSE),"")</f>
        <v>0000000138</v>
      </c>
      <c r="P3837" t="str">
        <f t="shared" si="298"/>
        <v>0000000138</v>
      </c>
      <c r="Q3837" s="8">
        <f>IF(P3837&lt;&gt;"",VLOOKUP(Sheet1!B3837,order!$A$2:$B$5001,2,FALSE),VLOOKUP(Sheet1!B3837,orderstatus!$A$4927:$B$8310,2,FALSE))</f>
        <v>42864.137511574074</v>
      </c>
      <c r="R3837">
        <f t="shared" si="299"/>
        <v>5002</v>
      </c>
    </row>
    <row r="3838" spans="2:18" x14ac:dyDescent="0.3">
      <c r="B3838" s="1" t="s">
        <v>4049</v>
      </c>
      <c r="C3838" t="s">
        <v>659</v>
      </c>
      <c r="D3838">
        <v>10</v>
      </c>
      <c r="E3838">
        <f t="shared" si="296"/>
        <v>1600</v>
      </c>
      <c r="J3838">
        <f t="shared" si="295"/>
        <v>8820</v>
      </c>
      <c r="K3838">
        <f t="shared" si="297"/>
        <v>882</v>
      </c>
      <c r="L3838" s="1" t="s">
        <v>5629</v>
      </c>
      <c r="M3838" t="str">
        <f>IF(VLOOKUP(L3838,order!$A$2:$I$5001,9,FALSE)=0,"",VLOOKUP(L3838,order!$A$2:$I$5001,9,FALSE))</f>
        <v/>
      </c>
      <c r="N3838">
        <f>VLOOKUP(L3838,order!$A$2:$I$5001,7,FALSE)</f>
        <v>86</v>
      </c>
      <c r="O3838" t="str">
        <f>_xlfn.IFNA(VLOOKUP(N3838,order!$M$2:$N$501,2,FALSE),"")</f>
        <v>0000000030</v>
      </c>
      <c r="P3838" t="str">
        <f t="shared" si="298"/>
        <v>0000000030</v>
      </c>
      <c r="Q3838" s="8">
        <f>IF(P3838&lt;&gt;"",VLOOKUP(Sheet1!B3838,order!$A$2:$B$5001,2,FALSE),VLOOKUP(Sheet1!B3838,orderstatus!$A$4927:$B$8310,2,FALSE))</f>
        <v>42865.247812499998</v>
      </c>
      <c r="R3838">
        <f t="shared" si="299"/>
        <v>882</v>
      </c>
    </row>
    <row r="3839" spans="2:18" x14ac:dyDescent="0.3">
      <c r="B3839" s="1" t="s">
        <v>4050</v>
      </c>
      <c r="C3839" t="s">
        <v>1694</v>
      </c>
      <c r="D3839">
        <v>1</v>
      </c>
      <c r="E3839">
        <f t="shared" si="296"/>
        <v>9100</v>
      </c>
      <c r="J3839">
        <f t="shared" si="295"/>
        <v>25940</v>
      </c>
      <c r="K3839">
        <f t="shared" si="297"/>
        <v>2594</v>
      </c>
      <c r="L3839" s="1" t="s">
        <v>5630</v>
      </c>
      <c r="M3839" t="str">
        <f>IF(VLOOKUP(L3839,order!$A$2:$I$5001,9,FALSE)=0,"",VLOOKUP(L3839,order!$A$2:$I$5001,9,FALSE))</f>
        <v/>
      </c>
      <c r="N3839">
        <f>VLOOKUP(L3839,order!$A$2:$I$5001,7,FALSE)</f>
        <v>0</v>
      </c>
      <c r="O3839" t="str">
        <f>_xlfn.IFNA(VLOOKUP(N3839,order!$M$2:$N$501,2,FALSE),"")</f>
        <v/>
      </c>
      <c r="P3839" t="str">
        <f t="shared" si="298"/>
        <v/>
      </c>
      <c r="Q3839" s="8">
        <f>IF(P3839&lt;&gt;"",VLOOKUP(Sheet1!B3839,order!$A$2:$B$5001,2,FALSE),VLOOKUP(Sheet1!B3839,orderstatus!$A$4927:$B$8310,2,FALSE))</f>
        <v>42868.702599999997</v>
      </c>
      <c r="R3839" t="str">
        <f t="shared" si="299"/>
        <v/>
      </c>
    </row>
    <row r="3840" spans="2:18" x14ac:dyDescent="0.3">
      <c r="B3840" s="1" t="s">
        <v>4051</v>
      </c>
      <c r="C3840" t="s">
        <v>175</v>
      </c>
      <c r="D3840">
        <v>3</v>
      </c>
      <c r="E3840">
        <f t="shared" si="296"/>
        <v>1170</v>
      </c>
      <c r="J3840">
        <f t="shared" si="295"/>
        <v>280</v>
      </c>
      <c r="K3840">
        <f t="shared" si="297"/>
        <v>28</v>
      </c>
      <c r="L3840" s="1" t="s">
        <v>5631</v>
      </c>
      <c r="M3840" t="str">
        <f>IF(VLOOKUP(L3840,order!$A$2:$I$5001,9,FALSE)=0,"",VLOOKUP(L3840,order!$A$2:$I$5001,9,FALSE))</f>
        <v>0000000646</v>
      </c>
      <c r="N3840">
        <f>VLOOKUP(L3840,order!$A$2:$I$5001,7,FALSE)</f>
        <v>0</v>
      </c>
      <c r="O3840" t="str">
        <f>_xlfn.IFNA(VLOOKUP(N3840,order!$M$2:$N$501,2,FALSE),"")</f>
        <v/>
      </c>
      <c r="P3840" t="str">
        <f t="shared" si="298"/>
        <v>0000000646</v>
      </c>
      <c r="Q3840" s="8">
        <f>IF(P3840&lt;&gt;"",VLOOKUP(Sheet1!B3840,order!$A$2:$B$5001,2,FALSE),VLOOKUP(Sheet1!B3840,orderstatus!$A$4927:$B$8310,2,FALSE))</f>
        <v>42866.670381944445</v>
      </c>
      <c r="R3840">
        <f t="shared" si="299"/>
        <v>28</v>
      </c>
    </row>
    <row r="3841" spans="2:18" x14ac:dyDescent="0.3">
      <c r="B3841" s="1" t="s">
        <v>4052</v>
      </c>
      <c r="C3841" t="s">
        <v>1285</v>
      </c>
      <c r="D3841">
        <v>1</v>
      </c>
      <c r="E3841">
        <f t="shared" si="296"/>
        <v>690</v>
      </c>
      <c r="J3841">
        <f t="shared" si="295"/>
        <v>4500</v>
      </c>
      <c r="K3841">
        <f t="shared" si="297"/>
        <v>450</v>
      </c>
      <c r="L3841" s="1" t="s">
        <v>5632</v>
      </c>
      <c r="M3841" t="str">
        <f>IF(VLOOKUP(L3841,order!$A$2:$I$5001,9,FALSE)=0,"",VLOOKUP(L3841,order!$A$2:$I$5001,9,FALSE))</f>
        <v/>
      </c>
      <c r="N3841">
        <f>VLOOKUP(L3841,order!$A$2:$I$5001,7,FALSE)</f>
        <v>1</v>
      </c>
      <c r="O3841" t="str">
        <f>_xlfn.IFNA(VLOOKUP(N3841,order!$M$2:$N$501,2,FALSE),"")</f>
        <v>0000000834</v>
      </c>
      <c r="P3841" t="str">
        <f t="shared" si="298"/>
        <v>0000000834</v>
      </c>
      <c r="Q3841" s="8">
        <f>IF(P3841&lt;&gt;"",VLOOKUP(Sheet1!B3841,order!$A$2:$B$5001,2,FALSE),VLOOKUP(Sheet1!B3841,orderstatus!$A$4927:$B$8310,2,FALSE))</f>
        <v>42867.021770833337</v>
      </c>
      <c r="R3841">
        <f t="shared" si="299"/>
        <v>450</v>
      </c>
    </row>
    <row r="3842" spans="2:18" x14ac:dyDescent="0.3">
      <c r="B3842" s="1" t="s">
        <v>4053</v>
      </c>
      <c r="C3842" t="s">
        <v>3169</v>
      </c>
      <c r="D3842">
        <v>2</v>
      </c>
      <c r="E3842">
        <f t="shared" si="296"/>
        <v>1160</v>
      </c>
      <c r="J3842">
        <f t="shared" ref="J3842:J3905" si="300">SUMIFS($E$2:$E$8002,$B$2:$B$8002,L3842)</f>
        <v>300</v>
      </c>
      <c r="K3842">
        <f t="shared" si="297"/>
        <v>30</v>
      </c>
      <c r="L3842" s="1" t="s">
        <v>5633</v>
      </c>
      <c r="M3842" t="str">
        <f>IF(VLOOKUP(L3842,order!$A$2:$I$5001,9,FALSE)=0,"",VLOOKUP(L3842,order!$A$2:$I$5001,9,FALSE))</f>
        <v/>
      </c>
      <c r="N3842">
        <f>VLOOKUP(L3842,order!$A$2:$I$5001,7,FALSE)</f>
        <v>0</v>
      </c>
      <c r="O3842" t="str">
        <f>_xlfn.IFNA(VLOOKUP(N3842,order!$M$2:$N$501,2,FALSE),"")</f>
        <v/>
      </c>
      <c r="P3842" t="str">
        <f t="shared" si="298"/>
        <v/>
      </c>
      <c r="Q3842" s="8" t="e">
        <f>IF(P3842&lt;&gt;"",VLOOKUP(Sheet1!B3842,order!$A$2:$B$5001,2,FALSE),VLOOKUP(Sheet1!B3842,orderstatus!$A$4927:$B$8310,2,FALSE))</f>
        <v>#N/A</v>
      </c>
      <c r="R3842" t="str">
        <f t="shared" si="299"/>
        <v/>
      </c>
    </row>
    <row r="3843" spans="2:18" x14ac:dyDescent="0.3">
      <c r="B3843" s="1" t="s">
        <v>4054</v>
      </c>
      <c r="C3843" t="s">
        <v>3408</v>
      </c>
      <c r="D3843">
        <v>3</v>
      </c>
      <c r="E3843">
        <f t="shared" ref="E3843:E3906" si="301">VLOOKUP(C3843,$F$2:$G$1858,2)*D3843</f>
        <v>360</v>
      </c>
      <c r="J3843">
        <f t="shared" si="300"/>
        <v>620</v>
      </c>
      <c r="K3843">
        <f t="shared" ref="K3843:K3906" si="302">J3843/10</f>
        <v>62</v>
      </c>
      <c r="L3843" s="1" t="s">
        <v>5634</v>
      </c>
      <c r="M3843" t="str">
        <f>IF(VLOOKUP(L3843,order!$A$2:$I$5001,9,FALSE)=0,"",VLOOKUP(L3843,order!$A$2:$I$5001,9,FALSE))</f>
        <v/>
      </c>
      <c r="N3843">
        <f>VLOOKUP(L3843,order!$A$2:$I$5001,7,FALSE)</f>
        <v>0</v>
      </c>
      <c r="O3843" t="str">
        <f>_xlfn.IFNA(VLOOKUP(N3843,order!$M$2:$N$501,2,FALSE),"")</f>
        <v/>
      </c>
      <c r="P3843" t="str">
        <f t="shared" ref="P3843:P3906" si="303">_xlfn.CONCAT(M3843,O3843)</f>
        <v/>
      </c>
      <c r="Q3843" s="8">
        <f>IF(P3843&lt;&gt;"",VLOOKUP(Sheet1!B3843,order!$A$2:$B$5001,2,FALSE),VLOOKUP(Sheet1!B3843,orderstatus!$A$4927:$B$8310,2,FALSE))</f>
        <v>42869.703399999999</v>
      </c>
      <c r="R3843" t="str">
        <f t="shared" ref="R3843:R3906" si="304">IF(P3843&lt;&gt;"",K3843,"")</f>
        <v/>
      </c>
    </row>
    <row r="3844" spans="2:18" x14ac:dyDescent="0.3">
      <c r="B3844" s="1" t="s">
        <v>4054</v>
      </c>
      <c r="C3844" t="s">
        <v>2740</v>
      </c>
      <c r="D3844">
        <v>2</v>
      </c>
      <c r="E3844">
        <f t="shared" si="301"/>
        <v>460</v>
      </c>
      <c r="J3844">
        <f t="shared" si="300"/>
        <v>2160</v>
      </c>
      <c r="K3844">
        <f t="shared" si="302"/>
        <v>216</v>
      </c>
      <c r="L3844" s="1" t="s">
        <v>5635</v>
      </c>
      <c r="M3844" t="str">
        <f>IF(VLOOKUP(L3844,order!$A$2:$I$5001,9,FALSE)=0,"",VLOOKUP(L3844,order!$A$2:$I$5001,9,FALSE))</f>
        <v>0000000258</v>
      </c>
      <c r="N3844">
        <f>VLOOKUP(L3844,order!$A$2:$I$5001,7,FALSE)</f>
        <v>0</v>
      </c>
      <c r="O3844" t="str">
        <f>_xlfn.IFNA(VLOOKUP(N3844,order!$M$2:$N$501,2,FALSE),"")</f>
        <v/>
      </c>
      <c r="P3844" t="str">
        <f t="shared" si="303"/>
        <v>0000000258</v>
      </c>
      <c r="Q3844" s="8">
        <f>IF(P3844&lt;&gt;"",VLOOKUP(Sheet1!B3844,order!$A$2:$B$5001,2,FALSE),VLOOKUP(Sheet1!B3844,orderstatus!$A$4927:$B$8310,2,FALSE))</f>
        <v>42867.639050925929</v>
      </c>
      <c r="R3844">
        <f t="shared" si="304"/>
        <v>216</v>
      </c>
    </row>
    <row r="3845" spans="2:18" x14ac:dyDescent="0.3">
      <c r="B3845" s="1" t="s">
        <v>4055</v>
      </c>
      <c r="C3845" t="s">
        <v>1484</v>
      </c>
      <c r="D3845">
        <v>3</v>
      </c>
      <c r="E3845">
        <f t="shared" si="301"/>
        <v>1440</v>
      </c>
      <c r="J3845">
        <f t="shared" si="300"/>
        <v>11070</v>
      </c>
      <c r="K3845">
        <f t="shared" si="302"/>
        <v>1107</v>
      </c>
      <c r="L3845" s="1" t="s">
        <v>5636</v>
      </c>
      <c r="M3845" t="str">
        <f>IF(VLOOKUP(L3845,order!$A$2:$I$5001,9,FALSE)=0,"",VLOOKUP(L3845,order!$A$2:$I$5001,9,FALSE))</f>
        <v/>
      </c>
      <c r="N3845">
        <f>VLOOKUP(L3845,order!$A$2:$I$5001,7,FALSE)</f>
        <v>0</v>
      </c>
      <c r="O3845" t="str">
        <f>_xlfn.IFNA(VLOOKUP(N3845,order!$M$2:$N$501,2,FALSE),"")</f>
        <v/>
      </c>
      <c r="P3845" t="str">
        <f t="shared" si="303"/>
        <v/>
      </c>
      <c r="Q3845" s="8" t="e">
        <f>IF(P3845&lt;&gt;"",VLOOKUP(Sheet1!B3845,order!$A$2:$B$5001,2,FALSE),VLOOKUP(Sheet1!B3845,orderstatus!$A$4927:$B$8310,2,FALSE))</f>
        <v>#N/A</v>
      </c>
      <c r="R3845" t="str">
        <f t="shared" si="304"/>
        <v/>
      </c>
    </row>
    <row r="3846" spans="2:18" x14ac:dyDescent="0.3">
      <c r="B3846" s="1" t="s">
        <v>4055</v>
      </c>
      <c r="C3846" t="s">
        <v>3729</v>
      </c>
      <c r="D3846">
        <v>2</v>
      </c>
      <c r="E3846">
        <f t="shared" si="301"/>
        <v>920</v>
      </c>
      <c r="J3846">
        <f t="shared" si="300"/>
        <v>1900</v>
      </c>
      <c r="K3846">
        <f t="shared" si="302"/>
        <v>190</v>
      </c>
      <c r="L3846" s="1" t="s">
        <v>5637</v>
      </c>
      <c r="M3846" t="str">
        <f>IF(VLOOKUP(L3846,order!$A$2:$I$5001,9,FALSE)=0,"",VLOOKUP(L3846,order!$A$2:$I$5001,9,FALSE))</f>
        <v>0000000877</v>
      </c>
      <c r="N3846">
        <f>VLOOKUP(L3846,order!$A$2:$I$5001,7,FALSE)</f>
        <v>0</v>
      </c>
      <c r="O3846" t="str">
        <f>_xlfn.IFNA(VLOOKUP(N3846,order!$M$2:$N$501,2,FALSE),"")</f>
        <v/>
      </c>
      <c r="P3846" t="str">
        <f t="shared" si="303"/>
        <v>0000000877</v>
      </c>
      <c r="Q3846" s="8">
        <f>IF(P3846&lt;&gt;"",VLOOKUP(Sheet1!B3846,order!$A$2:$B$5001,2,FALSE),VLOOKUP(Sheet1!B3846,orderstatus!$A$4927:$B$8310,2,FALSE))</f>
        <v>42868.54</v>
      </c>
      <c r="R3846">
        <f t="shared" si="304"/>
        <v>190</v>
      </c>
    </row>
    <row r="3847" spans="2:18" x14ac:dyDescent="0.3">
      <c r="B3847" s="1" t="s">
        <v>4055</v>
      </c>
      <c r="C3847" t="s">
        <v>3513</v>
      </c>
      <c r="D3847">
        <v>2</v>
      </c>
      <c r="E3847">
        <f t="shared" si="301"/>
        <v>1420</v>
      </c>
      <c r="J3847">
        <f t="shared" si="300"/>
        <v>3660</v>
      </c>
      <c r="K3847">
        <f t="shared" si="302"/>
        <v>366</v>
      </c>
      <c r="L3847" s="1" t="s">
        <v>5638</v>
      </c>
      <c r="M3847" t="str">
        <f>IF(VLOOKUP(L3847,order!$A$2:$I$5001,9,FALSE)=0,"",VLOOKUP(L3847,order!$A$2:$I$5001,9,FALSE))</f>
        <v/>
      </c>
      <c r="N3847">
        <f>VLOOKUP(L3847,order!$A$2:$I$5001,7,FALSE)</f>
        <v>0</v>
      </c>
      <c r="O3847" t="str">
        <f>_xlfn.IFNA(VLOOKUP(N3847,order!$M$2:$N$501,2,FALSE),"")</f>
        <v/>
      </c>
      <c r="P3847" t="str">
        <f t="shared" si="303"/>
        <v/>
      </c>
      <c r="Q3847" s="8" t="e">
        <f>IF(P3847&lt;&gt;"",VLOOKUP(Sheet1!B3847,order!$A$2:$B$5001,2,FALSE),VLOOKUP(Sheet1!B3847,orderstatus!$A$4927:$B$8310,2,FALSE))</f>
        <v>#N/A</v>
      </c>
      <c r="R3847" t="str">
        <f t="shared" si="304"/>
        <v/>
      </c>
    </row>
    <row r="3848" spans="2:18" x14ac:dyDescent="0.3">
      <c r="B3848" s="1" t="s">
        <v>4056</v>
      </c>
      <c r="C3848" t="s">
        <v>1645</v>
      </c>
      <c r="D3848">
        <v>9</v>
      </c>
      <c r="E3848">
        <f t="shared" si="301"/>
        <v>67950</v>
      </c>
      <c r="J3848">
        <f t="shared" si="300"/>
        <v>1600</v>
      </c>
      <c r="K3848">
        <f t="shared" si="302"/>
        <v>160</v>
      </c>
      <c r="L3848" s="1" t="s">
        <v>5639</v>
      </c>
      <c r="M3848" t="str">
        <f>IF(VLOOKUP(L3848,order!$A$2:$I$5001,9,FALSE)=0,"",VLOOKUP(L3848,order!$A$2:$I$5001,9,FALSE))</f>
        <v/>
      </c>
      <c r="N3848">
        <f>VLOOKUP(L3848,order!$A$2:$I$5001,7,FALSE)</f>
        <v>96</v>
      </c>
      <c r="O3848" t="str">
        <f>_xlfn.IFNA(VLOOKUP(N3848,order!$M$2:$N$501,2,FALSE),"")</f>
        <v>0000000685</v>
      </c>
      <c r="P3848" t="str">
        <f t="shared" si="303"/>
        <v>0000000685</v>
      </c>
      <c r="Q3848" s="8">
        <f>IF(P3848&lt;&gt;"",VLOOKUP(Sheet1!B3848,order!$A$2:$B$5001,2,FALSE),VLOOKUP(Sheet1!B3848,orderstatus!$A$4927:$B$8310,2,FALSE))</f>
        <v>42868.466562499998</v>
      </c>
      <c r="R3848">
        <f t="shared" si="304"/>
        <v>160</v>
      </c>
    </row>
    <row r="3849" spans="2:18" x14ac:dyDescent="0.3">
      <c r="B3849" s="1" t="s">
        <v>4057</v>
      </c>
      <c r="C3849" t="s">
        <v>655</v>
      </c>
      <c r="D3849">
        <v>4</v>
      </c>
      <c r="E3849">
        <f t="shared" si="301"/>
        <v>3200</v>
      </c>
      <c r="J3849">
        <f t="shared" si="300"/>
        <v>3600</v>
      </c>
      <c r="K3849">
        <f t="shared" si="302"/>
        <v>360</v>
      </c>
      <c r="L3849" s="1" t="s">
        <v>5640</v>
      </c>
      <c r="M3849" t="str">
        <f>IF(VLOOKUP(L3849,order!$A$2:$I$5001,9,FALSE)=0,"",VLOOKUP(L3849,order!$A$2:$I$5001,9,FALSE))</f>
        <v/>
      </c>
      <c r="N3849">
        <f>VLOOKUP(L3849,order!$A$2:$I$5001,7,FALSE)</f>
        <v>0</v>
      </c>
      <c r="O3849" t="str">
        <f>_xlfn.IFNA(VLOOKUP(N3849,order!$M$2:$N$501,2,FALSE),"")</f>
        <v/>
      </c>
      <c r="P3849" t="str">
        <f t="shared" si="303"/>
        <v/>
      </c>
      <c r="Q3849" s="8">
        <f>IF(P3849&lt;&gt;"",VLOOKUP(Sheet1!B3849,order!$A$2:$B$5001,2,FALSE),VLOOKUP(Sheet1!B3849,orderstatus!$A$4927:$B$8310,2,FALSE))</f>
        <v>42875.650900000001</v>
      </c>
      <c r="R3849" t="str">
        <f t="shared" si="304"/>
        <v/>
      </c>
    </row>
    <row r="3850" spans="2:18" x14ac:dyDescent="0.3">
      <c r="B3850" s="1" t="s">
        <v>4057</v>
      </c>
      <c r="C3850" t="s">
        <v>1944</v>
      </c>
      <c r="D3850">
        <v>10</v>
      </c>
      <c r="E3850">
        <f t="shared" si="301"/>
        <v>94400</v>
      </c>
      <c r="J3850">
        <f t="shared" si="300"/>
        <v>2940</v>
      </c>
      <c r="K3850">
        <f t="shared" si="302"/>
        <v>294</v>
      </c>
      <c r="L3850" s="1" t="s">
        <v>5641</v>
      </c>
      <c r="M3850" t="str">
        <f>IF(VLOOKUP(L3850,order!$A$2:$I$5001,9,FALSE)=0,"",VLOOKUP(L3850,order!$A$2:$I$5001,9,FALSE))</f>
        <v/>
      </c>
      <c r="N3850">
        <f>VLOOKUP(L3850,order!$A$2:$I$5001,7,FALSE)</f>
        <v>0</v>
      </c>
      <c r="O3850" t="str">
        <f>_xlfn.IFNA(VLOOKUP(N3850,order!$M$2:$N$501,2,FALSE),"")</f>
        <v/>
      </c>
      <c r="P3850" t="str">
        <f t="shared" si="303"/>
        <v/>
      </c>
      <c r="Q3850" s="8">
        <f>IF(P3850&lt;&gt;"",VLOOKUP(Sheet1!B3850,order!$A$2:$B$5001,2,FALSE),VLOOKUP(Sheet1!B3850,orderstatus!$A$4927:$B$8310,2,FALSE))</f>
        <v>42875.650900000001</v>
      </c>
      <c r="R3850" t="str">
        <f t="shared" si="304"/>
        <v/>
      </c>
    </row>
    <row r="3851" spans="2:18" x14ac:dyDescent="0.3">
      <c r="B3851" s="1" t="s">
        <v>4059</v>
      </c>
      <c r="C3851" t="s">
        <v>4058</v>
      </c>
      <c r="D3851">
        <v>1</v>
      </c>
      <c r="E3851">
        <f t="shared" si="301"/>
        <v>310</v>
      </c>
      <c r="J3851">
        <f t="shared" si="300"/>
        <v>630</v>
      </c>
      <c r="K3851">
        <f t="shared" si="302"/>
        <v>63</v>
      </c>
      <c r="L3851" s="1" t="s">
        <v>5642</v>
      </c>
      <c r="M3851" t="str">
        <f>IF(VLOOKUP(L3851,order!$A$2:$I$5001,9,FALSE)=0,"",VLOOKUP(L3851,order!$A$2:$I$5001,9,FALSE))</f>
        <v/>
      </c>
      <c r="N3851">
        <f>VLOOKUP(L3851,order!$A$2:$I$5001,7,FALSE)</f>
        <v>0</v>
      </c>
      <c r="O3851" t="str">
        <f>_xlfn.IFNA(VLOOKUP(N3851,order!$M$2:$N$501,2,FALSE),"")</f>
        <v/>
      </c>
      <c r="P3851" t="str">
        <f t="shared" si="303"/>
        <v/>
      </c>
      <c r="Q3851" s="8">
        <f>IF(P3851&lt;&gt;"",VLOOKUP(Sheet1!B3851,order!$A$2:$B$5001,2,FALSE),VLOOKUP(Sheet1!B3851,orderstatus!$A$4927:$B$8310,2,FALSE))</f>
        <v>42871.507599999997</v>
      </c>
      <c r="R3851" t="str">
        <f t="shared" si="304"/>
        <v/>
      </c>
    </row>
    <row r="3852" spans="2:18" x14ac:dyDescent="0.3">
      <c r="B3852" s="1" t="s">
        <v>4060</v>
      </c>
      <c r="C3852" t="s">
        <v>2571</v>
      </c>
      <c r="D3852">
        <v>3</v>
      </c>
      <c r="E3852">
        <f t="shared" si="301"/>
        <v>1260</v>
      </c>
      <c r="J3852">
        <f t="shared" si="300"/>
        <v>1940</v>
      </c>
      <c r="K3852">
        <f t="shared" si="302"/>
        <v>194</v>
      </c>
      <c r="L3852" s="1" t="s">
        <v>5643</v>
      </c>
      <c r="M3852" t="str">
        <f>IF(VLOOKUP(L3852,order!$A$2:$I$5001,9,FALSE)=0,"",VLOOKUP(L3852,order!$A$2:$I$5001,9,FALSE))</f>
        <v/>
      </c>
      <c r="N3852">
        <f>VLOOKUP(L3852,order!$A$2:$I$5001,7,FALSE)</f>
        <v>0</v>
      </c>
      <c r="O3852" t="str">
        <f>_xlfn.IFNA(VLOOKUP(N3852,order!$M$2:$N$501,2,FALSE),"")</f>
        <v/>
      </c>
      <c r="P3852" t="str">
        <f t="shared" si="303"/>
        <v/>
      </c>
      <c r="Q3852" s="8">
        <f>IF(P3852&lt;&gt;"",VLOOKUP(Sheet1!B3852,order!$A$2:$B$5001,2,FALSE),VLOOKUP(Sheet1!B3852,orderstatus!$A$4927:$B$8310,2,FALSE))</f>
        <v>42872.623200000002</v>
      </c>
      <c r="R3852" t="str">
        <f t="shared" si="304"/>
        <v/>
      </c>
    </row>
    <row r="3853" spans="2:18" x14ac:dyDescent="0.3">
      <c r="B3853" s="1" t="s">
        <v>4061</v>
      </c>
      <c r="C3853" t="s">
        <v>2637</v>
      </c>
      <c r="D3853">
        <v>2</v>
      </c>
      <c r="E3853">
        <f t="shared" si="301"/>
        <v>2620</v>
      </c>
      <c r="J3853">
        <f t="shared" si="300"/>
        <v>1880</v>
      </c>
      <c r="K3853">
        <f t="shared" si="302"/>
        <v>188</v>
      </c>
      <c r="L3853" s="1" t="s">
        <v>5644</v>
      </c>
      <c r="M3853" t="str">
        <f>IF(VLOOKUP(L3853,order!$A$2:$I$5001,9,FALSE)=0,"",VLOOKUP(L3853,order!$A$2:$I$5001,9,FALSE))</f>
        <v>0000000682</v>
      </c>
      <c r="N3853">
        <f>VLOOKUP(L3853,order!$A$2:$I$5001,7,FALSE)</f>
        <v>0</v>
      </c>
      <c r="O3853" t="str">
        <f>_xlfn.IFNA(VLOOKUP(N3853,order!$M$2:$N$501,2,FALSE),"")</f>
        <v/>
      </c>
      <c r="P3853" t="str">
        <f t="shared" si="303"/>
        <v>0000000682</v>
      </c>
      <c r="Q3853" s="8">
        <f>IF(P3853&lt;&gt;"",VLOOKUP(Sheet1!B3853,order!$A$2:$B$5001,2,FALSE),VLOOKUP(Sheet1!B3853,orderstatus!$A$4927:$B$8310,2,FALSE))</f>
        <v>42871.581284722219</v>
      </c>
      <c r="R3853">
        <f t="shared" si="304"/>
        <v>188</v>
      </c>
    </row>
    <row r="3854" spans="2:18" x14ac:dyDescent="0.3">
      <c r="B3854" s="1" t="s">
        <v>4062</v>
      </c>
      <c r="C3854" t="s">
        <v>2228</v>
      </c>
      <c r="D3854">
        <v>2</v>
      </c>
      <c r="E3854">
        <f t="shared" si="301"/>
        <v>640</v>
      </c>
      <c r="J3854">
        <f t="shared" si="300"/>
        <v>1900</v>
      </c>
      <c r="K3854">
        <f t="shared" si="302"/>
        <v>190</v>
      </c>
      <c r="L3854" s="1" t="s">
        <v>5645</v>
      </c>
      <c r="M3854" t="str">
        <f>IF(VLOOKUP(L3854,order!$A$2:$I$5001,9,FALSE)=0,"",VLOOKUP(L3854,order!$A$2:$I$5001,9,FALSE))</f>
        <v>0000000351</v>
      </c>
      <c r="N3854">
        <f>VLOOKUP(L3854,order!$A$2:$I$5001,7,FALSE)</f>
        <v>0</v>
      </c>
      <c r="O3854" t="str">
        <f>_xlfn.IFNA(VLOOKUP(N3854,order!$M$2:$N$501,2,FALSE),"")</f>
        <v/>
      </c>
      <c r="P3854" t="str">
        <f t="shared" si="303"/>
        <v>0000000351</v>
      </c>
      <c r="Q3854" s="8">
        <f>IF(P3854&lt;&gt;"",VLOOKUP(Sheet1!B3854,order!$A$2:$B$5001,2,FALSE),VLOOKUP(Sheet1!B3854,orderstatus!$A$4927:$B$8310,2,FALSE))</f>
        <v>42871.644004629627</v>
      </c>
      <c r="R3854">
        <f t="shared" si="304"/>
        <v>190</v>
      </c>
    </row>
    <row r="3855" spans="2:18" x14ac:dyDescent="0.3">
      <c r="B3855" s="1" t="s">
        <v>4063</v>
      </c>
      <c r="C3855" t="s">
        <v>874</v>
      </c>
      <c r="D3855">
        <v>1</v>
      </c>
      <c r="E3855">
        <f t="shared" si="301"/>
        <v>460</v>
      </c>
      <c r="J3855">
        <f t="shared" si="300"/>
        <v>9760</v>
      </c>
      <c r="K3855">
        <f t="shared" si="302"/>
        <v>976</v>
      </c>
      <c r="L3855" s="1" t="s">
        <v>5646</v>
      </c>
      <c r="M3855" t="str">
        <f>IF(VLOOKUP(L3855,order!$A$2:$I$5001,9,FALSE)=0,"",VLOOKUP(L3855,order!$A$2:$I$5001,9,FALSE))</f>
        <v/>
      </c>
      <c r="N3855">
        <f>VLOOKUP(L3855,order!$A$2:$I$5001,7,FALSE)</f>
        <v>0</v>
      </c>
      <c r="O3855" t="str">
        <f>_xlfn.IFNA(VLOOKUP(N3855,order!$M$2:$N$501,2,FALSE),"")</f>
        <v/>
      </c>
      <c r="P3855" t="str">
        <f t="shared" si="303"/>
        <v/>
      </c>
      <c r="Q3855" s="8">
        <f>IF(P3855&lt;&gt;"",VLOOKUP(Sheet1!B3855,order!$A$2:$B$5001,2,FALSE),VLOOKUP(Sheet1!B3855,orderstatus!$A$4927:$B$8310,2,FALSE))</f>
        <v>42877.652300000002</v>
      </c>
      <c r="R3855" t="str">
        <f t="shared" si="304"/>
        <v/>
      </c>
    </row>
    <row r="3856" spans="2:18" x14ac:dyDescent="0.3">
      <c r="B3856" s="1" t="s">
        <v>4063</v>
      </c>
      <c r="C3856" t="s">
        <v>4064</v>
      </c>
      <c r="D3856">
        <v>3</v>
      </c>
      <c r="E3856">
        <f t="shared" si="301"/>
        <v>3840</v>
      </c>
      <c r="J3856">
        <f t="shared" si="300"/>
        <v>7990</v>
      </c>
      <c r="K3856">
        <f t="shared" si="302"/>
        <v>799</v>
      </c>
      <c r="L3856" s="1" t="s">
        <v>5647</v>
      </c>
      <c r="M3856" t="str">
        <f>IF(VLOOKUP(L3856,order!$A$2:$I$5001,9,FALSE)=0,"",VLOOKUP(L3856,order!$A$2:$I$5001,9,FALSE))</f>
        <v/>
      </c>
      <c r="N3856">
        <f>VLOOKUP(L3856,order!$A$2:$I$5001,7,FALSE)</f>
        <v>0</v>
      </c>
      <c r="O3856" t="str">
        <f>_xlfn.IFNA(VLOOKUP(N3856,order!$M$2:$N$501,2,FALSE),"")</f>
        <v/>
      </c>
      <c r="P3856" t="str">
        <f t="shared" si="303"/>
        <v/>
      </c>
      <c r="Q3856" s="8">
        <f>IF(P3856&lt;&gt;"",VLOOKUP(Sheet1!B3856,order!$A$2:$B$5001,2,FALSE),VLOOKUP(Sheet1!B3856,orderstatus!$A$4927:$B$8310,2,FALSE))</f>
        <v>42877.652300000002</v>
      </c>
      <c r="R3856" t="str">
        <f t="shared" si="304"/>
        <v/>
      </c>
    </row>
    <row r="3857" spans="2:18" x14ac:dyDescent="0.3">
      <c r="B3857" s="1" t="s">
        <v>4063</v>
      </c>
      <c r="C3857" t="s">
        <v>427</v>
      </c>
      <c r="D3857">
        <v>3</v>
      </c>
      <c r="E3857">
        <f t="shared" si="301"/>
        <v>1440</v>
      </c>
      <c r="J3857">
        <f t="shared" si="300"/>
        <v>2200</v>
      </c>
      <c r="K3857">
        <f t="shared" si="302"/>
        <v>220</v>
      </c>
      <c r="L3857" s="1" t="s">
        <v>5648</v>
      </c>
      <c r="M3857" t="str">
        <f>IF(VLOOKUP(L3857,order!$A$2:$I$5001,9,FALSE)=0,"",VLOOKUP(L3857,order!$A$2:$I$5001,9,FALSE))</f>
        <v/>
      </c>
      <c r="N3857">
        <f>VLOOKUP(L3857,order!$A$2:$I$5001,7,FALSE)</f>
        <v>97</v>
      </c>
      <c r="O3857" t="str">
        <f>_xlfn.IFNA(VLOOKUP(N3857,order!$M$2:$N$501,2,FALSE),"")</f>
        <v>0000000017</v>
      </c>
      <c r="P3857" t="str">
        <f t="shared" si="303"/>
        <v>0000000017</v>
      </c>
      <c r="Q3857" s="8">
        <f>IF(P3857&lt;&gt;"",VLOOKUP(Sheet1!B3857,order!$A$2:$B$5001,2,FALSE),VLOOKUP(Sheet1!B3857,orderstatus!$A$4927:$B$8310,2,FALSE))</f>
        <v>42874.014791666668</v>
      </c>
      <c r="R3857">
        <f t="shared" si="304"/>
        <v>220</v>
      </c>
    </row>
    <row r="3858" spans="2:18" x14ac:dyDescent="0.3">
      <c r="B3858" s="1" t="s">
        <v>4065</v>
      </c>
      <c r="C3858" t="s">
        <v>1745</v>
      </c>
      <c r="D3858">
        <v>2</v>
      </c>
      <c r="E3858">
        <f t="shared" si="301"/>
        <v>3760</v>
      </c>
      <c r="J3858">
        <f t="shared" si="300"/>
        <v>5940</v>
      </c>
      <c r="K3858">
        <f t="shared" si="302"/>
        <v>594</v>
      </c>
      <c r="L3858" s="1" t="s">
        <v>5649</v>
      </c>
      <c r="M3858" t="str">
        <f>IF(VLOOKUP(L3858,order!$A$2:$I$5001,9,FALSE)=0,"",VLOOKUP(L3858,order!$A$2:$I$5001,9,FALSE))</f>
        <v/>
      </c>
      <c r="N3858">
        <f>VLOOKUP(L3858,order!$A$2:$I$5001,7,FALSE)</f>
        <v>73</v>
      </c>
      <c r="O3858" t="str">
        <f>_xlfn.IFNA(VLOOKUP(N3858,order!$M$2:$N$501,2,FALSE),"")</f>
        <v>0000000507</v>
      </c>
      <c r="P3858" t="str">
        <f t="shared" si="303"/>
        <v>0000000507</v>
      </c>
      <c r="Q3858" s="8">
        <f>IF(P3858&lt;&gt;"",VLOOKUP(Sheet1!B3858,order!$A$2:$B$5001,2,FALSE),VLOOKUP(Sheet1!B3858,orderstatus!$A$4927:$B$8310,2,FALSE))</f>
        <v>42874.701736111114</v>
      </c>
      <c r="R3858">
        <f t="shared" si="304"/>
        <v>594</v>
      </c>
    </row>
    <row r="3859" spans="2:18" x14ac:dyDescent="0.3">
      <c r="B3859" s="1" t="s">
        <v>4065</v>
      </c>
      <c r="C3859" t="s">
        <v>1306</v>
      </c>
      <c r="D3859">
        <v>2</v>
      </c>
      <c r="E3859">
        <f t="shared" si="301"/>
        <v>3360</v>
      </c>
      <c r="J3859">
        <f t="shared" si="300"/>
        <v>1140</v>
      </c>
      <c r="K3859">
        <f t="shared" si="302"/>
        <v>114</v>
      </c>
      <c r="L3859" s="1" t="s">
        <v>5650</v>
      </c>
      <c r="M3859" t="str">
        <f>IF(VLOOKUP(L3859,order!$A$2:$I$5001,9,FALSE)=0,"",VLOOKUP(L3859,order!$A$2:$I$5001,9,FALSE))</f>
        <v/>
      </c>
      <c r="N3859">
        <f>VLOOKUP(L3859,order!$A$2:$I$5001,7,FALSE)</f>
        <v>0</v>
      </c>
      <c r="O3859" t="str">
        <f>_xlfn.IFNA(VLOOKUP(N3859,order!$M$2:$N$501,2,FALSE),"")</f>
        <v/>
      </c>
      <c r="P3859" t="str">
        <f t="shared" si="303"/>
        <v/>
      </c>
      <c r="Q3859" s="8">
        <f>IF(P3859&lt;&gt;"",VLOOKUP(Sheet1!B3859,order!$A$2:$B$5001,2,FALSE),VLOOKUP(Sheet1!B3859,orderstatus!$A$4927:$B$8310,2,FALSE))</f>
        <v>42877.443200000002</v>
      </c>
      <c r="R3859" t="str">
        <f t="shared" si="304"/>
        <v/>
      </c>
    </row>
    <row r="3860" spans="2:18" x14ac:dyDescent="0.3">
      <c r="B3860" s="1" t="s">
        <v>4066</v>
      </c>
      <c r="C3860" t="s">
        <v>355</v>
      </c>
      <c r="D3860">
        <v>3</v>
      </c>
      <c r="E3860">
        <f t="shared" si="301"/>
        <v>1440</v>
      </c>
      <c r="J3860">
        <f t="shared" si="300"/>
        <v>1890</v>
      </c>
      <c r="K3860">
        <f t="shared" si="302"/>
        <v>189</v>
      </c>
      <c r="L3860" s="1" t="s">
        <v>5651</v>
      </c>
      <c r="M3860" t="str">
        <f>IF(VLOOKUP(L3860,order!$A$2:$I$5001,9,FALSE)=0,"",VLOOKUP(L3860,order!$A$2:$I$5001,9,FALSE))</f>
        <v/>
      </c>
      <c r="N3860">
        <f>VLOOKUP(L3860,order!$A$2:$I$5001,7,FALSE)</f>
        <v>80</v>
      </c>
      <c r="O3860" t="str">
        <f>_xlfn.IFNA(VLOOKUP(N3860,order!$M$2:$N$501,2,FALSE),"")</f>
        <v>0000000578</v>
      </c>
      <c r="P3860" t="str">
        <f t="shared" si="303"/>
        <v>0000000578</v>
      </c>
      <c r="Q3860" s="8">
        <f>IF(P3860&lt;&gt;"",VLOOKUP(Sheet1!B3860,order!$A$2:$B$5001,2,FALSE),VLOOKUP(Sheet1!B3860,orderstatus!$A$4927:$B$8310,2,FALSE))</f>
        <v>42875.312013888892</v>
      </c>
      <c r="R3860">
        <f t="shared" si="304"/>
        <v>189</v>
      </c>
    </row>
    <row r="3861" spans="2:18" x14ac:dyDescent="0.3">
      <c r="B3861" s="1" t="s">
        <v>4067</v>
      </c>
      <c r="C3861" t="s">
        <v>1722</v>
      </c>
      <c r="D3861">
        <v>2</v>
      </c>
      <c r="E3861">
        <f t="shared" si="301"/>
        <v>960</v>
      </c>
      <c r="J3861">
        <f t="shared" si="300"/>
        <v>740</v>
      </c>
      <c r="K3861">
        <f t="shared" si="302"/>
        <v>74</v>
      </c>
      <c r="L3861" s="1" t="s">
        <v>5653</v>
      </c>
      <c r="M3861" t="str">
        <f>IF(VLOOKUP(L3861,order!$A$2:$I$5001,9,FALSE)=0,"",VLOOKUP(L3861,order!$A$2:$I$5001,9,FALSE))</f>
        <v/>
      </c>
      <c r="N3861">
        <f>VLOOKUP(L3861,order!$A$2:$I$5001,7,FALSE)</f>
        <v>0</v>
      </c>
      <c r="O3861" t="str">
        <f>_xlfn.IFNA(VLOOKUP(N3861,order!$M$2:$N$501,2,FALSE),"")</f>
        <v/>
      </c>
      <c r="P3861" t="str">
        <f t="shared" si="303"/>
        <v/>
      </c>
      <c r="Q3861" s="8">
        <f>IF(P3861&lt;&gt;"",VLOOKUP(Sheet1!B3861,order!$A$2:$B$5001,2,FALSE),VLOOKUP(Sheet1!B3861,orderstatus!$A$4927:$B$8310,2,FALSE))</f>
        <v>42881.6512</v>
      </c>
      <c r="R3861" t="str">
        <f t="shared" si="304"/>
        <v/>
      </c>
    </row>
    <row r="3862" spans="2:18" x14ac:dyDescent="0.3">
      <c r="B3862" s="1" t="s">
        <v>4067</v>
      </c>
      <c r="C3862" t="s">
        <v>3300</v>
      </c>
      <c r="D3862">
        <v>1</v>
      </c>
      <c r="E3862">
        <f t="shared" si="301"/>
        <v>520</v>
      </c>
      <c r="J3862">
        <f t="shared" si="300"/>
        <v>22500</v>
      </c>
      <c r="K3862">
        <f t="shared" si="302"/>
        <v>2250</v>
      </c>
      <c r="L3862" s="1" t="s">
        <v>5654</v>
      </c>
      <c r="M3862" t="str">
        <f>IF(VLOOKUP(L3862,order!$A$2:$I$5001,9,FALSE)=0,"",VLOOKUP(L3862,order!$A$2:$I$5001,9,FALSE))</f>
        <v/>
      </c>
      <c r="N3862">
        <f>VLOOKUP(L3862,order!$A$2:$I$5001,7,FALSE)</f>
        <v>91</v>
      </c>
      <c r="O3862" t="str">
        <f>_xlfn.IFNA(VLOOKUP(N3862,order!$M$2:$N$501,2,FALSE),"")</f>
        <v>0000000032</v>
      </c>
      <c r="P3862" t="str">
        <f t="shared" si="303"/>
        <v>0000000032</v>
      </c>
      <c r="Q3862" s="8">
        <f>IF(P3862&lt;&gt;"",VLOOKUP(Sheet1!B3862,order!$A$2:$B$5001,2,FALSE),VLOOKUP(Sheet1!B3862,orderstatus!$A$4927:$B$8310,2,FALSE))</f>
        <v>42879.106076388889</v>
      </c>
      <c r="R3862">
        <f t="shared" si="304"/>
        <v>2250</v>
      </c>
    </row>
    <row r="3863" spans="2:18" x14ac:dyDescent="0.3">
      <c r="B3863" s="1" t="s">
        <v>4068</v>
      </c>
      <c r="C3863" t="s">
        <v>2164</v>
      </c>
      <c r="D3863">
        <v>2</v>
      </c>
      <c r="E3863">
        <f t="shared" si="301"/>
        <v>840</v>
      </c>
      <c r="J3863">
        <f t="shared" si="300"/>
        <v>13500</v>
      </c>
      <c r="K3863">
        <f t="shared" si="302"/>
        <v>1350</v>
      </c>
      <c r="L3863" s="1" t="s">
        <v>5655</v>
      </c>
      <c r="M3863" t="str">
        <f>IF(VLOOKUP(L3863,order!$A$2:$I$5001,9,FALSE)=0,"",VLOOKUP(L3863,order!$A$2:$I$5001,9,FALSE))</f>
        <v/>
      </c>
      <c r="N3863">
        <f>VLOOKUP(L3863,order!$A$2:$I$5001,7,FALSE)</f>
        <v>0</v>
      </c>
      <c r="O3863" t="str">
        <f>_xlfn.IFNA(VLOOKUP(N3863,order!$M$2:$N$501,2,FALSE),"")</f>
        <v/>
      </c>
      <c r="P3863" t="str">
        <f t="shared" si="303"/>
        <v/>
      </c>
      <c r="Q3863" s="8">
        <f>IF(P3863&lt;&gt;"",VLOOKUP(Sheet1!B3863,order!$A$2:$B$5001,2,FALSE),VLOOKUP(Sheet1!B3863,orderstatus!$A$4927:$B$8310,2,FALSE))</f>
        <v>42886.647799999999</v>
      </c>
      <c r="R3863" t="str">
        <f t="shared" si="304"/>
        <v/>
      </c>
    </row>
    <row r="3864" spans="2:18" x14ac:dyDescent="0.3">
      <c r="B3864" s="1" t="s">
        <v>4068</v>
      </c>
      <c r="C3864" t="s">
        <v>130</v>
      </c>
      <c r="D3864">
        <v>1</v>
      </c>
      <c r="E3864">
        <f t="shared" si="301"/>
        <v>860</v>
      </c>
      <c r="J3864">
        <f t="shared" si="300"/>
        <v>41520</v>
      </c>
      <c r="K3864">
        <f t="shared" si="302"/>
        <v>4152</v>
      </c>
      <c r="L3864" s="1" t="s">
        <v>5656</v>
      </c>
      <c r="M3864" t="str">
        <f>IF(VLOOKUP(L3864,order!$A$2:$I$5001,9,FALSE)=0,"",VLOOKUP(L3864,order!$A$2:$I$5001,9,FALSE))</f>
        <v/>
      </c>
      <c r="N3864">
        <f>VLOOKUP(L3864,order!$A$2:$I$5001,7,FALSE)</f>
        <v>0</v>
      </c>
      <c r="O3864" t="str">
        <f>_xlfn.IFNA(VLOOKUP(N3864,order!$M$2:$N$501,2,FALSE),"")</f>
        <v/>
      </c>
      <c r="P3864" t="str">
        <f t="shared" si="303"/>
        <v/>
      </c>
      <c r="Q3864" s="8">
        <f>IF(P3864&lt;&gt;"",VLOOKUP(Sheet1!B3864,order!$A$2:$B$5001,2,FALSE),VLOOKUP(Sheet1!B3864,orderstatus!$A$4927:$B$8310,2,FALSE))</f>
        <v>42886.647799999999</v>
      </c>
      <c r="R3864" t="str">
        <f t="shared" si="304"/>
        <v/>
      </c>
    </row>
    <row r="3865" spans="2:18" x14ac:dyDescent="0.3">
      <c r="B3865" s="1" t="s">
        <v>4069</v>
      </c>
      <c r="C3865" t="s">
        <v>2098</v>
      </c>
      <c r="D3865">
        <v>2</v>
      </c>
      <c r="E3865">
        <f t="shared" si="301"/>
        <v>4780</v>
      </c>
      <c r="J3865">
        <f t="shared" si="300"/>
        <v>1000</v>
      </c>
      <c r="K3865">
        <f t="shared" si="302"/>
        <v>100</v>
      </c>
      <c r="L3865" s="1" t="s">
        <v>5657</v>
      </c>
      <c r="M3865" t="str">
        <f>IF(VLOOKUP(L3865,order!$A$2:$I$5001,9,FALSE)=0,"",VLOOKUP(L3865,order!$A$2:$I$5001,9,FALSE))</f>
        <v/>
      </c>
      <c r="N3865">
        <f>VLOOKUP(L3865,order!$A$2:$I$5001,7,FALSE)</f>
        <v>0</v>
      </c>
      <c r="O3865" t="str">
        <f>_xlfn.IFNA(VLOOKUP(N3865,order!$M$2:$N$501,2,FALSE),"")</f>
        <v/>
      </c>
      <c r="P3865" t="str">
        <f t="shared" si="303"/>
        <v/>
      </c>
      <c r="Q3865" s="8">
        <f>IF(P3865&lt;&gt;"",VLOOKUP(Sheet1!B3865,order!$A$2:$B$5001,2,FALSE),VLOOKUP(Sheet1!B3865,orderstatus!$A$4927:$B$8310,2,FALSE))</f>
        <v>42883</v>
      </c>
      <c r="R3865" t="str">
        <f t="shared" si="304"/>
        <v/>
      </c>
    </row>
    <row r="3866" spans="2:18" x14ac:dyDescent="0.3">
      <c r="B3866" s="1" t="s">
        <v>4069</v>
      </c>
      <c r="C3866" t="s">
        <v>4070</v>
      </c>
      <c r="D3866">
        <v>2</v>
      </c>
      <c r="E3866">
        <f t="shared" si="301"/>
        <v>1260</v>
      </c>
      <c r="J3866">
        <f t="shared" si="300"/>
        <v>26760</v>
      </c>
      <c r="K3866">
        <f t="shared" si="302"/>
        <v>2676</v>
      </c>
      <c r="L3866" s="1" t="s">
        <v>5658</v>
      </c>
      <c r="M3866" t="str">
        <f>IF(VLOOKUP(L3866,order!$A$2:$I$5001,9,FALSE)=0,"",VLOOKUP(L3866,order!$A$2:$I$5001,9,FALSE))</f>
        <v/>
      </c>
      <c r="N3866">
        <f>VLOOKUP(L3866,order!$A$2:$I$5001,7,FALSE)</f>
        <v>0</v>
      </c>
      <c r="O3866" t="str">
        <f>_xlfn.IFNA(VLOOKUP(N3866,order!$M$2:$N$501,2,FALSE),"")</f>
        <v/>
      </c>
      <c r="P3866" t="str">
        <f t="shared" si="303"/>
        <v/>
      </c>
      <c r="Q3866" s="8">
        <f>IF(P3866&lt;&gt;"",VLOOKUP(Sheet1!B3866,order!$A$2:$B$5001,2,FALSE),VLOOKUP(Sheet1!B3866,orderstatus!$A$4927:$B$8310,2,FALSE))</f>
        <v>42883</v>
      </c>
      <c r="R3866" t="str">
        <f t="shared" si="304"/>
        <v/>
      </c>
    </row>
    <row r="3867" spans="2:18" x14ac:dyDescent="0.3">
      <c r="B3867" s="1" t="s">
        <v>4071</v>
      </c>
      <c r="C3867" t="s">
        <v>1264</v>
      </c>
      <c r="D3867">
        <v>3</v>
      </c>
      <c r="E3867">
        <f t="shared" si="301"/>
        <v>2760</v>
      </c>
      <c r="J3867">
        <f t="shared" si="300"/>
        <v>2670</v>
      </c>
      <c r="K3867">
        <f t="shared" si="302"/>
        <v>267</v>
      </c>
      <c r="L3867" s="1" t="s">
        <v>5659</v>
      </c>
      <c r="M3867" t="str">
        <f>IF(VLOOKUP(L3867,order!$A$2:$I$5001,9,FALSE)=0,"",VLOOKUP(L3867,order!$A$2:$I$5001,9,FALSE))</f>
        <v>0000000334</v>
      </c>
      <c r="N3867">
        <f>VLOOKUP(L3867,order!$A$2:$I$5001,7,FALSE)</f>
        <v>0</v>
      </c>
      <c r="O3867" t="str">
        <f>_xlfn.IFNA(VLOOKUP(N3867,order!$M$2:$N$501,2,FALSE),"")</f>
        <v/>
      </c>
      <c r="P3867" t="str">
        <f t="shared" si="303"/>
        <v>0000000334</v>
      </c>
      <c r="Q3867" s="8">
        <f>IF(P3867&lt;&gt;"",VLOOKUP(Sheet1!B3867,order!$A$2:$B$5001,2,FALSE),VLOOKUP(Sheet1!B3867,orderstatus!$A$4927:$B$8310,2,FALSE))</f>
        <v>42880.676527777781</v>
      </c>
      <c r="R3867">
        <f t="shared" si="304"/>
        <v>267</v>
      </c>
    </row>
    <row r="3868" spans="2:18" x14ac:dyDescent="0.3">
      <c r="B3868" s="1" t="s">
        <v>4071</v>
      </c>
      <c r="C3868" t="s">
        <v>190</v>
      </c>
      <c r="D3868">
        <v>3</v>
      </c>
      <c r="E3868">
        <f t="shared" si="301"/>
        <v>3000</v>
      </c>
      <c r="J3868">
        <f t="shared" si="300"/>
        <v>23990</v>
      </c>
      <c r="K3868">
        <f t="shared" si="302"/>
        <v>2399</v>
      </c>
      <c r="L3868" s="1" t="s">
        <v>5660</v>
      </c>
      <c r="M3868" t="str">
        <f>IF(VLOOKUP(L3868,order!$A$2:$I$5001,9,FALSE)=0,"",VLOOKUP(L3868,order!$A$2:$I$5001,9,FALSE))</f>
        <v/>
      </c>
      <c r="N3868">
        <f>VLOOKUP(L3868,order!$A$2:$I$5001,7,FALSE)</f>
        <v>14</v>
      </c>
      <c r="O3868" t="str">
        <f>_xlfn.IFNA(VLOOKUP(N3868,order!$M$2:$N$501,2,FALSE),"")</f>
        <v>0000000454</v>
      </c>
      <c r="P3868" t="str">
        <f t="shared" si="303"/>
        <v>0000000454</v>
      </c>
      <c r="Q3868" s="8">
        <f>IF(P3868&lt;&gt;"",VLOOKUP(Sheet1!B3868,order!$A$2:$B$5001,2,FALSE),VLOOKUP(Sheet1!B3868,orderstatus!$A$4927:$B$8310,2,FALSE))</f>
        <v>42880.676527777781</v>
      </c>
      <c r="R3868">
        <f t="shared" si="304"/>
        <v>2399</v>
      </c>
    </row>
    <row r="3869" spans="2:18" x14ac:dyDescent="0.3">
      <c r="B3869" s="1" t="s">
        <v>4072</v>
      </c>
      <c r="C3869" t="s">
        <v>696</v>
      </c>
      <c r="D3869">
        <v>10</v>
      </c>
      <c r="E3869">
        <f t="shared" si="301"/>
        <v>9700</v>
      </c>
      <c r="J3869">
        <f t="shared" si="300"/>
        <v>1120</v>
      </c>
      <c r="K3869">
        <f t="shared" si="302"/>
        <v>112</v>
      </c>
      <c r="L3869" s="1" t="s">
        <v>5662</v>
      </c>
      <c r="M3869" t="str">
        <f>IF(VLOOKUP(L3869,order!$A$2:$I$5001,9,FALSE)=0,"",VLOOKUP(L3869,order!$A$2:$I$5001,9,FALSE))</f>
        <v/>
      </c>
      <c r="N3869">
        <f>VLOOKUP(L3869,order!$A$2:$I$5001,7,FALSE)</f>
        <v>0</v>
      </c>
      <c r="O3869" t="str">
        <f>_xlfn.IFNA(VLOOKUP(N3869,order!$M$2:$N$501,2,FALSE),"")</f>
        <v/>
      </c>
      <c r="P3869" t="str">
        <f t="shared" si="303"/>
        <v/>
      </c>
      <c r="Q3869" s="8">
        <f>IF(P3869&lt;&gt;"",VLOOKUP(Sheet1!B3869,order!$A$2:$B$5001,2,FALSE),VLOOKUP(Sheet1!B3869,orderstatus!$A$4927:$B$8310,2,FALSE))</f>
        <v>42884.615899999997</v>
      </c>
      <c r="R3869" t="str">
        <f t="shared" si="304"/>
        <v/>
      </c>
    </row>
    <row r="3870" spans="2:18" x14ac:dyDescent="0.3">
      <c r="B3870" s="1" t="s">
        <v>4072</v>
      </c>
      <c r="C3870" t="s">
        <v>1236</v>
      </c>
      <c r="D3870">
        <v>2</v>
      </c>
      <c r="E3870">
        <f t="shared" si="301"/>
        <v>7400</v>
      </c>
      <c r="J3870">
        <f t="shared" si="300"/>
        <v>1600</v>
      </c>
      <c r="K3870">
        <f t="shared" si="302"/>
        <v>160</v>
      </c>
      <c r="L3870" s="1" t="s">
        <v>5663</v>
      </c>
      <c r="M3870" t="str">
        <f>IF(VLOOKUP(L3870,order!$A$2:$I$5001,9,FALSE)=0,"",VLOOKUP(L3870,order!$A$2:$I$5001,9,FALSE))</f>
        <v/>
      </c>
      <c r="N3870">
        <f>VLOOKUP(L3870,order!$A$2:$I$5001,7,FALSE)</f>
        <v>0</v>
      </c>
      <c r="O3870" t="str">
        <f>_xlfn.IFNA(VLOOKUP(N3870,order!$M$2:$N$501,2,FALSE),"")</f>
        <v/>
      </c>
      <c r="P3870" t="str">
        <f t="shared" si="303"/>
        <v/>
      </c>
      <c r="Q3870" s="8">
        <f>IF(P3870&lt;&gt;"",VLOOKUP(Sheet1!B3870,order!$A$2:$B$5001,2,FALSE),VLOOKUP(Sheet1!B3870,orderstatus!$A$4927:$B$8310,2,FALSE))</f>
        <v>42884.615899999997</v>
      </c>
      <c r="R3870" t="str">
        <f t="shared" si="304"/>
        <v/>
      </c>
    </row>
    <row r="3871" spans="2:18" x14ac:dyDescent="0.3">
      <c r="B3871" s="1" t="s">
        <v>4073</v>
      </c>
      <c r="C3871" t="s">
        <v>2344</v>
      </c>
      <c r="D3871">
        <v>2</v>
      </c>
      <c r="E3871">
        <f t="shared" si="301"/>
        <v>14000</v>
      </c>
      <c r="J3871">
        <f t="shared" si="300"/>
        <v>29700</v>
      </c>
      <c r="K3871">
        <f t="shared" si="302"/>
        <v>2970</v>
      </c>
      <c r="L3871" s="1" t="s">
        <v>5665</v>
      </c>
      <c r="M3871" t="str">
        <f>IF(VLOOKUP(L3871,order!$A$2:$I$5001,9,FALSE)=0,"",VLOOKUP(L3871,order!$A$2:$I$5001,9,FALSE))</f>
        <v>0000000910</v>
      </c>
      <c r="N3871">
        <f>VLOOKUP(L3871,order!$A$2:$I$5001,7,FALSE)</f>
        <v>0</v>
      </c>
      <c r="O3871" t="str">
        <f>_xlfn.IFNA(VLOOKUP(N3871,order!$M$2:$N$501,2,FALSE),"")</f>
        <v/>
      </c>
      <c r="P3871" t="str">
        <f t="shared" si="303"/>
        <v>0000000910</v>
      </c>
      <c r="Q3871" s="8">
        <f>IF(P3871&lt;&gt;"",VLOOKUP(Sheet1!B3871,order!$A$2:$B$5001,2,FALSE),VLOOKUP(Sheet1!B3871,orderstatus!$A$4927:$B$8310,2,FALSE))</f>
        <v>42883.529004629629</v>
      </c>
      <c r="R3871">
        <f t="shared" si="304"/>
        <v>2970</v>
      </c>
    </row>
    <row r="3872" spans="2:18" x14ac:dyDescent="0.3">
      <c r="B3872" s="1" t="s">
        <v>4074</v>
      </c>
      <c r="C3872" t="s">
        <v>3408</v>
      </c>
      <c r="D3872">
        <v>1</v>
      </c>
      <c r="E3872">
        <f t="shared" si="301"/>
        <v>120</v>
      </c>
      <c r="J3872">
        <f t="shared" si="300"/>
        <v>700</v>
      </c>
      <c r="K3872">
        <f t="shared" si="302"/>
        <v>70</v>
      </c>
      <c r="L3872" s="1" t="s">
        <v>5666</v>
      </c>
      <c r="M3872" t="str">
        <f>IF(VLOOKUP(L3872,order!$A$2:$I$5001,9,FALSE)=0,"",VLOOKUP(L3872,order!$A$2:$I$5001,9,FALSE))</f>
        <v/>
      </c>
      <c r="N3872">
        <f>VLOOKUP(L3872,order!$A$2:$I$5001,7,FALSE)</f>
        <v>0</v>
      </c>
      <c r="O3872" t="str">
        <f>_xlfn.IFNA(VLOOKUP(N3872,order!$M$2:$N$501,2,FALSE),"")</f>
        <v/>
      </c>
      <c r="P3872" t="str">
        <f t="shared" si="303"/>
        <v/>
      </c>
      <c r="Q3872" s="8">
        <f>IF(P3872&lt;&gt;"",VLOOKUP(Sheet1!B3872,order!$A$2:$B$5001,2,FALSE),VLOOKUP(Sheet1!B3872,orderstatus!$A$4927:$B$8310,2,FALSE))</f>
        <v>42887.477299999999</v>
      </c>
      <c r="R3872" t="str">
        <f t="shared" si="304"/>
        <v/>
      </c>
    </row>
    <row r="3873" spans="2:18" x14ac:dyDescent="0.3">
      <c r="B3873" s="1" t="s">
        <v>4074</v>
      </c>
      <c r="C3873" t="s">
        <v>3582</v>
      </c>
      <c r="D3873">
        <v>9</v>
      </c>
      <c r="E3873">
        <f t="shared" si="301"/>
        <v>1620</v>
      </c>
      <c r="J3873">
        <f t="shared" si="300"/>
        <v>830</v>
      </c>
      <c r="K3873">
        <f t="shared" si="302"/>
        <v>83</v>
      </c>
      <c r="L3873" s="1" t="s">
        <v>5667</v>
      </c>
      <c r="M3873" t="str">
        <f>IF(VLOOKUP(L3873,order!$A$2:$I$5001,9,FALSE)=0,"",VLOOKUP(L3873,order!$A$2:$I$5001,9,FALSE))</f>
        <v/>
      </c>
      <c r="N3873">
        <f>VLOOKUP(L3873,order!$A$2:$I$5001,7,FALSE)</f>
        <v>84</v>
      </c>
      <c r="O3873" t="str">
        <f>_xlfn.IFNA(VLOOKUP(N3873,order!$M$2:$N$501,2,FALSE),"")</f>
        <v>0000000235</v>
      </c>
      <c r="P3873" t="str">
        <f t="shared" si="303"/>
        <v>0000000235</v>
      </c>
      <c r="Q3873" s="8">
        <f>IF(P3873&lt;&gt;"",VLOOKUP(Sheet1!B3873,order!$A$2:$B$5001,2,FALSE),VLOOKUP(Sheet1!B3873,orderstatus!$A$4927:$B$8310,2,FALSE))</f>
        <v>42883.33902777778</v>
      </c>
      <c r="R3873">
        <f t="shared" si="304"/>
        <v>83</v>
      </c>
    </row>
    <row r="3874" spans="2:18" x14ac:dyDescent="0.3">
      <c r="B3874" s="1" t="s">
        <v>4074</v>
      </c>
      <c r="C3874" t="s">
        <v>3623</v>
      </c>
      <c r="D3874">
        <v>3</v>
      </c>
      <c r="E3874">
        <f t="shared" si="301"/>
        <v>3000</v>
      </c>
      <c r="J3874">
        <f t="shared" si="300"/>
        <v>520</v>
      </c>
      <c r="K3874">
        <f t="shared" si="302"/>
        <v>52</v>
      </c>
      <c r="L3874" s="1" t="s">
        <v>5668</v>
      </c>
      <c r="M3874" t="str">
        <f>IF(VLOOKUP(L3874,order!$A$2:$I$5001,9,FALSE)=0,"",VLOOKUP(L3874,order!$A$2:$I$5001,9,FALSE))</f>
        <v/>
      </c>
      <c r="N3874">
        <f>VLOOKUP(L3874,order!$A$2:$I$5001,7,FALSE)</f>
        <v>68</v>
      </c>
      <c r="O3874" t="str">
        <f>_xlfn.IFNA(VLOOKUP(N3874,order!$M$2:$N$501,2,FALSE),"")</f>
        <v>0000000648</v>
      </c>
      <c r="P3874" t="str">
        <f t="shared" si="303"/>
        <v>0000000648</v>
      </c>
      <c r="Q3874" s="8">
        <f>IF(P3874&lt;&gt;"",VLOOKUP(Sheet1!B3874,order!$A$2:$B$5001,2,FALSE),VLOOKUP(Sheet1!B3874,orderstatus!$A$4927:$B$8310,2,FALSE))</f>
        <v>42883.33902777778</v>
      </c>
      <c r="R3874">
        <f t="shared" si="304"/>
        <v>52</v>
      </c>
    </row>
    <row r="3875" spans="2:18" x14ac:dyDescent="0.3">
      <c r="B3875" s="1" t="s">
        <v>4075</v>
      </c>
      <c r="C3875" t="s">
        <v>482</v>
      </c>
      <c r="D3875">
        <v>2</v>
      </c>
      <c r="E3875">
        <f t="shared" si="301"/>
        <v>880</v>
      </c>
      <c r="J3875">
        <f t="shared" si="300"/>
        <v>57110</v>
      </c>
      <c r="K3875">
        <f t="shared" si="302"/>
        <v>5711</v>
      </c>
      <c r="L3875" s="1" t="s">
        <v>5669</v>
      </c>
      <c r="M3875" t="str">
        <f>IF(VLOOKUP(L3875,order!$A$2:$I$5001,9,FALSE)=0,"",VLOOKUP(L3875,order!$A$2:$I$5001,9,FALSE))</f>
        <v/>
      </c>
      <c r="N3875">
        <f>VLOOKUP(L3875,order!$A$2:$I$5001,7,FALSE)</f>
        <v>30</v>
      </c>
      <c r="O3875" t="str">
        <f>_xlfn.IFNA(VLOOKUP(N3875,order!$M$2:$N$501,2,FALSE),"")</f>
        <v>0000000584</v>
      </c>
      <c r="P3875" t="str">
        <f t="shared" si="303"/>
        <v>0000000584</v>
      </c>
      <c r="Q3875" s="8">
        <f>IF(P3875&lt;&gt;"",VLOOKUP(Sheet1!B3875,order!$A$2:$B$5001,2,FALSE),VLOOKUP(Sheet1!B3875,orderstatus!$A$4927:$B$8310,2,FALSE))</f>
        <v>42884.50277777778</v>
      </c>
      <c r="R3875">
        <f t="shared" si="304"/>
        <v>5711</v>
      </c>
    </row>
    <row r="3876" spans="2:18" x14ac:dyDescent="0.3">
      <c r="B3876" s="1" t="s">
        <v>4075</v>
      </c>
      <c r="C3876" t="s">
        <v>1754</v>
      </c>
      <c r="D3876">
        <v>1</v>
      </c>
      <c r="E3876">
        <f t="shared" si="301"/>
        <v>490</v>
      </c>
      <c r="J3876">
        <f t="shared" si="300"/>
        <v>1180</v>
      </c>
      <c r="K3876">
        <f t="shared" si="302"/>
        <v>118</v>
      </c>
      <c r="L3876" s="1" t="s">
        <v>5670</v>
      </c>
      <c r="M3876" t="str">
        <f>IF(VLOOKUP(L3876,order!$A$2:$I$5001,9,FALSE)=0,"",VLOOKUP(L3876,order!$A$2:$I$5001,9,FALSE))</f>
        <v/>
      </c>
      <c r="N3876">
        <f>VLOOKUP(L3876,order!$A$2:$I$5001,7,FALSE)</f>
        <v>0</v>
      </c>
      <c r="O3876" t="str">
        <f>_xlfn.IFNA(VLOOKUP(N3876,order!$M$2:$N$501,2,FALSE),"")</f>
        <v/>
      </c>
      <c r="P3876" t="str">
        <f t="shared" si="303"/>
        <v/>
      </c>
      <c r="Q3876" s="8">
        <f>IF(P3876&lt;&gt;"",VLOOKUP(Sheet1!B3876,order!$A$2:$B$5001,2,FALSE),VLOOKUP(Sheet1!B3876,orderstatus!$A$4927:$B$8310,2,FALSE))</f>
        <v>42887.493399999999</v>
      </c>
      <c r="R3876" t="str">
        <f t="shared" si="304"/>
        <v/>
      </c>
    </row>
    <row r="3877" spans="2:18" x14ac:dyDescent="0.3">
      <c r="B3877" s="1" t="s">
        <v>4076</v>
      </c>
      <c r="C3877" t="s">
        <v>3034</v>
      </c>
      <c r="D3877">
        <v>1</v>
      </c>
      <c r="E3877">
        <f t="shared" si="301"/>
        <v>550</v>
      </c>
      <c r="J3877">
        <f t="shared" si="300"/>
        <v>7020</v>
      </c>
      <c r="K3877">
        <f t="shared" si="302"/>
        <v>702</v>
      </c>
      <c r="L3877" s="1" t="s">
        <v>5671</v>
      </c>
      <c r="M3877" t="str">
        <f>IF(VLOOKUP(L3877,order!$A$2:$I$5001,9,FALSE)=0,"",VLOOKUP(L3877,order!$A$2:$I$5001,9,FALSE))</f>
        <v/>
      </c>
      <c r="N3877">
        <f>VLOOKUP(L3877,order!$A$2:$I$5001,7,FALSE)</f>
        <v>2</v>
      </c>
      <c r="O3877" t="str">
        <f>_xlfn.IFNA(VLOOKUP(N3877,order!$M$2:$N$501,2,FALSE),"")</f>
        <v>0000000457</v>
      </c>
      <c r="P3877" t="str">
        <f t="shared" si="303"/>
        <v>0000000457</v>
      </c>
      <c r="Q3877" s="8">
        <f>IF(P3877&lt;&gt;"",VLOOKUP(Sheet1!B3877,order!$A$2:$B$5001,2,FALSE),VLOOKUP(Sheet1!B3877,orderstatus!$A$4927:$B$8310,2,FALSE))</f>
        <v>42884.738287037035</v>
      </c>
      <c r="R3877">
        <f t="shared" si="304"/>
        <v>702</v>
      </c>
    </row>
    <row r="3878" spans="2:18" x14ac:dyDescent="0.3">
      <c r="B3878" s="1" t="s">
        <v>4078</v>
      </c>
      <c r="C3878" t="s">
        <v>4077</v>
      </c>
      <c r="D3878">
        <v>10</v>
      </c>
      <c r="E3878">
        <f t="shared" si="301"/>
        <v>33000</v>
      </c>
      <c r="J3878">
        <f t="shared" si="300"/>
        <v>13080</v>
      </c>
      <c r="K3878">
        <f t="shared" si="302"/>
        <v>1308</v>
      </c>
      <c r="L3878" s="1" t="s">
        <v>5672</v>
      </c>
      <c r="M3878" t="str">
        <f>IF(VLOOKUP(L3878,order!$A$2:$I$5001,9,FALSE)=0,"",VLOOKUP(L3878,order!$A$2:$I$5001,9,FALSE))</f>
        <v/>
      </c>
      <c r="N3878">
        <f>VLOOKUP(L3878,order!$A$2:$I$5001,7,FALSE)</f>
        <v>42</v>
      </c>
      <c r="O3878" t="str">
        <f>_xlfn.IFNA(VLOOKUP(N3878,order!$M$2:$N$501,2,FALSE),"")</f>
        <v>0000000761</v>
      </c>
      <c r="P3878" t="str">
        <f t="shared" si="303"/>
        <v>0000000761</v>
      </c>
      <c r="Q3878" s="8">
        <f>IF(P3878&lt;&gt;"",VLOOKUP(Sheet1!B3878,order!$A$2:$B$5001,2,FALSE),VLOOKUP(Sheet1!B3878,orderstatus!$A$4927:$B$8310,2,FALSE))</f>
        <v>42885.817997685182</v>
      </c>
      <c r="R3878">
        <f t="shared" si="304"/>
        <v>1308</v>
      </c>
    </row>
    <row r="3879" spans="2:18" x14ac:dyDescent="0.3">
      <c r="B3879" s="1" t="s">
        <v>4078</v>
      </c>
      <c r="C3879" t="s">
        <v>411</v>
      </c>
      <c r="D3879">
        <v>3</v>
      </c>
      <c r="E3879">
        <f t="shared" si="301"/>
        <v>4080</v>
      </c>
      <c r="J3879">
        <f t="shared" si="300"/>
        <v>3810</v>
      </c>
      <c r="K3879">
        <f t="shared" si="302"/>
        <v>381</v>
      </c>
      <c r="L3879" s="1" t="s">
        <v>5673</v>
      </c>
      <c r="M3879" t="str">
        <f>IF(VLOOKUP(L3879,order!$A$2:$I$5001,9,FALSE)=0,"",VLOOKUP(L3879,order!$A$2:$I$5001,9,FALSE))</f>
        <v/>
      </c>
      <c r="N3879">
        <f>VLOOKUP(L3879,order!$A$2:$I$5001,7,FALSE)</f>
        <v>0</v>
      </c>
      <c r="O3879" t="str">
        <f>_xlfn.IFNA(VLOOKUP(N3879,order!$M$2:$N$501,2,FALSE),"")</f>
        <v/>
      </c>
      <c r="P3879" t="str">
        <f t="shared" si="303"/>
        <v/>
      </c>
      <c r="Q3879" s="8" t="e">
        <f>IF(P3879&lt;&gt;"",VLOOKUP(Sheet1!B3879,order!$A$2:$B$5001,2,FALSE),VLOOKUP(Sheet1!B3879,orderstatus!$A$4927:$B$8310,2,FALSE))</f>
        <v>#N/A</v>
      </c>
      <c r="R3879" t="str">
        <f t="shared" si="304"/>
        <v/>
      </c>
    </row>
    <row r="3880" spans="2:18" x14ac:dyDescent="0.3">
      <c r="B3880" s="1" t="s">
        <v>4078</v>
      </c>
      <c r="C3880" t="s">
        <v>696</v>
      </c>
      <c r="D3880">
        <v>3</v>
      </c>
      <c r="E3880">
        <f t="shared" si="301"/>
        <v>2910</v>
      </c>
      <c r="J3880">
        <f t="shared" si="300"/>
        <v>830</v>
      </c>
      <c r="K3880">
        <f t="shared" si="302"/>
        <v>83</v>
      </c>
      <c r="L3880" s="1" t="s">
        <v>5674</v>
      </c>
      <c r="M3880" t="str">
        <f>IF(VLOOKUP(L3880,order!$A$2:$I$5001,9,FALSE)=0,"",VLOOKUP(L3880,order!$A$2:$I$5001,9,FALSE))</f>
        <v>0000000932</v>
      </c>
      <c r="N3880">
        <f>VLOOKUP(L3880,order!$A$2:$I$5001,7,FALSE)</f>
        <v>0</v>
      </c>
      <c r="O3880" t="str">
        <f>_xlfn.IFNA(VLOOKUP(N3880,order!$M$2:$N$501,2,FALSE),"")</f>
        <v/>
      </c>
      <c r="P3880" t="str">
        <f t="shared" si="303"/>
        <v>0000000932</v>
      </c>
      <c r="Q3880" s="8">
        <f>IF(P3880&lt;&gt;"",VLOOKUP(Sheet1!B3880,order!$A$2:$B$5001,2,FALSE),VLOOKUP(Sheet1!B3880,orderstatus!$A$4927:$B$8310,2,FALSE))</f>
        <v>42885.817997685182</v>
      </c>
      <c r="R3880">
        <f t="shared" si="304"/>
        <v>83</v>
      </c>
    </row>
    <row r="3881" spans="2:18" x14ac:dyDescent="0.3">
      <c r="B3881" s="1" t="s">
        <v>4079</v>
      </c>
      <c r="C3881" t="s">
        <v>2169</v>
      </c>
      <c r="D3881">
        <v>3</v>
      </c>
      <c r="E3881">
        <f t="shared" si="301"/>
        <v>300</v>
      </c>
      <c r="J3881">
        <f t="shared" si="300"/>
        <v>19220</v>
      </c>
      <c r="K3881">
        <f t="shared" si="302"/>
        <v>1922</v>
      </c>
      <c r="L3881" s="1" t="s">
        <v>5675</v>
      </c>
      <c r="M3881" t="str">
        <f>IF(VLOOKUP(L3881,order!$A$2:$I$5001,9,FALSE)=0,"",VLOOKUP(L3881,order!$A$2:$I$5001,9,FALSE))</f>
        <v>0000000241</v>
      </c>
      <c r="N3881">
        <f>VLOOKUP(L3881,order!$A$2:$I$5001,7,FALSE)</f>
        <v>0</v>
      </c>
      <c r="O3881" t="str">
        <f>_xlfn.IFNA(VLOOKUP(N3881,order!$M$2:$N$501,2,FALSE),"")</f>
        <v/>
      </c>
      <c r="P3881" t="str">
        <f t="shared" si="303"/>
        <v>0000000241</v>
      </c>
      <c r="Q3881" s="8">
        <f>IF(P3881&lt;&gt;"",VLOOKUP(Sheet1!B3881,order!$A$2:$B$5001,2,FALSE),VLOOKUP(Sheet1!B3881,orderstatus!$A$4927:$B$8310,2,FALSE))</f>
        <v>42886.085486111115</v>
      </c>
      <c r="R3881">
        <f t="shared" si="304"/>
        <v>1922</v>
      </c>
    </row>
    <row r="3882" spans="2:18" x14ac:dyDescent="0.3">
      <c r="B3882" s="1" t="s">
        <v>4080</v>
      </c>
      <c r="C3882" t="s">
        <v>2202</v>
      </c>
      <c r="D3882">
        <v>3</v>
      </c>
      <c r="E3882">
        <f t="shared" si="301"/>
        <v>1530</v>
      </c>
      <c r="J3882">
        <f t="shared" si="300"/>
        <v>960</v>
      </c>
      <c r="K3882">
        <f t="shared" si="302"/>
        <v>96</v>
      </c>
      <c r="L3882" s="1" t="s">
        <v>5676</v>
      </c>
      <c r="M3882" t="str">
        <f>IF(VLOOKUP(L3882,order!$A$2:$I$5001,9,FALSE)=0,"",VLOOKUP(L3882,order!$A$2:$I$5001,9,FALSE))</f>
        <v/>
      </c>
      <c r="N3882">
        <f>VLOOKUP(L3882,order!$A$2:$I$5001,7,FALSE)</f>
        <v>0</v>
      </c>
      <c r="O3882" t="str">
        <f>_xlfn.IFNA(VLOOKUP(N3882,order!$M$2:$N$501,2,FALSE),"")</f>
        <v/>
      </c>
      <c r="P3882" t="str">
        <f t="shared" si="303"/>
        <v/>
      </c>
      <c r="Q3882" s="8" t="e">
        <f>IF(P3882&lt;&gt;"",VLOOKUP(Sheet1!B3882,order!$A$2:$B$5001,2,FALSE),VLOOKUP(Sheet1!B3882,orderstatus!$A$4927:$B$8310,2,FALSE))</f>
        <v>#N/A</v>
      </c>
      <c r="R3882" t="str">
        <f t="shared" si="304"/>
        <v/>
      </c>
    </row>
    <row r="3883" spans="2:18" x14ac:dyDescent="0.3">
      <c r="B3883" s="1" t="s">
        <v>4081</v>
      </c>
      <c r="C3883" t="s">
        <v>1949</v>
      </c>
      <c r="D3883">
        <v>2</v>
      </c>
      <c r="E3883">
        <f t="shared" si="301"/>
        <v>460</v>
      </c>
      <c r="J3883">
        <f t="shared" si="300"/>
        <v>9450</v>
      </c>
      <c r="K3883">
        <f t="shared" si="302"/>
        <v>945</v>
      </c>
      <c r="L3883" s="1" t="s">
        <v>5677</v>
      </c>
      <c r="M3883" t="str">
        <f>IF(VLOOKUP(L3883,order!$A$2:$I$5001,9,FALSE)=0,"",VLOOKUP(L3883,order!$A$2:$I$5001,9,FALSE))</f>
        <v>0000000307</v>
      </c>
      <c r="N3883">
        <f>VLOOKUP(L3883,order!$A$2:$I$5001,7,FALSE)</f>
        <v>0</v>
      </c>
      <c r="O3883" t="str">
        <f>_xlfn.IFNA(VLOOKUP(N3883,order!$M$2:$N$501,2,FALSE),"")</f>
        <v/>
      </c>
      <c r="P3883" t="str">
        <f t="shared" si="303"/>
        <v>0000000307</v>
      </c>
      <c r="Q3883" s="8">
        <f>IF(P3883&lt;&gt;"",VLOOKUP(Sheet1!B3883,order!$A$2:$B$5001,2,FALSE),VLOOKUP(Sheet1!B3883,orderstatus!$A$4927:$B$8310,2,FALSE))</f>
        <v>42888.272314814814</v>
      </c>
      <c r="R3883">
        <f t="shared" si="304"/>
        <v>945</v>
      </c>
    </row>
    <row r="3884" spans="2:18" x14ac:dyDescent="0.3">
      <c r="B3884" s="1" t="s">
        <v>4082</v>
      </c>
      <c r="C3884" t="s">
        <v>2899</v>
      </c>
      <c r="D3884">
        <v>1</v>
      </c>
      <c r="E3884">
        <f t="shared" si="301"/>
        <v>490</v>
      </c>
      <c r="J3884">
        <f t="shared" si="300"/>
        <v>340</v>
      </c>
      <c r="K3884">
        <f t="shared" si="302"/>
        <v>34</v>
      </c>
      <c r="L3884" s="1" t="s">
        <v>5678</v>
      </c>
      <c r="M3884" t="str">
        <f>IF(VLOOKUP(L3884,order!$A$2:$I$5001,9,FALSE)=0,"",VLOOKUP(L3884,order!$A$2:$I$5001,9,FALSE))</f>
        <v/>
      </c>
      <c r="N3884">
        <f>VLOOKUP(L3884,order!$A$2:$I$5001,7,FALSE)</f>
        <v>21</v>
      </c>
      <c r="O3884" t="str">
        <f>_xlfn.IFNA(VLOOKUP(N3884,order!$M$2:$N$501,2,FALSE),"")</f>
        <v>0000000225</v>
      </c>
      <c r="P3884" t="str">
        <f t="shared" si="303"/>
        <v>0000000225</v>
      </c>
      <c r="Q3884" s="8">
        <f>IF(P3884&lt;&gt;"",VLOOKUP(Sheet1!B3884,order!$A$2:$B$5001,2,FALSE),VLOOKUP(Sheet1!B3884,orderstatus!$A$4927:$B$8310,2,FALSE))</f>
        <v>42888.295636574076</v>
      </c>
      <c r="R3884">
        <f t="shared" si="304"/>
        <v>34</v>
      </c>
    </row>
    <row r="3885" spans="2:18" x14ac:dyDescent="0.3">
      <c r="B3885" s="1" t="s">
        <v>4082</v>
      </c>
      <c r="C3885" t="s">
        <v>1191</v>
      </c>
      <c r="D3885">
        <v>2</v>
      </c>
      <c r="E3885">
        <f t="shared" si="301"/>
        <v>380</v>
      </c>
      <c r="J3885">
        <f t="shared" si="300"/>
        <v>2580</v>
      </c>
      <c r="K3885">
        <f t="shared" si="302"/>
        <v>258</v>
      </c>
      <c r="L3885" s="1" t="s">
        <v>5679</v>
      </c>
      <c r="M3885" t="str">
        <f>IF(VLOOKUP(L3885,order!$A$2:$I$5001,9,FALSE)=0,"",VLOOKUP(L3885,order!$A$2:$I$5001,9,FALSE))</f>
        <v/>
      </c>
      <c r="N3885">
        <f>VLOOKUP(L3885,order!$A$2:$I$5001,7,FALSE)</f>
        <v>0</v>
      </c>
      <c r="O3885" t="str">
        <f>_xlfn.IFNA(VLOOKUP(N3885,order!$M$2:$N$501,2,FALSE),"")</f>
        <v/>
      </c>
      <c r="P3885" t="str">
        <f t="shared" si="303"/>
        <v/>
      </c>
      <c r="Q3885" s="8">
        <f>IF(P3885&lt;&gt;"",VLOOKUP(Sheet1!B3885,order!$A$2:$B$5001,2,FALSE),VLOOKUP(Sheet1!B3885,orderstatus!$A$4927:$B$8310,2,FALSE))</f>
        <v>42890.675999999999</v>
      </c>
      <c r="R3885" t="str">
        <f t="shared" si="304"/>
        <v/>
      </c>
    </row>
    <row r="3886" spans="2:18" x14ac:dyDescent="0.3">
      <c r="B3886" s="1" t="s">
        <v>4083</v>
      </c>
      <c r="C3886" t="s">
        <v>2060</v>
      </c>
      <c r="D3886">
        <v>3</v>
      </c>
      <c r="E3886">
        <f t="shared" si="301"/>
        <v>2910</v>
      </c>
      <c r="J3886">
        <f t="shared" si="300"/>
        <v>12450</v>
      </c>
      <c r="K3886">
        <f t="shared" si="302"/>
        <v>1245</v>
      </c>
      <c r="L3886" s="1" t="s">
        <v>5680</v>
      </c>
      <c r="M3886" t="str">
        <f>IF(VLOOKUP(L3886,order!$A$2:$I$5001,9,FALSE)=0,"",VLOOKUP(L3886,order!$A$2:$I$5001,9,FALSE))</f>
        <v>0000000544</v>
      </c>
      <c r="N3886">
        <f>VLOOKUP(L3886,order!$A$2:$I$5001,7,FALSE)</f>
        <v>0</v>
      </c>
      <c r="O3886" t="str">
        <f>_xlfn.IFNA(VLOOKUP(N3886,order!$M$2:$N$501,2,FALSE),"")</f>
        <v/>
      </c>
      <c r="P3886" t="str">
        <f t="shared" si="303"/>
        <v>0000000544</v>
      </c>
      <c r="Q3886" s="8">
        <f>IF(P3886&lt;&gt;"",VLOOKUP(Sheet1!B3886,order!$A$2:$B$5001,2,FALSE),VLOOKUP(Sheet1!B3886,orderstatus!$A$4927:$B$8310,2,FALSE))</f>
        <v>42890.168368055558</v>
      </c>
      <c r="R3886">
        <f t="shared" si="304"/>
        <v>1245</v>
      </c>
    </row>
    <row r="3887" spans="2:18" x14ac:dyDescent="0.3">
      <c r="B3887" s="1" t="s">
        <v>4084</v>
      </c>
      <c r="C3887" t="s">
        <v>13</v>
      </c>
      <c r="D3887">
        <v>1</v>
      </c>
      <c r="E3887">
        <f t="shared" si="301"/>
        <v>740</v>
      </c>
      <c r="J3887">
        <f t="shared" si="300"/>
        <v>21940</v>
      </c>
      <c r="K3887">
        <f t="shared" si="302"/>
        <v>2194</v>
      </c>
      <c r="L3887" s="1" t="s">
        <v>5681</v>
      </c>
      <c r="M3887" t="str">
        <f>IF(VLOOKUP(L3887,order!$A$2:$I$5001,9,FALSE)=0,"",VLOOKUP(L3887,order!$A$2:$I$5001,9,FALSE))</f>
        <v/>
      </c>
      <c r="N3887">
        <f>VLOOKUP(L3887,order!$A$2:$I$5001,7,FALSE)</f>
        <v>0</v>
      </c>
      <c r="O3887" t="str">
        <f>_xlfn.IFNA(VLOOKUP(N3887,order!$M$2:$N$501,2,FALSE),"")</f>
        <v/>
      </c>
      <c r="P3887" t="str">
        <f t="shared" si="303"/>
        <v/>
      </c>
      <c r="Q3887" s="8" t="e">
        <f>IF(P3887&lt;&gt;"",VLOOKUP(Sheet1!B3887,order!$A$2:$B$5001,2,FALSE),VLOOKUP(Sheet1!B3887,orderstatus!$A$4927:$B$8310,2,FALSE))</f>
        <v>#N/A</v>
      </c>
      <c r="R3887" t="str">
        <f t="shared" si="304"/>
        <v/>
      </c>
    </row>
    <row r="3888" spans="2:18" x14ac:dyDescent="0.3">
      <c r="B3888" s="1" t="s">
        <v>4085</v>
      </c>
      <c r="C3888" t="s">
        <v>2304</v>
      </c>
      <c r="D3888">
        <v>3</v>
      </c>
      <c r="E3888">
        <f t="shared" si="301"/>
        <v>1290</v>
      </c>
      <c r="J3888">
        <f t="shared" si="300"/>
        <v>3040</v>
      </c>
      <c r="K3888">
        <f t="shared" si="302"/>
        <v>304</v>
      </c>
      <c r="L3888" s="1" t="s">
        <v>5682</v>
      </c>
      <c r="M3888" t="str">
        <f>IF(VLOOKUP(L3888,order!$A$2:$I$5001,9,FALSE)=0,"",VLOOKUP(L3888,order!$A$2:$I$5001,9,FALSE))</f>
        <v>0000000828</v>
      </c>
      <c r="N3888">
        <f>VLOOKUP(L3888,order!$A$2:$I$5001,7,FALSE)</f>
        <v>0</v>
      </c>
      <c r="O3888" t="str">
        <f>_xlfn.IFNA(VLOOKUP(N3888,order!$M$2:$N$501,2,FALSE),"")</f>
        <v/>
      </c>
      <c r="P3888" t="str">
        <f t="shared" si="303"/>
        <v>0000000828</v>
      </c>
      <c r="Q3888" s="8">
        <f>IF(P3888&lt;&gt;"",VLOOKUP(Sheet1!B3888,order!$A$2:$B$5001,2,FALSE),VLOOKUP(Sheet1!B3888,orderstatus!$A$4927:$B$8310,2,FALSE))</f>
        <v>42894.655393518522</v>
      </c>
      <c r="R3888">
        <f t="shared" si="304"/>
        <v>304</v>
      </c>
    </row>
    <row r="3889" spans="2:18" x14ac:dyDescent="0.3">
      <c r="B3889" s="1" t="s">
        <v>4085</v>
      </c>
      <c r="C3889" t="s">
        <v>4086</v>
      </c>
      <c r="D3889">
        <v>2</v>
      </c>
      <c r="E3889">
        <f t="shared" si="301"/>
        <v>640</v>
      </c>
      <c r="J3889">
        <f t="shared" si="300"/>
        <v>880</v>
      </c>
      <c r="K3889">
        <f t="shared" si="302"/>
        <v>88</v>
      </c>
      <c r="L3889" s="1" t="s">
        <v>5683</v>
      </c>
      <c r="M3889" t="str">
        <f>IF(VLOOKUP(L3889,order!$A$2:$I$5001,9,FALSE)=0,"",VLOOKUP(L3889,order!$A$2:$I$5001,9,FALSE))</f>
        <v>0000000798</v>
      </c>
      <c r="N3889">
        <f>VLOOKUP(L3889,order!$A$2:$I$5001,7,FALSE)</f>
        <v>0</v>
      </c>
      <c r="O3889" t="str">
        <f>_xlfn.IFNA(VLOOKUP(N3889,order!$M$2:$N$501,2,FALSE),"")</f>
        <v/>
      </c>
      <c r="P3889" t="str">
        <f t="shared" si="303"/>
        <v>0000000798</v>
      </c>
      <c r="Q3889" s="8">
        <f>IF(P3889&lt;&gt;"",VLOOKUP(Sheet1!B3889,order!$A$2:$B$5001,2,FALSE),VLOOKUP(Sheet1!B3889,orderstatus!$A$4927:$B$8310,2,FALSE))</f>
        <v>42894.655393518522</v>
      </c>
      <c r="R3889">
        <f t="shared" si="304"/>
        <v>88</v>
      </c>
    </row>
    <row r="3890" spans="2:18" x14ac:dyDescent="0.3">
      <c r="B3890" s="1" t="s">
        <v>4085</v>
      </c>
      <c r="C3890" t="s">
        <v>21</v>
      </c>
      <c r="D3890">
        <v>3</v>
      </c>
      <c r="E3890">
        <f t="shared" si="301"/>
        <v>2400</v>
      </c>
      <c r="J3890">
        <f t="shared" si="300"/>
        <v>870</v>
      </c>
      <c r="K3890">
        <f t="shared" si="302"/>
        <v>87</v>
      </c>
      <c r="L3890" s="1" t="s">
        <v>5684</v>
      </c>
      <c r="M3890" t="str">
        <f>IF(VLOOKUP(L3890,order!$A$2:$I$5001,9,FALSE)=0,"",VLOOKUP(L3890,order!$A$2:$I$5001,9,FALSE))</f>
        <v/>
      </c>
      <c r="N3890">
        <f>VLOOKUP(L3890,order!$A$2:$I$5001,7,FALSE)</f>
        <v>0</v>
      </c>
      <c r="O3890" t="str">
        <f>_xlfn.IFNA(VLOOKUP(N3890,order!$M$2:$N$501,2,FALSE),"")</f>
        <v/>
      </c>
      <c r="P3890" t="str">
        <f t="shared" si="303"/>
        <v/>
      </c>
      <c r="Q3890" s="8">
        <f>IF(P3890&lt;&gt;"",VLOOKUP(Sheet1!B3890,order!$A$2:$B$5001,2,FALSE),VLOOKUP(Sheet1!B3890,orderstatus!$A$4927:$B$8310,2,FALSE))</f>
        <v>42897.484799999998</v>
      </c>
      <c r="R3890" t="str">
        <f t="shared" si="304"/>
        <v/>
      </c>
    </row>
    <row r="3891" spans="2:18" x14ac:dyDescent="0.3">
      <c r="B3891" s="1" t="s">
        <v>4087</v>
      </c>
      <c r="C3891" t="s">
        <v>1515</v>
      </c>
      <c r="D3891">
        <v>1</v>
      </c>
      <c r="E3891">
        <f t="shared" si="301"/>
        <v>7000</v>
      </c>
      <c r="J3891">
        <f t="shared" si="300"/>
        <v>3900</v>
      </c>
      <c r="K3891">
        <f t="shared" si="302"/>
        <v>390</v>
      </c>
      <c r="L3891" s="1" t="s">
        <v>5685</v>
      </c>
      <c r="M3891" t="str">
        <f>IF(VLOOKUP(L3891,order!$A$2:$I$5001,9,FALSE)=0,"",VLOOKUP(L3891,order!$A$2:$I$5001,9,FALSE))</f>
        <v/>
      </c>
      <c r="N3891">
        <f>VLOOKUP(L3891,order!$A$2:$I$5001,7,FALSE)</f>
        <v>53</v>
      </c>
      <c r="O3891" t="str">
        <f>_xlfn.IFNA(VLOOKUP(N3891,order!$M$2:$N$501,2,FALSE),"")</f>
        <v>0000000129</v>
      </c>
      <c r="P3891" t="str">
        <f t="shared" si="303"/>
        <v>0000000129</v>
      </c>
      <c r="Q3891" s="8">
        <f>IF(P3891&lt;&gt;"",VLOOKUP(Sheet1!B3891,order!$A$2:$B$5001,2,FALSE),VLOOKUP(Sheet1!B3891,orderstatus!$A$4927:$B$8310,2,FALSE))</f>
        <v>42895.129074074073</v>
      </c>
      <c r="R3891">
        <f t="shared" si="304"/>
        <v>390</v>
      </c>
    </row>
    <row r="3892" spans="2:18" x14ac:dyDescent="0.3">
      <c r="B3892" s="1" t="s">
        <v>4087</v>
      </c>
      <c r="C3892" t="s">
        <v>723</v>
      </c>
      <c r="D3892">
        <v>5</v>
      </c>
      <c r="E3892">
        <f t="shared" si="301"/>
        <v>29850</v>
      </c>
      <c r="J3892">
        <f t="shared" si="300"/>
        <v>1310</v>
      </c>
      <c r="K3892">
        <f t="shared" si="302"/>
        <v>131</v>
      </c>
      <c r="L3892" s="1" t="s">
        <v>5686</v>
      </c>
      <c r="M3892" t="str">
        <f>IF(VLOOKUP(L3892,order!$A$2:$I$5001,9,FALSE)=0,"",VLOOKUP(L3892,order!$A$2:$I$5001,9,FALSE))</f>
        <v/>
      </c>
      <c r="N3892">
        <f>VLOOKUP(L3892,order!$A$2:$I$5001,7,FALSE)</f>
        <v>75</v>
      </c>
      <c r="O3892" t="str">
        <f>_xlfn.IFNA(VLOOKUP(N3892,order!$M$2:$N$501,2,FALSE),"")</f>
        <v>0000000269</v>
      </c>
      <c r="P3892" t="str">
        <f t="shared" si="303"/>
        <v>0000000269</v>
      </c>
      <c r="Q3892" s="8">
        <f>IF(P3892&lt;&gt;"",VLOOKUP(Sheet1!B3892,order!$A$2:$B$5001,2,FALSE),VLOOKUP(Sheet1!B3892,orderstatus!$A$4927:$B$8310,2,FALSE))</f>
        <v>42895.129074074073</v>
      </c>
      <c r="R3892">
        <f t="shared" si="304"/>
        <v>131</v>
      </c>
    </row>
    <row r="3893" spans="2:18" x14ac:dyDescent="0.3">
      <c r="B3893" s="1" t="s">
        <v>4088</v>
      </c>
      <c r="C3893" t="s">
        <v>290</v>
      </c>
      <c r="D3893">
        <v>1</v>
      </c>
      <c r="E3893">
        <f t="shared" si="301"/>
        <v>330</v>
      </c>
      <c r="J3893">
        <f t="shared" si="300"/>
        <v>11500</v>
      </c>
      <c r="K3893">
        <f t="shared" si="302"/>
        <v>1150</v>
      </c>
      <c r="L3893" s="1" t="s">
        <v>5687</v>
      </c>
      <c r="M3893" t="str">
        <f>IF(VLOOKUP(L3893,order!$A$2:$I$5001,9,FALSE)=0,"",VLOOKUP(L3893,order!$A$2:$I$5001,9,FALSE))</f>
        <v/>
      </c>
      <c r="N3893">
        <f>VLOOKUP(L3893,order!$A$2:$I$5001,7,FALSE)</f>
        <v>0</v>
      </c>
      <c r="O3893" t="str">
        <f>_xlfn.IFNA(VLOOKUP(N3893,order!$M$2:$N$501,2,FALSE),"")</f>
        <v/>
      </c>
      <c r="P3893" t="str">
        <f t="shared" si="303"/>
        <v/>
      </c>
      <c r="Q3893" s="8" t="e">
        <f>IF(P3893&lt;&gt;"",VLOOKUP(Sheet1!B3893,order!$A$2:$B$5001,2,FALSE),VLOOKUP(Sheet1!B3893,orderstatus!$A$4927:$B$8310,2,FALSE))</f>
        <v>#N/A</v>
      </c>
      <c r="R3893" t="str">
        <f t="shared" si="304"/>
        <v/>
      </c>
    </row>
    <row r="3894" spans="2:18" x14ac:dyDescent="0.3">
      <c r="B3894" s="1" t="s">
        <v>4089</v>
      </c>
      <c r="C3894" t="s">
        <v>1464</v>
      </c>
      <c r="D3894">
        <v>1</v>
      </c>
      <c r="E3894">
        <f t="shared" si="301"/>
        <v>170</v>
      </c>
      <c r="J3894">
        <f t="shared" si="300"/>
        <v>9830</v>
      </c>
      <c r="K3894">
        <f t="shared" si="302"/>
        <v>983</v>
      </c>
      <c r="L3894" s="1" t="s">
        <v>5688</v>
      </c>
      <c r="M3894" t="str">
        <f>IF(VLOOKUP(L3894,order!$A$2:$I$5001,9,FALSE)=0,"",VLOOKUP(L3894,order!$A$2:$I$5001,9,FALSE))</f>
        <v>0000000225</v>
      </c>
      <c r="N3894">
        <f>VLOOKUP(L3894,order!$A$2:$I$5001,7,FALSE)</f>
        <v>0</v>
      </c>
      <c r="O3894" t="str">
        <f>_xlfn.IFNA(VLOOKUP(N3894,order!$M$2:$N$501,2,FALSE),"")</f>
        <v/>
      </c>
      <c r="P3894" t="str">
        <f t="shared" si="303"/>
        <v>0000000225</v>
      </c>
      <c r="Q3894" s="8">
        <f>IF(P3894&lt;&gt;"",VLOOKUP(Sheet1!B3894,order!$A$2:$B$5001,2,FALSE),VLOOKUP(Sheet1!B3894,orderstatus!$A$4927:$B$8310,2,FALSE))</f>
        <v>42899.004259259258</v>
      </c>
      <c r="R3894">
        <f t="shared" si="304"/>
        <v>983</v>
      </c>
    </row>
    <row r="3895" spans="2:18" x14ac:dyDescent="0.3">
      <c r="B3895" s="1" t="s">
        <v>4089</v>
      </c>
      <c r="C3895" t="s">
        <v>96</v>
      </c>
      <c r="D3895">
        <v>3</v>
      </c>
      <c r="E3895">
        <f t="shared" si="301"/>
        <v>13800</v>
      </c>
      <c r="J3895">
        <f t="shared" si="300"/>
        <v>1590</v>
      </c>
      <c r="K3895">
        <f t="shared" si="302"/>
        <v>159</v>
      </c>
      <c r="L3895" s="1" t="s">
        <v>5689</v>
      </c>
      <c r="M3895" t="str">
        <f>IF(VLOOKUP(L3895,order!$A$2:$I$5001,9,FALSE)=0,"",VLOOKUP(L3895,order!$A$2:$I$5001,9,FALSE))</f>
        <v/>
      </c>
      <c r="N3895">
        <f>VLOOKUP(L3895,order!$A$2:$I$5001,7,FALSE)</f>
        <v>19</v>
      </c>
      <c r="O3895" t="str">
        <f>_xlfn.IFNA(VLOOKUP(N3895,order!$M$2:$N$501,2,FALSE),"")</f>
        <v>0000000753</v>
      </c>
      <c r="P3895" t="str">
        <f t="shared" si="303"/>
        <v>0000000753</v>
      </c>
      <c r="Q3895" s="8">
        <f>IF(P3895&lt;&gt;"",VLOOKUP(Sheet1!B3895,order!$A$2:$B$5001,2,FALSE),VLOOKUP(Sheet1!B3895,orderstatus!$A$4927:$B$8310,2,FALSE))</f>
        <v>42899.004259259258</v>
      </c>
      <c r="R3895">
        <f t="shared" si="304"/>
        <v>159</v>
      </c>
    </row>
    <row r="3896" spans="2:18" x14ac:dyDescent="0.3">
      <c r="B3896" s="1" t="s">
        <v>4090</v>
      </c>
      <c r="C3896" t="s">
        <v>3334</v>
      </c>
      <c r="D3896">
        <v>2</v>
      </c>
      <c r="E3896">
        <f t="shared" si="301"/>
        <v>1840</v>
      </c>
      <c r="J3896">
        <f t="shared" si="300"/>
        <v>3900</v>
      </c>
      <c r="K3896">
        <f t="shared" si="302"/>
        <v>390</v>
      </c>
      <c r="L3896" s="1" t="s">
        <v>5690</v>
      </c>
      <c r="M3896" t="str">
        <f>IF(VLOOKUP(L3896,order!$A$2:$I$5001,9,FALSE)=0,"",VLOOKUP(L3896,order!$A$2:$I$5001,9,FALSE))</f>
        <v/>
      </c>
      <c r="N3896">
        <f>VLOOKUP(L3896,order!$A$2:$I$5001,7,FALSE)</f>
        <v>51</v>
      </c>
      <c r="O3896" t="str">
        <f>_xlfn.IFNA(VLOOKUP(N3896,order!$M$2:$N$501,2,FALSE),"")</f>
        <v>0000000258</v>
      </c>
      <c r="P3896" t="str">
        <f t="shared" si="303"/>
        <v>0000000258</v>
      </c>
      <c r="Q3896" s="8">
        <f>IF(P3896&lt;&gt;"",VLOOKUP(Sheet1!B3896,order!$A$2:$B$5001,2,FALSE),VLOOKUP(Sheet1!B3896,orderstatus!$A$4927:$B$8310,2,FALSE))</f>
        <v>42899.652118055557</v>
      </c>
      <c r="R3896">
        <f t="shared" si="304"/>
        <v>390</v>
      </c>
    </row>
    <row r="3897" spans="2:18" x14ac:dyDescent="0.3">
      <c r="B3897" s="1" t="s">
        <v>4091</v>
      </c>
      <c r="C3897" t="s">
        <v>260</v>
      </c>
      <c r="D3897">
        <v>2</v>
      </c>
      <c r="E3897">
        <f t="shared" si="301"/>
        <v>560</v>
      </c>
      <c r="J3897">
        <f t="shared" si="300"/>
        <v>3600</v>
      </c>
      <c r="K3897">
        <f t="shared" si="302"/>
        <v>360</v>
      </c>
      <c r="L3897" s="1" t="s">
        <v>5691</v>
      </c>
      <c r="M3897" t="str">
        <f>IF(VLOOKUP(L3897,order!$A$2:$I$5001,9,FALSE)=0,"",VLOOKUP(L3897,order!$A$2:$I$5001,9,FALSE))</f>
        <v/>
      </c>
      <c r="N3897">
        <f>VLOOKUP(L3897,order!$A$2:$I$5001,7,FALSE)</f>
        <v>89</v>
      </c>
      <c r="O3897" t="str">
        <f>_xlfn.IFNA(VLOOKUP(N3897,order!$M$2:$N$501,2,FALSE),"")</f>
        <v>0000000208</v>
      </c>
      <c r="P3897" t="str">
        <f t="shared" si="303"/>
        <v>0000000208</v>
      </c>
      <c r="Q3897" s="8">
        <f>IF(P3897&lt;&gt;"",VLOOKUP(Sheet1!B3897,order!$A$2:$B$5001,2,FALSE),VLOOKUP(Sheet1!B3897,orderstatus!$A$4927:$B$8310,2,FALSE))</f>
        <v>42900.21466435185</v>
      </c>
      <c r="R3897">
        <f t="shared" si="304"/>
        <v>360</v>
      </c>
    </row>
    <row r="3898" spans="2:18" x14ac:dyDescent="0.3">
      <c r="B3898" s="1" t="s">
        <v>4091</v>
      </c>
      <c r="C3898" t="s">
        <v>2589</v>
      </c>
      <c r="D3898">
        <v>2</v>
      </c>
      <c r="E3898">
        <f t="shared" si="301"/>
        <v>5920</v>
      </c>
      <c r="J3898">
        <f t="shared" si="300"/>
        <v>8370</v>
      </c>
      <c r="K3898">
        <f t="shared" si="302"/>
        <v>837</v>
      </c>
      <c r="L3898" s="1" t="s">
        <v>5692</v>
      </c>
      <c r="M3898" t="str">
        <f>IF(VLOOKUP(L3898,order!$A$2:$I$5001,9,FALSE)=0,"",VLOOKUP(L3898,order!$A$2:$I$5001,9,FALSE))</f>
        <v>0000000613</v>
      </c>
      <c r="N3898">
        <f>VLOOKUP(L3898,order!$A$2:$I$5001,7,FALSE)</f>
        <v>0</v>
      </c>
      <c r="O3898" t="str">
        <f>_xlfn.IFNA(VLOOKUP(N3898,order!$M$2:$N$501,2,FALSE),"")</f>
        <v/>
      </c>
      <c r="P3898" t="str">
        <f t="shared" si="303"/>
        <v>0000000613</v>
      </c>
      <c r="Q3898" s="8">
        <f>IF(P3898&lt;&gt;"",VLOOKUP(Sheet1!B3898,order!$A$2:$B$5001,2,FALSE),VLOOKUP(Sheet1!B3898,orderstatus!$A$4927:$B$8310,2,FALSE))</f>
        <v>42900.21466435185</v>
      </c>
      <c r="R3898">
        <f t="shared" si="304"/>
        <v>837</v>
      </c>
    </row>
    <row r="3899" spans="2:18" x14ac:dyDescent="0.3">
      <c r="B3899" s="1" t="s">
        <v>4092</v>
      </c>
      <c r="C3899" t="s">
        <v>1636</v>
      </c>
      <c r="D3899">
        <v>7</v>
      </c>
      <c r="E3899">
        <f t="shared" si="301"/>
        <v>3080</v>
      </c>
      <c r="J3899">
        <f t="shared" si="300"/>
        <v>1520</v>
      </c>
      <c r="K3899">
        <f t="shared" si="302"/>
        <v>152</v>
      </c>
      <c r="L3899" s="1" t="s">
        <v>5693</v>
      </c>
      <c r="M3899" t="str">
        <f>IF(VLOOKUP(L3899,order!$A$2:$I$5001,9,FALSE)=0,"",VLOOKUP(L3899,order!$A$2:$I$5001,9,FALSE))</f>
        <v/>
      </c>
      <c r="N3899">
        <f>VLOOKUP(L3899,order!$A$2:$I$5001,7,FALSE)</f>
        <v>0</v>
      </c>
      <c r="O3899" t="str">
        <f>_xlfn.IFNA(VLOOKUP(N3899,order!$M$2:$N$501,2,FALSE),"")</f>
        <v/>
      </c>
      <c r="P3899" t="str">
        <f t="shared" si="303"/>
        <v/>
      </c>
      <c r="Q3899" s="8">
        <f>IF(P3899&lt;&gt;"",VLOOKUP(Sheet1!B3899,order!$A$2:$B$5001,2,FALSE),VLOOKUP(Sheet1!B3899,orderstatus!$A$4927:$B$8310,2,FALSE))</f>
        <v>42905</v>
      </c>
      <c r="R3899" t="str">
        <f t="shared" si="304"/>
        <v/>
      </c>
    </row>
    <row r="3900" spans="2:18" x14ac:dyDescent="0.3">
      <c r="B3900" s="1" t="s">
        <v>4092</v>
      </c>
      <c r="C3900" t="s">
        <v>1052</v>
      </c>
      <c r="D3900">
        <v>2</v>
      </c>
      <c r="E3900">
        <f t="shared" si="301"/>
        <v>1240</v>
      </c>
      <c r="J3900">
        <f t="shared" si="300"/>
        <v>230</v>
      </c>
      <c r="K3900">
        <f t="shared" si="302"/>
        <v>23</v>
      </c>
      <c r="L3900" s="1" t="s">
        <v>5694</v>
      </c>
      <c r="M3900" t="str">
        <f>IF(VLOOKUP(L3900,order!$A$2:$I$5001,9,FALSE)=0,"",VLOOKUP(L3900,order!$A$2:$I$5001,9,FALSE))</f>
        <v/>
      </c>
      <c r="N3900">
        <f>VLOOKUP(L3900,order!$A$2:$I$5001,7,FALSE)</f>
        <v>0</v>
      </c>
      <c r="O3900" t="str">
        <f>_xlfn.IFNA(VLOOKUP(N3900,order!$M$2:$N$501,2,FALSE),"")</f>
        <v/>
      </c>
      <c r="P3900" t="str">
        <f t="shared" si="303"/>
        <v/>
      </c>
      <c r="Q3900" s="8">
        <f>IF(P3900&lt;&gt;"",VLOOKUP(Sheet1!B3900,order!$A$2:$B$5001,2,FALSE),VLOOKUP(Sheet1!B3900,orderstatus!$A$4927:$B$8310,2,FALSE))</f>
        <v>42905</v>
      </c>
      <c r="R3900" t="str">
        <f t="shared" si="304"/>
        <v/>
      </c>
    </row>
    <row r="3901" spans="2:18" x14ac:dyDescent="0.3">
      <c r="B3901" s="1" t="s">
        <v>4093</v>
      </c>
      <c r="C3901" t="s">
        <v>3165</v>
      </c>
      <c r="D3901">
        <v>3</v>
      </c>
      <c r="E3901">
        <f t="shared" si="301"/>
        <v>1560</v>
      </c>
      <c r="J3901">
        <f t="shared" si="300"/>
        <v>10500</v>
      </c>
      <c r="K3901">
        <f t="shared" si="302"/>
        <v>1050</v>
      </c>
      <c r="L3901" s="1" t="s">
        <v>5695</v>
      </c>
      <c r="M3901" t="str">
        <f>IF(VLOOKUP(L3901,order!$A$2:$I$5001,9,FALSE)=0,"",VLOOKUP(L3901,order!$A$2:$I$5001,9,FALSE))</f>
        <v/>
      </c>
      <c r="N3901">
        <f>VLOOKUP(L3901,order!$A$2:$I$5001,7,FALSE)</f>
        <v>96</v>
      </c>
      <c r="O3901" t="str">
        <f>_xlfn.IFNA(VLOOKUP(N3901,order!$M$2:$N$501,2,FALSE),"")</f>
        <v>0000000685</v>
      </c>
      <c r="P3901" t="str">
        <f t="shared" si="303"/>
        <v>0000000685</v>
      </c>
      <c r="Q3901" s="8">
        <f>IF(P3901&lt;&gt;"",VLOOKUP(Sheet1!B3901,order!$A$2:$B$5001,2,FALSE),VLOOKUP(Sheet1!B3901,orderstatus!$A$4927:$B$8310,2,FALSE))</f>
        <v>42901.422002314815</v>
      </c>
      <c r="R3901">
        <f t="shared" si="304"/>
        <v>1050</v>
      </c>
    </row>
    <row r="3902" spans="2:18" x14ac:dyDescent="0.3">
      <c r="B3902" s="1" t="s">
        <v>4094</v>
      </c>
      <c r="C3902" t="s">
        <v>1010</v>
      </c>
      <c r="D3902">
        <v>6</v>
      </c>
      <c r="E3902">
        <f t="shared" si="301"/>
        <v>34800</v>
      </c>
      <c r="J3902">
        <f t="shared" si="300"/>
        <v>4320</v>
      </c>
      <c r="K3902">
        <f t="shared" si="302"/>
        <v>432</v>
      </c>
      <c r="L3902" s="1" t="s">
        <v>5696</v>
      </c>
      <c r="M3902" t="str">
        <f>IF(VLOOKUP(L3902,order!$A$2:$I$5001,9,FALSE)=0,"",VLOOKUP(L3902,order!$A$2:$I$5001,9,FALSE))</f>
        <v/>
      </c>
      <c r="N3902">
        <f>VLOOKUP(L3902,order!$A$2:$I$5001,7,FALSE)</f>
        <v>7</v>
      </c>
      <c r="O3902" t="str">
        <f>_xlfn.IFNA(VLOOKUP(N3902,order!$M$2:$N$501,2,FALSE),"")</f>
        <v>0000000119</v>
      </c>
      <c r="P3902" t="str">
        <f t="shared" si="303"/>
        <v>0000000119</v>
      </c>
      <c r="Q3902" s="8">
        <f>IF(P3902&lt;&gt;"",VLOOKUP(Sheet1!B3902,order!$A$2:$B$5001,2,FALSE),VLOOKUP(Sheet1!B3902,orderstatus!$A$4927:$B$8310,2,FALSE))</f>
        <v>42902.686354166668</v>
      </c>
      <c r="R3902">
        <f t="shared" si="304"/>
        <v>432</v>
      </c>
    </row>
    <row r="3903" spans="2:18" x14ac:dyDescent="0.3">
      <c r="B3903" s="1" t="s">
        <v>4094</v>
      </c>
      <c r="C3903" t="s">
        <v>98</v>
      </c>
      <c r="D3903">
        <v>2</v>
      </c>
      <c r="E3903">
        <f t="shared" si="301"/>
        <v>1300</v>
      </c>
      <c r="J3903">
        <f t="shared" si="300"/>
        <v>3680</v>
      </c>
      <c r="K3903">
        <f t="shared" si="302"/>
        <v>368</v>
      </c>
      <c r="L3903" s="1" t="s">
        <v>5697</v>
      </c>
      <c r="M3903" t="str">
        <f>IF(VLOOKUP(L3903,order!$A$2:$I$5001,9,FALSE)=0,"",VLOOKUP(L3903,order!$A$2:$I$5001,9,FALSE))</f>
        <v/>
      </c>
      <c r="N3903">
        <f>VLOOKUP(L3903,order!$A$2:$I$5001,7,FALSE)</f>
        <v>46</v>
      </c>
      <c r="O3903" t="str">
        <f>_xlfn.IFNA(VLOOKUP(N3903,order!$M$2:$N$501,2,FALSE),"")</f>
        <v>0000000457</v>
      </c>
      <c r="P3903" t="str">
        <f t="shared" si="303"/>
        <v>0000000457</v>
      </c>
      <c r="Q3903" s="8">
        <f>IF(P3903&lt;&gt;"",VLOOKUP(Sheet1!B3903,order!$A$2:$B$5001,2,FALSE),VLOOKUP(Sheet1!B3903,orderstatus!$A$4927:$B$8310,2,FALSE))</f>
        <v>42902.686354166668</v>
      </c>
      <c r="R3903">
        <f t="shared" si="304"/>
        <v>368</v>
      </c>
    </row>
    <row r="3904" spans="2:18" x14ac:dyDescent="0.3">
      <c r="B3904" s="1" t="s">
        <v>4094</v>
      </c>
      <c r="C3904" t="s">
        <v>4014</v>
      </c>
      <c r="D3904">
        <v>5</v>
      </c>
      <c r="E3904">
        <f t="shared" si="301"/>
        <v>2100</v>
      </c>
      <c r="J3904">
        <f t="shared" si="300"/>
        <v>7200</v>
      </c>
      <c r="K3904">
        <f t="shared" si="302"/>
        <v>720</v>
      </c>
      <c r="L3904" s="1" t="s">
        <v>5698</v>
      </c>
      <c r="M3904" t="str">
        <f>IF(VLOOKUP(L3904,order!$A$2:$I$5001,9,FALSE)=0,"",VLOOKUP(L3904,order!$A$2:$I$5001,9,FALSE))</f>
        <v/>
      </c>
      <c r="N3904">
        <f>VLOOKUP(L3904,order!$A$2:$I$5001,7,FALSE)</f>
        <v>0</v>
      </c>
      <c r="O3904" t="str">
        <f>_xlfn.IFNA(VLOOKUP(N3904,order!$M$2:$N$501,2,FALSE),"")</f>
        <v/>
      </c>
      <c r="P3904" t="str">
        <f t="shared" si="303"/>
        <v/>
      </c>
      <c r="Q3904" s="8">
        <f>IF(P3904&lt;&gt;"",VLOOKUP(Sheet1!B3904,order!$A$2:$B$5001,2,FALSE),VLOOKUP(Sheet1!B3904,orderstatus!$A$4927:$B$8310,2,FALSE))</f>
        <v>42904</v>
      </c>
      <c r="R3904" t="str">
        <f t="shared" si="304"/>
        <v/>
      </c>
    </row>
    <row r="3905" spans="2:18" x14ac:dyDescent="0.3">
      <c r="B3905" s="1" t="s">
        <v>4094</v>
      </c>
      <c r="C3905" t="s">
        <v>2692</v>
      </c>
      <c r="D3905">
        <v>3</v>
      </c>
      <c r="E3905">
        <f t="shared" si="301"/>
        <v>1560</v>
      </c>
      <c r="J3905">
        <f t="shared" si="300"/>
        <v>13350</v>
      </c>
      <c r="K3905">
        <f t="shared" si="302"/>
        <v>1335</v>
      </c>
      <c r="L3905" s="1" t="s">
        <v>5699</v>
      </c>
      <c r="M3905" t="str">
        <f>IF(VLOOKUP(L3905,order!$A$2:$I$5001,9,FALSE)=0,"",VLOOKUP(L3905,order!$A$2:$I$5001,9,FALSE))</f>
        <v/>
      </c>
      <c r="N3905">
        <f>VLOOKUP(L3905,order!$A$2:$I$5001,7,FALSE)</f>
        <v>0</v>
      </c>
      <c r="O3905" t="str">
        <f>_xlfn.IFNA(VLOOKUP(N3905,order!$M$2:$N$501,2,FALSE),"")</f>
        <v/>
      </c>
      <c r="P3905" t="str">
        <f t="shared" si="303"/>
        <v/>
      </c>
      <c r="Q3905" s="8">
        <f>IF(P3905&lt;&gt;"",VLOOKUP(Sheet1!B3905,order!$A$2:$B$5001,2,FALSE),VLOOKUP(Sheet1!B3905,orderstatus!$A$4927:$B$8310,2,FALSE))</f>
        <v>42904</v>
      </c>
      <c r="R3905" t="str">
        <f t="shared" si="304"/>
        <v/>
      </c>
    </row>
    <row r="3906" spans="2:18" x14ac:dyDescent="0.3">
      <c r="B3906" s="1" t="s">
        <v>4095</v>
      </c>
      <c r="C3906" t="s">
        <v>878</v>
      </c>
      <c r="D3906">
        <v>3</v>
      </c>
      <c r="E3906">
        <f t="shared" si="301"/>
        <v>13500</v>
      </c>
      <c r="J3906">
        <f t="shared" ref="J3906:J3969" si="305">SUMIFS($E$2:$E$8002,$B$2:$B$8002,L3906)</f>
        <v>3460</v>
      </c>
      <c r="K3906">
        <f t="shared" si="302"/>
        <v>346</v>
      </c>
      <c r="L3906" s="1" t="s">
        <v>5700</v>
      </c>
      <c r="M3906" t="str">
        <f>IF(VLOOKUP(L3906,order!$A$2:$I$5001,9,FALSE)=0,"",VLOOKUP(L3906,order!$A$2:$I$5001,9,FALSE))</f>
        <v/>
      </c>
      <c r="N3906">
        <f>VLOOKUP(L3906,order!$A$2:$I$5001,7,FALSE)</f>
        <v>46</v>
      </c>
      <c r="O3906" t="str">
        <f>_xlfn.IFNA(VLOOKUP(N3906,order!$M$2:$N$501,2,FALSE),"")</f>
        <v>0000000457</v>
      </c>
      <c r="P3906" t="str">
        <f t="shared" si="303"/>
        <v>0000000457</v>
      </c>
      <c r="Q3906" s="8">
        <f>IF(P3906&lt;&gt;"",VLOOKUP(Sheet1!B3906,order!$A$2:$B$5001,2,FALSE),VLOOKUP(Sheet1!B3906,orderstatus!$A$4927:$B$8310,2,FALSE))</f>
        <v>42903.161504629628</v>
      </c>
      <c r="R3906">
        <f t="shared" si="304"/>
        <v>346</v>
      </c>
    </row>
    <row r="3907" spans="2:18" x14ac:dyDescent="0.3">
      <c r="B3907" s="1" t="s">
        <v>4096</v>
      </c>
      <c r="C3907" t="s">
        <v>1599</v>
      </c>
      <c r="D3907">
        <v>5</v>
      </c>
      <c r="E3907">
        <f t="shared" ref="E3907:E3970" si="306">VLOOKUP(C3907,$F$2:$G$1858,2)*D3907</f>
        <v>700</v>
      </c>
      <c r="J3907">
        <f t="shared" si="305"/>
        <v>6950</v>
      </c>
      <c r="K3907">
        <f t="shared" ref="K3907:K3970" si="307">J3907/10</f>
        <v>695</v>
      </c>
      <c r="L3907" s="1" t="s">
        <v>5701</v>
      </c>
      <c r="M3907" t="str">
        <f>IF(VLOOKUP(L3907,order!$A$2:$I$5001,9,FALSE)=0,"",VLOOKUP(L3907,order!$A$2:$I$5001,9,FALSE))</f>
        <v>0000000319</v>
      </c>
      <c r="N3907">
        <f>VLOOKUP(L3907,order!$A$2:$I$5001,7,FALSE)</f>
        <v>0</v>
      </c>
      <c r="O3907" t="str">
        <f>_xlfn.IFNA(VLOOKUP(N3907,order!$M$2:$N$501,2,FALSE),"")</f>
        <v/>
      </c>
      <c r="P3907" t="str">
        <f t="shared" ref="P3907:P3970" si="308">_xlfn.CONCAT(M3907,O3907)</f>
        <v>0000000319</v>
      </c>
      <c r="Q3907" s="8">
        <f>IF(P3907&lt;&gt;"",VLOOKUP(Sheet1!B3907,order!$A$2:$B$5001,2,FALSE),VLOOKUP(Sheet1!B3907,orderstatus!$A$4927:$B$8310,2,FALSE))</f>
        <v>42904.056331018517</v>
      </c>
      <c r="R3907">
        <f t="shared" ref="R3907:R3970" si="309">IF(P3907&lt;&gt;"",K3907,"")</f>
        <v>695</v>
      </c>
    </row>
    <row r="3908" spans="2:18" x14ac:dyDescent="0.3">
      <c r="B3908" s="1" t="s">
        <v>4098</v>
      </c>
      <c r="C3908" t="s">
        <v>4097</v>
      </c>
      <c r="D3908">
        <v>4</v>
      </c>
      <c r="E3908">
        <f t="shared" si="306"/>
        <v>560</v>
      </c>
      <c r="J3908">
        <f t="shared" si="305"/>
        <v>5460</v>
      </c>
      <c r="K3908">
        <f t="shared" si="307"/>
        <v>546</v>
      </c>
      <c r="L3908" s="1" t="s">
        <v>5702</v>
      </c>
      <c r="M3908" t="str">
        <f>IF(VLOOKUP(L3908,order!$A$2:$I$5001,9,FALSE)=0,"",VLOOKUP(L3908,order!$A$2:$I$5001,9,FALSE))</f>
        <v/>
      </c>
      <c r="N3908">
        <f>VLOOKUP(L3908,order!$A$2:$I$5001,7,FALSE)</f>
        <v>60</v>
      </c>
      <c r="O3908" t="str">
        <f>_xlfn.IFNA(VLOOKUP(N3908,order!$M$2:$N$501,2,FALSE),"")</f>
        <v>0000000287</v>
      </c>
      <c r="P3908" t="str">
        <f t="shared" si="308"/>
        <v>0000000287</v>
      </c>
      <c r="Q3908" s="8">
        <f>IF(P3908&lt;&gt;"",VLOOKUP(Sheet1!B3908,order!$A$2:$B$5001,2,FALSE),VLOOKUP(Sheet1!B3908,orderstatus!$A$4927:$B$8310,2,FALSE))</f>
        <v>42904.06422453704</v>
      </c>
      <c r="R3908">
        <f t="shared" si="309"/>
        <v>546</v>
      </c>
    </row>
    <row r="3909" spans="2:18" x14ac:dyDescent="0.3">
      <c r="B3909" s="1" t="s">
        <v>4098</v>
      </c>
      <c r="C3909" t="s">
        <v>799</v>
      </c>
      <c r="D3909">
        <v>2</v>
      </c>
      <c r="E3909">
        <f t="shared" si="306"/>
        <v>1380</v>
      </c>
      <c r="J3909">
        <f t="shared" si="305"/>
        <v>1770</v>
      </c>
      <c r="K3909">
        <f t="shared" si="307"/>
        <v>177</v>
      </c>
      <c r="L3909" s="1" t="s">
        <v>5703</v>
      </c>
      <c r="M3909" t="str">
        <f>IF(VLOOKUP(L3909,order!$A$2:$I$5001,9,FALSE)=0,"",VLOOKUP(L3909,order!$A$2:$I$5001,9,FALSE))</f>
        <v>0000000904</v>
      </c>
      <c r="N3909">
        <f>VLOOKUP(L3909,order!$A$2:$I$5001,7,FALSE)</f>
        <v>0</v>
      </c>
      <c r="O3909" t="str">
        <f>_xlfn.IFNA(VLOOKUP(N3909,order!$M$2:$N$501,2,FALSE),"")</f>
        <v/>
      </c>
      <c r="P3909" t="str">
        <f t="shared" si="308"/>
        <v>0000000904</v>
      </c>
      <c r="Q3909" s="8">
        <f>IF(P3909&lt;&gt;"",VLOOKUP(Sheet1!B3909,order!$A$2:$B$5001,2,FALSE),VLOOKUP(Sheet1!B3909,orderstatus!$A$4927:$B$8310,2,FALSE))</f>
        <v>42904.06422453704</v>
      </c>
      <c r="R3909">
        <f t="shared" si="309"/>
        <v>177</v>
      </c>
    </row>
    <row r="3910" spans="2:18" x14ac:dyDescent="0.3">
      <c r="B3910" s="1" t="s">
        <v>4098</v>
      </c>
      <c r="C3910" t="s">
        <v>1654</v>
      </c>
      <c r="D3910">
        <v>8</v>
      </c>
      <c r="E3910">
        <f t="shared" si="306"/>
        <v>2640</v>
      </c>
      <c r="J3910">
        <f t="shared" si="305"/>
        <v>150</v>
      </c>
      <c r="K3910">
        <f t="shared" si="307"/>
        <v>15</v>
      </c>
      <c r="L3910" s="1" t="s">
        <v>5704</v>
      </c>
      <c r="M3910" t="str">
        <f>IF(VLOOKUP(L3910,order!$A$2:$I$5001,9,FALSE)=0,"",VLOOKUP(L3910,order!$A$2:$I$5001,9,FALSE))</f>
        <v/>
      </c>
      <c r="N3910">
        <f>VLOOKUP(L3910,order!$A$2:$I$5001,7,FALSE)</f>
        <v>49</v>
      </c>
      <c r="O3910" t="str">
        <f>_xlfn.IFNA(VLOOKUP(N3910,order!$M$2:$N$501,2,FALSE),"")</f>
        <v>0000000672</v>
      </c>
      <c r="P3910" t="str">
        <f t="shared" si="308"/>
        <v>0000000672</v>
      </c>
      <c r="Q3910" s="8">
        <f>IF(P3910&lt;&gt;"",VLOOKUP(Sheet1!B3910,order!$A$2:$B$5001,2,FALSE),VLOOKUP(Sheet1!B3910,orderstatus!$A$4927:$B$8310,2,FALSE))</f>
        <v>42904.06422453704</v>
      </c>
      <c r="R3910">
        <f t="shared" si="309"/>
        <v>15</v>
      </c>
    </row>
    <row r="3911" spans="2:18" x14ac:dyDescent="0.3">
      <c r="B3911" s="1" t="s">
        <v>4099</v>
      </c>
      <c r="C3911" t="s">
        <v>3</v>
      </c>
      <c r="D3911">
        <v>3</v>
      </c>
      <c r="E3911">
        <f t="shared" si="306"/>
        <v>14970</v>
      </c>
      <c r="J3911">
        <f t="shared" si="305"/>
        <v>840</v>
      </c>
      <c r="K3911">
        <f t="shared" si="307"/>
        <v>84</v>
      </c>
      <c r="L3911" s="1" t="s">
        <v>5705</v>
      </c>
      <c r="M3911" t="str">
        <f>IF(VLOOKUP(L3911,order!$A$2:$I$5001,9,FALSE)=0,"",VLOOKUP(L3911,order!$A$2:$I$5001,9,FALSE))</f>
        <v/>
      </c>
      <c r="N3911">
        <f>VLOOKUP(L3911,order!$A$2:$I$5001,7,FALSE)</f>
        <v>0</v>
      </c>
      <c r="O3911" t="str">
        <f>_xlfn.IFNA(VLOOKUP(N3911,order!$M$2:$N$501,2,FALSE),"")</f>
        <v/>
      </c>
      <c r="P3911" t="str">
        <f t="shared" si="308"/>
        <v/>
      </c>
      <c r="Q3911" s="8" t="e">
        <f>IF(P3911&lt;&gt;"",VLOOKUP(Sheet1!B3911,order!$A$2:$B$5001,2,FALSE),VLOOKUP(Sheet1!B3911,orderstatus!$A$4927:$B$8310,2,FALSE))</f>
        <v>#N/A</v>
      </c>
      <c r="R3911" t="str">
        <f t="shared" si="309"/>
        <v/>
      </c>
    </row>
    <row r="3912" spans="2:18" x14ac:dyDescent="0.3">
      <c r="B3912" s="1" t="s">
        <v>4101</v>
      </c>
      <c r="C3912" t="s">
        <v>4100</v>
      </c>
      <c r="D3912">
        <v>9</v>
      </c>
      <c r="E3912">
        <f t="shared" si="306"/>
        <v>46170</v>
      </c>
      <c r="J3912">
        <f t="shared" si="305"/>
        <v>5680</v>
      </c>
      <c r="K3912">
        <f t="shared" si="307"/>
        <v>568</v>
      </c>
      <c r="L3912" s="1" t="s">
        <v>5706</v>
      </c>
      <c r="M3912" t="str">
        <f>IF(VLOOKUP(L3912,order!$A$2:$I$5001,9,FALSE)=0,"",VLOOKUP(L3912,order!$A$2:$I$5001,9,FALSE))</f>
        <v/>
      </c>
      <c r="N3912">
        <f>VLOOKUP(L3912,order!$A$2:$I$5001,7,FALSE)</f>
        <v>0</v>
      </c>
      <c r="O3912" t="str">
        <f>_xlfn.IFNA(VLOOKUP(N3912,order!$M$2:$N$501,2,FALSE),"")</f>
        <v/>
      </c>
      <c r="P3912" t="str">
        <f t="shared" si="308"/>
        <v/>
      </c>
      <c r="Q3912" s="8" t="e">
        <f>IF(P3912&lt;&gt;"",VLOOKUP(Sheet1!B3912,order!$A$2:$B$5001,2,FALSE),VLOOKUP(Sheet1!B3912,orderstatus!$A$4927:$B$8310,2,FALSE))</f>
        <v>#N/A</v>
      </c>
      <c r="R3912" t="str">
        <f t="shared" si="309"/>
        <v/>
      </c>
    </row>
    <row r="3913" spans="2:18" x14ac:dyDescent="0.3">
      <c r="B3913" s="1" t="s">
        <v>4103</v>
      </c>
      <c r="C3913" t="s">
        <v>4102</v>
      </c>
      <c r="D3913">
        <v>1</v>
      </c>
      <c r="E3913">
        <f t="shared" si="306"/>
        <v>860</v>
      </c>
      <c r="J3913">
        <f t="shared" si="305"/>
        <v>5040</v>
      </c>
      <c r="K3913">
        <f t="shared" si="307"/>
        <v>504</v>
      </c>
      <c r="L3913" s="1" t="s">
        <v>5707</v>
      </c>
      <c r="M3913" t="str">
        <f>IF(VLOOKUP(L3913,order!$A$2:$I$5001,9,FALSE)=0,"",VLOOKUP(L3913,order!$A$2:$I$5001,9,FALSE))</f>
        <v/>
      </c>
      <c r="N3913">
        <f>VLOOKUP(L3913,order!$A$2:$I$5001,7,FALSE)</f>
        <v>0</v>
      </c>
      <c r="O3913" t="str">
        <f>_xlfn.IFNA(VLOOKUP(N3913,order!$M$2:$N$501,2,FALSE),"")</f>
        <v/>
      </c>
      <c r="P3913" t="str">
        <f t="shared" si="308"/>
        <v/>
      </c>
      <c r="Q3913" s="8">
        <f>IF(P3913&lt;&gt;"",VLOOKUP(Sheet1!B3913,order!$A$2:$B$5001,2,FALSE),VLOOKUP(Sheet1!B3913,orderstatus!$A$4927:$B$8310,2,FALSE))</f>
        <v>42911.470699999998</v>
      </c>
      <c r="R3913" t="str">
        <f t="shared" si="309"/>
        <v/>
      </c>
    </row>
    <row r="3914" spans="2:18" x14ac:dyDescent="0.3">
      <c r="B3914" s="1" t="s">
        <v>4104</v>
      </c>
      <c r="C3914" t="s">
        <v>3659</v>
      </c>
      <c r="D3914">
        <v>6</v>
      </c>
      <c r="E3914">
        <f t="shared" si="306"/>
        <v>9180</v>
      </c>
      <c r="J3914">
        <f t="shared" si="305"/>
        <v>10080</v>
      </c>
      <c r="K3914">
        <f t="shared" si="307"/>
        <v>1008</v>
      </c>
      <c r="L3914" s="1" t="s">
        <v>5708</v>
      </c>
      <c r="M3914" t="str">
        <f>IF(VLOOKUP(L3914,order!$A$2:$I$5001,9,FALSE)=0,"",VLOOKUP(L3914,order!$A$2:$I$5001,9,FALSE))</f>
        <v/>
      </c>
      <c r="N3914">
        <f>VLOOKUP(L3914,order!$A$2:$I$5001,7,FALSE)</f>
        <v>0</v>
      </c>
      <c r="O3914" t="str">
        <f>_xlfn.IFNA(VLOOKUP(N3914,order!$M$2:$N$501,2,FALSE),"")</f>
        <v/>
      </c>
      <c r="P3914" t="str">
        <f t="shared" si="308"/>
        <v/>
      </c>
      <c r="Q3914" s="8" t="e">
        <f>IF(P3914&lt;&gt;"",VLOOKUP(Sheet1!B3914,order!$A$2:$B$5001,2,FALSE),VLOOKUP(Sheet1!B3914,orderstatus!$A$4927:$B$8310,2,FALSE))</f>
        <v>#N/A</v>
      </c>
      <c r="R3914" t="str">
        <f t="shared" si="309"/>
        <v/>
      </c>
    </row>
    <row r="3915" spans="2:18" x14ac:dyDescent="0.3">
      <c r="B3915" s="1" t="s">
        <v>4104</v>
      </c>
      <c r="C3915" t="s">
        <v>1377</v>
      </c>
      <c r="D3915">
        <v>3</v>
      </c>
      <c r="E3915">
        <f t="shared" si="306"/>
        <v>29940</v>
      </c>
      <c r="J3915">
        <f t="shared" si="305"/>
        <v>8220</v>
      </c>
      <c r="K3915">
        <f t="shared" si="307"/>
        <v>822</v>
      </c>
      <c r="L3915" s="1" t="s">
        <v>5709</v>
      </c>
      <c r="M3915" t="str">
        <f>IF(VLOOKUP(L3915,order!$A$2:$I$5001,9,FALSE)=0,"",VLOOKUP(L3915,order!$A$2:$I$5001,9,FALSE))</f>
        <v/>
      </c>
      <c r="N3915">
        <f>VLOOKUP(L3915,order!$A$2:$I$5001,7,FALSE)</f>
        <v>0</v>
      </c>
      <c r="O3915" t="str">
        <f>_xlfn.IFNA(VLOOKUP(N3915,order!$M$2:$N$501,2,FALSE),"")</f>
        <v/>
      </c>
      <c r="P3915" t="str">
        <f t="shared" si="308"/>
        <v/>
      </c>
      <c r="Q3915" s="8" t="e">
        <f>IF(P3915&lt;&gt;"",VLOOKUP(Sheet1!B3915,order!$A$2:$B$5001,2,FALSE),VLOOKUP(Sheet1!B3915,orderstatus!$A$4927:$B$8310,2,FALSE))</f>
        <v>#N/A</v>
      </c>
      <c r="R3915" t="str">
        <f t="shared" si="309"/>
        <v/>
      </c>
    </row>
    <row r="3916" spans="2:18" x14ac:dyDescent="0.3">
      <c r="B3916" s="1" t="s">
        <v>4105</v>
      </c>
      <c r="C3916" t="s">
        <v>1680</v>
      </c>
      <c r="D3916">
        <v>3</v>
      </c>
      <c r="E3916">
        <f t="shared" si="306"/>
        <v>2670</v>
      </c>
      <c r="J3916">
        <f t="shared" si="305"/>
        <v>70400</v>
      </c>
      <c r="K3916">
        <f t="shared" si="307"/>
        <v>7040</v>
      </c>
      <c r="L3916" s="1" t="s">
        <v>5710</v>
      </c>
      <c r="M3916" t="str">
        <f>IF(VLOOKUP(L3916,order!$A$2:$I$5001,9,FALSE)=0,"",VLOOKUP(L3916,order!$A$2:$I$5001,9,FALSE))</f>
        <v/>
      </c>
      <c r="N3916">
        <f>VLOOKUP(L3916,order!$A$2:$I$5001,7,FALSE)</f>
        <v>0</v>
      </c>
      <c r="O3916" t="str">
        <f>_xlfn.IFNA(VLOOKUP(N3916,order!$M$2:$N$501,2,FALSE),"")</f>
        <v/>
      </c>
      <c r="P3916" t="str">
        <f t="shared" si="308"/>
        <v/>
      </c>
      <c r="Q3916" s="8">
        <f>IF(P3916&lt;&gt;"",VLOOKUP(Sheet1!B3916,order!$A$2:$B$5001,2,FALSE),VLOOKUP(Sheet1!B3916,orderstatus!$A$4927:$B$8310,2,FALSE))</f>
        <v>42909.652099999999</v>
      </c>
      <c r="R3916" t="str">
        <f t="shared" si="309"/>
        <v/>
      </c>
    </row>
    <row r="3917" spans="2:18" x14ac:dyDescent="0.3">
      <c r="B3917" s="1" t="s">
        <v>4105</v>
      </c>
      <c r="C3917" t="s">
        <v>363</v>
      </c>
      <c r="D3917">
        <v>2</v>
      </c>
      <c r="E3917">
        <f t="shared" si="306"/>
        <v>700</v>
      </c>
      <c r="J3917">
        <f t="shared" si="305"/>
        <v>3220</v>
      </c>
      <c r="K3917">
        <f t="shared" si="307"/>
        <v>322</v>
      </c>
      <c r="L3917" s="1" t="s">
        <v>5711</v>
      </c>
      <c r="M3917" t="str">
        <f>IF(VLOOKUP(L3917,order!$A$2:$I$5001,9,FALSE)=0,"",VLOOKUP(L3917,order!$A$2:$I$5001,9,FALSE))</f>
        <v/>
      </c>
      <c r="N3917">
        <f>VLOOKUP(L3917,order!$A$2:$I$5001,7,FALSE)</f>
        <v>52</v>
      </c>
      <c r="O3917" t="str">
        <f>_xlfn.IFNA(VLOOKUP(N3917,order!$M$2:$N$501,2,FALSE),"")</f>
        <v>0000000113</v>
      </c>
      <c r="P3917" t="str">
        <f t="shared" si="308"/>
        <v>0000000113</v>
      </c>
      <c r="Q3917" s="8">
        <f>IF(P3917&lt;&gt;"",VLOOKUP(Sheet1!B3917,order!$A$2:$B$5001,2,FALSE),VLOOKUP(Sheet1!B3917,orderstatus!$A$4927:$B$8310,2,FALSE))</f>
        <v>42907.741168981483</v>
      </c>
      <c r="R3917">
        <f t="shared" si="309"/>
        <v>322</v>
      </c>
    </row>
    <row r="3918" spans="2:18" x14ac:dyDescent="0.3">
      <c r="B3918" s="1" t="s">
        <v>4105</v>
      </c>
      <c r="C3918" t="s">
        <v>1194</v>
      </c>
      <c r="D3918">
        <v>3</v>
      </c>
      <c r="E3918">
        <f t="shared" si="306"/>
        <v>1890</v>
      </c>
      <c r="J3918">
        <f t="shared" si="305"/>
        <v>520</v>
      </c>
      <c r="K3918">
        <f t="shared" si="307"/>
        <v>52</v>
      </c>
      <c r="L3918" s="1" t="s">
        <v>5712</v>
      </c>
      <c r="M3918" t="str">
        <f>IF(VLOOKUP(L3918,order!$A$2:$I$5001,9,FALSE)=0,"",VLOOKUP(L3918,order!$A$2:$I$5001,9,FALSE))</f>
        <v>0000000682</v>
      </c>
      <c r="N3918">
        <f>VLOOKUP(L3918,order!$A$2:$I$5001,7,FALSE)</f>
        <v>0</v>
      </c>
      <c r="O3918" t="str">
        <f>_xlfn.IFNA(VLOOKUP(N3918,order!$M$2:$N$501,2,FALSE),"")</f>
        <v/>
      </c>
      <c r="P3918" t="str">
        <f t="shared" si="308"/>
        <v>0000000682</v>
      </c>
      <c r="Q3918" s="8">
        <f>IF(P3918&lt;&gt;"",VLOOKUP(Sheet1!B3918,order!$A$2:$B$5001,2,FALSE),VLOOKUP(Sheet1!B3918,orderstatus!$A$4927:$B$8310,2,FALSE))</f>
        <v>42907.741168981483</v>
      </c>
      <c r="R3918">
        <f t="shared" si="309"/>
        <v>52</v>
      </c>
    </row>
    <row r="3919" spans="2:18" x14ac:dyDescent="0.3">
      <c r="B3919" s="1" t="s">
        <v>4106</v>
      </c>
      <c r="C3919" t="s">
        <v>3797</v>
      </c>
      <c r="D3919">
        <v>2</v>
      </c>
      <c r="E3919">
        <f t="shared" si="306"/>
        <v>980</v>
      </c>
      <c r="J3919">
        <f t="shared" si="305"/>
        <v>720</v>
      </c>
      <c r="K3919">
        <f t="shared" si="307"/>
        <v>72</v>
      </c>
      <c r="L3919" s="1" t="s">
        <v>5713</v>
      </c>
      <c r="M3919" t="str">
        <f>IF(VLOOKUP(L3919,order!$A$2:$I$5001,9,FALSE)=0,"",VLOOKUP(L3919,order!$A$2:$I$5001,9,FALSE))</f>
        <v/>
      </c>
      <c r="N3919">
        <f>VLOOKUP(L3919,order!$A$2:$I$5001,7,FALSE)</f>
        <v>56</v>
      </c>
      <c r="O3919" t="str">
        <f>_xlfn.IFNA(VLOOKUP(N3919,order!$M$2:$N$501,2,FALSE),"")</f>
        <v>0000000812</v>
      </c>
      <c r="P3919" t="str">
        <f t="shared" si="308"/>
        <v>0000000812</v>
      </c>
      <c r="Q3919" s="8">
        <f>IF(P3919&lt;&gt;"",VLOOKUP(Sheet1!B3919,order!$A$2:$B$5001,2,FALSE),VLOOKUP(Sheet1!B3919,orderstatus!$A$4927:$B$8310,2,FALSE))</f>
        <v>42912.042592592596</v>
      </c>
      <c r="R3919">
        <f t="shared" si="309"/>
        <v>72</v>
      </c>
    </row>
    <row r="3920" spans="2:18" x14ac:dyDescent="0.3">
      <c r="B3920" s="1" t="s">
        <v>4106</v>
      </c>
      <c r="C3920" t="s">
        <v>4102</v>
      </c>
      <c r="D3920">
        <v>1</v>
      </c>
      <c r="E3920">
        <f t="shared" si="306"/>
        <v>860</v>
      </c>
      <c r="J3920">
        <f t="shared" si="305"/>
        <v>2070</v>
      </c>
      <c r="K3920">
        <f t="shared" si="307"/>
        <v>207</v>
      </c>
      <c r="L3920" s="1" t="s">
        <v>5714</v>
      </c>
      <c r="M3920" t="str">
        <f>IF(VLOOKUP(L3920,order!$A$2:$I$5001,9,FALSE)=0,"",VLOOKUP(L3920,order!$A$2:$I$5001,9,FALSE))</f>
        <v/>
      </c>
      <c r="N3920">
        <f>VLOOKUP(L3920,order!$A$2:$I$5001,7,FALSE)</f>
        <v>46</v>
      </c>
      <c r="O3920" t="str">
        <f>_xlfn.IFNA(VLOOKUP(N3920,order!$M$2:$N$501,2,FALSE),"")</f>
        <v>0000000457</v>
      </c>
      <c r="P3920" t="str">
        <f t="shared" si="308"/>
        <v>0000000457</v>
      </c>
      <c r="Q3920" s="8">
        <f>IF(P3920&lt;&gt;"",VLOOKUP(Sheet1!B3920,order!$A$2:$B$5001,2,FALSE),VLOOKUP(Sheet1!B3920,orderstatus!$A$4927:$B$8310,2,FALSE))</f>
        <v>42912.042592592596</v>
      </c>
      <c r="R3920">
        <f t="shared" si="309"/>
        <v>207</v>
      </c>
    </row>
    <row r="3921" spans="2:18" x14ac:dyDescent="0.3">
      <c r="B3921" s="1" t="s">
        <v>4107</v>
      </c>
      <c r="C3921" t="s">
        <v>3917</v>
      </c>
      <c r="D3921">
        <v>8</v>
      </c>
      <c r="E3921">
        <f t="shared" si="306"/>
        <v>1680</v>
      </c>
      <c r="J3921">
        <f t="shared" si="305"/>
        <v>24900</v>
      </c>
      <c r="K3921">
        <f t="shared" si="307"/>
        <v>2490</v>
      </c>
      <c r="L3921" s="1" t="s">
        <v>5715</v>
      </c>
      <c r="M3921" t="str">
        <f>IF(VLOOKUP(L3921,order!$A$2:$I$5001,9,FALSE)=0,"",VLOOKUP(L3921,order!$A$2:$I$5001,9,FALSE))</f>
        <v/>
      </c>
      <c r="N3921">
        <f>VLOOKUP(L3921,order!$A$2:$I$5001,7,FALSE)</f>
        <v>0</v>
      </c>
      <c r="O3921" t="str">
        <f>_xlfn.IFNA(VLOOKUP(N3921,order!$M$2:$N$501,2,FALSE),"")</f>
        <v/>
      </c>
      <c r="P3921" t="str">
        <f t="shared" si="308"/>
        <v/>
      </c>
      <c r="Q3921" s="8">
        <f>IF(P3921&lt;&gt;"",VLOOKUP(Sheet1!B3921,order!$A$2:$B$5001,2,FALSE),VLOOKUP(Sheet1!B3921,orderstatus!$A$4927:$B$8310,2,FALSE))</f>
        <v>42916.519200000002</v>
      </c>
      <c r="R3921" t="str">
        <f t="shared" si="309"/>
        <v/>
      </c>
    </row>
    <row r="3922" spans="2:18" x14ac:dyDescent="0.3">
      <c r="B3922" s="1" t="s">
        <v>4109</v>
      </c>
      <c r="C3922" t="s">
        <v>4108</v>
      </c>
      <c r="D3922">
        <v>1</v>
      </c>
      <c r="E3922">
        <f t="shared" si="306"/>
        <v>180</v>
      </c>
      <c r="J3922">
        <f t="shared" si="305"/>
        <v>1460</v>
      </c>
      <c r="K3922">
        <f t="shared" si="307"/>
        <v>146</v>
      </c>
      <c r="L3922" s="1" t="s">
        <v>5716</v>
      </c>
      <c r="M3922" t="str">
        <f>IF(VLOOKUP(L3922,order!$A$2:$I$5001,9,FALSE)=0,"",VLOOKUP(L3922,order!$A$2:$I$5001,9,FALSE))</f>
        <v/>
      </c>
      <c r="N3922">
        <f>VLOOKUP(L3922,order!$A$2:$I$5001,7,FALSE)</f>
        <v>37</v>
      </c>
      <c r="O3922" t="str">
        <f>_xlfn.IFNA(VLOOKUP(N3922,order!$M$2:$N$501,2,FALSE),"")</f>
        <v>0000000228</v>
      </c>
      <c r="P3922" t="str">
        <f t="shared" si="308"/>
        <v>0000000228</v>
      </c>
      <c r="Q3922" s="8">
        <f>IF(P3922&lt;&gt;"",VLOOKUP(Sheet1!B3922,order!$A$2:$B$5001,2,FALSE),VLOOKUP(Sheet1!B3922,orderstatus!$A$4927:$B$8310,2,FALSE))</f>
        <v>42913.248287037037</v>
      </c>
      <c r="R3922">
        <f t="shared" si="309"/>
        <v>146</v>
      </c>
    </row>
    <row r="3923" spans="2:18" x14ac:dyDescent="0.3">
      <c r="B3923" s="1" t="s">
        <v>4109</v>
      </c>
      <c r="C3923" t="s">
        <v>1046</v>
      </c>
      <c r="D3923">
        <v>3</v>
      </c>
      <c r="E3923">
        <f t="shared" si="306"/>
        <v>3450</v>
      </c>
      <c r="J3923">
        <f t="shared" si="305"/>
        <v>5990</v>
      </c>
      <c r="K3923">
        <f t="shared" si="307"/>
        <v>599</v>
      </c>
      <c r="L3923" s="1" t="s">
        <v>5717</v>
      </c>
      <c r="M3923" t="str">
        <f>IF(VLOOKUP(L3923,order!$A$2:$I$5001,9,FALSE)=0,"",VLOOKUP(L3923,order!$A$2:$I$5001,9,FALSE))</f>
        <v/>
      </c>
      <c r="N3923">
        <f>VLOOKUP(L3923,order!$A$2:$I$5001,7,FALSE)</f>
        <v>79</v>
      </c>
      <c r="O3923" t="str">
        <f>_xlfn.IFNA(VLOOKUP(N3923,order!$M$2:$N$501,2,FALSE),"")</f>
        <v>0000000246</v>
      </c>
      <c r="P3923" t="str">
        <f t="shared" si="308"/>
        <v>0000000246</v>
      </c>
      <c r="Q3923" s="8">
        <f>IF(P3923&lt;&gt;"",VLOOKUP(Sheet1!B3923,order!$A$2:$B$5001,2,FALSE),VLOOKUP(Sheet1!B3923,orderstatus!$A$4927:$B$8310,2,FALSE))</f>
        <v>42913.248287037037</v>
      </c>
      <c r="R3923">
        <f t="shared" si="309"/>
        <v>599</v>
      </c>
    </row>
    <row r="3924" spans="2:18" x14ac:dyDescent="0.3">
      <c r="B3924" s="1" t="s">
        <v>4110</v>
      </c>
      <c r="C3924" t="s">
        <v>1007</v>
      </c>
      <c r="D3924">
        <v>3</v>
      </c>
      <c r="E3924">
        <f t="shared" si="306"/>
        <v>25800</v>
      </c>
      <c r="J3924">
        <f t="shared" si="305"/>
        <v>6500</v>
      </c>
      <c r="K3924">
        <f t="shared" si="307"/>
        <v>650</v>
      </c>
      <c r="L3924" s="1" t="s">
        <v>5719</v>
      </c>
      <c r="M3924" t="str">
        <f>IF(VLOOKUP(L3924,order!$A$2:$I$5001,9,FALSE)=0,"",VLOOKUP(L3924,order!$A$2:$I$5001,9,FALSE))</f>
        <v/>
      </c>
      <c r="N3924">
        <f>VLOOKUP(L3924,order!$A$2:$I$5001,7,FALSE)</f>
        <v>0</v>
      </c>
      <c r="O3924" t="str">
        <f>_xlfn.IFNA(VLOOKUP(N3924,order!$M$2:$N$501,2,FALSE),"")</f>
        <v/>
      </c>
      <c r="P3924" t="str">
        <f t="shared" si="308"/>
        <v/>
      </c>
      <c r="Q3924" s="8">
        <f>IF(P3924&lt;&gt;"",VLOOKUP(Sheet1!B3924,order!$A$2:$B$5001,2,FALSE),VLOOKUP(Sheet1!B3924,orderstatus!$A$4927:$B$8310,2,FALSE))</f>
        <v>42918.436699999998</v>
      </c>
      <c r="R3924" t="str">
        <f t="shared" si="309"/>
        <v/>
      </c>
    </row>
    <row r="3925" spans="2:18" x14ac:dyDescent="0.3">
      <c r="B3925" s="1" t="s">
        <v>4110</v>
      </c>
      <c r="C3925" t="s">
        <v>2039</v>
      </c>
      <c r="D3925">
        <v>9</v>
      </c>
      <c r="E3925">
        <f t="shared" si="306"/>
        <v>6120</v>
      </c>
      <c r="J3925">
        <f t="shared" si="305"/>
        <v>13200</v>
      </c>
      <c r="K3925">
        <f t="shared" si="307"/>
        <v>1320</v>
      </c>
      <c r="L3925" s="1" t="s">
        <v>5720</v>
      </c>
      <c r="M3925" t="str">
        <f>IF(VLOOKUP(L3925,order!$A$2:$I$5001,9,FALSE)=0,"",VLOOKUP(L3925,order!$A$2:$I$5001,9,FALSE))</f>
        <v/>
      </c>
      <c r="N3925">
        <f>VLOOKUP(L3925,order!$A$2:$I$5001,7,FALSE)</f>
        <v>0</v>
      </c>
      <c r="O3925" t="str">
        <f>_xlfn.IFNA(VLOOKUP(N3925,order!$M$2:$N$501,2,FALSE),"")</f>
        <v/>
      </c>
      <c r="P3925" t="str">
        <f t="shared" si="308"/>
        <v/>
      </c>
      <c r="Q3925" s="8">
        <f>IF(P3925&lt;&gt;"",VLOOKUP(Sheet1!B3925,order!$A$2:$B$5001,2,FALSE),VLOOKUP(Sheet1!B3925,orderstatus!$A$4927:$B$8310,2,FALSE))</f>
        <v>42918.436699999998</v>
      </c>
      <c r="R3925" t="str">
        <f t="shared" si="309"/>
        <v/>
      </c>
    </row>
    <row r="3926" spans="2:18" x14ac:dyDescent="0.3">
      <c r="B3926" s="1" t="s">
        <v>4111</v>
      </c>
      <c r="C3926" t="s">
        <v>2409</v>
      </c>
      <c r="D3926">
        <v>3</v>
      </c>
      <c r="E3926">
        <f t="shared" si="306"/>
        <v>2490</v>
      </c>
      <c r="J3926">
        <f t="shared" si="305"/>
        <v>14910</v>
      </c>
      <c r="K3926">
        <f t="shared" si="307"/>
        <v>1491</v>
      </c>
      <c r="L3926" s="1" t="s">
        <v>5721</v>
      </c>
      <c r="M3926" t="str">
        <f>IF(VLOOKUP(L3926,order!$A$2:$I$5001,9,FALSE)=0,"",VLOOKUP(L3926,order!$A$2:$I$5001,9,FALSE))</f>
        <v>0000000008</v>
      </c>
      <c r="N3926">
        <f>VLOOKUP(L3926,order!$A$2:$I$5001,7,FALSE)</f>
        <v>0</v>
      </c>
      <c r="O3926" t="str">
        <f>_xlfn.IFNA(VLOOKUP(N3926,order!$M$2:$N$501,2,FALSE),"")</f>
        <v/>
      </c>
      <c r="P3926" t="str">
        <f t="shared" si="308"/>
        <v>0000000008</v>
      </c>
      <c r="Q3926" s="8">
        <f>IF(P3926&lt;&gt;"",VLOOKUP(Sheet1!B3926,order!$A$2:$B$5001,2,FALSE),VLOOKUP(Sheet1!B3926,orderstatus!$A$4927:$B$8310,2,FALSE))</f>
        <v>42913.5309837963</v>
      </c>
      <c r="R3926">
        <f t="shared" si="309"/>
        <v>1491</v>
      </c>
    </row>
    <row r="3927" spans="2:18" x14ac:dyDescent="0.3">
      <c r="B3927" s="1" t="s">
        <v>4112</v>
      </c>
      <c r="C3927" t="s">
        <v>889</v>
      </c>
      <c r="D3927">
        <v>4</v>
      </c>
      <c r="E3927">
        <f t="shared" si="306"/>
        <v>5200</v>
      </c>
      <c r="J3927">
        <f t="shared" si="305"/>
        <v>2320</v>
      </c>
      <c r="K3927">
        <f t="shared" si="307"/>
        <v>232</v>
      </c>
      <c r="L3927" s="1" t="s">
        <v>5722</v>
      </c>
      <c r="M3927" t="str">
        <f>IF(VLOOKUP(L3927,order!$A$2:$I$5001,9,FALSE)=0,"",VLOOKUP(L3927,order!$A$2:$I$5001,9,FALSE))</f>
        <v>0000000906</v>
      </c>
      <c r="N3927">
        <f>VLOOKUP(L3927,order!$A$2:$I$5001,7,FALSE)</f>
        <v>0</v>
      </c>
      <c r="O3927" t="str">
        <f>_xlfn.IFNA(VLOOKUP(N3927,order!$M$2:$N$501,2,FALSE),"")</f>
        <v/>
      </c>
      <c r="P3927" t="str">
        <f t="shared" si="308"/>
        <v>0000000906</v>
      </c>
      <c r="Q3927" s="8">
        <f>IF(P3927&lt;&gt;"",VLOOKUP(Sheet1!B3927,order!$A$2:$B$5001,2,FALSE),VLOOKUP(Sheet1!B3927,orderstatus!$A$4927:$B$8310,2,FALSE))</f>
        <v>42914.114131944443</v>
      </c>
      <c r="R3927">
        <f t="shared" si="309"/>
        <v>232</v>
      </c>
    </row>
    <row r="3928" spans="2:18" x14ac:dyDescent="0.3">
      <c r="B3928" s="1" t="s">
        <v>4112</v>
      </c>
      <c r="C3928" t="s">
        <v>25</v>
      </c>
      <c r="D3928">
        <v>2</v>
      </c>
      <c r="E3928">
        <f t="shared" si="306"/>
        <v>7000</v>
      </c>
      <c r="J3928">
        <f t="shared" si="305"/>
        <v>920</v>
      </c>
      <c r="K3928">
        <f t="shared" si="307"/>
        <v>92</v>
      </c>
      <c r="L3928" s="1" t="s">
        <v>5723</v>
      </c>
      <c r="M3928" t="str">
        <f>IF(VLOOKUP(L3928,order!$A$2:$I$5001,9,FALSE)=0,"",VLOOKUP(L3928,order!$A$2:$I$5001,9,FALSE))</f>
        <v/>
      </c>
      <c r="N3928">
        <f>VLOOKUP(L3928,order!$A$2:$I$5001,7,FALSE)</f>
        <v>29</v>
      </c>
      <c r="O3928" t="str">
        <f>_xlfn.IFNA(VLOOKUP(N3928,order!$M$2:$N$501,2,FALSE),"")</f>
        <v>0000000769</v>
      </c>
      <c r="P3928" t="str">
        <f t="shared" si="308"/>
        <v>0000000769</v>
      </c>
      <c r="Q3928" s="8">
        <f>IF(P3928&lt;&gt;"",VLOOKUP(Sheet1!B3928,order!$A$2:$B$5001,2,FALSE),VLOOKUP(Sheet1!B3928,orderstatus!$A$4927:$B$8310,2,FALSE))</f>
        <v>42914.114131944443</v>
      </c>
      <c r="R3928">
        <f t="shared" si="309"/>
        <v>92</v>
      </c>
    </row>
    <row r="3929" spans="2:18" x14ac:dyDescent="0.3">
      <c r="B3929" s="1" t="s">
        <v>4113</v>
      </c>
      <c r="C3929" t="s">
        <v>241</v>
      </c>
      <c r="D3929">
        <v>3</v>
      </c>
      <c r="E3929">
        <f t="shared" si="306"/>
        <v>1050</v>
      </c>
      <c r="J3929">
        <f t="shared" si="305"/>
        <v>2000</v>
      </c>
      <c r="K3929">
        <f t="shared" si="307"/>
        <v>200</v>
      </c>
      <c r="L3929" s="1" t="s">
        <v>5724</v>
      </c>
      <c r="M3929" t="str">
        <f>IF(VLOOKUP(L3929,order!$A$2:$I$5001,9,FALSE)=0,"",VLOOKUP(L3929,order!$A$2:$I$5001,9,FALSE))</f>
        <v/>
      </c>
      <c r="N3929">
        <f>VLOOKUP(L3929,order!$A$2:$I$5001,7,FALSE)</f>
        <v>0</v>
      </c>
      <c r="O3929" t="str">
        <f>_xlfn.IFNA(VLOOKUP(N3929,order!$M$2:$N$501,2,FALSE),"")</f>
        <v/>
      </c>
      <c r="P3929" t="str">
        <f t="shared" si="308"/>
        <v/>
      </c>
      <c r="Q3929" s="8">
        <f>IF(P3929&lt;&gt;"",VLOOKUP(Sheet1!B3929,order!$A$2:$B$5001,2,FALSE),VLOOKUP(Sheet1!B3929,orderstatus!$A$4927:$B$8310,2,FALSE))</f>
        <v>42918.5311</v>
      </c>
      <c r="R3929" t="str">
        <f t="shared" si="309"/>
        <v/>
      </c>
    </row>
    <row r="3930" spans="2:18" x14ac:dyDescent="0.3">
      <c r="B3930" s="1" t="s">
        <v>4114</v>
      </c>
      <c r="C3930" t="s">
        <v>2445</v>
      </c>
      <c r="D3930">
        <v>3</v>
      </c>
      <c r="E3930">
        <f t="shared" si="306"/>
        <v>2340</v>
      </c>
      <c r="J3930">
        <f t="shared" si="305"/>
        <v>4970</v>
      </c>
      <c r="K3930">
        <f t="shared" si="307"/>
        <v>497</v>
      </c>
      <c r="L3930" s="1" t="s">
        <v>5725</v>
      </c>
      <c r="M3930" t="str">
        <f>IF(VLOOKUP(L3930,order!$A$2:$I$5001,9,FALSE)=0,"",VLOOKUP(L3930,order!$A$2:$I$5001,9,FALSE))</f>
        <v/>
      </c>
      <c r="N3930">
        <f>VLOOKUP(L3930,order!$A$2:$I$5001,7,FALSE)</f>
        <v>0</v>
      </c>
      <c r="O3930" t="str">
        <f>_xlfn.IFNA(VLOOKUP(N3930,order!$M$2:$N$501,2,FALSE),"")</f>
        <v/>
      </c>
      <c r="P3930" t="str">
        <f t="shared" si="308"/>
        <v/>
      </c>
      <c r="Q3930" s="8">
        <f>IF(P3930&lt;&gt;"",VLOOKUP(Sheet1!B3930,order!$A$2:$B$5001,2,FALSE),VLOOKUP(Sheet1!B3930,orderstatus!$A$4927:$B$8310,2,FALSE))</f>
        <v>42918.3822</v>
      </c>
      <c r="R3930" t="str">
        <f t="shared" si="309"/>
        <v/>
      </c>
    </row>
    <row r="3931" spans="2:18" x14ac:dyDescent="0.3">
      <c r="B3931" s="1" t="s">
        <v>4115</v>
      </c>
      <c r="C3931" t="s">
        <v>4077</v>
      </c>
      <c r="D3931">
        <v>4</v>
      </c>
      <c r="E3931">
        <f t="shared" si="306"/>
        <v>13200</v>
      </c>
      <c r="J3931">
        <f t="shared" si="305"/>
        <v>3960</v>
      </c>
      <c r="K3931">
        <f t="shared" si="307"/>
        <v>396</v>
      </c>
      <c r="L3931" s="1" t="s">
        <v>5726</v>
      </c>
      <c r="M3931" t="str">
        <f>IF(VLOOKUP(L3931,order!$A$2:$I$5001,9,FALSE)=0,"",VLOOKUP(L3931,order!$A$2:$I$5001,9,FALSE))</f>
        <v/>
      </c>
      <c r="N3931">
        <f>VLOOKUP(L3931,order!$A$2:$I$5001,7,FALSE)</f>
        <v>0</v>
      </c>
      <c r="O3931" t="str">
        <f>_xlfn.IFNA(VLOOKUP(N3931,order!$M$2:$N$501,2,FALSE),"")</f>
        <v/>
      </c>
      <c r="P3931" t="str">
        <f t="shared" si="308"/>
        <v/>
      </c>
      <c r="Q3931" s="8" t="e">
        <f>IF(P3931&lt;&gt;"",VLOOKUP(Sheet1!B3931,order!$A$2:$B$5001,2,FALSE),VLOOKUP(Sheet1!B3931,orderstatus!$A$4927:$B$8310,2,FALSE))</f>
        <v>#N/A</v>
      </c>
      <c r="R3931" t="str">
        <f t="shared" si="309"/>
        <v/>
      </c>
    </row>
    <row r="3932" spans="2:18" x14ac:dyDescent="0.3">
      <c r="B3932" s="1" t="s">
        <v>4116</v>
      </c>
      <c r="C3932" t="s">
        <v>1515</v>
      </c>
      <c r="D3932">
        <v>3</v>
      </c>
      <c r="E3932">
        <f t="shared" si="306"/>
        <v>21000</v>
      </c>
      <c r="J3932">
        <f t="shared" si="305"/>
        <v>1620</v>
      </c>
      <c r="K3932">
        <f t="shared" si="307"/>
        <v>162</v>
      </c>
      <c r="L3932" s="1" t="s">
        <v>5727</v>
      </c>
      <c r="M3932" t="str">
        <f>IF(VLOOKUP(L3932,order!$A$2:$I$5001,9,FALSE)=0,"",VLOOKUP(L3932,order!$A$2:$I$5001,9,FALSE))</f>
        <v>0000000307</v>
      </c>
      <c r="N3932">
        <f>VLOOKUP(L3932,order!$A$2:$I$5001,7,FALSE)</f>
        <v>0</v>
      </c>
      <c r="O3932" t="str">
        <f>_xlfn.IFNA(VLOOKUP(N3932,order!$M$2:$N$501,2,FALSE),"")</f>
        <v/>
      </c>
      <c r="P3932" t="str">
        <f t="shared" si="308"/>
        <v>0000000307</v>
      </c>
      <c r="Q3932" s="8">
        <f>IF(P3932&lt;&gt;"",VLOOKUP(Sheet1!B3932,order!$A$2:$B$5001,2,FALSE),VLOOKUP(Sheet1!B3932,orderstatus!$A$4927:$B$8310,2,FALSE))</f>
        <v>42917.421284722222</v>
      </c>
      <c r="R3932">
        <f t="shared" si="309"/>
        <v>162</v>
      </c>
    </row>
    <row r="3933" spans="2:18" x14ac:dyDescent="0.3">
      <c r="B3933" s="1" t="s">
        <v>4118</v>
      </c>
      <c r="C3933" t="s">
        <v>4117</v>
      </c>
      <c r="D3933">
        <v>2</v>
      </c>
      <c r="E3933">
        <f t="shared" si="306"/>
        <v>460</v>
      </c>
      <c r="J3933">
        <f t="shared" si="305"/>
        <v>10600</v>
      </c>
      <c r="K3933">
        <f t="shared" si="307"/>
        <v>1060</v>
      </c>
      <c r="L3933" s="1" t="s">
        <v>5728</v>
      </c>
      <c r="M3933" t="str">
        <f>IF(VLOOKUP(L3933,order!$A$2:$I$5001,9,FALSE)=0,"",VLOOKUP(L3933,order!$A$2:$I$5001,9,FALSE))</f>
        <v/>
      </c>
      <c r="N3933">
        <f>VLOOKUP(L3933,order!$A$2:$I$5001,7,FALSE)</f>
        <v>30</v>
      </c>
      <c r="O3933" t="str">
        <f>_xlfn.IFNA(VLOOKUP(N3933,order!$M$2:$N$501,2,FALSE),"")</f>
        <v>0000000584</v>
      </c>
      <c r="P3933" t="str">
        <f t="shared" si="308"/>
        <v>0000000584</v>
      </c>
      <c r="Q3933" s="8">
        <f>IF(P3933&lt;&gt;"",VLOOKUP(Sheet1!B3933,order!$A$2:$B$5001,2,FALSE),VLOOKUP(Sheet1!B3933,orderstatus!$A$4927:$B$8310,2,FALSE))</f>
        <v>42918.006597222222</v>
      </c>
      <c r="R3933">
        <f t="shared" si="309"/>
        <v>1060</v>
      </c>
    </row>
    <row r="3934" spans="2:18" x14ac:dyDescent="0.3">
      <c r="B3934" s="1" t="s">
        <v>4119</v>
      </c>
      <c r="C3934" t="s">
        <v>1752</v>
      </c>
      <c r="D3934">
        <v>1</v>
      </c>
      <c r="E3934">
        <f t="shared" si="306"/>
        <v>160</v>
      </c>
      <c r="J3934">
        <f t="shared" si="305"/>
        <v>240</v>
      </c>
      <c r="K3934">
        <f t="shared" si="307"/>
        <v>24</v>
      </c>
      <c r="L3934" s="1" t="s">
        <v>5729</v>
      </c>
      <c r="M3934" t="str">
        <f>IF(VLOOKUP(L3934,order!$A$2:$I$5001,9,FALSE)=0,"",VLOOKUP(L3934,order!$A$2:$I$5001,9,FALSE))</f>
        <v/>
      </c>
      <c r="N3934">
        <f>VLOOKUP(L3934,order!$A$2:$I$5001,7,FALSE)</f>
        <v>47</v>
      </c>
      <c r="O3934" t="str">
        <f>_xlfn.IFNA(VLOOKUP(N3934,order!$M$2:$N$501,2,FALSE),"")</f>
        <v>0000000785</v>
      </c>
      <c r="P3934" t="str">
        <f t="shared" si="308"/>
        <v>0000000785</v>
      </c>
      <c r="Q3934" s="8">
        <f>IF(P3934&lt;&gt;"",VLOOKUP(Sheet1!B3934,order!$A$2:$B$5001,2,FALSE),VLOOKUP(Sheet1!B3934,orderstatus!$A$4927:$B$8310,2,FALSE))</f>
        <v>42919.182708333334</v>
      </c>
      <c r="R3934">
        <f t="shared" si="309"/>
        <v>24</v>
      </c>
    </row>
    <row r="3935" spans="2:18" x14ac:dyDescent="0.3">
      <c r="B3935" s="1" t="s">
        <v>4120</v>
      </c>
      <c r="C3935" t="s">
        <v>1690</v>
      </c>
      <c r="D3935">
        <v>7</v>
      </c>
      <c r="E3935">
        <f t="shared" si="306"/>
        <v>2800</v>
      </c>
      <c r="J3935">
        <f t="shared" si="305"/>
        <v>700</v>
      </c>
      <c r="K3935">
        <f t="shared" si="307"/>
        <v>70</v>
      </c>
      <c r="L3935" s="1" t="s">
        <v>5730</v>
      </c>
      <c r="M3935" t="str">
        <f>IF(VLOOKUP(L3935,order!$A$2:$I$5001,9,FALSE)=0,"",VLOOKUP(L3935,order!$A$2:$I$5001,9,FALSE))</f>
        <v/>
      </c>
      <c r="N3935">
        <f>VLOOKUP(L3935,order!$A$2:$I$5001,7,FALSE)</f>
        <v>0</v>
      </c>
      <c r="O3935" t="str">
        <f>_xlfn.IFNA(VLOOKUP(N3935,order!$M$2:$N$501,2,FALSE),"")</f>
        <v/>
      </c>
      <c r="P3935" t="str">
        <f t="shared" si="308"/>
        <v/>
      </c>
      <c r="Q3935" s="8">
        <f>IF(P3935&lt;&gt;"",VLOOKUP(Sheet1!B3935,order!$A$2:$B$5001,2,FALSE),VLOOKUP(Sheet1!B3935,orderstatus!$A$4927:$B$8310,2,FALSE))</f>
        <v>42922</v>
      </c>
      <c r="R3935" t="str">
        <f t="shared" si="309"/>
        <v/>
      </c>
    </row>
    <row r="3936" spans="2:18" x14ac:dyDescent="0.3">
      <c r="B3936" s="1" t="s">
        <v>4121</v>
      </c>
      <c r="C3936" t="s">
        <v>56</v>
      </c>
      <c r="D3936">
        <v>3</v>
      </c>
      <c r="E3936">
        <f t="shared" si="306"/>
        <v>3930</v>
      </c>
      <c r="J3936">
        <f t="shared" si="305"/>
        <v>6260</v>
      </c>
      <c r="K3936">
        <f t="shared" si="307"/>
        <v>626</v>
      </c>
      <c r="L3936" s="1" t="s">
        <v>5731</v>
      </c>
      <c r="M3936" t="str">
        <f>IF(VLOOKUP(L3936,order!$A$2:$I$5001,9,FALSE)=0,"",VLOOKUP(L3936,order!$A$2:$I$5001,9,FALSE))</f>
        <v>0000000528</v>
      </c>
      <c r="N3936">
        <f>VLOOKUP(L3936,order!$A$2:$I$5001,7,FALSE)</f>
        <v>0</v>
      </c>
      <c r="O3936" t="str">
        <f>_xlfn.IFNA(VLOOKUP(N3936,order!$M$2:$N$501,2,FALSE),"")</f>
        <v/>
      </c>
      <c r="P3936" t="str">
        <f t="shared" si="308"/>
        <v>0000000528</v>
      </c>
      <c r="Q3936" s="8">
        <f>IF(P3936&lt;&gt;"",VLOOKUP(Sheet1!B3936,order!$A$2:$B$5001,2,FALSE),VLOOKUP(Sheet1!B3936,orderstatus!$A$4927:$B$8310,2,FALSE))</f>
        <v>42921.238009259258</v>
      </c>
      <c r="R3936">
        <f t="shared" si="309"/>
        <v>626</v>
      </c>
    </row>
    <row r="3937" spans="2:18" x14ac:dyDescent="0.3">
      <c r="B3937" s="1" t="s">
        <v>4121</v>
      </c>
      <c r="C3937" t="s">
        <v>665</v>
      </c>
      <c r="D3937">
        <v>3</v>
      </c>
      <c r="E3937">
        <f t="shared" si="306"/>
        <v>27300</v>
      </c>
      <c r="J3937">
        <f t="shared" si="305"/>
        <v>3680</v>
      </c>
      <c r="K3937">
        <f t="shared" si="307"/>
        <v>368</v>
      </c>
      <c r="L3937" s="1" t="s">
        <v>5732</v>
      </c>
      <c r="M3937" t="str">
        <f>IF(VLOOKUP(L3937,order!$A$2:$I$5001,9,FALSE)=0,"",VLOOKUP(L3937,order!$A$2:$I$5001,9,FALSE))</f>
        <v/>
      </c>
      <c r="N3937">
        <f>VLOOKUP(L3937,order!$A$2:$I$5001,7,FALSE)</f>
        <v>32</v>
      </c>
      <c r="O3937" t="str">
        <f>_xlfn.IFNA(VLOOKUP(N3937,order!$M$2:$N$501,2,FALSE),"")</f>
        <v>0000000564</v>
      </c>
      <c r="P3937" t="str">
        <f t="shared" si="308"/>
        <v>0000000564</v>
      </c>
      <c r="Q3937" s="8">
        <f>IF(P3937&lt;&gt;"",VLOOKUP(Sheet1!B3937,order!$A$2:$B$5001,2,FALSE),VLOOKUP(Sheet1!B3937,orderstatus!$A$4927:$B$8310,2,FALSE))</f>
        <v>42921.238009259258</v>
      </c>
      <c r="R3937">
        <f t="shared" si="309"/>
        <v>368</v>
      </c>
    </row>
    <row r="3938" spans="2:18" x14ac:dyDescent="0.3">
      <c r="B3938" s="1" t="s">
        <v>4122</v>
      </c>
      <c r="C3938" t="s">
        <v>1747</v>
      </c>
      <c r="D3938">
        <v>2</v>
      </c>
      <c r="E3938">
        <f t="shared" si="306"/>
        <v>1460</v>
      </c>
      <c r="J3938">
        <f t="shared" si="305"/>
        <v>2440</v>
      </c>
      <c r="K3938">
        <f t="shared" si="307"/>
        <v>244</v>
      </c>
      <c r="L3938" s="1" t="s">
        <v>5733</v>
      </c>
      <c r="M3938" t="str">
        <f>IF(VLOOKUP(L3938,order!$A$2:$I$5001,9,FALSE)=0,"",VLOOKUP(L3938,order!$A$2:$I$5001,9,FALSE))</f>
        <v/>
      </c>
      <c r="N3938">
        <f>VLOOKUP(L3938,order!$A$2:$I$5001,7,FALSE)</f>
        <v>83</v>
      </c>
      <c r="O3938" t="str">
        <f>_xlfn.IFNA(VLOOKUP(N3938,order!$M$2:$N$501,2,FALSE),"")</f>
        <v>0000000173</v>
      </c>
      <c r="P3938" t="str">
        <f t="shared" si="308"/>
        <v>0000000173</v>
      </c>
      <c r="Q3938" s="8">
        <f>IF(P3938&lt;&gt;"",VLOOKUP(Sheet1!B3938,order!$A$2:$B$5001,2,FALSE),VLOOKUP(Sheet1!B3938,orderstatus!$A$4927:$B$8310,2,FALSE))</f>
        <v>42921.695983796293</v>
      </c>
      <c r="R3938">
        <f t="shared" si="309"/>
        <v>244</v>
      </c>
    </row>
    <row r="3939" spans="2:18" x14ac:dyDescent="0.3">
      <c r="B3939" s="1" t="s">
        <v>4122</v>
      </c>
      <c r="C3939" t="s">
        <v>3441</v>
      </c>
      <c r="D3939">
        <v>7</v>
      </c>
      <c r="E3939">
        <f t="shared" si="306"/>
        <v>2870</v>
      </c>
      <c r="J3939">
        <f t="shared" si="305"/>
        <v>1720</v>
      </c>
      <c r="K3939">
        <f t="shared" si="307"/>
        <v>172</v>
      </c>
      <c r="L3939" s="1" t="s">
        <v>5734</v>
      </c>
      <c r="M3939" t="str">
        <f>IF(VLOOKUP(L3939,order!$A$2:$I$5001,9,FALSE)=0,"",VLOOKUP(L3939,order!$A$2:$I$5001,9,FALSE))</f>
        <v>0000000056</v>
      </c>
      <c r="N3939">
        <f>VLOOKUP(L3939,order!$A$2:$I$5001,7,FALSE)</f>
        <v>0</v>
      </c>
      <c r="O3939" t="str">
        <f>_xlfn.IFNA(VLOOKUP(N3939,order!$M$2:$N$501,2,FALSE),"")</f>
        <v/>
      </c>
      <c r="P3939" t="str">
        <f t="shared" si="308"/>
        <v>0000000056</v>
      </c>
      <c r="Q3939" s="8">
        <f>IF(P3939&lt;&gt;"",VLOOKUP(Sheet1!B3939,order!$A$2:$B$5001,2,FALSE),VLOOKUP(Sheet1!B3939,orderstatus!$A$4927:$B$8310,2,FALSE))</f>
        <v>42921.695983796293</v>
      </c>
      <c r="R3939">
        <f t="shared" si="309"/>
        <v>172</v>
      </c>
    </row>
    <row r="3940" spans="2:18" x14ac:dyDescent="0.3">
      <c r="B3940" s="1" t="s">
        <v>4122</v>
      </c>
      <c r="C3940" t="s">
        <v>1403</v>
      </c>
      <c r="D3940">
        <v>3</v>
      </c>
      <c r="E3940">
        <f t="shared" si="306"/>
        <v>600</v>
      </c>
      <c r="J3940">
        <f t="shared" si="305"/>
        <v>1720</v>
      </c>
      <c r="K3940">
        <f t="shared" si="307"/>
        <v>172</v>
      </c>
      <c r="L3940" s="1" t="s">
        <v>5735</v>
      </c>
      <c r="M3940" t="str">
        <f>IF(VLOOKUP(L3940,order!$A$2:$I$5001,9,FALSE)=0,"",VLOOKUP(L3940,order!$A$2:$I$5001,9,FALSE))</f>
        <v/>
      </c>
      <c r="N3940">
        <f>VLOOKUP(L3940,order!$A$2:$I$5001,7,FALSE)</f>
        <v>0</v>
      </c>
      <c r="O3940" t="str">
        <f>_xlfn.IFNA(VLOOKUP(N3940,order!$M$2:$N$501,2,FALSE),"")</f>
        <v/>
      </c>
      <c r="P3940" t="str">
        <f t="shared" si="308"/>
        <v/>
      </c>
      <c r="Q3940" s="8">
        <f>IF(P3940&lt;&gt;"",VLOOKUP(Sheet1!B3940,order!$A$2:$B$5001,2,FALSE),VLOOKUP(Sheet1!B3940,orderstatus!$A$4927:$B$8310,2,FALSE))</f>
        <v>42926.579700000002</v>
      </c>
      <c r="R3940" t="str">
        <f t="shared" si="309"/>
        <v/>
      </c>
    </row>
    <row r="3941" spans="2:18" x14ac:dyDescent="0.3">
      <c r="B3941" s="1" t="s">
        <v>4123</v>
      </c>
      <c r="C3941" t="s">
        <v>3549</v>
      </c>
      <c r="D3941">
        <v>3</v>
      </c>
      <c r="E3941">
        <f t="shared" si="306"/>
        <v>2040</v>
      </c>
      <c r="J3941">
        <f t="shared" si="305"/>
        <v>840</v>
      </c>
      <c r="K3941">
        <f t="shared" si="307"/>
        <v>84</v>
      </c>
      <c r="L3941" s="1" t="s">
        <v>5736</v>
      </c>
      <c r="M3941" t="str">
        <f>IF(VLOOKUP(L3941,order!$A$2:$I$5001,9,FALSE)=0,"",VLOOKUP(L3941,order!$A$2:$I$5001,9,FALSE))</f>
        <v/>
      </c>
      <c r="N3941">
        <f>VLOOKUP(L3941,order!$A$2:$I$5001,7,FALSE)</f>
        <v>92</v>
      </c>
      <c r="O3941" t="str">
        <f>_xlfn.IFNA(VLOOKUP(N3941,order!$M$2:$N$501,2,FALSE),"")</f>
        <v>0000000139</v>
      </c>
      <c r="P3941" t="str">
        <f t="shared" si="308"/>
        <v>0000000139</v>
      </c>
      <c r="Q3941" s="8">
        <f>IF(P3941&lt;&gt;"",VLOOKUP(Sheet1!B3941,order!$A$2:$B$5001,2,FALSE),VLOOKUP(Sheet1!B3941,orderstatus!$A$4927:$B$8310,2,FALSE))</f>
        <v>42924.227581018517</v>
      </c>
      <c r="R3941">
        <f t="shared" si="309"/>
        <v>84</v>
      </c>
    </row>
    <row r="3942" spans="2:18" x14ac:dyDescent="0.3">
      <c r="B3942" s="1" t="s">
        <v>4123</v>
      </c>
      <c r="C3942" t="s">
        <v>3614</v>
      </c>
      <c r="D3942">
        <v>10</v>
      </c>
      <c r="E3942">
        <f t="shared" si="306"/>
        <v>6900</v>
      </c>
      <c r="J3942">
        <f t="shared" si="305"/>
        <v>14220</v>
      </c>
      <c r="K3942">
        <f t="shared" si="307"/>
        <v>1422</v>
      </c>
      <c r="L3942" s="1" t="s">
        <v>5737</v>
      </c>
      <c r="M3942" t="str">
        <f>IF(VLOOKUP(L3942,order!$A$2:$I$5001,9,FALSE)=0,"",VLOOKUP(L3942,order!$A$2:$I$5001,9,FALSE))</f>
        <v/>
      </c>
      <c r="N3942">
        <f>VLOOKUP(L3942,order!$A$2:$I$5001,7,FALSE)</f>
        <v>95</v>
      </c>
      <c r="O3942" t="str">
        <f>_xlfn.IFNA(VLOOKUP(N3942,order!$M$2:$N$501,2,FALSE),"")</f>
        <v>0000000076</v>
      </c>
      <c r="P3942" t="str">
        <f t="shared" si="308"/>
        <v>0000000076</v>
      </c>
      <c r="Q3942" s="8">
        <f>IF(P3942&lt;&gt;"",VLOOKUP(Sheet1!B3942,order!$A$2:$B$5001,2,FALSE),VLOOKUP(Sheet1!B3942,orderstatus!$A$4927:$B$8310,2,FALSE))</f>
        <v>42924.227581018517</v>
      </c>
      <c r="R3942">
        <f t="shared" si="309"/>
        <v>1422</v>
      </c>
    </row>
    <row r="3943" spans="2:18" x14ac:dyDescent="0.3">
      <c r="B3943" s="1" t="s">
        <v>4124</v>
      </c>
      <c r="C3943" t="s">
        <v>1103</v>
      </c>
      <c r="D3943">
        <v>3</v>
      </c>
      <c r="E3943">
        <f t="shared" si="306"/>
        <v>1140</v>
      </c>
      <c r="J3943">
        <f t="shared" si="305"/>
        <v>8730</v>
      </c>
      <c r="K3943">
        <f t="shared" si="307"/>
        <v>873</v>
      </c>
      <c r="L3943" s="1" t="s">
        <v>5738</v>
      </c>
      <c r="M3943" t="str">
        <f>IF(VLOOKUP(L3943,order!$A$2:$I$5001,9,FALSE)=0,"",VLOOKUP(L3943,order!$A$2:$I$5001,9,FALSE))</f>
        <v>0000000777</v>
      </c>
      <c r="N3943">
        <f>VLOOKUP(L3943,order!$A$2:$I$5001,7,FALSE)</f>
        <v>0</v>
      </c>
      <c r="O3943" t="str">
        <f>_xlfn.IFNA(VLOOKUP(N3943,order!$M$2:$N$501,2,FALSE),"")</f>
        <v/>
      </c>
      <c r="P3943" t="str">
        <f t="shared" si="308"/>
        <v>0000000777</v>
      </c>
      <c r="Q3943" s="8">
        <f>IF(P3943&lt;&gt;"",VLOOKUP(Sheet1!B3943,order!$A$2:$B$5001,2,FALSE),VLOOKUP(Sheet1!B3943,orderstatus!$A$4927:$B$8310,2,FALSE))</f>
        <v>42925.466469907406</v>
      </c>
      <c r="R3943">
        <f t="shared" si="309"/>
        <v>873</v>
      </c>
    </row>
    <row r="3944" spans="2:18" x14ac:dyDescent="0.3">
      <c r="B3944" s="1" t="s">
        <v>4126</v>
      </c>
      <c r="C3944" t="s">
        <v>4125</v>
      </c>
      <c r="D3944">
        <v>1</v>
      </c>
      <c r="E3944">
        <f t="shared" si="306"/>
        <v>6100</v>
      </c>
      <c r="J3944">
        <f t="shared" si="305"/>
        <v>19400</v>
      </c>
      <c r="K3944">
        <f t="shared" si="307"/>
        <v>1940</v>
      </c>
      <c r="L3944" s="1" t="s">
        <v>5739</v>
      </c>
      <c r="M3944" t="str">
        <f>IF(VLOOKUP(L3944,order!$A$2:$I$5001,9,FALSE)=0,"",VLOOKUP(L3944,order!$A$2:$I$5001,9,FALSE))</f>
        <v/>
      </c>
      <c r="N3944">
        <f>VLOOKUP(L3944,order!$A$2:$I$5001,7,FALSE)</f>
        <v>0</v>
      </c>
      <c r="O3944" t="str">
        <f>_xlfn.IFNA(VLOOKUP(N3944,order!$M$2:$N$501,2,FALSE),"")</f>
        <v/>
      </c>
      <c r="P3944" t="str">
        <f t="shared" si="308"/>
        <v/>
      </c>
      <c r="Q3944" s="8" t="e">
        <f>IF(P3944&lt;&gt;"",VLOOKUP(Sheet1!B3944,order!$A$2:$B$5001,2,FALSE),VLOOKUP(Sheet1!B3944,orderstatus!$A$4927:$B$8310,2,FALSE))</f>
        <v>#N/A</v>
      </c>
      <c r="R3944" t="str">
        <f t="shared" si="309"/>
        <v/>
      </c>
    </row>
    <row r="3945" spans="2:18" x14ac:dyDescent="0.3">
      <c r="B3945" s="1" t="s">
        <v>4127</v>
      </c>
      <c r="C3945" t="s">
        <v>3070</v>
      </c>
      <c r="D3945">
        <v>1</v>
      </c>
      <c r="E3945">
        <f t="shared" si="306"/>
        <v>990</v>
      </c>
      <c r="J3945">
        <f t="shared" si="305"/>
        <v>2160</v>
      </c>
      <c r="K3945">
        <f t="shared" si="307"/>
        <v>216</v>
      </c>
      <c r="L3945" s="1" t="s">
        <v>5740</v>
      </c>
      <c r="M3945" t="str">
        <f>IF(VLOOKUP(L3945,order!$A$2:$I$5001,9,FALSE)=0,"",VLOOKUP(L3945,order!$A$2:$I$5001,9,FALSE))</f>
        <v>0000000498</v>
      </c>
      <c r="N3945">
        <f>VLOOKUP(L3945,order!$A$2:$I$5001,7,FALSE)</f>
        <v>0</v>
      </c>
      <c r="O3945" t="str">
        <f>_xlfn.IFNA(VLOOKUP(N3945,order!$M$2:$N$501,2,FALSE),"")</f>
        <v/>
      </c>
      <c r="P3945" t="str">
        <f t="shared" si="308"/>
        <v>0000000498</v>
      </c>
      <c r="Q3945" s="8">
        <f>IF(P3945&lt;&gt;"",VLOOKUP(Sheet1!B3945,order!$A$2:$B$5001,2,FALSE),VLOOKUP(Sheet1!B3945,orderstatus!$A$4927:$B$8310,2,FALSE))</f>
        <v>42926.69599537037</v>
      </c>
      <c r="R3945">
        <f t="shared" si="309"/>
        <v>216</v>
      </c>
    </row>
    <row r="3946" spans="2:18" x14ac:dyDescent="0.3">
      <c r="B3946" s="1" t="s">
        <v>4127</v>
      </c>
      <c r="C3946" t="s">
        <v>1704</v>
      </c>
      <c r="D3946">
        <v>1</v>
      </c>
      <c r="E3946">
        <f t="shared" si="306"/>
        <v>7290</v>
      </c>
      <c r="J3946">
        <f t="shared" si="305"/>
        <v>18190</v>
      </c>
      <c r="K3946">
        <f t="shared" si="307"/>
        <v>1819</v>
      </c>
      <c r="L3946" s="1" t="s">
        <v>5741</v>
      </c>
      <c r="M3946" t="str">
        <f>IF(VLOOKUP(L3946,order!$A$2:$I$5001,9,FALSE)=0,"",VLOOKUP(L3946,order!$A$2:$I$5001,9,FALSE))</f>
        <v/>
      </c>
      <c r="N3946">
        <f>VLOOKUP(L3946,order!$A$2:$I$5001,7,FALSE)</f>
        <v>0</v>
      </c>
      <c r="O3946" t="str">
        <f>_xlfn.IFNA(VLOOKUP(N3946,order!$M$2:$N$501,2,FALSE),"")</f>
        <v/>
      </c>
      <c r="P3946" t="str">
        <f t="shared" si="308"/>
        <v/>
      </c>
      <c r="Q3946" s="8" t="e">
        <f>IF(P3946&lt;&gt;"",VLOOKUP(Sheet1!B3946,order!$A$2:$B$5001,2,FALSE),VLOOKUP(Sheet1!B3946,orderstatus!$A$4927:$B$8310,2,FALSE))</f>
        <v>#N/A</v>
      </c>
      <c r="R3946" t="str">
        <f t="shared" si="309"/>
        <v/>
      </c>
    </row>
    <row r="3947" spans="2:18" x14ac:dyDescent="0.3">
      <c r="B3947" s="1" t="s">
        <v>4127</v>
      </c>
      <c r="C3947" t="s">
        <v>528</v>
      </c>
      <c r="D3947">
        <v>2</v>
      </c>
      <c r="E3947">
        <f t="shared" si="306"/>
        <v>6400</v>
      </c>
      <c r="J3947">
        <f t="shared" si="305"/>
        <v>37220</v>
      </c>
      <c r="K3947">
        <f t="shared" si="307"/>
        <v>3722</v>
      </c>
      <c r="L3947" s="1" t="s">
        <v>5742</v>
      </c>
      <c r="M3947" t="str">
        <f>IF(VLOOKUP(L3947,order!$A$2:$I$5001,9,FALSE)=0,"",VLOOKUP(L3947,order!$A$2:$I$5001,9,FALSE))</f>
        <v>0000000585</v>
      </c>
      <c r="N3947">
        <f>VLOOKUP(L3947,order!$A$2:$I$5001,7,FALSE)</f>
        <v>0</v>
      </c>
      <c r="O3947" t="str">
        <f>_xlfn.IFNA(VLOOKUP(N3947,order!$M$2:$N$501,2,FALSE),"")</f>
        <v/>
      </c>
      <c r="P3947" t="str">
        <f t="shared" si="308"/>
        <v>0000000585</v>
      </c>
      <c r="Q3947" s="8">
        <f>IF(P3947&lt;&gt;"",VLOOKUP(Sheet1!B3947,order!$A$2:$B$5001,2,FALSE),VLOOKUP(Sheet1!B3947,orderstatus!$A$4927:$B$8310,2,FALSE))</f>
        <v>42926.69599537037</v>
      </c>
      <c r="R3947">
        <f t="shared" si="309"/>
        <v>3722</v>
      </c>
    </row>
    <row r="3948" spans="2:18" x14ac:dyDescent="0.3">
      <c r="B3948" s="1" t="s">
        <v>4128</v>
      </c>
      <c r="C3948" t="s">
        <v>554</v>
      </c>
      <c r="D3948">
        <v>1</v>
      </c>
      <c r="E3948">
        <f t="shared" si="306"/>
        <v>2840</v>
      </c>
      <c r="J3948">
        <f t="shared" si="305"/>
        <v>260</v>
      </c>
      <c r="K3948">
        <f t="shared" si="307"/>
        <v>26</v>
      </c>
      <c r="L3948" s="1" t="s">
        <v>5743</v>
      </c>
      <c r="M3948" t="str">
        <f>IF(VLOOKUP(L3948,order!$A$2:$I$5001,9,FALSE)=0,"",VLOOKUP(L3948,order!$A$2:$I$5001,9,FALSE))</f>
        <v/>
      </c>
      <c r="N3948">
        <f>VLOOKUP(L3948,order!$A$2:$I$5001,7,FALSE)</f>
        <v>58</v>
      </c>
      <c r="O3948" t="str">
        <f>_xlfn.IFNA(VLOOKUP(N3948,order!$M$2:$N$501,2,FALSE),"")</f>
        <v>0000000585</v>
      </c>
      <c r="P3948" t="str">
        <f t="shared" si="308"/>
        <v>0000000585</v>
      </c>
      <c r="Q3948" s="8">
        <f>IF(P3948&lt;&gt;"",VLOOKUP(Sheet1!B3948,order!$A$2:$B$5001,2,FALSE),VLOOKUP(Sheet1!B3948,orderstatus!$A$4927:$B$8310,2,FALSE))</f>
        <v>42928.75</v>
      </c>
      <c r="R3948">
        <f t="shared" si="309"/>
        <v>26</v>
      </c>
    </row>
    <row r="3949" spans="2:18" x14ac:dyDescent="0.3">
      <c r="B3949" s="1" t="s">
        <v>4128</v>
      </c>
      <c r="C3949" t="s">
        <v>328</v>
      </c>
      <c r="D3949">
        <v>3</v>
      </c>
      <c r="E3949">
        <f t="shared" si="306"/>
        <v>12750</v>
      </c>
      <c r="J3949">
        <f t="shared" si="305"/>
        <v>3280</v>
      </c>
      <c r="K3949">
        <f t="shared" si="307"/>
        <v>328</v>
      </c>
      <c r="L3949" s="1" t="s">
        <v>5744</v>
      </c>
      <c r="M3949" t="str">
        <f>IF(VLOOKUP(L3949,order!$A$2:$I$5001,9,FALSE)=0,"",VLOOKUP(L3949,order!$A$2:$I$5001,9,FALSE))</f>
        <v>0000000744</v>
      </c>
      <c r="N3949">
        <f>VLOOKUP(L3949,order!$A$2:$I$5001,7,FALSE)</f>
        <v>0</v>
      </c>
      <c r="O3949" t="str">
        <f>_xlfn.IFNA(VLOOKUP(N3949,order!$M$2:$N$501,2,FALSE),"")</f>
        <v/>
      </c>
      <c r="P3949" t="str">
        <f t="shared" si="308"/>
        <v>0000000744</v>
      </c>
      <c r="Q3949" s="8">
        <f>IF(P3949&lt;&gt;"",VLOOKUP(Sheet1!B3949,order!$A$2:$B$5001,2,FALSE),VLOOKUP(Sheet1!B3949,orderstatus!$A$4927:$B$8310,2,FALSE))</f>
        <v>42928.75</v>
      </c>
      <c r="R3949">
        <f t="shared" si="309"/>
        <v>328</v>
      </c>
    </row>
    <row r="3950" spans="2:18" x14ac:dyDescent="0.3">
      <c r="B3950" s="1" t="s">
        <v>4129</v>
      </c>
      <c r="C3950" t="s">
        <v>1234</v>
      </c>
      <c r="D3950">
        <v>3</v>
      </c>
      <c r="E3950">
        <f t="shared" si="306"/>
        <v>8100</v>
      </c>
      <c r="J3950">
        <f t="shared" si="305"/>
        <v>560</v>
      </c>
      <c r="K3950">
        <f t="shared" si="307"/>
        <v>56</v>
      </c>
      <c r="L3950" s="1" t="s">
        <v>5745</v>
      </c>
      <c r="M3950" t="str">
        <f>IF(VLOOKUP(L3950,order!$A$2:$I$5001,9,FALSE)=0,"",VLOOKUP(L3950,order!$A$2:$I$5001,9,FALSE))</f>
        <v>0000000417</v>
      </c>
      <c r="N3950">
        <f>VLOOKUP(L3950,order!$A$2:$I$5001,7,FALSE)</f>
        <v>0</v>
      </c>
      <c r="O3950" t="str">
        <f>_xlfn.IFNA(VLOOKUP(N3950,order!$M$2:$N$501,2,FALSE),"")</f>
        <v/>
      </c>
      <c r="P3950" t="str">
        <f t="shared" si="308"/>
        <v>0000000417</v>
      </c>
      <c r="Q3950" s="8">
        <f>IF(P3950&lt;&gt;"",VLOOKUP(Sheet1!B3950,order!$A$2:$B$5001,2,FALSE),VLOOKUP(Sheet1!B3950,orderstatus!$A$4927:$B$8310,2,FALSE))</f>
        <v>42929.553599537037</v>
      </c>
      <c r="R3950">
        <f t="shared" si="309"/>
        <v>56</v>
      </c>
    </row>
    <row r="3951" spans="2:18" x14ac:dyDescent="0.3">
      <c r="B3951" s="1" t="s">
        <v>4129</v>
      </c>
      <c r="C3951" t="s">
        <v>1832</v>
      </c>
      <c r="D3951">
        <v>3</v>
      </c>
      <c r="E3951">
        <f t="shared" si="306"/>
        <v>3690</v>
      </c>
      <c r="J3951">
        <f t="shared" si="305"/>
        <v>1920</v>
      </c>
      <c r="K3951">
        <f t="shared" si="307"/>
        <v>192</v>
      </c>
      <c r="L3951" s="1" t="s">
        <v>5746</v>
      </c>
      <c r="M3951" t="str">
        <f>IF(VLOOKUP(L3951,order!$A$2:$I$5001,9,FALSE)=0,"",VLOOKUP(L3951,order!$A$2:$I$5001,9,FALSE))</f>
        <v>0000000878</v>
      </c>
      <c r="N3951">
        <f>VLOOKUP(L3951,order!$A$2:$I$5001,7,FALSE)</f>
        <v>0</v>
      </c>
      <c r="O3951" t="str">
        <f>_xlfn.IFNA(VLOOKUP(N3951,order!$M$2:$N$501,2,FALSE),"")</f>
        <v/>
      </c>
      <c r="P3951" t="str">
        <f t="shared" si="308"/>
        <v>0000000878</v>
      </c>
      <c r="Q3951" s="8">
        <f>IF(P3951&lt;&gt;"",VLOOKUP(Sheet1!B3951,order!$A$2:$B$5001,2,FALSE),VLOOKUP(Sheet1!B3951,orderstatus!$A$4927:$B$8310,2,FALSE))</f>
        <v>42929.553599537037</v>
      </c>
      <c r="R3951">
        <f t="shared" si="309"/>
        <v>192</v>
      </c>
    </row>
    <row r="3952" spans="2:18" x14ac:dyDescent="0.3">
      <c r="B3952" s="1" t="s">
        <v>4130</v>
      </c>
      <c r="C3952" t="s">
        <v>787</v>
      </c>
      <c r="D3952">
        <v>4</v>
      </c>
      <c r="E3952">
        <f t="shared" si="306"/>
        <v>2600</v>
      </c>
      <c r="J3952">
        <f t="shared" si="305"/>
        <v>1370</v>
      </c>
      <c r="K3952">
        <f t="shared" si="307"/>
        <v>137</v>
      </c>
      <c r="L3952" s="1" t="s">
        <v>5747</v>
      </c>
      <c r="M3952" t="str">
        <f>IF(VLOOKUP(L3952,order!$A$2:$I$5001,9,FALSE)=0,"",VLOOKUP(L3952,order!$A$2:$I$5001,9,FALSE))</f>
        <v>0000000774</v>
      </c>
      <c r="N3952">
        <f>VLOOKUP(L3952,order!$A$2:$I$5001,7,FALSE)</f>
        <v>0</v>
      </c>
      <c r="O3952" t="str">
        <f>_xlfn.IFNA(VLOOKUP(N3952,order!$M$2:$N$501,2,FALSE),"")</f>
        <v/>
      </c>
      <c r="P3952" t="str">
        <f t="shared" si="308"/>
        <v>0000000774</v>
      </c>
      <c r="Q3952" s="8">
        <f>IF(P3952&lt;&gt;"",VLOOKUP(Sheet1!B3952,order!$A$2:$B$5001,2,FALSE),VLOOKUP(Sheet1!B3952,orderstatus!$A$4927:$B$8310,2,FALSE))</f>
        <v>42930.061666666668</v>
      </c>
      <c r="R3952">
        <f t="shared" si="309"/>
        <v>137</v>
      </c>
    </row>
    <row r="3953" spans="2:18" x14ac:dyDescent="0.3">
      <c r="B3953" s="1" t="s">
        <v>4130</v>
      </c>
      <c r="C3953" t="s">
        <v>2044</v>
      </c>
      <c r="D3953">
        <v>3</v>
      </c>
      <c r="E3953">
        <f t="shared" si="306"/>
        <v>2040</v>
      </c>
      <c r="J3953">
        <f t="shared" si="305"/>
        <v>14350</v>
      </c>
      <c r="K3953">
        <f t="shared" si="307"/>
        <v>1435</v>
      </c>
      <c r="L3953" s="1" t="s">
        <v>5748</v>
      </c>
      <c r="M3953" t="str">
        <f>IF(VLOOKUP(L3953,order!$A$2:$I$5001,9,FALSE)=0,"",VLOOKUP(L3953,order!$A$2:$I$5001,9,FALSE))</f>
        <v/>
      </c>
      <c r="N3953">
        <f>VLOOKUP(L3953,order!$A$2:$I$5001,7,FALSE)</f>
        <v>0</v>
      </c>
      <c r="O3953" t="str">
        <f>_xlfn.IFNA(VLOOKUP(N3953,order!$M$2:$N$501,2,FALSE),"")</f>
        <v/>
      </c>
      <c r="P3953" t="str">
        <f t="shared" si="308"/>
        <v/>
      </c>
      <c r="Q3953" s="8">
        <f>IF(P3953&lt;&gt;"",VLOOKUP(Sheet1!B3953,order!$A$2:$B$5001,2,FALSE),VLOOKUP(Sheet1!B3953,orderstatus!$A$4927:$B$8310,2,FALSE))</f>
        <v>42933.625999999997</v>
      </c>
      <c r="R3953" t="str">
        <f t="shared" si="309"/>
        <v/>
      </c>
    </row>
    <row r="3954" spans="2:18" x14ac:dyDescent="0.3">
      <c r="B3954" s="1" t="s">
        <v>4131</v>
      </c>
      <c r="C3954" t="s">
        <v>2195</v>
      </c>
      <c r="D3954">
        <v>3</v>
      </c>
      <c r="E3954">
        <f t="shared" si="306"/>
        <v>7290</v>
      </c>
      <c r="J3954">
        <f t="shared" si="305"/>
        <v>4460</v>
      </c>
      <c r="K3954">
        <f t="shared" si="307"/>
        <v>446</v>
      </c>
      <c r="L3954" s="1" t="s">
        <v>5750</v>
      </c>
      <c r="M3954" t="str">
        <f>IF(VLOOKUP(L3954,order!$A$2:$I$5001,9,FALSE)=0,"",VLOOKUP(L3954,order!$A$2:$I$5001,9,FALSE))</f>
        <v>0000000766</v>
      </c>
      <c r="N3954">
        <f>VLOOKUP(L3954,order!$A$2:$I$5001,7,FALSE)</f>
        <v>0</v>
      </c>
      <c r="O3954" t="str">
        <f>_xlfn.IFNA(VLOOKUP(N3954,order!$M$2:$N$501,2,FALSE),"")</f>
        <v/>
      </c>
      <c r="P3954" t="str">
        <f t="shared" si="308"/>
        <v>0000000766</v>
      </c>
      <c r="Q3954" s="8">
        <f>IF(P3954&lt;&gt;"",VLOOKUP(Sheet1!B3954,order!$A$2:$B$5001,2,FALSE),VLOOKUP(Sheet1!B3954,orderstatus!$A$4927:$B$8310,2,FALSE))</f>
        <v>42930.149259259262</v>
      </c>
      <c r="R3954">
        <f t="shared" si="309"/>
        <v>446</v>
      </c>
    </row>
    <row r="3955" spans="2:18" x14ac:dyDescent="0.3">
      <c r="B3955" s="1" t="s">
        <v>4132</v>
      </c>
      <c r="C3955" t="s">
        <v>698</v>
      </c>
      <c r="D3955">
        <v>7</v>
      </c>
      <c r="E3955">
        <f t="shared" si="306"/>
        <v>23520</v>
      </c>
      <c r="J3955">
        <f t="shared" si="305"/>
        <v>52710</v>
      </c>
      <c r="K3955">
        <f t="shared" si="307"/>
        <v>5271</v>
      </c>
      <c r="L3955" s="1" t="s">
        <v>5751</v>
      </c>
      <c r="M3955" t="str">
        <f>IF(VLOOKUP(L3955,order!$A$2:$I$5001,9,FALSE)=0,"",VLOOKUP(L3955,order!$A$2:$I$5001,9,FALSE))</f>
        <v/>
      </c>
      <c r="N3955">
        <f>VLOOKUP(L3955,order!$A$2:$I$5001,7,FALSE)</f>
        <v>22</v>
      </c>
      <c r="O3955" t="str">
        <f>_xlfn.IFNA(VLOOKUP(N3955,order!$M$2:$N$501,2,FALSE),"")</f>
        <v>0000000783</v>
      </c>
      <c r="P3955" t="str">
        <f t="shared" si="308"/>
        <v>0000000783</v>
      </c>
      <c r="Q3955" s="8">
        <f>IF(P3955&lt;&gt;"",VLOOKUP(Sheet1!B3955,order!$A$2:$B$5001,2,FALSE),VLOOKUP(Sheet1!B3955,orderstatus!$A$4927:$B$8310,2,FALSE))</f>
        <v>42930.477905092594</v>
      </c>
      <c r="R3955">
        <f t="shared" si="309"/>
        <v>5271</v>
      </c>
    </row>
    <row r="3956" spans="2:18" x14ac:dyDescent="0.3">
      <c r="B3956" s="1" t="s">
        <v>4132</v>
      </c>
      <c r="C3956" t="s">
        <v>746</v>
      </c>
      <c r="D3956">
        <v>1</v>
      </c>
      <c r="E3956">
        <f t="shared" si="306"/>
        <v>6520</v>
      </c>
      <c r="J3956">
        <f t="shared" si="305"/>
        <v>720</v>
      </c>
      <c r="K3956">
        <f t="shared" si="307"/>
        <v>72</v>
      </c>
      <c r="L3956" s="1" t="s">
        <v>5752</v>
      </c>
      <c r="M3956" t="str">
        <f>IF(VLOOKUP(L3956,order!$A$2:$I$5001,9,FALSE)=0,"",VLOOKUP(L3956,order!$A$2:$I$5001,9,FALSE))</f>
        <v>0000000228</v>
      </c>
      <c r="N3956">
        <f>VLOOKUP(L3956,order!$A$2:$I$5001,7,FALSE)</f>
        <v>0</v>
      </c>
      <c r="O3956" t="str">
        <f>_xlfn.IFNA(VLOOKUP(N3956,order!$M$2:$N$501,2,FALSE),"")</f>
        <v/>
      </c>
      <c r="P3956" t="str">
        <f t="shared" si="308"/>
        <v>0000000228</v>
      </c>
      <c r="Q3956" s="8">
        <f>IF(P3956&lt;&gt;"",VLOOKUP(Sheet1!B3956,order!$A$2:$B$5001,2,FALSE),VLOOKUP(Sheet1!B3956,orderstatus!$A$4927:$B$8310,2,FALSE))</f>
        <v>42930.477905092594</v>
      </c>
      <c r="R3956">
        <f t="shared" si="309"/>
        <v>72</v>
      </c>
    </row>
    <row r="3957" spans="2:18" x14ac:dyDescent="0.3">
      <c r="B3957" s="1" t="s">
        <v>4133</v>
      </c>
      <c r="C3957" t="s">
        <v>1386</v>
      </c>
      <c r="D3957">
        <v>2</v>
      </c>
      <c r="E3957">
        <f t="shared" si="306"/>
        <v>1480</v>
      </c>
      <c r="J3957">
        <f t="shared" si="305"/>
        <v>26830</v>
      </c>
      <c r="K3957">
        <f t="shared" si="307"/>
        <v>2683</v>
      </c>
      <c r="L3957" s="1" t="s">
        <v>5753</v>
      </c>
      <c r="M3957" t="str">
        <f>IF(VLOOKUP(L3957,order!$A$2:$I$5001,9,FALSE)=0,"",VLOOKUP(L3957,order!$A$2:$I$5001,9,FALSE))</f>
        <v/>
      </c>
      <c r="N3957">
        <f>VLOOKUP(L3957,order!$A$2:$I$5001,7,FALSE)</f>
        <v>55</v>
      </c>
      <c r="O3957" t="str">
        <f>_xlfn.IFNA(VLOOKUP(N3957,order!$M$2:$N$501,2,FALSE),"")</f>
        <v>0000000064</v>
      </c>
      <c r="P3957" t="str">
        <f t="shared" si="308"/>
        <v>0000000064</v>
      </c>
      <c r="Q3957" s="8">
        <f>IF(P3957&lt;&gt;"",VLOOKUP(Sheet1!B3957,order!$A$2:$B$5001,2,FALSE),VLOOKUP(Sheet1!B3957,orderstatus!$A$4927:$B$8310,2,FALSE))</f>
        <v>42931.495937500003</v>
      </c>
      <c r="R3957">
        <f t="shared" si="309"/>
        <v>2683</v>
      </c>
    </row>
    <row r="3958" spans="2:18" x14ac:dyDescent="0.3">
      <c r="B3958" s="1" t="s">
        <v>4134</v>
      </c>
      <c r="C3958" t="s">
        <v>478</v>
      </c>
      <c r="D3958">
        <v>1</v>
      </c>
      <c r="E3958">
        <f t="shared" si="306"/>
        <v>640</v>
      </c>
      <c r="J3958">
        <f t="shared" si="305"/>
        <v>3380</v>
      </c>
      <c r="K3958">
        <f t="shared" si="307"/>
        <v>338</v>
      </c>
      <c r="L3958" s="1" t="s">
        <v>5754</v>
      </c>
      <c r="M3958" t="str">
        <f>IF(VLOOKUP(L3958,order!$A$2:$I$5001,9,FALSE)=0,"",VLOOKUP(L3958,order!$A$2:$I$5001,9,FALSE))</f>
        <v/>
      </c>
      <c r="N3958">
        <f>VLOOKUP(L3958,order!$A$2:$I$5001,7,FALSE)</f>
        <v>22</v>
      </c>
      <c r="O3958" t="str">
        <f>_xlfn.IFNA(VLOOKUP(N3958,order!$M$2:$N$501,2,FALSE),"")</f>
        <v>0000000783</v>
      </c>
      <c r="P3958" t="str">
        <f t="shared" si="308"/>
        <v>0000000783</v>
      </c>
      <c r="Q3958" s="8">
        <f>IF(P3958&lt;&gt;"",VLOOKUP(Sheet1!B3958,order!$A$2:$B$5001,2,FALSE),VLOOKUP(Sheet1!B3958,orderstatus!$A$4927:$B$8310,2,FALSE))</f>
        <v>42934.684004629627</v>
      </c>
      <c r="R3958">
        <f t="shared" si="309"/>
        <v>338</v>
      </c>
    </row>
    <row r="3959" spans="2:18" x14ac:dyDescent="0.3">
      <c r="B3959" s="1" t="s">
        <v>4134</v>
      </c>
      <c r="C3959" t="s">
        <v>1215</v>
      </c>
      <c r="D3959">
        <v>2</v>
      </c>
      <c r="E3959">
        <f t="shared" si="306"/>
        <v>740</v>
      </c>
      <c r="J3959">
        <f t="shared" si="305"/>
        <v>25390</v>
      </c>
      <c r="K3959">
        <f t="shared" si="307"/>
        <v>2539</v>
      </c>
      <c r="L3959" s="1" t="s">
        <v>5755</v>
      </c>
      <c r="M3959" t="str">
        <f>IF(VLOOKUP(L3959,order!$A$2:$I$5001,9,FALSE)=0,"",VLOOKUP(L3959,order!$A$2:$I$5001,9,FALSE))</f>
        <v/>
      </c>
      <c r="N3959">
        <f>VLOOKUP(L3959,order!$A$2:$I$5001,7,FALSE)</f>
        <v>0</v>
      </c>
      <c r="O3959" t="str">
        <f>_xlfn.IFNA(VLOOKUP(N3959,order!$M$2:$N$501,2,FALSE),"")</f>
        <v/>
      </c>
      <c r="P3959" t="str">
        <f t="shared" si="308"/>
        <v/>
      </c>
      <c r="Q3959" s="8" t="e">
        <f>IF(P3959&lt;&gt;"",VLOOKUP(Sheet1!B3959,order!$A$2:$B$5001,2,FALSE),VLOOKUP(Sheet1!B3959,orderstatus!$A$4927:$B$8310,2,FALSE))</f>
        <v>#N/A</v>
      </c>
      <c r="R3959" t="str">
        <f t="shared" si="309"/>
        <v/>
      </c>
    </row>
    <row r="3960" spans="2:18" x14ac:dyDescent="0.3">
      <c r="B3960" s="1" t="s">
        <v>4135</v>
      </c>
      <c r="C3960" t="s">
        <v>1530</v>
      </c>
      <c r="D3960">
        <v>3</v>
      </c>
      <c r="E3960">
        <f t="shared" si="306"/>
        <v>1560</v>
      </c>
      <c r="J3960">
        <f t="shared" si="305"/>
        <v>18730</v>
      </c>
      <c r="K3960">
        <f t="shared" si="307"/>
        <v>1873</v>
      </c>
      <c r="L3960" s="1" t="s">
        <v>5756</v>
      </c>
      <c r="M3960" t="str">
        <f>IF(VLOOKUP(L3960,order!$A$2:$I$5001,9,FALSE)=0,"",VLOOKUP(L3960,order!$A$2:$I$5001,9,FALSE))</f>
        <v/>
      </c>
      <c r="N3960">
        <f>VLOOKUP(L3960,order!$A$2:$I$5001,7,FALSE)</f>
        <v>0</v>
      </c>
      <c r="O3960" t="str">
        <f>_xlfn.IFNA(VLOOKUP(N3960,order!$M$2:$N$501,2,FALSE),"")</f>
        <v/>
      </c>
      <c r="P3960" t="str">
        <f t="shared" si="308"/>
        <v/>
      </c>
      <c r="Q3960" s="8" t="e">
        <f>IF(P3960&lt;&gt;"",VLOOKUP(Sheet1!B3960,order!$A$2:$B$5001,2,FALSE),VLOOKUP(Sheet1!B3960,orderstatus!$A$4927:$B$8310,2,FALSE))</f>
        <v>#N/A</v>
      </c>
      <c r="R3960" t="str">
        <f t="shared" si="309"/>
        <v/>
      </c>
    </row>
    <row r="3961" spans="2:18" x14ac:dyDescent="0.3">
      <c r="B3961" s="1" t="s">
        <v>4136</v>
      </c>
      <c r="C3961" t="s">
        <v>1925</v>
      </c>
      <c r="D3961">
        <v>1</v>
      </c>
      <c r="E3961">
        <f t="shared" si="306"/>
        <v>520</v>
      </c>
      <c r="J3961">
        <f t="shared" si="305"/>
        <v>710</v>
      </c>
      <c r="K3961">
        <f t="shared" si="307"/>
        <v>71</v>
      </c>
      <c r="L3961" s="1" t="s">
        <v>5757</v>
      </c>
      <c r="M3961" t="str">
        <f>IF(VLOOKUP(L3961,order!$A$2:$I$5001,9,FALSE)=0,"",VLOOKUP(L3961,order!$A$2:$I$5001,9,FALSE))</f>
        <v/>
      </c>
      <c r="N3961">
        <f>VLOOKUP(L3961,order!$A$2:$I$5001,7,FALSE)</f>
        <v>0</v>
      </c>
      <c r="O3961" t="str">
        <f>_xlfn.IFNA(VLOOKUP(N3961,order!$M$2:$N$501,2,FALSE),"")</f>
        <v/>
      </c>
      <c r="P3961" t="str">
        <f t="shared" si="308"/>
        <v/>
      </c>
      <c r="Q3961" s="8" t="e">
        <f>IF(P3961&lt;&gt;"",VLOOKUP(Sheet1!B3961,order!$A$2:$B$5001,2,FALSE),VLOOKUP(Sheet1!B3961,orderstatus!$A$4927:$B$8310,2,FALSE))</f>
        <v>#N/A</v>
      </c>
      <c r="R3961" t="str">
        <f t="shared" si="309"/>
        <v/>
      </c>
    </row>
    <row r="3962" spans="2:18" x14ac:dyDescent="0.3">
      <c r="B3962" s="1" t="s">
        <v>4137</v>
      </c>
      <c r="C3962" t="s">
        <v>1370</v>
      </c>
      <c r="D3962">
        <v>2</v>
      </c>
      <c r="E3962">
        <f t="shared" si="306"/>
        <v>1300</v>
      </c>
      <c r="J3962">
        <f t="shared" si="305"/>
        <v>260</v>
      </c>
      <c r="K3962">
        <f t="shared" si="307"/>
        <v>26</v>
      </c>
      <c r="L3962" s="1" t="s">
        <v>5758</v>
      </c>
      <c r="M3962" t="str">
        <f>IF(VLOOKUP(L3962,order!$A$2:$I$5001,9,FALSE)=0,"",VLOOKUP(L3962,order!$A$2:$I$5001,9,FALSE))</f>
        <v/>
      </c>
      <c r="N3962">
        <f>VLOOKUP(L3962,order!$A$2:$I$5001,7,FALSE)</f>
        <v>58</v>
      </c>
      <c r="O3962" t="str">
        <f>_xlfn.IFNA(VLOOKUP(N3962,order!$M$2:$N$501,2,FALSE),"")</f>
        <v>0000000585</v>
      </c>
      <c r="P3962" t="str">
        <f t="shared" si="308"/>
        <v>0000000585</v>
      </c>
      <c r="Q3962" s="8">
        <f>IF(P3962&lt;&gt;"",VLOOKUP(Sheet1!B3962,order!$A$2:$B$5001,2,FALSE),VLOOKUP(Sheet1!B3962,orderstatus!$A$4927:$B$8310,2,FALSE))</f>
        <v>42938.285960648151</v>
      </c>
      <c r="R3962">
        <f t="shared" si="309"/>
        <v>26</v>
      </c>
    </row>
    <row r="3963" spans="2:18" x14ac:dyDescent="0.3">
      <c r="B3963" s="1" t="s">
        <v>4137</v>
      </c>
      <c r="C3963" t="s">
        <v>1512</v>
      </c>
      <c r="D3963">
        <v>3</v>
      </c>
      <c r="E3963">
        <f t="shared" si="306"/>
        <v>1320</v>
      </c>
      <c r="J3963">
        <f t="shared" si="305"/>
        <v>4270</v>
      </c>
      <c r="K3963">
        <f t="shared" si="307"/>
        <v>427</v>
      </c>
      <c r="L3963" s="1" t="s">
        <v>5759</v>
      </c>
      <c r="M3963" t="str">
        <f>IF(VLOOKUP(L3963,order!$A$2:$I$5001,9,FALSE)=0,"",VLOOKUP(L3963,order!$A$2:$I$5001,9,FALSE))</f>
        <v>0000000718</v>
      </c>
      <c r="N3963">
        <f>VLOOKUP(L3963,order!$A$2:$I$5001,7,FALSE)</f>
        <v>0</v>
      </c>
      <c r="O3963" t="str">
        <f>_xlfn.IFNA(VLOOKUP(N3963,order!$M$2:$N$501,2,FALSE),"")</f>
        <v/>
      </c>
      <c r="P3963" t="str">
        <f t="shared" si="308"/>
        <v>0000000718</v>
      </c>
      <c r="Q3963" s="8">
        <f>IF(P3963&lt;&gt;"",VLOOKUP(Sheet1!B3963,order!$A$2:$B$5001,2,FALSE),VLOOKUP(Sheet1!B3963,orderstatus!$A$4927:$B$8310,2,FALSE))</f>
        <v>42938.285960648151</v>
      </c>
      <c r="R3963">
        <f t="shared" si="309"/>
        <v>427</v>
      </c>
    </row>
    <row r="3964" spans="2:18" x14ac:dyDescent="0.3">
      <c r="B3964" s="1" t="s">
        <v>4138</v>
      </c>
      <c r="C3964" t="s">
        <v>2102</v>
      </c>
      <c r="D3964">
        <v>1</v>
      </c>
      <c r="E3964">
        <f t="shared" si="306"/>
        <v>440</v>
      </c>
      <c r="J3964">
        <f t="shared" si="305"/>
        <v>1280</v>
      </c>
      <c r="K3964">
        <f t="shared" si="307"/>
        <v>128</v>
      </c>
      <c r="L3964" s="1" t="s">
        <v>5760</v>
      </c>
      <c r="M3964" t="str">
        <f>IF(VLOOKUP(L3964,order!$A$2:$I$5001,9,FALSE)=0,"",VLOOKUP(L3964,order!$A$2:$I$5001,9,FALSE))</f>
        <v/>
      </c>
      <c r="N3964">
        <f>VLOOKUP(L3964,order!$A$2:$I$5001,7,FALSE)</f>
        <v>1</v>
      </c>
      <c r="O3964" t="str">
        <f>_xlfn.IFNA(VLOOKUP(N3964,order!$M$2:$N$501,2,FALSE),"")</f>
        <v>0000000834</v>
      </c>
      <c r="P3964" t="str">
        <f t="shared" si="308"/>
        <v>0000000834</v>
      </c>
      <c r="Q3964" s="8">
        <f>IF(P3964&lt;&gt;"",VLOOKUP(Sheet1!B3964,order!$A$2:$B$5001,2,FALSE),VLOOKUP(Sheet1!B3964,orderstatus!$A$4927:$B$8310,2,FALSE))</f>
        <v>42939.23710648148</v>
      </c>
      <c r="R3964">
        <f t="shared" si="309"/>
        <v>128</v>
      </c>
    </row>
    <row r="3965" spans="2:18" x14ac:dyDescent="0.3">
      <c r="B3965" s="1" t="s">
        <v>4139</v>
      </c>
      <c r="C3965" t="s">
        <v>1880</v>
      </c>
      <c r="D3965">
        <v>1</v>
      </c>
      <c r="E3965">
        <f t="shared" si="306"/>
        <v>1180</v>
      </c>
      <c r="J3965">
        <f t="shared" si="305"/>
        <v>8120</v>
      </c>
      <c r="K3965">
        <f t="shared" si="307"/>
        <v>812</v>
      </c>
      <c r="L3965" s="1" t="s">
        <v>5761</v>
      </c>
      <c r="M3965" t="str">
        <f>IF(VLOOKUP(L3965,order!$A$2:$I$5001,9,FALSE)=0,"",VLOOKUP(L3965,order!$A$2:$I$5001,9,FALSE))</f>
        <v/>
      </c>
      <c r="N3965">
        <f>VLOOKUP(L3965,order!$A$2:$I$5001,7,FALSE)</f>
        <v>0</v>
      </c>
      <c r="O3965" t="str">
        <f>_xlfn.IFNA(VLOOKUP(N3965,order!$M$2:$N$501,2,FALSE),"")</f>
        <v/>
      </c>
      <c r="P3965" t="str">
        <f t="shared" si="308"/>
        <v/>
      </c>
      <c r="Q3965" s="8">
        <f>IF(P3965&lt;&gt;"",VLOOKUP(Sheet1!B3965,order!$A$2:$B$5001,2,FALSE),VLOOKUP(Sheet1!B3965,orderstatus!$A$4927:$B$8310,2,FALSE))</f>
        <v>42942.533499999998</v>
      </c>
      <c r="R3965" t="str">
        <f t="shared" si="309"/>
        <v/>
      </c>
    </row>
    <row r="3966" spans="2:18" x14ac:dyDescent="0.3">
      <c r="B3966" s="1" t="s">
        <v>4139</v>
      </c>
      <c r="C3966" t="s">
        <v>2226</v>
      </c>
      <c r="D3966">
        <v>1</v>
      </c>
      <c r="E3966">
        <f t="shared" si="306"/>
        <v>500</v>
      </c>
      <c r="J3966">
        <f t="shared" si="305"/>
        <v>180</v>
      </c>
      <c r="K3966">
        <f t="shared" si="307"/>
        <v>18</v>
      </c>
      <c r="L3966" s="1" t="s">
        <v>5762</v>
      </c>
      <c r="M3966" t="str">
        <f>IF(VLOOKUP(L3966,order!$A$2:$I$5001,9,FALSE)=0,"",VLOOKUP(L3966,order!$A$2:$I$5001,9,FALSE))</f>
        <v/>
      </c>
      <c r="N3966">
        <f>VLOOKUP(L3966,order!$A$2:$I$5001,7,FALSE)</f>
        <v>0</v>
      </c>
      <c r="O3966" t="str">
        <f>_xlfn.IFNA(VLOOKUP(N3966,order!$M$2:$N$501,2,FALSE),"")</f>
        <v/>
      </c>
      <c r="P3966" t="str">
        <f t="shared" si="308"/>
        <v/>
      </c>
      <c r="Q3966" s="8">
        <f>IF(P3966&lt;&gt;"",VLOOKUP(Sheet1!B3966,order!$A$2:$B$5001,2,FALSE),VLOOKUP(Sheet1!B3966,orderstatus!$A$4927:$B$8310,2,FALSE))</f>
        <v>42942.533499999998</v>
      </c>
      <c r="R3966" t="str">
        <f t="shared" si="309"/>
        <v/>
      </c>
    </row>
    <row r="3967" spans="2:18" x14ac:dyDescent="0.3">
      <c r="B3967" s="1" t="s">
        <v>4140</v>
      </c>
      <c r="C3967" t="s">
        <v>1605</v>
      </c>
      <c r="D3967">
        <v>7</v>
      </c>
      <c r="E3967">
        <f t="shared" si="306"/>
        <v>6930</v>
      </c>
      <c r="J3967">
        <f t="shared" si="305"/>
        <v>2070</v>
      </c>
      <c r="K3967">
        <f t="shared" si="307"/>
        <v>207</v>
      </c>
      <c r="L3967" s="1" t="s">
        <v>5763</v>
      </c>
      <c r="M3967" t="str">
        <f>IF(VLOOKUP(L3967,order!$A$2:$I$5001,9,FALSE)=0,"",VLOOKUP(L3967,order!$A$2:$I$5001,9,FALSE))</f>
        <v/>
      </c>
      <c r="N3967">
        <f>VLOOKUP(L3967,order!$A$2:$I$5001,7,FALSE)</f>
        <v>5</v>
      </c>
      <c r="O3967" t="str">
        <f>_xlfn.IFNA(VLOOKUP(N3967,order!$M$2:$N$501,2,FALSE),"")</f>
        <v>0000000931</v>
      </c>
      <c r="P3967" t="str">
        <f t="shared" si="308"/>
        <v>0000000931</v>
      </c>
      <c r="Q3967" s="8">
        <f>IF(P3967&lt;&gt;"",VLOOKUP(Sheet1!B3967,order!$A$2:$B$5001,2,FALSE),VLOOKUP(Sheet1!B3967,orderstatus!$A$4927:$B$8310,2,FALSE))</f>
        <v>42940.440555555557</v>
      </c>
      <c r="R3967">
        <f t="shared" si="309"/>
        <v>207</v>
      </c>
    </row>
    <row r="3968" spans="2:18" x14ac:dyDescent="0.3">
      <c r="B3968" s="1" t="s">
        <v>4141</v>
      </c>
      <c r="C3968" t="s">
        <v>1685</v>
      </c>
      <c r="D3968">
        <v>10</v>
      </c>
      <c r="E3968">
        <f t="shared" si="306"/>
        <v>3500</v>
      </c>
      <c r="J3968">
        <f t="shared" si="305"/>
        <v>8640</v>
      </c>
      <c r="K3968">
        <f t="shared" si="307"/>
        <v>864</v>
      </c>
      <c r="L3968" s="1" t="s">
        <v>5764</v>
      </c>
      <c r="M3968" t="str">
        <f>IF(VLOOKUP(L3968,order!$A$2:$I$5001,9,FALSE)=0,"",VLOOKUP(L3968,order!$A$2:$I$5001,9,FALSE))</f>
        <v/>
      </c>
      <c r="N3968">
        <f>VLOOKUP(L3968,order!$A$2:$I$5001,7,FALSE)</f>
        <v>2</v>
      </c>
      <c r="O3968" t="str">
        <f>_xlfn.IFNA(VLOOKUP(N3968,order!$M$2:$N$501,2,FALSE),"")</f>
        <v>0000000457</v>
      </c>
      <c r="P3968" t="str">
        <f t="shared" si="308"/>
        <v>0000000457</v>
      </c>
      <c r="Q3968" s="8">
        <f>IF(P3968&lt;&gt;"",VLOOKUP(Sheet1!B3968,order!$A$2:$B$5001,2,FALSE),VLOOKUP(Sheet1!B3968,orderstatus!$A$4927:$B$8310,2,FALSE))</f>
        <v>42941.654166666667</v>
      </c>
      <c r="R3968">
        <f t="shared" si="309"/>
        <v>864</v>
      </c>
    </row>
    <row r="3969" spans="2:18" x14ac:dyDescent="0.3">
      <c r="B3969" s="1" t="s">
        <v>4141</v>
      </c>
      <c r="C3969" t="s">
        <v>1065</v>
      </c>
      <c r="D3969">
        <v>2</v>
      </c>
      <c r="E3969">
        <f t="shared" si="306"/>
        <v>9740</v>
      </c>
      <c r="J3969">
        <f t="shared" si="305"/>
        <v>5200</v>
      </c>
      <c r="K3969">
        <f t="shared" si="307"/>
        <v>520</v>
      </c>
      <c r="L3969" s="1" t="s">
        <v>5765</v>
      </c>
      <c r="M3969" t="str">
        <f>IF(VLOOKUP(L3969,order!$A$2:$I$5001,9,FALSE)=0,"",VLOOKUP(L3969,order!$A$2:$I$5001,9,FALSE))</f>
        <v>0000000969</v>
      </c>
      <c r="N3969">
        <f>VLOOKUP(L3969,order!$A$2:$I$5001,7,FALSE)</f>
        <v>0</v>
      </c>
      <c r="O3969" t="str">
        <f>_xlfn.IFNA(VLOOKUP(N3969,order!$M$2:$N$501,2,FALSE),"")</f>
        <v/>
      </c>
      <c r="P3969" t="str">
        <f t="shared" si="308"/>
        <v>0000000969</v>
      </c>
      <c r="Q3969" s="8">
        <f>IF(P3969&lt;&gt;"",VLOOKUP(Sheet1!B3969,order!$A$2:$B$5001,2,FALSE),VLOOKUP(Sheet1!B3969,orderstatus!$A$4927:$B$8310,2,FALSE))</f>
        <v>42941.654166666667</v>
      </c>
      <c r="R3969">
        <f t="shared" si="309"/>
        <v>520</v>
      </c>
    </row>
    <row r="3970" spans="2:18" x14ac:dyDescent="0.3">
      <c r="B3970" s="1" t="s">
        <v>4141</v>
      </c>
      <c r="C3970" t="s">
        <v>652</v>
      </c>
      <c r="D3970">
        <v>1</v>
      </c>
      <c r="E3970">
        <f t="shared" si="306"/>
        <v>1170</v>
      </c>
      <c r="J3970">
        <f t="shared" ref="J3970:J4033" si="310">SUMIFS($E$2:$E$8002,$B$2:$B$8002,L3970)</f>
        <v>310</v>
      </c>
      <c r="K3970">
        <f t="shared" si="307"/>
        <v>31</v>
      </c>
      <c r="L3970" s="1" t="s">
        <v>5766</v>
      </c>
      <c r="M3970" t="str">
        <f>IF(VLOOKUP(L3970,order!$A$2:$I$5001,9,FALSE)=0,"",VLOOKUP(L3970,order!$A$2:$I$5001,9,FALSE))</f>
        <v>0000000541</v>
      </c>
      <c r="N3970">
        <f>VLOOKUP(L3970,order!$A$2:$I$5001,7,FALSE)</f>
        <v>0</v>
      </c>
      <c r="O3970" t="str">
        <f>_xlfn.IFNA(VLOOKUP(N3970,order!$M$2:$N$501,2,FALSE),"")</f>
        <v/>
      </c>
      <c r="P3970" t="str">
        <f t="shared" si="308"/>
        <v>0000000541</v>
      </c>
      <c r="Q3970" s="8">
        <f>IF(P3970&lt;&gt;"",VLOOKUP(Sheet1!B3970,order!$A$2:$B$5001,2,FALSE),VLOOKUP(Sheet1!B3970,orderstatus!$A$4927:$B$8310,2,FALSE))</f>
        <v>42941.654166666667</v>
      </c>
      <c r="R3970">
        <f t="shared" si="309"/>
        <v>31</v>
      </c>
    </row>
    <row r="3971" spans="2:18" x14ac:dyDescent="0.3">
      <c r="B3971" s="1" t="s">
        <v>4141</v>
      </c>
      <c r="C3971" t="s">
        <v>1053</v>
      </c>
      <c r="D3971">
        <v>6</v>
      </c>
      <c r="E3971">
        <f t="shared" ref="E3971:E4034" si="311">VLOOKUP(C3971,$F$2:$G$1858,2)*D3971</f>
        <v>5040</v>
      </c>
      <c r="J3971">
        <f t="shared" si="310"/>
        <v>3580</v>
      </c>
      <c r="K3971">
        <f t="shared" ref="K3971:K4034" si="312">J3971/10</f>
        <v>358</v>
      </c>
      <c r="L3971" s="1" t="s">
        <v>5767</v>
      </c>
      <c r="M3971" t="str">
        <f>IF(VLOOKUP(L3971,order!$A$2:$I$5001,9,FALSE)=0,"",VLOOKUP(L3971,order!$A$2:$I$5001,9,FALSE))</f>
        <v>0000000402</v>
      </c>
      <c r="N3971">
        <f>VLOOKUP(L3971,order!$A$2:$I$5001,7,FALSE)</f>
        <v>0</v>
      </c>
      <c r="O3971" t="str">
        <f>_xlfn.IFNA(VLOOKUP(N3971,order!$M$2:$N$501,2,FALSE),"")</f>
        <v/>
      </c>
      <c r="P3971" t="str">
        <f t="shared" ref="P3971:P4034" si="313">_xlfn.CONCAT(M3971,O3971)</f>
        <v>0000000402</v>
      </c>
      <c r="Q3971" s="8">
        <f>IF(P3971&lt;&gt;"",VLOOKUP(Sheet1!B3971,order!$A$2:$B$5001,2,FALSE),VLOOKUP(Sheet1!B3971,orderstatus!$A$4927:$B$8310,2,FALSE))</f>
        <v>42941.654166666667</v>
      </c>
      <c r="R3971">
        <f t="shared" ref="R3971:R4034" si="314">IF(P3971&lt;&gt;"",K3971,"")</f>
        <v>358</v>
      </c>
    </row>
    <row r="3972" spans="2:18" x14ac:dyDescent="0.3">
      <c r="B3972" s="1" t="s">
        <v>4142</v>
      </c>
      <c r="C3972" t="s">
        <v>287</v>
      </c>
      <c r="D3972">
        <v>1</v>
      </c>
      <c r="E3972">
        <f t="shared" si="311"/>
        <v>540</v>
      </c>
      <c r="J3972">
        <f t="shared" si="310"/>
        <v>460</v>
      </c>
      <c r="K3972">
        <f t="shared" si="312"/>
        <v>46</v>
      </c>
      <c r="L3972" s="1" t="s">
        <v>5768</v>
      </c>
      <c r="M3972" t="str">
        <f>IF(VLOOKUP(L3972,order!$A$2:$I$5001,9,FALSE)=0,"",VLOOKUP(L3972,order!$A$2:$I$5001,9,FALSE))</f>
        <v/>
      </c>
      <c r="N3972">
        <f>VLOOKUP(L3972,order!$A$2:$I$5001,7,FALSE)</f>
        <v>0</v>
      </c>
      <c r="O3972" t="str">
        <f>_xlfn.IFNA(VLOOKUP(N3972,order!$M$2:$N$501,2,FALSE),"")</f>
        <v/>
      </c>
      <c r="P3972" t="str">
        <f t="shared" si="313"/>
        <v/>
      </c>
      <c r="Q3972" s="8" t="e">
        <f>IF(P3972&lt;&gt;"",VLOOKUP(Sheet1!B3972,order!$A$2:$B$5001,2,FALSE),VLOOKUP(Sheet1!B3972,orderstatus!$A$4927:$B$8310,2,FALSE))</f>
        <v>#N/A</v>
      </c>
      <c r="R3972" t="str">
        <f t="shared" si="314"/>
        <v/>
      </c>
    </row>
    <row r="3973" spans="2:18" x14ac:dyDescent="0.3">
      <c r="B3973" s="1" t="s">
        <v>4143</v>
      </c>
      <c r="C3973" t="s">
        <v>3774</v>
      </c>
      <c r="D3973">
        <v>1</v>
      </c>
      <c r="E3973">
        <f t="shared" si="311"/>
        <v>260</v>
      </c>
      <c r="J3973">
        <f t="shared" si="310"/>
        <v>86540</v>
      </c>
      <c r="K3973">
        <f t="shared" si="312"/>
        <v>8654</v>
      </c>
      <c r="L3973" s="1" t="s">
        <v>5769</v>
      </c>
      <c r="M3973" t="str">
        <f>IF(VLOOKUP(L3973,order!$A$2:$I$5001,9,FALSE)=0,"",VLOOKUP(L3973,order!$A$2:$I$5001,9,FALSE))</f>
        <v/>
      </c>
      <c r="N3973">
        <f>VLOOKUP(L3973,order!$A$2:$I$5001,7,FALSE)</f>
        <v>0</v>
      </c>
      <c r="O3973" t="str">
        <f>_xlfn.IFNA(VLOOKUP(N3973,order!$M$2:$N$501,2,FALSE),"")</f>
        <v/>
      </c>
      <c r="P3973" t="str">
        <f t="shared" si="313"/>
        <v/>
      </c>
      <c r="Q3973" s="8">
        <f>IF(P3973&lt;&gt;"",VLOOKUP(Sheet1!B3973,order!$A$2:$B$5001,2,FALSE),VLOOKUP(Sheet1!B3973,orderstatus!$A$4927:$B$8310,2,FALSE))</f>
        <v>42945.629800000002</v>
      </c>
      <c r="R3973" t="str">
        <f t="shared" si="314"/>
        <v/>
      </c>
    </row>
    <row r="3974" spans="2:18" x14ac:dyDescent="0.3">
      <c r="B3974" s="1" t="s">
        <v>4144</v>
      </c>
      <c r="C3974" t="s">
        <v>574</v>
      </c>
      <c r="D3974">
        <v>2</v>
      </c>
      <c r="E3974">
        <f t="shared" si="311"/>
        <v>480</v>
      </c>
      <c r="J3974">
        <f t="shared" si="310"/>
        <v>880</v>
      </c>
      <c r="K3974">
        <f t="shared" si="312"/>
        <v>88</v>
      </c>
      <c r="L3974" s="1" t="s">
        <v>5770</v>
      </c>
      <c r="M3974" t="str">
        <f>IF(VLOOKUP(L3974,order!$A$2:$I$5001,9,FALSE)=0,"",VLOOKUP(L3974,order!$A$2:$I$5001,9,FALSE))</f>
        <v/>
      </c>
      <c r="N3974">
        <f>VLOOKUP(L3974,order!$A$2:$I$5001,7,FALSE)</f>
        <v>0</v>
      </c>
      <c r="O3974" t="str">
        <f>_xlfn.IFNA(VLOOKUP(N3974,order!$M$2:$N$501,2,FALSE),"")</f>
        <v/>
      </c>
      <c r="P3974" t="str">
        <f t="shared" si="313"/>
        <v/>
      </c>
      <c r="Q3974" s="8">
        <f>IF(P3974&lt;&gt;"",VLOOKUP(Sheet1!B3974,order!$A$2:$B$5001,2,FALSE),VLOOKUP(Sheet1!B3974,orderstatus!$A$4927:$B$8310,2,FALSE))</f>
        <v>42951.486299999997</v>
      </c>
      <c r="R3974" t="str">
        <f t="shared" si="314"/>
        <v/>
      </c>
    </row>
    <row r="3975" spans="2:18" x14ac:dyDescent="0.3">
      <c r="B3975" s="1" t="s">
        <v>4145</v>
      </c>
      <c r="C3975" t="s">
        <v>1334</v>
      </c>
      <c r="D3975">
        <v>3</v>
      </c>
      <c r="E3975">
        <f t="shared" si="311"/>
        <v>3450</v>
      </c>
      <c r="J3975">
        <f t="shared" si="310"/>
        <v>3510</v>
      </c>
      <c r="K3975">
        <f t="shared" si="312"/>
        <v>351</v>
      </c>
      <c r="L3975" s="1" t="s">
        <v>5771</v>
      </c>
      <c r="M3975" t="str">
        <f>IF(VLOOKUP(L3975,order!$A$2:$I$5001,9,FALSE)=0,"",VLOOKUP(L3975,order!$A$2:$I$5001,9,FALSE))</f>
        <v/>
      </c>
      <c r="N3975">
        <f>VLOOKUP(L3975,order!$A$2:$I$5001,7,FALSE)</f>
        <v>16</v>
      </c>
      <c r="O3975" t="str">
        <f>_xlfn.IFNA(VLOOKUP(N3975,order!$M$2:$N$501,2,FALSE),"")</f>
        <v>0000000887</v>
      </c>
      <c r="P3975" t="str">
        <f t="shared" si="313"/>
        <v>0000000887</v>
      </c>
      <c r="Q3975" s="8">
        <f>IF(P3975&lt;&gt;"",VLOOKUP(Sheet1!B3975,order!$A$2:$B$5001,2,FALSE),VLOOKUP(Sheet1!B3975,orderstatus!$A$4927:$B$8310,2,FALSE))</f>
        <v>42947.149745370371</v>
      </c>
      <c r="R3975">
        <f t="shared" si="314"/>
        <v>351</v>
      </c>
    </row>
    <row r="3976" spans="2:18" x14ac:dyDescent="0.3">
      <c r="B3976" s="1" t="s">
        <v>4145</v>
      </c>
      <c r="C3976" t="s">
        <v>2193</v>
      </c>
      <c r="D3976">
        <v>2</v>
      </c>
      <c r="E3976">
        <f t="shared" si="311"/>
        <v>380</v>
      </c>
      <c r="J3976">
        <f t="shared" si="310"/>
        <v>1200</v>
      </c>
      <c r="K3976">
        <f t="shared" si="312"/>
        <v>120</v>
      </c>
      <c r="L3976" s="1" t="s">
        <v>5772</v>
      </c>
      <c r="M3976" t="str">
        <f>IF(VLOOKUP(L3976,order!$A$2:$I$5001,9,FALSE)=0,"",VLOOKUP(L3976,order!$A$2:$I$5001,9,FALSE))</f>
        <v/>
      </c>
      <c r="N3976">
        <f>VLOOKUP(L3976,order!$A$2:$I$5001,7,FALSE)</f>
        <v>47</v>
      </c>
      <c r="O3976" t="str">
        <f>_xlfn.IFNA(VLOOKUP(N3976,order!$M$2:$N$501,2,FALSE),"")</f>
        <v>0000000785</v>
      </c>
      <c r="P3976" t="str">
        <f t="shared" si="313"/>
        <v>0000000785</v>
      </c>
      <c r="Q3976" s="8">
        <f>IF(P3976&lt;&gt;"",VLOOKUP(Sheet1!B3976,order!$A$2:$B$5001,2,FALSE),VLOOKUP(Sheet1!B3976,orderstatus!$A$4927:$B$8310,2,FALSE))</f>
        <v>42947.149745370371</v>
      </c>
      <c r="R3976">
        <f t="shared" si="314"/>
        <v>120</v>
      </c>
    </row>
    <row r="3977" spans="2:18" x14ac:dyDescent="0.3">
      <c r="B3977" s="1" t="s">
        <v>4146</v>
      </c>
      <c r="C3977" t="s">
        <v>841</v>
      </c>
      <c r="D3977">
        <v>2</v>
      </c>
      <c r="E3977">
        <f t="shared" si="311"/>
        <v>260</v>
      </c>
      <c r="J3977">
        <f t="shared" si="310"/>
        <v>3940</v>
      </c>
      <c r="K3977">
        <f t="shared" si="312"/>
        <v>394</v>
      </c>
      <c r="L3977" s="1" t="s">
        <v>5774</v>
      </c>
      <c r="M3977" t="str">
        <f>IF(VLOOKUP(L3977,order!$A$2:$I$5001,9,FALSE)=0,"",VLOOKUP(L3977,order!$A$2:$I$5001,9,FALSE))</f>
        <v/>
      </c>
      <c r="N3977">
        <f>VLOOKUP(L3977,order!$A$2:$I$5001,7,FALSE)</f>
        <v>47</v>
      </c>
      <c r="O3977" t="str">
        <f>_xlfn.IFNA(VLOOKUP(N3977,order!$M$2:$N$501,2,FALSE),"")</f>
        <v>0000000785</v>
      </c>
      <c r="P3977" t="str">
        <f t="shared" si="313"/>
        <v>0000000785</v>
      </c>
      <c r="Q3977" s="8">
        <f>IF(P3977&lt;&gt;"",VLOOKUP(Sheet1!B3977,order!$A$2:$B$5001,2,FALSE),VLOOKUP(Sheet1!B3977,orderstatus!$A$4927:$B$8310,2,FALSE))</f>
        <v>42952.09375</v>
      </c>
      <c r="R3977">
        <f t="shared" si="314"/>
        <v>394</v>
      </c>
    </row>
    <row r="3978" spans="2:18" x14ac:dyDescent="0.3">
      <c r="B3978" s="1" t="s">
        <v>4146</v>
      </c>
      <c r="C3978" t="s">
        <v>1478</v>
      </c>
      <c r="D3978">
        <v>1</v>
      </c>
      <c r="E3978">
        <f t="shared" si="311"/>
        <v>2490</v>
      </c>
      <c r="J3978">
        <f t="shared" si="310"/>
        <v>9980</v>
      </c>
      <c r="K3978">
        <f t="shared" si="312"/>
        <v>998</v>
      </c>
      <c r="L3978" s="1" t="s">
        <v>5775</v>
      </c>
      <c r="M3978" t="str">
        <f>IF(VLOOKUP(L3978,order!$A$2:$I$5001,9,FALSE)=0,"",VLOOKUP(L3978,order!$A$2:$I$5001,9,FALSE))</f>
        <v/>
      </c>
      <c r="N3978">
        <f>VLOOKUP(L3978,order!$A$2:$I$5001,7,FALSE)</f>
        <v>0</v>
      </c>
      <c r="O3978" t="str">
        <f>_xlfn.IFNA(VLOOKUP(N3978,order!$M$2:$N$501,2,FALSE),"")</f>
        <v/>
      </c>
      <c r="P3978" t="str">
        <f t="shared" si="313"/>
        <v/>
      </c>
      <c r="Q3978" s="8">
        <f>IF(P3978&lt;&gt;"",VLOOKUP(Sheet1!B3978,order!$A$2:$B$5001,2,FALSE),VLOOKUP(Sheet1!B3978,orderstatus!$A$4927:$B$8310,2,FALSE))</f>
        <v>42957.601900000001</v>
      </c>
      <c r="R3978" t="str">
        <f t="shared" si="314"/>
        <v/>
      </c>
    </row>
    <row r="3979" spans="2:18" x14ac:dyDescent="0.3">
      <c r="B3979" s="1" t="s">
        <v>4147</v>
      </c>
      <c r="C3979" t="s">
        <v>2436</v>
      </c>
      <c r="D3979">
        <v>1</v>
      </c>
      <c r="E3979">
        <f t="shared" si="311"/>
        <v>380</v>
      </c>
      <c r="J3979">
        <f t="shared" si="310"/>
        <v>1540</v>
      </c>
      <c r="K3979">
        <f t="shared" si="312"/>
        <v>154</v>
      </c>
      <c r="L3979" s="1" t="s">
        <v>5776</v>
      </c>
      <c r="M3979" t="str">
        <f>IF(VLOOKUP(L3979,order!$A$2:$I$5001,9,FALSE)=0,"",VLOOKUP(L3979,order!$A$2:$I$5001,9,FALSE))</f>
        <v/>
      </c>
      <c r="N3979">
        <f>VLOOKUP(L3979,order!$A$2:$I$5001,7,FALSE)</f>
        <v>26</v>
      </c>
      <c r="O3979" t="str">
        <f>_xlfn.IFNA(VLOOKUP(N3979,order!$M$2:$N$501,2,FALSE),"")</f>
        <v>0000000382</v>
      </c>
      <c r="P3979" t="str">
        <f t="shared" si="313"/>
        <v>0000000382</v>
      </c>
      <c r="Q3979" s="8">
        <f>IF(P3979&lt;&gt;"",VLOOKUP(Sheet1!B3979,order!$A$2:$B$5001,2,FALSE),VLOOKUP(Sheet1!B3979,orderstatus!$A$4927:$B$8310,2,FALSE))</f>
        <v>42952.154629629629</v>
      </c>
      <c r="R3979">
        <f t="shared" si="314"/>
        <v>154</v>
      </c>
    </row>
    <row r="3980" spans="2:18" x14ac:dyDescent="0.3">
      <c r="B3980" s="1" t="s">
        <v>4147</v>
      </c>
      <c r="C3980" t="s">
        <v>4148</v>
      </c>
      <c r="D3980">
        <v>1</v>
      </c>
      <c r="E3980">
        <f t="shared" si="311"/>
        <v>380</v>
      </c>
      <c r="J3980">
        <f t="shared" si="310"/>
        <v>2760</v>
      </c>
      <c r="K3980">
        <f t="shared" si="312"/>
        <v>276</v>
      </c>
      <c r="L3980" s="1" t="s">
        <v>5777</v>
      </c>
      <c r="M3980" t="str">
        <f>IF(VLOOKUP(L3980,order!$A$2:$I$5001,9,FALSE)=0,"",VLOOKUP(L3980,order!$A$2:$I$5001,9,FALSE))</f>
        <v/>
      </c>
      <c r="N3980">
        <f>VLOOKUP(L3980,order!$A$2:$I$5001,7,FALSE)</f>
        <v>0</v>
      </c>
      <c r="O3980" t="str">
        <f>_xlfn.IFNA(VLOOKUP(N3980,order!$M$2:$N$501,2,FALSE),"")</f>
        <v/>
      </c>
      <c r="P3980" t="str">
        <f t="shared" si="313"/>
        <v/>
      </c>
      <c r="Q3980" s="8">
        <f>IF(P3980&lt;&gt;"",VLOOKUP(Sheet1!B3980,order!$A$2:$B$5001,2,FALSE),VLOOKUP(Sheet1!B3980,orderstatus!$A$4927:$B$8310,2,FALSE))</f>
        <v>42955.601300000002</v>
      </c>
      <c r="R3980" t="str">
        <f t="shared" si="314"/>
        <v/>
      </c>
    </row>
    <row r="3981" spans="2:18" x14ac:dyDescent="0.3">
      <c r="B3981" s="1" t="s">
        <v>4149</v>
      </c>
      <c r="C3981" t="s">
        <v>3699</v>
      </c>
      <c r="D3981">
        <v>9</v>
      </c>
      <c r="E3981">
        <f t="shared" si="311"/>
        <v>25830</v>
      </c>
      <c r="J3981">
        <f t="shared" si="310"/>
        <v>7600</v>
      </c>
      <c r="K3981">
        <f t="shared" si="312"/>
        <v>760</v>
      </c>
      <c r="L3981" s="1" t="s">
        <v>5778</v>
      </c>
      <c r="M3981" t="str">
        <f>IF(VLOOKUP(L3981,order!$A$2:$I$5001,9,FALSE)=0,"",VLOOKUP(L3981,order!$A$2:$I$5001,9,FALSE))</f>
        <v/>
      </c>
      <c r="N3981">
        <f>VLOOKUP(L3981,order!$A$2:$I$5001,7,FALSE)</f>
        <v>0</v>
      </c>
      <c r="O3981" t="str">
        <f>_xlfn.IFNA(VLOOKUP(N3981,order!$M$2:$N$501,2,FALSE),"")</f>
        <v/>
      </c>
      <c r="P3981" t="str">
        <f t="shared" si="313"/>
        <v/>
      </c>
      <c r="Q3981" s="8">
        <f>IF(P3981&lt;&gt;"",VLOOKUP(Sheet1!B3981,order!$A$2:$B$5001,2,FALSE),VLOOKUP(Sheet1!B3981,orderstatus!$A$4927:$B$8310,2,FALSE))</f>
        <v>42960.561999999998</v>
      </c>
      <c r="R3981" t="str">
        <f t="shared" si="314"/>
        <v/>
      </c>
    </row>
    <row r="3982" spans="2:18" x14ac:dyDescent="0.3">
      <c r="B3982" s="1" t="s">
        <v>4150</v>
      </c>
      <c r="C3982" t="s">
        <v>936</v>
      </c>
      <c r="D3982">
        <v>1</v>
      </c>
      <c r="E3982">
        <f t="shared" si="311"/>
        <v>430</v>
      </c>
      <c r="J3982">
        <f t="shared" si="310"/>
        <v>280</v>
      </c>
      <c r="K3982">
        <f t="shared" si="312"/>
        <v>28</v>
      </c>
      <c r="L3982" s="1" t="s">
        <v>5779</v>
      </c>
      <c r="M3982" t="str">
        <f>IF(VLOOKUP(L3982,order!$A$2:$I$5001,9,FALSE)=0,"",VLOOKUP(L3982,order!$A$2:$I$5001,9,FALSE))</f>
        <v>0000000575</v>
      </c>
      <c r="N3982">
        <f>VLOOKUP(L3982,order!$A$2:$I$5001,7,FALSE)</f>
        <v>0</v>
      </c>
      <c r="O3982" t="str">
        <f>_xlfn.IFNA(VLOOKUP(N3982,order!$M$2:$N$501,2,FALSE),"")</f>
        <v/>
      </c>
      <c r="P3982" t="str">
        <f t="shared" si="313"/>
        <v>0000000575</v>
      </c>
      <c r="Q3982" s="8">
        <f>IF(P3982&lt;&gt;"",VLOOKUP(Sheet1!B3982,order!$A$2:$B$5001,2,FALSE),VLOOKUP(Sheet1!B3982,orderstatus!$A$4927:$B$8310,2,FALSE))</f>
        <v>42955.091932870368</v>
      </c>
      <c r="R3982">
        <f t="shared" si="314"/>
        <v>28</v>
      </c>
    </row>
    <row r="3983" spans="2:18" x14ac:dyDescent="0.3">
      <c r="B3983" s="1" t="s">
        <v>4150</v>
      </c>
      <c r="C3983" t="s">
        <v>2293</v>
      </c>
      <c r="D3983">
        <v>3</v>
      </c>
      <c r="E3983">
        <f t="shared" si="311"/>
        <v>780</v>
      </c>
      <c r="J3983">
        <f t="shared" si="310"/>
        <v>690</v>
      </c>
      <c r="K3983">
        <f t="shared" si="312"/>
        <v>69</v>
      </c>
      <c r="L3983" s="1" t="s">
        <v>5780</v>
      </c>
      <c r="M3983" t="str">
        <f>IF(VLOOKUP(L3983,order!$A$2:$I$5001,9,FALSE)=0,"",VLOOKUP(L3983,order!$A$2:$I$5001,9,FALSE))</f>
        <v/>
      </c>
      <c r="N3983">
        <f>VLOOKUP(L3983,order!$A$2:$I$5001,7,FALSE)</f>
        <v>95</v>
      </c>
      <c r="O3983" t="str">
        <f>_xlfn.IFNA(VLOOKUP(N3983,order!$M$2:$N$501,2,FALSE),"")</f>
        <v>0000000076</v>
      </c>
      <c r="P3983" t="str">
        <f t="shared" si="313"/>
        <v>0000000076</v>
      </c>
      <c r="Q3983" s="8">
        <f>IF(P3983&lt;&gt;"",VLOOKUP(Sheet1!B3983,order!$A$2:$B$5001,2,FALSE),VLOOKUP(Sheet1!B3983,orderstatus!$A$4927:$B$8310,2,FALSE))</f>
        <v>42955.091932870368</v>
      </c>
      <c r="R3983">
        <f t="shared" si="314"/>
        <v>69</v>
      </c>
    </row>
    <row r="3984" spans="2:18" x14ac:dyDescent="0.3">
      <c r="B3984" s="1" t="s">
        <v>4150</v>
      </c>
      <c r="C3984" t="s">
        <v>1332</v>
      </c>
      <c r="D3984">
        <v>3</v>
      </c>
      <c r="E3984">
        <f t="shared" si="311"/>
        <v>2400</v>
      </c>
      <c r="J3984">
        <f t="shared" si="310"/>
        <v>7400</v>
      </c>
      <c r="K3984">
        <f t="shared" si="312"/>
        <v>740</v>
      </c>
      <c r="L3984" s="1" t="s">
        <v>5781</v>
      </c>
      <c r="M3984" t="str">
        <f>IF(VLOOKUP(L3984,order!$A$2:$I$5001,9,FALSE)=0,"",VLOOKUP(L3984,order!$A$2:$I$5001,9,FALSE))</f>
        <v/>
      </c>
      <c r="N3984">
        <f>VLOOKUP(L3984,order!$A$2:$I$5001,7,FALSE)</f>
        <v>0</v>
      </c>
      <c r="O3984" t="str">
        <f>_xlfn.IFNA(VLOOKUP(N3984,order!$M$2:$N$501,2,FALSE),"")</f>
        <v/>
      </c>
      <c r="P3984" t="str">
        <f t="shared" si="313"/>
        <v/>
      </c>
      <c r="Q3984" s="8">
        <f>IF(P3984&lt;&gt;"",VLOOKUP(Sheet1!B3984,order!$A$2:$B$5001,2,FALSE),VLOOKUP(Sheet1!B3984,orderstatus!$A$4927:$B$8310,2,FALSE))</f>
        <v>42957.624199999998</v>
      </c>
      <c r="R3984" t="str">
        <f t="shared" si="314"/>
        <v/>
      </c>
    </row>
    <row r="3985" spans="2:18" x14ac:dyDescent="0.3">
      <c r="B3985" s="1" t="s">
        <v>4151</v>
      </c>
      <c r="C3985" t="s">
        <v>2695</v>
      </c>
      <c r="D3985">
        <v>3</v>
      </c>
      <c r="E3985">
        <f t="shared" si="311"/>
        <v>14100</v>
      </c>
      <c r="J3985">
        <f t="shared" si="310"/>
        <v>12300</v>
      </c>
      <c r="K3985">
        <f t="shared" si="312"/>
        <v>1230</v>
      </c>
      <c r="L3985" s="1" t="s">
        <v>5782</v>
      </c>
      <c r="M3985" t="str">
        <f>IF(VLOOKUP(L3985,order!$A$2:$I$5001,9,FALSE)=0,"",VLOOKUP(L3985,order!$A$2:$I$5001,9,FALSE))</f>
        <v>0000000830</v>
      </c>
      <c r="N3985">
        <f>VLOOKUP(L3985,order!$A$2:$I$5001,7,FALSE)</f>
        <v>0</v>
      </c>
      <c r="O3985" t="str">
        <f>_xlfn.IFNA(VLOOKUP(N3985,order!$M$2:$N$501,2,FALSE),"")</f>
        <v/>
      </c>
      <c r="P3985" t="str">
        <f t="shared" si="313"/>
        <v>0000000830</v>
      </c>
      <c r="Q3985" s="8">
        <f>IF(P3985&lt;&gt;"",VLOOKUP(Sheet1!B3985,order!$A$2:$B$5001,2,FALSE),VLOOKUP(Sheet1!B3985,orderstatus!$A$4927:$B$8310,2,FALSE))</f>
        <v>42956.075960648152</v>
      </c>
      <c r="R3985">
        <f t="shared" si="314"/>
        <v>1230</v>
      </c>
    </row>
    <row r="3986" spans="2:18" x14ac:dyDescent="0.3">
      <c r="B3986" s="1" t="s">
        <v>4151</v>
      </c>
      <c r="C3986" t="s">
        <v>203</v>
      </c>
      <c r="D3986">
        <v>1</v>
      </c>
      <c r="E3986">
        <f t="shared" si="311"/>
        <v>520</v>
      </c>
      <c r="J3986">
        <f t="shared" si="310"/>
        <v>690</v>
      </c>
      <c r="K3986">
        <f t="shared" si="312"/>
        <v>69</v>
      </c>
      <c r="L3986" s="1" t="s">
        <v>5783</v>
      </c>
      <c r="M3986" t="str">
        <f>IF(VLOOKUP(L3986,order!$A$2:$I$5001,9,FALSE)=0,"",VLOOKUP(L3986,order!$A$2:$I$5001,9,FALSE))</f>
        <v/>
      </c>
      <c r="N3986">
        <f>VLOOKUP(L3986,order!$A$2:$I$5001,7,FALSE)</f>
        <v>88</v>
      </c>
      <c r="O3986" t="str">
        <f>_xlfn.IFNA(VLOOKUP(N3986,order!$M$2:$N$501,2,FALSE),"")</f>
        <v>0000000935</v>
      </c>
      <c r="P3986" t="str">
        <f t="shared" si="313"/>
        <v>0000000935</v>
      </c>
      <c r="Q3986" s="8">
        <f>IF(P3986&lt;&gt;"",VLOOKUP(Sheet1!B3986,order!$A$2:$B$5001,2,FALSE),VLOOKUP(Sheet1!B3986,orderstatus!$A$4927:$B$8310,2,FALSE))</f>
        <v>42956.075960648152</v>
      </c>
      <c r="R3986">
        <f t="shared" si="314"/>
        <v>69</v>
      </c>
    </row>
    <row r="3987" spans="2:18" x14ac:dyDescent="0.3">
      <c r="B3987" s="1" t="s">
        <v>4152</v>
      </c>
      <c r="C3987" t="s">
        <v>1563</v>
      </c>
      <c r="D3987">
        <v>2</v>
      </c>
      <c r="E3987">
        <f t="shared" si="311"/>
        <v>1040</v>
      </c>
      <c r="J3987">
        <f t="shared" si="310"/>
        <v>2520</v>
      </c>
      <c r="K3987">
        <f t="shared" si="312"/>
        <v>252</v>
      </c>
      <c r="L3987" s="1" t="s">
        <v>5784</v>
      </c>
      <c r="M3987" t="str">
        <f>IF(VLOOKUP(L3987,order!$A$2:$I$5001,9,FALSE)=0,"",VLOOKUP(L3987,order!$A$2:$I$5001,9,FALSE))</f>
        <v>0000000420</v>
      </c>
      <c r="N3987">
        <f>VLOOKUP(L3987,order!$A$2:$I$5001,7,FALSE)</f>
        <v>0</v>
      </c>
      <c r="O3987" t="str">
        <f>_xlfn.IFNA(VLOOKUP(N3987,order!$M$2:$N$501,2,FALSE),"")</f>
        <v/>
      </c>
      <c r="P3987" t="str">
        <f t="shared" si="313"/>
        <v>0000000420</v>
      </c>
      <c r="Q3987" s="8">
        <f>IF(P3987&lt;&gt;"",VLOOKUP(Sheet1!B3987,order!$A$2:$B$5001,2,FALSE),VLOOKUP(Sheet1!B3987,orderstatus!$A$4927:$B$8310,2,FALSE))</f>
        <v>42956.193784722222</v>
      </c>
      <c r="R3987">
        <f t="shared" si="314"/>
        <v>252</v>
      </c>
    </row>
    <row r="3988" spans="2:18" x14ac:dyDescent="0.3">
      <c r="B3988" s="1" t="s">
        <v>4152</v>
      </c>
      <c r="C3988" t="s">
        <v>1718</v>
      </c>
      <c r="D3988">
        <v>2</v>
      </c>
      <c r="E3988">
        <f t="shared" si="311"/>
        <v>4740</v>
      </c>
      <c r="J3988">
        <f t="shared" si="310"/>
        <v>50660</v>
      </c>
      <c r="K3988">
        <f t="shared" si="312"/>
        <v>5066</v>
      </c>
      <c r="L3988" s="1" t="s">
        <v>5785</v>
      </c>
      <c r="M3988" t="str">
        <f>IF(VLOOKUP(L3988,order!$A$2:$I$5001,9,FALSE)=0,"",VLOOKUP(L3988,order!$A$2:$I$5001,9,FALSE))</f>
        <v/>
      </c>
      <c r="N3988">
        <f>VLOOKUP(L3988,order!$A$2:$I$5001,7,FALSE)</f>
        <v>0</v>
      </c>
      <c r="O3988" t="str">
        <f>_xlfn.IFNA(VLOOKUP(N3988,order!$M$2:$N$501,2,FALSE),"")</f>
        <v/>
      </c>
      <c r="P3988" t="str">
        <f t="shared" si="313"/>
        <v/>
      </c>
      <c r="Q3988" s="8">
        <f>IF(P3988&lt;&gt;"",VLOOKUP(Sheet1!B3988,order!$A$2:$B$5001,2,FALSE),VLOOKUP(Sheet1!B3988,orderstatus!$A$4927:$B$8310,2,FALSE))</f>
        <v>42961.480499999998</v>
      </c>
      <c r="R3988" t="str">
        <f t="shared" si="314"/>
        <v/>
      </c>
    </row>
    <row r="3989" spans="2:18" x14ac:dyDescent="0.3">
      <c r="B3989" s="1" t="s">
        <v>4153</v>
      </c>
      <c r="C3989" t="s">
        <v>1394</v>
      </c>
      <c r="D3989">
        <v>4</v>
      </c>
      <c r="E3989">
        <f t="shared" si="311"/>
        <v>2680</v>
      </c>
      <c r="J3989">
        <f t="shared" si="310"/>
        <v>5090</v>
      </c>
      <c r="K3989">
        <f t="shared" si="312"/>
        <v>509</v>
      </c>
      <c r="L3989" s="1" t="s">
        <v>5786</v>
      </c>
      <c r="M3989" t="str">
        <f>IF(VLOOKUP(L3989,order!$A$2:$I$5001,9,FALSE)=0,"",VLOOKUP(L3989,order!$A$2:$I$5001,9,FALSE))</f>
        <v/>
      </c>
      <c r="N3989">
        <f>VLOOKUP(L3989,order!$A$2:$I$5001,7,FALSE)</f>
        <v>0</v>
      </c>
      <c r="O3989" t="str">
        <f>_xlfn.IFNA(VLOOKUP(N3989,order!$M$2:$N$501,2,FALSE),"")</f>
        <v/>
      </c>
      <c r="P3989" t="str">
        <f t="shared" si="313"/>
        <v/>
      </c>
      <c r="Q3989" s="8">
        <f>IF(P3989&lt;&gt;"",VLOOKUP(Sheet1!B3989,order!$A$2:$B$5001,2,FALSE),VLOOKUP(Sheet1!B3989,orderstatus!$A$4927:$B$8310,2,FALSE))</f>
        <v>42959.637000000002</v>
      </c>
      <c r="R3989" t="str">
        <f t="shared" si="314"/>
        <v/>
      </c>
    </row>
    <row r="3990" spans="2:18" x14ac:dyDescent="0.3">
      <c r="B3990" s="1" t="s">
        <v>4154</v>
      </c>
      <c r="C3990" t="s">
        <v>2267</v>
      </c>
      <c r="D3990">
        <v>3</v>
      </c>
      <c r="E3990">
        <f t="shared" si="311"/>
        <v>2190</v>
      </c>
      <c r="J3990">
        <f t="shared" si="310"/>
        <v>780</v>
      </c>
      <c r="K3990">
        <f t="shared" si="312"/>
        <v>78</v>
      </c>
      <c r="L3990" s="1" t="s">
        <v>5787</v>
      </c>
      <c r="M3990" t="str">
        <f>IF(VLOOKUP(L3990,order!$A$2:$I$5001,9,FALSE)=0,"",VLOOKUP(L3990,order!$A$2:$I$5001,9,FALSE))</f>
        <v>0000000125</v>
      </c>
      <c r="N3990">
        <f>VLOOKUP(L3990,order!$A$2:$I$5001,7,FALSE)</f>
        <v>0</v>
      </c>
      <c r="O3990" t="str">
        <f>_xlfn.IFNA(VLOOKUP(N3990,order!$M$2:$N$501,2,FALSE),"")</f>
        <v/>
      </c>
      <c r="P3990" t="str">
        <f t="shared" si="313"/>
        <v>0000000125</v>
      </c>
      <c r="Q3990" s="8">
        <f>IF(P3990&lt;&gt;"",VLOOKUP(Sheet1!B3990,order!$A$2:$B$5001,2,FALSE),VLOOKUP(Sheet1!B3990,orderstatus!$A$4927:$B$8310,2,FALSE))</f>
        <v>42958.492002314815</v>
      </c>
      <c r="R3990">
        <f t="shared" si="314"/>
        <v>78</v>
      </c>
    </row>
    <row r="3991" spans="2:18" x14ac:dyDescent="0.3">
      <c r="B3991" s="1" t="s">
        <v>4154</v>
      </c>
      <c r="C3991" t="s">
        <v>4155</v>
      </c>
      <c r="D3991">
        <v>1</v>
      </c>
      <c r="E3991">
        <f t="shared" si="311"/>
        <v>930</v>
      </c>
      <c r="J3991">
        <f t="shared" si="310"/>
        <v>10760</v>
      </c>
      <c r="K3991">
        <f t="shared" si="312"/>
        <v>1076</v>
      </c>
      <c r="L3991" s="1" t="s">
        <v>5788</v>
      </c>
      <c r="M3991" t="str">
        <f>IF(VLOOKUP(L3991,order!$A$2:$I$5001,9,FALSE)=0,"",VLOOKUP(L3991,order!$A$2:$I$5001,9,FALSE))</f>
        <v/>
      </c>
      <c r="N3991">
        <f>VLOOKUP(L3991,order!$A$2:$I$5001,7,FALSE)</f>
        <v>25</v>
      </c>
      <c r="O3991" t="str">
        <f>_xlfn.IFNA(VLOOKUP(N3991,order!$M$2:$N$501,2,FALSE),"")</f>
        <v>0000000928</v>
      </c>
      <c r="P3991" t="str">
        <f t="shared" si="313"/>
        <v>0000000928</v>
      </c>
      <c r="Q3991" s="8">
        <f>IF(P3991&lt;&gt;"",VLOOKUP(Sheet1!B3991,order!$A$2:$B$5001,2,FALSE),VLOOKUP(Sheet1!B3991,orderstatus!$A$4927:$B$8310,2,FALSE))</f>
        <v>42958.492002314815</v>
      </c>
      <c r="R3991">
        <f t="shared" si="314"/>
        <v>1076</v>
      </c>
    </row>
    <row r="3992" spans="2:18" x14ac:dyDescent="0.3">
      <c r="B3992" s="1" t="s">
        <v>4154</v>
      </c>
      <c r="C3992" t="s">
        <v>160</v>
      </c>
      <c r="D3992">
        <v>8</v>
      </c>
      <c r="E3992">
        <f t="shared" si="311"/>
        <v>3840</v>
      </c>
      <c r="J3992">
        <f t="shared" si="310"/>
        <v>340</v>
      </c>
      <c r="K3992">
        <f t="shared" si="312"/>
        <v>34</v>
      </c>
      <c r="L3992" s="1" t="s">
        <v>5789</v>
      </c>
      <c r="M3992" t="str">
        <f>IF(VLOOKUP(L3992,order!$A$2:$I$5001,9,FALSE)=0,"",VLOOKUP(L3992,order!$A$2:$I$5001,9,FALSE))</f>
        <v/>
      </c>
      <c r="N3992">
        <f>VLOOKUP(L3992,order!$A$2:$I$5001,7,FALSE)</f>
        <v>96</v>
      </c>
      <c r="O3992" t="str">
        <f>_xlfn.IFNA(VLOOKUP(N3992,order!$M$2:$N$501,2,FALSE),"")</f>
        <v>0000000685</v>
      </c>
      <c r="P3992" t="str">
        <f t="shared" si="313"/>
        <v>0000000685</v>
      </c>
      <c r="Q3992" s="8">
        <f>IF(P3992&lt;&gt;"",VLOOKUP(Sheet1!B3992,order!$A$2:$B$5001,2,FALSE),VLOOKUP(Sheet1!B3992,orderstatus!$A$4927:$B$8310,2,FALSE))</f>
        <v>42958.492002314815</v>
      </c>
      <c r="R3992">
        <f t="shared" si="314"/>
        <v>34</v>
      </c>
    </row>
    <row r="3993" spans="2:18" x14ac:dyDescent="0.3">
      <c r="B3993" s="1" t="s">
        <v>4157</v>
      </c>
      <c r="C3993" t="s">
        <v>4156</v>
      </c>
      <c r="D3993">
        <v>2</v>
      </c>
      <c r="E3993">
        <f t="shared" si="311"/>
        <v>1980</v>
      </c>
      <c r="J3993">
        <f t="shared" si="310"/>
        <v>41780</v>
      </c>
      <c r="K3993">
        <f t="shared" si="312"/>
        <v>4178</v>
      </c>
      <c r="L3993" s="1" t="s">
        <v>5790</v>
      </c>
      <c r="M3993" t="str">
        <f>IF(VLOOKUP(L3993,order!$A$2:$I$5001,9,FALSE)=0,"",VLOOKUP(L3993,order!$A$2:$I$5001,9,FALSE))</f>
        <v>0000000233</v>
      </c>
      <c r="N3993">
        <f>VLOOKUP(L3993,order!$A$2:$I$5001,7,FALSE)</f>
        <v>0</v>
      </c>
      <c r="O3993" t="str">
        <f>_xlfn.IFNA(VLOOKUP(N3993,order!$M$2:$N$501,2,FALSE),"")</f>
        <v/>
      </c>
      <c r="P3993" t="str">
        <f t="shared" si="313"/>
        <v>0000000233</v>
      </c>
      <c r="Q3993" s="8">
        <f>IF(P3993&lt;&gt;"",VLOOKUP(Sheet1!B3993,order!$A$2:$B$5001,2,FALSE),VLOOKUP(Sheet1!B3993,orderstatus!$A$4927:$B$8310,2,FALSE))</f>
        <v>42958.64199074074</v>
      </c>
      <c r="R3993">
        <f t="shared" si="314"/>
        <v>4178</v>
      </c>
    </row>
    <row r="3994" spans="2:18" x14ac:dyDescent="0.3">
      <c r="B3994" s="1" t="s">
        <v>4158</v>
      </c>
      <c r="C3994" t="s">
        <v>2406</v>
      </c>
      <c r="D3994">
        <v>1</v>
      </c>
      <c r="E3994">
        <f t="shared" si="311"/>
        <v>810</v>
      </c>
      <c r="J3994">
        <f t="shared" si="310"/>
        <v>510</v>
      </c>
      <c r="K3994">
        <f t="shared" si="312"/>
        <v>51</v>
      </c>
      <c r="L3994" s="1" t="s">
        <v>5791</v>
      </c>
      <c r="M3994" t="str">
        <f>IF(VLOOKUP(L3994,order!$A$2:$I$5001,9,FALSE)=0,"",VLOOKUP(L3994,order!$A$2:$I$5001,9,FALSE))</f>
        <v>0000000512</v>
      </c>
      <c r="N3994">
        <f>VLOOKUP(L3994,order!$A$2:$I$5001,7,FALSE)</f>
        <v>0</v>
      </c>
      <c r="O3994" t="str">
        <f>_xlfn.IFNA(VLOOKUP(N3994,order!$M$2:$N$501,2,FALSE),"")</f>
        <v/>
      </c>
      <c r="P3994" t="str">
        <f t="shared" si="313"/>
        <v>0000000512</v>
      </c>
      <c r="Q3994" s="8">
        <f>IF(P3994&lt;&gt;"",VLOOKUP(Sheet1!B3994,order!$A$2:$B$5001,2,FALSE),VLOOKUP(Sheet1!B3994,orderstatus!$A$4927:$B$8310,2,FALSE))</f>
        <v>42960.085428240738</v>
      </c>
      <c r="R3994">
        <f t="shared" si="314"/>
        <v>51</v>
      </c>
    </row>
    <row r="3995" spans="2:18" x14ac:dyDescent="0.3">
      <c r="B3995" s="1" t="s">
        <v>4158</v>
      </c>
      <c r="C3995" t="s">
        <v>483</v>
      </c>
      <c r="D3995">
        <v>2</v>
      </c>
      <c r="E3995">
        <f t="shared" si="311"/>
        <v>820</v>
      </c>
      <c r="J3995">
        <f t="shared" si="310"/>
        <v>6840</v>
      </c>
      <c r="K3995">
        <f t="shared" si="312"/>
        <v>684</v>
      </c>
      <c r="L3995" s="1" t="s">
        <v>5792</v>
      </c>
      <c r="M3995" t="str">
        <f>IF(VLOOKUP(L3995,order!$A$2:$I$5001,9,FALSE)=0,"",VLOOKUP(L3995,order!$A$2:$I$5001,9,FALSE))</f>
        <v/>
      </c>
      <c r="N3995">
        <f>VLOOKUP(L3995,order!$A$2:$I$5001,7,FALSE)</f>
        <v>0</v>
      </c>
      <c r="O3995" t="str">
        <f>_xlfn.IFNA(VLOOKUP(N3995,order!$M$2:$N$501,2,FALSE),"")</f>
        <v/>
      </c>
      <c r="P3995" t="str">
        <f t="shared" si="313"/>
        <v/>
      </c>
      <c r="Q3995" s="8">
        <f>IF(P3995&lt;&gt;"",VLOOKUP(Sheet1!B3995,order!$A$2:$B$5001,2,FALSE),VLOOKUP(Sheet1!B3995,orderstatus!$A$4927:$B$8310,2,FALSE))</f>
        <v>42964.592499999999</v>
      </c>
      <c r="R3995" t="str">
        <f t="shared" si="314"/>
        <v/>
      </c>
    </row>
    <row r="3996" spans="2:18" x14ac:dyDescent="0.3">
      <c r="B3996" s="1" t="s">
        <v>4159</v>
      </c>
      <c r="C3996" t="s">
        <v>2001</v>
      </c>
      <c r="D3996">
        <v>3</v>
      </c>
      <c r="E3996">
        <f t="shared" si="311"/>
        <v>8430</v>
      </c>
      <c r="J3996">
        <f t="shared" si="310"/>
        <v>17280</v>
      </c>
      <c r="K3996">
        <f t="shared" si="312"/>
        <v>1728</v>
      </c>
      <c r="L3996" s="1" t="s">
        <v>5793</v>
      </c>
      <c r="M3996" t="str">
        <f>IF(VLOOKUP(L3996,order!$A$2:$I$5001,9,FALSE)=0,"",VLOOKUP(L3996,order!$A$2:$I$5001,9,FALSE))</f>
        <v/>
      </c>
      <c r="N3996">
        <f>VLOOKUP(L3996,order!$A$2:$I$5001,7,FALSE)</f>
        <v>0</v>
      </c>
      <c r="O3996" t="str">
        <f>_xlfn.IFNA(VLOOKUP(N3996,order!$M$2:$N$501,2,FALSE),"")</f>
        <v/>
      </c>
      <c r="P3996" t="str">
        <f t="shared" si="313"/>
        <v/>
      </c>
      <c r="Q3996" s="8">
        <f>IF(P3996&lt;&gt;"",VLOOKUP(Sheet1!B3996,order!$A$2:$B$5001,2,FALSE),VLOOKUP(Sheet1!B3996,orderstatus!$A$4927:$B$8310,2,FALSE))</f>
        <v>42963.445500000002</v>
      </c>
      <c r="R3996" t="str">
        <f t="shared" si="314"/>
        <v/>
      </c>
    </row>
    <row r="3997" spans="2:18" x14ac:dyDescent="0.3">
      <c r="B3997" s="1" t="s">
        <v>4160</v>
      </c>
      <c r="C3997" t="s">
        <v>1277</v>
      </c>
      <c r="D3997">
        <v>3</v>
      </c>
      <c r="E3997">
        <f t="shared" si="311"/>
        <v>1230</v>
      </c>
      <c r="J3997">
        <f t="shared" si="310"/>
        <v>20120</v>
      </c>
      <c r="K3997">
        <f t="shared" si="312"/>
        <v>2012</v>
      </c>
      <c r="L3997" s="1" t="s">
        <v>5794</v>
      </c>
      <c r="M3997" t="str">
        <f>IF(VLOOKUP(L3997,order!$A$2:$I$5001,9,FALSE)=0,"",VLOOKUP(L3997,order!$A$2:$I$5001,9,FALSE))</f>
        <v>0000000873</v>
      </c>
      <c r="N3997">
        <f>VLOOKUP(L3997,order!$A$2:$I$5001,7,FALSE)</f>
        <v>0</v>
      </c>
      <c r="O3997" t="str">
        <f>_xlfn.IFNA(VLOOKUP(N3997,order!$M$2:$N$501,2,FALSE),"")</f>
        <v/>
      </c>
      <c r="P3997" t="str">
        <f t="shared" si="313"/>
        <v>0000000873</v>
      </c>
      <c r="Q3997" s="8">
        <f>IF(P3997&lt;&gt;"",VLOOKUP(Sheet1!B3997,order!$A$2:$B$5001,2,FALSE),VLOOKUP(Sheet1!B3997,orderstatus!$A$4927:$B$8310,2,FALSE))</f>
        <v>42960.459166666667</v>
      </c>
      <c r="R3997">
        <f t="shared" si="314"/>
        <v>2012</v>
      </c>
    </row>
    <row r="3998" spans="2:18" x14ac:dyDescent="0.3">
      <c r="B3998" s="1" t="s">
        <v>4160</v>
      </c>
      <c r="C3998" t="s">
        <v>4161</v>
      </c>
      <c r="D3998">
        <v>1</v>
      </c>
      <c r="E3998">
        <f t="shared" si="311"/>
        <v>920</v>
      </c>
      <c r="J3998">
        <f t="shared" si="310"/>
        <v>7470</v>
      </c>
      <c r="K3998">
        <f t="shared" si="312"/>
        <v>747</v>
      </c>
      <c r="L3998" s="1" t="s">
        <v>5795</v>
      </c>
      <c r="M3998" t="str">
        <f>IF(VLOOKUP(L3998,order!$A$2:$I$5001,9,FALSE)=0,"",VLOOKUP(L3998,order!$A$2:$I$5001,9,FALSE))</f>
        <v/>
      </c>
      <c r="N3998">
        <f>VLOOKUP(L3998,order!$A$2:$I$5001,7,FALSE)</f>
        <v>77</v>
      </c>
      <c r="O3998" t="str">
        <f>_xlfn.IFNA(VLOOKUP(N3998,order!$M$2:$N$501,2,FALSE),"")</f>
        <v>0000000730</v>
      </c>
      <c r="P3998" t="str">
        <f t="shared" si="313"/>
        <v>0000000730</v>
      </c>
      <c r="Q3998" s="8">
        <f>IF(P3998&lt;&gt;"",VLOOKUP(Sheet1!B3998,order!$A$2:$B$5001,2,FALSE),VLOOKUP(Sheet1!B3998,orderstatus!$A$4927:$B$8310,2,FALSE))</f>
        <v>42960.459166666667</v>
      </c>
      <c r="R3998">
        <f t="shared" si="314"/>
        <v>747</v>
      </c>
    </row>
    <row r="3999" spans="2:18" x14ac:dyDescent="0.3">
      <c r="B3999" s="1" t="s">
        <v>4160</v>
      </c>
      <c r="C3999" t="s">
        <v>732</v>
      </c>
      <c r="D3999">
        <v>1</v>
      </c>
      <c r="E3999">
        <f t="shared" si="311"/>
        <v>200</v>
      </c>
      <c r="J3999">
        <f t="shared" si="310"/>
        <v>60420</v>
      </c>
      <c r="K3999">
        <f t="shared" si="312"/>
        <v>6042</v>
      </c>
      <c r="L3999" s="1" t="s">
        <v>5796</v>
      </c>
      <c r="M3999" t="str">
        <f>IF(VLOOKUP(L3999,order!$A$2:$I$5001,9,FALSE)=0,"",VLOOKUP(L3999,order!$A$2:$I$5001,9,FALSE))</f>
        <v>0000000240</v>
      </c>
      <c r="N3999">
        <f>VLOOKUP(L3999,order!$A$2:$I$5001,7,FALSE)</f>
        <v>0</v>
      </c>
      <c r="O3999" t="str">
        <f>_xlfn.IFNA(VLOOKUP(N3999,order!$M$2:$N$501,2,FALSE),"")</f>
        <v/>
      </c>
      <c r="P3999" t="str">
        <f t="shared" si="313"/>
        <v>0000000240</v>
      </c>
      <c r="Q3999" s="8">
        <f>IF(P3999&lt;&gt;"",VLOOKUP(Sheet1!B3999,order!$A$2:$B$5001,2,FALSE),VLOOKUP(Sheet1!B3999,orderstatus!$A$4927:$B$8310,2,FALSE))</f>
        <v>42960.459166666667</v>
      </c>
      <c r="R3999">
        <f t="shared" si="314"/>
        <v>6042</v>
      </c>
    </row>
    <row r="4000" spans="2:18" x14ac:dyDescent="0.3">
      <c r="B4000" s="1" t="s">
        <v>4160</v>
      </c>
      <c r="C4000" t="s">
        <v>3872</v>
      </c>
      <c r="D4000">
        <v>3</v>
      </c>
      <c r="E4000">
        <f t="shared" si="311"/>
        <v>840</v>
      </c>
      <c r="J4000">
        <f t="shared" si="310"/>
        <v>28460</v>
      </c>
      <c r="K4000">
        <f t="shared" si="312"/>
        <v>2846</v>
      </c>
      <c r="L4000" s="1" t="s">
        <v>5797</v>
      </c>
      <c r="M4000" t="str">
        <f>IF(VLOOKUP(L4000,order!$A$2:$I$5001,9,FALSE)=0,"",VLOOKUP(L4000,order!$A$2:$I$5001,9,FALSE))</f>
        <v/>
      </c>
      <c r="N4000">
        <f>VLOOKUP(L4000,order!$A$2:$I$5001,7,FALSE)</f>
        <v>0</v>
      </c>
      <c r="O4000" t="str">
        <f>_xlfn.IFNA(VLOOKUP(N4000,order!$M$2:$N$501,2,FALSE),"")</f>
        <v/>
      </c>
      <c r="P4000" t="str">
        <f t="shared" si="313"/>
        <v/>
      </c>
      <c r="Q4000" s="8">
        <f>IF(P4000&lt;&gt;"",VLOOKUP(Sheet1!B4000,order!$A$2:$B$5001,2,FALSE),VLOOKUP(Sheet1!B4000,orderstatus!$A$4927:$B$8310,2,FALSE))</f>
        <v>42966.4427</v>
      </c>
      <c r="R4000" t="str">
        <f t="shared" si="314"/>
        <v/>
      </c>
    </row>
    <row r="4001" spans="2:18" x14ac:dyDescent="0.3">
      <c r="B4001" s="1" t="s">
        <v>4162</v>
      </c>
      <c r="C4001" t="s">
        <v>152</v>
      </c>
      <c r="D4001">
        <v>3</v>
      </c>
      <c r="E4001">
        <f t="shared" si="311"/>
        <v>1260</v>
      </c>
      <c r="J4001">
        <f t="shared" si="310"/>
        <v>2250</v>
      </c>
      <c r="K4001">
        <f t="shared" si="312"/>
        <v>225</v>
      </c>
      <c r="L4001" s="1" t="s">
        <v>5798</v>
      </c>
      <c r="M4001" t="str">
        <f>IF(VLOOKUP(L4001,order!$A$2:$I$5001,9,FALSE)=0,"",VLOOKUP(L4001,order!$A$2:$I$5001,9,FALSE))</f>
        <v/>
      </c>
      <c r="N4001">
        <f>VLOOKUP(L4001,order!$A$2:$I$5001,7,FALSE)</f>
        <v>5</v>
      </c>
      <c r="O4001" t="str">
        <f>_xlfn.IFNA(VLOOKUP(N4001,order!$M$2:$N$501,2,FALSE),"")</f>
        <v>0000000931</v>
      </c>
      <c r="P4001" t="str">
        <f t="shared" si="313"/>
        <v>0000000931</v>
      </c>
      <c r="Q4001" s="8">
        <f>IF(P4001&lt;&gt;"",VLOOKUP(Sheet1!B4001,order!$A$2:$B$5001,2,FALSE),VLOOKUP(Sheet1!B4001,orderstatus!$A$4927:$B$8310,2,FALSE))</f>
        <v>42963.631712962961</v>
      </c>
      <c r="R4001">
        <f t="shared" si="314"/>
        <v>225</v>
      </c>
    </row>
    <row r="4002" spans="2:18" x14ac:dyDescent="0.3">
      <c r="B4002" s="1" t="s">
        <v>4163</v>
      </c>
      <c r="C4002" t="s">
        <v>209</v>
      </c>
      <c r="D4002">
        <v>1</v>
      </c>
      <c r="E4002">
        <f t="shared" si="311"/>
        <v>790</v>
      </c>
      <c r="J4002">
        <f t="shared" si="310"/>
        <v>1840</v>
      </c>
      <c r="K4002">
        <f t="shared" si="312"/>
        <v>184</v>
      </c>
      <c r="L4002" s="1" t="s">
        <v>5799</v>
      </c>
      <c r="M4002" t="str">
        <f>IF(VLOOKUP(L4002,order!$A$2:$I$5001,9,FALSE)=0,"",VLOOKUP(L4002,order!$A$2:$I$5001,9,FALSE))</f>
        <v/>
      </c>
      <c r="N4002">
        <f>VLOOKUP(L4002,order!$A$2:$I$5001,7,FALSE)</f>
        <v>0</v>
      </c>
      <c r="O4002" t="str">
        <f>_xlfn.IFNA(VLOOKUP(N4002,order!$M$2:$N$501,2,FALSE),"")</f>
        <v/>
      </c>
      <c r="P4002" t="str">
        <f t="shared" si="313"/>
        <v/>
      </c>
      <c r="Q4002" s="8" t="e">
        <f>IF(P4002&lt;&gt;"",VLOOKUP(Sheet1!B4002,order!$A$2:$B$5001,2,FALSE),VLOOKUP(Sheet1!B4002,orderstatus!$A$4927:$B$8310,2,FALSE))</f>
        <v>#N/A</v>
      </c>
      <c r="R4002" t="str">
        <f t="shared" si="314"/>
        <v/>
      </c>
    </row>
    <row r="4003" spans="2:18" x14ac:dyDescent="0.3">
      <c r="B4003" s="1" t="s">
        <v>4163</v>
      </c>
      <c r="C4003" t="s">
        <v>2921</v>
      </c>
      <c r="D4003">
        <v>2</v>
      </c>
      <c r="E4003">
        <f t="shared" si="311"/>
        <v>620</v>
      </c>
      <c r="J4003">
        <f t="shared" si="310"/>
        <v>9280</v>
      </c>
      <c r="K4003">
        <f t="shared" si="312"/>
        <v>928</v>
      </c>
      <c r="L4003" s="1" t="s">
        <v>5800</v>
      </c>
      <c r="M4003" t="str">
        <f>IF(VLOOKUP(L4003,order!$A$2:$I$5001,9,FALSE)=0,"",VLOOKUP(L4003,order!$A$2:$I$5001,9,FALSE))</f>
        <v/>
      </c>
      <c r="N4003">
        <f>VLOOKUP(L4003,order!$A$2:$I$5001,7,FALSE)</f>
        <v>0</v>
      </c>
      <c r="O4003" t="str">
        <f>_xlfn.IFNA(VLOOKUP(N4003,order!$M$2:$N$501,2,FALSE),"")</f>
        <v/>
      </c>
      <c r="P4003" t="str">
        <f t="shared" si="313"/>
        <v/>
      </c>
      <c r="Q4003" s="8" t="e">
        <f>IF(P4003&lt;&gt;"",VLOOKUP(Sheet1!B4003,order!$A$2:$B$5001,2,FALSE),VLOOKUP(Sheet1!B4003,orderstatus!$A$4927:$B$8310,2,FALSE))</f>
        <v>#N/A</v>
      </c>
      <c r="R4003" t="str">
        <f t="shared" si="314"/>
        <v/>
      </c>
    </row>
    <row r="4004" spans="2:18" x14ac:dyDescent="0.3">
      <c r="B4004" s="1" t="s">
        <v>4163</v>
      </c>
      <c r="C4004" t="s">
        <v>1561</v>
      </c>
      <c r="D4004">
        <v>9</v>
      </c>
      <c r="E4004">
        <f t="shared" si="311"/>
        <v>1170</v>
      </c>
      <c r="J4004">
        <f t="shared" si="310"/>
        <v>5870</v>
      </c>
      <c r="K4004">
        <f t="shared" si="312"/>
        <v>587</v>
      </c>
      <c r="L4004" s="1" t="s">
        <v>5801</v>
      </c>
      <c r="M4004" t="str">
        <f>IF(VLOOKUP(L4004,order!$A$2:$I$5001,9,FALSE)=0,"",VLOOKUP(L4004,order!$A$2:$I$5001,9,FALSE))</f>
        <v/>
      </c>
      <c r="N4004">
        <f>VLOOKUP(L4004,order!$A$2:$I$5001,7,FALSE)</f>
        <v>21</v>
      </c>
      <c r="O4004" t="str">
        <f>_xlfn.IFNA(VLOOKUP(N4004,order!$M$2:$N$501,2,FALSE),"")</f>
        <v>0000000225</v>
      </c>
      <c r="P4004" t="str">
        <f t="shared" si="313"/>
        <v>0000000225</v>
      </c>
      <c r="Q4004" s="8">
        <f>IF(P4004&lt;&gt;"",VLOOKUP(Sheet1!B4004,order!$A$2:$B$5001,2,FALSE),VLOOKUP(Sheet1!B4004,orderstatus!$A$4927:$B$8310,2,FALSE))</f>
        <v>42964.602997685186</v>
      </c>
      <c r="R4004">
        <f t="shared" si="314"/>
        <v>587</v>
      </c>
    </row>
    <row r="4005" spans="2:18" x14ac:dyDescent="0.3">
      <c r="B4005" s="1" t="s">
        <v>4164</v>
      </c>
      <c r="C4005" t="s">
        <v>3017</v>
      </c>
      <c r="D4005">
        <v>3</v>
      </c>
      <c r="E4005">
        <f t="shared" si="311"/>
        <v>3900</v>
      </c>
      <c r="J4005">
        <f t="shared" si="310"/>
        <v>1650</v>
      </c>
      <c r="K4005">
        <f t="shared" si="312"/>
        <v>165</v>
      </c>
      <c r="L4005" s="1" t="s">
        <v>5802</v>
      </c>
      <c r="M4005" t="str">
        <f>IF(VLOOKUP(L4005,order!$A$2:$I$5001,9,FALSE)=0,"",VLOOKUP(L4005,order!$A$2:$I$5001,9,FALSE))</f>
        <v>0000000543</v>
      </c>
      <c r="N4005">
        <f>VLOOKUP(L4005,order!$A$2:$I$5001,7,FALSE)</f>
        <v>0</v>
      </c>
      <c r="O4005" t="str">
        <f>_xlfn.IFNA(VLOOKUP(N4005,order!$M$2:$N$501,2,FALSE),"")</f>
        <v/>
      </c>
      <c r="P4005" t="str">
        <f t="shared" si="313"/>
        <v>0000000543</v>
      </c>
      <c r="Q4005" s="8">
        <f>IF(P4005&lt;&gt;"",VLOOKUP(Sheet1!B4005,order!$A$2:$B$5001,2,FALSE),VLOOKUP(Sheet1!B4005,orderstatus!$A$4927:$B$8310,2,FALSE))</f>
        <v>42964.485439814816</v>
      </c>
      <c r="R4005">
        <f t="shared" si="314"/>
        <v>165</v>
      </c>
    </row>
    <row r="4006" spans="2:18" x14ac:dyDescent="0.3">
      <c r="B4006" s="1" t="s">
        <v>4165</v>
      </c>
      <c r="C4006" t="s">
        <v>2034</v>
      </c>
      <c r="D4006">
        <v>2</v>
      </c>
      <c r="E4006">
        <f t="shared" si="311"/>
        <v>1900</v>
      </c>
      <c r="J4006">
        <f t="shared" si="310"/>
        <v>2490</v>
      </c>
      <c r="K4006">
        <f t="shared" si="312"/>
        <v>249</v>
      </c>
      <c r="L4006" s="1" t="s">
        <v>5803</v>
      </c>
      <c r="M4006" t="str">
        <f>IF(VLOOKUP(L4006,order!$A$2:$I$5001,9,FALSE)=0,"",VLOOKUP(L4006,order!$A$2:$I$5001,9,FALSE))</f>
        <v/>
      </c>
      <c r="N4006">
        <f>VLOOKUP(L4006,order!$A$2:$I$5001,7,FALSE)</f>
        <v>0</v>
      </c>
      <c r="O4006" t="str">
        <f>_xlfn.IFNA(VLOOKUP(N4006,order!$M$2:$N$501,2,FALSE),"")</f>
        <v/>
      </c>
      <c r="P4006" t="str">
        <f t="shared" si="313"/>
        <v/>
      </c>
      <c r="Q4006" s="8">
        <f>IF(P4006&lt;&gt;"",VLOOKUP(Sheet1!B4006,order!$A$2:$B$5001,2,FALSE),VLOOKUP(Sheet1!B4006,orderstatus!$A$4927:$B$8310,2,FALSE))</f>
        <v>42967.602599999998</v>
      </c>
      <c r="R4006" t="str">
        <f t="shared" si="314"/>
        <v/>
      </c>
    </row>
    <row r="4007" spans="2:18" x14ac:dyDescent="0.3">
      <c r="B4007" s="1" t="s">
        <v>4165</v>
      </c>
      <c r="C4007" t="s">
        <v>2617</v>
      </c>
      <c r="D4007">
        <v>5</v>
      </c>
      <c r="E4007">
        <f t="shared" si="311"/>
        <v>4350</v>
      </c>
      <c r="J4007">
        <f t="shared" si="310"/>
        <v>270</v>
      </c>
      <c r="K4007">
        <f t="shared" si="312"/>
        <v>27</v>
      </c>
      <c r="L4007" s="1" t="s">
        <v>5804</v>
      </c>
      <c r="M4007" t="str">
        <f>IF(VLOOKUP(L4007,order!$A$2:$I$5001,9,FALSE)=0,"",VLOOKUP(L4007,order!$A$2:$I$5001,9,FALSE))</f>
        <v/>
      </c>
      <c r="N4007">
        <f>VLOOKUP(L4007,order!$A$2:$I$5001,7,FALSE)</f>
        <v>0</v>
      </c>
      <c r="O4007" t="str">
        <f>_xlfn.IFNA(VLOOKUP(N4007,order!$M$2:$N$501,2,FALSE),"")</f>
        <v/>
      </c>
      <c r="P4007" t="str">
        <f t="shared" si="313"/>
        <v/>
      </c>
      <c r="Q4007" s="8">
        <f>IF(P4007&lt;&gt;"",VLOOKUP(Sheet1!B4007,order!$A$2:$B$5001,2,FALSE),VLOOKUP(Sheet1!B4007,orderstatus!$A$4927:$B$8310,2,FALSE))</f>
        <v>42967.602599999998</v>
      </c>
      <c r="R4007" t="str">
        <f t="shared" si="314"/>
        <v/>
      </c>
    </row>
    <row r="4008" spans="2:18" x14ac:dyDescent="0.3">
      <c r="B4008" s="1" t="s">
        <v>4166</v>
      </c>
      <c r="C4008" t="s">
        <v>1349</v>
      </c>
      <c r="D4008">
        <v>7</v>
      </c>
      <c r="E4008">
        <f t="shared" si="311"/>
        <v>18270</v>
      </c>
      <c r="J4008">
        <f t="shared" si="310"/>
        <v>3810</v>
      </c>
      <c r="K4008">
        <f t="shared" si="312"/>
        <v>381</v>
      </c>
      <c r="L4008" s="1" t="s">
        <v>5805</v>
      </c>
      <c r="M4008" t="str">
        <f>IF(VLOOKUP(L4008,order!$A$2:$I$5001,9,FALSE)=0,"",VLOOKUP(L4008,order!$A$2:$I$5001,9,FALSE))</f>
        <v/>
      </c>
      <c r="N4008">
        <f>VLOOKUP(L4008,order!$A$2:$I$5001,7,FALSE)</f>
        <v>8</v>
      </c>
      <c r="O4008" t="str">
        <f>_xlfn.IFNA(VLOOKUP(N4008,order!$M$2:$N$501,2,FALSE),"")</f>
        <v>0000000398</v>
      </c>
      <c r="P4008" t="str">
        <f t="shared" si="313"/>
        <v>0000000398</v>
      </c>
      <c r="Q4008" s="8">
        <f>IF(P4008&lt;&gt;"",VLOOKUP(Sheet1!B4008,order!$A$2:$B$5001,2,FALSE),VLOOKUP(Sheet1!B4008,orderstatus!$A$4927:$B$8310,2,FALSE))</f>
        <v>42964.675196759257</v>
      </c>
      <c r="R4008">
        <f t="shared" si="314"/>
        <v>381</v>
      </c>
    </row>
    <row r="4009" spans="2:18" x14ac:dyDescent="0.3">
      <c r="B4009" s="1" t="s">
        <v>4166</v>
      </c>
      <c r="C4009" t="s">
        <v>4167</v>
      </c>
      <c r="D4009">
        <v>7</v>
      </c>
      <c r="E4009">
        <f t="shared" si="311"/>
        <v>20580</v>
      </c>
      <c r="J4009">
        <f t="shared" si="310"/>
        <v>900</v>
      </c>
      <c r="K4009">
        <f t="shared" si="312"/>
        <v>90</v>
      </c>
      <c r="L4009" s="1" t="s">
        <v>5806</v>
      </c>
      <c r="M4009" t="str">
        <f>IF(VLOOKUP(L4009,order!$A$2:$I$5001,9,FALSE)=0,"",VLOOKUP(L4009,order!$A$2:$I$5001,9,FALSE))</f>
        <v/>
      </c>
      <c r="N4009">
        <f>VLOOKUP(L4009,order!$A$2:$I$5001,7,FALSE)</f>
        <v>43</v>
      </c>
      <c r="O4009" t="str">
        <f>_xlfn.IFNA(VLOOKUP(N4009,order!$M$2:$N$501,2,FALSE),"")</f>
        <v>0000000391</v>
      </c>
      <c r="P4009" t="str">
        <f t="shared" si="313"/>
        <v>0000000391</v>
      </c>
      <c r="Q4009" s="8">
        <f>IF(P4009&lt;&gt;"",VLOOKUP(Sheet1!B4009,order!$A$2:$B$5001,2,FALSE),VLOOKUP(Sheet1!B4009,orderstatus!$A$4927:$B$8310,2,FALSE))</f>
        <v>42964.675196759257</v>
      </c>
      <c r="R4009">
        <f t="shared" si="314"/>
        <v>90</v>
      </c>
    </row>
    <row r="4010" spans="2:18" x14ac:dyDescent="0.3">
      <c r="B4010" s="1" t="s">
        <v>4168</v>
      </c>
      <c r="C4010" t="s">
        <v>2950</v>
      </c>
      <c r="D4010">
        <v>3</v>
      </c>
      <c r="E4010">
        <f t="shared" si="311"/>
        <v>1920</v>
      </c>
      <c r="J4010">
        <f t="shared" si="310"/>
        <v>1530</v>
      </c>
      <c r="K4010">
        <f t="shared" si="312"/>
        <v>153</v>
      </c>
      <c r="L4010" s="1" t="s">
        <v>5807</v>
      </c>
      <c r="M4010" t="str">
        <f>IF(VLOOKUP(L4010,order!$A$2:$I$5001,9,FALSE)=0,"",VLOOKUP(L4010,order!$A$2:$I$5001,9,FALSE))</f>
        <v/>
      </c>
      <c r="N4010">
        <f>VLOOKUP(L4010,order!$A$2:$I$5001,7,FALSE)</f>
        <v>0</v>
      </c>
      <c r="O4010" t="str">
        <f>_xlfn.IFNA(VLOOKUP(N4010,order!$M$2:$N$501,2,FALSE),"")</f>
        <v/>
      </c>
      <c r="P4010" t="str">
        <f t="shared" si="313"/>
        <v/>
      </c>
      <c r="Q4010" s="8" t="e">
        <f>IF(P4010&lt;&gt;"",VLOOKUP(Sheet1!B4010,order!$A$2:$B$5001,2,FALSE),VLOOKUP(Sheet1!B4010,orderstatus!$A$4927:$B$8310,2,FALSE))</f>
        <v>#N/A</v>
      </c>
      <c r="R4010" t="str">
        <f t="shared" si="314"/>
        <v/>
      </c>
    </row>
    <row r="4011" spans="2:18" x14ac:dyDescent="0.3">
      <c r="B4011" s="1" t="s">
        <v>4168</v>
      </c>
      <c r="C4011" t="s">
        <v>1802</v>
      </c>
      <c r="D4011">
        <v>5</v>
      </c>
      <c r="E4011">
        <f t="shared" si="311"/>
        <v>15550</v>
      </c>
      <c r="J4011">
        <f t="shared" si="310"/>
        <v>5880</v>
      </c>
      <c r="K4011">
        <f t="shared" si="312"/>
        <v>588</v>
      </c>
      <c r="L4011" s="1" t="s">
        <v>5808</v>
      </c>
      <c r="M4011" t="str">
        <f>IF(VLOOKUP(L4011,order!$A$2:$I$5001,9,FALSE)=0,"",VLOOKUP(L4011,order!$A$2:$I$5001,9,FALSE))</f>
        <v/>
      </c>
      <c r="N4011">
        <f>VLOOKUP(L4011,order!$A$2:$I$5001,7,FALSE)</f>
        <v>70</v>
      </c>
      <c r="O4011" t="str">
        <f>_xlfn.IFNA(VLOOKUP(N4011,order!$M$2:$N$501,2,FALSE),"")</f>
        <v>0000000318</v>
      </c>
      <c r="P4011" t="str">
        <f t="shared" si="313"/>
        <v>0000000318</v>
      </c>
      <c r="Q4011" s="8">
        <f>IF(P4011&lt;&gt;"",VLOOKUP(Sheet1!B4011,order!$A$2:$B$5001,2,FALSE),VLOOKUP(Sheet1!B4011,orderstatus!$A$4927:$B$8310,2,FALSE))</f>
        <v>42966.682997685188</v>
      </c>
      <c r="R4011">
        <f t="shared" si="314"/>
        <v>588</v>
      </c>
    </row>
    <row r="4012" spans="2:18" x14ac:dyDescent="0.3">
      <c r="B4012" s="1" t="s">
        <v>4169</v>
      </c>
      <c r="C4012" t="s">
        <v>3752</v>
      </c>
      <c r="D4012">
        <v>1</v>
      </c>
      <c r="E4012">
        <f t="shared" si="311"/>
        <v>8530</v>
      </c>
      <c r="J4012">
        <f t="shared" si="310"/>
        <v>5060</v>
      </c>
      <c r="K4012">
        <f t="shared" si="312"/>
        <v>506</v>
      </c>
      <c r="L4012" s="1" t="s">
        <v>5809</v>
      </c>
      <c r="M4012" t="str">
        <f>IF(VLOOKUP(L4012,order!$A$2:$I$5001,9,FALSE)=0,"",VLOOKUP(L4012,order!$A$2:$I$5001,9,FALSE))</f>
        <v/>
      </c>
      <c r="N4012">
        <f>VLOOKUP(L4012,order!$A$2:$I$5001,7,FALSE)</f>
        <v>0</v>
      </c>
      <c r="O4012" t="str">
        <f>_xlfn.IFNA(VLOOKUP(N4012,order!$M$2:$N$501,2,FALSE),"")</f>
        <v/>
      </c>
      <c r="P4012" t="str">
        <f t="shared" si="313"/>
        <v/>
      </c>
      <c r="Q4012" s="8">
        <f>IF(P4012&lt;&gt;"",VLOOKUP(Sheet1!B4012,order!$A$2:$B$5001,2,FALSE),VLOOKUP(Sheet1!B4012,orderstatus!$A$4927:$B$8310,2,FALSE))</f>
        <v>42968.695800000001</v>
      </c>
      <c r="R4012" t="str">
        <f t="shared" si="314"/>
        <v/>
      </c>
    </row>
    <row r="4013" spans="2:18" x14ac:dyDescent="0.3">
      <c r="B4013" s="1" t="s">
        <v>4169</v>
      </c>
      <c r="C4013" t="s">
        <v>612</v>
      </c>
      <c r="D4013">
        <v>3</v>
      </c>
      <c r="E4013">
        <f t="shared" si="311"/>
        <v>7500</v>
      </c>
      <c r="J4013">
        <f t="shared" si="310"/>
        <v>1140</v>
      </c>
      <c r="K4013">
        <f t="shared" si="312"/>
        <v>114</v>
      </c>
      <c r="L4013" s="1" t="s">
        <v>5810</v>
      </c>
      <c r="M4013" t="str">
        <f>IF(VLOOKUP(L4013,order!$A$2:$I$5001,9,FALSE)=0,"",VLOOKUP(L4013,order!$A$2:$I$5001,9,FALSE))</f>
        <v/>
      </c>
      <c r="N4013">
        <f>VLOOKUP(L4013,order!$A$2:$I$5001,7,FALSE)</f>
        <v>14</v>
      </c>
      <c r="O4013" t="str">
        <f>_xlfn.IFNA(VLOOKUP(N4013,order!$M$2:$N$501,2,FALSE),"")</f>
        <v>0000000454</v>
      </c>
      <c r="P4013" t="str">
        <f t="shared" si="313"/>
        <v>0000000454</v>
      </c>
      <c r="Q4013" s="8">
        <f>IF(P4013&lt;&gt;"",VLOOKUP(Sheet1!B4013,order!$A$2:$B$5001,2,FALSE),VLOOKUP(Sheet1!B4013,orderstatus!$A$4927:$B$8310,2,FALSE))</f>
        <v>42966.404340277775</v>
      </c>
      <c r="R4013">
        <f t="shared" si="314"/>
        <v>114</v>
      </c>
    </row>
    <row r="4014" spans="2:18" x14ac:dyDescent="0.3">
      <c r="B4014" s="1" t="s">
        <v>4170</v>
      </c>
      <c r="C4014" t="s">
        <v>2548</v>
      </c>
      <c r="D4014">
        <v>4</v>
      </c>
      <c r="E4014">
        <f t="shared" si="311"/>
        <v>2760</v>
      </c>
      <c r="J4014">
        <f t="shared" si="310"/>
        <v>1930</v>
      </c>
      <c r="K4014">
        <f t="shared" si="312"/>
        <v>193</v>
      </c>
      <c r="L4014" s="1" t="s">
        <v>5811</v>
      </c>
      <c r="M4014" t="str">
        <f>IF(VLOOKUP(L4014,order!$A$2:$I$5001,9,FALSE)=0,"",VLOOKUP(L4014,order!$A$2:$I$5001,9,FALSE))</f>
        <v/>
      </c>
      <c r="N4014">
        <f>VLOOKUP(L4014,order!$A$2:$I$5001,7,FALSE)</f>
        <v>0</v>
      </c>
      <c r="O4014" t="str">
        <f>_xlfn.IFNA(VLOOKUP(N4014,order!$M$2:$N$501,2,FALSE),"")</f>
        <v/>
      </c>
      <c r="P4014" t="str">
        <f t="shared" si="313"/>
        <v/>
      </c>
      <c r="Q4014" s="8">
        <f>IF(P4014&lt;&gt;"",VLOOKUP(Sheet1!B4014,order!$A$2:$B$5001,2,FALSE),VLOOKUP(Sheet1!B4014,orderstatus!$A$4927:$B$8310,2,FALSE))</f>
        <v>42973.38</v>
      </c>
      <c r="R4014" t="str">
        <f t="shared" si="314"/>
        <v/>
      </c>
    </row>
    <row r="4015" spans="2:18" x14ac:dyDescent="0.3">
      <c r="B4015" s="1" t="s">
        <v>4170</v>
      </c>
      <c r="C4015" t="s">
        <v>2724</v>
      </c>
      <c r="D4015">
        <v>2</v>
      </c>
      <c r="E4015">
        <f t="shared" si="311"/>
        <v>460</v>
      </c>
      <c r="J4015">
        <f t="shared" si="310"/>
        <v>7360</v>
      </c>
      <c r="K4015">
        <f t="shared" si="312"/>
        <v>736</v>
      </c>
      <c r="L4015" s="1" t="s">
        <v>5812</v>
      </c>
      <c r="M4015" t="str">
        <f>IF(VLOOKUP(L4015,order!$A$2:$I$5001,9,FALSE)=0,"",VLOOKUP(L4015,order!$A$2:$I$5001,9,FALSE))</f>
        <v/>
      </c>
      <c r="N4015">
        <f>VLOOKUP(L4015,order!$A$2:$I$5001,7,FALSE)</f>
        <v>0</v>
      </c>
      <c r="O4015" t="str">
        <f>_xlfn.IFNA(VLOOKUP(N4015,order!$M$2:$N$501,2,FALSE),"")</f>
        <v/>
      </c>
      <c r="P4015" t="str">
        <f t="shared" si="313"/>
        <v/>
      </c>
      <c r="Q4015" s="8">
        <f>IF(P4015&lt;&gt;"",VLOOKUP(Sheet1!B4015,order!$A$2:$B$5001,2,FALSE),VLOOKUP(Sheet1!B4015,orderstatus!$A$4927:$B$8310,2,FALSE))</f>
        <v>42973.38</v>
      </c>
      <c r="R4015" t="str">
        <f t="shared" si="314"/>
        <v/>
      </c>
    </row>
    <row r="4016" spans="2:18" x14ac:dyDescent="0.3">
      <c r="B4016" s="1" t="s">
        <v>4172</v>
      </c>
      <c r="C4016" t="s">
        <v>4171</v>
      </c>
      <c r="D4016">
        <v>3</v>
      </c>
      <c r="E4016">
        <f t="shared" si="311"/>
        <v>1050</v>
      </c>
      <c r="J4016">
        <f t="shared" si="310"/>
        <v>960</v>
      </c>
      <c r="K4016">
        <f t="shared" si="312"/>
        <v>96</v>
      </c>
      <c r="L4016" s="1" t="s">
        <v>5813</v>
      </c>
      <c r="M4016" t="str">
        <f>IF(VLOOKUP(L4016,order!$A$2:$I$5001,9,FALSE)=0,"",VLOOKUP(L4016,order!$A$2:$I$5001,9,FALSE))</f>
        <v/>
      </c>
      <c r="N4016">
        <f>VLOOKUP(L4016,order!$A$2:$I$5001,7,FALSE)</f>
        <v>79</v>
      </c>
      <c r="O4016" t="str">
        <f>_xlfn.IFNA(VLOOKUP(N4016,order!$M$2:$N$501,2,FALSE),"")</f>
        <v>0000000246</v>
      </c>
      <c r="P4016" t="str">
        <f t="shared" si="313"/>
        <v>0000000246</v>
      </c>
      <c r="Q4016" s="8">
        <f>IF(P4016&lt;&gt;"",VLOOKUP(Sheet1!B4016,order!$A$2:$B$5001,2,FALSE),VLOOKUP(Sheet1!B4016,orderstatus!$A$4927:$B$8310,2,FALSE))</f>
        <v>42968.640844907408</v>
      </c>
      <c r="R4016">
        <f t="shared" si="314"/>
        <v>96</v>
      </c>
    </row>
    <row r="4017" spans="2:18" x14ac:dyDescent="0.3">
      <c r="B4017" s="1" t="s">
        <v>4173</v>
      </c>
      <c r="C4017" t="s">
        <v>77</v>
      </c>
      <c r="D4017">
        <v>1</v>
      </c>
      <c r="E4017">
        <f t="shared" si="311"/>
        <v>470</v>
      </c>
      <c r="J4017">
        <f t="shared" si="310"/>
        <v>940</v>
      </c>
      <c r="K4017">
        <f t="shared" si="312"/>
        <v>94</v>
      </c>
      <c r="L4017" s="1" t="s">
        <v>5814</v>
      </c>
      <c r="M4017" t="str">
        <f>IF(VLOOKUP(L4017,order!$A$2:$I$5001,9,FALSE)=0,"",VLOOKUP(L4017,order!$A$2:$I$5001,9,FALSE))</f>
        <v>0000000371</v>
      </c>
      <c r="N4017">
        <f>VLOOKUP(L4017,order!$A$2:$I$5001,7,FALSE)</f>
        <v>0</v>
      </c>
      <c r="O4017" t="str">
        <f>_xlfn.IFNA(VLOOKUP(N4017,order!$M$2:$N$501,2,FALSE),"")</f>
        <v/>
      </c>
      <c r="P4017" t="str">
        <f t="shared" si="313"/>
        <v>0000000371</v>
      </c>
      <c r="Q4017" s="8">
        <f>IF(P4017&lt;&gt;"",VLOOKUP(Sheet1!B4017,order!$A$2:$B$5001,2,FALSE),VLOOKUP(Sheet1!B4017,orderstatus!$A$4927:$B$8310,2,FALSE))</f>
        <v>42969.872002314813</v>
      </c>
      <c r="R4017">
        <f t="shared" si="314"/>
        <v>94</v>
      </c>
    </row>
    <row r="4018" spans="2:18" x14ac:dyDescent="0.3">
      <c r="B4018" s="1" t="s">
        <v>4174</v>
      </c>
      <c r="C4018" t="s">
        <v>1302</v>
      </c>
      <c r="D4018">
        <v>2</v>
      </c>
      <c r="E4018">
        <f t="shared" si="311"/>
        <v>1140</v>
      </c>
      <c r="J4018">
        <f t="shared" si="310"/>
        <v>9880</v>
      </c>
      <c r="K4018">
        <f t="shared" si="312"/>
        <v>988</v>
      </c>
      <c r="L4018" s="1" t="s">
        <v>5815</v>
      </c>
      <c r="M4018" t="str">
        <f>IF(VLOOKUP(L4018,order!$A$2:$I$5001,9,FALSE)=0,"",VLOOKUP(L4018,order!$A$2:$I$5001,9,FALSE))</f>
        <v/>
      </c>
      <c r="N4018">
        <f>VLOOKUP(L4018,order!$A$2:$I$5001,7,FALSE)</f>
        <v>65</v>
      </c>
      <c r="O4018" t="str">
        <f>_xlfn.IFNA(VLOOKUP(N4018,order!$M$2:$N$501,2,FALSE),"")</f>
        <v>0000000603</v>
      </c>
      <c r="P4018" t="str">
        <f t="shared" si="313"/>
        <v>0000000603</v>
      </c>
      <c r="Q4018" s="8">
        <f>IF(P4018&lt;&gt;"",VLOOKUP(Sheet1!B4018,order!$A$2:$B$5001,2,FALSE),VLOOKUP(Sheet1!B4018,orderstatus!$A$4927:$B$8310,2,FALSE))</f>
        <v>42970.269004629627</v>
      </c>
      <c r="R4018">
        <f t="shared" si="314"/>
        <v>988</v>
      </c>
    </row>
    <row r="4019" spans="2:18" x14ac:dyDescent="0.3">
      <c r="B4019" s="1" t="s">
        <v>4175</v>
      </c>
      <c r="C4019" t="s">
        <v>1031</v>
      </c>
      <c r="D4019">
        <v>3</v>
      </c>
      <c r="E4019">
        <f t="shared" si="311"/>
        <v>1170</v>
      </c>
      <c r="J4019">
        <f t="shared" si="310"/>
        <v>3650</v>
      </c>
      <c r="K4019">
        <f t="shared" si="312"/>
        <v>365</v>
      </c>
      <c r="L4019" s="1" t="s">
        <v>5816</v>
      </c>
      <c r="M4019" t="str">
        <f>IF(VLOOKUP(L4019,order!$A$2:$I$5001,9,FALSE)=0,"",VLOOKUP(L4019,order!$A$2:$I$5001,9,FALSE))</f>
        <v>0000000579</v>
      </c>
      <c r="N4019">
        <f>VLOOKUP(L4019,order!$A$2:$I$5001,7,FALSE)</f>
        <v>0</v>
      </c>
      <c r="O4019" t="str">
        <f>_xlfn.IFNA(VLOOKUP(N4019,order!$M$2:$N$501,2,FALSE),"")</f>
        <v/>
      </c>
      <c r="P4019" t="str">
        <f t="shared" si="313"/>
        <v>0000000579</v>
      </c>
      <c r="Q4019" s="8">
        <f>IF(P4019&lt;&gt;"",VLOOKUP(Sheet1!B4019,order!$A$2:$B$5001,2,FALSE),VLOOKUP(Sheet1!B4019,orderstatus!$A$4927:$B$8310,2,FALSE))</f>
        <v>42972.702997685185</v>
      </c>
      <c r="R4019">
        <f t="shared" si="314"/>
        <v>365</v>
      </c>
    </row>
    <row r="4020" spans="2:18" x14ac:dyDescent="0.3">
      <c r="B4020" s="1" t="s">
        <v>4175</v>
      </c>
      <c r="C4020" t="s">
        <v>1508</v>
      </c>
      <c r="D4020">
        <v>2</v>
      </c>
      <c r="E4020">
        <f t="shared" si="311"/>
        <v>700</v>
      </c>
      <c r="J4020">
        <f t="shared" si="310"/>
        <v>780</v>
      </c>
      <c r="K4020">
        <f t="shared" si="312"/>
        <v>78</v>
      </c>
      <c r="L4020" s="1" t="s">
        <v>5817</v>
      </c>
      <c r="M4020" t="str">
        <f>IF(VLOOKUP(L4020,order!$A$2:$I$5001,9,FALSE)=0,"",VLOOKUP(L4020,order!$A$2:$I$5001,9,FALSE))</f>
        <v/>
      </c>
      <c r="N4020">
        <f>VLOOKUP(L4020,order!$A$2:$I$5001,7,FALSE)</f>
        <v>66</v>
      </c>
      <c r="O4020" t="str">
        <f>_xlfn.IFNA(VLOOKUP(N4020,order!$M$2:$N$501,2,FALSE),"")</f>
        <v>0000000676</v>
      </c>
      <c r="P4020" t="str">
        <f t="shared" si="313"/>
        <v>0000000676</v>
      </c>
      <c r="Q4020" s="8">
        <f>IF(P4020&lt;&gt;"",VLOOKUP(Sheet1!B4020,order!$A$2:$B$5001,2,FALSE),VLOOKUP(Sheet1!B4020,orderstatus!$A$4927:$B$8310,2,FALSE))</f>
        <v>42972.702997685185</v>
      </c>
      <c r="R4020">
        <f t="shared" si="314"/>
        <v>78</v>
      </c>
    </row>
    <row r="4021" spans="2:18" x14ac:dyDescent="0.3">
      <c r="B4021" s="1" t="s">
        <v>4175</v>
      </c>
      <c r="C4021" t="s">
        <v>755</v>
      </c>
      <c r="D4021">
        <v>3</v>
      </c>
      <c r="E4021">
        <f t="shared" si="311"/>
        <v>14010</v>
      </c>
      <c r="J4021">
        <f t="shared" si="310"/>
        <v>1800</v>
      </c>
      <c r="K4021">
        <f t="shared" si="312"/>
        <v>180</v>
      </c>
      <c r="L4021" s="1" t="s">
        <v>5818</v>
      </c>
      <c r="M4021" t="str">
        <f>IF(VLOOKUP(L4021,order!$A$2:$I$5001,9,FALSE)=0,"",VLOOKUP(L4021,order!$A$2:$I$5001,9,FALSE))</f>
        <v>0000000973</v>
      </c>
      <c r="N4021">
        <f>VLOOKUP(L4021,order!$A$2:$I$5001,7,FALSE)</f>
        <v>0</v>
      </c>
      <c r="O4021" t="str">
        <f>_xlfn.IFNA(VLOOKUP(N4021,order!$M$2:$N$501,2,FALSE),"")</f>
        <v/>
      </c>
      <c r="P4021" t="str">
        <f t="shared" si="313"/>
        <v>0000000973</v>
      </c>
      <c r="Q4021" s="8">
        <f>IF(P4021&lt;&gt;"",VLOOKUP(Sheet1!B4021,order!$A$2:$B$5001,2,FALSE),VLOOKUP(Sheet1!B4021,orderstatus!$A$4927:$B$8310,2,FALSE))</f>
        <v>42972.702997685185</v>
      </c>
      <c r="R4021">
        <f t="shared" si="314"/>
        <v>180</v>
      </c>
    </row>
    <row r="4022" spans="2:18" x14ac:dyDescent="0.3">
      <c r="B4022" s="1" t="s">
        <v>4176</v>
      </c>
      <c r="C4022" t="s">
        <v>803</v>
      </c>
      <c r="D4022">
        <v>2</v>
      </c>
      <c r="E4022">
        <f t="shared" si="311"/>
        <v>5800</v>
      </c>
      <c r="J4022">
        <f t="shared" si="310"/>
        <v>2280</v>
      </c>
      <c r="K4022">
        <f t="shared" si="312"/>
        <v>228</v>
      </c>
      <c r="L4022" s="1" t="s">
        <v>5819</v>
      </c>
      <c r="M4022" t="str">
        <f>IF(VLOOKUP(L4022,order!$A$2:$I$5001,9,FALSE)=0,"",VLOOKUP(L4022,order!$A$2:$I$5001,9,FALSE))</f>
        <v/>
      </c>
      <c r="N4022">
        <f>VLOOKUP(L4022,order!$A$2:$I$5001,7,FALSE)</f>
        <v>0</v>
      </c>
      <c r="O4022" t="str">
        <f>_xlfn.IFNA(VLOOKUP(N4022,order!$M$2:$N$501,2,FALSE),"")</f>
        <v/>
      </c>
      <c r="P4022" t="str">
        <f t="shared" si="313"/>
        <v/>
      </c>
      <c r="Q4022" s="8" t="e">
        <f>IF(P4022&lt;&gt;"",VLOOKUP(Sheet1!B4022,order!$A$2:$B$5001,2,FALSE),VLOOKUP(Sheet1!B4022,orderstatus!$A$4927:$B$8310,2,FALSE))</f>
        <v>#N/A</v>
      </c>
      <c r="R4022" t="str">
        <f t="shared" si="314"/>
        <v/>
      </c>
    </row>
    <row r="4023" spans="2:18" x14ac:dyDescent="0.3">
      <c r="B4023" s="1" t="s">
        <v>4176</v>
      </c>
      <c r="C4023" t="s">
        <v>557</v>
      </c>
      <c r="D4023">
        <v>9</v>
      </c>
      <c r="E4023">
        <f t="shared" si="311"/>
        <v>42300</v>
      </c>
      <c r="J4023">
        <f t="shared" si="310"/>
        <v>17340</v>
      </c>
      <c r="K4023">
        <f t="shared" si="312"/>
        <v>1734</v>
      </c>
      <c r="L4023" s="1" t="s">
        <v>5820</v>
      </c>
      <c r="M4023" t="str">
        <f>IF(VLOOKUP(L4023,order!$A$2:$I$5001,9,FALSE)=0,"",VLOOKUP(L4023,order!$A$2:$I$5001,9,FALSE))</f>
        <v/>
      </c>
      <c r="N4023">
        <f>VLOOKUP(L4023,order!$A$2:$I$5001,7,FALSE)</f>
        <v>0</v>
      </c>
      <c r="O4023" t="str">
        <f>_xlfn.IFNA(VLOOKUP(N4023,order!$M$2:$N$501,2,FALSE),"")</f>
        <v/>
      </c>
      <c r="P4023" t="str">
        <f t="shared" si="313"/>
        <v/>
      </c>
      <c r="Q4023" s="8" t="e">
        <f>IF(P4023&lt;&gt;"",VLOOKUP(Sheet1!B4023,order!$A$2:$B$5001,2,FALSE),VLOOKUP(Sheet1!B4023,orderstatus!$A$4927:$B$8310,2,FALSE))</f>
        <v>#N/A</v>
      </c>
      <c r="R4023" t="str">
        <f t="shared" si="314"/>
        <v/>
      </c>
    </row>
    <row r="4024" spans="2:18" x14ac:dyDescent="0.3">
      <c r="B4024" s="1" t="s">
        <v>4176</v>
      </c>
      <c r="C4024" t="s">
        <v>1442</v>
      </c>
      <c r="D4024">
        <v>1</v>
      </c>
      <c r="E4024">
        <f t="shared" si="311"/>
        <v>370</v>
      </c>
      <c r="J4024">
        <f t="shared" si="310"/>
        <v>500</v>
      </c>
      <c r="K4024">
        <f t="shared" si="312"/>
        <v>50</v>
      </c>
      <c r="L4024" s="1" t="s">
        <v>5821</v>
      </c>
      <c r="M4024" t="str">
        <f>IF(VLOOKUP(L4024,order!$A$2:$I$5001,9,FALSE)=0,"",VLOOKUP(L4024,order!$A$2:$I$5001,9,FALSE))</f>
        <v>0000000697</v>
      </c>
      <c r="N4024">
        <f>VLOOKUP(L4024,order!$A$2:$I$5001,7,FALSE)</f>
        <v>0</v>
      </c>
      <c r="O4024" t="str">
        <f>_xlfn.IFNA(VLOOKUP(N4024,order!$M$2:$N$501,2,FALSE),"")</f>
        <v/>
      </c>
      <c r="P4024" t="str">
        <f t="shared" si="313"/>
        <v>0000000697</v>
      </c>
      <c r="Q4024" s="8">
        <f>IF(P4024&lt;&gt;"",VLOOKUP(Sheet1!B4024,order!$A$2:$B$5001,2,FALSE),VLOOKUP(Sheet1!B4024,orderstatus!$A$4927:$B$8310,2,FALSE))</f>
        <v>42972.592002314814</v>
      </c>
      <c r="R4024">
        <f t="shared" si="314"/>
        <v>50</v>
      </c>
    </row>
    <row r="4025" spans="2:18" x14ac:dyDescent="0.3">
      <c r="B4025" s="1" t="s">
        <v>4177</v>
      </c>
      <c r="C4025" t="s">
        <v>1081</v>
      </c>
      <c r="D4025">
        <v>2</v>
      </c>
      <c r="E4025">
        <f t="shared" si="311"/>
        <v>540</v>
      </c>
      <c r="J4025">
        <f t="shared" si="310"/>
        <v>8180</v>
      </c>
      <c r="K4025">
        <f t="shared" si="312"/>
        <v>818</v>
      </c>
      <c r="L4025" s="1" t="s">
        <v>5822</v>
      </c>
      <c r="M4025" t="str">
        <f>IF(VLOOKUP(L4025,order!$A$2:$I$5001,9,FALSE)=0,"",VLOOKUP(L4025,order!$A$2:$I$5001,9,FALSE))</f>
        <v>0000000681</v>
      </c>
      <c r="N4025">
        <f>VLOOKUP(L4025,order!$A$2:$I$5001,7,FALSE)</f>
        <v>0</v>
      </c>
      <c r="O4025" t="str">
        <f>_xlfn.IFNA(VLOOKUP(N4025,order!$M$2:$N$501,2,FALSE),"")</f>
        <v/>
      </c>
      <c r="P4025" t="str">
        <f t="shared" si="313"/>
        <v>0000000681</v>
      </c>
      <c r="Q4025" s="8">
        <f>IF(P4025&lt;&gt;"",VLOOKUP(Sheet1!B4025,order!$A$2:$B$5001,2,FALSE),VLOOKUP(Sheet1!B4025,orderstatus!$A$4927:$B$8310,2,FALSE))</f>
        <v>42972.584178240744</v>
      </c>
      <c r="R4025">
        <f t="shared" si="314"/>
        <v>818</v>
      </c>
    </row>
    <row r="4026" spans="2:18" x14ac:dyDescent="0.3">
      <c r="B4026" s="1" t="s">
        <v>4177</v>
      </c>
      <c r="C4026" t="s">
        <v>1324</v>
      </c>
      <c r="D4026">
        <v>2</v>
      </c>
      <c r="E4026">
        <f t="shared" si="311"/>
        <v>32500</v>
      </c>
      <c r="J4026">
        <f t="shared" si="310"/>
        <v>36960</v>
      </c>
      <c r="K4026">
        <f t="shared" si="312"/>
        <v>3696</v>
      </c>
      <c r="L4026" s="1" t="s">
        <v>5823</v>
      </c>
      <c r="M4026" t="str">
        <f>IF(VLOOKUP(L4026,order!$A$2:$I$5001,9,FALSE)=0,"",VLOOKUP(L4026,order!$A$2:$I$5001,9,FALSE))</f>
        <v/>
      </c>
      <c r="N4026">
        <f>VLOOKUP(L4026,order!$A$2:$I$5001,7,FALSE)</f>
        <v>0</v>
      </c>
      <c r="O4026" t="str">
        <f>_xlfn.IFNA(VLOOKUP(N4026,order!$M$2:$N$501,2,FALSE),"")</f>
        <v/>
      </c>
      <c r="P4026" t="str">
        <f t="shared" si="313"/>
        <v/>
      </c>
      <c r="Q4026" s="8">
        <f>IF(P4026&lt;&gt;"",VLOOKUP(Sheet1!B4026,order!$A$2:$B$5001,2,FALSE),VLOOKUP(Sheet1!B4026,orderstatus!$A$4927:$B$8310,2,FALSE))</f>
        <v>42974.572200000002</v>
      </c>
      <c r="R4026" t="str">
        <f t="shared" si="314"/>
        <v/>
      </c>
    </row>
    <row r="4027" spans="2:18" x14ac:dyDescent="0.3">
      <c r="B4027" s="1" t="s">
        <v>4179</v>
      </c>
      <c r="C4027" t="s">
        <v>4178</v>
      </c>
      <c r="D4027">
        <v>2</v>
      </c>
      <c r="E4027">
        <f t="shared" si="311"/>
        <v>2400</v>
      </c>
      <c r="J4027">
        <f t="shared" si="310"/>
        <v>2340</v>
      </c>
      <c r="K4027">
        <f t="shared" si="312"/>
        <v>234</v>
      </c>
      <c r="L4027" s="1" t="s">
        <v>5824</v>
      </c>
      <c r="M4027" t="str">
        <f>IF(VLOOKUP(L4027,order!$A$2:$I$5001,9,FALSE)=0,"",VLOOKUP(L4027,order!$A$2:$I$5001,9,FALSE))</f>
        <v/>
      </c>
      <c r="N4027">
        <f>VLOOKUP(L4027,order!$A$2:$I$5001,7,FALSE)</f>
        <v>0</v>
      </c>
      <c r="O4027" t="str">
        <f>_xlfn.IFNA(VLOOKUP(N4027,order!$M$2:$N$501,2,FALSE),"")</f>
        <v/>
      </c>
      <c r="P4027" t="str">
        <f t="shared" si="313"/>
        <v/>
      </c>
      <c r="Q4027" s="8">
        <f>IF(P4027&lt;&gt;"",VLOOKUP(Sheet1!B4027,order!$A$2:$B$5001,2,FALSE),VLOOKUP(Sheet1!B4027,orderstatus!$A$4927:$B$8310,2,FALSE))</f>
        <v>42978.5916</v>
      </c>
      <c r="R4027" t="str">
        <f t="shared" si="314"/>
        <v/>
      </c>
    </row>
    <row r="4028" spans="2:18" x14ac:dyDescent="0.3">
      <c r="B4028" s="1" t="s">
        <v>4180</v>
      </c>
      <c r="C4028" t="s">
        <v>2735</v>
      </c>
      <c r="D4028">
        <v>3</v>
      </c>
      <c r="E4028">
        <f t="shared" si="311"/>
        <v>7620</v>
      </c>
      <c r="J4028">
        <f t="shared" si="310"/>
        <v>1120</v>
      </c>
      <c r="K4028">
        <f t="shared" si="312"/>
        <v>112</v>
      </c>
      <c r="L4028" s="1" t="s">
        <v>5825</v>
      </c>
      <c r="M4028" t="str">
        <f>IF(VLOOKUP(L4028,order!$A$2:$I$5001,9,FALSE)=0,"",VLOOKUP(L4028,order!$A$2:$I$5001,9,FALSE))</f>
        <v/>
      </c>
      <c r="N4028">
        <f>VLOOKUP(L4028,order!$A$2:$I$5001,7,FALSE)</f>
        <v>96</v>
      </c>
      <c r="O4028" t="str">
        <f>_xlfn.IFNA(VLOOKUP(N4028,order!$M$2:$N$501,2,FALSE),"")</f>
        <v>0000000685</v>
      </c>
      <c r="P4028" t="str">
        <f t="shared" si="313"/>
        <v>0000000685</v>
      </c>
      <c r="Q4028" s="8">
        <f>IF(P4028&lt;&gt;"",VLOOKUP(Sheet1!B4028,order!$A$2:$B$5001,2,FALSE),VLOOKUP(Sheet1!B4028,orderstatus!$A$4927:$B$8310,2,FALSE))</f>
        <v>42974.479548611111</v>
      </c>
      <c r="R4028">
        <f t="shared" si="314"/>
        <v>112</v>
      </c>
    </row>
    <row r="4029" spans="2:18" x14ac:dyDescent="0.3">
      <c r="B4029" s="1" t="s">
        <v>4181</v>
      </c>
      <c r="C4029" t="s">
        <v>2196</v>
      </c>
      <c r="D4029">
        <v>3</v>
      </c>
      <c r="E4029">
        <f t="shared" si="311"/>
        <v>2700</v>
      </c>
      <c r="J4029">
        <f t="shared" si="310"/>
        <v>4060</v>
      </c>
      <c r="K4029">
        <f t="shared" si="312"/>
        <v>406</v>
      </c>
      <c r="L4029" s="1" t="s">
        <v>5826</v>
      </c>
      <c r="M4029" t="str">
        <f>IF(VLOOKUP(L4029,order!$A$2:$I$5001,9,FALSE)=0,"",VLOOKUP(L4029,order!$A$2:$I$5001,9,FALSE))</f>
        <v>0000000473</v>
      </c>
      <c r="N4029">
        <f>VLOOKUP(L4029,order!$A$2:$I$5001,7,FALSE)</f>
        <v>0</v>
      </c>
      <c r="O4029" t="str">
        <f>_xlfn.IFNA(VLOOKUP(N4029,order!$M$2:$N$501,2,FALSE),"")</f>
        <v/>
      </c>
      <c r="P4029" t="str">
        <f t="shared" si="313"/>
        <v>0000000473</v>
      </c>
      <c r="Q4029" s="8">
        <f>IF(P4029&lt;&gt;"",VLOOKUP(Sheet1!B4029,order!$A$2:$B$5001,2,FALSE),VLOOKUP(Sheet1!B4029,orderstatus!$A$4927:$B$8310,2,FALSE))</f>
        <v>42975.469224537039</v>
      </c>
      <c r="R4029">
        <f t="shared" si="314"/>
        <v>406</v>
      </c>
    </row>
    <row r="4030" spans="2:18" x14ac:dyDescent="0.3">
      <c r="B4030" s="1" t="s">
        <v>4182</v>
      </c>
      <c r="C4030" t="s">
        <v>1422</v>
      </c>
      <c r="D4030">
        <v>2</v>
      </c>
      <c r="E4030">
        <f t="shared" si="311"/>
        <v>14920</v>
      </c>
      <c r="J4030">
        <f t="shared" si="310"/>
        <v>20220</v>
      </c>
      <c r="K4030">
        <f t="shared" si="312"/>
        <v>2022</v>
      </c>
      <c r="L4030" s="1" t="s">
        <v>5827</v>
      </c>
      <c r="M4030" t="str">
        <f>IF(VLOOKUP(L4030,order!$A$2:$I$5001,9,FALSE)=0,"",VLOOKUP(L4030,order!$A$2:$I$5001,9,FALSE))</f>
        <v/>
      </c>
      <c r="N4030">
        <f>VLOOKUP(L4030,order!$A$2:$I$5001,7,FALSE)</f>
        <v>0</v>
      </c>
      <c r="O4030" t="str">
        <f>_xlfn.IFNA(VLOOKUP(N4030,order!$M$2:$N$501,2,FALSE),"")</f>
        <v/>
      </c>
      <c r="P4030" t="str">
        <f t="shared" si="313"/>
        <v/>
      </c>
      <c r="Q4030" s="8">
        <f>IF(P4030&lt;&gt;"",VLOOKUP(Sheet1!B4030,order!$A$2:$B$5001,2,FALSE),VLOOKUP(Sheet1!B4030,orderstatus!$A$4927:$B$8310,2,FALSE))</f>
        <v>42977.604399999997</v>
      </c>
      <c r="R4030" t="str">
        <f t="shared" si="314"/>
        <v/>
      </c>
    </row>
    <row r="4031" spans="2:18" x14ac:dyDescent="0.3">
      <c r="B4031" s="1" t="s">
        <v>4183</v>
      </c>
      <c r="C4031" t="s">
        <v>1587</v>
      </c>
      <c r="D4031">
        <v>1</v>
      </c>
      <c r="E4031">
        <f t="shared" si="311"/>
        <v>2740</v>
      </c>
      <c r="J4031">
        <f t="shared" si="310"/>
        <v>300</v>
      </c>
      <c r="K4031">
        <f t="shared" si="312"/>
        <v>30</v>
      </c>
      <c r="L4031" s="1" t="s">
        <v>5828</v>
      </c>
      <c r="M4031" t="str">
        <f>IF(VLOOKUP(L4031,order!$A$2:$I$5001,9,FALSE)=0,"",VLOOKUP(L4031,order!$A$2:$I$5001,9,FALSE))</f>
        <v/>
      </c>
      <c r="N4031">
        <f>VLOOKUP(L4031,order!$A$2:$I$5001,7,FALSE)</f>
        <v>0</v>
      </c>
      <c r="O4031" t="str">
        <f>_xlfn.IFNA(VLOOKUP(N4031,order!$M$2:$N$501,2,FALSE),"")</f>
        <v/>
      </c>
      <c r="P4031" t="str">
        <f t="shared" si="313"/>
        <v/>
      </c>
      <c r="Q4031" s="8" t="e">
        <f>IF(P4031&lt;&gt;"",VLOOKUP(Sheet1!B4031,order!$A$2:$B$5001,2,FALSE),VLOOKUP(Sheet1!B4031,orderstatus!$A$4927:$B$8310,2,FALSE))</f>
        <v>#N/A</v>
      </c>
      <c r="R4031" t="str">
        <f t="shared" si="314"/>
        <v/>
      </c>
    </row>
    <row r="4032" spans="2:18" x14ac:dyDescent="0.3">
      <c r="B4032" s="1" t="s">
        <v>4183</v>
      </c>
      <c r="C4032" t="s">
        <v>2681</v>
      </c>
      <c r="D4032">
        <v>1</v>
      </c>
      <c r="E4032">
        <f t="shared" si="311"/>
        <v>1730</v>
      </c>
      <c r="J4032">
        <f t="shared" si="310"/>
        <v>4110</v>
      </c>
      <c r="K4032">
        <f t="shared" si="312"/>
        <v>411</v>
      </c>
      <c r="L4032" s="1" t="s">
        <v>5829</v>
      </c>
      <c r="M4032" t="str">
        <f>IF(VLOOKUP(L4032,order!$A$2:$I$5001,9,FALSE)=0,"",VLOOKUP(L4032,order!$A$2:$I$5001,9,FALSE))</f>
        <v/>
      </c>
      <c r="N4032">
        <f>VLOOKUP(L4032,order!$A$2:$I$5001,7,FALSE)</f>
        <v>31</v>
      </c>
      <c r="O4032" t="str">
        <f>_xlfn.IFNA(VLOOKUP(N4032,order!$M$2:$N$501,2,FALSE),"")</f>
        <v>0000000702</v>
      </c>
      <c r="P4032" t="str">
        <f t="shared" si="313"/>
        <v>0000000702</v>
      </c>
      <c r="Q4032" s="8">
        <f>IF(P4032&lt;&gt;"",VLOOKUP(Sheet1!B4032,order!$A$2:$B$5001,2,FALSE),VLOOKUP(Sheet1!B4032,orderstatus!$A$4927:$B$8310,2,FALSE))</f>
        <v>42976.532893518517</v>
      </c>
      <c r="R4032">
        <f t="shared" si="314"/>
        <v>411</v>
      </c>
    </row>
    <row r="4033" spans="2:18" x14ac:dyDescent="0.3">
      <c r="B4033" s="1" t="s">
        <v>4183</v>
      </c>
      <c r="C4033" t="s">
        <v>2860</v>
      </c>
      <c r="D4033">
        <v>2</v>
      </c>
      <c r="E4033">
        <f t="shared" si="311"/>
        <v>940</v>
      </c>
      <c r="J4033">
        <f t="shared" si="310"/>
        <v>39570</v>
      </c>
      <c r="K4033">
        <f t="shared" si="312"/>
        <v>3957</v>
      </c>
      <c r="L4033" s="1" t="s">
        <v>5830</v>
      </c>
      <c r="M4033" t="str">
        <f>IF(VLOOKUP(L4033,order!$A$2:$I$5001,9,FALSE)=0,"",VLOOKUP(L4033,order!$A$2:$I$5001,9,FALSE))</f>
        <v/>
      </c>
      <c r="N4033">
        <f>VLOOKUP(L4033,order!$A$2:$I$5001,7,FALSE)</f>
        <v>30</v>
      </c>
      <c r="O4033" t="str">
        <f>_xlfn.IFNA(VLOOKUP(N4033,order!$M$2:$N$501,2,FALSE),"")</f>
        <v>0000000584</v>
      </c>
      <c r="P4033" t="str">
        <f t="shared" si="313"/>
        <v>0000000584</v>
      </c>
      <c r="Q4033" s="8">
        <f>IF(P4033&lt;&gt;"",VLOOKUP(Sheet1!B4033,order!$A$2:$B$5001,2,FALSE),VLOOKUP(Sheet1!B4033,orderstatus!$A$4927:$B$8310,2,FALSE))</f>
        <v>42976.532893518517</v>
      </c>
      <c r="R4033">
        <f t="shared" si="314"/>
        <v>3957</v>
      </c>
    </row>
    <row r="4034" spans="2:18" x14ac:dyDescent="0.3">
      <c r="B4034" s="1" t="s">
        <v>4184</v>
      </c>
      <c r="C4034" t="s">
        <v>3131</v>
      </c>
      <c r="D4034">
        <v>3</v>
      </c>
      <c r="E4034">
        <f t="shared" si="311"/>
        <v>3840</v>
      </c>
      <c r="J4034">
        <f t="shared" ref="J4034:J4097" si="315">SUMIFS($E$2:$E$8002,$B$2:$B$8002,L4034)</f>
        <v>400</v>
      </c>
      <c r="K4034">
        <f t="shared" si="312"/>
        <v>40</v>
      </c>
      <c r="L4034" s="1" t="s">
        <v>5831</v>
      </c>
      <c r="M4034" t="str">
        <f>IF(VLOOKUP(L4034,order!$A$2:$I$5001,9,FALSE)=0,"",VLOOKUP(L4034,order!$A$2:$I$5001,9,FALSE))</f>
        <v/>
      </c>
      <c r="N4034">
        <f>VLOOKUP(L4034,order!$A$2:$I$5001,7,FALSE)</f>
        <v>0</v>
      </c>
      <c r="O4034" t="str">
        <f>_xlfn.IFNA(VLOOKUP(N4034,order!$M$2:$N$501,2,FALSE),"")</f>
        <v/>
      </c>
      <c r="P4034" t="str">
        <f t="shared" si="313"/>
        <v/>
      </c>
      <c r="Q4034" s="8">
        <f>IF(P4034&lt;&gt;"",VLOOKUP(Sheet1!B4034,order!$A$2:$B$5001,2,FALSE),VLOOKUP(Sheet1!B4034,orderstatus!$A$4927:$B$8310,2,FALSE))</f>
        <v>42980.572800000002</v>
      </c>
      <c r="R4034" t="str">
        <f t="shared" si="314"/>
        <v/>
      </c>
    </row>
    <row r="4035" spans="2:18" x14ac:dyDescent="0.3">
      <c r="B4035" s="1" t="s">
        <v>4185</v>
      </c>
      <c r="C4035" t="s">
        <v>2146</v>
      </c>
      <c r="D4035">
        <v>1</v>
      </c>
      <c r="E4035">
        <f t="shared" ref="E4035:E4098" si="316">VLOOKUP(C4035,$F$2:$G$1858,2)*D4035</f>
        <v>420</v>
      </c>
      <c r="J4035">
        <f t="shared" si="315"/>
        <v>3300</v>
      </c>
      <c r="K4035">
        <f t="shared" ref="K4035:K4098" si="317">J4035/10</f>
        <v>330</v>
      </c>
      <c r="L4035" s="1" t="s">
        <v>5832</v>
      </c>
      <c r="M4035" t="str">
        <f>IF(VLOOKUP(L4035,order!$A$2:$I$5001,9,FALSE)=0,"",VLOOKUP(L4035,order!$A$2:$I$5001,9,FALSE))</f>
        <v>0000000307</v>
      </c>
      <c r="N4035">
        <f>VLOOKUP(L4035,order!$A$2:$I$5001,7,FALSE)</f>
        <v>0</v>
      </c>
      <c r="O4035" t="str">
        <f>_xlfn.IFNA(VLOOKUP(N4035,order!$M$2:$N$501,2,FALSE),"")</f>
        <v/>
      </c>
      <c r="P4035" t="str">
        <f t="shared" ref="P4035:P4098" si="318">_xlfn.CONCAT(M4035,O4035)</f>
        <v>0000000307</v>
      </c>
      <c r="Q4035" s="8">
        <f>IF(P4035&lt;&gt;"",VLOOKUP(Sheet1!B4035,order!$A$2:$B$5001,2,FALSE),VLOOKUP(Sheet1!B4035,orderstatus!$A$4927:$B$8310,2,FALSE))</f>
        <v>42977.451736111114</v>
      </c>
      <c r="R4035">
        <f t="shared" ref="R4035:R4098" si="319">IF(P4035&lt;&gt;"",K4035,"")</f>
        <v>330</v>
      </c>
    </row>
    <row r="4036" spans="2:18" x14ac:dyDescent="0.3">
      <c r="B4036" s="1" t="s">
        <v>4187</v>
      </c>
      <c r="C4036" t="s">
        <v>4186</v>
      </c>
      <c r="D4036">
        <v>9</v>
      </c>
      <c r="E4036">
        <f t="shared" si="316"/>
        <v>5850</v>
      </c>
      <c r="J4036">
        <f t="shared" si="315"/>
        <v>3720</v>
      </c>
      <c r="K4036">
        <f t="shared" si="317"/>
        <v>372</v>
      </c>
      <c r="L4036" s="1" t="s">
        <v>5833</v>
      </c>
      <c r="M4036" t="str">
        <f>IF(VLOOKUP(L4036,order!$A$2:$I$5001,9,FALSE)=0,"",VLOOKUP(L4036,order!$A$2:$I$5001,9,FALSE))</f>
        <v>0000000313</v>
      </c>
      <c r="N4036">
        <f>VLOOKUP(L4036,order!$A$2:$I$5001,7,FALSE)</f>
        <v>0</v>
      </c>
      <c r="O4036" t="str">
        <f>_xlfn.IFNA(VLOOKUP(N4036,order!$M$2:$N$501,2,FALSE),"")</f>
        <v/>
      </c>
      <c r="P4036" t="str">
        <f t="shared" si="318"/>
        <v>0000000313</v>
      </c>
      <c r="Q4036" s="8">
        <f>IF(P4036&lt;&gt;"",VLOOKUP(Sheet1!B4036,order!$A$2:$B$5001,2,FALSE),VLOOKUP(Sheet1!B4036,orderstatus!$A$4927:$B$8310,2,FALSE))</f>
        <v>42977.477361111109</v>
      </c>
      <c r="R4036">
        <f t="shared" si="319"/>
        <v>372</v>
      </c>
    </row>
    <row r="4037" spans="2:18" x14ac:dyDescent="0.3">
      <c r="B4037" s="1" t="s">
        <v>4187</v>
      </c>
      <c r="C4037" t="s">
        <v>3167</v>
      </c>
      <c r="D4037">
        <v>1</v>
      </c>
      <c r="E4037">
        <f t="shared" si="316"/>
        <v>110</v>
      </c>
      <c r="J4037">
        <f t="shared" si="315"/>
        <v>9130</v>
      </c>
      <c r="K4037">
        <f t="shared" si="317"/>
        <v>913</v>
      </c>
      <c r="L4037" s="1" t="s">
        <v>5834</v>
      </c>
      <c r="M4037" t="str">
        <f>IF(VLOOKUP(L4037,order!$A$2:$I$5001,9,FALSE)=0,"",VLOOKUP(L4037,order!$A$2:$I$5001,9,FALSE))</f>
        <v/>
      </c>
      <c r="N4037">
        <f>VLOOKUP(L4037,order!$A$2:$I$5001,7,FALSE)</f>
        <v>0</v>
      </c>
      <c r="O4037" t="str">
        <f>_xlfn.IFNA(VLOOKUP(N4037,order!$M$2:$N$501,2,FALSE),"")</f>
        <v/>
      </c>
      <c r="P4037" t="str">
        <f t="shared" si="318"/>
        <v/>
      </c>
      <c r="Q4037" s="8" t="e">
        <f>IF(P4037&lt;&gt;"",VLOOKUP(Sheet1!B4037,order!$A$2:$B$5001,2,FALSE),VLOOKUP(Sheet1!B4037,orderstatus!$A$4927:$B$8310,2,FALSE))</f>
        <v>#N/A</v>
      </c>
      <c r="R4037" t="str">
        <f t="shared" si="319"/>
        <v/>
      </c>
    </row>
    <row r="4038" spans="2:18" x14ac:dyDescent="0.3">
      <c r="B4038" s="1" t="s">
        <v>4187</v>
      </c>
      <c r="C4038" t="s">
        <v>1593</v>
      </c>
      <c r="D4038">
        <v>2</v>
      </c>
      <c r="E4038">
        <f t="shared" si="316"/>
        <v>1520</v>
      </c>
      <c r="J4038">
        <f t="shared" si="315"/>
        <v>170</v>
      </c>
      <c r="K4038">
        <f t="shared" si="317"/>
        <v>17</v>
      </c>
      <c r="L4038" s="1" t="s">
        <v>5835</v>
      </c>
      <c r="M4038" t="str">
        <f>IF(VLOOKUP(L4038,order!$A$2:$I$5001,9,FALSE)=0,"",VLOOKUP(L4038,order!$A$2:$I$5001,9,FALSE))</f>
        <v/>
      </c>
      <c r="N4038">
        <f>VLOOKUP(L4038,order!$A$2:$I$5001,7,FALSE)</f>
        <v>49</v>
      </c>
      <c r="O4038" t="str">
        <f>_xlfn.IFNA(VLOOKUP(N4038,order!$M$2:$N$501,2,FALSE),"")</f>
        <v>0000000672</v>
      </c>
      <c r="P4038" t="str">
        <f t="shared" si="318"/>
        <v>0000000672</v>
      </c>
      <c r="Q4038" s="8">
        <f>IF(P4038&lt;&gt;"",VLOOKUP(Sheet1!B4038,order!$A$2:$B$5001,2,FALSE),VLOOKUP(Sheet1!B4038,orderstatus!$A$4927:$B$8310,2,FALSE))</f>
        <v>42977.477361111109</v>
      </c>
      <c r="R4038">
        <f t="shared" si="319"/>
        <v>17</v>
      </c>
    </row>
    <row r="4039" spans="2:18" x14ac:dyDescent="0.3">
      <c r="B4039" s="1" t="s">
        <v>4188</v>
      </c>
      <c r="C4039" t="s">
        <v>415</v>
      </c>
      <c r="D4039">
        <v>7</v>
      </c>
      <c r="E4039">
        <f t="shared" si="316"/>
        <v>8750</v>
      </c>
      <c r="J4039">
        <f t="shared" si="315"/>
        <v>3270</v>
      </c>
      <c r="K4039">
        <f t="shared" si="317"/>
        <v>327</v>
      </c>
      <c r="L4039" s="1" t="s">
        <v>5836</v>
      </c>
      <c r="M4039" t="str">
        <f>IF(VLOOKUP(L4039,order!$A$2:$I$5001,9,FALSE)=0,"",VLOOKUP(L4039,order!$A$2:$I$5001,9,FALSE))</f>
        <v/>
      </c>
      <c r="N4039">
        <f>VLOOKUP(L4039,order!$A$2:$I$5001,7,FALSE)</f>
        <v>0</v>
      </c>
      <c r="O4039" t="str">
        <f>_xlfn.IFNA(VLOOKUP(N4039,order!$M$2:$N$501,2,FALSE),"")</f>
        <v/>
      </c>
      <c r="P4039" t="str">
        <f t="shared" si="318"/>
        <v/>
      </c>
      <c r="Q4039" s="8" t="e">
        <f>IF(P4039&lt;&gt;"",VLOOKUP(Sheet1!B4039,order!$A$2:$B$5001,2,FALSE),VLOOKUP(Sheet1!B4039,orderstatus!$A$4927:$B$8310,2,FALSE))</f>
        <v>#N/A</v>
      </c>
      <c r="R4039" t="str">
        <f t="shared" si="319"/>
        <v/>
      </c>
    </row>
    <row r="4040" spans="2:18" x14ac:dyDescent="0.3">
      <c r="B4040" s="1" t="s">
        <v>4189</v>
      </c>
      <c r="C4040" t="s">
        <v>3815</v>
      </c>
      <c r="D4040">
        <v>1</v>
      </c>
      <c r="E4040">
        <f t="shared" si="316"/>
        <v>1110</v>
      </c>
      <c r="J4040">
        <f t="shared" si="315"/>
        <v>2350</v>
      </c>
      <c r="K4040">
        <f t="shared" si="317"/>
        <v>235</v>
      </c>
      <c r="L4040" s="1" t="s">
        <v>5837</v>
      </c>
      <c r="M4040" t="str">
        <f>IF(VLOOKUP(L4040,order!$A$2:$I$5001,9,FALSE)=0,"",VLOOKUP(L4040,order!$A$2:$I$5001,9,FALSE))</f>
        <v/>
      </c>
      <c r="N4040">
        <f>VLOOKUP(L4040,order!$A$2:$I$5001,7,FALSE)</f>
        <v>0</v>
      </c>
      <c r="O4040" t="str">
        <f>_xlfn.IFNA(VLOOKUP(N4040,order!$M$2:$N$501,2,FALSE),"")</f>
        <v/>
      </c>
      <c r="P4040" t="str">
        <f t="shared" si="318"/>
        <v/>
      </c>
      <c r="Q4040" s="8">
        <f>IF(P4040&lt;&gt;"",VLOOKUP(Sheet1!B4040,order!$A$2:$B$5001,2,FALSE),VLOOKUP(Sheet1!B4040,orderstatus!$A$4927:$B$8310,2,FALSE))</f>
        <v>42984.384599999998</v>
      </c>
      <c r="R4040" t="str">
        <f t="shared" si="319"/>
        <v/>
      </c>
    </row>
    <row r="4041" spans="2:18" x14ac:dyDescent="0.3">
      <c r="B4041" s="1" t="s">
        <v>4189</v>
      </c>
      <c r="C4041" t="s">
        <v>303</v>
      </c>
      <c r="D4041">
        <v>3</v>
      </c>
      <c r="E4041">
        <f t="shared" si="316"/>
        <v>2430</v>
      </c>
      <c r="J4041">
        <f t="shared" si="315"/>
        <v>300</v>
      </c>
      <c r="K4041">
        <f t="shared" si="317"/>
        <v>30</v>
      </c>
      <c r="L4041" s="1" t="s">
        <v>5838</v>
      </c>
      <c r="M4041" t="str">
        <f>IF(VLOOKUP(L4041,order!$A$2:$I$5001,9,FALSE)=0,"",VLOOKUP(L4041,order!$A$2:$I$5001,9,FALSE))</f>
        <v/>
      </c>
      <c r="N4041">
        <f>VLOOKUP(L4041,order!$A$2:$I$5001,7,FALSE)</f>
        <v>0</v>
      </c>
      <c r="O4041" t="str">
        <f>_xlfn.IFNA(VLOOKUP(N4041,order!$M$2:$N$501,2,FALSE),"")</f>
        <v/>
      </c>
      <c r="P4041" t="str">
        <f t="shared" si="318"/>
        <v/>
      </c>
      <c r="Q4041" s="8">
        <f>IF(P4041&lt;&gt;"",VLOOKUP(Sheet1!B4041,order!$A$2:$B$5001,2,FALSE),VLOOKUP(Sheet1!B4041,orderstatus!$A$4927:$B$8310,2,FALSE))</f>
        <v>42984.384599999998</v>
      </c>
      <c r="R4041" t="str">
        <f t="shared" si="319"/>
        <v/>
      </c>
    </row>
    <row r="4042" spans="2:18" x14ac:dyDescent="0.3">
      <c r="B4042" s="1" t="s">
        <v>4190</v>
      </c>
      <c r="C4042" t="s">
        <v>2426</v>
      </c>
      <c r="D4042">
        <v>2</v>
      </c>
      <c r="E4042">
        <f t="shared" si="316"/>
        <v>480</v>
      </c>
      <c r="J4042">
        <f t="shared" si="315"/>
        <v>17570</v>
      </c>
      <c r="K4042">
        <f t="shared" si="317"/>
        <v>1757</v>
      </c>
      <c r="L4042" s="1" t="s">
        <v>5839</v>
      </c>
      <c r="M4042" t="str">
        <f>IF(VLOOKUP(L4042,order!$A$2:$I$5001,9,FALSE)=0,"",VLOOKUP(L4042,order!$A$2:$I$5001,9,FALSE))</f>
        <v>0000000786</v>
      </c>
      <c r="N4042">
        <f>VLOOKUP(L4042,order!$A$2:$I$5001,7,FALSE)</f>
        <v>0</v>
      </c>
      <c r="O4042" t="str">
        <f>_xlfn.IFNA(VLOOKUP(N4042,order!$M$2:$N$501,2,FALSE),"")</f>
        <v/>
      </c>
      <c r="P4042" t="str">
        <f t="shared" si="318"/>
        <v>0000000786</v>
      </c>
      <c r="Q4042" s="8">
        <f>IF(P4042&lt;&gt;"",VLOOKUP(Sheet1!B4042,order!$A$2:$B$5001,2,FALSE),VLOOKUP(Sheet1!B4042,orderstatus!$A$4927:$B$8310,2,FALSE))</f>
        <v>42978.068692129629</v>
      </c>
      <c r="R4042">
        <f t="shared" si="319"/>
        <v>1757</v>
      </c>
    </row>
    <row r="4043" spans="2:18" x14ac:dyDescent="0.3">
      <c r="B4043" s="1" t="s">
        <v>4190</v>
      </c>
      <c r="C4043" t="s">
        <v>3311</v>
      </c>
      <c r="D4043">
        <v>2</v>
      </c>
      <c r="E4043">
        <f t="shared" si="316"/>
        <v>3460</v>
      </c>
      <c r="J4043">
        <f t="shared" si="315"/>
        <v>9130</v>
      </c>
      <c r="K4043">
        <f t="shared" si="317"/>
        <v>913</v>
      </c>
      <c r="L4043" s="1" t="s">
        <v>5840</v>
      </c>
      <c r="M4043" t="str">
        <f>IF(VLOOKUP(L4043,order!$A$2:$I$5001,9,FALSE)=0,"",VLOOKUP(L4043,order!$A$2:$I$5001,9,FALSE))</f>
        <v/>
      </c>
      <c r="N4043">
        <f>VLOOKUP(L4043,order!$A$2:$I$5001,7,FALSE)</f>
        <v>18</v>
      </c>
      <c r="O4043" t="str">
        <f>_xlfn.IFNA(VLOOKUP(N4043,order!$M$2:$N$501,2,FALSE),"")</f>
        <v>0000000610</v>
      </c>
      <c r="P4043" t="str">
        <f t="shared" si="318"/>
        <v>0000000610</v>
      </c>
      <c r="Q4043" s="8">
        <f>IF(P4043&lt;&gt;"",VLOOKUP(Sheet1!B4043,order!$A$2:$B$5001,2,FALSE),VLOOKUP(Sheet1!B4043,orderstatus!$A$4927:$B$8310,2,FALSE))</f>
        <v>42978.068692129629</v>
      </c>
      <c r="R4043">
        <f t="shared" si="319"/>
        <v>913</v>
      </c>
    </row>
    <row r="4044" spans="2:18" x14ac:dyDescent="0.3">
      <c r="B4044" s="1" t="s">
        <v>4191</v>
      </c>
      <c r="C4044" t="s">
        <v>3907</v>
      </c>
      <c r="D4044">
        <v>3</v>
      </c>
      <c r="E4044">
        <f t="shared" si="316"/>
        <v>16800</v>
      </c>
      <c r="J4044">
        <f t="shared" si="315"/>
        <v>4670</v>
      </c>
      <c r="K4044">
        <f t="shared" si="317"/>
        <v>467</v>
      </c>
      <c r="L4044" s="1" t="s">
        <v>5841</v>
      </c>
      <c r="M4044" t="str">
        <f>IF(VLOOKUP(L4044,order!$A$2:$I$5001,9,FALSE)=0,"",VLOOKUP(L4044,order!$A$2:$I$5001,9,FALSE))</f>
        <v/>
      </c>
      <c r="N4044">
        <f>VLOOKUP(L4044,order!$A$2:$I$5001,7,FALSE)</f>
        <v>38</v>
      </c>
      <c r="O4044" t="str">
        <f>_xlfn.IFNA(VLOOKUP(N4044,order!$M$2:$N$501,2,FALSE),"")</f>
        <v>0000000527</v>
      </c>
      <c r="P4044" t="str">
        <f t="shared" si="318"/>
        <v>0000000527</v>
      </c>
      <c r="Q4044" s="8">
        <f>IF(P4044&lt;&gt;"",VLOOKUP(Sheet1!B4044,order!$A$2:$B$5001,2,FALSE),VLOOKUP(Sheet1!B4044,orderstatus!$A$4927:$B$8310,2,FALSE))</f>
        <v>42979.641469907408</v>
      </c>
      <c r="R4044">
        <f t="shared" si="319"/>
        <v>467</v>
      </c>
    </row>
    <row r="4045" spans="2:18" x14ac:dyDescent="0.3">
      <c r="B4045" s="1" t="s">
        <v>4192</v>
      </c>
      <c r="C4045" t="s">
        <v>3433</v>
      </c>
      <c r="D4045">
        <v>2</v>
      </c>
      <c r="E4045">
        <f t="shared" si="316"/>
        <v>7560</v>
      </c>
      <c r="J4045">
        <f t="shared" si="315"/>
        <v>11880</v>
      </c>
      <c r="K4045">
        <f t="shared" si="317"/>
        <v>1188</v>
      </c>
      <c r="L4045" s="1" t="s">
        <v>5842</v>
      </c>
      <c r="M4045" t="str">
        <f>IF(VLOOKUP(L4045,order!$A$2:$I$5001,9,FALSE)=0,"",VLOOKUP(L4045,order!$A$2:$I$5001,9,FALSE))</f>
        <v/>
      </c>
      <c r="N4045">
        <f>VLOOKUP(L4045,order!$A$2:$I$5001,7,FALSE)</f>
        <v>50</v>
      </c>
      <c r="O4045" t="str">
        <f>_xlfn.IFNA(VLOOKUP(N4045,order!$M$2:$N$501,2,FALSE),"")</f>
        <v>0000000138</v>
      </c>
      <c r="P4045" t="str">
        <f t="shared" si="318"/>
        <v>0000000138</v>
      </c>
      <c r="Q4045" s="8">
        <f>IF(P4045&lt;&gt;"",VLOOKUP(Sheet1!B4045,order!$A$2:$B$5001,2,FALSE),VLOOKUP(Sheet1!B4045,orderstatus!$A$4927:$B$8310,2,FALSE))</f>
        <v>42980.279236111113</v>
      </c>
      <c r="R4045">
        <f t="shared" si="319"/>
        <v>1188</v>
      </c>
    </row>
    <row r="4046" spans="2:18" x14ac:dyDescent="0.3">
      <c r="B4046" s="1" t="s">
        <v>4192</v>
      </c>
      <c r="C4046" t="s">
        <v>1031</v>
      </c>
      <c r="D4046">
        <v>2</v>
      </c>
      <c r="E4046">
        <f t="shared" si="316"/>
        <v>780</v>
      </c>
      <c r="J4046">
        <f t="shared" si="315"/>
        <v>980</v>
      </c>
      <c r="K4046">
        <f t="shared" si="317"/>
        <v>98</v>
      </c>
      <c r="L4046" s="1" t="s">
        <v>5843</v>
      </c>
      <c r="M4046" t="str">
        <f>IF(VLOOKUP(L4046,order!$A$2:$I$5001,9,FALSE)=0,"",VLOOKUP(L4046,order!$A$2:$I$5001,9,FALSE))</f>
        <v>0000000917</v>
      </c>
      <c r="N4046">
        <f>VLOOKUP(L4046,order!$A$2:$I$5001,7,FALSE)</f>
        <v>0</v>
      </c>
      <c r="O4046" t="str">
        <f>_xlfn.IFNA(VLOOKUP(N4046,order!$M$2:$N$501,2,FALSE),"")</f>
        <v/>
      </c>
      <c r="P4046" t="str">
        <f t="shared" si="318"/>
        <v>0000000917</v>
      </c>
      <c r="Q4046" s="8">
        <f>IF(P4046&lt;&gt;"",VLOOKUP(Sheet1!B4046,order!$A$2:$B$5001,2,FALSE),VLOOKUP(Sheet1!B4046,orderstatus!$A$4927:$B$8310,2,FALSE))</f>
        <v>42980.279236111113</v>
      </c>
      <c r="R4046">
        <f t="shared" si="319"/>
        <v>98</v>
      </c>
    </row>
    <row r="4047" spans="2:18" x14ac:dyDescent="0.3">
      <c r="B4047" s="1" t="s">
        <v>4193</v>
      </c>
      <c r="C4047" t="s">
        <v>533</v>
      </c>
      <c r="D4047">
        <v>9</v>
      </c>
      <c r="E4047">
        <f t="shared" si="316"/>
        <v>14760</v>
      </c>
      <c r="J4047">
        <f t="shared" si="315"/>
        <v>26390</v>
      </c>
      <c r="K4047">
        <f t="shared" si="317"/>
        <v>2639</v>
      </c>
      <c r="L4047" s="1" t="s">
        <v>5844</v>
      </c>
      <c r="M4047" t="str">
        <f>IF(VLOOKUP(L4047,order!$A$2:$I$5001,9,FALSE)=0,"",VLOOKUP(L4047,order!$A$2:$I$5001,9,FALSE))</f>
        <v/>
      </c>
      <c r="N4047">
        <f>VLOOKUP(L4047,order!$A$2:$I$5001,7,FALSE)</f>
        <v>0</v>
      </c>
      <c r="O4047" t="str">
        <f>_xlfn.IFNA(VLOOKUP(N4047,order!$M$2:$N$501,2,FALSE),"")</f>
        <v/>
      </c>
      <c r="P4047" t="str">
        <f t="shared" si="318"/>
        <v/>
      </c>
      <c r="Q4047" s="8" t="e">
        <f>IF(P4047&lt;&gt;"",VLOOKUP(Sheet1!B4047,order!$A$2:$B$5001,2,FALSE),VLOOKUP(Sheet1!B4047,orderstatus!$A$4927:$B$8310,2,FALSE))</f>
        <v>#N/A</v>
      </c>
      <c r="R4047" t="str">
        <f t="shared" si="319"/>
        <v/>
      </c>
    </row>
    <row r="4048" spans="2:18" x14ac:dyDescent="0.3">
      <c r="B4048" s="1" t="s">
        <v>4194</v>
      </c>
      <c r="C4048" t="s">
        <v>1440</v>
      </c>
      <c r="D4048">
        <v>3</v>
      </c>
      <c r="E4048">
        <f t="shared" si="316"/>
        <v>690</v>
      </c>
      <c r="J4048">
        <f t="shared" si="315"/>
        <v>740</v>
      </c>
      <c r="K4048">
        <f t="shared" si="317"/>
        <v>74</v>
      </c>
      <c r="L4048" s="1" t="s">
        <v>5845</v>
      </c>
      <c r="M4048" t="str">
        <f>IF(VLOOKUP(L4048,order!$A$2:$I$5001,9,FALSE)=0,"",VLOOKUP(L4048,order!$A$2:$I$5001,9,FALSE))</f>
        <v/>
      </c>
      <c r="N4048">
        <f>VLOOKUP(L4048,order!$A$2:$I$5001,7,FALSE)</f>
        <v>0</v>
      </c>
      <c r="O4048" t="str">
        <f>_xlfn.IFNA(VLOOKUP(N4048,order!$M$2:$N$501,2,FALSE),"")</f>
        <v/>
      </c>
      <c r="P4048" t="str">
        <f t="shared" si="318"/>
        <v/>
      </c>
      <c r="Q4048" s="8">
        <f>IF(P4048&lt;&gt;"",VLOOKUP(Sheet1!B4048,order!$A$2:$B$5001,2,FALSE),VLOOKUP(Sheet1!B4048,orderstatus!$A$4927:$B$8310,2,FALSE))</f>
        <v>42985.676899999999</v>
      </c>
      <c r="R4048" t="str">
        <f t="shared" si="319"/>
        <v/>
      </c>
    </row>
    <row r="4049" spans="2:18" x14ac:dyDescent="0.3">
      <c r="B4049" s="1" t="s">
        <v>4194</v>
      </c>
      <c r="C4049" t="s">
        <v>1253</v>
      </c>
      <c r="D4049">
        <v>2</v>
      </c>
      <c r="E4049">
        <f t="shared" si="316"/>
        <v>800</v>
      </c>
      <c r="J4049">
        <f t="shared" si="315"/>
        <v>1560</v>
      </c>
      <c r="K4049">
        <f t="shared" si="317"/>
        <v>156</v>
      </c>
      <c r="L4049" s="1" t="s">
        <v>5846</v>
      </c>
      <c r="M4049" t="str">
        <f>IF(VLOOKUP(L4049,order!$A$2:$I$5001,9,FALSE)=0,"",VLOOKUP(L4049,order!$A$2:$I$5001,9,FALSE))</f>
        <v/>
      </c>
      <c r="N4049">
        <f>VLOOKUP(L4049,order!$A$2:$I$5001,7,FALSE)</f>
        <v>8</v>
      </c>
      <c r="O4049" t="str">
        <f>_xlfn.IFNA(VLOOKUP(N4049,order!$M$2:$N$501,2,FALSE),"")</f>
        <v>0000000398</v>
      </c>
      <c r="P4049" t="str">
        <f t="shared" si="318"/>
        <v>0000000398</v>
      </c>
      <c r="Q4049" s="8">
        <f>IF(P4049&lt;&gt;"",VLOOKUP(Sheet1!B4049,order!$A$2:$B$5001,2,FALSE),VLOOKUP(Sheet1!B4049,orderstatus!$A$4927:$B$8310,2,FALSE))</f>
        <v>42981.286736111113</v>
      </c>
      <c r="R4049">
        <f t="shared" si="319"/>
        <v>156</v>
      </c>
    </row>
    <row r="4050" spans="2:18" x14ac:dyDescent="0.3">
      <c r="B4050" s="1" t="s">
        <v>4195</v>
      </c>
      <c r="C4050" t="s">
        <v>2794</v>
      </c>
      <c r="D4050">
        <v>2</v>
      </c>
      <c r="E4050">
        <f t="shared" si="316"/>
        <v>860</v>
      </c>
      <c r="J4050">
        <f t="shared" si="315"/>
        <v>360</v>
      </c>
      <c r="K4050">
        <f t="shared" si="317"/>
        <v>36</v>
      </c>
      <c r="L4050" s="1" t="s">
        <v>5847</v>
      </c>
      <c r="M4050" t="str">
        <f>IF(VLOOKUP(L4050,order!$A$2:$I$5001,9,FALSE)=0,"",VLOOKUP(L4050,order!$A$2:$I$5001,9,FALSE))</f>
        <v/>
      </c>
      <c r="N4050">
        <f>VLOOKUP(L4050,order!$A$2:$I$5001,7,FALSE)</f>
        <v>0</v>
      </c>
      <c r="O4050" t="str">
        <f>_xlfn.IFNA(VLOOKUP(N4050,order!$M$2:$N$501,2,FALSE),"")</f>
        <v/>
      </c>
      <c r="P4050" t="str">
        <f t="shared" si="318"/>
        <v/>
      </c>
      <c r="Q4050" s="8">
        <f>IF(P4050&lt;&gt;"",VLOOKUP(Sheet1!B4050,order!$A$2:$B$5001,2,FALSE),VLOOKUP(Sheet1!B4050,orderstatus!$A$4927:$B$8310,2,FALSE))</f>
        <v>42990.3776</v>
      </c>
      <c r="R4050" t="str">
        <f t="shared" si="319"/>
        <v/>
      </c>
    </row>
    <row r="4051" spans="2:18" x14ac:dyDescent="0.3">
      <c r="B4051" s="1" t="s">
        <v>4196</v>
      </c>
      <c r="C4051" t="s">
        <v>2262</v>
      </c>
      <c r="D4051">
        <v>1</v>
      </c>
      <c r="E4051">
        <f t="shared" si="316"/>
        <v>670</v>
      </c>
      <c r="J4051">
        <f t="shared" si="315"/>
        <v>56850</v>
      </c>
      <c r="K4051">
        <f t="shared" si="317"/>
        <v>5685</v>
      </c>
      <c r="L4051" s="1" t="s">
        <v>5848</v>
      </c>
      <c r="M4051" t="str">
        <f>IF(VLOOKUP(L4051,order!$A$2:$I$5001,9,FALSE)=0,"",VLOOKUP(L4051,order!$A$2:$I$5001,9,FALSE))</f>
        <v/>
      </c>
      <c r="N4051">
        <f>VLOOKUP(L4051,order!$A$2:$I$5001,7,FALSE)</f>
        <v>6</v>
      </c>
      <c r="O4051" t="str">
        <f>_xlfn.IFNA(VLOOKUP(N4051,order!$M$2:$N$501,2,FALSE),"")</f>
        <v>0000000433</v>
      </c>
      <c r="P4051" t="str">
        <f t="shared" si="318"/>
        <v>0000000433</v>
      </c>
      <c r="Q4051" s="8">
        <f>IF(P4051&lt;&gt;"",VLOOKUP(Sheet1!B4051,order!$A$2:$B$5001,2,FALSE),VLOOKUP(Sheet1!B4051,orderstatus!$A$4927:$B$8310,2,FALSE))</f>
        <v>42985.66474537037</v>
      </c>
      <c r="R4051">
        <f t="shared" si="319"/>
        <v>5685</v>
      </c>
    </row>
    <row r="4052" spans="2:18" x14ac:dyDescent="0.3">
      <c r="B4052" s="1" t="s">
        <v>4196</v>
      </c>
      <c r="C4052" t="s">
        <v>2443</v>
      </c>
      <c r="D4052">
        <v>2</v>
      </c>
      <c r="E4052">
        <f t="shared" si="316"/>
        <v>660</v>
      </c>
      <c r="J4052">
        <f t="shared" si="315"/>
        <v>7370</v>
      </c>
      <c r="K4052">
        <f t="shared" si="317"/>
        <v>737</v>
      </c>
      <c r="L4052" s="1" t="s">
        <v>5849</v>
      </c>
      <c r="M4052" t="str">
        <f>IF(VLOOKUP(L4052,order!$A$2:$I$5001,9,FALSE)=0,"",VLOOKUP(L4052,order!$A$2:$I$5001,9,FALSE))</f>
        <v/>
      </c>
      <c r="N4052">
        <f>VLOOKUP(L4052,order!$A$2:$I$5001,7,FALSE)</f>
        <v>0</v>
      </c>
      <c r="O4052" t="str">
        <f>_xlfn.IFNA(VLOOKUP(N4052,order!$M$2:$N$501,2,FALSE),"")</f>
        <v/>
      </c>
      <c r="P4052" t="str">
        <f t="shared" si="318"/>
        <v/>
      </c>
      <c r="Q4052" s="8" t="e">
        <f>IF(P4052&lt;&gt;"",VLOOKUP(Sheet1!B4052,order!$A$2:$B$5001,2,FALSE),VLOOKUP(Sheet1!B4052,orderstatus!$A$4927:$B$8310,2,FALSE))</f>
        <v>#N/A</v>
      </c>
      <c r="R4052" t="str">
        <f t="shared" si="319"/>
        <v/>
      </c>
    </row>
    <row r="4053" spans="2:18" x14ac:dyDescent="0.3">
      <c r="B4053" s="1" t="s">
        <v>4197</v>
      </c>
      <c r="C4053" t="s">
        <v>37</v>
      </c>
      <c r="D4053">
        <v>4</v>
      </c>
      <c r="E4053">
        <f t="shared" si="316"/>
        <v>2600</v>
      </c>
      <c r="J4053">
        <f t="shared" si="315"/>
        <v>37090</v>
      </c>
      <c r="K4053">
        <f t="shared" si="317"/>
        <v>3709</v>
      </c>
      <c r="L4053" s="1" t="s">
        <v>5850</v>
      </c>
      <c r="M4053" t="str">
        <f>IF(VLOOKUP(L4053,order!$A$2:$I$5001,9,FALSE)=0,"",VLOOKUP(L4053,order!$A$2:$I$5001,9,FALSE))</f>
        <v/>
      </c>
      <c r="N4053">
        <f>VLOOKUP(L4053,order!$A$2:$I$5001,7,FALSE)</f>
        <v>0</v>
      </c>
      <c r="O4053" t="str">
        <f>_xlfn.IFNA(VLOOKUP(N4053,order!$M$2:$N$501,2,FALSE),"")</f>
        <v/>
      </c>
      <c r="P4053" t="str">
        <f t="shared" si="318"/>
        <v/>
      </c>
      <c r="Q4053" s="8" t="e">
        <f>IF(P4053&lt;&gt;"",VLOOKUP(Sheet1!B4053,order!$A$2:$B$5001,2,FALSE),VLOOKUP(Sheet1!B4053,orderstatus!$A$4927:$B$8310,2,FALSE))</f>
        <v>#N/A</v>
      </c>
      <c r="R4053" t="str">
        <f t="shared" si="319"/>
        <v/>
      </c>
    </row>
    <row r="4054" spans="2:18" x14ac:dyDescent="0.3">
      <c r="B4054" s="1" t="s">
        <v>4197</v>
      </c>
      <c r="C4054" t="s">
        <v>2893</v>
      </c>
      <c r="D4054">
        <v>3</v>
      </c>
      <c r="E4054">
        <f t="shared" si="316"/>
        <v>1170</v>
      </c>
      <c r="J4054">
        <f t="shared" si="315"/>
        <v>3900</v>
      </c>
      <c r="K4054">
        <f t="shared" si="317"/>
        <v>390</v>
      </c>
      <c r="L4054" s="1" t="s">
        <v>5851</v>
      </c>
      <c r="M4054" t="str">
        <f>IF(VLOOKUP(L4054,order!$A$2:$I$5001,9,FALSE)=0,"",VLOOKUP(L4054,order!$A$2:$I$5001,9,FALSE))</f>
        <v/>
      </c>
      <c r="N4054">
        <f>VLOOKUP(L4054,order!$A$2:$I$5001,7,FALSE)</f>
        <v>0</v>
      </c>
      <c r="O4054" t="str">
        <f>_xlfn.IFNA(VLOOKUP(N4054,order!$M$2:$N$501,2,FALSE),"")</f>
        <v/>
      </c>
      <c r="P4054" t="str">
        <f t="shared" si="318"/>
        <v/>
      </c>
      <c r="Q4054" s="8" t="e">
        <f>IF(P4054&lt;&gt;"",VLOOKUP(Sheet1!B4054,order!$A$2:$B$5001,2,FALSE),VLOOKUP(Sheet1!B4054,orderstatus!$A$4927:$B$8310,2,FALSE))</f>
        <v>#N/A</v>
      </c>
      <c r="R4054" t="str">
        <f t="shared" si="319"/>
        <v/>
      </c>
    </row>
    <row r="4055" spans="2:18" x14ac:dyDescent="0.3">
      <c r="B4055" s="1" t="s">
        <v>4198</v>
      </c>
      <c r="C4055" t="s">
        <v>483</v>
      </c>
      <c r="D4055">
        <v>3</v>
      </c>
      <c r="E4055">
        <f t="shared" si="316"/>
        <v>1230</v>
      </c>
      <c r="J4055">
        <f t="shared" si="315"/>
        <v>4880</v>
      </c>
      <c r="K4055">
        <f t="shared" si="317"/>
        <v>488</v>
      </c>
      <c r="L4055" s="1" t="s">
        <v>5852</v>
      </c>
      <c r="M4055" t="str">
        <f>IF(VLOOKUP(L4055,order!$A$2:$I$5001,9,FALSE)=0,"",VLOOKUP(L4055,order!$A$2:$I$5001,9,FALSE))</f>
        <v/>
      </c>
      <c r="N4055">
        <f>VLOOKUP(L4055,order!$A$2:$I$5001,7,FALSE)</f>
        <v>63</v>
      </c>
      <c r="O4055" t="str">
        <f>_xlfn.IFNA(VLOOKUP(N4055,order!$M$2:$N$501,2,FALSE),"")</f>
        <v>0000000069</v>
      </c>
      <c r="P4055" t="str">
        <f t="shared" si="318"/>
        <v>0000000069</v>
      </c>
      <c r="Q4055" s="8">
        <f>IF(P4055&lt;&gt;"",VLOOKUP(Sheet1!B4055,order!$A$2:$B$5001,2,FALSE),VLOOKUP(Sheet1!B4055,orderstatus!$A$4927:$B$8310,2,FALSE))</f>
        <v>42986.58803240741</v>
      </c>
      <c r="R4055">
        <f t="shared" si="319"/>
        <v>488</v>
      </c>
    </row>
    <row r="4056" spans="2:18" x14ac:dyDescent="0.3">
      <c r="B4056" s="1" t="s">
        <v>4199</v>
      </c>
      <c r="C4056" t="s">
        <v>154</v>
      </c>
      <c r="D4056">
        <v>2</v>
      </c>
      <c r="E4056">
        <f t="shared" si="316"/>
        <v>1760</v>
      </c>
      <c r="J4056">
        <f t="shared" si="315"/>
        <v>1040</v>
      </c>
      <c r="K4056">
        <f t="shared" si="317"/>
        <v>104</v>
      </c>
      <c r="L4056" s="1" t="s">
        <v>5853</v>
      </c>
      <c r="M4056" t="str">
        <f>IF(VLOOKUP(L4056,order!$A$2:$I$5001,9,FALSE)=0,"",VLOOKUP(L4056,order!$A$2:$I$5001,9,FALSE))</f>
        <v/>
      </c>
      <c r="N4056">
        <f>VLOOKUP(L4056,order!$A$2:$I$5001,7,FALSE)</f>
        <v>0</v>
      </c>
      <c r="O4056" t="str">
        <f>_xlfn.IFNA(VLOOKUP(N4056,order!$M$2:$N$501,2,FALSE),"")</f>
        <v/>
      </c>
      <c r="P4056" t="str">
        <f t="shared" si="318"/>
        <v/>
      </c>
      <c r="Q4056" s="8">
        <f>IF(P4056&lt;&gt;"",VLOOKUP(Sheet1!B4056,order!$A$2:$B$5001,2,FALSE),VLOOKUP(Sheet1!B4056,orderstatus!$A$4927:$B$8310,2,FALSE))</f>
        <v>42992.589500000002</v>
      </c>
      <c r="R4056" t="str">
        <f t="shared" si="319"/>
        <v/>
      </c>
    </row>
    <row r="4057" spans="2:18" x14ac:dyDescent="0.3">
      <c r="B4057" s="1" t="s">
        <v>4200</v>
      </c>
      <c r="C4057" t="s">
        <v>339</v>
      </c>
      <c r="D4057">
        <v>7</v>
      </c>
      <c r="E4057">
        <f t="shared" si="316"/>
        <v>1260</v>
      </c>
      <c r="J4057">
        <f t="shared" si="315"/>
        <v>22170</v>
      </c>
      <c r="K4057">
        <f t="shared" si="317"/>
        <v>2217</v>
      </c>
      <c r="L4057" s="1" t="s">
        <v>5854</v>
      </c>
      <c r="M4057" t="str">
        <f>IF(VLOOKUP(L4057,order!$A$2:$I$5001,9,FALSE)=0,"",VLOOKUP(L4057,order!$A$2:$I$5001,9,FALSE))</f>
        <v/>
      </c>
      <c r="N4057">
        <f>VLOOKUP(L4057,order!$A$2:$I$5001,7,FALSE)</f>
        <v>0</v>
      </c>
      <c r="O4057" t="str">
        <f>_xlfn.IFNA(VLOOKUP(N4057,order!$M$2:$N$501,2,FALSE),"")</f>
        <v/>
      </c>
      <c r="P4057" t="str">
        <f t="shared" si="318"/>
        <v/>
      </c>
      <c r="Q4057" s="8">
        <f>IF(P4057&lt;&gt;"",VLOOKUP(Sheet1!B4057,order!$A$2:$B$5001,2,FALSE),VLOOKUP(Sheet1!B4057,orderstatus!$A$4927:$B$8310,2,FALSE))</f>
        <v>42993.577100000002</v>
      </c>
      <c r="R4057" t="str">
        <f t="shared" si="319"/>
        <v/>
      </c>
    </row>
    <row r="4058" spans="2:18" x14ac:dyDescent="0.3">
      <c r="B4058" s="1" t="s">
        <v>4201</v>
      </c>
      <c r="C4058" t="s">
        <v>1344</v>
      </c>
      <c r="D4058">
        <v>3</v>
      </c>
      <c r="E4058">
        <f t="shared" si="316"/>
        <v>990</v>
      </c>
      <c r="J4058">
        <f t="shared" si="315"/>
        <v>12300</v>
      </c>
      <c r="K4058">
        <f t="shared" si="317"/>
        <v>1230</v>
      </c>
      <c r="L4058" s="1" t="s">
        <v>5855</v>
      </c>
      <c r="M4058" t="str">
        <f>IF(VLOOKUP(L4058,order!$A$2:$I$5001,9,FALSE)=0,"",VLOOKUP(L4058,order!$A$2:$I$5001,9,FALSE))</f>
        <v>0000000792</v>
      </c>
      <c r="N4058">
        <f>VLOOKUP(L4058,order!$A$2:$I$5001,7,FALSE)</f>
        <v>0</v>
      </c>
      <c r="O4058" t="str">
        <f>_xlfn.IFNA(VLOOKUP(N4058,order!$M$2:$N$501,2,FALSE),"")</f>
        <v/>
      </c>
      <c r="P4058" t="str">
        <f t="shared" si="318"/>
        <v>0000000792</v>
      </c>
      <c r="Q4058" s="8">
        <f>IF(P4058&lt;&gt;"",VLOOKUP(Sheet1!B4058,order!$A$2:$B$5001,2,FALSE),VLOOKUP(Sheet1!B4058,orderstatus!$A$4927:$B$8310,2,FALSE))</f>
        <v>42991.684004629627</v>
      </c>
      <c r="R4058">
        <f t="shared" si="319"/>
        <v>1230</v>
      </c>
    </row>
    <row r="4059" spans="2:18" x14ac:dyDescent="0.3">
      <c r="B4059" s="1" t="s">
        <v>4202</v>
      </c>
      <c r="C4059" t="s">
        <v>661</v>
      </c>
      <c r="D4059">
        <v>10</v>
      </c>
      <c r="E4059">
        <f t="shared" si="316"/>
        <v>72800</v>
      </c>
      <c r="J4059">
        <f t="shared" si="315"/>
        <v>770</v>
      </c>
      <c r="K4059">
        <f t="shared" si="317"/>
        <v>77</v>
      </c>
      <c r="L4059" s="1" t="s">
        <v>5856</v>
      </c>
      <c r="M4059" t="str">
        <f>IF(VLOOKUP(L4059,order!$A$2:$I$5001,9,FALSE)=0,"",VLOOKUP(L4059,order!$A$2:$I$5001,9,FALSE))</f>
        <v/>
      </c>
      <c r="N4059">
        <f>VLOOKUP(L4059,order!$A$2:$I$5001,7,FALSE)</f>
        <v>0</v>
      </c>
      <c r="O4059" t="str">
        <f>_xlfn.IFNA(VLOOKUP(N4059,order!$M$2:$N$501,2,FALSE),"")</f>
        <v/>
      </c>
      <c r="P4059" t="str">
        <f t="shared" si="318"/>
        <v/>
      </c>
      <c r="Q4059" s="8" t="e">
        <f>IF(P4059&lt;&gt;"",VLOOKUP(Sheet1!B4059,order!$A$2:$B$5001,2,FALSE),VLOOKUP(Sheet1!B4059,orderstatus!$A$4927:$B$8310,2,FALSE))</f>
        <v>#N/A</v>
      </c>
      <c r="R4059" t="str">
        <f t="shared" si="319"/>
        <v/>
      </c>
    </row>
    <row r="4060" spans="2:18" x14ac:dyDescent="0.3">
      <c r="B4060" s="1" t="s">
        <v>4203</v>
      </c>
      <c r="C4060" t="s">
        <v>2906</v>
      </c>
      <c r="D4060">
        <v>1</v>
      </c>
      <c r="E4060">
        <f t="shared" si="316"/>
        <v>760</v>
      </c>
      <c r="J4060">
        <f t="shared" si="315"/>
        <v>390</v>
      </c>
      <c r="K4060">
        <f t="shared" si="317"/>
        <v>39</v>
      </c>
      <c r="L4060" s="1" t="s">
        <v>5857</v>
      </c>
      <c r="M4060" t="str">
        <f>IF(VLOOKUP(L4060,order!$A$2:$I$5001,9,FALSE)=0,"",VLOOKUP(L4060,order!$A$2:$I$5001,9,FALSE))</f>
        <v/>
      </c>
      <c r="N4060">
        <f>VLOOKUP(L4060,order!$A$2:$I$5001,7,FALSE)</f>
        <v>0</v>
      </c>
      <c r="O4060" t="str">
        <f>_xlfn.IFNA(VLOOKUP(N4060,order!$M$2:$N$501,2,FALSE),"")</f>
        <v/>
      </c>
      <c r="P4060" t="str">
        <f t="shared" si="318"/>
        <v/>
      </c>
      <c r="Q4060" s="8" t="e">
        <f>IF(P4060&lt;&gt;"",VLOOKUP(Sheet1!B4060,order!$A$2:$B$5001,2,FALSE),VLOOKUP(Sheet1!B4060,orderstatus!$A$4927:$B$8310,2,FALSE))</f>
        <v>#N/A</v>
      </c>
      <c r="R4060" t="str">
        <f t="shared" si="319"/>
        <v/>
      </c>
    </row>
    <row r="4061" spans="2:18" x14ac:dyDescent="0.3">
      <c r="B4061" s="1" t="s">
        <v>4204</v>
      </c>
      <c r="C4061" t="s">
        <v>883</v>
      </c>
      <c r="D4061">
        <v>1</v>
      </c>
      <c r="E4061">
        <f t="shared" si="316"/>
        <v>11840</v>
      </c>
      <c r="J4061">
        <f t="shared" si="315"/>
        <v>57480</v>
      </c>
      <c r="K4061">
        <f t="shared" si="317"/>
        <v>5748</v>
      </c>
      <c r="L4061" s="1" t="s">
        <v>5858</v>
      </c>
      <c r="M4061" t="str">
        <f>IF(VLOOKUP(L4061,order!$A$2:$I$5001,9,FALSE)=0,"",VLOOKUP(L4061,order!$A$2:$I$5001,9,FALSE))</f>
        <v>0000000734</v>
      </c>
      <c r="N4061">
        <f>VLOOKUP(L4061,order!$A$2:$I$5001,7,FALSE)</f>
        <v>0</v>
      </c>
      <c r="O4061" t="str">
        <f>_xlfn.IFNA(VLOOKUP(N4061,order!$M$2:$N$501,2,FALSE),"")</f>
        <v/>
      </c>
      <c r="P4061" t="str">
        <f t="shared" si="318"/>
        <v>0000000734</v>
      </c>
      <c r="Q4061" s="8">
        <f>IF(P4061&lt;&gt;"",VLOOKUP(Sheet1!B4061,order!$A$2:$B$5001,2,FALSE),VLOOKUP(Sheet1!B4061,orderstatus!$A$4927:$B$8310,2,FALSE))</f>
        <v>42992.394548611112</v>
      </c>
      <c r="R4061">
        <f t="shared" si="319"/>
        <v>5748</v>
      </c>
    </row>
    <row r="4062" spans="2:18" x14ac:dyDescent="0.3">
      <c r="B4062" s="1" t="s">
        <v>4204</v>
      </c>
      <c r="C4062" t="s">
        <v>267</v>
      </c>
      <c r="D4062">
        <v>3</v>
      </c>
      <c r="E4062">
        <f t="shared" si="316"/>
        <v>5700</v>
      </c>
      <c r="J4062">
        <f t="shared" si="315"/>
        <v>2070</v>
      </c>
      <c r="K4062">
        <f t="shared" si="317"/>
        <v>207</v>
      </c>
      <c r="L4062" s="1" t="s">
        <v>5859</v>
      </c>
      <c r="M4062" t="str">
        <f>IF(VLOOKUP(L4062,order!$A$2:$I$5001,9,FALSE)=0,"",VLOOKUP(L4062,order!$A$2:$I$5001,9,FALSE))</f>
        <v/>
      </c>
      <c r="N4062">
        <f>VLOOKUP(L4062,order!$A$2:$I$5001,7,FALSE)</f>
        <v>0</v>
      </c>
      <c r="O4062" t="str">
        <f>_xlfn.IFNA(VLOOKUP(N4062,order!$M$2:$N$501,2,FALSE),"")</f>
        <v/>
      </c>
      <c r="P4062" t="str">
        <f t="shared" si="318"/>
        <v/>
      </c>
      <c r="Q4062" s="8">
        <f>IF(P4062&lt;&gt;"",VLOOKUP(Sheet1!B4062,order!$A$2:$B$5001,2,FALSE),VLOOKUP(Sheet1!B4062,orderstatus!$A$4927:$B$8310,2,FALSE))</f>
        <v>42994.425799999997</v>
      </c>
      <c r="R4062" t="str">
        <f t="shared" si="319"/>
        <v/>
      </c>
    </row>
    <row r="4063" spans="2:18" x14ac:dyDescent="0.3">
      <c r="B4063" s="1" t="s">
        <v>4205</v>
      </c>
      <c r="C4063" t="s">
        <v>3946</v>
      </c>
      <c r="D4063">
        <v>1</v>
      </c>
      <c r="E4063">
        <f t="shared" si="316"/>
        <v>3920</v>
      </c>
      <c r="J4063">
        <f t="shared" si="315"/>
        <v>6180</v>
      </c>
      <c r="K4063">
        <f t="shared" si="317"/>
        <v>618</v>
      </c>
      <c r="L4063" s="1" t="s">
        <v>5860</v>
      </c>
      <c r="M4063" t="str">
        <f>IF(VLOOKUP(L4063,order!$A$2:$I$5001,9,FALSE)=0,"",VLOOKUP(L4063,order!$A$2:$I$5001,9,FALSE))</f>
        <v/>
      </c>
      <c r="N4063">
        <f>VLOOKUP(L4063,order!$A$2:$I$5001,7,FALSE)</f>
        <v>63</v>
      </c>
      <c r="O4063" t="str">
        <f>_xlfn.IFNA(VLOOKUP(N4063,order!$M$2:$N$501,2,FALSE),"")</f>
        <v>0000000069</v>
      </c>
      <c r="P4063" t="str">
        <f t="shared" si="318"/>
        <v>0000000069</v>
      </c>
      <c r="Q4063" s="8">
        <f>IF(P4063&lt;&gt;"",VLOOKUP(Sheet1!B4063,order!$A$2:$B$5001,2,FALSE),VLOOKUP(Sheet1!B4063,orderstatus!$A$4927:$B$8310,2,FALSE))</f>
        <v>42992.538784722223</v>
      </c>
      <c r="R4063">
        <f t="shared" si="319"/>
        <v>618</v>
      </c>
    </row>
    <row r="4064" spans="2:18" x14ac:dyDescent="0.3">
      <c r="B4064" s="1" t="s">
        <v>4205</v>
      </c>
      <c r="C4064" t="s">
        <v>4206</v>
      </c>
      <c r="D4064">
        <v>1</v>
      </c>
      <c r="E4064">
        <f t="shared" si="316"/>
        <v>240</v>
      </c>
      <c r="J4064">
        <f t="shared" si="315"/>
        <v>460</v>
      </c>
      <c r="K4064">
        <f t="shared" si="317"/>
        <v>46</v>
      </c>
      <c r="L4064" s="1" t="s">
        <v>5861</v>
      </c>
      <c r="M4064" t="str">
        <f>IF(VLOOKUP(L4064,order!$A$2:$I$5001,9,FALSE)=0,"",VLOOKUP(L4064,order!$A$2:$I$5001,9,FALSE))</f>
        <v/>
      </c>
      <c r="N4064">
        <f>VLOOKUP(L4064,order!$A$2:$I$5001,7,FALSE)</f>
        <v>0</v>
      </c>
      <c r="O4064" t="str">
        <f>_xlfn.IFNA(VLOOKUP(N4064,order!$M$2:$N$501,2,FALSE),"")</f>
        <v/>
      </c>
      <c r="P4064" t="str">
        <f t="shared" si="318"/>
        <v/>
      </c>
      <c r="Q4064" s="8" t="e">
        <f>IF(P4064&lt;&gt;"",VLOOKUP(Sheet1!B4064,order!$A$2:$B$5001,2,FALSE),VLOOKUP(Sheet1!B4064,orderstatus!$A$4927:$B$8310,2,FALSE))</f>
        <v>#N/A</v>
      </c>
      <c r="R4064" t="str">
        <f t="shared" si="319"/>
        <v/>
      </c>
    </row>
    <row r="4065" spans="2:18" x14ac:dyDescent="0.3">
      <c r="B4065" s="1" t="s">
        <v>4207</v>
      </c>
      <c r="C4065" t="s">
        <v>766</v>
      </c>
      <c r="D4065">
        <v>2</v>
      </c>
      <c r="E4065">
        <f t="shared" si="316"/>
        <v>980</v>
      </c>
      <c r="J4065">
        <f t="shared" si="315"/>
        <v>240</v>
      </c>
      <c r="K4065">
        <f t="shared" si="317"/>
        <v>24</v>
      </c>
      <c r="L4065" s="1" t="s">
        <v>5862</v>
      </c>
      <c r="M4065" t="str">
        <f>IF(VLOOKUP(L4065,order!$A$2:$I$5001,9,FALSE)=0,"",VLOOKUP(L4065,order!$A$2:$I$5001,9,FALSE))</f>
        <v/>
      </c>
      <c r="N4065">
        <f>VLOOKUP(L4065,order!$A$2:$I$5001,7,FALSE)</f>
        <v>0</v>
      </c>
      <c r="O4065" t="str">
        <f>_xlfn.IFNA(VLOOKUP(N4065,order!$M$2:$N$501,2,FALSE),"")</f>
        <v/>
      </c>
      <c r="P4065" t="str">
        <f t="shared" si="318"/>
        <v/>
      </c>
      <c r="Q4065" s="8">
        <f>IF(P4065&lt;&gt;"",VLOOKUP(Sheet1!B4065,order!$A$2:$B$5001,2,FALSE),VLOOKUP(Sheet1!B4065,orderstatus!$A$4927:$B$8310,2,FALSE))</f>
        <v>42996.617599999998</v>
      </c>
      <c r="R4065" t="str">
        <f t="shared" si="319"/>
        <v/>
      </c>
    </row>
    <row r="4066" spans="2:18" x14ac:dyDescent="0.3">
      <c r="B4066" s="1" t="s">
        <v>4208</v>
      </c>
      <c r="C4066" t="s">
        <v>3291</v>
      </c>
      <c r="D4066">
        <v>1</v>
      </c>
      <c r="E4066">
        <f t="shared" si="316"/>
        <v>320</v>
      </c>
      <c r="J4066">
        <f t="shared" si="315"/>
        <v>31910</v>
      </c>
      <c r="K4066">
        <f t="shared" si="317"/>
        <v>3191</v>
      </c>
      <c r="L4066" s="1" t="s">
        <v>5863</v>
      </c>
      <c r="M4066" t="str">
        <f>IF(VLOOKUP(L4066,order!$A$2:$I$5001,9,FALSE)=0,"",VLOOKUP(L4066,order!$A$2:$I$5001,9,FALSE))</f>
        <v/>
      </c>
      <c r="N4066">
        <f>VLOOKUP(L4066,order!$A$2:$I$5001,7,FALSE)</f>
        <v>0</v>
      </c>
      <c r="O4066" t="str">
        <f>_xlfn.IFNA(VLOOKUP(N4066,order!$M$2:$N$501,2,FALSE),"")</f>
        <v/>
      </c>
      <c r="P4066" t="str">
        <f t="shared" si="318"/>
        <v/>
      </c>
      <c r="Q4066" s="8">
        <f>IF(P4066&lt;&gt;"",VLOOKUP(Sheet1!B4066,order!$A$2:$B$5001,2,FALSE),VLOOKUP(Sheet1!B4066,orderstatus!$A$4927:$B$8310,2,FALSE))</f>
        <v>42999.557999999997</v>
      </c>
      <c r="R4066" t="str">
        <f t="shared" si="319"/>
        <v/>
      </c>
    </row>
    <row r="4067" spans="2:18" x14ac:dyDescent="0.3">
      <c r="B4067" s="1" t="s">
        <v>4209</v>
      </c>
      <c r="C4067" t="s">
        <v>3000</v>
      </c>
      <c r="D4067">
        <v>1</v>
      </c>
      <c r="E4067">
        <f t="shared" si="316"/>
        <v>640</v>
      </c>
      <c r="J4067">
        <f t="shared" si="315"/>
        <v>6300</v>
      </c>
      <c r="K4067">
        <f t="shared" si="317"/>
        <v>630</v>
      </c>
      <c r="L4067" s="1" t="s">
        <v>5864</v>
      </c>
      <c r="M4067" t="str">
        <f>IF(VLOOKUP(L4067,order!$A$2:$I$5001,9,FALSE)=0,"",VLOOKUP(L4067,order!$A$2:$I$5001,9,FALSE))</f>
        <v/>
      </c>
      <c r="N4067">
        <f>VLOOKUP(L4067,order!$A$2:$I$5001,7,FALSE)</f>
        <v>55</v>
      </c>
      <c r="O4067" t="str">
        <f>_xlfn.IFNA(VLOOKUP(N4067,order!$M$2:$N$501,2,FALSE),"")</f>
        <v>0000000064</v>
      </c>
      <c r="P4067" t="str">
        <f t="shared" si="318"/>
        <v>0000000064</v>
      </c>
      <c r="Q4067" s="8">
        <f>IF(P4067&lt;&gt;"",VLOOKUP(Sheet1!B4067,order!$A$2:$B$5001,2,FALSE),VLOOKUP(Sheet1!B4067,orderstatus!$A$4927:$B$8310,2,FALSE))</f>
        <v>42996.150914351849</v>
      </c>
      <c r="R4067">
        <f t="shared" si="319"/>
        <v>630</v>
      </c>
    </row>
    <row r="4068" spans="2:18" x14ac:dyDescent="0.3">
      <c r="B4068" s="1" t="s">
        <v>4210</v>
      </c>
      <c r="C4068" t="s">
        <v>2414</v>
      </c>
      <c r="D4068">
        <v>2</v>
      </c>
      <c r="E4068">
        <f t="shared" si="316"/>
        <v>460</v>
      </c>
      <c r="J4068">
        <f t="shared" si="315"/>
        <v>6220</v>
      </c>
      <c r="K4068">
        <f t="shared" si="317"/>
        <v>622</v>
      </c>
      <c r="L4068" s="1" t="s">
        <v>5865</v>
      </c>
      <c r="M4068" t="str">
        <f>IF(VLOOKUP(L4068,order!$A$2:$I$5001,9,FALSE)=0,"",VLOOKUP(L4068,order!$A$2:$I$5001,9,FALSE))</f>
        <v/>
      </c>
      <c r="N4068">
        <f>VLOOKUP(L4068,order!$A$2:$I$5001,7,FALSE)</f>
        <v>0</v>
      </c>
      <c r="O4068" t="str">
        <f>_xlfn.IFNA(VLOOKUP(N4068,order!$M$2:$N$501,2,FALSE),"")</f>
        <v/>
      </c>
      <c r="P4068" t="str">
        <f t="shared" si="318"/>
        <v/>
      </c>
      <c r="Q4068" s="8">
        <f>IF(P4068&lt;&gt;"",VLOOKUP(Sheet1!B4068,order!$A$2:$B$5001,2,FALSE),VLOOKUP(Sheet1!B4068,orderstatus!$A$4927:$B$8310,2,FALSE))</f>
        <v>43000.425600000002</v>
      </c>
      <c r="R4068" t="str">
        <f t="shared" si="319"/>
        <v/>
      </c>
    </row>
    <row r="4069" spans="2:18" x14ac:dyDescent="0.3">
      <c r="B4069" s="1" t="s">
        <v>4212</v>
      </c>
      <c r="C4069" t="s">
        <v>4211</v>
      </c>
      <c r="D4069">
        <v>2</v>
      </c>
      <c r="E4069">
        <f t="shared" si="316"/>
        <v>500</v>
      </c>
      <c r="J4069">
        <f t="shared" si="315"/>
        <v>3480</v>
      </c>
      <c r="K4069">
        <f t="shared" si="317"/>
        <v>348</v>
      </c>
      <c r="L4069" s="1" t="s">
        <v>5867</v>
      </c>
      <c r="M4069" t="str">
        <f>IF(VLOOKUP(L4069,order!$A$2:$I$5001,9,FALSE)=0,"",VLOOKUP(L4069,order!$A$2:$I$5001,9,FALSE))</f>
        <v>0000000695</v>
      </c>
      <c r="N4069">
        <f>VLOOKUP(L4069,order!$A$2:$I$5001,7,FALSE)</f>
        <v>0</v>
      </c>
      <c r="O4069" t="str">
        <f>_xlfn.IFNA(VLOOKUP(N4069,order!$M$2:$N$501,2,FALSE),"")</f>
        <v/>
      </c>
      <c r="P4069" t="str">
        <f t="shared" si="318"/>
        <v>0000000695</v>
      </c>
      <c r="Q4069" s="8">
        <f>IF(P4069&lt;&gt;"",VLOOKUP(Sheet1!B4069,order!$A$2:$B$5001,2,FALSE),VLOOKUP(Sheet1!B4069,orderstatus!$A$4927:$B$8310,2,FALSE))</f>
        <v>42997.74077546296</v>
      </c>
      <c r="R4069">
        <f t="shared" si="319"/>
        <v>348</v>
      </c>
    </row>
    <row r="4070" spans="2:18" x14ac:dyDescent="0.3">
      <c r="B4070" s="1" t="s">
        <v>4213</v>
      </c>
      <c r="C4070" t="s">
        <v>116</v>
      </c>
      <c r="D4070">
        <v>8</v>
      </c>
      <c r="E4070">
        <f t="shared" si="316"/>
        <v>1120</v>
      </c>
      <c r="J4070">
        <f t="shared" si="315"/>
        <v>1240</v>
      </c>
      <c r="K4070">
        <f t="shared" si="317"/>
        <v>124</v>
      </c>
      <c r="L4070" s="1" t="s">
        <v>5868</v>
      </c>
      <c r="M4070" t="str">
        <f>IF(VLOOKUP(L4070,order!$A$2:$I$5001,9,FALSE)=0,"",VLOOKUP(L4070,order!$A$2:$I$5001,9,FALSE))</f>
        <v/>
      </c>
      <c r="N4070">
        <f>VLOOKUP(L4070,order!$A$2:$I$5001,7,FALSE)</f>
        <v>0</v>
      </c>
      <c r="O4070" t="str">
        <f>_xlfn.IFNA(VLOOKUP(N4070,order!$M$2:$N$501,2,FALSE),"")</f>
        <v/>
      </c>
      <c r="P4070" t="str">
        <f t="shared" si="318"/>
        <v/>
      </c>
      <c r="Q4070" s="8">
        <f>IF(P4070&lt;&gt;"",VLOOKUP(Sheet1!B4070,order!$A$2:$B$5001,2,FALSE),VLOOKUP(Sheet1!B4070,orderstatus!$A$4927:$B$8310,2,FALSE))</f>
        <v>43001.589899999999</v>
      </c>
      <c r="R4070" t="str">
        <f t="shared" si="319"/>
        <v/>
      </c>
    </row>
    <row r="4071" spans="2:18" x14ac:dyDescent="0.3">
      <c r="B4071" s="1" t="s">
        <v>4214</v>
      </c>
      <c r="C4071" t="s">
        <v>1420</v>
      </c>
      <c r="D4071">
        <v>2</v>
      </c>
      <c r="E4071">
        <f t="shared" si="316"/>
        <v>1740</v>
      </c>
      <c r="J4071">
        <f t="shared" si="315"/>
        <v>3650</v>
      </c>
      <c r="K4071">
        <f t="shared" si="317"/>
        <v>365</v>
      </c>
      <c r="L4071" s="1" t="s">
        <v>5869</v>
      </c>
      <c r="M4071" t="str">
        <f>IF(VLOOKUP(L4071,order!$A$2:$I$5001,9,FALSE)=0,"",VLOOKUP(L4071,order!$A$2:$I$5001,9,FALSE))</f>
        <v>0000000474</v>
      </c>
      <c r="N4071">
        <f>VLOOKUP(L4071,order!$A$2:$I$5001,7,FALSE)</f>
        <v>0</v>
      </c>
      <c r="O4071" t="str">
        <f>_xlfn.IFNA(VLOOKUP(N4071,order!$M$2:$N$501,2,FALSE),"")</f>
        <v/>
      </c>
      <c r="P4071" t="str">
        <f t="shared" si="318"/>
        <v>0000000474</v>
      </c>
      <c r="Q4071" s="8">
        <f>IF(P4071&lt;&gt;"",VLOOKUP(Sheet1!B4071,order!$A$2:$B$5001,2,FALSE),VLOOKUP(Sheet1!B4071,orderstatus!$A$4927:$B$8310,2,FALSE))</f>
        <v>43001.347916666666</v>
      </c>
      <c r="R4071">
        <f t="shared" si="319"/>
        <v>365</v>
      </c>
    </row>
    <row r="4072" spans="2:18" x14ac:dyDescent="0.3">
      <c r="B4072" s="1" t="s">
        <v>4214</v>
      </c>
      <c r="C4072" t="s">
        <v>559</v>
      </c>
      <c r="D4072">
        <v>1</v>
      </c>
      <c r="E4072">
        <f t="shared" si="316"/>
        <v>2590</v>
      </c>
      <c r="J4072">
        <f t="shared" si="315"/>
        <v>9660</v>
      </c>
      <c r="K4072">
        <f t="shared" si="317"/>
        <v>966</v>
      </c>
      <c r="L4072" s="1" t="s">
        <v>5870</v>
      </c>
      <c r="M4072" t="str">
        <f>IF(VLOOKUP(L4072,order!$A$2:$I$5001,9,FALSE)=0,"",VLOOKUP(L4072,order!$A$2:$I$5001,9,FALSE))</f>
        <v/>
      </c>
      <c r="N4072">
        <f>VLOOKUP(L4072,order!$A$2:$I$5001,7,FALSE)</f>
        <v>0</v>
      </c>
      <c r="O4072" t="str">
        <f>_xlfn.IFNA(VLOOKUP(N4072,order!$M$2:$N$501,2,FALSE),"")</f>
        <v/>
      </c>
      <c r="P4072" t="str">
        <f t="shared" si="318"/>
        <v/>
      </c>
      <c r="Q4072" s="8">
        <f>IF(P4072&lt;&gt;"",VLOOKUP(Sheet1!B4072,order!$A$2:$B$5001,2,FALSE),VLOOKUP(Sheet1!B4072,orderstatus!$A$4927:$B$8310,2,FALSE))</f>
        <v>43004.452899999997</v>
      </c>
      <c r="R4072" t="str">
        <f t="shared" si="319"/>
        <v/>
      </c>
    </row>
    <row r="4073" spans="2:18" x14ac:dyDescent="0.3">
      <c r="B4073" s="1" t="s">
        <v>4215</v>
      </c>
      <c r="C4073" t="s">
        <v>1636</v>
      </c>
      <c r="D4073">
        <v>1</v>
      </c>
      <c r="E4073">
        <f t="shared" si="316"/>
        <v>440</v>
      </c>
      <c r="J4073">
        <f t="shared" si="315"/>
        <v>480</v>
      </c>
      <c r="K4073">
        <f t="shared" si="317"/>
        <v>48</v>
      </c>
      <c r="L4073" s="1" t="s">
        <v>5871</v>
      </c>
      <c r="M4073" t="str">
        <f>IF(VLOOKUP(L4073,order!$A$2:$I$5001,9,FALSE)=0,"",VLOOKUP(L4073,order!$A$2:$I$5001,9,FALSE))</f>
        <v/>
      </c>
      <c r="N4073">
        <f>VLOOKUP(L4073,order!$A$2:$I$5001,7,FALSE)</f>
        <v>0</v>
      </c>
      <c r="O4073" t="str">
        <f>_xlfn.IFNA(VLOOKUP(N4073,order!$M$2:$N$501,2,FALSE),"")</f>
        <v/>
      </c>
      <c r="P4073" t="str">
        <f t="shared" si="318"/>
        <v/>
      </c>
      <c r="Q4073" s="8">
        <f>IF(P4073&lt;&gt;"",VLOOKUP(Sheet1!B4073,order!$A$2:$B$5001,2,FALSE),VLOOKUP(Sheet1!B4073,orderstatus!$A$4927:$B$8310,2,FALSE))</f>
        <v>43006.381099999999</v>
      </c>
      <c r="R4073" t="str">
        <f t="shared" si="319"/>
        <v/>
      </c>
    </row>
    <row r="4074" spans="2:18" x14ac:dyDescent="0.3">
      <c r="B4074" s="1" t="s">
        <v>4215</v>
      </c>
      <c r="C4074" t="s">
        <v>1238</v>
      </c>
      <c r="D4074">
        <v>3</v>
      </c>
      <c r="E4074">
        <f t="shared" si="316"/>
        <v>360</v>
      </c>
      <c r="J4074">
        <f t="shared" si="315"/>
        <v>1200</v>
      </c>
      <c r="K4074">
        <f t="shared" si="317"/>
        <v>120</v>
      </c>
      <c r="L4074" s="1" t="s">
        <v>5872</v>
      </c>
      <c r="M4074" t="str">
        <f>IF(VLOOKUP(L4074,order!$A$2:$I$5001,9,FALSE)=0,"",VLOOKUP(L4074,order!$A$2:$I$5001,9,FALSE))</f>
        <v/>
      </c>
      <c r="N4074">
        <f>VLOOKUP(L4074,order!$A$2:$I$5001,7,FALSE)</f>
        <v>56</v>
      </c>
      <c r="O4074" t="str">
        <f>_xlfn.IFNA(VLOOKUP(N4074,order!$M$2:$N$501,2,FALSE),"")</f>
        <v>0000000812</v>
      </c>
      <c r="P4074" t="str">
        <f t="shared" si="318"/>
        <v>0000000812</v>
      </c>
      <c r="Q4074" s="8">
        <f>IF(P4074&lt;&gt;"",VLOOKUP(Sheet1!B4074,order!$A$2:$B$5001,2,FALSE),VLOOKUP(Sheet1!B4074,orderstatus!$A$4927:$B$8310,2,FALSE))</f>
        <v>43001.49527777778</v>
      </c>
      <c r="R4074">
        <f t="shared" si="319"/>
        <v>120</v>
      </c>
    </row>
    <row r="4075" spans="2:18" x14ac:dyDescent="0.3">
      <c r="B4075" s="1" t="s">
        <v>4216</v>
      </c>
      <c r="C4075" t="s">
        <v>3209</v>
      </c>
      <c r="D4075">
        <v>9</v>
      </c>
      <c r="E4075">
        <f t="shared" si="316"/>
        <v>2700</v>
      </c>
      <c r="J4075">
        <f t="shared" si="315"/>
        <v>2160</v>
      </c>
      <c r="K4075">
        <f t="shared" si="317"/>
        <v>216</v>
      </c>
      <c r="L4075" s="1" t="s">
        <v>5873</v>
      </c>
      <c r="M4075" t="str">
        <f>IF(VLOOKUP(L4075,order!$A$2:$I$5001,9,FALSE)=0,"",VLOOKUP(L4075,order!$A$2:$I$5001,9,FALSE))</f>
        <v/>
      </c>
      <c r="N4075">
        <f>VLOOKUP(L4075,order!$A$2:$I$5001,7,FALSE)</f>
        <v>0</v>
      </c>
      <c r="O4075" t="str">
        <f>_xlfn.IFNA(VLOOKUP(N4075,order!$M$2:$N$501,2,FALSE),"")</f>
        <v/>
      </c>
      <c r="P4075" t="str">
        <f t="shared" si="318"/>
        <v/>
      </c>
      <c r="Q4075" s="8" t="e">
        <f>IF(P4075&lt;&gt;"",VLOOKUP(Sheet1!B4075,order!$A$2:$B$5001,2,FALSE),VLOOKUP(Sheet1!B4075,orderstatus!$A$4927:$B$8310,2,FALSE))</f>
        <v>#N/A</v>
      </c>
      <c r="R4075" t="str">
        <f t="shared" si="319"/>
        <v/>
      </c>
    </row>
    <row r="4076" spans="2:18" x14ac:dyDescent="0.3">
      <c r="B4076" s="1" t="s">
        <v>4216</v>
      </c>
      <c r="C4076" t="s">
        <v>4217</v>
      </c>
      <c r="D4076">
        <v>1</v>
      </c>
      <c r="E4076">
        <f t="shared" si="316"/>
        <v>450</v>
      </c>
      <c r="J4076">
        <f t="shared" si="315"/>
        <v>4710</v>
      </c>
      <c r="K4076">
        <f t="shared" si="317"/>
        <v>471</v>
      </c>
      <c r="L4076" s="1" t="s">
        <v>5874</v>
      </c>
      <c r="M4076" t="str">
        <f>IF(VLOOKUP(L4076,order!$A$2:$I$5001,9,FALSE)=0,"",VLOOKUP(L4076,order!$A$2:$I$5001,9,FALSE))</f>
        <v/>
      </c>
      <c r="N4076">
        <f>VLOOKUP(L4076,order!$A$2:$I$5001,7,FALSE)</f>
        <v>0</v>
      </c>
      <c r="O4076" t="str">
        <f>_xlfn.IFNA(VLOOKUP(N4076,order!$M$2:$N$501,2,FALSE),"")</f>
        <v/>
      </c>
      <c r="P4076" t="str">
        <f t="shared" si="318"/>
        <v/>
      </c>
      <c r="Q4076" s="8" t="e">
        <f>IF(P4076&lt;&gt;"",VLOOKUP(Sheet1!B4076,order!$A$2:$B$5001,2,FALSE),VLOOKUP(Sheet1!B4076,orderstatus!$A$4927:$B$8310,2,FALSE))</f>
        <v>#N/A</v>
      </c>
      <c r="R4076" t="str">
        <f t="shared" si="319"/>
        <v/>
      </c>
    </row>
    <row r="4077" spans="2:18" x14ac:dyDescent="0.3">
      <c r="B4077" s="1" t="s">
        <v>4219</v>
      </c>
      <c r="C4077" t="s">
        <v>4218</v>
      </c>
      <c r="D4077">
        <v>3</v>
      </c>
      <c r="E4077">
        <f t="shared" si="316"/>
        <v>3150</v>
      </c>
      <c r="J4077">
        <f t="shared" si="315"/>
        <v>780</v>
      </c>
      <c r="K4077">
        <f t="shared" si="317"/>
        <v>78</v>
      </c>
      <c r="L4077" s="1" t="s">
        <v>5876</v>
      </c>
      <c r="M4077" t="str">
        <f>IF(VLOOKUP(L4077,order!$A$2:$I$5001,9,FALSE)=0,"",VLOOKUP(L4077,order!$A$2:$I$5001,9,FALSE))</f>
        <v/>
      </c>
      <c r="N4077">
        <f>VLOOKUP(L4077,order!$A$2:$I$5001,7,FALSE)</f>
        <v>57</v>
      </c>
      <c r="O4077" t="str">
        <f>_xlfn.IFNA(VLOOKUP(N4077,order!$M$2:$N$501,2,FALSE),"")</f>
        <v>0000000555</v>
      </c>
      <c r="P4077" t="str">
        <f t="shared" si="318"/>
        <v>0000000555</v>
      </c>
      <c r="Q4077" s="8">
        <f>IF(P4077&lt;&gt;"",VLOOKUP(Sheet1!B4077,order!$A$2:$B$5001,2,FALSE),VLOOKUP(Sheet1!B4077,orderstatus!$A$4927:$B$8310,2,FALSE))</f>
        <v>43003.562997685185</v>
      </c>
      <c r="R4077">
        <f t="shared" si="319"/>
        <v>78</v>
      </c>
    </row>
    <row r="4078" spans="2:18" x14ac:dyDescent="0.3">
      <c r="B4078" s="1" t="s">
        <v>4221</v>
      </c>
      <c r="C4078" t="s">
        <v>4220</v>
      </c>
      <c r="D4078">
        <v>1</v>
      </c>
      <c r="E4078">
        <f t="shared" si="316"/>
        <v>2540</v>
      </c>
      <c r="J4078">
        <f t="shared" si="315"/>
        <v>28320</v>
      </c>
      <c r="K4078">
        <f t="shared" si="317"/>
        <v>2832</v>
      </c>
      <c r="L4078" s="1" t="s">
        <v>5877</v>
      </c>
      <c r="M4078" t="str">
        <f>IF(VLOOKUP(L4078,order!$A$2:$I$5001,9,FALSE)=0,"",VLOOKUP(L4078,order!$A$2:$I$5001,9,FALSE))</f>
        <v/>
      </c>
      <c r="N4078">
        <f>VLOOKUP(L4078,order!$A$2:$I$5001,7,FALSE)</f>
        <v>0</v>
      </c>
      <c r="O4078" t="str">
        <f>_xlfn.IFNA(VLOOKUP(N4078,order!$M$2:$N$501,2,FALSE),"")</f>
        <v/>
      </c>
      <c r="P4078" t="str">
        <f t="shared" si="318"/>
        <v/>
      </c>
      <c r="Q4078" s="8">
        <f>IF(P4078&lt;&gt;"",VLOOKUP(Sheet1!B4078,order!$A$2:$B$5001,2,FALSE),VLOOKUP(Sheet1!B4078,orderstatus!$A$4927:$B$8310,2,FALSE))</f>
        <v>43005.495999999999</v>
      </c>
      <c r="R4078" t="str">
        <f t="shared" si="319"/>
        <v/>
      </c>
    </row>
    <row r="4079" spans="2:18" x14ac:dyDescent="0.3">
      <c r="B4079" s="1" t="s">
        <v>4221</v>
      </c>
      <c r="C4079" t="s">
        <v>2828</v>
      </c>
      <c r="D4079">
        <v>3</v>
      </c>
      <c r="E4079">
        <f t="shared" si="316"/>
        <v>1350</v>
      </c>
      <c r="J4079">
        <f t="shared" si="315"/>
        <v>4250</v>
      </c>
      <c r="K4079">
        <f t="shared" si="317"/>
        <v>425</v>
      </c>
      <c r="L4079" s="1" t="s">
        <v>5878</v>
      </c>
      <c r="M4079" t="str">
        <f>IF(VLOOKUP(L4079,order!$A$2:$I$5001,9,FALSE)=0,"",VLOOKUP(L4079,order!$A$2:$I$5001,9,FALSE))</f>
        <v/>
      </c>
      <c r="N4079">
        <f>VLOOKUP(L4079,order!$A$2:$I$5001,7,FALSE)</f>
        <v>0</v>
      </c>
      <c r="O4079" t="str">
        <f>_xlfn.IFNA(VLOOKUP(N4079,order!$M$2:$N$501,2,FALSE),"")</f>
        <v/>
      </c>
      <c r="P4079" t="str">
        <f t="shared" si="318"/>
        <v/>
      </c>
      <c r="Q4079" s="8">
        <f>IF(P4079&lt;&gt;"",VLOOKUP(Sheet1!B4079,order!$A$2:$B$5001,2,FALSE),VLOOKUP(Sheet1!B4079,orderstatus!$A$4927:$B$8310,2,FALSE))</f>
        <v>43005.495999999999</v>
      </c>
      <c r="R4079" t="str">
        <f t="shared" si="319"/>
        <v/>
      </c>
    </row>
    <row r="4080" spans="2:18" x14ac:dyDescent="0.3">
      <c r="B4080" s="1" t="s">
        <v>4222</v>
      </c>
      <c r="C4080" t="s">
        <v>1207</v>
      </c>
      <c r="D4080">
        <v>1</v>
      </c>
      <c r="E4080">
        <f t="shared" si="316"/>
        <v>210</v>
      </c>
      <c r="J4080">
        <f t="shared" si="315"/>
        <v>820</v>
      </c>
      <c r="K4080">
        <f t="shared" si="317"/>
        <v>82</v>
      </c>
      <c r="L4080" s="1" t="s">
        <v>5879</v>
      </c>
      <c r="M4080" t="str">
        <f>IF(VLOOKUP(L4080,order!$A$2:$I$5001,9,FALSE)=0,"",VLOOKUP(L4080,order!$A$2:$I$5001,9,FALSE))</f>
        <v/>
      </c>
      <c r="N4080">
        <f>VLOOKUP(L4080,order!$A$2:$I$5001,7,FALSE)</f>
        <v>83</v>
      </c>
      <c r="O4080" t="str">
        <f>_xlfn.IFNA(VLOOKUP(N4080,order!$M$2:$N$501,2,FALSE),"")</f>
        <v>0000000173</v>
      </c>
      <c r="P4080" t="str">
        <f t="shared" si="318"/>
        <v>0000000173</v>
      </c>
      <c r="Q4080" s="8">
        <f>IF(P4080&lt;&gt;"",VLOOKUP(Sheet1!B4080,order!$A$2:$B$5001,2,FALSE),VLOOKUP(Sheet1!B4080,orderstatus!$A$4927:$B$8310,2,FALSE))</f>
        <v>43004.265601851854</v>
      </c>
      <c r="R4080">
        <f t="shared" si="319"/>
        <v>82</v>
      </c>
    </row>
    <row r="4081" spans="2:18" x14ac:dyDescent="0.3">
      <c r="B4081" s="1" t="s">
        <v>4223</v>
      </c>
      <c r="C4081" t="s">
        <v>2071</v>
      </c>
      <c r="D4081">
        <v>3</v>
      </c>
      <c r="E4081">
        <f t="shared" si="316"/>
        <v>1320</v>
      </c>
      <c r="J4081">
        <f t="shared" si="315"/>
        <v>1710</v>
      </c>
      <c r="K4081">
        <f t="shared" si="317"/>
        <v>171</v>
      </c>
      <c r="L4081" s="1" t="s">
        <v>5880</v>
      </c>
      <c r="M4081" t="str">
        <f>IF(VLOOKUP(L4081,order!$A$2:$I$5001,9,FALSE)=0,"",VLOOKUP(L4081,order!$A$2:$I$5001,9,FALSE))</f>
        <v/>
      </c>
      <c r="N4081">
        <f>VLOOKUP(L4081,order!$A$2:$I$5001,7,FALSE)</f>
        <v>0</v>
      </c>
      <c r="O4081" t="str">
        <f>_xlfn.IFNA(VLOOKUP(N4081,order!$M$2:$N$501,2,FALSE),"")</f>
        <v/>
      </c>
      <c r="P4081" t="str">
        <f t="shared" si="318"/>
        <v/>
      </c>
      <c r="Q4081" s="8" t="e">
        <f>IF(P4081&lt;&gt;"",VLOOKUP(Sheet1!B4081,order!$A$2:$B$5001,2,FALSE),VLOOKUP(Sheet1!B4081,orderstatus!$A$4927:$B$8310,2,FALSE))</f>
        <v>#N/A</v>
      </c>
      <c r="R4081" t="str">
        <f t="shared" si="319"/>
        <v/>
      </c>
    </row>
    <row r="4082" spans="2:18" x14ac:dyDescent="0.3">
      <c r="B4082" s="1" t="s">
        <v>4224</v>
      </c>
      <c r="C4082" t="s">
        <v>2162</v>
      </c>
      <c r="D4082">
        <v>2</v>
      </c>
      <c r="E4082">
        <f t="shared" si="316"/>
        <v>1280</v>
      </c>
      <c r="J4082">
        <f t="shared" si="315"/>
        <v>9240</v>
      </c>
      <c r="K4082">
        <f t="shared" si="317"/>
        <v>924</v>
      </c>
      <c r="L4082" s="1" t="s">
        <v>5881</v>
      </c>
      <c r="M4082" t="str">
        <f>IF(VLOOKUP(L4082,order!$A$2:$I$5001,9,FALSE)=0,"",VLOOKUP(L4082,order!$A$2:$I$5001,9,FALSE))</f>
        <v>0000000843</v>
      </c>
      <c r="N4082">
        <f>VLOOKUP(L4082,order!$A$2:$I$5001,7,FALSE)</f>
        <v>0</v>
      </c>
      <c r="O4082" t="str">
        <f>_xlfn.IFNA(VLOOKUP(N4082,order!$M$2:$N$501,2,FALSE),"")</f>
        <v/>
      </c>
      <c r="P4082" t="str">
        <f t="shared" si="318"/>
        <v>0000000843</v>
      </c>
      <c r="Q4082" s="8">
        <f>IF(P4082&lt;&gt;"",VLOOKUP(Sheet1!B4082,order!$A$2:$B$5001,2,FALSE),VLOOKUP(Sheet1!B4082,orderstatus!$A$4927:$B$8310,2,FALSE))</f>
        <v>43004.656898148147</v>
      </c>
      <c r="R4082">
        <f t="shared" si="319"/>
        <v>924</v>
      </c>
    </row>
    <row r="4083" spans="2:18" x14ac:dyDescent="0.3">
      <c r="B4083" s="1" t="s">
        <v>4225</v>
      </c>
      <c r="C4083" t="s">
        <v>101</v>
      </c>
      <c r="D4083">
        <v>1</v>
      </c>
      <c r="E4083">
        <f t="shared" si="316"/>
        <v>270</v>
      </c>
      <c r="J4083">
        <f t="shared" si="315"/>
        <v>1400</v>
      </c>
      <c r="K4083">
        <f t="shared" si="317"/>
        <v>140</v>
      </c>
      <c r="L4083" s="1" t="s">
        <v>5882</v>
      </c>
      <c r="M4083" t="str">
        <f>IF(VLOOKUP(L4083,order!$A$2:$I$5001,9,FALSE)=0,"",VLOOKUP(L4083,order!$A$2:$I$5001,9,FALSE))</f>
        <v/>
      </c>
      <c r="N4083">
        <f>VLOOKUP(L4083,order!$A$2:$I$5001,7,FALSE)</f>
        <v>92</v>
      </c>
      <c r="O4083" t="str">
        <f>_xlfn.IFNA(VLOOKUP(N4083,order!$M$2:$N$501,2,FALSE),"")</f>
        <v>0000000139</v>
      </c>
      <c r="P4083" t="str">
        <f t="shared" si="318"/>
        <v>0000000139</v>
      </c>
      <c r="Q4083" s="8">
        <f>IF(P4083&lt;&gt;"",VLOOKUP(Sheet1!B4083,order!$A$2:$B$5001,2,FALSE),VLOOKUP(Sheet1!B4083,orderstatus!$A$4927:$B$8310,2,FALSE))</f>
        <v>43006.24324074074</v>
      </c>
      <c r="R4083">
        <f t="shared" si="319"/>
        <v>140</v>
      </c>
    </row>
    <row r="4084" spans="2:18" x14ac:dyDescent="0.3">
      <c r="B4084" s="1" t="s">
        <v>4226</v>
      </c>
      <c r="C4084" t="s">
        <v>1201</v>
      </c>
      <c r="D4084">
        <v>1</v>
      </c>
      <c r="E4084">
        <f t="shared" si="316"/>
        <v>660</v>
      </c>
      <c r="J4084">
        <f t="shared" si="315"/>
        <v>2990</v>
      </c>
      <c r="K4084">
        <f t="shared" si="317"/>
        <v>299</v>
      </c>
      <c r="L4084" s="1" t="s">
        <v>5883</v>
      </c>
      <c r="M4084" t="str">
        <f>IF(VLOOKUP(L4084,order!$A$2:$I$5001,9,FALSE)=0,"",VLOOKUP(L4084,order!$A$2:$I$5001,9,FALSE))</f>
        <v>0000000342</v>
      </c>
      <c r="N4084">
        <f>VLOOKUP(L4084,order!$A$2:$I$5001,7,FALSE)</f>
        <v>0</v>
      </c>
      <c r="O4084" t="str">
        <f>_xlfn.IFNA(VLOOKUP(N4084,order!$M$2:$N$501,2,FALSE),"")</f>
        <v/>
      </c>
      <c r="P4084" t="str">
        <f t="shared" si="318"/>
        <v>0000000342</v>
      </c>
      <c r="Q4084" s="8">
        <f>IF(P4084&lt;&gt;"",VLOOKUP(Sheet1!B4084,order!$A$2:$B$5001,2,FALSE),VLOOKUP(Sheet1!B4084,orderstatus!$A$4927:$B$8310,2,FALSE))</f>
        <v>43006.288425925923</v>
      </c>
      <c r="R4084">
        <f t="shared" si="319"/>
        <v>299</v>
      </c>
    </row>
    <row r="4085" spans="2:18" x14ac:dyDescent="0.3">
      <c r="B4085" s="1" t="s">
        <v>4226</v>
      </c>
      <c r="C4085" t="s">
        <v>282</v>
      </c>
      <c r="D4085">
        <v>3</v>
      </c>
      <c r="E4085">
        <f t="shared" si="316"/>
        <v>8550</v>
      </c>
      <c r="J4085">
        <f t="shared" si="315"/>
        <v>2360</v>
      </c>
      <c r="K4085">
        <f t="shared" si="317"/>
        <v>236</v>
      </c>
      <c r="L4085" s="1" t="s">
        <v>5884</v>
      </c>
      <c r="M4085" t="str">
        <f>IF(VLOOKUP(L4085,order!$A$2:$I$5001,9,FALSE)=0,"",VLOOKUP(L4085,order!$A$2:$I$5001,9,FALSE))</f>
        <v>0000000139</v>
      </c>
      <c r="N4085">
        <f>VLOOKUP(L4085,order!$A$2:$I$5001,7,FALSE)</f>
        <v>0</v>
      </c>
      <c r="O4085" t="str">
        <f>_xlfn.IFNA(VLOOKUP(N4085,order!$M$2:$N$501,2,FALSE),"")</f>
        <v/>
      </c>
      <c r="P4085" t="str">
        <f t="shared" si="318"/>
        <v>0000000139</v>
      </c>
      <c r="Q4085" s="8">
        <f>IF(P4085&lt;&gt;"",VLOOKUP(Sheet1!B4085,order!$A$2:$B$5001,2,FALSE),VLOOKUP(Sheet1!B4085,orderstatus!$A$4927:$B$8310,2,FALSE))</f>
        <v>43006.288425925923</v>
      </c>
      <c r="R4085">
        <f t="shared" si="319"/>
        <v>236</v>
      </c>
    </row>
    <row r="4086" spans="2:18" x14ac:dyDescent="0.3">
      <c r="B4086" s="1" t="s">
        <v>4227</v>
      </c>
      <c r="C4086" t="s">
        <v>2838</v>
      </c>
      <c r="D4086">
        <v>1</v>
      </c>
      <c r="E4086">
        <f t="shared" si="316"/>
        <v>590</v>
      </c>
      <c r="J4086">
        <f t="shared" si="315"/>
        <v>2200</v>
      </c>
      <c r="K4086">
        <f t="shared" si="317"/>
        <v>220</v>
      </c>
      <c r="L4086" s="1" t="s">
        <v>5885</v>
      </c>
      <c r="M4086" t="str">
        <f>IF(VLOOKUP(L4086,order!$A$2:$I$5001,9,FALSE)=0,"",VLOOKUP(L4086,order!$A$2:$I$5001,9,FALSE))</f>
        <v>0000000748</v>
      </c>
      <c r="N4086">
        <f>VLOOKUP(L4086,order!$A$2:$I$5001,7,FALSE)</f>
        <v>0</v>
      </c>
      <c r="O4086" t="str">
        <f>_xlfn.IFNA(VLOOKUP(N4086,order!$M$2:$N$501,2,FALSE),"")</f>
        <v/>
      </c>
      <c r="P4086" t="str">
        <f t="shared" si="318"/>
        <v>0000000748</v>
      </c>
      <c r="Q4086" s="8">
        <f>IF(P4086&lt;&gt;"",VLOOKUP(Sheet1!B4086,order!$A$2:$B$5001,2,FALSE),VLOOKUP(Sheet1!B4086,orderstatus!$A$4927:$B$8310,2,FALSE))</f>
        <v>43006.495370370372</v>
      </c>
      <c r="R4086">
        <f t="shared" si="319"/>
        <v>220</v>
      </c>
    </row>
    <row r="4087" spans="2:18" x14ac:dyDescent="0.3">
      <c r="B4087" s="1" t="s">
        <v>4228</v>
      </c>
      <c r="C4087" t="s">
        <v>290</v>
      </c>
      <c r="D4087">
        <v>1</v>
      </c>
      <c r="E4087">
        <f t="shared" si="316"/>
        <v>330</v>
      </c>
      <c r="J4087">
        <f t="shared" si="315"/>
        <v>2340</v>
      </c>
      <c r="K4087">
        <f t="shared" si="317"/>
        <v>234</v>
      </c>
      <c r="L4087" s="1" t="s">
        <v>5886</v>
      </c>
      <c r="M4087" t="str">
        <f>IF(VLOOKUP(L4087,order!$A$2:$I$5001,9,FALSE)=0,"",VLOOKUP(L4087,order!$A$2:$I$5001,9,FALSE))</f>
        <v/>
      </c>
      <c r="N4087">
        <f>VLOOKUP(L4087,order!$A$2:$I$5001,7,FALSE)</f>
        <v>37</v>
      </c>
      <c r="O4087" t="str">
        <f>_xlfn.IFNA(VLOOKUP(N4087,order!$M$2:$N$501,2,FALSE),"")</f>
        <v>0000000228</v>
      </c>
      <c r="P4087" t="str">
        <f t="shared" si="318"/>
        <v>0000000228</v>
      </c>
      <c r="Q4087" s="8">
        <f>IF(P4087&lt;&gt;"",VLOOKUP(Sheet1!B4087,order!$A$2:$B$5001,2,FALSE),VLOOKUP(Sheet1!B4087,orderstatus!$A$4927:$B$8310,2,FALSE))</f>
        <v>43007.740706018521</v>
      </c>
      <c r="R4087">
        <f t="shared" si="319"/>
        <v>234</v>
      </c>
    </row>
    <row r="4088" spans="2:18" x14ac:dyDescent="0.3">
      <c r="B4088" s="1" t="s">
        <v>4228</v>
      </c>
      <c r="C4088" t="s">
        <v>3311</v>
      </c>
      <c r="D4088">
        <v>2</v>
      </c>
      <c r="E4088">
        <f t="shared" si="316"/>
        <v>3460</v>
      </c>
      <c r="J4088">
        <f t="shared" si="315"/>
        <v>5820</v>
      </c>
      <c r="K4088">
        <f t="shared" si="317"/>
        <v>582</v>
      </c>
      <c r="L4088" s="1" t="s">
        <v>5887</v>
      </c>
      <c r="M4088" t="str">
        <f>IF(VLOOKUP(L4088,order!$A$2:$I$5001,9,FALSE)=0,"",VLOOKUP(L4088,order!$A$2:$I$5001,9,FALSE))</f>
        <v/>
      </c>
      <c r="N4088">
        <f>VLOOKUP(L4088,order!$A$2:$I$5001,7,FALSE)</f>
        <v>71</v>
      </c>
      <c r="O4088" t="str">
        <f>_xlfn.IFNA(VLOOKUP(N4088,order!$M$2:$N$501,2,FALSE),"")</f>
        <v>0000000734</v>
      </c>
      <c r="P4088" t="str">
        <f t="shared" si="318"/>
        <v>0000000734</v>
      </c>
      <c r="Q4088" s="8">
        <f>IF(P4088&lt;&gt;"",VLOOKUP(Sheet1!B4088,order!$A$2:$B$5001,2,FALSE),VLOOKUP(Sheet1!B4088,orderstatus!$A$4927:$B$8310,2,FALSE))</f>
        <v>43007.740706018521</v>
      </c>
      <c r="R4088">
        <f t="shared" si="319"/>
        <v>582</v>
      </c>
    </row>
    <row r="4089" spans="2:18" x14ac:dyDescent="0.3">
      <c r="B4089" s="1" t="s">
        <v>4229</v>
      </c>
      <c r="C4089" t="s">
        <v>3911</v>
      </c>
      <c r="D4089">
        <v>4</v>
      </c>
      <c r="E4089">
        <f t="shared" si="316"/>
        <v>8440</v>
      </c>
      <c r="J4089">
        <f t="shared" si="315"/>
        <v>860</v>
      </c>
      <c r="K4089">
        <f t="shared" si="317"/>
        <v>86</v>
      </c>
      <c r="L4089" s="1" t="s">
        <v>5888</v>
      </c>
      <c r="M4089" t="str">
        <f>IF(VLOOKUP(L4089,order!$A$2:$I$5001,9,FALSE)=0,"",VLOOKUP(L4089,order!$A$2:$I$5001,9,FALSE))</f>
        <v/>
      </c>
      <c r="N4089">
        <f>VLOOKUP(L4089,order!$A$2:$I$5001,7,FALSE)</f>
        <v>72</v>
      </c>
      <c r="O4089" t="str">
        <f>_xlfn.IFNA(VLOOKUP(N4089,order!$M$2:$N$501,2,FALSE),"")</f>
        <v>0000000830</v>
      </c>
      <c r="P4089" t="str">
        <f t="shared" si="318"/>
        <v>0000000830</v>
      </c>
      <c r="Q4089" s="8">
        <f>IF(P4089&lt;&gt;"",VLOOKUP(Sheet1!B4089,order!$A$2:$B$5001,2,FALSE),VLOOKUP(Sheet1!B4089,orderstatus!$A$4927:$B$8310,2,FALSE))</f>
        <v>43008.764004629629</v>
      </c>
      <c r="R4089">
        <f t="shared" si="319"/>
        <v>86</v>
      </c>
    </row>
    <row r="4090" spans="2:18" x14ac:dyDescent="0.3">
      <c r="B4090" s="1" t="s">
        <v>4230</v>
      </c>
      <c r="C4090" t="s">
        <v>1716</v>
      </c>
      <c r="D4090">
        <v>2</v>
      </c>
      <c r="E4090">
        <f t="shared" si="316"/>
        <v>4600</v>
      </c>
      <c r="J4090">
        <f t="shared" si="315"/>
        <v>1040</v>
      </c>
      <c r="K4090">
        <f t="shared" si="317"/>
        <v>104</v>
      </c>
      <c r="L4090" s="1" t="s">
        <v>5889</v>
      </c>
      <c r="M4090" t="str">
        <f>IF(VLOOKUP(L4090,order!$A$2:$I$5001,9,FALSE)=0,"",VLOOKUP(L4090,order!$A$2:$I$5001,9,FALSE))</f>
        <v/>
      </c>
      <c r="N4090">
        <f>VLOOKUP(L4090,order!$A$2:$I$5001,7,FALSE)</f>
        <v>0</v>
      </c>
      <c r="O4090" t="str">
        <f>_xlfn.IFNA(VLOOKUP(N4090,order!$M$2:$N$501,2,FALSE),"")</f>
        <v/>
      </c>
      <c r="P4090" t="str">
        <f t="shared" si="318"/>
        <v/>
      </c>
      <c r="Q4090" s="8">
        <f>IF(P4090&lt;&gt;"",VLOOKUP(Sheet1!B4090,order!$A$2:$B$5001,2,FALSE),VLOOKUP(Sheet1!B4090,orderstatus!$A$4927:$B$8310,2,FALSE))</f>
        <v>43012.686800000003</v>
      </c>
      <c r="R4090" t="str">
        <f t="shared" si="319"/>
        <v/>
      </c>
    </row>
    <row r="4091" spans="2:18" x14ac:dyDescent="0.3">
      <c r="B4091" s="1" t="s">
        <v>4230</v>
      </c>
      <c r="C4091" t="s">
        <v>2630</v>
      </c>
      <c r="D4091">
        <v>2</v>
      </c>
      <c r="E4091">
        <f t="shared" si="316"/>
        <v>640</v>
      </c>
      <c r="J4091">
        <f t="shared" si="315"/>
        <v>2140</v>
      </c>
      <c r="K4091">
        <f t="shared" si="317"/>
        <v>214</v>
      </c>
      <c r="L4091" s="1" t="s">
        <v>5890</v>
      </c>
      <c r="M4091" t="str">
        <f>IF(VLOOKUP(L4091,order!$A$2:$I$5001,9,FALSE)=0,"",VLOOKUP(L4091,order!$A$2:$I$5001,9,FALSE))</f>
        <v/>
      </c>
      <c r="N4091">
        <f>VLOOKUP(L4091,order!$A$2:$I$5001,7,FALSE)</f>
        <v>38</v>
      </c>
      <c r="O4091" t="str">
        <f>_xlfn.IFNA(VLOOKUP(N4091,order!$M$2:$N$501,2,FALSE),"")</f>
        <v>0000000527</v>
      </c>
      <c r="P4091" t="str">
        <f t="shared" si="318"/>
        <v>0000000527</v>
      </c>
      <c r="Q4091" s="8">
        <f>IF(P4091&lt;&gt;"",VLOOKUP(Sheet1!B4091,order!$A$2:$B$5001,2,FALSE),VLOOKUP(Sheet1!B4091,orderstatus!$A$4927:$B$8310,2,FALSE))</f>
        <v>43008.17050925926</v>
      </c>
      <c r="R4091">
        <f t="shared" si="319"/>
        <v>214</v>
      </c>
    </row>
    <row r="4092" spans="2:18" x14ac:dyDescent="0.3">
      <c r="B4092" s="1" t="s">
        <v>4232</v>
      </c>
      <c r="C4092" t="s">
        <v>4231</v>
      </c>
      <c r="D4092">
        <v>2</v>
      </c>
      <c r="E4092">
        <f t="shared" si="316"/>
        <v>760</v>
      </c>
      <c r="J4092">
        <f t="shared" si="315"/>
        <v>1680</v>
      </c>
      <c r="K4092">
        <f t="shared" si="317"/>
        <v>168</v>
      </c>
      <c r="L4092" s="1" t="s">
        <v>5891</v>
      </c>
      <c r="M4092" t="str">
        <f>IF(VLOOKUP(L4092,order!$A$2:$I$5001,9,FALSE)=0,"",VLOOKUP(L4092,order!$A$2:$I$5001,9,FALSE))</f>
        <v/>
      </c>
      <c r="N4092">
        <f>VLOOKUP(L4092,order!$A$2:$I$5001,7,FALSE)</f>
        <v>0</v>
      </c>
      <c r="O4092" t="str">
        <f>_xlfn.IFNA(VLOOKUP(N4092,order!$M$2:$N$501,2,FALSE),"")</f>
        <v/>
      </c>
      <c r="P4092" t="str">
        <f t="shared" si="318"/>
        <v/>
      </c>
      <c r="Q4092" s="8" t="e">
        <f>IF(P4092&lt;&gt;"",VLOOKUP(Sheet1!B4092,order!$A$2:$B$5001,2,FALSE),VLOOKUP(Sheet1!B4092,orderstatus!$A$4927:$B$8310,2,FALSE))</f>
        <v>#N/A</v>
      </c>
      <c r="R4092" t="str">
        <f t="shared" si="319"/>
        <v/>
      </c>
    </row>
    <row r="4093" spans="2:18" x14ac:dyDescent="0.3">
      <c r="B4093" s="1" t="s">
        <v>4233</v>
      </c>
      <c r="C4093" t="s">
        <v>3782</v>
      </c>
      <c r="D4093">
        <v>2</v>
      </c>
      <c r="E4093">
        <f t="shared" si="316"/>
        <v>3860</v>
      </c>
      <c r="J4093">
        <f t="shared" si="315"/>
        <v>12810</v>
      </c>
      <c r="K4093">
        <f t="shared" si="317"/>
        <v>1281</v>
      </c>
      <c r="L4093" s="1" t="s">
        <v>5892</v>
      </c>
      <c r="M4093" t="str">
        <f>IF(VLOOKUP(L4093,order!$A$2:$I$5001,9,FALSE)=0,"",VLOOKUP(L4093,order!$A$2:$I$5001,9,FALSE))</f>
        <v/>
      </c>
      <c r="N4093">
        <f>VLOOKUP(L4093,order!$A$2:$I$5001,7,FALSE)</f>
        <v>57</v>
      </c>
      <c r="O4093" t="str">
        <f>_xlfn.IFNA(VLOOKUP(N4093,order!$M$2:$N$501,2,FALSE),"")</f>
        <v>0000000555</v>
      </c>
      <c r="P4093" t="str">
        <f t="shared" si="318"/>
        <v>0000000555</v>
      </c>
      <c r="Q4093" s="8">
        <f>IF(P4093&lt;&gt;"",VLOOKUP(Sheet1!B4093,order!$A$2:$B$5001,2,FALSE),VLOOKUP(Sheet1!B4093,orderstatus!$A$4927:$B$8310,2,FALSE))</f>
        <v>43009.116898148146</v>
      </c>
      <c r="R4093">
        <f t="shared" si="319"/>
        <v>1281</v>
      </c>
    </row>
    <row r="4094" spans="2:18" x14ac:dyDescent="0.3">
      <c r="B4094" s="1" t="s">
        <v>4233</v>
      </c>
      <c r="C4094" t="s">
        <v>2224</v>
      </c>
      <c r="D4094">
        <v>1</v>
      </c>
      <c r="E4094">
        <f t="shared" si="316"/>
        <v>480</v>
      </c>
      <c r="J4094">
        <f t="shared" si="315"/>
        <v>690</v>
      </c>
      <c r="K4094">
        <f t="shared" si="317"/>
        <v>69</v>
      </c>
      <c r="L4094" s="1" t="s">
        <v>5893</v>
      </c>
      <c r="M4094" t="str">
        <f>IF(VLOOKUP(L4094,order!$A$2:$I$5001,9,FALSE)=0,"",VLOOKUP(L4094,order!$A$2:$I$5001,9,FALSE))</f>
        <v/>
      </c>
      <c r="N4094">
        <f>VLOOKUP(L4094,order!$A$2:$I$5001,7,FALSE)</f>
        <v>18</v>
      </c>
      <c r="O4094" t="str">
        <f>_xlfn.IFNA(VLOOKUP(N4094,order!$M$2:$N$501,2,FALSE),"")</f>
        <v>0000000610</v>
      </c>
      <c r="P4094" t="str">
        <f t="shared" si="318"/>
        <v>0000000610</v>
      </c>
      <c r="Q4094" s="8">
        <f>IF(P4094&lt;&gt;"",VLOOKUP(Sheet1!B4094,order!$A$2:$B$5001,2,FALSE),VLOOKUP(Sheet1!B4094,orderstatus!$A$4927:$B$8310,2,FALSE))</f>
        <v>43009.116898148146</v>
      </c>
      <c r="R4094">
        <f t="shared" si="319"/>
        <v>69</v>
      </c>
    </row>
    <row r="4095" spans="2:18" x14ac:dyDescent="0.3">
      <c r="B4095" s="1" t="s">
        <v>4234</v>
      </c>
      <c r="C4095" t="s">
        <v>3831</v>
      </c>
      <c r="D4095">
        <v>2</v>
      </c>
      <c r="E4095">
        <f t="shared" si="316"/>
        <v>1620</v>
      </c>
      <c r="J4095">
        <f t="shared" si="315"/>
        <v>3250</v>
      </c>
      <c r="K4095">
        <f t="shared" si="317"/>
        <v>325</v>
      </c>
      <c r="L4095" s="1" t="s">
        <v>5894</v>
      </c>
      <c r="M4095" t="str">
        <f>IF(VLOOKUP(L4095,order!$A$2:$I$5001,9,FALSE)=0,"",VLOOKUP(L4095,order!$A$2:$I$5001,9,FALSE))</f>
        <v/>
      </c>
      <c r="N4095">
        <f>VLOOKUP(L4095,order!$A$2:$I$5001,7,FALSE)</f>
        <v>0</v>
      </c>
      <c r="O4095" t="str">
        <f>_xlfn.IFNA(VLOOKUP(N4095,order!$M$2:$N$501,2,FALSE),"")</f>
        <v/>
      </c>
      <c r="P4095" t="str">
        <f t="shared" si="318"/>
        <v/>
      </c>
      <c r="Q4095" s="8">
        <f>IF(P4095&lt;&gt;"",VLOOKUP(Sheet1!B4095,order!$A$2:$B$5001,2,FALSE),VLOOKUP(Sheet1!B4095,orderstatus!$A$4927:$B$8310,2,FALSE))</f>
        <v>43014.392399999997</v>
      </c>
      <c r="R4095" t="str">
        <f t="shared" si="319"/>
        <v/>
      </c>
    </row>
    <row r="4096" spans="2:18" x14ac:dyDescent="0.3">
      <c r="B4096" s="1" t="s">
        <v>4234</v>
      </c>
      <c r="C4096" t="s">
        <v>4235</v>
      </c>
      <c r="D4096">
        <v>5</v>
      </c>
      <c r="E4096">
        <f t="shared" si="316"/>
        <v>2700</v>
      </c>
      <c r="J4096">
        <f t="shared" si="315"/>
        <v>810</v>
      </c>
      <c r="K4096">
        <f t="shared" si="317"/>
        <v>81</v>
      </c>
      <c r="L4096" s="1" t="s">
        <v>5895</v>
      </c>
      <c r="M4096" t="str">
        <f>IF(VLOOKUP(L4096,order!$A$2:$I$5001,9,FALSE)=0,"",VLOOKUP(L4096,order!$A$2:$I$5001,9,FALSE))</f>
        <v/>
      </c>
      <c r="N4096">
        <f>VLOOKUP(L4096,order!$A$2:$I$5001,7,FALSE)</f>
        <v>84</v>
      </c>
      <c r="O4096" t="str">
        <f>_xlfn.IFNA(VLOOKUP(N4096,order!$M$2:$N$501,2,FALSE),"")</f>
        <v>0000000235</v>
      </c>
      <c r="P4096" t="str">
        <f t="shared" si="318"/>
        <v>0000000235</v>
      </c>
      <c r="Q4096" s="8">
        <f>IF(P4096&lt;&gt;"",VLOOKUP(Sheet1!B4096,order!$A$2:$B$5001,2,FALSE),VLOOKUP(Sheet1!B4096,orderstatus!$A$4927:$B$8310,2,FALSE))</f>
        <v>43010.020543981482</v>
      </c>
      <c r="R4096">
        <f t="shared" si="319"/>
        <v>81</v>
      </c>
    </row>
    <row r="4097" spans="2:18" x14ac:dyDescent="0.3">
      <c r="B4097" s="1" t="s">
        <v>4234</v>
      </c>
      <c r="C4097" t="s">
        <v>4186</v>
      </c>
      <c r="D4097">
        <v>4</v>
      </c>
      <c r="E4097">
        <f t="shared" si="316"/>
        <v>2600</v>
      </c>
      <c r="J4097">
        <f t="shared" si="315"/>
        <v>200</v>
      </c>
      <c r="K4097">
        <f t="shared" si="317"/>
        <v>20</v>
      </c>
      <c r="L4097" s="1" t="s">
        <v>5896</v>
      </c>
      <c r="M4097" t="str">
        <f>IF(VLOOKUP(L4097,order!$A$2:$I$5001,9,FALSE)=0,"",VLOOKUP(L4097,order!$A$2:$I$5001,9,FALSE))</f>
        <v/>
      </c>
      <c r="N4097">
        <f>VLOOKUP(L4097,order!$A$2:$I$5001,7,FALSE)</f>
        <v>0</v>
      </c>
      <c r="O4097" t="str">
        <f>_xlfn.IFNA(VLOOKUP(N4097,order!$M$2:$N$501,2,FALSE),"")</f>
        <v/>
      </c>
      <c r="P4097" t="str">
        <f t="shared" si="318"/>
        <v/>
      </c>
      <c r="Q4097" s="8">
        <f>IF(P4097&lt;&gt;"",VLOOKUP(Sheet1!B4097,order!$A$2:$B$5001,2,FALSE),VLOOKUP(Sheet1!B4097,orderstatus!$A$4927:$B$8310,2,FALSE))</f>
        <v>43014.392399999997</v>
      </c>
      <c r="R4097" t="str">
        <f t="shared" si="319"/>
        <v/>
      </c>
    </row>
    <row r="4098" spans="2:18" x14ac:dyDescent="0.3">
      <c r="B4098" s="1" t="s">
        <v>4234</v>
      </c>
      <c r="C4098" t="s">
        <v>3072</v>
      </c>
      <c r="D4098">
        <v>2</v>
      </c>
      <c r="E4098">
        <f t="shared" si="316"/>
        <v>4560</v>
      </c>
      <c r="J4098">
        <f t="shared" ref="J4098:J4161" si="320">SUMIFS($E$2:$E$8002,$B$2:$B$8002,L4098)</f>
        <v>4060</v>
      </c>
      <c r="K4098">
        <f t="shared" si="317"/>
        <v>406</v>
      </c>
      <c r="L4098" s="1" t="s">
        <v>5897</v>
      </c>
      <c r="M4098" t="str">
        <f>IF(VLOOKUP(L4098,order!$A$2:$I$5001,9,FALSE)=0,"",VLOOKUP(L4098,order!$A$2:$I$5001,9,FALSE))</f>
        <v>0000000907</v>
      </c>
      <c r="N4098">
        <f>VLOOKUP(L4098,order!$A$2:$I$5001,7,FALSE)</f>
        <v>0</v>
      </c>
      <c r="O4098" t="str">
        <f>_xlfn.IFNA(VLOOKUP(N4098,order!$M$2:$N$501,2,FALSE),"")</f>
        <v/>
      </c>
      <c r="P4098" t="str">
        <f t="shared" si="318"/>
        <v>0000000907</v>
      </c>
      <c r="Q4098" s="8">
        <f>IF(P4098&lt;&gt;"",VLOOKUP(Sheet1!B4098,order!$A$2:$B$5001,2,FALSE),VLOOKUP(Sheet1!B4098,orderstatus!$A$4927:$B$8310,2,FALSE))</f>
        <v>43010.020543981482</v>
      </c>
      <c r="R4098">
        <f t="shared" si="319"/>
        <v>406</v>
      </c>
    </row>
    <row r="4099" spans="2:18" x14ac:dyDescent="0.3">
      <c r="B4099" s="1" t="s">
        <v>4236</v>
      </c>
      <c r="C4099" t="s">
        <v>1338</v>
      </c>
      <c r="D4099">
        <v>3</v>
      </c>
      <c r="E4099">
        <f t="shared" ref="E4099:E4162" si="321">VLOOKUP(C4099,$F$2:$G$1858,2)*D4099</f>
        <v>810</v>
      </c>
      <c r="J4099">
        <f t="shared" si="320"/>
        <v>3940</v>
      </c>
      <c r="K4099">
        <f t="shared" ref="K4099:K4162" si="322">J4099/10</f>
        <v>394</v>
      </c>
      <c r="L4099" s="1" t="s">
        <v>5898</v>
      </c>
      <c r="M4099" t="str">
        <f>IF(VLOOKUP(L4099,order!$A$2:$I$5001,9,FALSE)=0,"",VLOOKUP(L4099,order!$A$2:$I$5001,9,FALSE))</f>
        <v/>
      </c>
      <c r="N4099">
        <f>VLOOKUP(L4099,order!$A$2:$I$5001,7,FALSE)</f>
        <v>78</v>
      </c>
      <c r="O4099" t="str">
        <f>_xlfn.IFNA(VLOOKUP(N4099,order!$M$2:$N$501,2,FALSE),"")</f>
        <v>0000000179</v>
      </c>
      <c r="P4099" t="str">
        <f t="shared" ref="P4099:P4162" si="323">_xlfn.CONCAT(M4099,O4099)</f>
        <v>0000000179</v>
      </c>
      <c r="Q4099" s="8">
        <f>IF(P4099&lt;&gt;"",VLOOKUP(Sheet1!B4099,order!$A$2:$B$5001,2,FALSE),VLOOKUP(Sheet1!B4099,orderstatus!$A$4927:$B$8310,2,FALSE))</f>
        <v>43010.460393518515</v>
      </c>
      <c r="R4099">
        <f t="shared" ref="R4099:R4162" si="324">IF(P4099&lt;&gt;"",K4099,"")</f>
        <v>394</v>
      </c>
    </row>
    <row r="4100" spans="2:18" x14ac:dyDescent="0.3">
      <c r="B4100" s="1" t="s">
        <v>4237</v>
      </c>
      <c r="C4100" t="s">
        <v>290</v>
      </c>
      <c r="D4100">
        <v>2</v>
      </c>
      <c r="E4100">
        <f t="shared" si="321"/>
        <v>660</v>
      </c>
      <c r="J4100">
        <f t="shared" si="320"/>
        <v>6860</v>
      </c>
      <c r="K4100">
        <f t="shared" si="322"/>
        <v>686</v>
      </c>
      <c r="L4100" s="1" t="s">
        <v>5899</v>
      </c>
      <c r="M4100" t="str">
        <f>IF(VLOOKUP(L4100,order!$A$2:$I$5001,9,FALSE)=0,"",VLOOKUP(L4100,order!$A$2:$I$5001,9,FALSE))</f>
        <v/>
      </c>
      <c r="N4100">
        <f>VLOOKUP(L4100,order!$A$2:$I$5001,7,FALSE)</f>
        <v>9</v>
      </c>
      <c r="O4100" t="str">
        <f>_xlfn.IFNA(VLOOKUP(N4100,order!$M$2:$N$501,2,FALSE),"")</f>
        <v>0000000548</v>
      </c>
      <c r="P4100" t="str">
        <f t="shared" si="323"/>
        <v>0000000548</v>
      </c>
      <c r="Q4100" s="8">
        <f>IF(P4100&lt;&gt;"",VLOOKUP(Sheet1!B4100,order!$A$2:$B$5001,2,FALSE),VLOOKUP(Sheet1!B4100,orderstatus!$A$4927:$B$8310,2,FALSE))</f>
        <v>43011.303344907406</v>
      </c>
      <c r="R4100">
        <f t="shared" si="324"/>
        <v>686</v>
      </c>
    </row>
    <row r="4101" spans="2:18" x14ac:dyDescent="0.3">
      <c r="B4101" s="1" t="s">
        <v>4237</v>
      </c>
      <c r="C4101" t="s">
        <v>2665</v>
      </c>
      <c r="D4101">
        <v>3</v>
      </c>
      <c r="E4101">
        <f t="shared" si="321"/>
        <v>1740</v>
      </c>
      <c r="J4101">
        <f t="shared" si="320"/>
        <v>7160</v>
      </c>
      <c r="K4101">
        <f t="shared" si="322"/>
        <v>716</v>
      </c>
      <c r="L4101" s="1" t="s">
        <v>5900</v>
      </c>
      <c r="M4101" t="str">
        <f>IF(VLOOKUP(L4101,order!$A$2:$I$5001,9,FALSE)=0,"",VLOOKUP(L4101,order!$A$2:$I$5001,9,FALSE))</f>
        <v/>
      </c>
      <c r="N4101">
        <f>VLOOKUP(L4101,order!$A$2:$I$5001,7,FALSE)</f>
        <v>41</v>
      </c>
      <c r="O4101" t="str">
        <f>_xlfn.IFNA(VLOOKUP(N4101,order!$M$2:$N$501,2,FALSE),"")</f>
        <v>0000000740</v>
      </c>
      <c r="P4101" t="str">
        <f t="shared" si="323"/>
        <v>0000000740</v>
      </c>
      <c r="Q4101" s="8">
        <f>IF(P4101&lt;&gt;"",VLOOKUP(Sheet1!B4101,order!$A$2:$B$5001,2,FALSE),VLOOKUP(Sheet1!B4101,orderstatus!$A$4927:$B$8310,2,FALSE))</f>
        <v>43011.303344907406</v>
      </c>
      <c r="R4101">
        <f t="shared" si="324"/>
        <v>716</v>
      </c>
    </row>
    <row r="4102" spans="2:18" x14ac:dyDescent="0.3">
      <c r="B4102" s="1" t="s">
        <v>4238</v>
      </c>
      <c r="C4102" t="s">
        <v>3131</v>
      </c>
      <c r="D4102">
        <v>1</v>
      </c>
      <c r="E4102">
        <f t="shared" si="321"/>
        <v>1280</v>
      </c>
      <c r="J4102">
        <f t="shared" si="320"/>
        <v>750</v>
      </c>
      <c r="K4102">
        <f t="shared" si="322"/>
        <v>75</v>
      </c>
      <c r="L4102" s="1" t="s">
        <v>5901</v>
      </c>
      <c r="M4102" t="str">
        <f>IF(VLOOKUP(L4102,order!$A$2:$I$5001,9,FALSE)=0,"",VLOOKUP(L4102,order!$A$2:$I$5001,9,FALSE))</f>
        <v>0000000305</v>
      </c>
      <c r="N4102">
        <f>VLOOKUP(L4102,order!$A$2:$I$5001,7,FALSE)</f>
        <v>0</v>
      </c>
      <c r="O4102" t="str">
        <f>_xlfn.IFNA(VLOOKUP(N4102,order!$M$2:$N$501,2,FALSE),"")</f>
        <v/>
      </c>
      <c r="P4102" t="str">
        <f t="shared" si="323"/>
        <v>0000000305</v>
      </c>
      <c r="Q4102" s="8">
        <f>IF(P4102&lt;&gt;"",VLOOKUP(Sheet1!B4102,order!$A$2:$B$5001,2,FALSE),VLOOKUP(Sheet1!B4102,orderstatus!$A$4927:$B$8310,2,FALSE))</f>
        <v>43011.397870370369</v>
      </c>
      <c r="R4102">
        <f t="shared" si="324"/>
        <v>75</v>
      </c>
    </row>
    <row r="4103" spans="2:18" x14ac:dyDescent="0.3">
      <c r="B4103" s="1" t="s">
        <v>4238</v>
      </c>
      <c r="C4103" t="s">
        <v>928</v>
      </c>
      <c r="D4103">
        <v>6</v>
      </c>
      <c r="E4103">
        <f t="shared" si="321"/>
        <v>3900</v>
      </c>
      <c r="J4103">
        <f t="shared" si="320"/>
        <v>570</v>
      </c>
      <c r="K4103">
        <f t="shared" si="322"/>
        <v>57</v>
      </c>
      <c r="L4103" s="1" t="s">
        <v>5902</v>
      </c>
      <c r="M4103" t="str">
        <f>IF(VLOOKUP(L4103,order!$A$2:$I$5001,9,FALSE)=0,"",VLOOKUP(L4103,order!$A$2:$I$5001,9,FALSE))</f>
        <v/>
      </c>
      <c r="N4103">
        <f>VLOOKUP(L4103,order!$A$2:$I$5001,7,FALSE)</f>
        <v>0</v>
      </c>
      <c r="O4103" t="str">
        <f>_xlfn.IFNA(VLOOKUP(N4103,order!$M$2:$N$501,2,FALSE),"")</f>
        <v/>
      </c>
      <c r="P4103" t="str">
        <f t="shared" si="323"/>
        <v/>
      </c>
      <c r="Q4103" s="8">
        <f>IF(P4103&lt;&gt;"",VLOOKUP(Sheet1!B4103,order!$A$2:$B$5001,2,FALSE),VLOOKUP(Sheet1!B4103,orderstatus!$A$4927:$B$8310,2,FALSE))</f>
        <v>43015.568899999998</v>
      </c>
      <c r="R4103" t="str">
        <f t="shared" si="324"/>
        <v/>
      </c>
    </row>
    <row r="4104" spans="2:18" x14ac:dyDescent="0.3">
      <c r="B4104" s="1" t="s">
        <v>4239</v>
      </c>
      <c r="C4104" t="s">
        <v>1565</v>
      </c>
      <c r="D4104">
        <v>3</v>
      </c>
      <c r="E4104">
        <f t="shared" si="321"/>
        <v>1740</v>
      </c>
      <c r="J4104">
        <f t="shared" si="320"/>
        <v>14960</v>
      </c>
      <c r="K4104">
        <f t="shared" si="322"/>
        <v>1496</v>
      </c>
      <c r="L4104" s="1" t="s">
        <v>5903</v>
      </c>
      <c r="M4104" t="str">
        <f>IF(VLOOKUP(L4104,order!$A$2:$I$5001,9,FALSE)=0,"",VLOOKUP(L4104,order!$A$2:$I$5001,9,FALSE))</f>
        <v/>
      </c>
      <c r="N4104">
        <f>VLOOKUP(L4104,order!$A$2:$I$5001,7,FALSE)</f>
        <v>0</v>
      </c>
      <c r="O4104" t="str">
        <f>_xlfn.IFNA(VLOOKUP(N4104,order!$M$2:$N$501,2,FALSE),"")</f>
        <v/>
      </c>
      <c r="P4104" t="str">
        <f t="shared" si="323"/>
        <v/>
      </c>
      <c r="Q4104" s="8">
        <f>IF(P4104&lt;&gt;"",VLOOKUP(Sheet1!B4104,order!$A$2:$B$5001,2,FALSE),VLOOKUP(Sheet1!B4104,orderstatus!$A$4927:$B$8310,2,FALSE))</f>
        <v>43015.545899999997</v>
      </c>
      <c r="R4104" t="str">
        <f t="shared" si="324"/>
        <v/>
      </c>
    </row>
    <row r="4105" spans="2:18" x14ac:dyDescent="0.3">
      <c r="B4105" s="1" t="s">
        <v>4240</v>
      </c>
      <c r="C4105" t="s">
        <v>75</v>
      </c>
      <c r="D4105">
        <v>5</v>
      </c>
      <c r="E4105">
        <f t="shared" si="321"/>
        <v>6000</v>
      </c>
      <c r="J4105">
        <f t="shared" si="320"/>
        <v>2670</v>
      </c>
      <c r="K4105">
        <f t="shared" si="322"/>
        <v>267</v>
      </c>
      <c r="L4105" s="1" t="s">
        <v>5904</v>
      </c>
      <c r="M4105" t="str">
        <f>IF(VLOOKUP(L4105,order!$A$2:$I$5001,9,FALSE)=0,"",VLOOKUP(L4105,order!$A$2:$I$5001,9,FALSE))</f>
        <v/>
      </c>
      <c r="N4105">
        <f>VLOOKUP(L4105,order!$A$2:$I$5001,7,FALSE)</f>
        <v>0</v>
      </c>
      <c r="O4105" t="str">
        <f>_xlfn.IFNA(VLOOKUP(N4105,order!$M$2:$N$501,2,FALSE),"")</f>
        <v/>
      </c>
      <c r="P4105" t="str">
        <f t="shared" si="323"/>
        <v/>
      </c>
      <c r="Q4105" s="8">
        <f>IF(P4105&lt;&gt;"",VLOOKUP(Sheet1!B4105,order!$A$2:$B$5001,2,FALSE),VLOOKUP(Sheet1!B4105,orderstatus!$A$4927:$B$8310,2,FALSE))</f>
        <v>43015.539599999996</v>
      </c>
      <c r="R4105" t="str">
        <f t="shared" si="324"/>
        <v/>
      </c>
    </row>
    <row r="4106" spans="2:18" x14ac:dyDescent="0.3">
      <c r="B4106" s="1" t="s">
        <v>4242</v>
      </c>
      <c r="C4106" t="s">
        <v>4241</v>
      </c>
      <c r="D4106">
        <v>2</v>
      </c>
      <c r="E4106">
        <f t="shared" si="321"/>
        <v>3360</v>
      </c>
      <c r="J4106">
        <f t="shared" si="320"/>
        <v>420</v>
      </c>
      <c r="K4106">
        <f t="shared" si="322"/>
        <v>42</v>
      </c>
      <c r="L4106" s="1" t="s">
        <v>5905</v>
      </c>
      <c r="M4106" t="str">
        <f>IF(VLOOKUP(L4106,order!$A$2:$I$5001,9,FALSE)=0,"",VLOOKUP(L4106,order!$A$2:$I$5001,9,FALSE))</f>
        <v/>
      </c>
      <c r="N4106">
        <f>VLOOKUP(L4106,order!$A$2:$I$5001,7,FALSE)</f>
        <v>0</v>
      </c>
      <c r="O4106" t="str">
        <f>_xlfn.IFNA(VLOOKUP(N4106,order!$M$2:$N$501,2,FALSE),"")</f>
        <v/>
      </c>
      <c r="P4106" t="str">
        <f t="shared" si="323"/>
        <v/>
      </c>
      <c r="Q4106" s="8">
        <f>IF(P4106&lt;&gt;"",VLOOKUP(Sheet1!B4106,order!$A$2:$B$5001,2,FALSE),VLOOKUP(Sheet1!B4106,orderstatus!$A$4927:$B$8310,2,FALSE))</f>
        <v>43016.574999999997</v>
      </c>
      <c r="R4106" t="str">
        <f t="shared" si="324"/>
        <v/>
      </c>
    </row>
    <row r="4107" spans="2:18" x14ac:dyDescent="0.3">
      <c r="B4107" s="1" t="s">
        <v>4242</v>
      </c>
      <c r="C4107" t="s">
        <v>1675</v>
      </c>
      <c r="D4107">
        <v>3</v>
      </c>
      <c r="E4107">
        <f t="shared" si="321"/>
        <v>1920</v>
      </c>
      <c r="J4107">
        <f t="shared" si="320"/>
        <v>3750</v>
      </c>
      <c r="K4107">
        <f t="shared" si="322"/>
        <v>375</v>
      </c>
      <c r="L4107" s="1" t="s">
        <v>5906</v>
      </c>
      <c r="M4107" t="str">
        <f>IF(VLOOKUP(L4107,order!$A$2:$I$5001,9,FALSE)=0,"",VLOOKUP(L4107,order!$A$2:$I$5001,9,FALSE))</f>
        <v/>
      </c>
      <c r="N4107">
        <f>VLOOKUP(L4107,order!$A$2:$I$5001,7,FALSE)</f>
        <v>51</v>
      </c>
      <c r="O4107" t="str">
        <f>_xlfn.IFNA(VLOOKUP(N4107,order!$M$2:$N$501,2,FALSE),"")</f>
        <v>0000000258</v>
      </c>
      <c r="P4107" t="str">
        <f t="shared" si="323"/>
        <v>0000000258</v>
      </c>
      <c r="Q4107" s="8">
        <f>IF(P4107&lt;&gt;"",VLOOKUP(Sheet1!B4107,order!$A$2:$B$5001,2,FALSE),VLOOKUP(Sheet1!B4107,orderstatus!$A$4927:$B$8310,2,FALSE))</f>
        <v>43014.156469907408</v>
      </c>
      <c r="R4107">
        <f t="shared" si="324"/>
        <v>375</v>
      </c>
    </row>
    <row r="4108" spans="2:18" x14ac:dyDescent="0.3">
      <c r="B4108" s="1" t="s">
        <v>4243</v>
      </c>
      <c r="C4108" t="s">
        <v>2251</v>
      </c>
      <c r="D4108">
        <v>8</v>
      </c>
      <c r="E4108">
        <f t="shared" si="321"/>
        <v>2720</v>
      </c>
      <c r="J4108">
        <f t="shared" si="320"/>
        <v>980</v>
      </c>
      <c r="K4108">
        <f t="shared" si="322"/>
        <v>98</v>
      </c>
      <c r="L4108" s="1" t="s">
        <v>5907</v>
      </c>
      <c r="M4108" t="str">
        <f>IF(VLOOKUP(L4108,order!$A$2:$I$5001,9,FALSE)=0,"",VLOOKUP(L4108,order!$A$2:$I$5001,9,FALSE))</f>
        <v/>
      </c>
      <c r="N4108">
        <f>VLOOKUP(L4108,order!$A$2:$I$5001,7,FALSE)</f>
        <v>98</v>
      </c>
      <c r="O4108" t="str">
        <f>_xlfn.IFNA(VLOOKUP(N4108,order!$M$2:$N$501,2,FALSE),"")</f>
        <v>0000000323</v>
      </c>
      <c r="P4108" t="str">
        <f t="shared" si="323"/>
        <v>0000000323</v>
      </c>
      <c r="Q4108" s="8">
        <f>IF(P4108&lt;&gt;"",VLOOKUP(Sheet1!B4108,order!$A$2:$B$5001,2,FALSE),VLOOKUP(Sheet1!B4108,orderstatus!$A$4927:$B$8310,2,FALSE))</f>
        <v>43014.220196759263</v>
      </c>
      <c r="R4108">
        <f t="shared" si="324"/>
        <v>98</v>
      </c>
    </row>
    <row r="4109" spans="2:18" x14ac:dyDescent="0.3">
      <c r="B4109" s="1" t="s">
        <v>4243</v>
      </c>
      <c r="C4109" t="s">
        <v>523</v>
      </c>
      <c r="D4109">
        <v>4</v>
      </c>
      <c r="E4109">
        <f t="shared" si="321"/>
        <v>3360</v>
      </c>
      <c r="J4109">
        <f t="shared" si="320"/>
        <v>680</v>
      </c>
      <c r="K4109">
        <f t="shared" si="322"/>
        <v>68</v>
      </c>
      <c r="L4109" s="1" t="s">
        <v>5908</v>
      </c>
      <c r="M4109" t="str">
        <f>IF(VLOOKUP(L4109,order!$A$2:$I$5001,9,FALSE)=0,"",VLOOKUP(L4109,order!$A$2:$I$5001,9,FALSE))</f>
        <v/>
      </c>
      <c r="N4109">
        <f>VLOOKUP(L4109,order!$A$2:$I$5001,7,FALSE)</f>
        <v>56</v>
      </c>
      <c r="O4109" t="str">
        <f>_xlfn.IFNA(VLOOKUP(N4109,order!$M$2:$N$501,2,FALSE),"")</f>
        <v>0000000812</v>
      </c>
      <c r="P4109" t="str">
        <f t="shared" si="323"/>
        <v>0000000812</v>
      </c>
      <c r="Q4109" s="8">
        <f>IF(P4109&lt;&gt;"",VLOOKUP(Sheet1!B4109,order!$A$2:$B$5001,2,FALSE),VLOOKUP(Sheet1!B4109,orderstatus!$A$4927:$B$8310,2,FALSE))</f>
        <v>43014.220196759263</v>
      </c>
      <c r="R4109">
        <f t="shared" si="324"/>
        <v>68</v>
      </c>
    </row>
    <row r="4110" spans="2:18" x14ac:dyDescent="0.3">
      <c r="B4110" s="1" t="s">
        <v>4243</v>
      </c>
      <c r="C4110" t="s">
        <v>3534</v>
      </c>
      <c r="D4110">
        <v>1</v>
      </c>
      <c r="E4110">
        <f t="shared" si="321"/>
        <v>12810</v>
      </c>
      <c r="J4110">
        <f t="shared" si="320"/>
        <v>1350</v>
      </c>
      <c r="K4110">
        <f t="shared" si="322"/>
        <v>135</v>
      </c>
      <c r="L4110" s="1" t="s">
        <v>5909</v>
      </c>
      <c r="M4110" t="str">
        <f>IF(VLOOKUP(L4110,order!$A$2:$I$5001,9,FALSE)=0,"",VLOOKUP(L4110,order!$A$2:$I$5001,9,FALSE))</f>
        <v>0000000877</v>
      </c>
      <c r="N4110">
        <f>VLOOKUP(L4110,order!$A$2:$I$5001,7,FALSE)</f>
        <v>0</v>
      </c>
      <c r="O4110" t="str">
        <f>_xlfn.IFNA(VLOOKUP(N4110,order!$M$2:$N$501,2,FALSE),"")</f>
        <v/>
      </c>
      <c r="P4110" t="str">
        <f t="shared" si="323"/>
        <v>0000000877</v>
      </c>
      <c r="Q4110" s="8">
        <f>IF(P4110&lt;&gt;"",VLOOKUP(Sheet1!B4110,order!$A$2:$B$5001,2,FALSE),VLOOKUP(Sheet1!B4110,orderstatus!$A$4927:$B$8310,2,FALSE))</f>
        <v>43014.220196759263</v>
      </c>
      <c r="R4110">
        <f t="shared" si="324"/>
        <v>135</v>
      </c>
    </row>
    <row r="4111" spans="2:18" x14ac:dyDescent="0.3">
      <c r="B4111" s="1" t="s">
        <v>4244</v>
      </c>
      <c r="C4111" t="s">
        <v>506</v>
      </c>
      <c r="D4111">
        <v>1</v>
      </c>
      <c r="E4111">
        <f t="shared" si="321"/>
        <v>560</v>
      </c>
      <c r="J4111">
        <f t="shared" si="320"/>
        <v>480</v>
      </c>
      <c r="K4111">
        <f t="shared" si="322"/>
        <v>48</v>
      </c>
      <c r="L4111" s="1" t="s">
        <v>5910</v>
      </c>
      <c r="M4111" t="str">
        <f>IF(VLOOKUP(L4111,order!$A$2:$I$5001,9,FALSE)=0,"",VLOOKUP(L4111,order!$A$2:$I$5001,9,FALSE))</f>
        <v/>
      </c>
      <c r="N4111">
        <f>VLOOKUP(L4111,order!$A$2:$I$5001,7,FALSE)</f>
        <v>1</v>
      </c>
      <c r="O4111" t="str">
        <f>_xlfn.IFNA(VLOOKUP(N4111,order!$M$2:$N$501,2,FALSE),"")</f>
        <v>0000000834</v>
      </c>
      <c r="P4111" t="str">
        <f t="shared" si="323"/>
        <v>0000000834</v>
      </c>
      <c r="Q4111" s="8">
        <f>IF(P4111&lt;&gt;"",VLOOKUP(Sheet1!B4111,order!$A$2:$B$5001,2,FALSE),VLOOKUP(Sheet1!B4111,orderstatus!$A$4927:$B$8310,2,FALSE))</f>
        <v>43014.521851851852</v>
      </c>
      <c r="R4111">
        <f t="shared" si="324"/>
        <v>48</v>
      </c>
    </row>
    <row r="4112" spans="2:18" x14ac:dyDescent="0.3">
      <c r="B4112" s="1" t="s">
        <v>4244</v>
      </c>
      <c r="C4112" t="s">
        <v>1951</v>
      </c>
      <c r="D4112">
        <v>1</v>
      </c>
      <c r="E4112">
        <f t="shared" si="321"/>
        <v>520</v>
      </c>
      <c r="J4112">
        <f t="shared" si="320"/>
        <v>21340</v>
      </c>
      <c r="K4112">
        <f t="shared" si="322"/>
        <v>2134</v>
      </c>
      <c r="L4112" s="1" t="s">
        <v>5911</v>
      </c>
      <c r="M4112" t="str">
        <f>IF(VLOOKUP(L4112,order!$A$2:$I$5001,9,FALSE)=0,"",VLOOKUP(L4112,order!$A$2:$I$5001,9,FALSE))</f>
        <v/>
      </c>
      <c r="N4112">
        <f>VLOOKUP(L4112,order!$A$2:$I$5001,7,FALSE)</f>
        <v>0</v>
      </c>
      <c r="O4112" t="str">
        <f>_xlfn.IFNA(VLOOKUP(N4112,order!$M$2:$N$501,2,FALSE),"")</f>
        <v/>
      </c>
      <c r="P4112" t="str">
        <f t="shared" si="323"/>
        <v/>
      </c>
      <c r="Q4112" s="8">
        <f>IF(P4112&lt;&gt;"",VLOOKUP(Sheet1!B4112,order!$A$2:$B$5001,2,FALSE),VLOOKUP(Sheet1!B4112,orderstatus!$A$4927:$B$8310,2,FALSE))</f>
        <v>43019.569600000003</v>
      </c>
      <c r="R4112" t="str">
        <f t="shared" si="324"/>
        <v/>
      </c>
    </row>
    <row r="4113" spans="2:18" x14ac:dyDescent="0.3">
      <c r="B4113" s="1" t="s">
        <v>4245</v>
      </c>
      <c r="C4113" t="s">
        <v>2442</v>
      </c>
      <c r="D4113">
        <v>2</v>
      </c>
      <c r="E4113">
        <f t="shared" si="321"/>
        <v>3080</v>
      </c>
      <c r="J4113">
        <f t="shared" si="320"/>
        <v>1380</v>
      </c>
      <c r="K4113">
        <f t="shared" si="322"/>
        <v>138</v>
      </c>
      <c r="L4113" s="1" t="s">
        <v>5912</v>
      </c>
      <c r="M4113" t="str">
        <f>IF(VLOOKUP(L4113,order!$A$2:$I$5001,9,FALSE)=0,"",VLOOKUP(L4113,order!$A$2:$I$5001,9,FALSE))</f>
        <v/>
      </c>
      <c r="N4113">
        <f>VLOOKUP(L4113,order!$A$2:$I$5001,7,FALSE)</f>
        <v>0</v>
      </c>
      <c r="O4113" t="str">
        <f>_xlfn.IFNA(VLOOKUP(N4113,order!$M$2:$N$501,2,FALSE),"")</f>
        <v/>
      </c>
      <c r="P4113" t="str">
        <f t="shared" si="323"/>
        <v/>
      </c>
      <c r="Q4113" s="8">
        <f>IF(P4113&lt;&gt;"",VLOOKUP(Sheet1!B4113,order!$A$2:$B$5001,2,FALSE),VLOOKUP(Sheet1!B4113,orderstatus!$A$4927:$B$8310,2,FALSE))</f>
        <v>43017.677300000003</v>
      </c>
      <c r="R4113" t="str">
        <f t="shared" si="324"/>
        <v/>
      </c>
    </row>
    <row r="4114" spans="2:18" x14ac:dyDescent="0.3">
      <c r="B4114" s="1" t="s">
        <v>4245</v>
      </c>
      <c r="C4114" t="s">
        <v>2554</v>
      </c>
      <c r="D4114">
        <v>3</v>
      </c>
      <c r="E4114">
        <f t="shared" si="321"/>
        <v>930</v>
      </c>
      <c r="J4114">
        <f t="shared" si="320"/>
        <v>7890</v>
      </c>
      <c r="K4114">
        <f t="shared" si="322"/>
        <v>789</v>
      </c>
      <c r="L4114" s="1" t="s">
        <v>5913</v>
      </c>
      <c r="M4114" t="str">
        <f>IF(VLOOKUP(L4114,order!$A$2:$I$5001,9,FALSE)=0,"",VLOOKUP(L4114,order!$A$2:$I$5001,9,FALSE))</f>
        <v/>
      </c>
      <c r="N4114">
        <f>VLOOKUP(L4114,order!$A$2:$I$5001,7,FALSE)</f>
        <v>0</v>
      </c>
      <c r="O4114" t="str">
        <f>_xlfn.IFNA(VLOOKUP(N4114,order!$M$2:$N$501,2,FALSE),"")</f>
        <v/>
      </c>
      <c r="P4114" t="str">
        <f t="shared" si="323"/>
        <v/>
      </c>
      <c r="Q4114" s="8">
        <f>IF(P4114&lt;&gt;"",VLOOKUP(Sheet1!B4114,order!$A$2:$B$5001,2,FALSE),VLOOKUP(Sheet1!B4114,orderstatus!$A$4927:$B$8310,2,FALSE))</f>
        <v>43017.677300000003</v>
      </c>
      <c r="R4114" t="str">
        <f t="shared" si="324"/>
        <v/>
      </c>
    </row>
    <row r="4115" spans="2:18" x14ac:dyDescent="0.3">
      <c r="B4115" s="1" t="s">
        <v>4246</v>
      </c>
      <c r="C4115" t="s">
        <v>1884</v>
      </c>
      <c r="D4115">
        <v>10</v>
      </c>
      <c r="E4115">
        <f t="shared" si="321"/>
        <v>5300</v>
      </c>
      <c r="J4115">
        <f t="shared" si="320"/>
        <v>31200</v>
      </c>
      <c r="K4115">
        <f t="shared" si="322"/>
        <v>3120</v>
      </c>
      <c r="L4115" s="1" t="s">
        <v>5914</v>
      </c>
      <c r="M4115" t="str">
        <f>IF(VLOOKUP(L4115,order!$A$2:$I$5001,9,FALSE)=0,"",VLOOKUP(L4115,order!$A$2:$I$5001,9,FALSE))</f>
        <v/>
      </c>
      <c r="N4115">
        <f>VLOOKUP(L4115,order!$A$2:$I$5001,7,FALSE)</f>
        <v>0</v>
      </c>
      <c r="O4115" t="str">
        <f>_xlfn.IFNA(VLOOKUP(N4115,order!$M$2:$N$501,2,FALSE),"")</f>
        <v/>
      </c>
      <c r="P4115" t="str">
        <f t="shared" si="323"/>
        <v/>
      </c>
      <c r="Q4115" s="8" t="e">
        <f>IF(P4115&lt;&gt;"",VLOOKUP(Sheet1!B4115,order!$A$2:$B$5001,2,FALSE),VLOOKUP(Sheet1!B4115,orderstatus!$A$4927:$B$8310,2,FALSE))</f>
        <v>#N/A</v>
      </c>
      <c r="R4115" t="str">
        <f t="shared" si="324"/>
        <v/>
      </c>
    </row>
    <row r="4116" spans="2:18" x14ac:dyDescent="0.3">
      <c r="B4116" s="1" t="s">
        <v>4246</v>
      </c>
      <c r="C4116" t="s">
        <v>898</v>
      </c>
      <c r="D4116">
        <v>4</v>
      </c>
      <c r="E4116">
        <f t="shared" si="321"/>
        <v>440</v>
      </c>
      <c r="J4116">
        <f t="shared" si="320"/>
        <v>400</v>
      </c>
      <c r="K4116">
        <f t="shared" si="322"/>
        <v>40</v>
      </c>
      <c r="L4116" s="1" t="s">
        <v>5915</v>
      </c>
      <c r="M4116" t="str">
        <f>IF(VLOOKUP(L4116,order!$A$2:$I$5001,9,FALSE)=0,"",VLOOKUP(L4116,order!$A$2:$I$5001,9,FALSE))</f>
        <v/>
      </c>
      <c r="N4116">
        <f>VLOOKUP(L4116,order!$A$2:$I$5001,7,FALSE)</f>
        <v>95</v>
      </c>
      <c r="O4116" t="str">
        <f>_xlfn.IFNA(VLOOKUP(N4116,order!$M$2:$N$501,2,FALSE),"")</f>
        <v>0000000076</v>
      </c>
      <c r="P4116" t="str">
        <f t="shared" si="323"/>
        <v>0000000076</v>
      </c>
      <c r="Q4116" s="8">
        <f>IF(P4116&lt;&gt;"",VLOOKUP(Sheet1!B4116,order!$A$2:$B$5001,2,FALSE),VLOOKUP(Sheet1!B4116,orderstatus!$A$4927:$B$8310,2,FALSE))</f>
        <v>43015.684004629627</v>
      </c>
      <c r="R4116">
        <f t="shared" si="324"/>
        <v>40</v>
      </c>
    </row>
    <row r="4117" spans="2:18" x14ac:dyDescent="0.3">
      <c r="B4117" s="1" t="s">
        <v>4247</v>
      </c>
      <c r="C4117" t="s">
        <v>1160</v>
      </c>
      <c r="D4117">
        <v>4</v>
      </c>
      <c r="E4117">
        <f t="shared" si="321"/>
        <v>11400</v>
      </c>
      <c r="J4117">
        <f t="shared" si="320"/>
        <v>8460</v>
      </c>
      <c r="K4117">
        <f t="shared" si="322"/>
        <v>846</v>
      </c>
      <c r="L4117" s="1" t="s">
        <v>5916</v>
      </c>
      <c r="M4117" t="str">
        <f>IF(VLOOKUP(L4117,order!$A$2:$I$5001,9,FALSE)=0,"",VLOOKUP(L4117,order!$A$2:$I$5001,9,FALSE))</f>
        <v/>
      </c>
      <c r="N4117">
        <f>VLOOKUP(L4117,order!$A$2:$I$5001,7,FALSE)</f>
        <v>0</v>
      </c>
      <c r="O4117" t="str">
        <f>_xlfn.IFNA(VLOOKUP(N4117,order!$M$2:$N$501,2,FALSE),"")</f>
        <v/>
      </c>
      <c r="P4117" t="str">
        <f t="shared" si="323"/>
        <v/>
      </c>
      <c r="Q4117" s="8">
        <f>IF(P4117&lt;&gt;"",VLOOKUP(Sheet1!B4117,order!$A$2:$B$5001,2,FALSE),VLOOKUP(Sheet1!B4117,orderstatus!$A$4927:$B$8310,2,FALSE))</f>
        <v>43022.580300000001</v>
      </c>
      <c r="R4117" t="str">
        <f t="shared" si="324"/>
        <v/>
      </c>
    </row>
    <row r="4118" spans="2:18" x14ac:dyDescent="0.3">
      <c r="B4118" s="1" t="s">
        <v>4249</v>
      </c>
      <c r="C4118" t="s">
        <v>4248</v>
      </c>
      <c r="D4118">
        <v>3</v>
      </c>
      <c r="E4118">
        <f t="shared" si="321"/>
        <v>1740</v>
      </c>
      <c r="J4118">
        <f t="shared" si="320"/>
        <v>1040</v>
      </c>
      <c r="K4118">
        <f t="shared" si="322"/>
        <v>104</v>
      </c>
      <c r="L4118" s="1" t="s">
        <v>5917</v>
      </c>
      <c r="M4118" t="str">
        <f>IF(VLOOKUP(L4118,order!$A$2:$I$5001,9,FALSE)=0,"",VLOOKUP(L4118,order!$A$2:$I$5001,9,FALSE))</f>
        <v/>
      </c>
      <c r="N4118">
        <f>VLOOKUP(L4118,order!$A$2:$I$5001,7,FALSE)</f>
        <v>0</v>
      </c>
      <c r="O4118" t="str">
        <f>_xlfn.IFNA(VLOOKUP(N4118,order!$M$2:$N$501,2,FALSE),"")</f>
        <v/>
      </c>
      <c r="P4118" t="str">
        <f t="shared" si="323"/>
        <v/>
      </c>
      <c r="Q4118" s="8" t="e">
        <f>IF(P4118&lt;&gt;"",VLOOKUP(Sheet1!B4118,order!$A$2:$B$5001,2,FALSE),VLOOKUP(Sheet1!B4118,orderstatus!$A$4927:$B$8310,2,FALSE))</f>
        <v>#N/A</v>
      </c>
      <c r="R4118" t="str">
        <f t="shared" si="324"/>
        <v/>
      </c>
    </row>
    <row r="4119" spans="2:18" x14ac:dyDescent="0.3">
      <c r="B4119" s="1" t="s">
        <v>4250</v>
      </c>
      <c r="C4119" t="s">
        <v>1178</v>
      </c>
      <c r="D4119">
        <v>2</v>
      </c>
      <c r="E4119">
        <f t="shared" si="321"/>
        <v>4000</v>
      </c>
      <c r="J4119">
        <f t="shared" si="320"/>
        <v>690</v>
      </c>
      <c r="K4119">
        <f t="shared" si="322"/>
        <v>69</v>
      </c>
      <c r="L4119" s="1" t="s">
        <v>5918</v>
      </c>
      <c r="M4119" t="str">
        <f>IF(VLOOKUP(L4119,order!$A$2:$I$5001,9,FALSE)=0,"",VLOOKUP(L4119,order!$A$2:$I$5001,9,FALSE))</f>
        <v>0000000972</v>
      </c>
      <c r="N4119">
        <f>VLOOKUP(L4119,order!$A$2:$I$5001,7,FALSE)</f>
        <v>0</v>
      </c>
      <c r="O4119" t="str">
        <f>_xlfn.IFNA(VLOOKUP(N4119,order!$M$2:$N$501,2,FALSE),"")</f>
        <v/>
      </c>
      <c r="P4119" t="str">
        <f t="shared" si="323"/>
        <v>0000000972</v>
      </c>
      <c r="Q4119" s="8">
        <f>IF(P4119&lt;&gt;"",VLOOKUP(Sheet1!B4119,order!$A$2:$B$5001,2,FALSE),VLOOKUP(Sheet1!B4119,orderstatus!$A$4927:$B$8310,2,FALSE))</f>
        <v>43018.091967592591</v>
      </c>
      <c r="R4119">
        <f t="shared" si="324"/>
        <v>69</v>
      </c>
    </row>
    <row r="4120" spans="2:18" x14ac:dyDescent="0.3">
      <c r="B4120" s="1" t="s">
        <v>4250</v>
      </c>
      <c r="C4120" t="s">
        <v>1568</v>
      </c>
      <c r="D4120">
        <v>1</v>
      </c>
      <c r="E4120">
        <f t="shared" si="321"/>
        <v>380</v>
      </c>
      <c r="J4120">
        <f t="shared" si="320"/>
        <v>870</v>
      </c>
      <c r="K4120">
        <f t="shared" si="322"/>
        <v>87</v>
      </c>
      <c r="L4120" s="1" t="s">
        <v>5919</v>
      </c>
      <c r="M4120" t="str">
        <f>IF(VLOOKUP(L4120,order!$A$2:$I$5001,9,FALSE)=0,"",VLOOKUP(L4120,order!$A$2:$I$5001,9,FALSE))</f>
        <v/>
      </c>
      <c r="N4120">
        <f>VLOOKUP(L4120,order!$A$2:$I$5001,7,FALSE)</f>
        <v>13</v>
      </c>
      <c r="O4120" t="str">
        <f>_xlfn.IFNA(VLOOKUP(N4120,order!$M$2:$N$501,2,FALSE),"")</f>
        <v>0000000837</v>
      </c>
      <c r="P4120" t="str">
        <f t="shared" si="323"/>
        <v>0000000837</v>
      </c>
      <c r="Q4120" s="8">
        <f>IF(P4120&lt;&gt;"",VLOOKUP(Sheet1!B4120,order!$A$2:$B$5001,2,FALSE),VLOOKUP(Sheet1!B4120,orderstatus!$A$4927:$B$8310,2,FALSE))</f>
        <v>43018.091967592591</v>
      </c>
      <c r="R4120">
        <f t="shared" si="324"/>
        <v>87</v>
      </c>
    </row>
    <row r="4121" spans="2:18" x14ac:dyDescent="0.3">
      <c r="B4121" s="1" t="s">
        <v>4250</v>
      </c>
      <c r="C4121" t="s">
        <v>2660</v>
      </c>
      <c r="D4121">
        <v>1</v>
      </c>
      <c r="E4121">
        <f t="shared" si="321"/>
        <v>690</v>
      </c>
      <c r="J4121">
        <f t="shared" si="320"/>
        <v>540</v>
      </c>
      <c r="K4121">
        <f t="shared" si="322"/>
        <v>54</v>
      </c>
      <c r="L4121" s="1" t="s">
        <v>5920</v>
      </c>
      <c r="M4121" t="str">
        <f>IF(VLOOKUP(L4121,order!$A$2:$I$5001,9,FALSE)=0,"",VLOOKUP(L4121,order!$A$2:$I$5001,9,FALSE))</f>
        <v/>
      </c>
      <c r="N4121">
        <f>VLOOKUP(L4121,order!$A$2:$I$5001,7,FALSE)</f>
        <v>0</v>
      </c>
      <c r="O4121" t="str">
        <f>_xlfn.IFNA(VLOOKUP(N4121,order!$M$2:$N$501,2,FALSE),"")</f>
        <v/>
      </c>
      <c r="P4121" t="str">
        <f t="shared" si="323"/>
        <v/>
      </c>
      <c r="Q4121" s="8">
        <f>IF(P4121&lt;&gt;"",VLOOKUP(Sheet1!B4121,order!$A$2:$B$5001,2,FALSE),VLOOKUP(Sheet1!B4121,orderstatus!$A$4927:$B$8310,2,FALSE))</f>
        <v>43022.660799999998</v>
      </c>
      <c r="R4121" t="str">
        <f t="shared" si="324"/>
        <v/>
      </c>
    </row>
    <row r="4122" spans="2:18" x14ac:dyDescent="0.3">
      <c r="B4122" s="1" t="s">
        <v>4252</v>
      </c>
      <c r="C4122" t="s">
        <v>4251</v>
      </c>
      <c r="D4122">
        <v>3</v>
      </c>
      <c r="E4122">
        <f t="shared" si="321"/>
        <v>990</v>
      </c>
      <c r="J4122">
        <f t="shared" si="320"/>
        <v>380</v>
      </c>
      <c r="K4122">
        <f t="shared" si="322"/>
        <v>38</v>
      </c>
      <c r="L4122" s="1" t="s">
        <v>5921</v>
      </c>
      <c r="M4122" t="str">
        <f>IF(VLOOKUP(L4122,order!$A$2:$I$5001,9,FALSE)=0,"",VLOOKUP(L4122,order!$A$2:$I$5001,9,FALSE))</f>
        <v/>
      </c>
      <c r="N4122">
        <f>VLOOKUP(L4122,order!$A$2:$I$5001,7,FALSE)</f>
        <v>0</v>
      </c>
      <c r="O4122" t="str">
        <f>_xlfn.IFNA(VLOOKUP(N4122,order!$M$2:$N$501,2,FALSE),"")</f>
        <v/>
      </c>
      <c r="P4122" t="str">
        <f t="shared" si="323"/>
        <v/>
      </c>
      <c r="Q4122" s="8">
        <f>IF(P4122&lt;&gt;"",VLOOKUP(Sheet1!B4122,order!$A$2:$B$5001,2,FALSE),VLOOKUP(Sheet1!B4122,orderstatus!$A$4927:$B$8310,2,FALSE))</f>
        <v>43020.659500000002</v>
      </c>
      <c r="R4122" t="str">
        <f t="shared" si="324"/>
        <v/>
      </c>
    </row>
    <row r="4123" spans="2:18" x14ac:dyDescent="0.3">
      <c r="B4123" s="1" t="s">
        <v>4253</v>
      </c>
      <c r="C4123" t="s">
        <v>185</v>
      </c>
      <c r="D4123">
        <v>1</v>
      </c>
      <c r="E4123">
        <f t="shared" si="321"/>
        <v>220</v>
      </c>
      <c r="J4123">
        <f t="shared" si="320"/>
        <v>370</v>
      </c>
      <c r="K4123">
        <f t="shared" si="322"/>
        <v>37</v>
      </c>
      <c r="L4123" s="1" t="s">
        <v>5922</v>
      </c>
      <c r="M4123" t="str">
        <f>IF(VLOOKUP(L4123,order!$A$2:$I$5001,9,FALSE)=0,"",VLOOKUP(L4123,order!$A$2:$I$5001,9,FALSE))</f>
        <v/>
      </c>
      <c r="N4123">
        <f>VLOOKUP(L4123,order!$A$2:$I$5001,7,FALSE)</f>
        <v>0</v>
      </c>
      <c r="O4123" t="str">
        <f>_xlfn.IFNA(VLOOKUP(N4123,order!$M$2:$N$501,2,FALSE),"")</f>
        <v/>
      </c>
      <c r="P4123" t="str">
        <f t="shared" si="323"/>
        <v/>
      </c>
      <c r="Q4123" s="8" t="e">
        <f>IF(P4123&lt;&gt;"",VLOOKUP(Sheet1!B4123,order!$A$2:$B$5001,2,FALSE),VLOOKUP(Sheet1!B4123,orderstatus!$A$4927:$B$8310,2,FALSE))</f>
        <v>#N/A</v>
      </c>
      <c r="R4123" t="str">
        <f t="shared" si="324"/>
        <v/>
      </c>
    </row>
    <row r="4124" spans="2:18" x14ac:dyDescent="0.3">
      <c r="B4124" s="1" t="s">
        <v>4253</v>
      </c>
      <c r="C4124" t="s">
        <v>1069</v>
      </c>
      <c r="D4124">
        <v>3</v>
      </c>
      <c r="E4124">
        <f t="shared" si="321"/>
        <v>11610</v>
      </c>
      <c r="J4124">
        <f t="shared" si="320"/>
        <v>1060</v>
      </c>
      <c r="K4124">
        <f t="shared" si="322"/>
        <v>106</v>
      </c>
      <c r="L4124" s="1" t="s">
        <v>5924</v>
      </c>
      <c r="M4124" t="str">
        <f>IF(VLOOKUP(L4124,order!$A$2:$I$5001,9,FALSE)=0,"",VLOOKUP(L4124,order!$A$2:$I$5001,9,FALSE))</f>
        <v/>
      </c>
      <c r="N4124">
        <f>VLOOKUP(L4124,order!$A$2:$I$5001,7,FALSE)</f>
        <v>20</v>
      </c>
      <c r="O4124" t="str">
        <f>_xlfn.IFNA(VLOOKUP(N4124,order!$M$2:$N$501,2,FALSE),"")</f>
        <v>0000000901</v>
      </c>
      <c r="P4124" t="str">
        <f t="shared" si="323"/>
        <v>0000000901</v>
      </c>
      <c r="Q4124" s="8">
        <f>IF(P4124&lt;&gt;"",VLOOKUP(Sheet1!B4124,order!$A$2:$B$5001,2,FALSE),VLOOKUP(Sheet1!B4124,orderstatus!$A$4927:$B$8310,2,FALSE))</f>
        <v>43018.675000000003</v>
      </c>
      <c r="R4124">
        <f t="shared" si="324"/>
        <v>106</v>
      </c>
    </row>
    <row r="4125" spans="2:18" x14ac:dyDescent="0.3">
      <c r="B4125" s="1" t="s">
        <v>4254</v>
      </c>
      <c r="C4125" t="s">
        <v>2917</v>
      </c>
      <c r="D4125">
        <v>3</v>
      </c>
      <c r="E4125">
        <f t="shared" si="321"/>
        <v>2610</v>
      </c>
      <c r="J4125">
        <f t="shared" si="320"/>
        <v>6400</v>
      </c>
      <c r="K4125">
        <f t="shared" si="322"/>
        <v>640</v>
      </c>
      <c r="L4125" s="1" t="s">
        <v>5925</v>
      </c>
      <c r="M4125" t="str">
        <f>IF(VLOOKUP(L4125,order!$A$2:$I$5001,9,FALSE)=0,"",VLOOKUP(L4125,order!$A$2:$I$5001,9,FALSE))</f>
        <v/>
      </c>
      <c r="N4125">
        <f>VLOOKUP(L4125,order!$A$2:$I$5001,7,FALSE)</f>
        <v>0</v>
      </c>
      <c r="O4125" t="str">
        <f>_xlfn.IFNA(VLOOKUP(N4125,order!$M$2:$N$501,2,FALSE),"")</f>
        <v/>
      </c>
      <c r="P4125" t="str">
        <f t="shared" si="323"/>
        <v/>
      </c>
      <c r="Q4125" s="8">
        <f>IF(P4125&lt;&gt;"",VLOOKUP(Sheet1!B4125,order!$A$2:$B$5001,2,FALSE),VLOOKUP(Sheet1!B4125,orderstatus!$A$4927:$B$8310,2,FALSE))</f>
        <v>43023.552900000002</v>
      </c>
      <c r="R4125" t="str">
        <f t="shared" si="324"/>
        <v/>
      </c>
    </row>
    <row r="4126" spans="2:18" x14ac:dyDescent="0.3">
      <c r="B4126" s="1" t="s">
        <v>4254</v>
      </c>
      <c r="C4126" t="s">
        <v>572</v>
      </c>
      <c r="D4126">
        <v>3</v>
      </c>
      <c r="E4126">
        <f t="shared" si="321"/>
        <v>2010</v>
      </c>
      <c r="J4126">
        <f t="shared" si="320"/>
        <v>680</v>
      </c>
      <c r="K4126">
        <f t="shared" si="322"/>
        <v>68</v>
      </c>
      <c r="L4126" s="1" t="s">
        <v>5926</v>
      </c>
      <c r="M4126" t="str">
        <f>IF(VLOOKUP(L4126,order!$A$2:$I$5001,9,FALSE)=0,"",VLOOKUP(L4126,order!$A$2:$I$5001,9,FALSE))</f>
        <v>0000000613</v>
      </c>
      <c r="N4126">
        <f>VLOOKUP(L4126,order!$A$2:$I$5001,7,FALSE)</f>
        <v>0</v>
      </c>
      <c r="O4126" t="str">
        <f>_xlfn.IFNA(VLOOKUP(N4126,order!$M$2:$N$501,2,FALSE),"")</f>
        <v/>
      </c>
      <c r="P4126" t="str">
        <f t="shared" si="323"/>
        <v>0000000613</v>
      </c>
      <c r="Q4126" s="8">
        <f>IF(P4126&lt;&gt;"",VLOOKUP(Sheet1!B4126,order!$A$2:$B$5001,2,FALSE),VLOOKUP(Sheet1!B4126,orderstatus!$A$4927:$B$8310,2,FALSE))</f>
        <v>43020.253599537034</v>
      </c>
      <c r="R4126">
        <f t="shared" si="324"/>
        <v>68</v>
      </c>
    </row>
    <row r="4127" spans="2:18" x14ac:dyDescent="0.3">
      <c r="B4127" s="1" t="s">
        <v>4254</v>
      </c>
      <c r="C4127" t="s">
        <v>4255</v>
      </c>
      <c r="D4127">
        <v>1</v>
      </c>
      <c r="E4127">
        <f t="shared" si="321"/>
        <v>650</v>
      </c>
      <c r="J4127">
        <f t="shared" si="320"/>
        <v>4560</v>
      </c>
      <c r="K4127">
        <f t="shared" si="322"/>
        <v>456</v>
      </c>
      <c r="L4127" s="1" t="s">
        <v>5927</v>
      </c>
      <c r="M4127" t="str">
        <f>IF(VLOOKUP(L4127,order!$A$2:$I$5001,9,FALSE)=0,"",VLOOKUP(L4127,order!$A$2:$I$5001,9,FALSE))</f>
        <v/>
      </c>
      <c r="N4127">
        <f>VLOOKUP(L4127,order!$A$2:$I$5001,7,FALSE)</f>
        <v>0</v>
      </c>
      <c r="O4127" t="str">
        <f>_xlfn.IFNA(VLOOKUP(N4127,order!$M$2:$N$501,2,FALSE),"")</f>
        <v/>
      </c>
      <c r="P4127" t="str">
        <f t="shared" si="323"/>
        <v/>
      </c>
      <c r="Q4127" s="8">
        <f>IF(P4127&lt;&gt;"",VLOOKUP(Sheet1!B4127,order!$A$2:$B$5001,2,FALSE),VLOOKUP(Sheet1!B4127,orderstatus!$A$4927:$B$8310,2,FALSE))</f>
        <v>43023.552900000002</v>
      </c>
      <c r="R4127" t="str">
        <f t="shared" si="324"/>
        <v/>
      </c>
    </row>
    <row r="4128" spans="2:18" x14ac:dyDescent="0.3">
      <c r="B4128" s="1" t="s">
        <v>4256</v>
      </c>
      <c r="C4128" t="s">
        <v>713</v>
      </c>
      <c r="D4128">
        <v>2</v>
      </c>
      <c r="E4128">
        <f t="shared" si="321"/>
        <v>9200</v>
      </c>
      <c r="J4128">
        <f t="shared" si="320"/>
        <v>2910</v>
      </c>
      <c r="K4128">
        <f t="shared" si="322"/>
        <v>291</v>
      </c>
      <c r="L4128" s="1" t="s">
        <v>5928</v>
      </c>
      <c r="M4128" t="str">
        <f>IF(VLOOKUP(L4128,order!$A$2:$I$5001,9,FALSE)=0,"",VLOOKUP(L4128,order!$A$2:$I$5001,9,FALSE))</f>
        <v/>
      </c>
      <c r="N4128">
        <f>VLOOKUP(L4128,order!$A$2:$I$5001,7,FALSE)</f>
        <v>0</v>
      </c>
      <c r="O4128" t="str">
        <f>_xlfn.IFNA(VLOOKUP(N4128,order!$M$2:$N$501,2,FALSE),"")</f>
        <v/>
      </c>
      <c r="P4128" t="str">
        <f t="shared" si="323"/>
        <v/>
      </c>
      <c r="Q4128" s="8" t="e">
        <f>IF(P4128&lt;&gt;"",VLOOKUP(Sheet1!B4128,order!$A$2:$B$5001,2,FALSE),VLOOKUP(Sheet1!B4128,orderstatus!$A$4927:$B$8310,2,FALSE))</f>
        <v>#N/A</v>
      </c>
      <c r="R4128" t="str">
        <f t="shared" si="324"/>
        <v/>
      </c>
    </row>
    <row r="4129" spans="2:18" x14ac:dyDescent="0.3">
      <c r="B4129" s="1" t="s">
        <v>4257</v>
      </c>
      <c r="C4129" t="s">
        <v>3392</v>
      </c>
      <c r="D4129">
        <v>2</v>
      </c>
      <c r="E4129">
        <f t="shared" si="321"/>
        <v>11000</v>
      </c>
      <c r="J4129">
        <f t="shared" si="320"/>
        <v>1760</v>
      </c>
      <c r="K4129">
        <f t="shared" si="322"/>
        <v>176</v>
      </c>
      <c r="L4129" s="1" t="s">
        <v>5930</v>
      </c>
      <c r="M4129" t="str">
        <f>IF(VLOOKUP(L4129,order!$A$2:$I$5001,9,FALSE)=0,"",VLOOKUP(L4129,order!$A$2:$I$5001,9,FALSE))</f>
        <v/>
      </c>
      <c r="N4129">
        <f>VLOOKUP(L4129,order!$A$2:$I$5001,7,FALSE)</f>
        <v>77</v>
      </c>
      <c r="O4129" t="str">
        <f>_xlfn.IFNA(VLOOKUP(N4129,order!$M$2:$N$501,2,FALSE),"")</f>
        <v>0000000730</v>
      </c>
      <c r="P4129" t="str">
        <f t="shared" si="323"/>
        <v>0000000730</v>
      </c>
      <c r="Q4129" s="8">
        <f>IF(P4129&lt;&gt;"",VLOOKUP(Sheet1!B4129,order!$A$2:$B$5001,2,FALSE),VLOOKUP(Sheet1!B4129,orderstatus!$A$4927:$B$8310,2,FALSE))</f>
        <v>43022.540995370371</v>
      </c>
      <c r="R4129">
        <f t="shared" si="324"/>
        <v>176</v>
      </c>
    </row>
    <row r="4130" spans="2:18" x14ac:dyDescent="0.3">
      <c r="B4130" s="1" t="s">
        <v>4259</v>
      </c>
      <c r="C4130" t="s">
        <v>4258</v>
      </c>
      <c r="D4130">
        <v>3</v>
      </c>
      <c r="E4130">
        <f t="shared" si="321"/>
        <v>1620</v>
      </c>
      <c r="J4130">
        <f t="shared" si="320"/>
        <v>5590</v>
      </c>
      <c r="K4130">
        <f t="shared" si="322"/>
        <v>559</v>
      </c>
      <c r="L4130" s="1" t="s">
        <v>5931</v>
      </c>
      <c r="M4130" t="str">
        <f>IF(VLOOKUP(L4130,order!$A$2:$I$5001,9,FALSE)=0,"",VLOOKUP(L4130,order!$A$2:$I$5001,9,FALSE))</f>
        <v/>
      </c>
      <c r="N4130">
        <f>VLOOKUP(L4130,order!$A$2:$I$5001,7,FALSE)</f>
        <v>42</v>
      </c>
      <c r="O4130" t="str">
        <f>_xlfn.IFNA(VLOOKUP(N4130,order!$M$2:$N$501,2,FALSE),"")</f>
        <v>0000000761</v>
      </c>
      <c r="P4130" t="str">
        <f t="shared" si="323"/>
        <v>0000000761</v>
      </c>
      <c r="Q4130" s="8">
        <f>IF(P4130&lt;&gt;"",VLOOKUP(Sheet1!B4130,order!$A$2:$B$5001,2,FALSE),VLOOKUP(Sheet1!B4130,orderstatus!$A$4927:$B$8310,2,FALSE))</f>
        <v>43022.471041666664</v>
      </c>
      <c r="R4130">
        <f t="shared" si="324"/>
        <v>559</v>
      </c>
    </row>
    <row r="4131" spans="2:18" x14ac:dyDescent="0.3">
      <c r="B4131" s="1" t="s">
        <v>4259</v>
      </c>
      <c r="C4131" t="s">
        <v>549</v>
      </c>
      <c r="D4131">
        <v>1</v>
      </c>
      <c r="E4131">
        <f t="shared" si="321"/>
        <v>9500</v>
      </c>
      <c r="J4131">
        <f t="shared" si="320"/>
        <v>2520</v>
      </c>
      <c r="K4131">
        <f t="shared" si="322"/>
        <v>252</v>
      </c>
      <c r="L4131" s="1" t="s">
        <v>5932</v>
      </c>
      <c r="M4131" t="str">
        <f>IF(VLOOKUP(L4131,order!$A$2:$I$5001,9,FALSE)=0,"",VLOOKUP(L4131,order!$A$2:$I$5001,9,FALSE))</f>
        <v/>
      </c>
      <c r="N4131">
        <f>VLOOKUP(L4131,order!$A$2:$I$5001,7,FALSE)</f>
        <v>34</v>
      </c>
      <c r="O4131" t="str">
        <f>_xlfn.IFNA(VLOOKUP(N4131,order!$M$2:$N$501,2,FALSE),"")</f>
        <v>0000000549</v>
      </c>
      <c r="P4131" t="str">
        <f t="shared" si="323"/>
        <v>0000000549</v>
      </c>
      <c r="Q4131" s="8">
        <f>IF(P4131&lt;&gt;"",VLOOKUP(Sheet1!B4131,order!$A$2:$B$5001,2,FALSE),VLOOKUP(Sheet1!B4131,orderstatus!$A$4927:$B$8310,2,FALSE))</f>
        <v>43022.471041666664</v>
      </c>
      <c r="R4131">
        <f t="shared" si="324"/>
        <v>252</v>
      </c>
    </row>
    <row r="4132" spans="2:18" x14ac:dyDescent="0.3">
      <c r="B4132" s="1" t="s">
        <v>4260</v>
      </c>
      <c r="C4132" t="s">
        <v>2393</v>
      </c>
      <c r="D4132">
        <v>8</v>
      </c>
      <c r="E4132">
        <f t="shared" si="321"/>
        <v>5520</v>
      </c>
      <c r="J4132">
        <f t="shared" si="320"/>
        <v>2160</v>
      </c>
      <c r="K4132">
        <f t="shared" si="322"/>
        <v>216</v>
      </c>
      <c r="L4132" s="1" t="s">
        <v>5933</v>
      </c>
      <c r="M4132" t="str">
        <f>IF(VLOOKUP(L4132,order!$A$2:$I$5001,9,FALSE)=0,"",VLOOKUP(L4132,order!$A$2:$I$5001,9,FALSE))</f>
        <v/>
      </c>
      <c r="N4132">
        <f>VLOOKUP(L4132,order!$A$2:$I$5001,7,FALSE)</f>
        <v>88</v>
      </c>
      <c r="O4132" t="str">
        <f>_xlfn.IFNA(VLOOKUP(N4132,order!$M$2:$N$501,2,FALSE),"")</f>
        <v>0000000935</v>
      </c>
      <c r="P4132" t="str">
        <f t="shared" si="323"/>
        <v>0000000935</v>
      </c>
      <c r="Q4132" s="8">
        <f>IF(P4132&lt;&gt;"",VLOOKUP(Sheet1!B4132,order!$A$2:$B$5001,2,FALSE),VLOOKUP(Sheet1!B4132,orderstatus!$A$4927:$B$8310,2,FALSE))</f>
        <v>43023.137870370374</v>
      </c>
      <c r="R4132">
        <f t="shared" si="324"/>
        <v>216</v>
      </c>
    </row>
    <row r="4133" spans="2:18" x14ac:dyDescent="0.3">
      <c r="B4133" s="1" t="s">
        <v>4262</v>
      </c>
      <c r="C4133" t="s">
        <v>4261</v>
      </c>
      <c r="D4133">
        <v>3</v>
      </c>
      <c r="E4133">
        <f t="shared" si="321"/>
        <v>4500</v>
      </c>
      <c r="J4133">
        <f t="shared" si="320"/>
        <v>880</v>
      </c>
      <c r="K4133">
        <f t="shared" si="322"/>
        <v>88</v>
      </c>
      <c r="L4133" s="1" t="s">
        <v>5934</v>
      </c>
      <c r="M4133" t="str">
        <f>IF(VLOOKUP(L4133,order!$A$2:$I$5001,9,FALSE)=0,"",VLOOKUP(L4133,order!$A$2:$I$5001,9,FALSE))</f>
        <v/>
      </c>
      <c r="N4133">
        <f>VLOOKUP(L4133,order!$A$2:$I$5001,7,FALSE)</f>
        <v>96</v>
      </c>
      <c r="O4133" t="str">
        <f>_xlfn.IFNA(VLOOKUP(N4133,order!$M$2:$N$501,2,FALSE),"")</f>
        <v>0000000685</v>
      </c>
      <c r="P4133" t="str">
        <f t="shared" si="323"/>
        <v>0000000685</v>
      </c>
      <c r="Q4133" s="8">
        <f>IF(P4133&lt;&gt;"",VLOOKUP(Sheet1!B4133,order!$A$2:$B$5001,2,FALSE),VLOOKUP(Sheet1!B4133,orderstatus!$A$4927:$B$8310,2,FALSE))</f>
        <v>43024.173611111109</v>
      </c>
      <c r="R4133">
        <f t="shared" si="324"/>
        <v>88</v>
      </c>
    </row>
    <row r="4134" spans="2:18" x14ac:dyDescent="0.3">
      <c r="B4134" s="1" t="s">
        <v>4262</v>
      </c>
      <c r="C4134" t="s">
        <v>1193</v>
      </c>
      <c r="D4134">
        <v>1</v>
      </c>
      <c r="E4134">
        <f t="shared" si="321"/>
        <v>510</v>
      </c>
      <c r="J4134">
        <f t="shared" si="320"/>
        <v>16890</v>
      </c>
      <c r="K4134">
        <f t="shared" si="322"/>
        <v>1689</v>
      </c>
      <c r="L4134" s="1" t="s">
        <v>5935</v>
      </c>
      <c r="M4134" t="str">
        <f>IF(VLOOKUP(L4134,order!$A$2:$I$5001,9,FALSE)=0,"",VLOOKUP(L4134,order!$A$2:$I$5001,9,FALSE))</f>
        <v/>
      </c>
      <c r="N4134">
        <f>VLOOKUP(L4134,order!$A$2:$I$5001,7,FALSE)</f>
        <v>35</v>
      </c>
      <c r="O4134" t="str">
        <f>_xlfn.IFNA(VLOOKUP(N4134,order!$M$2:$N$501,2,FALSE),"")</f>
        <v>0000000635</v>
      </c>
      <c r="P4134" t="str">
        <f t="shared" si="323"/>
        <v>0000000635</v>
      </c>
      <c r="Q4134" s="8">
        <f>IF(P4134&lt;&gt;"",VLOOKUP(Sheet1!B4134,order!$A$2:$B$5001,2,FALSE),VLOOKUP(Sheet1!B4134,orderstatus!$A$4927:$B$8310,2,FALSE))</f>
        <v>43024.173611111109</v>
      </c>
      <c r="R4134">
        <f t="shared" si="324"/>
        <v>1689</v>
      </c>
    </row>
    <row r="4135" spans="2:18" x14ac:dyDescent="0.3">
      <c r="B4135" s="1" t="s">
        <v>4263</v>
      </c>
      <c r="C4135" t="s">
        <v>54</v>
      </c>
      <c r="D4135">
        <v>1</v>
      </c>
      <c r="E4135">
        <f t="shared" si="321"/>
        <v>670</v>
      </c>
      <c r="J4135">
        <f t="shared" si="320"/>
        <v>9300</v>
      </c>
      <c r="K4135">
        <f t="shared" si="322"/>
        <v>930</v>
      </c>
      <c r="L4135" s="1" t="s">
        <v>5936</v>
      </c>
      <c r="M4135" t="str">
        <f>IF(VLOOKUP(L4135,order!$A$2:$I$5001,9,FALSE)=0,"",VLOOKUP(L4135,order!$A$2:$I$5001,9,FALSE))</f>
        <v/>
      </c>
      <c r="N4135">
        <f>VLOOKUP(L4135,order!$A$2:$I$5001,7,FALSE)</f>
        <v>96</v>
      </c>
      <c r="O4135" t="str">
        <f>_xlfn.IFNA(VLOOKUP(N4135,order!$M$2:$N$501,2,FALSE),"")</f>
        <v>0000000685</v>
      </c>
      <c r="P4135" t="str">
        <f t="shared" si="323"/>
        <v>0000000685</v>
      </c>
      <c r="Q4135" s="8">
        <f>IF(P4135&lt;&gt;"",VLOOKUP(Sheet1!B4135,order!$A$2:$B$5001,2,FALSE),VLOOKUP(Sheet1!B4135,orderstatus!$A$4927:$B$8310,2,FALSE))</f>
        <v>43024.662002314813</v>
      </c>
      <c r="R4135">
        <f t="shared" si="324"/>
        <v>930</v>
      </c>
    </row>
    <row r="4136" spans="2:18" x14ac:dyDescent="0.3">
      <c r="B4136" s="1" t="s">
        <v>4263</v>
      </c>
      <c r="C4136" t="s">
        <v>2739</v>
      </c>
      <c r="D4136">
        <v>5</v>
      </c>
      <c r="E4136">
        <f t="shared" si="321"/>
        <v>2650</v>
      </c>
      <c r="J4136">
        <f t="shared" si="320"/>
        <v>1460</v>
      </c>
      <c r="K4136">
        <f t="shared" si="322"/>
        <v>146</v>
      </c>
      <c r="L4136" s="1" t="s">
        <v>5937</v>
      </c>
      <c r="M4136" t="str">
        <f>IF(VLOOKUP(L4136,order!$A$2:$I$5001,9,FALSE)=0,"",VLOOKUP(L4136,order!$A$2:$I$5001,9,FALSE))</f>
        <v/>
      </c>
      <c r="N4136">
        <f>VLOOKUP(L4136,order!$A$2:$I$5001,7,FALSE)</f>
        <v>51</v>
      </c>
      <c r="O4136" t="str">
        <f>_xlfn.IFNA(VLOOKUP(N4136,order!$M$2:$N$501,2,FALSE),"")</f>
        <v>0000000258</v>
      </c>
      <c r="P4136" t="str">
        <f t="shared" si="323"/>
        <v>0000000258</v>
      </c>
      <c r="Q4136" s="8">
        <f>IF(P4136&lt;&gt;"",VLOOKUP(Sheet1!B4136,order!$A$2:$B$5001,2,FALSE),VLOOKUP(Sheet1!B4136,orderstatus!$A$4927:$B$8310,2,FALSE))</f>
        <v>43024.662002314813</v>
      </c>
      <c r="R4136">
        <f t="shared" si="324"/>
        <v>146</v>
      </c>
    </row>
    <row r="4137" spans="2:18" x14ac:dyDescent="0.3">
      <c r="B4137" s="1" t="s">
        <v>4264</v>
      </c>
      <c r="C4137" t="s">
        <v>1969</v>
      </c>
      <c r="D4137">
        <v>3</v>
      </c>
      <c r="E4137">
        <f t="shared" si="321"/>
        <v>4290</v>
      </c>
      <c r="J4137">
        <f t="shared" si="320"/>
        <v>200</v>
      </c>
      <c r="K4137">
        <f t="shared" si="322"/>
        <v>20</v>
      </c>
      <c r="L4137" s="1" t="s">
        <v>5938</v>
      </c>
      <c r="M4137" t="str">
        <f>IF(VLOOKUP(L4137,order!$A$2:$I$5001,9,FALSE)=0,"",VLOOKUP(L4137,order!$A$2:$I$5001,9,FALSE))</f>
        <v/>
      </c>
      <c r="N4137">
        <f>VLOOKUP(L4137,order!$A$2:$I$5001,7,FALSE)</f>
        <v>0</v>
      </c>
      <c r="O4137" t="str">
        <f>_xlfn.IFNA(VLOOKUP(N4137,order!$M$2:$N$501,2,FALSE),"")</f>
        <v/>
      </c>
      <c r="P4137" t="str">
        <f t="shared" si="323"/>
        <v/>
      </c>
      <c r="Q4137" s="8" t="e">
        <f>IF(P4137&lt;&gt;"",VLOOKUP(Sheet1!B4137,order!$A$2:$B$5001,2,FALSE),VLOOKUP(Sheet1!B4137,orderstatus!$A$4927:$B$8310,2,FALSE))</f>
        <v>#N/A</v>
      </c>
      <c r="R4137" t="str">
        <f t="shared" si="324"/>
        <v/>
      </c>
    </row>
    <row r="4138" spans="2:18" x14ac:dyDescent="0.3">
      <c r="B4138" s="1" t="s">
        <v>4265</v>
      </c>
      <c r="C4138" t="s">
        <v>1285</v>
      </c>
      <c r="D4138">
        <v>1</v>
      </c>
      <c r="E4138">
        <f t="shared" si="321"/>
        <v>690</v>
      </c>
      <c r="J4138">
        <f t="shared" si="320"/>
        <v>3900</v>
      </c>
      <c r="K4138">
        <f t="shared" si="322"/>
        <v>390</v>
      </c>
      <c r="L4138" s="1" t="s">
        <v>5939</v>
      </c>
      <c r="M4138" t="str">
        <f>IF(VLOOKUP(L4138,order!$A$2:$I$5001,9,FALSE)=0,"",VLOOKUP(L4138,order!$A$2:$I$5001,9,FALSE))</f>
        <v/>
      </c>
      <c r="N4138">
        <f>VLOOKUP(L4138,order!$A$2:$I$5001,7,FALSE)</f>
        <v>11</v>
      </c>
      <c r="O4138" t="str">
        <f>_xlfn.IFNA(VLOOKUP(N4138,order!$M$2:$N$501,2,FALSE),"")</f>
        <v>0000000766</v>
      </c>
      <c r="P4138" t="str">
        <f t="shared" si="323"/>
        <v>0000000766</v>
      </c>
      <c r="Q4138" s="8">
        <f>IF(P4138&lt;&gt;"",VLOOKUP(Sheet1!B4138,order!$A$2:$B$5001,2,FALSE),VLOOKUP(Sheet1!B4138,orderstatus!$A$4927:$B$8310,2,FALSE))</f>
        <v>43024.440810185188</v>
      </c>
      <c r="R4138">
        <f t="shared" si="324"/>
        <v>390</v>
      </c>
    </row>
    <row r="4139" spans="2:18" x14ac:dyDescent="0.3">
      <c r="B4139" s="1" t="s">
        <v>4266</v>
      </c>
      <c r="C4139" t="s">
        <v>1749</v>
      </c>
      <c r="D4139">
        <v>3</v>
      </c>
      <c r="E4139">
        <f t="shared" si="321"/>
        <v>11490</v>
      </c>
      <c r="J4139">
        <f t="shared" si="320"/>
        <v>1390</v>
      </c>
      <c r="K4139">
        <f t="shared" si="322"/>
        <v>139</v>
      </c>
      <c r="L4139" s="1" t="s">
        <v>5940</v>
      </c>
      <c r="M4139" t="str">
        <f>IF(VLOOKUP(L4139,order!$A$2:$I$5001,9,FALSE)=0,"",VLOOKUP(L4139,order!$A$2:$I$5001,9,FALSE))</f>
        <v/>
      </c>
      <c r="N4139">
        <f>VLOOKUP(L4139,order!$A$2:$I$5001,7,FALSE)</f>
        <v>0</v>
      </c>
      <c r="O4139" t="str">
        <f>_xlfn.IFNA(VLOOKUP(N4139,order!$M$2:$N$501,2,FALSE),"")</f>
        <v/>
      </c>
      <c r="P4139" t="str">
        <f t="shared" si="323"/>
        <v/>
      </c>
      <c r="Q4139" s="8">
        <f>IF(P4139&lt;&gt;"",VLOOKUP(Sheet1!B4139,order!$A$2:$B$5001,2,FALSE),VLOOKUP(Sheet1!B4139,orderstatus!$A$4927:$B$8310,2,FALSE))</f>
        <v>43026.472099999999</v>
      </c>
      <c r="R4139" t="str">
        <f t="shared" si="324"/>
        <v/>
      </c>
    </row>
    <row r="4140" spans="2:18" x14ac:dyDescent="0.3">
      <c r="B4140" s="1" t="s">
        <v>4266</v>
      </c>
      <c r="C4140" t="s">
        <v>4267</v>
      </c>
      <c r="D4140">
        <v>1</v>
      </c>
      <c r="E4140">
        <f t="shared" si="321"/>
        <v>290</v>
      </c>
      <c r="J4140">
        <f t="shared" si="320"/>
        <v>18850</v>
      </c>
      <c r="K4140">
        <f t="shared" si="322"/>
        <v>1885</v>
      </c>
      <c r="L4140" s="1" t="s">
        <v>5941</v>
      </c>
      <c r="M4140" t="str">
        <f>IF(VLOOKUP(L4140,order!$A$2:$I$5001,9,FALSE)=0,"",VLOOKUP(L4140,order!$A$2:$I$5001,9,FALSE))</f>
        <v/>
      </c>
      <c r="N4140">
        <f>VLOOKUP(L4140,order!$A$2:$I$5001,7,FALSE)</f>
        <v>0</v>
      </c>
      <c r="O4140" t="str">
        <f>_xlfn.IFNA(VLOOKUP(N4140,order!$M$2:$N$501,2,FALSE),"")</f>
        <v/>
      </c>
      <c r="P4140" t="str">
        <f t="shared" si="323"/>
        <v/>
      </c>
      <c r="Q4140" s="8">
        <f>IF(P4140&lt;&gt;"",VLOOKUP(Sheet1!B4140,order!$A$2:$B$5001,2,FALSE),VLOOKUP(Sheet1!B4140,orderstatus!$A$4927:$B$8310,2,FALSE))</f>
        <v>43026.472099999999</v>
      </c>
      <c r="R4140" t="str">
        <f t="shared" si="324"/>
        <v/>
      </c>
    </row>
    <row r="4141" spans="2:18" x14ac:dyDescent="0.3">
      <c r="B4141" s="1" t="s">
        <v>4266</v>
      </c>
      <c r="C4141" t="s">
        <v>3738</v>
      </c>
      <c r="D4141">
        <v>3</v>
      </c>
      <c r="E4141">
        <f t="shared" si="321"/>
        <v>1260</v>
      </c>
      <c r="J4141">
        <f t="shared" si="320"/>
        <v>1830</v>
      </c>
      <c r="K4141">
        <f t="shared" si="322"/>
        <v>183</v>
      </c>
      <c r="L4141" s="1" t="s">
        <v>5944</v>
      </c>
      <c r="M4141" t="str">
        <f>IF(VLOOKUP(L4141,order!$A$2:$I$5001,9,FALSE)=0,"",VLOOKUP(L4141,order!$A$2:$I$5001,9,FALSE))</f>
        <v/>
      </c>
      <c r="N4141">
        <f>VLOOKUP(L4141,order!$A$2:$I$5001,7,FALSE)</f>
        <v>0</v>
      </c>
      <c r="O4141" t="str">
        <f>_xlfn.IFNA(VLOOKUP(N4141,order!$M$2:$N$501,2,FALSE),"")</f>
        <v/>
      </c>
      <c r="P4141" t="str">
        <f t="shared" si="323"/>
        <v/>
      </c>
      <c r="Q4141" s="8">
        <f>IF(P4141&lt;&gt;"",VLOOKUP(Sheet1!B4141,order!$A$2:$B$5001,2,FALSE),VLOOKUP(Sheet1!B4141,orderstatus!$A$4927:$B$8310,2,FALSE))</f>
        <v>43026.472099999999</v>
      </c>
      <c r="R4141" t="str">
        <f t="shared" si="324"/>
        <v/>
      </c>
    </row>
    <row r="4142" spans="2:18" x14ac:dyDescent="0.3">
      <c r="B4142" s="1" t="s">
        <v>4266</v>
      </c>
      <c r="C4142" t="s">
        <v>419</v>
      </c>
      <c r="D4142">
        <v>3</v>
      </c>
      <c r="E4142">
        <f t="shared" si="321"/>
        <v>1140</v>
      </c>
      <c r="J4142">
        <f t="shared" si="320"/>
        <v>6260</v>
      </c>
      <c r="K4142">
        <f t="shared" si="322"/>
        <v>626</v>
      </c>
      <c r="L4142" s="1" t="s">
        <v>5945</v>
      </c>
      <c r="M4142" t="str">
        <f>IF(VLOOKUP(L4142,order!$A$2:$I$5001,9,FALSE)=0,"",VLOOKUP(L4142,order!$A$2:$I$5001,9,FALSE))</f>
        <v>0000000367</v>
      </c>
      <c r="N4142">
        <f>VLOOKUP(L4142,order!$A$2:$I$5001,7,FALSE)</f>
        <v>0</v>
      </c>
      <c r="O4142" t="str">
        <f>_xlfn.IFNA(VLOOKUP(N4142,order!$M$2:$N$501,2,FALSE),"")</f>
        <v/>
      </c>
      <c r="P4142" t="str">
        <f t="shared" si="323"/>
        <v>0000000367</v>
      </c>
      <c r="Q4142" s="8">
        <f>IF(P4142&lt;&gt;"",VLOOKUP(Sheet1!B4142,order!$A$2:$B$5001,2,FALSE),VLOOKUP(Sheet1!B4142,orderstatus!$A$4927:$B$8310,2,FALSE))</f>
        <v>43024.573321759257</v>
      </c>
      <c r="R4142">
        <f t="shared" si="324"/>
        <v>626</v>
      </c>
    </row>
    <row r="4143" spans="2:18" x14ac:dyDescent="0.3">
      <c r="B4143" s="1" t="s">
        <v>4268</v>
      </c>
      <c r="C4143" t="s">
        <v>95</v>
      </c>
      <c r="D4143">
        <v>4</v>
      </c>
      <c r="E4143">
        <f t="shared" si="321"/>
        <v>1040</v>
      </c>
      <c r="J4143">
        <f t="shared" si="320"/>
        <v>1800</v>
      </c>
      <c r="K4143">
        <f t="shared" si="322"/>
        <v>180</v>
      </c>
      <c r="L4143" s="1" t="s">
        <v>5946</v>
      </c>
      <c r="M4143" t="str">
        <f>IF(VLOOKUP(L4143,order!$A$2:$I$5001,9,FALSE)=0,"",VLOOKUP(L4143,order!$A$2:$I$5001,9,FALSE))</f>
        <v/>
      </c>
      <c r="N4143">
        <f>VLOOKUP(L4143,order!$A$2:$I$5001,7,FALSE)</f>
        <v>0</v>
      </c>
      <c r="O4143" t="str">
        <f>_xlfn.IFNA(VLOOKUP(N4143,order!$M$2:$N$501,2,FALSE),"")</f>
        <v/>
      </c>
      <c r="P4143" t="str">
        <f t="shared" si="323"/>
        <v/>
      </c>
      <c r="Q4143" s="8">
        <f>IF(P4143&lt;&gt;"",VLOOKUP(Sheet1!B4143,order!$A$2:$B$5001,2,FALSE),VLOOKUP(Sheet1!B4143,orderstatus!$A$4927:$B$8310,2,FALSE))</f>
        <v>43029.642200000002</v>
      </c>
      <c r="R4143" t="str">
        <f t="shared" si="324"/>
        <v/>
      </c>
    </row>
    <row r="4144" spans="2:18" x14ac:dyDescent="0.3">
      <c r="B4144" s="1" t="s">
        <v>4269</v>
      </c>
      <c r="C4144" t="s">
        <v>2658</v>
      </c>
      <c r="D4144">
        <v>3</v>
      </c>
      <c r="E4144">
        <f t="shared" si="321"/>
        <v>900</v>
      </c>
      <c r="J4144">
        <f t="shared" si="320"/>
        <v>16860</v>
      </c>
      <c r="K4144">
        <f t="shared" si="322"/>
        <v>1686</v>
      </c>
      <c r="L4144" s="1" t="s">
        <v>5947</v>
      </c>
      <c r="M4144" t="str">
        <f>IF(VLOOKUP(L4144,order!$A$2:$I$5001,9,FALSE)=0,"",VLOOKUP(L4144,order!$A$2:$I$5001,9,FALSE))</f>
        <v/>
      </c>
      <c r="N4144">
        <f>VLOOKUP(L4144,order!$A$2:$I$5001,7,FALSE)</f>
        <v>5</v>
      </c>
      <c r="O4144" t="str">
        <f>_xlfn.IFNA(VLOOKUP(N4144,order!$M$2:$N$501,2,FALSE),"")</f>
        <v>0000000931</v>
      </c>
      <c r="P4144" t="str">
        <f t="shared" si="323"/>
        <v>0000000931</v>
      </c>
      <c r="Q4144" s="8">
        <f>IF(P4144&lt;&gt;"",VLOOKUP(Sheet1!B4144,order!$A$2:$B$5001,2,FALSE),VLOOKUP(Sheet1!B4144,orderstatus!$A$4927:$B$8310,2,FALSE))</f>
        <v>43025.584999999999</v>
      </c>
      <c r="R4144">
        <f t="shared" si="324"/>
        <v>1686</v>
      </c>
    </row>
    <row r="4145" spans="2:18" x14ac:dyDescent="0.3">
      <c r="B4145" s="1" t="s">
        <v>4269</v>
      </c>
      <c r="C4145" t="s">
        <v>4270</v>
      </c>
      <c r="D4145">
        <v>2</v>
      </c>
      <c r="E4145">
        <f t="shared" si="321"/>
        <v>460</v>
      </c>
      <c r="J4145">
        <f t="shared" si="320"/>
        <v>2430</v>
      </c>
      <c r="K4145">
        <f t="shared" si="322"/>
        <v>243</v>
      </c>
      <c r="L4145" s="1" t="s">
        <v>5948</v>
      </c>
      <c r="M4145" t="str">
        <f>IF(VLOOKUP(L4145,order!$A$2:$I$5001,9,FALSE)=0,"",VLOOKUP(L4145,order!$A$2:$I$5001,9,FALSE))</f>
        <v/>
      </c>
      <c r="N4145">
        <f>VLOOKUP(L4145,order!$A$2:$I$5001,7,FALSE)</f>
        <v>30</v>
      </c>
      <c r="O4145" t="str">
        <f>_xlfn.IFNA(VLOOKUP(N4145,order!$M$2:$N$501,2,FALSE),"")</f>
        <v>0000000584</v>
      </c>
      <c r="P4145" t="str">
        <f t="shared" si="323"/>
        <v>0000000584</v>
      </c>
      <c r="Q4145" s="8">
        <f>IF(P4145&lt;&gt;"",VLOOKUP(Sheet1!B4145,order!$A$2:$B$5001,2,FALSE),VLOOKUP(Sheet1!B4145,orderstatus!$A$4927:$B$8310,2,FALSE))</f>
        <v>43025.584999999999</v>
      </c>
      <c r="R4145">
        <f t="shared" si="324"/>
        <v>243</v>
      </c>
    </row>
    <row r="4146" spans="2:18" x14ac:dyDescent="0.3">
      <c r="B4146" s="1" t="s">
        <v>4269</v>
      </c>
      <c r="C4146" t="s">
        <v>2730</v>
      </c>
      <c r="D4146">
        <v>3</v>
      </c>
      <c r="E4146">
        <f t="shared" si="321"/>
        <v>1170</v>
      </c>
      <c r="J4146">
        <f t="shared" si="320"/>
        <v>3030</v>
      </c>
      <c r="K4146">
        <f t="shared" si="322"/>
        <v>303</v>
      </c>
      <c r="L4146" s="1" t="s">
        <v>5949</v>
      </c>
      <c r="M4146" t="str">
        <f>IF(VLOOKUP(L4146,order!$A$2:$I$5001,9,FALSE)=0,"",VLOOKUP(L4146,order!$A$2:$I$5001,9,FALSE))</f>
        <v>0000000587</v>
      </c>
      <c r="N4146">
        <f>VLOOKUP(L4146,order!$A$2:$I$5001,7,FALSE)</f>
        <v>0</v>
      </c>
      <c r="O4146" t="str">
        <f>_xlfn.IFNA(VLOOKUP(N4146,order!$M$2:$N$501,2,FALSE),"")</f>
        <v/>
      </c>
      <c r="P4146" t="str">
        <f t="shared" si="323"/>
        <v>0000000587</v>
      </c>
      <c r="Q4146" s="8">
        <f>IF(P4146&lt;&gt;"",VLOOKUP(Sheet1!B4146,order!$A$2:$B$5001,2,FALSE),VLOOKUP(Sheet1!B4146,orderstatus!$A$4927:$B$8310,2,FALSE))</f>
        <v>43025.584999999999</v>
      </c>
      <c r="R4146">
        <f t="shared" si="324"/>
        <v>303</v>
      </c>
    </row>
    <row r="4147" spans="2:18" x14ac:dyDescent="0.3">
      <c r="B4147" s="1" t="s">
        <v>4271</v>
      </c>
      <c r="C4147" t="s">
        <v>2351</v>
      </c>
      <c r="D4147">
        <v>7</v>
      </c>
      <c r="E4147">
        <f t="shared" si="321"/>
        <v>20300</v>
      </c>
      <c r="J4147">
        <f t="shared" si="320"/>
        <v>16080</v>
      </c>
      <c r="K4147">
        <f t="shared" si="322"/>
        <v>1608</v>
      </c>
      <c r="L4147" s="1" t="s">
        <v>5950</v>
      </c>
      <c r="M4147" t="str">
        <f>IF(VLOOKUP(L4147,order!$A$2:$I$5001,9,FALSE)=0,"",VLOOKUP(L4147,order!$A$2:$I$5001,9,FALSE))</f>
        <v/>
      </c>
      <c r="N4147">
        <f>VLOOKUP(L4147,order!$A$2:$I$5001,7,FALSE)</f>
        <v>0</v>
      </c>
      <c r="O4147" t="str">
        <f>_xlfn.IFNA(VLOOKUP(N4147,order!$M$2:$N$501,2,FALSE),"")</f>
        <v/>
      </c>
      <c r="P4147" t="str">
        <f t="shared" si="323"/>
        <v/>
      </c>
      <c r="Q4147" s="8" t="e">
        <f>IF(P4147&lt;&gt;"",VLOOKUP(Sheet1!B4147,order!$A$2:$B$5001,2,FALSE),VLOOKUP(Sheet1!B4147,orderstatus!$A$4927:$B$8310,2,FALSE))</f>
        <v>#N/A</v>
      </c>
      <c r="R4147" t="str">
        <f t="shared" si="324"/>
        <v/>
      </c>
    </row>
    <row r="4148" spans="2:18" x14ac:dyDescent="0.3">
      <c r="B4148" s="1" t="s">
        <v>4272</v>
      </c>
      <c r="C4148" t="s">
        <v>274</v>
      </c>
      <c r="D4148">
        <v>1</v>
      </c>
      <c r="E4148">
        <f t="shared" si="321"/>
        <v>130</v>
      </c>
      <c r="J4148">
        <f t="shared" si="320"/>
        <v>3910</v>
      </c>
      <c r="K4148">
        <f t="shared" si="322"/>
        <v>391</v>
      </c>
      <c r="L4148" s="1" t="s">
        <v>5951</v>
      </c>
      <c r="M4148" t="str">
        <f>IF(VLOOKUP(L4148,order!$A$2:$I$5001,9,FALSE)=0,"",VLOOKUP(L4148,order!$A$2:$I$5001,9,FALSE))</f>
        <v/>
      </c>
      <c r="N4148">
        <f>VLOOKUP(L4148,order!$A$2:$I$5001,7,FALSE)</f>
        <v>71</v>
      </c>
      <c r="O4148" t="str">
        <f>_xlfn.IFNA(VLOOKUP(N4148,order!$M$2:$N$501,2,FALSE),"")</f>
        <v>0000000734</v>
      </c>
      <c r="P4148" t="str">
        <f t="shared" si="323"/>
        <v>0000000734</v>
      </c>
      <c r="Q4148" s="8">
        <f>IF(P4148&lt;&gt;"",VLOOKUP(Sheet1!B4148,order!$A$2:$B$5001,2,FALSE),VLOOKUP(Sheet1!B4148,orderstatus!$A$4927:$B$8310,2,FALSE))</f>
        <v>43028.221053240741</v>
      </c>
      <c r="R4148">
        <f t="shared" si="324"/>
        <v>391</v>
      </c>
    </row>
    <row r="4149" spans="2:18" x14ac:dyDescent="0.3">
      <c r="B4149" s="1" t="s">
        <v>4272</v>
      </c>
      <c r="C4149" t="s">
        <v>906</v>
      </c>
      <c r="D4149">
        <v>3</v>
      </c>
      <c r="E4149">
        <f t="shared" si="321"/>
        <v>29400</v>
      </c>
      <c r="J4149">
        <f t="shared" si="320"/>
        <v>3350</v>
      </c>
      <c r="K4149">
        <f t="shared" si="322"/>
        <v>335</v>
      </c>
      <c r="L4149" s="1" t="s">
        <v>5952</v>
      </c>
      <c r="M4149" t="str">
        <f>IF(VLOOKUP(L4149,order!$A$2:$I$5001,9,FALSE)=0,"",VLOOKUP(L4149,order!$A$2:$I$5001,9,FALSE))</f>
        <v/>
      </c>
      <c r="N4149">
        <f>VLOOKUP(L4149,order!$A$2:$I$5001,7,FALSE)</f>
        <v>64</v>
      </c>
      <c r="O4149" t="str">
        <f>_xlfn.IFNA(VLOOKUP(N4149,order!$M$2:$N$501,2,FALSE),"")</f>
        <v>0000000721</v>
      </c>
      <c r="P4149" t="str">
        <f t="shared" si="323"/>
        <v>0000000721</v>
      </c>
      <c r="Q4149" s="8">
        <f>IF(P4149&lt;&gt;"",VLOOKUP(Sheet1!B4149,order!$A$2:$B$5001,2,FALSE),VLOOKUP(Sheet1!B4149,orderstatus!$A$4927:$B$8310,2,FALSE))</f>
        <v>43028.221053240741</v>
      </c>
      <c r="R4149">
        <f t="shared" si="324"/>
        <v>335</v>
      </c>
    </row>
    <row r="4150" spans="2:18" x14ac:dyDescent="0.3">
      <c r="B4150" s="1" t="s">
        <v>4272</v>
      </c>
      <c r="C4150" t="s">
        <v>1471</v>
      </c>
      <c r="D4150">
        <v>9</v>
      </c>
      <c r="E4150">
        <f t="shared" si="321"/>
        <v>2250</v>
      </c>
      <c r="J4150">
        <f t="shared" si="320"/>
        <v>8170</v>
      </c>
      <c r="K4150">
        <f t="shared" si="322"/>
        <v>817</v>
      </c>
      <c r="L4150" s="1" t="s">
        <v>5953</v>
      </c>
      <c r="M4150" t="str">
        <f>IF(VLOOKUP(L4150,order!$A$2:$I$5001,9,FALSE)=0,"",VLOOKUP(L4150,order!$A$2:$I$5001,9,FALSE))</f>
        <v/>
      </c>
      <c r="N4150">
        <f>VLOOKUP(L4150,order!$A$2:$I$5001,7,FALSE)</f>
        <v>74</v>
      </c>
      <c r="O4150" t="str">
        <f>_xlfn.IFNA(VLOOKUP(N4150,order!$M$2:$N$501,2,FALSE),"")</f>
        <v>0000000482</v>
      </c>
      <c r="P4150" t="str">
        <f t="shared" si="323"/>
        <v>0000000482</v>
      </c>
      <c r="Q4150" s="8">
        <f>IF(P4150&lt;&gt;"",VLOOKUP(Sheet1!B4150,order!$A$2:$B$5001,2,FALSE),VLOOKUP(Sheet1!B4150,orderstatus!$A$4927:$B$8310,2,FALSE))</f>
        <v>43028.221053240741</v>
      </c>
      <c r="R4150">
        <f t="shared" si="324"/>
        <v>817</v>
      </c>
    </row>
    <row r="4151" spans="2:18" x14ac:dyDescent="0.3">
      <c r="B4151" s="1" t="s">
        <v>4274</v>
      </c>
      <c r="C4151" t="s">
        <v>4273</v>
      </c>
      <c r="D4151">
        <v>2</v>
      </c>
      <c r="E4151">
        <f t="shared" si="321"/>
        <v>10200</v>
      </c>
      <c r="J4151">
        <f t="shared" si="320"/>
        <v>4760</v>
      </c>
      <c r="K4151">
        <f t="shared" si="322"/>
        <v>476</v>
      </c>
      <c r="L4151" s="1" t="s">
        <v>5954</v>
      </c>
      <c r="M4151" t="str">
        <f>IF(VLOOKUP(L4151,order!$A$2:$I$5001,9,FALSE)=0,"",VLOOKUP(L4151,order!$A$2:$I$5001,9,FALSE))</f>
        <v>0000000295</v>
      </c>
      <c r="N4151">
        <f>VLOOKUP(L4151,order!$A$2:$I$5001,7,FALSE)</f>
        <v>0</v>
      </c>
      <c r="O4151" t="str">
        <f>_xlfn.IFNA(VLOOKUP(N4151,order!$M$2:$N$501,2,FALSE),"")</f>
        <v/>
      </c>
      <c r="P4151" t="str">
        <f t="shared" si="323"/>
        <v>0000000295</v>
      </c>
      <c r="Q4151" s="8">
        <f>IF(P4151&lt;&gt;"",VLOOKUP(Sheet1!B4151,order!$A$2:$B$5001,2,FALSE),VLOOKUP(Sheet1!B4151,orderstatus!$A$4927:$B$8310,2,FALSE))</f>
        <v>43029.855000000003</v>
      </c>
      <c r="R4151">
        <f t="shared" si="324"/>
        <v>476</v>
      </c>
    </row>
    <row r="4152" spans="2:18" x14ac:dyDescent="0.3">
      <c r="B4152" s="1" t="s">
        <v>4274</v>
      </c>
      <c r="C4152" t="s">
        <v>2929</v>
      </c>
      <c r="D4152">
        <v>2</v>
      </c>
      <c r="E4152">
        <f t="shared" si="321"/>
        <v>1320</v>
      </c>
      <c r="J4152">
        <f t="shared" si="320"/>
        <v>480</v>
      </c>
      <c r="K4152">
        <f t="shared" si="322"/>
        <v>48</v>
      </c>
      <c r="L4152" s="1" t="s">
        <v>5955</v>
      </c>
      <c r="M4152" t="str">
        <f>IF(VLOOKUP(L4152,order!$A$2:$I$5001,9,FALSE)=0,"",VLOOKUP(L4152,order!$A$2:$I$5001,9,FALSE))</f>
        <v/>
      </c>
      <c r="N4152">
        <f>VLOOKUP(L4152,order!$A$2:$I$5001,7,FALSE)</f>
        <v>48</v>
      </c>
      <c r="O4152" t="str">
        <f>_xlfn.IFNA(VLOOKUP(N4152,order!$M$2:$N$501,2,FALSE),"")</f>
        <v>0000000473</v>
      </c>
      <c r="P4152" t="str">
        <f t="shared" si="323"/>
        <v>0000000473</v>
      </c>
      <c r="Q4152" s="8">
        <f>IF(P4152&lt;&gt;"",VLOOKUP(Sheet1!B4152,order!$A$2:$B$5001,2,FALSE),VLOOKUP(Sheet1!B4152,orderstatus!$A$4927:$B$8310,2,FALSE))</f>
        <v>43029.855000000003</v>
      </c>
      <c r="R4152">
        <f t="shared" si="324"/>
        <v>48</v>
      </c>
    </row>
    <row r="4153" spans="2:18" x14ac:dyDescent="0.3">
      <c r="B4153" s="1" t="s">
        <v>4275</v>
      </c>
      <c r="C4153" t="s">
        <v>1024</v>
      </c>
      <c r="D4153">
        <v>3</v>
      </c>
      <c r="E4153">
        <f t="shared" si="321"/>
        <v>1380</v>
      </c>
      <c r="J4153">
        <f t="shared" si="320"/>
        <v>9200</v>
      </c>
      <c r="K4153">
        <f t="shared" si="322"/>
        <v>920</v>
      </c>
      <c r="L4153" s="1" t="s">
        <v>5956</v>
      </c>
      <c r="M4153" t="str">
        <f>IF(VLOOKUP(L4153,order!$A$2:$I$5001,9,FALSE)=0,"",VLOOKUP(L4153,order!$A$2:$I$5001,9,FALSE))</f>
        <v/>
      </c>
      <c r="N4153">
        <f>VLOOKUP(L4153,order!$A$2:$I$5001,7,FALSE)</f>
        <v>0</v>
      </c>
      <c r="O4153" t="str">
        <f>_xlfn.IFNA(VLOOKUP(N4153,order!$M$2:$N$501,2,FALSE),"")</f>
        <v/>
      </c>
      <c r="P4153" t="str">
        <f t="shared" si="323"/>
        <v/>
      </c>
      <c r="Q4153" s="8" t="e">
        <f>IF(P4153&lt;&gt;"",VLOOKUP(Sheet1!B4153,order!$A$2:$B$5001,2,FALSE),VLOOKUP(Sheet1!B4153,orderstatus!$A$4927:$B$8310,2,FALSE))</f>
        <v>#N/A</v>
      </c>
      <c r="R4153" t="str">
        <f t="shared" si="324"/>
        <v/>
      </c>
    </row>
    <row r="4154" spans="2:18" x14ac:dyDescent="0.3">
      <c r="B4154" s="1" t="s">
        <v>4276</v>
      </c>
      <c r="C4154" t="s">
        <v>1851</v>
      </c>
      <c r="D4154">
        <v>9</v>
      </c>
      <c r="E4154">
        <f t="shared" si="321"/>
        <v>1980</v>
      </c>
      <c r="J4154">
        <f t="shared" si="320"/>
        <v>12780</v>
      </c>
      <c r="K4154">
        <f t="shared" si="322"/>
        <v>1278</v>
      </c>
      <c r="L4154" s="1" t="s">
        <v>5957</v>
      </c>
      <c r="M4154" t="str">
        <f>IF(VLOOKUP(L4154,order!$A$2:$I$5001,9,FALSE)=0,"",VLOOKUP(L4154,order!$A$2:$I$5001,9,FALSE))</f>
        <v/>
      </c>
      <c r="N4154">
        <f>VLOOKUP(L4154,order!$A$2:$I$5001,7,FALSE)</f>
        <v>41</v>
      </c>
      <c r="O4154" t="str">
        <f>_xlfn.IFNA(VLOOKUP(N4154,order!$M$2:$N$501,2,FALSE),"")</f>
        <v>0000000740</v>
      </c>
      <c r="P4154" t="str">
        <f t="shared" si="323"/>
        <v>0000000740</v>
      </c>
      <c r="Q4154" s="8">
        <f>IF(P4154&lt;&gt;"",VLOOKUP(Sheet1!B4154,order!$A$2:$B$5001,2,FALSE),VLOOKUP(Sheet1!B4154,orderstatus!$A$4927:$B$8310,2,FALSE))</f>
        <v>43031.491261574076</v>
      </c>
      <c r="R4154">
        <f t="shared" si="324"/>
        <v>1278</v>
      </c>
    </row>
    <row r="4155" spans="2:18" x14ac:dyDescent="0.3">
      <c r="B4155" s="1" t="s">
        <v>4277</v>
      </c>
      <c r="C4155" t="s">
        <v>1388</v>
      </c>
      <c r="D4155">
        <v>1</v>
      </c>
      <c r="E4155">
        <f t="shared" si="321"/>
        <v>670</v>
      </c>
      <c r="J4155">
        <f t="shared" si="320"/>
        <v>36000</v>
      </c>
      <c r="K4155">
        <f t="shared" si="322"/>
        <v>3600</v>
      </c>
      <c r="L4155" s="1" t="s">
        <v>5958</v>
      </c>
      <c r="M4155" t="str">
        <f>IF(VLOOKUP(L4155,order!$A$2:$I$5001,9,FALSE)=0,"",VLOOKUP(L4155,order!$A$2:$I$5001,9,FALSE))</f>
        <v/>
      </c>
      <c r="N4155">
        <f>VLOOKUP(L4155,order!$A$2:$I$5001,7,FALSE)</f>
        <v>38</v>
      </c>
      <c r="O4155" t="str">
        <f>_xlfn.IFNA(VLOOKUP(N4155,order!$M$2:$N$501,2,FALSE),"")</f>
        <v>0000000527</v>
      </c>
      <c r="P4155" t="str">
        <f t="shared" si="323"/>
        <v>0000000527</v>
      </c>
      <c r="Q4155" s="8">
        <f>IF(P4155&lt;&gt;"",VLOOKUP(Sheet1!B4155,order!$A$2:$B$5001,2,FALSE),VLOOKUP(Sheet1!B4155,orderstatus!$A$4927:$B$8310,2,FALSE))</f>
        <v>43031.656168981484</v>
      </c>
      <c r="R4155">
        <f t="shared" si="324"/>
        <v>3600</v>
      </c>
    </row>
    <row r="4156" spans="2:18" x14ac:dyDescent="0.3">
      <c r="B4156" s="1" t="s">
        <v>4277</v>
      </c>
      <c r="C4156" t="s">
        <v>2131</v>
      </c>
      <c r="D4156">
        <v>3</v>
      </c>
      <c r="E4156">
        <f t="shared" si="321"/>
        <v>1770</v>
      </c>
      <c r="J4156">
        <f t="shared" si="320"/>
        <v>1900</v>
      </c>
      <c r="K4156">
        <f t="shared" si="322"/>
        <v>190</v>
      </c>
      <c r="L4156" s="1" t="s">
        <v>5959</v>
      </c>
      <c r="M4156" t="str">
        <f>IF(VLOOKUP(L4156,order!$A$2:$I$5001,9,FALSE)=0,"",VLOOKUP(L4156,order!$A$2:$I$5001,9,FALSE))</f>
        <v/>
      </c>
      <c r="N4156">
        <f>VLOOKUP(L4156,order!$A$2:$I$5001,7,FALSE)</f>
        <v>0</v>
      </c>
      <c r="O4156" t="str">
        <f>_xlfn.IFNA(VLOOKUP(N4156,order!$M$2:$N$501,2,FALSE),"")</f>
        <v/>
      </c>
      <c r="P4156" t="str">
        <f t="shared" si="323"/>
        <v/>
      </c>
      <c r="Q4156" s="8">
        <f>IF(P4156&lt;&gt;"",VLOOKUP(Sheet1!B4156,order!$A$2:$B$5001,2,FALSE),VLOOKUP(Sheet1!B4156,orderstatus!$A$4927:$B$8310,2,FALSE))</f>
        <v>43034.592299999997</v>
      </c>
      <c r="R4156" t="str">
        <f t="shared" si="324"/>
        <v/>
      </c>
    </row>
    <row r="4157" spans="2:18" x14ac:dyDescent="0.3">
      <c r="B4157" s="1" t="s">
        <v>4278</v>
      </c>
      <c r="C4157" t="s">
        <v>3459</v>
      </c>
      <c r="D4157">
        <v>2</v>
      </c>
      <c r="E4157">
        <f t="shared" si="321"/>
        <v>700</v>
      </c>
      <c r="J4157">
        <f t="shared" si="320"/>
        <v>660</v>
      </c>
      <c r="K4157">
        <f t="shared" si="322"/>
        <v>66</v>
      </c>
      <c r="L4157" s="1" t="s">
        <v>5960</v>
      </c>
      <c r="M4157" t="str">
        <f>IF(VLOOKUP(L4157,order!$A$2:$I$5001,9,FALSE)=0,"",VLOOKUP(L4157,order!$A$2:$I$5001,9,FALSE))</f>
        <v>0000000781</v>
      </c>
      <c r="N4157">
        <f>VLOOKUP(L4157,order!$A$2:$I$5001,7,FALSE)</f>
        <v>0</v>
      </c>
      <c r="O4157" t="str">
        <f>_xlfn.IFNA(VLOOKUP(N4157,order!$M$2:$N$501,2,FALSE),"")</f>
        <v/>
      </c>
      <c r="P4157" t="str">
        <f t="shared" si="323"/>
        <v>0000000781</v>
      </c>
      <c r="Q4157" s="8">
        <f>IF(P4157&lt;&gt;"",VLOOKUP(Sheet1!B4157,order!$A$2:$B$5001,2,FALSE),VLOOKUP(Sheet1!B4157,orderstatus!$A$4927:$B$8310,2,FALSE))</f>
        <v>43033.070833333331</v>
      </c>
      <c r="R4157">
        <f t="shared" si="324"/>
        <v>66</v>
      </c>
    </row>
    <row r="4158" spans="2:18" x14ac:dyDescent="0.3">
      <c r="B4158" s="1" t="s">
        <v>4279</v>
      </c>
      <c r="C4158" t="s">
        <v>1806</v>
      </c>
      <c r="D4158">
        <v>2</v>
      </c>
      <c r="E4158">
        <f t="shared" si="321"/>
        <v>1100</v>
      </c>
      <c r="J4158">
        <f t="shared" si="320"/>
        <v>7120</v>
      </c>
      <c r="K4158">
        <f t="shared" si="322"/>
        <v>712</v>
      </c>
      <c r="L4158" s="1" t="s">
        <v>5961</v>
      </c>
      <c r="M4158" t="str">
        <f>IF(VLOOKUP(L4158,order!$A$2:$I$5001,9,FALSE)=0,"",VLOOKUP(L4158,order!$A$2:$I$5001,9,FALSE))</f>
        <v/>
      </c>
      <c r="N4158">
        <f>VLOOKUP(L4158,order!$A$2:$I$5001,7,FALSE)</f>
        <v>2</v>
      </c>
      <c r="O4158" t="str">
        <f>_xlfn.IFNA(VLOOKUP(N4158,order!$M$2:$N$501,2,FALSE),"")</f>
        <v>0000000457</v>
      </c>
      <c r="P4158" t="str">
        <f t="shared" si="323"/>
        <v>0000000457</v>
      </c>
      <c r="Q4158" s="8">
        <f>IF(P4158&lt;&gt;"",VLOOKUP(Sheet1!B4158,order!$A$2:$B$5001,2,FALSE),VLOOKUP(Sheet1!B4158,orderstatus!$A$4927:$B$8310,2,FALSE))</f>
        <v>43034.714004629626</v>
      </c>
      <c r="R4158">
        <f t="shared" si="324"/>
        <v>712</v>
      </c>
    </row>
    <row r="4159" spans="2:18" x14ac:dyDescent="0.3">
      <c r="B4159" s="1" t="s">
        <v>4279</v>
      </c>
      <c r="C4159" t="s">
        <v>575</v>
      </c>
      <c r="D4159">
        <v>1</v>
      </c>
      <c r="E4159">
        <f t="shared" si="321"/>
        <v>540</v>
      </c>
      <c r="J4159">
        <f t="shared" si="320"/>
        <v>2120</v>
      </c>
      <c r="K4159">
        <f t="shared" si="322"/>
        <v>212</v>
      </c>
      <c r="L4159" s="1" t="s">
        <v>5962</v>
      </c>
      <c r="M4159" t="str">
        <f>IF(VLOOKUP(L4159,order!$A$2:$I$5001,9,FALSE)=0,"",VLOOKUP(L4159,order!$A$2:$I$5001,9,FALSE))</f>
        <v/>
      </c>
      <c r="N4159">
        <f>VLOOKUP(L4159,order!$A$2:$I$5001,7,FALSE)</f>
        <v>0</v>
      </c>
      <c r="O4159" t="str">
        <f>_xlfn.IFNA(VLOOKUP(N4159,order!$M$2:$N$501,2,FALSE),"")</f>
        <v/>
      </c>
      <c r="P4159" t="str">
        <f t="shared" si="323"/>
        <v/>
      </c>
      <c r="Q4159" s="8" t="e">
        <f>IF(P4159&lt;&gt;"",VLOOKUP(Sheet1!B4159,order!$A$2:$B$5001,2,FALSE),VLOOKUP(Sheet1!B4159,orderstatus!$A$4927:$B$8310,2,FALSE))</f>
        <v>#N/A</v>
      </c>
      <c r="R4159" t="str">
        <f t="shared" si="324"/>
        <v/>
      </c>
    </row>
    <row r="4160" spans="2:18" x14ac:dyDescent="0.3">
      <c r="B4160" s="1" t="s">
        <v>4281</v>
      </c>
      <c r="C4160" t="s">
        <v>4280</v>
      </c>
      <c r="D4160">
        <v>9</v>
      </c>
      <c r="E4160">
        <f t="shared" si="321"/>
        <v>3780</v>
      </c>
      <c r="J4160">
        <f t="shared" si="320"/>
        <v>2360</v>
      </c>
      <c r="K4160">
        <f t="shared" si="322"/>
        <v>236</v>
      </c>
      <c r="L4160" s="1" t="s">
        <v>5963</v>
      </c>
      <c r="M4160" t="str">
        <f>IF(VLOOKUP(L4160,order!$A$2:$I$5001,9,FALSE)=0,"",VLOOKUP(L4160,order!$A$2:$I$5001,9,FALSE))</f>
        <v>0000000688</v>
      </c>
      <c r="N4160">
        <f>VLOOKUP(L4160,order!$A$2:$I$5001,7,FALSE)</f>
        <v>0</v>
      </c>
      <c r="O4160" t="str">
        <f>_xlfn.IFNA(VLOOKUP(N4160,order!$M$2:$N$501,2,FALSE),"")</f>
        <v/>
      </c>
      <c r="P4160" t="str">
        <f t="shared" si="323"/>
        <v>0000000688</v>
      </c>
      <c r="Q4160" s="8">
        <f>IF(P4160&lt;&gt;"",VLOOKUP(Sheet1!B4160,order!$A$2:$B$5001,2,FALSE),VLOOKUP(Sheet1!B4160,orderstatus!$A$4927:$B$8310,2,FALSE))</f>
        <v>43036.224039351851</v>
      </c>
      <c r="R4160">
        <f t="shared" si="324"/>
        <v>236</v>
      </c>
    </row>
    <row r="4161" spans="2:18" x14ac:dyDescent="0.3">
      <c r="B4161" s="1" t="s">
        <v>4282</v>
      </c>
      <c r="C4161" t="s">
        <v>310</v>
      </c>
      <c r="D4161">
        <v>5</v>
      </c>
      <c r="E4161">
        <f t="shared" si="321"/>
        <v>4300</v>
      </c>
      <c r="J4161">
        <f t="shared" si="320"/>
        <v>6390</v>
      </c>
      <c r="K4161">
        <f t="shared" si="322"/>
        <v>639</v>
      </c>
      <c r="L4161" s="1" t="s">
        <v>5964</v>
      </c>
      <c r="M4161" t="str">
        <f>IF(VLOOKUP(L4161,order!$A$2:$I$5001,9,FALSE)=0,"",VLOOKUP(L4161,order!$A$2:$I$5001,9,FALSE))</f>
        <v/>
      </c>
      <c r="N4161">
        <f>VLOOKUP(L4161,order!$A$2:$I$5001,7,FALSE)</f>
        <v>0</v>
      </c>
      <c r="O4161" t="str">
        <f>_xlfn.IFNA(VLOOKUP(N4161,order!$M$2:$N$501,2,FALSE),"")</f>
        <v/>
      </c>
      <c r="P4161" t="str">
        <f t="shared" si="323"/>
        <v/>
      </c>
      <c r="Q4161" s="8">
        <f>IF(P4161&lt;&gt;"",VLOOKUP(Sheet1!B4161,order!$A$2:$B$5001,2,FALSE),VLOOKUP(Sheet1!B4161,orderstatus!$A$4927:$B$8310,2,FALSE))</f>
        <v>43039.643600000003</v>
      </c>
      <c r="R4161" t="str">
        <f t="shared" si="324"/>
        <v/>
      </c>
    </row>
    <row r="4162" spans="2:18" x14ac:dyDescent="0.3">
      <c r="B4162" s="1" t="s">
        <v>4282</v>
      </c>
      <c r="C4162" t="s">
        <v>754</v>
      </c>
      <c r="D4162">
        <v>2</v>
      </c>
      <c r="E4162">
        <f t="shared" si="321"/>
        <v>440</v>
      </c>
      <c r="J4162">
        <f t="shared" ref="J4162:J4225" si="325">SUMIFS($E$2:$E$8002,$B$2:$B$8002,L4162)</f>
        <v>2580</v>
      </c>
      <c r="K4162">
        <f t="shared" si="322"/>
        <v>258</v>
      </c>
      <c r="L4162" s="1" t="s">
        <v>5965</v>
      </c>
      <c r="M4162" t="str">
        <f>IF(VLOOKUP(L4162,order!$A$2:$I$5001,9,FALSE)=0,"",VLOOKUP(L4162,order!$A$2:$I$5001,9,FALSE))</f>
        <v/>
      </c>
      <c r="N4162">
        <f>VLOOKUP(L4162,order!$A$2:$I$5001,7,FALSE)</f>
        <v>97</v>
      </c>
      <c r="O4162" t="str">
        <f>_xlfn.IFNA(VLOOKUP(N4162,order!$M$2:$N$501,2,FALSE),"")</f>
        <v>0000000017</v>
      </c>
      <c r="P4162" t="str">
        <f t="shared" si="323"/>
        <v>0000000017</v>
      </c>
      <c r="Q4162" s="8">
        <f>IF(P4162&lt;&gt;"",VLOOKUP(Sheet1!B4162,order!$A$2:$B$5001,2,FALSE),VLOOKUP(Sheet1!B4162,orderstatus!$A$4927:$B$8310,2,FALSE))</f>
        <v>43037.141134259262</v>
      </c>
      <c r="R4162">
        <f t="shared" si="324"/>
        <v>258</v>
      </c>
    </row>
    <row r="4163" spans="2:18" x14ac:dyDescent="0.3">
      <c r="B4163" s="1" t="s">
        <v>4283</v>
      </c>
      <c r="C4163" t="s">
        <v>2247</v>
      </c>
      <c r="D4163">
        <v>3</v>
      </c>
      <c r="E4163">
        <f t="shared" ref="E4163:E4226" si="326">VLOOKUP(C4163,$F$2:$G$1858,2)*D4163</f>
        <v>25800</v>
      </c>
      <c r="J4163">
        <f t="shared" si="325"/>
        <v>27750</v>
      </c>
      <c r="K4163">
        <f t="shared" ref="K4163:K4226" si="327">J4163/10</f>
        <v>2775</v>
      </c>
      <c r="L4163" s="1" t="s">
        <v>5967</v>
      </c>
      <c r="M4163" t="str">
        <f>IF(VLOOKUP(L4163,order!$A$2:$I$5001,9,FALSE)=0,"",VLOOKUP(L4163,order!$A$2:$I$5001,9,FALSE))</f>
        <v>0000000571</v>
      </c>
      <c r="N4163">
        <f>VLOOKUP(L4163,order!$A$2:$I$5001,7,FALSE)</f>
        <v>0</v>
      </c>
      <c r="O4163" t="str">
        <f>_xlfn.IFNA(VLOOKUP(N4163,order!$M$2:$N$501,2,FALSE),"")</f>
        <v/>
      </c>
      <c r="P4163" t="str">
        <f t="shared" ref="P4163:P4226" si="328">_xlfn.CONCAT(M4163,O4163)</f>
        <v>0000000571</v>
      </c>
      <c r="Q4163" s="8">
        <f>IF(P4163&lt;&gt;"",VLOOKUP(Sheet1!B4163,order!$A$2:$B$5001,2,FALSE),VLOOKUP(Sheet1!B4163,orderstatus!$A$4927:$B$8310,2,FALSE))</f>
        <v>43037.428668981483</v>
      </c>
      <c r="R4163">
        <f t="shared" ref="R4163:R4226" si="329">IF(P4163&lt;&gt;"",K4163,"")</f>
        <v>2775</v>
      </c>
    </row>
    <row r="4164" spans="2:18" x14ac:dyDescent="0.3">
      <c r="B4164" s="1" t="s">
        <v>4283</v>
      </c>
      <c r="C4164" t="s">
        <v>53</v>
      </c>
      <c r="D4164">
        <v>2</v>
      </c>
      <c r="E4164">
        <f t="shared" si="326"/>
        <v>1560</v>
      </c>
      <c r="J4164">
        <f t="shared" si="325"/>
        <v>14260</v>
      </c>
      <c r="K4164">
        <f t="shared" si="327"/>
        <v>1426</v>
      </c>
      <c r="L4164" s="1" t="s">
        <v>5968</v>
      </c>
      <c r="M4164" t="str">
        <f>IF(VLOOKUP(L4164,order!$A$2:$I$5001,9,FALSE)=0,"",VLOOKUP(L4164,order!$A$2:$I$5001,9,FALSE))</f>
        <v/>
      </c>
      <c r="N4164">
        <f>VLOOKUP(L4164,order!$A$2:$I$5001,7,FALSE)</f>
        <v>0</v>
      </c>
      <c r="O4164" t="str">
        <f>_xlfn.IFNA(VLOOKUP(N4164,order!$M$2:$N$501,2,FALSE),"")</f>
        <v/>
      </c>
      <c r="P4164" t="str">
        <f t="shared" si="328"/>
        <v/>
      </c>
      <c r="Q4164" s="8">
        <f>IF(P4164&lt;&gt;"",VLOOKUP(Sheet1!B4164,order!$A$2:$B$5001,2,FALSE),VLOOKUP(Sheet1!B4164,orderstatus!$A$4927:$B$8310,2,FALSE))</f>
        <v>43043.517599999999</v>
      </c>
      <c r="R4164" t="str">
        <f t="shared" si="329"/>
        <v/>
      </c>
    </row>
    <row r="4165" spans="2:18" x14ac:dyDescent="0.3">
      <c r="B4165" s="1" t="s">
        <v>4284</v>
      </c>
      <c r="C4165" t="s">
        <v>1640</v>
      </c>
      <c r="D4165">
        <v>2</v>
      </c>
      <c r="E4165">
        <f t="shared" si="326"/>
        <v>820</v>
      </c>
      <c r="J4165">
        <f t="shared" si="325"/>
        <v>180</v>
      </c>
      <c r="K4165">
        <f t="shared" si="327"/>
        <v>18</v>
      </c>
      <c r="L4165" s="1" t="s">
        <v>5969</v>
      </c>
      <c r="M4165" t="str">
        <f>IF(VLOOKUP(L4165,order!$A$2:$I$5001,9,FALSE)=0,"",VLOOKUP(L4165,order!$A$2:$I$5001,9,FALSE))</f>
        <v/>
      </c>
      <c r="N4165">
        <f>VLOOKUP(L4165,order!$A$2:$I$5001,7,FALSE)</f>
        <v>46</v>
      </c>
      <c r="O4165" t="str">
        <f>_xlfn.IFNA(VLOOKUP(N4165,order!$M$2:$N$501,2,FALSE),"")</f>
        <v>0000000457</v>
      </c>
      <c r="P4165" t="str">
        <f t="shared" si="328"/>
        <v>0000000457</v>
      </c>
      <c r="Q4165" s="8">
        <f>IF(P4165&lt;&gt;"",VLOOKUP(Sheet1!B4165,order!$A$2:$B$5001,2,FALSE),VLOOKUP(Sheet1!B4165,orderstatus!$A$4927:$B$8310,2,FALSE))</f>
        <v>43038.67900462963</v>
      </c>
      <c r="R4165">
        <f t="shared" si="329"/>
        <v>18</v>
      </c>
    </row>
    <row r="4166" spans="2:18" x14ac:dyDescent="0.3">
      <c r="B4166" s="1" t="s">
        <v>4285</v>
      </c>
      <c r="C4166" t="s">
        <v>2943</v>
      </c>
      <c r="D4166">
        <v>2</v>
      </c>
      <c r="E4166">
        <f t="shared" si="326"/>
        <v>720</v>
      </c>
      <c r="J4166">
        <f t="shared" si="325"/>
        <v>9700</v>
      </c>
      <c r="K4166">
        <f t="shared" si="327"/>
        <v>970</v>
      </c>
      <c r="L4166" s="1" t="s">
        <v>5970</v>
      </c>
      <c r="M4166" t="str">
        <f>IF(VLOOKUP(L4166,order!$A$2:$I$5001,9,FALSE)=0,"",VLOOKUP(L4166,order!$A$2:$I$5001,9,FALSE))</f>
        <v/>
      </c>
      <c r="N4166">
        <f>VLOOKUP(L4166,order!$A$2:$I$5001,7,FALSE)</f>
        <v>0</v>
      </c>
      <c r="O4166" t="str">
        <f>_xlfn.IFNA(VLOOKUP(N4166,order!$M$2:$N$501,2,FALSE),"")</f>
        <v/>
      </c>
      <c r="P4166" t="str">
        <f t="shared" si="328"/>
        <v/>
      </c>
      <c r="Q4166" s="8" t="e">
        <f>IF(P4166&lt;&gt;"",VLOOKUP(Sheet1!B4166,order!$A$2:$B$5001,2,FALSE),VLOOKUP(Sheet1!B4166,orderstatus!$A$4927:$B$8310,2,FALSE))</f>
        <v>#N/A</v>
      </c>
      <c r="R4166" t="str">
        <f t="shared" si="329"/>
        <v/>
      </c>
    </row>
    <row r="4167" spans="2:18" x14ac:dyDescent="0.3">
      <c r="B4167" s="1" t="s">
        <v>4285</v>
      </c>
      <c r="C4167" t="s">
        <v>245</v>
      </c>
      <c r="D4167">
        <v>1</v>
      </c>
      <c r="E4167">
        <f t="shared" si="326"/>
        <v>480</v>
      </c>
      <c r="J4167">
        <f t="shared" si="325"/>
        <v>18390</v>
      </c>
      <c r="K4167">
        <f t="shared" si="327"/>
        <v>1839</v>
      </c>
      <c r="L4167" s="1" t="s">
        <v>5971</v>
      </c>
      <c r="M4167" t="str">
        <f>IF(VLOOKUP(L4167,order!$A$2:$I$5001,9,FALSE)=0,"",VLOOKUP(L4167,order!$A$2:$I$5001,9,FALSE))</f>
        <v/>
      </c>
      <c r="N4167">
        <f>VLOOKUP(L4167,order!$A$2:$I$5001,7,FALSE)</f>
        <v>56</v>
      </c>
      <c r="O4167" t="str">
        <f>_xlfn.IFNA(VLOOKUP(N4167,order!$M$2:$N$501,2,FALSE),"")</f>
        <v>0000000812</v>
      </c>
      <c r="P4167" t="str">
        <f t="shared" si="328"/>
        <v>0000000812</v>
      </c>
      <c r="Q4167" s="8">
        <f>IF(P4167&lt;&gt;"",VLOOKUP(Sheet1!B4167,order!$A$2:$B$5001,2,FALSE),VLOOKUP(Sheet1!B4167,orderstatus!$A$4927:$B$8310,2,FALSE))</f>
        <v>43039.527256944442</v>
      </c>
      <c r="R4167">
        <f t="shared" si="329"/>
        <v>1839</v>
      </c>
    </row>
    <row r="4168" spans="2:18" x14ac:dyDescent="0.3">
      <c r="B4168" s="1" t="s">
        <v>4286</v>
      </c>
      <c r="C4168" t="s">
        <v>1547</v>
      </c>
      <c r="D4168">
        <v>1</v>
      </c>
      <c r="E4168">
        <f t="shared" si="326"/>
        <v>820</v>
      </c>
      <c r="J4168">
        <f t="shared" si="325"/>
        <v>33640</v>
      </c>
      <c r="K4168">
        <f t="shared" si="327"/>
        <v>3364</v>
      </c>
      <c r="L4168" s="1" t="s">
        <v>5972</v>
      </c>
      <c r="M4168" t="str">
        <f>IF(VLOOKUP(L4168,order!$A$2:$I$5001,9,FALSE)=0,"",VLOOKUP(L4168,order!$A$2:$I$5001,9,FALSE))</f>
        <v/>
      </c>
      <c r="N4168">
        <f>VLOOKUP(L4168,order!$A$2:$I$5001,7,FALSE)</f>
        <v>0</v>
      </c>
      <c r="O4168" t="str">
        <f>_xlfn.IFNA(VLOOKUP(N4168,order!$M$2:$N$501,2,FALSE),"")</f>
        <v/>
      </c>
      <c r="P4168" t="str">
        <f t="shared" si="328"/>
        <v/>
      </c>
      <c r="Q4168" s="8">
        <f>IF(P4168&lt;&gt;"",VLOOKUP(Sheet1!B4168,order!$A$2:$B$5001,2,FALSE),VLOOKUP(Sheet1!B4168,orderstatus!$A$4927:$B$8310,2,FALSE))</f>
        <v>43041.653299999998</v>
      </c>
      <c r="R4168" t="str">
        <f t="shared" si="329"/>
        <v/>
      </c>
    </row>
    <row r="4169" spans="2:18" x14ac:dyDescent="0.3">
      <c r="B4169" s="1" t="s">
        <v>4287</v>
      </c>
      <c r="C4169" t="s">
        <v>1702</v>
      </c>
      <c r="D4169">
        <v>3</v>
      </c>
      <c r="E4169">
        <f t="shared" si="326"/>
        <v>1740</v>
      </c>
      <c r="J4169">
        <f t="shared" si="325"/>
        <v>5810</v>
      </c>
      <c r="K4169">
        <f t="shared" si="327"/>
        <v>581</v>
      </c>
      <c r="L4169" s="1" t="s">
        <v>5973</v>
      </c>
      <c r="M4169" t="str">
        <f>IF(VLOOKUP(L4169,order!$A$2:$I$5001,9,FALSE)=0,"",VLOOKUP(L4169,order!$A$2:$I$5001,9,FALSE))</f>
        <v/>
      </c>
      <c r="N4169">
        <f>VLOOKUP(L4169,order!$A$2:$I$5001,7,FALSE)</f>
        <v>0</v>
      </c>
      <c r="O4169" t="str">
        <f>_xlfn.IFNA(VLOOKUP(N4169,order!$M$2:$N$501,2,FALSE),"")</f>
        <v/>
      </c>
      <c r="P4169" t="str">
        <f t="shared" si="328"/>
        <v/>
      </c>
      <c r="Q4169" s="8">
        <f>IF(P4169&lt;&gt;"",VLOOKUP(Sheet1!B4169,order!$A$2:$B$5001,2,FALSE),VLOOKUP(Sheet1!B4169,orderstatus!$A$4927:$B$8310,2,FALSE))</f>
        <v>43044.554499999998</v>
      </c>
      <c r="R4169" t="str">
        <f t="shared" si="329"/>
        <v/>
      </c>
    </row>
    <row r="4170" spans="2:18" x14ac:dyDescent="0.3">
      <c r="B4170" s="1" t="s">
        <v>4288</v>
      </c>
      <c r="C4170" t="s">
        <v>990</v>
      </c>
      <c r="D4170">
        <v>3</v>
      </c>
      <c r="E4170">
        <f t="shared" si="326"/>
        <v>630</v>
      </c>
      <c r="J4170">
        <f t="shared" si="325"/>
        <v>3250</v>
      </c>
      <c r="K4170">
        <f t="shared" si="327"/>
        <v>325</v>
      </c>
      <c r="L4170" s="1" t="s">
        <v>5974</v>
      </c>
      <c r="M4170" t="str">
        <f>IF(VLOOKUP(L4170,order!$A$2:$I$5001,9,FALSE)=0,"",VLOOKUP(L4170,order!$A$2:$I$5001,9,FALSE))</f>
        <v/>
      </c>
      <c r="N4170">
        <f>VLOOKUP(L4170,order!$A$2:$I$5001,7,FALSE)</f>
        <v>0</v>
      </c>
      <c r="O4170" t="str">
        <f>_xlfn.IFNA(VLOOKUP(N4170,order!$M$2:$N$501,2,FALSE),"")</f>
        <v/>
      </c>
      <c r="P4170" t="str">
        <f t="shared" si="328"/>
        <v/>
      </c>
      <c r="Q4170" s="8">
        <f>IF(P4170&lt;&gt;"",VLOOKUP(Sheet1!B4170,order!$A$2:$B$5001,2,FALSE),VLOOKUP(Sheet1!B4170,orderstatus!$A$4927:$B$8310,2,FALSE))</f>
        <v>43044.670899999997</v>
      </c>
      <c r="R4170" t="str">
        <f t="shared" si="329"/>
        <v/>
      </c>
    </row>
    <row r="4171" spans="2:18" x14ac:dyDescent="0.3">
      <c r="B4171" s="1" t="s">
        <v>4289</v>
      </c>
      <c r="C4171" t="s">
        <v>1814</v>
      </c>
      <c r="D4171">
        <v>10</v>
      </c>
      <c r="E4171">
        <f t="shared" si="326"/>
        <v>61000</v>
      </c>
      <c r="J4171">
        <f t="shared" si="325"/>
        <v>280</v>
      </c>
      <c r="K4171">
        <f t="shared" si="327"/>
        <v>28</v>
      </c>
      <c r="L4171" s="1" t="s">
        <v>5975</v>
      </c>
      <c r="M4171" t="str">
        <f>IF(VLOOKUP(L4171,order!$A$2:$I$5001,9,FALSE)=0,"",VLOOKUP(L4171,order!$A$2:$I$5001,9,FALSE))</f>
        <v/>
      </c>
      <c r="N4171">
        <f>VLOOKUP(L4171,order!$A$2:$I$5001,7,FALSE)</f>
        <v>0</v>
      </c>
      <c r="O4171" t="str">
        <f>_xlfn.IFNA(VLOOKUP(N4171,order!$M$2:$N$501,2,FALSE),"")</f>
        <v/>
      </c>
      <c r="P4171" t="str">
        <f t="shared" si="328"/>
        <v/>
      </c>
      <c r="Q4171" s="8">
        <f>IF(P4171&lt;&gt;"",VLOOKUP(Sheet1!B4171,order!$A$2:$B$5001,2,FALSE),VLOOKUP(Sheet1!B4171,orderstatus!$A$4927:$B$8310,2,FALSE))</f>
        <v>43044.677799999998</v>
      </c>
      <c r="R4171" t="str">
        <f t="shared" si="329"/>
        <v/>
      </c>
    </row>
    <row r="4172" spans="2:18" x14ac:dyDescent="0.3">
      <c r="B4172" s="1" t="s">
        <v>4289</v>
      </c>
      <c r="C4172" t="s">
        <v>124</v>
      </c>
      <c r="D4172">
        <v>1</v>
      </c>
      <c r="E4172">
        <f t="shared" si="326"/>
        <v>580</v>
      </c>
      <c r="J4172">
        <f t="shared" si="325"/>
        <v>22450</v>
      </c>
      <c r="K4172">
        <f t="shared" si="327"/>
        <v>2245</v>
      </c>
      <c r="L4172" s="1" t="s">
        <v>5976</v>
      </c>
      <c r="M4172" t="str">
        <f>IF(VLOOKUP(L4172,order!$A$2:$I$5001,9,FALSE)=0,"",VLOOKUP(L4172,order!$A$2:$I$5001,9,FALSE))</f>
        <v/>
      </c>
      <c r="N4172">
        <f>VLOOKUP(L4172,order!$A$2:$I$5001,7,FALSE)</f>
        <v>48</v>
      </c>
      <c r="O4172" t="str">
        <f>_xlfn.IFNA(VLOOKUP(N4172,order!$M$2:$N$501,2,FALSE),"")</f>
        <v>0000000473</v>
      </c>
      <c r="P4172" t="str">
        <f t="shared" si="328"/>
        <v>0000000473</v>
      </c>
      <c r="Q4172" s="8">
        <f>IF(P4172&lt;&gt;"",VLOOKUP(Sheet1!B4172,order!$A$2:$B$5001,2,FALSE),VLOOKUP(Sheet1!B4172,orderstatus!$A$4927:$B$8310,2,FALSE))</f>
        <v>43041.74894675926</v>
      </c>
      <c r="R4172">
        <f t="shared" si="329"/>
        <v>2245</v>
      </c>
    </row>
    <row r="4173" spans="2:18" x14ac:dyDescent="0.3">
      <c r="B4173" s="1" t="s">
        <v>4290</v>
      </c>
      <c r="C4173" t="s">
        <v>1594</v>
      </c>
      <c r="D4173">
        <v>1</v>
      </c>
      <c r="E4173">
        <f t="shared" si="326"/>
        <v>610</v>
      </c>
      <c r="J4173">
        <f t="shared" si="325"/>
        <v>20120</v>
      </c>
      <c r="K4173">
        <f t="shared" si="327"/>
        <v>2012</v>
      </c>
      <c r="L4173" s="1" t="s">
        <v>5977</v>
      </c>
      <c r="M4173" t="str">
        <f>IF(VLOOKUP(L4173,order!$A$2:$I$5001,9,FALSE)=0,"",VLOOKUP(L4173,order!$A$2:$I$5001,9,FALSE))</f>
        <v/>
      </c>
      <c r="N4173">
        <f>VLOOKUP(L4173,order!$A$2:$I$5001,7,FALSE)</f>
        <v>0</v>
      </c>
      <c r="O4173" t="str">
        <f>_xlfn.IFNA(VLOOKUP(N4173,order!$M$2:$N$501,2,FALSE),"")</f>
        <v/>
      </c>
      <c r="P4173" t="str">
        <f t="shared" si="328"/>
        <v/>
      </c>
      <c r="Q4173" s="8" t="e">
        <f>IF(P4173&lt;&gt;"",VLOOKUP(Sheet1!B4173,order!$A$2:$B$5001,2,FALSE),VLOOKUP(Sheet1!B4173,orderstatus!$A$4927:$B$8310,2,FALSE))</f>
        <v>#N/A</v>
      </c>
      <c r="R4173" t="str">
        <f t="shared" si="329"/>
        <v/>
      </c>
    </row>
    <row r="4174" spans="2:18" x14ac:dyDescent="0.3">
      <c r="B4174" s="1" t="s">
        <v>4290</v>
      </c>
      <c r="C4174" t="s">
        <v>676</v>
      </c>
      <c r="D4174">
        <v>2</v>
      </c>
      <c r="E4174">
        <f t="shared" si="326"/>
        <v>3700</v>
      </c>
      <c r="J4174">
        <f t="shared" si="325"/>
        <v>8300</v>
      </c>
      <c r="K4174">
        <f t="shared" si="327"/>
        <v>830</v>
      </c>
      <c r="L4174" s="1" t="s">
        <v>5978</v>
      </c>
      <c r="M4174" t="str">
        <f>IF(VLOOKUP(L4174,order!$A$2:$I$5001,9,FALSE)=0,"",VLOOKUP(L4174,order!$A$2:$I$5001,9,FALSE))</f>
        <v/>
      </c>
      <c r="N4174">
        <f>VLOOKUP(L4174,order!$A$2:$I$5001,7,FALSE)</f>
        <v>0</v>
      </c>
      <c r="O4174" t="str">
        <f>_xlfn.IFNA(VLOOKUP(N4174,order!$M$2:$N$501,2,FALSE),"")</f>
        <v/>
      </c>
      <c r="P4174" t="str">
        <f t="shared" si="328"/>
        <v/>
      </c>
      <c r="Q4174" s="8" t="e">
        <f>IF(P4174&lt;&gt;"",VLOOKUP(Sheet1!B4174,order!$A$2:$B$5001,2,FALSE),VLOOKUP(Sheet1!B4174,orderstatus!$A$4927:$B$8310,2,FALSE))</f>
        <v>#N/A</v>
      </c>
      <c r="R4174" t="str">
        <f t="shared" si="329"/>
        <v/>
      </c>
    </row>
    <row r="4175" spans="2:18" x14ac:dyDescent="0.3">
      <c r="B4175" s="1" t="s">
        <v>4290</v>
      </c>
      <c r="C4175" t="s">
        <v>1846</v>
      </c>
      <c r="D4175">
        <v>5</v>
      </c>
      <c r="E4175">
        <f t="shared" si="326"/>
        <v>38500</v>
      </c>
      <c r="J4175">
        <f t="shared" si="325"/>
        <v>28500</v>
      </c>
      <c r="K4175">
        <f t="shared" si="327"/>
        <v>2850</v>
      </c>
      <c r="L4175" s="1" t="s">
        <v>5979</v>
      </c>
      <c r="M4175" t="str">
        <f>IF(VLOOKUP(L4175,order!$A$2:$I$5001,9,FALSE)=0,"",VLOOKUP(L4175,order!$A$2:$I$5001,9,FALSE))</f>
        <v/>
      </c>
      <c r="N4175">
        <f>VLOOKUP(L4175,order!$A$2:$I$5001,7,FALSE)</f>
        <v>0</v>
      </c>
      <c r="O4175" t="str">
        <f>_xlfn.IFNA(VLOOKUP(N4175,order!$M$2:$N$501,2,FALSE),"")</f>
        <v/>
      </c>
      <c r="P4175" t="str">
        <f t="shared" si="328"/>
        <v/>
      </c>
      <c r="Q4175" s="8" t="e">
        <f>IF(P4175&lt;&gt;"",VLOOKUP(Sheet1!B4175,order!$A$2:$B$5001,2,FALSE),VLOOKUP(Sheet1!B4175,orderstatus!$A$4927:$B$8310,2,FALSE))</f>
        <v>#N/A</v>
      </c>
      <c r="R4175" t="str">
        <f t="shared" si="329"/>
        <v/>
      </c>
    </row>
    <row r="4176" spans="2:18" x14ac:dyDescent="0.3">
      <c r="B4176" s="1" t="s">
        <v>4290</v>
      </c>
      <c r="C4176" t="s">
        <v>1692</v>
      </c>
      <c r="D4176">
        <v>2</v>
      </c>
      <c r="E4176">
        <f t="shared" si="326"/>
        <v>1500</v>
      </c>
      <c r="J4176">
        <f t="shared" si="325"/>
        <v>620</v>
      </c>
      <c r="K4176">
        <f t="shared" si="327"/>
        <v>62</v>
      </c>
      <c r="L4176" s="1" t="s">
        <v>5980</v>
      </c>
      <c r="M4176" t="str">
        <f>IF(VLOOKUP(L4176,order!$A$2:$I$5001,9,FALSE)=0,"",VLOOKUP(L4176,order!$A$2:$I$5001,9,FALSE))</f>
        <v/>
      </c>
      <c r="N4176">
        <f>VLOOKUP(L4176,order!$A$2:$I$5001,7,FALSE)</f>
        <v>0</v>
      </c>
      <c r="O4176" t="str">
        <f>_xlfn.IFNA(VLOOKUP(N4176,order!$M$2:$N$501,2,FALSE),"")</f>
        <v/>
      </c>
      <c r="P4176" t="str">
        <f t="shared" si="328"/>
        <v/>
      </c>
      <c r="Q4176" s="8" t="e">
        <f>IF(P4176&lt;&gt;"",VLOOKUP(Sheet1!B4176,order!$A$2:$B$5001,2,FALSE),VLOOKUP(Sheet1!B4176,orderstatus!$A$4927:$B$8310,2,FALSE))</f>
        <v>#N/A</v>
      </c>
      <c r="R4176" t="str">
        <f t="shared" si="329"/>
        <v/>
      </c>
    </row>
    <row r="4177" spans="2:18" x14ac:dyDescent="0.3">
      <c r="B4177" s="1" t="s">
        <v>4291</v>
      </c>
      <c r="C4177" t="s">
        <v>812</v>
      </c>
      <c r="D4177">
        <v>1</v>
      </c>
      <c r="E4177">
        <f t="shared" si="326"/>
        <v>4230</v>
      </c>
      <c r="J4177">
        <f t="shared" si="325"/>
        <v>22950</v>
      </c>
      <c r="K4177">
        <f t="shared" si="327"/>
        <v>2295</v>
      </c>
      <c r="L4177" s="1" t="s">
        <v>5981</v>
      </c>
      <c r="M4177" t="str">
        <f>IF(VLOOKUP(L4177,order!$A$2:$I$5001,9,FALSE)=0,"",VLOOKUP(L4177,order!$A$2:$I$5001,9,FALSE))</f>
        <v/>
      </c>
      <c r="N4177">
        <f>VLOOKUP(L4177,order!$A$2:$I$5001,7,FALSE)</f>
        <v>0</v>
      </c>
      <c r="O4177" t="str">
        <f>_xlfn.IFNA(VLOOKUP(N4177,order!$M$2:$N$501,2,FALSE),"")</f>
        <v/>
      </c>
      <c r="P4177" t="str">
        <f t="shared" si="328"/>
        <v/>
      </c>
      <c r="Q4177" s="8" t="e">
        <f>IF(P4177&lt;&gt;"",VLOOKUP(Sheet1!B4177,order!$A$2:$B$5001,2,FALSE),VLOOKUP(Sheet1!B4177,orderstatus!$A$4927:$B$8310,2,FALSE))</f>
        <v>#N/A</v>
      </c>
      <c r="R4177" t="str">
        <f t="shared" si="329"/>
        <v/>
      </c>
    </row>
    <row r="4178" spans="2:18" x14ac:dyDescent="0.3">
      <c r="B4178" s="1" t="s">
        <v>4292</v>
      </c>
      <c r="C4178" t="s">
        <v>381</v>
      </c>
      <c r="D4178">
        <v>1</v>
      </c>
      <c r="E4178">
        <f t="shared" si="326"/>
        <v>820</v>
      </c>
      <c r="J4178">
        <f t="shared" si="325"/>
        <v>6590</v>
      </c>
      <c r="K4178">
        <f t="shared" si="327"/>
        <v>659</v>
      </c>
      <c r="L4178" s="1" t="s">
        <v>5982</v>
      </c>
      <c r="M4178" t="str">
        <f>IF(VLOOKUP(L4178,order!$A$2:$I$5001,9,FALSE)=0,"",VLOOKUP(L4178,order!$A$2:$I$5001,9,FALSE))</f>
        <v/>
      </c>
      <c r="N4178">
        <f>VLOOKUP(L4178,order!$A$2:$I$5001,7,FALSE)</f>
        <v>99</v>
      </c>
      <c r="O4178" t="str">
        <f>_xlfn.IFNA(VLOOKUP(N4178,order!$M$2:$N$501,2,FALSE),"")</f>
        <v>0000000856</v>
      </c>
      <c r="P4178" t="str">
        <f t="shared" si="328"/>
        <v>0000000856</v>
      </c>
      <c r="Q4178" s="8">
        <f>IF(P4178&lt;&gt;"",VLOOKUP(Sheet1!B4178,order!$A$2:$B$5001,2,FALSE),VLOOKUP(Sheet1!B4178,orderstatus!$A$4927:$B$8310,2,FALSE))</f>
        <v>43044.62599537037</v>
      </c>
      <c r="R4178">
        <f t="shared" si="329"/>
        <v>659</v>
      </c>
    </row>
    <row r="4179" spans="2:18" x14ac:dyDescent="0.3">
      <c r="B4179" s="1" t="s">
        <v>4292</v>
      </c>
      <c r="C4179" t="s">
        <v>3876</v>
      </c>
      <c r="D4179">
        <v>3</v>
      </c>
      <c r="E4179">
        <f t="shared" si="326"/>
        <v>690</v>
      </c>
      <c r="J4179">
        <f t="shared" si="325"/>
        <v>7920</v>
      </c>
      <c r="K4179">
        <f t="shared" si="327"/>
        <v>792</v>
      </c>
      <c r="L4179" s="1" t="s">
        <v>5983</v>
      </c>
      <c r="M4179" t="str">
        <f>IF(VLOOKUP(L4179,order!$A$2:$I$5001,9,FALSE)=0,"",VLOOKUP(L4179,order!$A$2:$I$5001,9,FALSE))</f>
        <v/>
      </c>
      <c r="N4179">
        <f>VLOOKUP(L4179,order!$A$2:$I$5001,7,FALSE)</f>
        <v>0</v>
      </c>
      <c r="O4179" t="str">
        <f>_xlfn.IFNA(VLOOKUP(N4179,order!$M$2:$N$501,2,FALSE),"")</f>
        <v/>
      </c>
      <c r="P4179" t="str">
        <f t="shared" si="328"/>
        <v/>
      </c>
      <c r="Q4179" s="8" t="e">
        <f>IF(P4179&lt;&gt;"",VLOOKUP(Sheet1!B4179,order!$A$2:$B$5001,2,FALSE),VLOOKUP(Sheet1!B4179,orderstatus!$A$4927:$B$8310,2,FALSE))</f>
        <v>#N/A</v>
      </c>
      <c r="R4179" t="str">
        <f t="shared" si="329"/>
        <v/>
      </c>
    </row>
    <row r="4180" spans="2:18" x14ac:dyDescent="0.3">
      <c r="B4180" s="1" t="s">
        <v>4292</v>
      </c>
      <c r="C4180" t="s">
        <v>1196</v>
      </c>
      <c r="D4180">
        <v>2</v>
      </c>
      <c r="E4180">
        <f t="shared" si="326"/>
        <v>1520</v>
      </c>
      <c r="J4180">
        <f t="shared" si="325"/>
        <v>2460</v>
      </c>
      <c r="K4180">
        <f t="shared" si="327"/>
        <v>246</v>
      </c>
      <c r="L4180" s="1" t="s">
        <v>5984</v>
      </c>
      <c r="M4180" t="str">
        <f>IF(VLOOKUP(L4180,order!$A$2:$I$5001,9,FALSE)=0,"",VLOOKUP(L4180,order!$A$2:$I$5001,9,FALSE))</f>
        <v/>
      </c>
      <c r="N4180">
        <f>VLOOKUP(L4180,order!$A$2:$I$5001,7,FALSE)</f>
        <v>0</v>
      </c>
      <c r="O4180" t="str">
        <f>_xlfn.IFNA(VLOOKUP(N4180,order!$M$2:$N$501,2,FALSE),"")</f>
        <v/>
      </c>
      <c r="P4180" t="str">
        <f t="shared" si="328"/>
        <v/>
      </c>
      <c r="Q4180" s="8" t="e">
        <f>IF(P4180&lt;&gt;"",VLOOKUP(Sheet1!B4180,order!$A$2:$B$5001,2,FALSE),VLOOKUP(Sheet1!B4180,orderstatus!$A$4927:$B$8310,2,FALSE))</f>
        <v>#N/A</v>
      </c>
      <c r="R4180" t="str">
        <f t="shared" si="329"/>
        <v/>
      </c>
    </row>
    <row r="4181" spans="2:18" x14ac:dyDescent="0.3">
      <c r="B4181" s="1" t="s">
        <v>4293</v>
      </c>
      <c r="C4181" t="s">
        <v>1324</v>
      </c>
      <c r="D4181">
        <v>1</v>
      </c>
      <c r="E4181">
        <f t="shared" si="326"/>
        <v>16250</v>
      </c>
      <c r="J4181">
        <f t="shared" si="325"/>
        <v>1680</v>
      </c>
      <c r="K4181">
        <f t="shared" si="327"/>
        <v>168</v>
      </c>
      <c r="L4181" s="1" t="s">
        <v>5985</v>
      </c>
      <c r="M4181" t="str">
        <f>IF(VLOOKUP(L4181,order!$A$2:$I$5001,9,FALSE)=0,"",VLOOKUP(L4181,order!$A$2:$I$5001,9,FALSE))</f>
        <v/>
      </c>
      <c r="N4181">
        <f>VLOOKUP(L4181,order!$A$2:$I$5001,7,FALSE)</f>
        <v>43</v>
      </c>
      <c r="O4181" t="str">
        <f>_xlfn.IFNA(VLOOKUP(N4181,order!$M$2:$N$501,2,FALSE),"")</f>
        <v>0000000391</v>
      </c>
      <c r="P4181" t="str">
        <f t="shared" si="328"/>
        <v>0000000391</v>
      </c>
      <c r="Q4181" s="8">
        <f>IF(P4181&lt;&gt;"",VLOOKUP(Sheet1!B4181,order!$A$2:$B$5001,2,FALSE),VLOOKUP(Sheet1!B4181,orderstatus!$A$4927:$B$8310,2,FALSE))</f>
        <v>43044.392094907409</v>
      </c>
      <c r="R4181">
        <f t="shared" si="329"/>
        <v>168</v>
      </c>
    </row>
    <row r="4182" spans="2:18" x14ac:dyDescent="0.3">
      <c r="B4182" s="1" t="s">
        <v>4294</v>
      </c>
      <c r="C4182" t="s">
        <v>2981</v>
      </c>
      <c r="D4182">
        <v>1</v>
      </c>
      <c r="E4182">
        <f t="shared" si="326"/>
        <v>280</v>
      </c>
      <c r="J4182">
        <f t="shared" si="325"/>
        <v>5890</v>
      </c>
      <c r="K4182">
        <f t="shared" si="327"/>
        <v>589</v>
      </c>
      <c r="L4182" s="1" t="s">
        <v>5986</v>
      </c>
      <c r="M4182" t="str">
        <f>IF(VLOOKUP(L4182,order!$A$2:$I$5001,9,FALSE)=0,"",VLOOKUP(L4182,order!$A$2:$I$5001,9,FALSE))</f>
        <v>0000000013</v>
      </c>
      <c r="N4182">
        <f>VLOOKUP(L4182,order!$A$2:$I$5001,7,FALSE)</f>
        <v>0</v>
      </c>
      <c r="O4182" t="str">
        <f>_xlfn.IFNA(VLOOKUP(N4182,order!$M$2:$N$501,2,FALSE),"")</f>
        <v/>
      </c>
      <c r="P4182" t="str">
        <f t="shared" si="328"/>
        <v>0000000013</v>
      </c>
      <c r="Q4182" s="8">
        <f>IF(P4182&lt;&gt;"",VLOOKUP(Sheet1!B4182,order!$A$2:$B$5001,2,FALSE),VLOOKUP(Sheet1!B4182,orderstatus!$A$4927:$B$8310,2,FALSE))</f>
        <v>43045.612939814811</v>
      </c>
      <c r="R4182">
        <f t="shared" si="329"/>
        <v>589</v>
      </c>
    </row>
    <row r="4183" spans="2:18" x14ac:dyDescent="0.3">
      <c r="B4183" s="1" t="s">
        <v>4294</v>
      </c>
      <c r="C4183" t="s">
        <v>1522</v>
      </c>
      <c r="D4183">
        <v>2</v>
      </c>
      <c r="E4183">
        <f t="shared" si="326"/>
        <v>400</v>
      </c>
      <c r="J4183">
        <f t="shared" si="325"/>
        <v>13360</v>
      </c>
      <c r="K4183">
        <f t="shared" si="327"/>
        <v>1336</v>
      </c>
      <c r="L4183" s="1" t="s">
        <v>5987</v>
      </c>
      <c r="M4183" t="str">
        <f>IF(VLOOKUP(L4183,order!$A$2:$I$5001,9,FALSE)=0,"",VLOOKUP(L4183,order!$A$2:$I$5001,9,FALSE))</f>
        <v/>
      </c>
      <c r="N4183">
        <f>VLOOKUP(L4183,order!$A$2:$I$5001,7,FALSE)</f>
        <v>0</v>
      </c>
      <c r="O4183" t="str">
        <f>_xlfn.IFNA(VLOOKUP(N4183,order!$M$2:$N$501,2,FALSE),"")</f>
        <v/>
      </c>
      <c r="P4183" t="str">
        <f t="shared" si="328"/>
        <v/>
      </c>
      <c r="Q4183" s="8">
        <f>IF(P4183&lt;&gt;"",VLOOKUP(Sheet1!B4183,order!$A$2:$B$5001,2,FALSE),VLOOKUP(Sheet1!B4183,orderstatus!$A$4927:$B$8310,2,FALSE))</f>
        <v>43050.658799999997</v>
      </c>
      <c r="R4183" t="str">
        <f t="shared" si="329"/>
        <v/>
      </c>
    </row>
    <row r="4184" spans="2:18" x14ac:dyDescent="0.3">
      <c r="B4184" s="1" t="s">
        <v>4295</v>
      </c>
      <c r="C4184" t="s">
        <v>3131</v>
      </c>
      <c r="D4184">
        <v>2</v>
      </c>
      <c r="E4184">
        <f t="shared" si="326"/>
        <v>2560</v>
      </c>
      <c r="J4184">
        <f t="shared" si="325"/>
        <v>6100</v>
      </c>
      <c r="K4184">
        <f t="shared" si="327"/>
        <v>610</v>
      </c>
      <c r="L4184" s="1" t="s">
        <v>5988</v>
      </c>
      <c r="M4184" t="str">
        <f>IF(VLOOKUP(L4184,order!$A$2:$I$5001,9,FALSE)=0,"",VLOOKUP(L4184,order!$A$2:$I$5001,9,FALSE))</f>
        <v/>
      </c>
      <c r="N4184">
        <f>VLOOKUP(L4184,order!$A$2:$I$5001,7,FALSE)</f>
        <v>0</v>
      </c>
      <c r="O4184" t="str">
        <f>_xlfn.IFNA(VLOOKUP(N4184,order!$M$2:$N$501,2,FALSE),"")</f>
        <v/>
      </c>
      <c r="P4184" t="str">
        <f t="shared" si="328"/>
        <v/>
      </c>
      <c r="Q4184" s="8">
        <f>IF(P4184&lt;&gt;"",VLOOKUP(Sheet1!B4184,order!$A$2:$B$5001,2,FALSE),VLOOKUP(Sheet1!B4184,orderstatus!$A$4927:$B$8310,2,FALSE))</f>
        <v>43052.440300000002</v>
      </c>
      <c r="R4184" t="str">
        <f t="shared" si="329"/>
        <v/>
      </c>
    </row>
    <row r="4185" spans="2:18" x14ac:dyDescent="0.3">
      <c r="B4185" s="1" t="s">
        <v>4295</v>
      </c>
      <c r="C4185" t="s">
        <v>2364</v>
      </c>
      <c r="D4185">
        <v>3</v>
      </c>
      <c r="E4185">
        <f t="shared" si="326"/>
        <v>570</v>
      </c>
      <c r="J4185">
        <f t="shared" si="325"/>
        <v>2000</v>
      </c>
      <c r="K4185">
        <f t="shared" si="327"/>
        <v>200</v>
      </c>
      <c r="L4185" s="1" t="s">
        <v>5989</v>
      </c>
      <c r="M4185" t="str">
        <f>IF(VLOOKUP(L4185,order!$A$2:$I$5001,9,FALSE)=0,"",VLOOKUP(L4185,order!$A$2:$I$5001,9,FALSE))</f>
        <v>0000000812</v>
      </c>
      <c r="N4185">
        <f>VLOOKUP(L4185,order!$A$2:$I$5001,7,FALSE)</f>
        <v>0</v>
      </c>
      <c r="O4185" t="str">
        <f>_xlfn.IFNA(VLOOKUP(N4185,order!$M$2:$N$501,2,FALSE),"")</f>
        <v/>
      </c>
      <c r="P4185" t="str">
        <f t="shared" si="328"/>
        <v>0000000812</v>
      </c>
      <c r="Q4185" s="8">
        <f>IF(P4185&lt;&gt;"",VLOOKUP(Sheet1!B4185,order!$A$2:$B$5001,2,FALSE),VLOOKUP(Sheet1!B4185,orderstatus!$A$4927:$B$8310,2,FALSE))</f>
        <v>43047.078425925924</v>
      </c>
      <c r="R4185">
        <f t="shared" si="329"/>
        <v>200</v>
      </c>
    </row>
    <row r="4186" spans="2:18" x14ac:dyDescent="0.3">
      <c r="B4186" s="1" t="s">
        <v>4295</v>
      </c>
      <c r="C4186" t="s">
        <v>89</v>
      </c>
      <c r="D4186">
        <v>2</v>
      </c>
      <c r="E4186">
        <f t="shared" si="326"/>
        <v>920</v>
      </c>
      <c r="J4186">
        <f t="shared" si="325"/>
        <v>25060</v>
      </c>
      <c r="K4186">
        <f t="shared" si="327"/>
        <v>2506</v>
      </c>
      <c r="L4186" s="1" t="s">
        <v>5990</v>
      </c>
      <c r="M4186" t="str">
        <f>IF(VLOOKUP(L4186,order!$A$2:$I$5001,9,FALSE)=0,"",VLOOKUP(L4186,order!$A$2:$I$5001,9,FALSE))</f>
        <v/>
      </c>
      <c r="N4186">
        <f>VLOOKUP(L4186,order!$A$2:$I$5001,7,FALSE)</f>
        <v>0</v>
      </c>
      <c r="O4186" t="str">
        <f>_xlfn.IFNA(VLOOKUP(N4186,order!$M$2:$N$501,2,FALSE),"")</f>
        <v/>
      </c>
      <c r="P4186" t="str">
        <f t="shared" si="328"/>
        <v/>
      </c>
      <c r="Q4186" s="8">
        <f>IF(P4186&lt;&gt;"",VLOOKUP(Sheet1!B4186,order!$A$2:$B$5001,2,FALSE),VLOOKUP(Sheet1!B4186,orderstatus!$A$4927:$B$8310,2,FALSE))</f>
        <v>43052.440300000002</v>
      </c>
      <c r="R4186" t="str">
        <f t="shared" si="329"/>
        <v/>
      </c>
    </row>
    <row r="4187" spans="2:18" x14ac:dyDescent="0.3">
      <c r="B4187" s="1" t="s">
        <v>4296</v>
      </c>
      <c r="C4187" t="s">
        <v>3692</v>
      </c>
      <c r="D4187">
        <v>5</v>
      </c>
      <c r="E4187">
        <f t="shared" si="326"/>
        <v>9000</v>
      </c>
      <c r="J4187">
        <f t="shared" si="325"/>
        <v>10980</v>
      </c>
      <c r="K4187">
        <f t="shared" si="327"/>
        <v>1098</v>
      </c>
      <c r="L4187" s="1" t="s">
        <v>5991</v>
      </c>
      <c r="M4187" t="str">
        <f>IF(VLOOKUP(L4187,order!$A$2:$I$5001,9,FALSE)=0,"",VLOOKUP(L4187,order!$A$2:$I$5001,9,FALSE))</f>
        <v>0000000630</v>
      </c>
      <c r="N4187">
        <f>VLOOKUP(L4187,order!$A$2:$I$5001,7,FALSE)</f>
        <v>0</v>
      </c>
      <c r="O4187" t="str">
        <f>_xlfn.IFNA(VLOOKUP(N4187,order!$M$2:$N$501,2,FALSE),"")</f>
        <v/>
      </c>
      <c r="P4187" t="str">
        <f t="shared" si="328"/>
        <v>0000000630</v>
      </c>
      <c r="Q4187" s="8">
        <f>IF(P4187&lt;&gt;"",VLOOKUP(Sheet1!B4187,order!$A$2:$B$5001,2,FALSE),VLOOKUP(Sheet1!B4187,orderstatus!$A$4927:$B$8310,2,FALSE))</f>
        <v>43048.514004629629</v>
      </c>
      <c r="R4187">
        <f t="shared" si="329"/>
        <v>1098</v>
      </c>
    </row>
    <row r="4188" spans="2:18" x14ac:dyDescent="0.3">
      <c r="B4188" s="1" t="s">
        <v>4297</v>
      </c>
      <c r="C4188" t="s">
        <v>2548</v>
      </c>
      <c r="D4188">
        <v>1</v>
      </c>
      <c r="E4188">
        <f t="shared" si="326"/>
        <v>690</v>
      </c>
      <c r="J4188">
        <f t="shared" si="325"/>
        <v>7000</v>
      </c>
      <c r="K4188">
        <f t="shared" si="327"/>
        <v>700</v>
      </c>
      <c r="L4188" s="1" t="s">
        <v>5992</v>
      </c>
      <c r="M4188" t="str">
        <f>IF(VLOOKUP(L4188,order!$A$2:$I$5001,9,FALSE)=0,"",VLOOKUP(L4188,order!$A$2:$I$5001,9,FALSE))</f>
        <v/>
      </c>
      <c r="N4188">
        <f>VLOOKUP(L4188,order!$A$2:$I$5001,7,FALSE)</f>
        <v>64</v>
      </c>
      <c r="O4188" t="str">
        <f>_xlfn.IFNA(VLOOKUP(N4188,order!$M$2:$N$501,2,FALSE),"")</f>
        <v>0000000721</v>
      </c>
      <c r="P4188" t="str">
        <f t="shared" si="328"/>
        <v>0000000721</v>
      </c>
      <c r="Q4188" s="8">
        <f>IF(P4188&lt;&gt;"",VLOOKUP(Sheet1!B4188,order!$A$2:$B$5001,2,FALSE),VLOOKUP(Sheet1!B4188,orderstatus!$A$4927:$B$8310,2,FALSE))</f>
        <v>43048.568449074075</v>
      </c>
      <c r="R4188">
        <f t="shared" si="329"/>
        <v>700</v>
      </c>
    </row>
    <row r="4189" spans="2:18" x14ac:dyDescent="0.3">
      <c r="B4189" s="1" t="s">
        <v>4298</v>
      </c>
      <c r="C4189" t="s">
        <v>3903</v>
      </c>
      <c r="D4189">
        <v>2</v>
      </c>
      <c r="E4189">
        <f t="shared" si="326"/>
        <v>520</v>
      </c>
      <c r="J4189">
        <f t="shared" si="325"/>
        <v>11460</v>
      </c>
      <c r="K4189">
        <f t="shared" si="327"/>
        <v>1146</v>
      </c>
      <c r="L4189" s="1" t="s">
        <v>5993</v>
      </c>
      <c r="M4189" t="str">
        <f>IF(VLOOKUP(L4189,order!$A$2:$I$5001,9,FALSE)=0,"",VLOOKUP(L4189,order!$A$2:$I$5001,9,FALSE))</f>
        <v/>
      </c>
      <c r="N4189">
        <f>VLOOKUP(L4189,order!$A$2:$I$5001,7,FALSE)</f>
        <v>0</v>
      </c>
      <c r="O4189" t="str">
        <f>_xlfn.IFNA(VLOOKUP(N4189,order!$M$2:$N$501,2,FALSE),"")</f>
        <v/>
      </c>
      <c r="P4189" t="str">
        <f t="shared" si="328"/>
        <v/>
      </c>
      <c r="Q4189" s="8">
        <f>IF(P4189&lt;&gt;"",VLOOKUP(Sheet1!B4189,order!$A$2:$B$5001,2,FALSE),VLOOKUP(Sheet1!B4189,orderstatus!$A$4927:$B$8310,2,FALSE))</f>
        <v>43053.536899999999</v>
      </c>
      <c r="R4189" t="str">
        <f t="shared" si="329"/>
        <v/>
      </c>
    </row>
    <row r="4190" spans="2:18" x14ac:dyDescent="0.3">
      <c r="B4190" s="1" t="s">
        <v>4299</v>
      </c>
      <c r="C4190" t="s">
        <v>622</v>
      </c>
      <c r="D4190">
        <v>2</v>
      </c>
      <c r="E4190">
        <f t="shared" si="326"/>
        <v>580</v>
      </c>
      <c r="J4190">
        <f t="shared" si="325"/>
        <v>2360</v>
      </c>
      <c r="K4190">
        <f t="shared" si="327"/>
        <v>236</v>
      </c>
      <c r="L4190" s="1" t="s">
        <v>5994</v>
      </c>
      <c r="M4190" t="str">
        <f>IF(VLOOKUP(L4190,order!$A$2:$I$5001,9,FALSE)=0,"",VLOOKUP(L4190,order!$A$2:$I$5001,9,FALSE))</f>
        <v>0000000609</v>
      </c>
      <c r="N4190">
        <f>VLOOKUP(L4190,order!$A$2:$I$5001,7,FALSE)</f>
        <v>0</v>
      </c>
      <c r="O4190" t="str">
        <f>_xlfn.IFNA(VLOOKUP(N4190,order!$M$2:$N$501,2,FALSE),"")</f>
        <v/>
      </c>
      <c r="P4190" t="str">
        <f t="shared" si="328"/>
        <v>0000000609</v>
      </c>
      <c r="Q4190" s="8">
        <f>IF(P4190&lt;&gt;"",VLOOKUP(Sheet1!B4190,order!$A$2:$B$5001,2,FALSE),VLOOKUP(Sheet1!B4190,orderstatus!$A$4927:$B$8310,2,FALSE))</f>
        <v>43049.380509259259</v>
      </c>
      <c r="R4190">
        <f t="shared" si="329"/>
        <v>236</v>
      </c>
    </row>
    <row r="4191" spans="2:18" x14ac:dyDescent="0.3">
      <c r="B4191" s="1" t="s">
        <v>4299</v>
      </c>
      <c r="C4191" t="s">
        <v>695</v>
      </c>
      <c r="D4191">
        <v>1</v>
      </c>
      <c r="E4191">
        <f t="shared" si="326"/>
        <v>1240</v>
      </c>
      <c r="J4191">
        <f t="shared" si="325"/>
        <v>840</v>
      </c>
      <c r="K4191">
        <f t="shared" si="327"/>
        <v>84</v>
      </c>
      <c r="L4191" s="1" t="s">
        <v>5995</v>
      </c>
      <c r="M4191" t="str">
        <f>IF(VLOOKUP(L4191,order!$A$2:$I$5001,9,FALSE)=0,"",VLOOKUP(L4191,order!$A$2:$I$5001,9,FALSE))</f>
        <v/>
      </c>
      <c r="N4191">
        <f>VLOOKUP(L4191,order!$A$2:$I$5001,7,FALSE)</f>
        <v>0</v>
      </c>
      <c r="O4191" t="str">
        <f>_xlfn.IFNA(VLOOKUP(N4191,order!$M$2:$N$501,2,FALSE),"")</f>
        <v/>
      </c>
      <c r="P4191" t="str">
        <f t="shared" si="328"/>
        <v/>
      </c>
      <c r="Q4191" s="8">
        <f>IF(P4191&lt;&gt;"",VLOOKUP(Sheet1!B4191,order!$A$2:$B$5001,2,FALSE),VLOOKUP(Sheet1!B4191,orderstatus!$A$4927:$B$8310,2,FALSE))</f>
        <v>43052.596700000002</v>
      </c>
      <c r="R4191" t="str">
        <f t="shared" si="329"/>
        <v/>
      </c>
    </row>
    <row r="4192" spans="2:18" x14ac:dyDescent="0.3">
      <c r="B4192" s="1" t="s">
        <v>4300</v>
      </c>
      <c r="C4192" t="s">
        <v>249</v>
      </c>
      <c r="D4192">
        <v>5</v>
      </c>
      <c r="E4192">
        <f t="shared" si="326"/>
        <v>1300</v>
      </c>
      <c r="J4192">
        <f t="shared" si="325"/>
        <v>640</v>
      </c>
      <c r="K4192">
        <f t="shared" si="327"/>
        <v>64</v>
      </c>
      <c r="L4192" s="1" t="s">
        <v>5996</v>
      </c>
      <c r="M4192" t="str">
        <f>IF(VLOOKUP(L4192,order!$A$2:$I$5001,9,FALSE)=0,"",VLOOKUP(L4192,order!$A$2:$I$5001,9,FALSE))</f>
        <v>0000000888</v>
      </c>
      <c r="N4192">
        <f>VLOOKUP(L4192,order!$A$2:$I$5001,7,FALSE)</f>
        <v>0</v>
      </c>
      <c r="O4192" t="str">
        <f>_xlfn.IFNA(VLOOKUP(N4192,order!$M$2:$N$501,2,FALSE),"")</f>
        <v/>
      </c>
      <c r="P4192" t="str">
        <f t="shared" si="328"/>
        <v>0000000888</v>
      </c>
      <c r="Q4192" s="8">
        <f>IF(P4192&lt;&gt;"",VLOOKUP(Sheet1!B4192,order!$A$2:$B$5001,2,FALSE),VLOOKUP(Sheet1!B4192,orderstatus!$A$4927:$B$8310,2,FALSE))</f>
        <v>43050.580914351849</v>
      </c>
      <c r="R4192">
        <f t="shared" si="329"/>
        <v>64</v>
      </c>
    </row>
    <row r="4193" spans="2:18" x14ac:dyDescent="0.3">
      <c r="B4193" s="1" t="s">
        <v>4301</v>
      </c>
      <c r="C4193" t="s">
        <v>16</v>
      </c>
      <c r="D4193">
        <v>6</v>
      </c>
      <c r="E4193">
        <f t="shared" si="326"/>
        <v>660</v>
      </c>
      <c r="J4193">
        <f t="shared" si="325"/>
        <v>2610</v>
      </c>
      <c r="K4193">
        <f t="shared" si="327"/>
        <v>261</v>
      </c>
      <c r="L4193" s="1" t="s">
        <v>5997</v>
      </c>
      <c r="M4193" t="str">
        <f>IF(VLOOKUP(L4193,order!$A$2:$I$5001,9,FALSE)=0,"",VLOOKUP(L4193,order!$A$2:$I$5001,9,FALSE))</f>
        <v>0000000911</v>
      </c>
      <c r="N4193">
        <f>VLOOKUP(L4193,order!$A$2:$I$5001,7,FALSE)</f>
        <v>0</v>
      </c>
      <c r="O4193" t="str">
        <f>_xlfn.IFNA(VLOOKUP(N4193,order!$M$2:$N$501,2,FALSE),"")</f>
        <v/>
      </c>
      <c r="P4193" t="str">
        <f t="shared" si="328"/>
        <v>0000000911</v>
      </c>
      <c r="Q4193" s="8">
        <f>IF(P4193&lt;&gt;"",VLOOKUP(Sheet1!B4193,order!$A$2:$B$5001,2,FALSE),VLOOKUP(Sheet1!B4193,orderstatus!$A$4927:$B$8310,2,FALSE))</f>
        <v>43050.647175925929</v>
      </c>
      <c r="R4193">
        <f t="shared" si="329"/>
        <v>261</v>
      </c>
    </row>
    <row r="4194" spans="2:18" x14ac:dyDescent="0.3">
      <c r="B4194" s="1" t="s">
        <v>4301</v>
      </c>
      <c r="C4194" t="s">
        <v>1888</v>
      </c>
      <c r="D4194">
        <v>2</v>
      </c>
      <c r="E4194">
        <f t="shared" si="326"/>
        <v>2960</v>
      </c>
      <c r="J4194">
        <f t="shared" si="325"/>
        <v>1660</v>
      </c>
      <c r="K4194">
        <f t="shared" si="327"/>
        <v>166</v>
      </c>
      <c r="L4194" s="1" t="s">
        <v>5998</v>
      </c>
      <c r="M4194" t="str">
        <f>IF(VLOOKUP(L4194,order!$A$2:$I$5001,9,FALSE)=0,"",VLOOKUP(L4194,order!$A$2:$I$5001,9,FALSE))</f>
        <v/>
      </c>
      <c r="N4194">
        <f>VLOOKUP(L4194,order!$A$2:$I$5001,7,FALSE)</f>
        <v>0</v>
      </c>
      <c r="O4194" t="str">
        <f>_xlfn.IFNA(VLOOKUP(N4194,order!$M$2:$N$501,2,FALSE),"")</f>
        <v/>
      </c>
      <c r="P4194" t="str">
        <f t="shared" si="328"/>
        <v/>
      </c>
      <c r="Q4194" s="8" t="e">
        <f>IF(P4194&lt;&gt;"",VLOOKUP(Sheet1!B4194,order!$A$2:$B$5001,2,FALSE),VLOOKUP(Sheet1!B4194,orderstatus!$A$4927:$B$8310,2,FALSE))</f>
        <v>#N/A</v>
      </c>
      <c r="R4194" t="str">
        <f t="shared" si="329"/>
        <v/>
      </c>
    </row>
    <row r="4195" spans="2:18" x14ac:dyDescent="0.3">
      <c r="B4195" s="1" t="s">
        <v>4302</v>
      </c>
      <c r="C4195" t="s">
        <v>2845</v>
      </c>
      <c r="D4195">
        <v>9</v>
      </c>
      <c r="E4195">
        <f t="shared" si="326"/>
        <v>7830</v>
      </c>
      <c r="J4195">
        <f t="shared" si="325"/>
        <v>27000</v>
      </c>
      <c r="K4195">
        <f t="shared" si="327"/>
        <v>2700</v>
      </c>
      <c r="L4195" s="1" t="s">
        <v>5999</v>
      </c>
      <c r="M4195" t="str">
        <f>IF(VLOOKUP(L4195,order!$A$2:$I$5001,9,FALSE)=0,"",VLOOKUP(L4195,order!$A$2:$I$5001,9,FALSE))</f>
        <v/>
      </c>
      <c r="N4195">
        <f>VLOOKUP(L4195,order!$A$2:$I$5001,7,FALSE)</f>
        <v>74</v>
      </c>
      <c r="O4195" t="str">
        <f>_xlfn.IFNA(VLOOKUP(N4195,order!$M$2:$N$501,2,FALSE),"")</f>
        <v>0000000482</v>
      </c>
      <c r="P4195" t="str">
        <f t="shared" si="328"/>
        <v>0000000482</v>
      </c>
      <c r="Q4195" s="8">
        <f>IF(P4195&lt;&gt;"",VLOOKUP(Sheet1!B4195,order!$A$2:$B$5001,2,FALSE),VLOOKUP(Sheet1!B4195,orderstatus!$A$4927:$B$8310,2,FALSE))</f>
        <v>43051.817997685182</v>
      </c>
      <c r="R4195">
        <f t="shared" si="329"/>
        <v>2700</v>
      </c>
    </row>
    <row r="4196" spans="2:18" x14ac:dyDescent="0.3">
      <c r="B4196" s="1" t="s">
        <v>4302</v>
      </c>
      <c r="C4196" t="s">
        <v>1634</v>
      </c>
      <c r="D4196">
        <v>1</v>
      </c>
      <c r="E4196">
        <f t="shared" si="326"/>
        <v>3100</v>
      </c>
      <c r="J4196">
        <f t="shared" si="325"/>
        <v>3600</v>
      </c>
      <c r="K4196">
        <f t="shared" si="327"/>
        <v>360</v>
      </c>
      <c r="L4196" s="1" t="s">
        <v>6000</v>
      </c>
      <c r="M4196" t="str">
        <f>IF(VLOOKUP(L4196,order!$A$2:$I$5001,9,FALSE)=0,"",VLOOKUP(L4196,order!$A$2:$I$5001,9,FALSE))</f>
        <v>0000000041</v>
      </c>
      <c r="N4196">
        <f>VLOOKUP(L4196,order!$A$2:$I$5001,7,FALSE)</f>
        <v>0</v>
      </c>
      <c r="O4196" t="str">
        <f>_xlfn.IFNA(VLOOKUP(N4196,order!$M$2:$N$501,2,FALSE),"")</f>
        <v/>
      </c>
      <c r="P4196" t="str">
        <f t="shared" si="328"/>
        <v>0000000041</v>
      </c>
      <c r="Q4196" s="8">
        <f>IF(P4196&lt;&gt;"",VLOOKUP(Sheet1!B4196,order!$A$2:$B$5001,2,FALSE),VLOOKUP(Sheet1!B4196,orderstatus!$A$4927:$B$8310,2,FALSE))</f>
        <v>43051.817997685182</v>
      </c>
      <c r="R4196">
        <f t="shared" si="329"/>
        <v>360</v>
      </c>
    </row>
    <row r="4197" spans="2:18" x14ac:dyDescent="0.3">
      <c r="B4197" s="1" t="s">
        <v>4302</v>
      </c>
      <c r="C4197" t="s">
        <v>2011</v>
      </c>
      <c r="D4197">
        <v>1</v>
      </c>
      <c r="E4197">
        <f t="shared" si="326"/>
        <v>270</v>
      </c>
      <c r="J4197">
        <f t="shared" si="325"/>
        <v>4140</v>
      </c>
      <c r="K4197">
        <f t="shared" si="327"/>
        <v>414</v>
      </c>
      <c r="L4197" s="1" t="s">
        <v>6001</v>
      </c>
      <c r="M4197" t="str">
        <f>IF(VLOOKUP(L4197,order!$A$2:$I$5001,9,FALSE)=0,"",VLOOKUP(L4197,order!$A$2:$I$5001,9,FALSE))</f>
        <v/>
      </c>
      <c r="N4197">
        <f>VLOOKUP(L4197,order!$A$2:$I$5001,7,FALSE)</f>
        <v>0</v>
      </c>
      <c r="O4197" t="str">
        <f>_xlfn.IFNA(VLOOKUP(N4197,order!$M$2:$N$501,2,FALSE),"")</f>
        <v/>
      </c>
      <c r="P4197" t="str">
        <f t="shared" si="328"/>
        <v/>
      </c>
      <c r="Q4197" s="8" t="e">
        <f>IF(P4197&lt;&gt;"",VLOOKUP(Sheet1!B4197,order!$A$2:$B$5001,2,FALSE),VLOOKUP(Sheet1!B4197,orderstatus!$A$4927:$B$8310,2,FALSE))</f>
        <v>#N/A</v>
      </c>
      <c r="R4197" t="str">
        <f t="shared" si="329"/>
        <v/>
      </c>
    </row>
    <row r="4198" spans="2:18" x14ac:dyDescent="0.3">
      <c r="B4198" s="1" t="s">
        <v>4303</v>
      </c>
      <c r="C4198" t="s">
        <v>985</v>
      </c>
      <c r="D4198">
        <v>2</v>
      </c>
      <c r="E4198">
        <f t="shared" si="326"/>
        <v>3160</v>
      </c>
      <c r="J4198">
        <f t="shared" si="325"/>
        <v>8530</v>
      </c>
      <c r="K4198">
        <f t="shared" si="327"/>
        <v>853</v>
      </c>
      <c r="L4198" s="1" t="s">
        <v>6002</v>
      </c>
      <c r="M4198" t="str">
        <f>IF(VLOOKUP(L4198,order!$A$2:$I$5001,9,FALSE)=0,"",VLOOKUP(L4198,order!$A$2:$I$5001,9,FALSE))</f>
        <v/>
      </c>
      <c r="N4198">
        <f>VLOOKUP(L4198,order!$A$2:$I$5001,7,FALSE)</f>
        <v>0</v>
      </c>
      <c r="O4198" t="str">
        <f>_xlfn.IFNA(VLOOKUP(N4198,order!$M$2:$N$501,2,FALSE),"")</f>
        <v/>
      </c>
      <c r="P4198" t="str">
        <f t="shared" si="328"/>
        <v/>
      </c>
      <c r="Q4198" s="8">
        <f>IF(P4198&lt;&gt;"",VLOOKUP(Sheet1!B4198,order!$A$2:$B$5001,2,FALSE),VLOOKUP(Sheet1!B4198,orderstatus!$A$4927:$B$8310,2,FALSE))</f>
        <v>43058.6639</v>
      </c>
      <c r="R4198" t="str">
        <f t="shared" si="329"/>
        <v/>
      </c>
    </row>
    <row r="4199" spans="2:18" x14ac:dyDescent="0.3">
      <c r="B4199" s="1" t="s">
        <v>4303</v>
      </c>
      <c r="C4199" t="s">
        <v>175</v>
      </c>
      <c r="D4199">
        <v>3</v>
      </c>
      <c r="E4199">
        <f t="shared" si="326"/>
        <v>1170</v>
      </c>
      <c r="J4199">
        <f t="shared" si="325"/>
        <v>1430</v>
      </c>
      <c r="K4199">
        <f t="shared" si="327"/>
        <v>143</v>
      </c>
      <c r="L4199" s="1" t="s">
        <v>6003</v>
      </c>
      <c r="M4199" t="str">
        <f>IF(VLOOKUP(L4199,order!$A$2:$I$5001,9,FALSE)=0,"",VLOOKUP(L4199,order!$A$2:$I$5001,9,FALSE))</f>
        <v/>
      </c>
      <c r="N4199">
        <f>VLOOKUP(L4199,order!$A$2:$I$5001,7,FALSE)</f>
        <v>48</v>
      </c>
      <c r="O4199" t="str">
        <f>_xlfn.IFNA(VLOOKUP(N4199,order!$M$2:$N$501,2,FALSE),"")</f>
        <v>0000000473</v>
      </c>
      <c r="P4199" t="str">
        <f t="shared" si="328"/>
        <v>0000000473</v>
      </c>
      <c r="Q4199" s="8">
        <f>IF(P4199&lt;&gt;"",VLOOKUP(Sheet1!B4199,order!$A$2:$B$5001,2,FALSE),VLOOKUP(Sheet1!B4199,orderstatus!$A$4927:$B$8310,2,FALSE))</f>
        <v>43055.326990740738</v>
      </c>
      <c r="R4199">
        <f t="shared" si="329"/>
        <v>143</v>
      </c>
    </row>
    <row r="4200" spans="2:18" x14ac:dyDescent="0.3">
      <c r="B4200" s="1" t="s">
        <v>4304</v>
      </c>
      <c r="C4200" t="s">
        <v>3036</v>
      </c>
      <c r="D4200">
        <v>9</v>
      </c>
      <c r="E4200">
        <f t="shared" si="326"/>
        <v>3960</v>
      </c>
      <c r="J4200">
        <f t="shared" si="325"/>
        <v>1130</v>
      </c>
      <c r="K4200">
        <f t="shared" si="327"/>
        <v>113</v>
      </c>
      <c r="L4200" s="1" t="s">
        <v>6004</v>
      </c>
      <c r="M4200" t="str">
        <f>IF(VLOOKUP(L4200,order!$A$2:$I$5001,9,FALSE)=0,"",VLOOKUP(L4200,order!$A$2:$I$5001,9,FALSE))</f>
        <v/>
      </c>
      <c r="N4200">
        <f>VLOOKUP(L4200,order!$A$2:$I$5001,7,FALSE)</f>
        <v>46</v>
      </c>
      <c r="O4200" t="str">
        <f>_xlfn.IFNA(VLOOKUP(N4200,order!$M$2:$N$501,2,FALSE),"")</f>
        <v>0000000457</v>
      </c>
      <c r="P4200" t="str">
        <f t="shared" si="328"/>
        <v>0000000457</v>
      </c>
      <c r="Q4200" s="8">
        <f>IF(P4200&lt;&gt;"",VLOOKUP(Sheet1!B4200,order!$A$2:$B$5001,2,FALSE),VLOOKUP(Sheet1!B4200,orderstatus!$A$4927:$B$8310,2,FALSE))</f>
        <v>43058.504999999997</v>
      </c>
      <c r="R4200">
        <f t="shared" si="329"/>
        <v>113</v>
      </c>
    </row>
    <row r="4201" spans="2:18" x14ac:dyDescent="0.3">
      <c r="B4201" s="1" t="s">
        <v>4305</v>
      </c>
      <c r="C4201" t="s">
        <v>2106</v>
      </c>
      <c r="D4201">
        <v>9</v>
      </c>
      <c r="E4201">
        <f t="shared" si="326"/>
        <v>5580</v>
      </c>
      <c r="J4201">
        <f t="shared" si="325"/>
        <v>30470</v>
      </c>
      <c r="K4201">
        <f t="shared" si="327"/>
        <v>3047</v>
      </c>
      <c r="L4201" s="1" t="s">
        <v>6005</v>
      </c>
      <c r="M4201" t="str">
        <f>IF(VLOOKUP(L4201,order!$A$2:$I$5001,9,FALSE)=0,"",VLOOKUP(L4201,order!$A$2:$I$5001,9,FALSE))</f>
        <v/>
      </c>
      <c r="N4201">
        <f>VLOOKUP(L4201,order!$A$2:$I$5001,7,FALSE)</f>
        <v>28</v>
      </c>
      <c r="O4201" t="str">
        <f>_xlfn.IFNA(VLOOKUP(N4201,order!$M$2:$N$501,2,FALSE),"")</f>
        <v>0000000754</v>
      </c>
      <c r="P4201" t="str">
        <f t="shared" si="328"/>
        <v>0000000754</v>
      </c>
      <c r="Q4201" s="8">
        <f>IF(P4201&lt;&gt;"",VLOOKUP(Sheet1!B4201,order!$A$2:$B$5001,2,FALSE),VLOOKUP(Sheet1!B4201,orderstatus!$A$4927:$B$8310,2,FALSE))</f>
        <v>43063.076851851853</v>
      </c>
      <c r="R4201">
        <f t="shared" si="329"/>
        <v>3047</v>
      </c>
    </row>
    <row r="4202" spans="2:18" x14ac:dyDescent="0.3">
      <c r="B4202" s="1" t="s">
        <v>4307</v>
      </c>
      <c r="C4202" t="s">
        <v>4306</v>
      </c>
      <c r="D4202">
        <v>3</v>
      </c>
      <c r="E4202">
        <f t="shared" si="326"/>
        <v>1800</v>
      </c>
      <c r="J4202">
        <f t="shared" si="325"/>
        <v>3950</v>
      </c>
      <c r="K4202">
        <f t="shared" si="327"/>
        <v>395</v>
      </c>
      <c r="L4202" s="1" t="s">
        <v>6006</v>
      </c>
      <c r="M4202" t="str">
        <f>IF(VLOOKUP(L4202,order!$A$2:$I$5001,9,FALSE)=0,"",VLOOKUP(L4202,order!$A$2:$I$5001,9,FALSE))</f>
        <v/>
      </c>
      <c r="N4202">
        <f>VLOOKUP(L4202,order!$A$2:$I$5001,7,FALSE)</f>
        <v>41</v>
      </c>
      <c r="O4202" t="str">
        <f>_xlfn.IFNA(VLOOKUP(N4202,order!$M$2:$N$501,2,FALSE),"")</f>
        <v>0000000740</v>
      </c>
      <c r="P4202" t="str">
        <f t="shared" si="328"/>
        <v>0000000740</v>
      </c>
      <c r="Q4202" s="8">
        <f>IF(P4202&lt;&gt;"",VLOOKUP(Sheet1!B4202,order!$A$2:$B$5001,2,FALSE),VLOOKUP(Sheet1!B4202,orderstatus!$A$4927:$B$8310,2,FALSE))</f>
        <v>43064.644999999997</v>
      </c>
      <c r="R4202">
        <f t="shared" si="329"/>
        <v>395</v>
      </c>
    </row>
    <row r="4203" spans="2:18" x14ac:dyDescent="0.3">
      <c r="B4203" s="1" t="s">
        <v>4308</v>
      </c>
      <c r="C4203" t="s">
        <v>3129</v>
      </c>
      <c r="D4203">
        <v>5</v>
      </c>
      <c r="E4203">
        <f t="shared" si="326"/>
        <v>600</v>
      </c>
      <c r="J4203">
        <f t="shared" si="325"/>
        <v>260</v>
      </c>
      <c r="K4203">
        <f t="shared" si="327"/>
        <v>26</v>
      </c>
      <c r="L4203" s="1" t="s">
        <v>6007</v>
      </c>
      <c r="M4203" t="str">
        <f>IF(VLOOKUP(L4203,order!$A$2:$I$5001,9,FALSE)=0,"",VLOOKUP(L4203,order!$A$2:$I$5001,9,FALSE))</f>
        <v/>
      </c>
      <c r="N4203">
        <f>VLOOKUP(L4203,order!$A$2:$I$5001,7,FALSE)</f>
        <v>41</v>
      </c>
      <c r="O4203" t="str">
        <f>_xlfn.IFNA(VLOOKUP(N4203,order!$M$2:$N$501,2,FALSE),"")</f>
        <v>0000000740</v>
      </c>
      <c r="P4203" t="str">
        <f t="shared" si="328"/>
        <v>0000000740</v>
      </c>
      <c r="Q4203" s="8">
        <f>IF(P4203&lt;&gt;"",VLOOKUP(Sheet1!B4203,order!$A$2:$B$5001,2,FALSE),VLOOKUP(Sheet1!B4203,orderstatus!$A$4927:$B$8310,2,FALSE))</f>
        <v>43067.767002314817</v>
      </c>
      <c r="R4203">
        <f t="shared" si="329"/>
        <v>26</v>
      </c>
    </row>
    <row r="4204" spans="2:18" x14ac:dyDescent="0.3">
      <c r="B4204" s="1" t="s">
        <v>4308</v>
      </c>
      <c r="C4204" t="s">
        <v>4309</v>
      </c>
      <c r="D4204">
        <v>3</v>
      </c>
      <c r="E4204">
        <f t="shared" si="326"/>
        <v>750</v>
      </c>
      <c r="J4204">
        <f t="shared" si="325"/>
        <v>5640</v>
      </c>
      <c r="K4204">
        <f t="shared" si="327"/>
        <v>564</v>
      </c>
      <c r="L4204" s="1" t="s">
        <v>6008</v>
      </c>
      <c r="M4204" t="str">
        <f>IF(VLOOKUP(L4204,order!$A$2:$I$5001,9,FALSE)=0,"",VLOOKUP(L4204,order!$A$2:$I$5001,9,FALSE))</f>
        <v>0000000421</v>
      </c>
      <c r="N4204">
        <f>VLOOKUP(L4204,order!$A$2:$I$5001,7,FALSE)</f>
        <v>0</v>
      </c>
      <c r="O4204" t="str">
        <f>_xlfn.IFNA(VLOOKUP(N4204,order!$M$2:$N$501,2,FALSE),"")</f>
        <v/>
      </c>
      <c r="P4204" t="str">
        <f t="shared" si="328"/>
        <v>0000000421</v>
      </c>
      <c r="Q4204" s="8">
        <f>IF(P4204&lt;&gt;"",VLOOKUP(Sheet1!B4204,order!$A$2:$B$5001,2,FALSE),VLOOKUP(Sheet1!B4204,orderstatus!$A$4927:$B$8310,2,FALSE))</f>
        <v>43067.767002314817</v>
      </c>
      <c r="R4204">
        <f t="shared" si="329"/>
        <v>564</v>
      </c>
    </row>
    <row r="4205" spans="2:18" x14ac:dyDescent="0.3">
      <c r="B4205" s="1" t="s">
        <v>4310</v>
      </c>
      <c r="C4205" t="s">
        <v>3092</v>
      </c>
      <c r="D4205">
        <v>2</v>
      </c>
      <c r="E4205">
        <f t="shared" si="326"/>
        <v>40000</v>
      </c>
      <c r="J4205">
        <f t="shared" si="325"/>
        <v>2320</v>
      </c>
      <c r="K4205">
        <f t="shared" si="327"/>
        <v>232</v>
      </c>
      <c r="L4205" s="1" t="s">
        <v>6009</v>
      </c>
      <c r="M4205" t="str">
        <f>IF(VLOOKUP(L4205,order!$A$2:$I$5001,9,FALSE)=0,"",VLOOKUP(L4205,order!$A$2:$I$5001,9,FALSE))</f>
        <v/>
      </c>
      <c r="N4205">
        <f>VLOOKUP(L4205,order!$A$2:$I$5001,7,FALSE)</f>
        <v>0</v>
      </c>
      <c r="O4205" t="str">
        <f>_xlfn.IFNA(VLOOKUP(N4205,order!$M$2:$N$501,2,FALSE),"")</f>
        <v/>
      </c>
      <c r="P4205" t="str">
        <f t="shared" si="328"/>
        <v/>
      </c>
      <c r="Q4205" s="8" t="e">
        <f>IF(P4205&lt;&gt;"",VLOOKUP(Sheet1!B4205,order!$A$2:$B$5001,2,FALSE),VLOOKUP(Sheet1!B4205,orderstatus!$A$4927:$B$8310,2,FALSE))</f>
        <v>#N/A</v>
      </c>
      <c r="R4205" t="str">
        <f t="shared" si="329"/>
        <v/>
      </c>
    </row>
    <row r="4206" spans="2:18" x14ac:dyDescent="0.3">
      <c r="B4206" s="1" t="s">
        <v>4311</v>
      </c>
      <c r="C4206" t="s">
        <v>432</v>
      </c>
      <c r="D4206">
        <v>1</v>
      </c>
      <c r="E4206">
        <f t="shared" si="326"/>
        <v>740</v>
      </c>
      <c r="J4206">
        <f t="shared" si="325"/>
        <v>2780</v>
      </c>
      <c r="K4206">
        <f t="shared" si="327"/>
        <v>278</v>
      </c>
      <c r="L4206" s="1" t="s">
        <v>6010</v>
      </c>
      <c r="M4206" t="str">
        <f>IF(VLOOKUP(L4206,order!$A$2:$I$5001,9,FALSE)=0,"",VLOOKUP(L4206,order!$A$2:$I$5001,9,FALSE))</f>
        <v/>
      </c>
      <c r="N4206">
        <f>VLOOKUP(L4206,order!$A$2:$I$5001,7,FALSE)</f>
        <v>0</v>
      </c>
      <c r="O4206" t="str">
        <f>_xlfn.IFNA(VLOOKUP(N4206,order!$M$2:$N$501,2,FALSE),"")</f>
        <v/>
      </c>
      <c r="P4206" t="str">
        <f t="shared" si="328"/>
        <v/>
      </c>
      <c r="Q4206" s="8">
        <f>IF(P4206&lt;&gt;"",VLOOKUP(Sheet1!B4206,order!$A$2:$B$5001,2,FALSE),VLOOKUP(Sheet1!B4206,orderstatus!$A$4927:$B$8310,2,FALSE))</f>
        <v>43074.6011</v>
      </c>
      <c r="R4206" t="str">
        <f t="shared" si="329"/>
        <v/>
      </c>
    </row>
    <row r="4207" spans="2:18" x14ac:dyDescent="0.3">
      <c r="B4207" s="1" t="s">
        <v>4313</v>
      </c>
      <c r="C4207" t="s">
        <v>4312</v>
      </c>
      <c r="D4207">
        <v>4</v>
      </c>
      <c r="E4207">
        <f t="shared" si="326"/>
        <v>3440</v>
      </c>
      <c r="J4207">
        <f t="shared" si="325"/>
        <v>5960</v>
      </c>
      <c r="K4207">
        <f t="shared" si="327"/>
        <v>596</v>
      </c>
      <c r="L4207" s="1" t="s">
        <v>6011</v>
      </c>
      <c r="M4207" t="str">
        <f>IF(VLOOKUP(L4207,order!$A$2:$I$5001,9,FALSE)=0,"",VLOOKUP(L4207,order!$A$2:$I$5001,9,FALSE))</f>
        <v/>
      </c>
      <c r="N4207">
        <f>VLOOKUP(L4207,order!$A$2:$I$5001,7,FALSE)</f>
        <v>26</v>
      </c>
      <c r="O4207" t="str">
        <f>_xlfn.IFNA(VLOOKUP(N4207,order!$M$2:$N$501,2,FALSE),"")</f>
        <v>0000000382</v>
      </c>
      <c r="P4207" t="str">
        <f t="shared" si="328"/>
        <v>0000000382</v>
      </c>
      <c r="Q4207" s="8">
        <f>IF(P4207&lt;&gt;"",VLOOKUP(Sheet1!B4207,order!$A$2:$B$5001,2,FALSE),VLOOKUP(Sheet1!B4207,orderstatus!$A$4927:$B$8310,2,FALSE))</f>
        <v>43074.702685185184</v>
      </c>
      <c r="R4207">
        <f t="shared" si="329"/>
        <v>596</v>
      </c>
    </row>
    <row r="4208" spans="2:18" x14ac:dyDescent="0.3">
      <c r="B4208" s="1" t="s">
        <v>4313</v>
      </c>
      <c r="C4208" t="s">
        <v>1442</v>
      </c>
      <c r="D4208">
        <v>8</v>
      </c>
      <c r="E4208">
        <f t="shared" si="326"/>
        <v>2960</v>
      </c>
      <c r="J4208">
        <f t="shared" si="325"/>
        <v>2960</v>
      </c>
      <c r="K4208">
        <f t="shared" si="327"/>
        <v>296</v>
      </c>
      <c r="L4208" s="1" t="s">
        <v>6012</v>
      </c>
      <c r="M4208" t="str">
        <f>IF(VLOOKUP(L4208,order!$A$2:$I$5001,9,FALSE)=0,"",VLOOKUP(L4208,order!$A$2:$I$5001,9,FALSE))</f>
        <v/>
      </c>
      <c r="N4208">
        <f>VLOOKUP(L4208,order!$A$2:$I$5001,7,FALSE)</f>
        <v>0</v>
      </c>
      <c r="O4208" t="str">
        <f>_xlfn.IFNA(VLOOKUP(N4208,order!$M$2:$N$501,2,FALSE),"")</f>
        <v/>
      </c>
      <c r="P4208" t="str">
        <f t="shared" si="328"/>
        <v/>
      </c>
      <c r="Q4208" s="8">
        <f>IF(P4208&lt;&gt;"",VLOOKUP(Sheet1!B4208,order!$A$2:$B$5001,2,FALSE),VLOOKUP(Sheet1!B4208,orderstatus!$A$4927:$B$8310,2,FALSE))</f>
        <v>43080.467100000002</v>
      </c>
      <c r="R4208" t="str">
        <f t="shared" si="329"/>
        <v/>
      </c>
    </row>
    <row r="4209" spans="2:18" x14ac:dyDescent="0.3">
      <c r="B4209" s="1" t="s">
        <v>4314</v>
      </c>
      <c r="C4209" t="s">
        <v>1031</v>
      </c>
      <c r="D4209">
        <v>1</v>
      </c>
      <c r="E4209">
        <f t="shared" si="326"/>
        <v>390</v>
      </c>
      <c r="J4209">
        <f t="shared" si="325"/>
        <v>2560</v>
      </c>
      <c r="K4209">
        <f t="shared" si="327"/>
        <v>256</v>
      </c>
      <c r="L4209" s="1" t="s">
        <v>6014</v>
      </c>
      <c r="M4209" t="str">
        <f>IF(VLOOKUP(L4209,order!$A$2:$I$5001,9,FALSE)=0,"",VLOOKUP(L4209,order!$A$2:$I$5001,9,FALSE))</f>
        <v/>
      </c>
      <c r="N4209">
        <f>VLOOKUP(L4209,order!$A$2:$I$5001,7,FALSE)</f>
        <v>0</v>
      </c>
      <c r="O4209" t="str">
        <f>_xlfn.IFNA(VLOOKUP(N4209,order!$M$2:$N$501,2,FALSE),"")</f>
        <v/>
      </c>
      <c r="P4209" t="str">
        <f t="shared" si="328"/>
        <v/>
      </c>
      <c r="Q4209" s="8" t="e">
        <f>IF(P4209&lt;&gt;"",VLOOKUP(Sheet1!B4209,order!$A$2:$B$5001,2,FALSE),VLOOKUP(Sheet1!B4209,orderstatus!$A$4927:$B$8310,2,FALSE))</f>
        <v>#N/A</v>
      </c>
      <c r="R4209" t="str">
        <f t="shared" si="329"/>
        <v/>
      </c>
    </row>
    <row r="4210" spans="2:18" x14ac:dyDescent="0.3">
      <c r="B4210" s="1" t="s">
        <v>4314</v>
      </c>
      <c r="C4210" t="s">
        <v>2244</v>
      </c>
      <c r="D4210">
        <v>2</v>
      </c>
      <c r="E4210">
        <f t="shared" si="326"/>
        <v>960</v>
      </c>
      <c r="J4210">
        <f t="shared" si="325"/>
        <v>3270</v>
      </c>
      <c r="K4210">
        <f t="shared" si="327"/>
        <v>327</v>
      </c>
      <c r="L4210" s="1" t="s">
        <v>6015</v>
      </c>
      <c r="M4210" t="str">
        <f>IF(VLOOKUP(L4210,order!$A$2:$I$5001,9,FALSE)=0,"",VLOOKUP(L4210,order!$A$2:$I$5001,9,FALSE))</f>
        <v/>
      </c>
      <c r="N4210">
        <f>VLOOKUP(L4210,order!$A$2:$I$5001,7,FALSE)</f>
        <v>0</v>
      </c>
      <c r="O4210" t="str">
        <f>_xlfn.IFNA(VLOOKUP(N4210,order!$M$2:$N$501,2,FALSE),"")</f>
        <v/>
      </c>
      <c r="P4210" t="str">
        <f t="shared" si="328"/>
        <v/>
      </c>
      <c r="Q4210" s="8" t="e">
        <f>IF(P4210&lt;&gt;"",VLOOKUP(Sheet1!B4210,order!$A$2:$B$5001,2,FALSE),VLOOKUP(Sheet1!B4210,orderstatus!$A$4927:$B$8310,2,FALSE))</f>
        <v>#N/A</v>
      </c>
      <c r="R4210" t="str">
        <f t="shared" si="329"/>
        <v/>
      </c>
    </row>
    <row r="4211" spans="2:18" x14ac:dyDescent="0.3">
      <c r="B4211" s="1" t="s">
        <v>4315</v>
      </c>
      <c r="C4211" t="s">
        <v>2526</v>
      </c>
      <c r="D4211">
        <v>2</v>
      </c>
      <c r="E4211">
        <f t="shared" si="326"/>
        <v>49680</v>
      </c>
      <c r="J4211">
        <f t="shared" si="325"/>
        <v>50160</v>
      </c>
      <c r="K4211">
        <f t="shared" si="327"/>
        <v>5016</v>
      </c>
      <c r="L4211" s="1" t="s">
        <v>6016</v>
      </c>
      <c r="M4211" t="str">
        <f>IF(VLOOKUP(L4211,order!$A$2:$I$5001,9,FALSE)=0,"",VLOOKUP(L4211,order!$A$2:$I$5001,9,FALSE))</f>
        <v>0000000303</v>
      </c>
      <c r="N4211">
        <f>VLOOKUP(L4211,order!$A$2:$I$5001,7,FALSE)</f>
        <v>0</v>
      </c>
      <c r="O4211" t="str">
        <f>_xlfn.IFNA(VLOOKUP(N4211,order!$M$2:$N$501,2,FALSE),"")</f>
        <v/>
      </c>
      <c r="P4211" t="str">
        <f t="shared" si="328"/>
        <v>0000000303</v>
      </c>
      <c r="Q4211" s="8">
        <f>IF(P4211&lt;&gt;"",VLOOKUP(Sheet1!B4211,order!$A$2:$B$5001,2,FALSE),VLOOKUP(Sheet1!B4211,orderstatus!$A$4927:$B$8310,2,FALSE))</f>
        <v>43076.243738425925</v>
      </c>
      <c r="R4211">
        <f t="shared" si="329"/>
        <v>5016</v>
      </c>
    </row>
    <row r="4212" spans="2:18" x14ac:dyDescent="0.3">
      <c r="B4212" s="1" t="s">
        <v>4316</v>
      </c>
      <c r="C4212" t="s">
        <v>2461</v>
      </c>
      <c r="D4212">
        <v>1</v>
      </c>
      <c r="E4212">
        <f t="shared" si="326"/>
        <v>470</v>
      </c>
      <c r="J4212">
        <f t="shared" si="325"/>
        <v>1660</v>
      </c>
      <c r="K4212">
        <f t="shared" si="327"/>
        <v>166</v>
      </c>
      <c r="L4212" s="1" t="s">
        <v>6017</v>
      </c>
      <c r="M4212" t="str">
        <f>IF(VLOOKUP(L4212,order!$A$2:$I$5001,9,FALSE)=0,"",VLOOKUP(L4212,order!$A$2:$I$5001,9,FALSE))</f>
        <v>0000000307</v>
      </c>
      <c r="N4212">
        <f>VLOOKUP(L4212,order!$A$2:$I$5001,7,FALSE)</f>
        <v>0</v>
      </c>
      <c r="O4212" t="str">
        <f>_xlfn.IFNA(VLOOKUP(N4212,order!$M$2:$N$501,2,FALSE),"")</f>
        <v/>
      </c>
      <c r="P4212" t="str">
        <f t="shared" si="328"/>
        <v>0000000307</v>
      </c>
      <c r="Q4212" s="8">
        <f>IF(P4212&lt;&gt;"",VLOOKUP(Sheet1!B4212,order!$A$2:$B$5001,2,FALSE),VLOOKUP(Sheet1!B4212,orderstatus!$A$4927:$B$8310,2,FALSE))</f>
        <v>43076.37909722222</v>
      </c>
      <c r="R4212">
        <f t="shared" si="329"/>
        <v>166</v>
      </c>
    </row>
    <row r="4213" spans="2:18" x14ac:dyDescent="0.3">
      <c r="B4213" s="1" t="s">
        <v>4316</v>
      </c>
      <c r="C4213" t="s">
        <v>1000</v>
      </c>
      <c r="D4213">
        <v>2</v>
      </c>
      <c r="E4213">
        <f t="shared" si="326"/>
        <v>1260</v>
      </c>
      <c r="J4213">
        <f t="shared" si="325"/>
        <v>2640</v>
      </c>
      <c r="K4213">
        <f t="shared" si="327"/>
        <v>264</v>
      </c>
      <c r="L4213" s="1" t="s">
        <v>6018</v>
      </c>
      <c r="M4213" t="str">
        <f>IF(VLOOKUP(L4213,order!$A$2:$I$5001,9,FALSE)=0,"",VLOOKUP(L4213,order!$A$2:$I$5001,9,FALSE))</f>
        <v/>
      </c>
      <c r="N4213">
        <f>VLOOKUP(L4213,order!$A$2:$I$5001,7,FALSE)</f>
        <v>43</v>
      </c>
      <c r="O4213" t="str">
        <f>_xlfn.IFNA(VLOOKUP(N4213,order!$M$2:$N$501,2,FALSE),"")</f>
        <v>0000000391</v>
      </c>
      <c r="P4213" t="str">
        <f t="shared" si="328"/>
        <v>0000000391</v>
      </c>
      <c r="Q4213" s="8">
        <f>IF(P4213&lt;&gt;"",VLOOKUP(Sheet1!B4213,order!$A$2:$B$5001,2,FALSE),VLOOKUP(Sheet1!B4213,orderstatus!$A$4927:$B$8310,2,FALSE))</f>
        <v>43076.37909722222</v>
      </c>
      <c r="R4213">
        <f t="shared" si="329"/>
        <v>264</v>
      </c>
    </row>
    <row r="4214" spans="2:18" x14ac:dyDescent="0.3">
      <c r="B4214" s="1" t="s">
        <v>4317</v>
      </c>
      <c r="C4214" t="s">
        <v>1880</v>
      </c>
      <c r="D4214">
        <v>2</v>
      </c>
      <c r="E4214">
        <f t="shared" si="326"/>
        <v>2360</v>
      </c>
      <c r="J4214">
        <f t="shared" si="325"/>
        <v>7540</v>
      </c>
      <c r="K4214">
        <f t="shared" si="327"/>
        <v>754</v>
      </c>
      <c r="L4214" s="1" t="s">
        <v>6019</v>
      </c>
      <c r="M4214" t="str">
        <f>IF(VLOOKUP(L4214,order!$A$2:$I$5001,9,FALSE)=0,"",VLOOKUP(L4214,order!$A$2:$I$5001,9,FALSE))</f>
        <v/>
      </c>
      <c r="N4214">
        <f>VLOOKUP(L4214,order!$A$2:$I$5001,7,FALSE)</f>
        <v>6</v>
      </c>
      <c r="O4214" t="str">
        <f>_xlfn.IFNA(VLOOKUP(N4214,order!$M$2:$N$501,2,FALSE),"")</f>
        <v>0000000433</v>
      </c>
      <c r="P4214" t="str">
        <f t="shared" si="328"/>
        <v>0000000433</v>
      </c>
      <c r="Q4214" s="8">
        <f>IF(P4214&lt;&gt;"",VLOOKUP(Sheet1!B4214,order!$A$2:$B$5001,2,FALSE),VLOOKUP(Sheet1!B4214,orderstatus!$A$4927:$B$8310,2,FALSE))</f>
        <v>43076.399884259263</v>
      </c>
      <c r="R4214">
        <f t="shared" si="329"/>
        <v>754</v>
      </c>
    </row>
    <row r="4215" spans="2:18" x14ac:dyDescent="0.3">
      <c r="B4215" s="1" t="s">
        <v>4317</v>
      </c>
      <c r="C4215" t="s">
        <v>2956</v>
      </c>
      <c r="D4215">
        <v>1</v>
      </c>
      <c r="E4215">
        <f t="shared" si="326"/>
        <v>420</v>
      </c>
      <c r="J4215">
        <f t="shared" si="325"/>
        <v>600</v>
      </c>
      <c r="K4215">
        <f t="shared" si="327"/>
        <v>60</v>
      </c>
      <c r="L4215" s="1" t="s">
        <v>6020</v>
      </c>
      <c r="M4215" t="str">
        <f>IF(VLOOKUP(L4215,order!$A$2:$I$5001,9,FALSE)=0,"",VLOOKUP(L4215,order!$A$2:$I$5001,9,FALSE))</f>
        <v/>
      </c>
      <c r="N4215">
        <f>VLOOKUP(L4215,order!$A$2:$I$5001,7,FALSE)</f>
        <v>20</v>
      </c>
      <c r="O4215" t="str">
        <f>_xlfn.IFNA(VLOOKUP(N4215,order!$M$2:$N$501,2,FALSE),"")</f>
        <v>0000000901</v>
      </c>
      <c r="P4215" t="str">
        <f t="shared" si="328"/>
        <v>0000000901</v>
      </c>
      <c r="Q4215" s="8">
        <f>IF(P4215&lt;&gt;"",VLOOKUP(Sheet1!B4215,order!$A$2:$B$5001,2,FALSE),VLOOKUP(Sheet1!B4215,orderstatus!$A$4927:$B$8310,2,FALSE))</f>
        <v>43076.399884259263</v>
      </c>
      <c r="R4215">
        <f t="shared" si="329"/>
        <v>60</v>
      </c>
    </row>
    <row r="4216" spans="2:18" x14ac:dyDescent="0.3">
      <c r="B4216" s="1" t="s">
        <v>4318</v>
      </c>
      <c r="C4216" t="s">
        <v>411</v>
      </c>
      <c r="D4216">
        <v>3</v>
      </c>
      <c r="E4216">
        <f t="shared" si="326"/>
        <v>4080</v>
      </c>
      <c r="J4216">
        <f t="shared" si="325"/>
        <v>19820</v>
      </c>
      <c r="K4216">
        <f t="shared" si="327"/>
        <v>1982</v>
      </c>
      <c r="L4216" s="1" t="s">
        <v>6021</v>
      </c>
      <c r="M4216" t="str">
        <f>IF(VLOOKUP(L4216,order!$A$2:$I$5001,9,FALSE)=0,"",VLOOKUP(L4216,order!$A$2:$I$5001,9,FALSE))</f>
        <v/>
      </c>
      <c r="N4216">
        <f>VLOOKUP(L4216,order!$A$2:$I$5001,7,FALSE)</f>
        <v>46</v>
      </c>
      <c r="O4216" t="str">
        <f>_xlfn.IFNA(VLOOKUP(N4216,order!$M$2:$N$501,2,FALSE),"")</f>
        <v>0000000457</v>
      </c>
      <c r="P4216" t="str">
        <f t="shared" si="328"/>
        <v>0000000457</v>
      </c>
      <c r="Q4216" s="8">
        <f>IF(P4216&lt;&gt;"",VLOOKUP(Sheet1!B4216,order!$A$2:$B$5001,2,FALSE),VLOOKUP(Sheet1!B4216,orderstatus!$A$4927:$B$8310,2,FALSE))</f>
        <v>43076.417372685188</v>
      </c>
      <c r="R4216">
        <f t="shared" si="329"/>
        <v>1982</v>
      </c>
    </row>
    <row r="4217" spans="2:18" x14ac:dyDescent="0.3">
      <c r="B4217" s="1" t="s">
        <v>4318</v>
      </c>
      <c r="C4217" t="s">
        <v>2629</v>
      </c>
      <c r="D4217">
        <v>4</v>
      </c>
      <c r="E4217">
        <f t="shared" si="326"/>
        <v>2680</v>
      </c>
      <c r="J4217">
        <f t="shared" si="325"/>
        <v>3220</v>
      </c>
      <c r="K4217">
        <f t="shared" si="327"/>
        <v>322</v>
      </c>
      <c r="L4217" s="1" t="s">
        <v>6022</v>
      </c>
      <c r="M4217" t="str">
        <f>IF(VLOOKUP(L4217,order!$A$2:$I$5001,9,FALSE)=0,"",VLOOKUP(L4217,order!$A$2:$I$5001,9,FALSE))</f>
        <v/>
      </c>
      <c r="N4217">
        <f>VLOOKUP(L4217,order!$A$2:$I$5001,7,FALSE)</f>
        <v>0</v>
      </c>
      <c r="O4217" t="str">
        <f>_xlfn.IFNA(VLOOKUP(N4217,order!$M$2:$N$501,2,FALSE),"")</f>
        <v/>
      </c>
      <c r="P4217" t="str">
        <f t="shared" si="328"/>
        <v/>
      </c>
      <c r="Q4217" s="8">
        <f>IF(P4217&lt;&gt;"",VLOOKUP(Sheet1!B4217,order!$A$2:$B$5001,2,FALSE),VLOOKUP(Sheet1!B4217,orderstatus!$A$4927:$B$8310,2,FALSE))</f>
        <v>43080.592600000004</v>
      </c>
      <c r="R4217" t="str">
        <f t="shared" si="329"/>
        <v/>
      </c>
    </row>
    <row r="4218" spans="2:18" x14ac:dyDescent="0.3">
      <c r="B4218" s="1" t="s">
        <v>4318</v>
      </c>
      <c r="C4218" t="s">
        <v>817</v>
      </c>
      <c r="D4218">
        <v>2</v>
      </c>
      <c r="E4218">
        <f t="shared" si="326"/>
        <v>1220</v>
      </c>
      <c r="J4218">
        <f t="shared" si="325"/>
        <v>820</v>
      </c>
      <c r="K4218">
        <f t="shared" si="327"/>
        <v>82</v>
      </c>
      <c r="L4218" s="1" t="s">
        <v>6023</v>
      </c>
      <c r="M4218" t="str">
        <f>IF(VLOOKUP(L4218,order!$A$2:$I$5001,9,FALSE)=0,"",VLOOKUP(L4218,order!$A$2:$I$5001,9,FALSE))</f>
        <v/>
      </c>
      <c r="N4218">
        <f>VLOOKUP(L4218,order!$A$2:$I$5001,7,FALSE)</f>
        <v>0</v>
      </c>
      <c r="O4218" t="str">
        <f>_xlfn.IFNA(VLOOKUP(N4218,order!$M$2:$N$501,2,FALSE),"")</f>
        <v/>
      </c>
      <c r="P4218" t="str">
        <f t="shared" si="328"/>
        <v/>
      </c>
      <c r="Q4218" s="8">
        <f>IF(P4218&lt;&gt;"",VLOOKUP(Sheet1!B4218,order!$A$2:$B$5001,2,FALSE),VLOOKUP(Sheet1!B4218,orderstatus!$A$4927:$B$8310,2,FALSE))</f>
        <v>43080.592600000004</v>
      </c>
      <c r="R4218" t="str">
        <f t="shared" si="329"/>
        <v/>
      </c>
    </row>
    <row r="4219" spans="2:18" x14ac:dyDescent="0.3">
      <c r="B4219" s="1" t="s">
        <v>4319</v>
      </c>
      <c r="C4219" t="s">
        <v>3092</v>
      </c>
      <c r="D4219">
        <v>10</v>
      </c>
      <c r="E4219">
        <f t="shared" si="326"/>
        <v>200000</v>
      </c>
      <c r="J4219">
        <f t="shared" si="325"/>
        <v>280</v>
      </c>
      <c r="K4219">
        <f t="shared" si="327"/>
        <v>28</v>
      </c>
      <c r="L4219" s="1" t="s">
        <v>6024</v>
      </c>
      <c r="M4219" t="str">
        <f>IF(VLOOKUP(L4219,order!$A$2:$I$5001,9,FALSE)=0,"",VLOOKUP(L4219,order!$A$2:$I$5001,9,FALSE))</f>
        <v>0000000750</v>
      </c>
      <c r="N4219">
        <f>VLOOKUP(L4219,order!$A$2:$I$5001,7,FALSE)</f>
        <v>0</v>
      </c>
      <c r="O4219" t="str">
        <f>_xlfn.IFNA(VLOOKUP(N4219,order!$M$2:$N$501,2,FALSE),"")</f>
        <v/>
      </c>
      <c r="P4219" t="str">
        <f t="shared" si="328"/>
        <v>0000000750</v>
      </c>
      <c r="Q4219" s="8">
        <f>IF(P4219&lt;&gt;"",VLOOKUP(Sheet1!B4219,order!$A$2:$B$5001,2,FALSE),VLOOKUP(Sheet1!B4219,orderstatus!$A$4927:$B$8310,2,FALSE))</f>
        <v>43077.235486111109</v>
      </c>
      <c r="R4219">
        <f t="shared" si="329"/>
        <v>28</v>
      </c>
    </row>
    <row r="4220" spans="2:18" x14ac:dyDescent="0.3">
      <c r="B4220" s="1" t="s">
        <v>4319</v>
      </c>
      <c r="C4220" t="s">
        <v>4320</v>
      </c>
      <c r="D4220">
        <v>7</v>
      </c>
      <c r="E4220">
        <f t="shared" si="326"/>
        <v>4060</v>
      </c>
      <c r="J4220">
        <f t="shared" si="325"/>
        <v>5760</v>
      </c>
      <c r="K4220">
        <f t="shared" si="327"/>
        <v>576</v>
      </c>
      <c r="L4220" s="1" t="s">
        <v>6025</v>
      </c>
      <c r="M4220" t="str">
        <f>IF(VLOOKUP(L4220,order!$A$2:$I$5001,9,FALSE)=0,"",VLOOKUP(L4220,order!$A$2:$I$5001,9,FALSE))</f>
        <v/>
      </c>
      <c r="N4220">
        <f>VLOOKUP(L4220,order!$A$2:$I$5001,7,FALSE)</f>
        <v>5</v>
      </c>
      <c r="O4220" t="str">
        <f>_xlfn.IFNA(VLOOKUP(N4220,order!$M$2:$N$501,2,FALSE),"")</f>
        <v>0000000931</v>
      </c>
      <c r="P4220" t="str">
        <f t="shared" si="328"/>
        <v>0000000931</v>
      </c>
      <c r="Q4220" s="8">
        <f>IF(P4220&lt;&gt;"",VLOOKUP(Sheet1!B4220,order!$A$2:$B$5001,2,FALSE),VLOOKUP(Sheet1!B4220,orderstatus!$A$4927:$B$8310,2,FALSE))</f>
        <v>43077.235486111109</v>
      </c>
      <c r="R4220">
        <f t="shared" si="329"/>
        <v>576</v>
      </c>
    </row>
    <row r="4221" spans="2:18" x14ac:dyDescent="0.3">
      <c r="B4221" s="1" t="s">
        <v>4321</v>
      </c>
      <c r="C4221" t="s">
        <v>1420</v>
      </c>
      <c r="D4221">
        <v>2</v>
      </c>
      <c r="E4221">
        <f t="shared" si="326"/>
        <v>1740</v>
      </c>
      <c r="J4221">
        <f t="shared" si="325"/>
        <v>970</v>
      </c>
      <c r="K4221">
        <f t="shared" si="327"/>
        <v>97</v>
      </c>
      <c r="L4221" s="1" t="s">
        <v>6026</v>
      </c>
      <c r="M4221" t="str">
        <f>IF(VLOOKUP(L4221,order!$A$2:$I$5001,9,FALSE)=0,"",VLOOKUP(L4221,order!$A$2:$I$5001,9,FALSE))</f>
        <v>0000000201</v>
      </c>
      <c r="N4221">
        <f>VLOOKUP(L4221,order!$A$2:$I$5001,7,FALSE)</f>
        <v>0</v>
      </c>
      <c r="O4221" t="str">
        <f>_xlfn.IFNA(VLOOKUP(N4221,order!$M$2:$N$501,2,FALSE),"")</f>
        <v/>
      </c>
      <c r="P4221" t="str">
        <f t="shared" si="328"/>
        <v>0000000201</v>
      </c>
      <c r="Q4221" s="8">
        <f>IF(P4221&lt;&gt;"",VLOOKUP(Sheet1!B4221,order!$A$2:$B$5001,2,FALSE),VLOOKUP(Sheet1!B4221,orderstatus!$A$4927:$B$8310,2,FALSE))</f>
        <v>43077.632581018515</v>
      </c>
      <c r="R4221">
        <f t="shared" si="329"/>
        <v>97</v>
      </c>
    </row>
    <row r="4222" spans="2:18" x14ac:dyDescent="0.3">
      <c r="B4222" s="1" t="s">
        <v>4322</v>
      </c>
      <c r="C4222" t="s">
        <v>1665</v>
      </c>
      <c r="D4222">
        <v>3</v>
      </c>
      <c r="E4222">
        <f t="shared" si="326"/>
        <v>16800</v>
      </c>
      <c r="J4222">
        <f t="shared" si="325"/>
        <v>5410</v>
      </c>
      <c r="K4222">
        <f t="shared" si="327"/>
        <v>541</v>
      </c>
      <c r="L4222" s="1" t="s">
        <v>6027</v>
      </c>
      <c r="M4222" t="str">
        <f>IF(VLOOKUP(L4222,order!$A$2:$I$5001,9,FALSE)=0,"",VLOOKUP(L4222,order!$A$2:$I$5001,9,FALSE))</f>
        <v/>
      </c>
      <c r="N4222">
        <f>VLOOKUP(L4222,order!$A$2:$I$5001,7,FALSE)</f>
        <v>0</v>
      </c>
      <c r="O4222" t="str">
        <f>_xlfn.IFNA(VLOOKUP(N4222,order!$M$2:$N$501,2,FALSE),"")</f>
        <v/>
      </c>
      <c r="P4222" t="str">
        <f t="shared" si="328"/>
        <v/>
      </c>
      <c r="Q4222" s="8">
        <f>IF(P4222&lt;&gt;"",VLOOKUP(Sheet1!B4222,order!$A$2:$B$5001,2,FALSE),VLOOKUP(Sheet1!B4222,orderstatus!$A$4927:$B$8310,2,FALSE))</f>
        <v>43081.606399999997</v>
      </c>
      <c r="R4222" t="str">
        <f t="shared" si="329"/>
        <v/>
      </c>
    </row>
    <row r="4223" spans="2:18" x14ac:dyDescent="0.3">
      <c r="B4223" s="1" t="s">
        <v>4323</v>
      </c>
      <c r="C4223" t="s">
        <v>1838</v>
      </c>
      <c r="D4223">
        <v>1</v>
      </c>
      <c r="E4223">
        <f t="shared" si="326"/>
        <v>940</v>
      </c>
      <c r="J4223">
        <f t="shared" si="325"/>
        <v>400</v>
      </c>
      <c r="K4223">
        <f t="shared" si="327"/>
        <v>40</v>
      </c>
      <c r="L4223" s="1" t="s">
        <v>6028</v>
      </c>
      <c r="M4223" t="str">
        <f>IF(VLOOKUP(L4223,order!$A$2:$I$5001,9,FALSE)=0,"",VLOOKUP(L4223,order!$A$2:$I$5001,9,FALSE))</f>
        <v/>
      </c>
      <c r="N4223">
        <f>VLOOKUP(L4223,order!$A$2:$I$5001,7,FALSE)</f>
        <v>0</v>
      </c>
      <c r="O4223" t="str">
        <f>_xlfn.IFNA(VLOOKUP(N4223,order!$M$2:$N$501,2,FALSE),"")</f>
        <v/>
      </c>
      <c r="P4223" t="str">
        <f t="shared" si="328"/>
        <v/>
      </c>
      <c r="Q4223" s="8">
        <f>IF(P4223&lt;&gt;"",VLOOKUP(Sheet1!B4223,order!$A$2:$B$5001,2,FALSE),VLOOKUP(Sheet1!B4223,orderstatus!$A$4927:$B$8310,2,FALSE))</f>
        <v>43085.445099999997</v>
      </c>
      <c r="R4223" t="str">
        <f t="shared" si="329"/>
        <v/>
      </c>
    </row>
    <row r="4224" spans="2:18" x14ac:dyDescent="0.3">
      <c r="B4224" s="1" t="s">
        <v>4324</v>
      </c>
      <c r="C4224" t="s">
        <v>2157</v>
      </c>
      <c r="D4224">
        <v>4</v>
      </c>
      <c r="E4224">
        <f t="shared" si="326"/>
        <v>1520</v>
      </c>
      <c r="J4224">
        <f t="shared" si="325"/>
        <v>2370</v>
      </c>
      <c r="K4224">
        <f t="shared" si="327"/>
        <v>237</v>
      </c>
      <c r="L4224" s="1" t="s">
        <v>6029</v>
      </c>
      <c r="M4224" t="str">
        <f>IF(VLOOKUP(L4224,order!$A$2:$I$5001,9,FALSE)=0,"",VLOOKUP(L4224,order!$A$2:$I$5001,9,FALSE))</f>
        <v/>
      </c>
      <c r="N4224">
        <f>VLOOKUP(L4224,order!$A$2:$I$5001,7,FALSE)</f>
        <v>0</v>
      </c>
      <c r="O4224" t="str">
        <f>_xlfn.IFNA(VLOOKUP(N4224,order!$M$2:$N$501,2,FALSE),"")</f>
        <v/>
      </c>
      <c r="P4224" t="str">
        <f t="shared" si="328"/>
        <v/>
      </c>
      <c r="Q4224" s="8">
        <f>IF(P4224&lt;&gt;"",VLOOKUP(Sheet1!B4224,order!$A$2:$B$5001,2,FALSE),VLOOKUP(Sheet1!B4224,orderstatus!$A$4927:$B$8310,2,FALSE))</f>
        <v>43082.659</v>
      </c>
      <c r="R4224" t="str">
        <f t="shared" si="329"/>
        <v/>
      </c>
    </row>
    <row r="4225" spans="2:18" x14ac:dyDescent="0.3">
      <c r="B4225" s="1" t="s">
        <v>4325</v>
      </c>
      <c r="C4225" t="s">
        <v>75</v>
      </c>
      <c r="D4225">
        <v>2</v>
      </c>
      <c r="E4225">
        <f t="shared" si="326"/>
        <v>2400</v>
      </c>
      <c r="J4225">
        <f t="shared" si="325"/>
        <v>1860</v>
      </c>
      <c r="K4225">
        <f t="shared" si="327"/>
        <v>186</v>
      </c>
      <c r="L4225" s="1" t="s">
        <v>6030</v>
      </c>
      <c r="M4225" t="str">
        <f>IF(VLOOKUP(L4225,order!$A$2:$I$5001,9,FALSE)=0,"",VLOOKUP(L4225,order!$A$2:$I$5001,9,FALSE))</f>
        <v>0000000412</v>
      </c>
      <c r="N4225">
        <f>VLOOKUP(L4225,order!$A$2:$I$5001,7,FALSE)</f>
        <v>0</v>
      </c>
      <c r="O4225" t="str">
        <f>_xlfn.IFNA(VLOOKUP(N4225,order!$M$2:$N$501,2,FALSE),"")</f>
        <v/>
      </c>
      <c r="P4225" t="str">
        <f t="shared" si="328"/>
        <v>0000000412</v>
      </c>
      <c r="Q4225" s="8">
        <f>IF(P4225&lt;&gt;"",VLOOKUP(Sheet1!B4225,order!$A$2:$B$5001,2,FALSE),VLOOKUP(Sheet1!B4225,orderstatus!$A$4927:$B$8310,2,FALSE))</f>
        <v>43081.782002314816</v>
      </c>
      <c r="R4225">
        <f t="shared" si="329"/>
        <v>186</v>
      </c>
    </row>
    <row r="4226" spans="2:18" x14ac:dyDescent="0.3">
      <c r="B4226" s="1" t="s">
        <v>4325</v>
      </c>
      <c r="C4226" t="s">
        <v>1118</v>
      </c>
      <c r="D4226">
        <v>3</v>
      </c>
      <c r="E4226">
        <f t="shared" si="326"/>
        <v>2010</v>
      </c>
      <c r="J4226">
        <f t="shared" ref="J4226:J4289" si="330">SUMIFS($E$2:$E$8002,$B$2:$B$8002,L4226)</f>
        <v>3080</v>
      </c>
      <c r="K4226">
        <f t="shared" si="327"/>
        <v>308</v>
      </c>
      <c r="L4226" s="1" t="s">
        <v>6031</v>
      </c>
      <c r="M4226" t="str">
        <f>IF(VLOOKUP(L4226,order!$A$2:$I$5001,9,FALSE)=0,"",VLOOKUP(L4226,order!$A$2:$I$5001,9,FALSE))</f>
        <v>0000000367</v>
      </c>
      <c r="N4226">
        <f>VLOOKUP(L4226,order!$A$2:$I$5001,7,FALSE)</f>
        <v>0</v>
      </c>
      <c r="O4226" t="str">
        <f>_xlfn.IFNA(VLOOKUP(N4226,order!$M$2:$N$501,2,FALSE),"")</f>
        <v/>
      </c>
      <c r="P4226" t="str">
        <f t="shared" si="328"/>
        <v>0000000367</v>
      </c>
      <c r="Q4226" s="8">
        <f>IF(P4226&lt;&gt;"",VLOOKUP(Sheet1!B4226,order!$A$2:$B$5001,2,FALSE),VLOOKUP(Sheet1!B4226,orderstatus!$A$4927:$B$8310,2,FALSE))</f>
        <v>43081.782002314816</v>
      </c>
      <c r="R4226">
        <f t="shared" si="329"/>
        <v>308</v>
      </c>
    </row>
    <row r="4227" spans="2:18" x14ac:dyDescent="0.3">
      <c r="B4227" s="1" t="s">
        <v>4325</v>
      </c>
      <c r="C4227" t="s">
        <v>1031</v>
      </c>
      <c r="D4227">
        <v>5</v>
      </c>
      <c r="E4227">
        <f t="shared" ref="E4227:E4290" si="331">VLOOKUP(C4227,$F$2:$G$1858,2)*D4227</f>
        <v>1950</v>
      </c>
      <c r="J4227">
        <f t="shared" si="330"/>
        <v>18810</v>
      </c>
      <c r="K4227">
        <f t="shared" ref="K4227:K4290" si="332">J4227/10</f>
        <v>1881</v>
      </c>
      <c r="L4227" s="1" t="s">
        <v>6032</v>
      </c>
      <c r="M4227" t="str">
        <f>IF(VLOOKUP(L4227,order!$A$2:$I$5001,9,FALSE)=0,"",VLOOKUP(L4227,order!$A$2:$I$5001,9,FALSE))</f>
        <v/>
      </c>
      <c r="N4227">
        <f>VLOOKUP(L4227,order!$A$2:$I$5001,7,FALSE)</f>
        <v>39</v>
      </c>
      <c r="O4227" t="str">
        <f>_xlfn.IFNA(VLOOKUP(N4227,order!$M$2:$N$501,2,FALSE),"")</f>
        <v>0000000050</v>
      </c>
      <c r="P4227" t="str">
        <f t="shared" ref="P4227:P4290" si="333">_xlfn.CONCAT(M4227,O4227)</f>
        <v>0000000050</v>
      </c>
      <c r="Q4227" s="8">
        <f>IF(P4227&lt;&gt;"",VLOOKUP(Sheet1!B4227,order!$A$2:$B$5001,2,FALSE),VLOOKUP(Sheet1!B4227,orderstatus!$A$4927:$B$8310,2,FALSE))</f>
        <v>43081.782002314816</v>
      </c>
      <c r="R4227">
        <f t="shared" ref="R4227:R4290" si="334">IF(P4227&lt;&gt;"",K4227,"")</f>
        <v>1881</v>
      </c>
    </row>
    <row r="4228" spans="2:18" x14ac:dyDescent="0.3">
      <c r="B4228" s="1" t="s">
        <v>4326</v>
      </c>
      <c r="C4228" t="s">
        <v>1451</v>
      </c>
      <c r="D4228">
        <v>8</v>
      </c>
      <c r="E4228">
        <f t="shared" si="331"/>
        <v>2400</v>
      </c>
      <c r="J4228">
        <f t="shared" si="330"/>
        <v>2960</v>
      </c>
      <c r="K4228">
        <f t="shared" si="332"/>
        <v>296</v>
      </c>
      <c r="L4228" s="1" t="s">
        <v>6033</v>
      </c>
      <c r="M4228" t="str">
        <f>IF(VLOOKUP(L4228,order!$A$2:$I$5001,9,FALSE)=0,"",VLOOKUP(L4228,order!$A$2:$I$5001,9,FALSE))</f>
        <v/>
      </c>
      <c r="N4228">
        <f>VLOOKUP(L4228,order!$A$2:$I$5001,7,FALSE)</f>
        <v>15</v>
      </c>
      <c r="O4228" t="str">
        <f>_xlfn.IFNA(VLOOKUP(N4228,order!$M$2:$N$501,2,FALSE),"")</f>
        <v>0000000905</v>
      </c>
      <c r="P4228" t="str">
        <f t="shared" si="333"/>
        <v>0000000905</v>
      </c>
      <c r="Q4228" s="8">
        <f>IF(P4228&lt;&gt;"",VLOOKUP(Sheet1!B4228,order!$A$2:$B$5001,2,FALSE),VLOOKUP(Sheet1!B4228,orderstatus!$A$4927:$B$8310,2,FALSE))</f>
        <v>43083.050416666665</v>
      </c>
      <c r="R4228">
        <f t="shared" si="334"/>
        <v>296</v>
      </c>
    </row>
    <row r="4229" spans="2:18" x14ac:dyDescent="0.3">
      <c r="B4229" s="1" t="s">
        <v>4327</v>
      </c>
      <c r="C4229" t="s">
        <v>3195</v>
      </c>
      <c r="D4229">
        <v>5</v>
      </c>
      <c r="E4229">
        <f t="shared" si="331"/>
        <v>1950</v>
      </c>
      <c r="J4229">
        <f t="shared" si="330"/>
        <v>15290</v>
      </c>
      <c r="K4229">
        <f t="shared" si="332"/>
        <v>1529</v>
      </c>
      <c r="L4229" s="1" t="s">
        <v>6034</v>
      </c>
      <c r="M4229" t="str">
        <f>IF(VLOOKUP(L4229,order!$A$2:$I$5001,9,FALSE)=0,"",VLOOKUP(L4229,order!$A$2:$I$5001,9,FALSE))</f>
        <v/>
      </c>
      <c r="N4229">
        <f>VLOOKUP(L4229,order!$A$2:$I$5001,7,FALSE)</f>
        <v>0</v>
      </c>
      <c r="O4229" t="str">
        <f>_xlfn.IFNA(VLOOKUP(N4229,order!$M$2:$N$501,2,FALSE),"")</f>
        <v/>
      </c>
      <c r="P4229" t="str">
        <f t="shared" si="333"/>
        <v/>
      </c>
      <c r="Q4229" s="8" t="e">
        <f>IF(P4229&lt;&gt;"",VLOOKUP(Sheet1!B4229,order!$A$2:$B$5001,2,FALSE),VLOOKUP(Sheet1!B4229,orderstatus!$A$4927:$B$8310,2,FALSE))</f>
        <v>#N/A</v>
      </c>
      <c r="R4229" t="str">
        <f t="shared" si="334"/>
        <v/>
      </c>
    </row>
    <row r="4230" spans="2:18" x14ac:dyDescent="0.3">
      <c r="B4230" s="1" t="s">
        <v>4327</v>
      </c>
      <c r="C4230" t="s">
        <v>432</v>
      </c>
      <c r="D4230">
        <v>10</v>
      </c>
      <c r="E4230">
        <f t="shared" si="331"/>
        <v>7400</v>
      </c>
      <c r="J4230">
        <f t="shared" si="330"/>
        <v>14880</v>
      </c>
      <c r="K4230">
        <f t="shared" si="332"/>
        <v>1488</v>
      </c>
      <c r="L4230" s="1" t="s">
        <v>6035</v>
      </c>
      <c r="M4230" t="str">
        <f>IF(VLOOKUP(L4230,order!$A$2:$I$5001,9,FALSE)=0,"",VLOOKUP(L4230,order!$A$2:$I$5001,9,FALSE))</f>
        <v/>
      </c>
      <c r="N4230">
        <f>VLOOKUP(L4230,order!$A$2:$I$5001,7,FALSE)</f>
        <v>44</v>
      </c>
      <c r="O4230" t="str">
        <f>_xlfn.IFNA(VLOOKUP(N4230,order!$M$2:$N$501,2,FALSE),"")</f>
        <v>0000000534</v>
      </c>
      <c r="P4230" t="str">
        <f t="shared" si="333"/>
        <v>0000000534</v>
      </c>
      <c r="Q4230" s="8">
        <f>IF(P4230&lt;&gt;"",VLOOKUP(Sheet1!B4230,order!$A$2:$B$5001,2,FALSE),VLOOKUP(Sheet1!B4230,orderstatus!$A$4927:$B$8310,2,FALSE))</f>
        <v>43083.595995370371</v>
      </c>
      <c r="R4230">
        <f t="shared" si="334"/>
        <v>1488</v>
      </c>
    </row>
    <row r="4231" spans="2:18" x14ac:dyDescent="0.3">
      <c r="B4231" s="1" t="s">
        <v>4328</v>
      </c>
      <c r="C4231" t="s">
        <v>2524</v>
      </c>
      <c r="D4231">
        <v>6</v>
      </c>
      <c r="E4231">
        <f t="shared" si="331"/>
        <v>1080</v>
      </c>
      <c r="J4231">
        <f t="shared" si="330"/>
        <v>6730</v>
      </c>
      <c r="K4231">
        <f t="shared" si="332"/>
        <v>673</v>
      </c>
      <c r="L4231" s="1" t="s">
        <v>6036</v>
      </c>
      <c r="M4231" t="str">
        <f>IF(VLOOKUP(L4231,order!$A$2:$I$5001,9,FALSE)=0,"",VLOOKUP(L4231,order!$A$2:$I$5001,9,FALSE))</f>
        <v>0000000130</v>
      </c>
      <c r="N4231">
        <f>VLOOKUP(L4231,order!$A$2:$I$5001,7,FALSE)</f>
        <v>0</v>
      </c>
      <c r="O4231" t="str">
        <f>_xlfn.IFNA(VLOOKUP(N4231,order!$M$2:$N$501,2,FALSE),"")</f>
        <v/>
      </c>
      <c r="P4231" t="str">
        <f t="shared" si="333"/>
        <v>0000000130</v>
      </c>
      <c r="Q4231" s="8">
        <f>IF(P4231&lt;&gt;"",VLOOKUP(Sheet1!B4231,order!$A$2:$B$5001,2,FALSE),VLOOKUP(Sheet1!B4231,orderstatus!$A$4927:$B$8310,2,FALSE))</f>
        <v>43084.191805555558</v>
      </c>
      <c r="R4231">
        <f t="shared" si="334"/>
        <v>673</v>
      </c>
    </row>
    <row r="4232" spans="2:18" x14ac:dyDescent="0.3">
      <c r="B4232" s="1" t="s">
        <v>4329</v>
      </c>
      <c r="C4232" t="s">
        <v>3311</v>
      </c>
      <c r="D4232">
        <v>1</v>
      </c>
      <c r="E4232">
        <f t="shared" si="331"/>
        <v>1730</v>
      </c>
      <c r="J4232">
        <f t="shared" si="330"/>
        <v>1640</v>
      </c>
      <c r="K4232">
        <f t="shared" si="332"/>
        <v>164</v>
      </c>
      <c r="L4232" s="1" t="s">
        <v>6037</v>
      </c>
      <c r="M4232" t="str">
        <f>IF(VLOOKUP(L4232,order!$A$2:$I$5001,9,FALSE)=0,"",VLOOKUP(L4232,order!$A$2:$I$5001,9,FALSE))</f>
        <v/>
      </c>
      <c r="N4232">
        <f>VLOOKUP(L4232,order!$A$2:$I$5001,7,FALSE)</f>
        <v>51</v>
      </c>
      <c r="O4232" t="str">
        <f>_xlfn.IFNA(VLOOKUP(N4232,order!$M$2:$N$501,2,FALSE),"")</f>
        <v>0000000258</v>
      </c>
      <c r="P4232" t="str">
        <f t="shared" si="333"/>
        <v>0000000258</v>
      </c>
      <c r="Q4232" s="8">
        <f>IF(P4232&lt;&gt;"",VLOOKUP(Sheet1!B4232,order!$A$2:$B$5001,2,FALSE),VLOOKUP(Sheet1!B4232,orderstatus!$A$4927:$B$8310,2,FALSE))</f>
        <v>43084.477858796294</v>
      </c>
      <c r="R4232">
        <f t="shared" si="334"/>
        <v>164</v>
      </c>
    </row>
    <row r="4233" spans="2:18" x14ac:dyDescent="0.3">
      <c r="B4233" s="1" t="s">
        <v>4330</v>
      </c>
      <c r="C4233" t="s">
        <v>1739</v>
      </c>
      <c r="D4233">
        <v>1</v>
      </c>
      <c r="E4233">
        <f t="shared" si="331"/>
        <v>3460</v>
      </c>
      <c r="J4233">
        <f t="shared" si="330"/>
        <v>2170</v>
      </c>
      <c r="K4233">
        <f t="shared" si="332"/>
        <v>217</v>
      </c>
      <c r="L4233" s="1" t="s">
        <v>6038</v>
      </c>
      <c r="M4233" t="str">
        <f>IF(VLOOKUP(L4233,order!$A$2:$I$5001,9,FALSE)=0,"",VLOOKUP(L4233,order!$A$2:$I$5001,9,FALSE))</f>
        <v/>
      </c>
      <c r="N4233">
        <f>VLOOKUP(L4233,order!$A$2:$I$5001,7,FALSE)</f>
        <v>33</v>
      </c>
      <c r="O4233" t="str">
        <f>_xlfn.IFNA(VLOOKUP(N4233,order!$M$2:$N$501,2,FALSE),"")</f>
        <v>0000000316</v>
      </c>
      <c r="P4233" t="str">
        <f t="shared" si="333"/>
        <v>0000000316</v>
      </c>
      <c r="Q4233" s="8">
        <f>IF(P4233&lt;&gt;"",VLOOKUP(Sheet1!B4233,order!$A$2:$B$5001,2,FALSE),VLOOKUP(Sheet1!B4233,orderstatus!$A$4927:$B$8310,2,FALSE))</f>
        <v>43085.035520833335</v>
      </c>
      <c r="R4233">
        <f t="shared" si="334"/>
        <v>217</v>
      </c>
    </row>
    <row r="4234" spans="2:18" x14ac:dyDescent="0.3">
      <c r="B4234" s="1" t="s">
        <v>4330</v>
      </c>
      <c r="C4234" t="s">
        <v>567</v>
      </c>
      <c r="D4234">
        <v>2</v>
      </c>
      <c r="E4234">
        <f t="shared" si="331"/>
        <v>1680</v>
      </c>
      <c r="J4234">
        <f t="shared" si="330"/>
        <v>4530</v>
      </c>
      <c r="K4234">
        <f t="shared" si="332"/>
        <v>453</v>
      </c>
      <c r="L4234" s="1" t="s">
        <v>6039</v>
      </c>
      <c r="M4234" t="str">
        <f>IF(VLOOKUP(L4234,order!$A$2:$I$5001,9,FALSE)=0,"",VLOOKUP(L4234,order!$A$2:$I$5001,9,FALSE))</f>
        <v/>
      </c>
      <c r="N4234">
        <f>VLOOKUP(L4234,order!$A$2:$I$5001,7,FALSE)</f>
        <v>25</v>
      </c>
      <c r="O4234" t="str">
        <f>_xlfn.IFNA(VLOOKUP(N4234,order!$M$2:$N$501,2,FALSE),"")</f>
        <v>0000000928</v>
      </c>
      <c r="P4234" t="str">
        <f t="shared" si="333"/>
        <v>0000000928</v>
      </c>
      <c r="Q4234" s="8">
        <f>IF(P4234&lt;&gt;"",VLOOKUP(Sheet1!B4234,order!$A$2:$B$5001,2,FALSE),VLOOKUP(Sheet1!B4234,orderstatus!$A$4927:$B$8310,2,FALSE))</f>
        <v>43085.035520833335</v>
      </c>
      <c r="R4234">
        <f t="shared" si="334"/>
        <v>453</v>
      </c>
    </row>
    <row r="4235" spans="2:18" x14ac:dyDescent="0.3">
      <c r="B4235" s="1" t="s">
        <v>4331</v>
      </c>
      <c r="C4235" t="s">
        <v>1168</v>
      </c>
      <c r="D4235">
        <v>10</v>
      </c>
      <c r="E4235">
        <f t="shared" si="331"/>
        <v>6700</v>
      </c>
      <c r="J4235">
        <f t="shared" si="330"/>
        <v>450</v>
      </c>
      <c r="K4235">
        <f t="shared" si="332"/>
        <v>45</v>
      </c>
      <c r="L4235" s="1" t="s">
        <v>6040</v>
      </c>
      <c r="M4235" t="str">
        <f>IF(VLOOKUP(L4235,order!$A$2:$I$5001,9,FALSE)=0,"",VLOOKUP(L4235,order!$A$2:$I$5001,9,FALSE))</f>
        <v/>
      </c>
      <c r="N4235">
        <f>VLOOKUP(L4235,order!$A$2:$I$5001,7,FALSE)</f>
        <v>0</v>
      </c>
      <c r="O4235" t="str">
        <f>_xlfn.IFNA(VLOOKUP(N4235,order!$M$2:$N$501,2,FALSE),"")</f>
        <v/>
      </c>
      <c r="P4235" t="str">
        <f t="shared" si="333"/>
        <v/>
      </c>
      <c r="Q4235" s="8" t="e">
        <f>IF(P4235&lt;&gt;"",VLOOKUP(Sheet1!B4235,order!$A$2:$B$5001,2,FALSE),VLOOKUP(Sheet1!B4235,orderstatus!$A$4927:$B$8310,2,FALSE))</f>
        <v>#N/A</v>
      </c>
      <c r="R4235" t="str">
        <f t="shared" si="334"/>
        <v/>
      </c>
    </row>
    <row r="4236" spans="2:18" x14ac:dyDescent="0.3">
      <c r="B4236" s="1" t="s">
        <v>4332</v>
      </c>
      <c r="C4236" t="s">
        <v>357</v>
      </c>
      <c r="D4236">
        <v>3</v>
      </c>
      <c r="E4236">
        <f t="shared" si="331"/>
        <v>2550</v>
      </c>
      <c r="J4236">
        <f t="shared" si="330"/>
        <v>10110</v>
      </c>
      <c r="K4236">
        <f t="shared" si="332"/>
        <v>1011</v>
      </c>
      <c r="L4236" s="1" t="s">
        <v>6041</v>
      </c>
      <c r="M4236" t="str">
        <f>IF(VLOOKUP(L4236,order!$A$2:$I$5001,9,FALSE)=0,"",VLOOKUP(L4236,order!$A$2:$I$5001,9,FALSE))</f>
        <v>0000000051</v>
      </c>
      <c r="N4236">
        <f>VLOOKUP(L4236,order!$A$2:$I$5001,7,FALSE)</f>
        <v>0</v>
      </c>
      <c r="O4236" t="str">
        <f>_xlfn.IFNA(VLOOKUP(N4236,order!$M$2:$N$501,2,FALSE),"")</f>
        <v/>
      </c>
      <c r="P4236" t="str">
        <f t="shared" si="333"/>
        <v>0000000051</v>
      </c>
      <c r="Q4236" s="8">
        <f>IF(P4236&lt;&gt;"",VLOOKUP(Sheet1!B4236,order!$A$2:$B$5001,2,FALSE),VLOOKUP(Sheet1!B4236,orderstatus!$A$4927:$B$8310,2,FALSE))</f>
        <v>43088.069120370368</v>
      </c>
      <c r="R4236">
        <f t="shared" si="334"/>
        <v>1011</v>
      </c>
    </row>
    <row r="4237" spans="2:18" x14ac:dyDescent="0.3">
      <c r="B4237" s="1" t="s">
        <v>4334</v>
      </c>
      <c r="C4237" t="s">
        <v>4333</v>
      </c>
      <c r="D4237">
        <v>3</v>
      </c>
      <c r="E4237">
        <f t="shared" si="331"/>
        <v>1890</v>
      </c>
      <c r="J4237">
        <f t="shared" si="330"/>
        <v>1740</v>
      </c>
      <c r="K4237">
        <f t="shared" si="332"/>
        <v>174</v>
      </c>
      <c r="L4237" s="1" t="s">
        <v>6042</v>
      </c>
      <c r="M4237" t="str">
        <f>IF(VLOOKUP(L4237,order!$A$2:$I$5001,9,FALSE)=0,"",VLOOKUP(L4237,order!$A$2:$I$5001,9,FALSE))</f>
        <v/>
      </c>
      <c r="N4237">
        <f>VLOOKUP(L4237,order!$A$2:$I$5001,7,FALSE)</f>
        <v>0</v>
      </c>
      <c r="O4237" t="str">
        <f>_xlfn.IFNA(VLOOKUP(N4237,order!$M$2:$N$501,2,FALSE),"")</f>
        <v/>
      </c>
      <c r="P4237" t="str">
        <f t="shared" si="333"/>
        <v/>
      </c>
      <c r="Q4237" s="8">
        <f>IF(P4237&lt;&gt;"",VLOOKUP(Sheet1!B4237,order!$A$2:$B$5001,2,FALSE),VLOOKUP(Sheet1!B4237,orderstatus!$A$4927:$B$8310,2,FALSE))</f>
        <v>43090</v>
      </c>
      <c r="R4237" t="str">
        <f t="shared" si="334"/>
        <v/>
      </c>
    </row>
    <row r="4238" spans="2:18" x14ac:dyDescent="0.3">
      <c r="B4238" s="1" t="s">
        <v>4335</v>
      </c>
      <c r="C4238" t="s">
        <v>10</v>
      </c>
      <c r="D4238">
        <v>4</v>
      </c>
      <c r="E4238">
        <f t="shared" si="331"/>
        <v>2120</v>
      </c>
      <c r="J4238">
        <f t="shared" si="330"/>
        <v>1060</v>
      </c>
      <c r="K4238">
        <f t="shared" si="332"/>
        <v>106</v>
      </c>
      <c r="L4238" s="1" t="s">
        <v>6043</v>
      </c>
      <c r="M4238" t="str">
        <f>IF(VLOOKUP(L4238,order!$A$2:$I$5001,9,FALSE)=0,"",VLOOKUP(L4238,order!$A$2:$I$5001,9,FALSE))</f>
        <v/>
      </c>
      <c r="N4238">
        <f>VLOOKUP(L4238,order!$A$2:$I$5001,7,FALSE)</f>
        <v>7</v>
      </c>
      <c r="O4238" t="str">
        <f>_xlfn.IFNA(VLOOKUP(N4238,order!$M$2:$N$501,2,FALSE),"")</f>
        <v>0000000119</v>
      </c>
      <c r="P4238" t="str">
        <f t="shared" si="333"/>
        <v>0000000119</v>
      </c>
      <c r="Q4238" s="8">
        <f>IF(P4238&lt;&gt;"",VLOOKUP(Sheet1!B4238,order!$A$2:$B$5001,2,FALSE),VLOOKUP(Sheet1!B4238,orderstatus!$A$4927:$B$8310,2,FALSE))</f>
        <v>43088.870995370373</v>
      </c>
      <c r="R4238">
        <f t="shared" si="334"/>
        <v>106</v>
      </c>
    </row>
    <row r="4239" spans="2:18" x14ac:dyDescent="0.3">
      <c r="B4239" s="1" t="s">
        <v>4336</v>
      </c>
      <c r="C4239" t="s">
        <v>468</v>
      </c>
      <c r="D4239">
        <v>1</v>
      </c>
      <c r="E4239">
        <f t="shared" si="331"/>
        <v>3310</v>
      </c>
      <c r="J4239">
        <f t="shared" si="330"/>
        <v>74790</v>
      </c>
      <c r="K4239">
        <f t="shared" si="332"/>
        <v>7479</v>
      </c>
      <c r="L4239" s="1" t="s">
        <v>6044</v>
      </c>
      <c r="M4239" t="str">
        <f>IF(VLOOKUP(L4239,order!$A$2:$I$5001,9,FALSE)=0,"",VLOOKUP(L4239,order!$A$2:$I$5001,9,FALSE))</f>
        <v/>
      </c>
      <c r="N4239">
        <f>VLOOKUP(L4239,order!$A$2:$I$5001,7,FALSE)</f>
        <v>27</v>
      </c>
      <c r="O4239" t="str">
        <f>_xlfn.IFNA(VLOOKUP(N4239,order!$M$2:$N$501,2,FALSE),"")</f>
        <v>0000000657</v>
      </c>
      <c r="P4239" t="str">
        <f t="shared" si="333"/>
        <v>0000000657</v>
      </c>
      <c r="Q4239" s="8">
        <f>IF(P4239&lt;&gt;"",VLOOKUP(Sheet1!B4239,order!$A$2:$B$5001,2,FALSE),VLOOKUP(Sheet1!B4239,orderstatus!$A$4927:$B$8310,2,FALSE))</f>
        <v>43089.246678240743</v>
      </c>
      <c r="R4239">
        <f t="shared" si="334"/>
        <v>7479</v>
      </c>
    </row>
    <row r="4240" spans="2:18" x14ac:dyDescent="0.3">
      <c r="B4240" s="1" t="s">
        <v>4336</v>
      </c>
      <c r="C4240" t="s">
        <v>1422</v>
      </c>
      <c r="D4240">
        <v>8</v>
      </c>
      <c r="E4240">
        <f t="shared" si="331"/>
        <v>59680</v>
      </c>
      <c r="J4240">
        <f t="shared" si="330"/>
        <v>10050</v>
      </c>
      <c r="K4240">
        <f t="shared" si="332"/>
        <v>1005</v>
      </c>
      <c r="L4240" s="1" t="s">
        <v>6045</v>
      </c>
      <c r="M4240" t="str">
        <f>IF(VLOOKUP(L4240,order!$A$2:$I$5001,9,FALSE)=0,"",VLOOKUP(L4240,order!$A$2:$I$5001,9,FALSE))</f>
        <v/>
      </c>
      <c r="N4240">
        <f>VLOOKUP(L4240,order!$A$2:$I$5001,7,FALSE)</f>
        <v>0</v>
      </c>
      <c r="O4240" t="str">
        <f>_xlfn.IFNA(VLOOKUP(N4240,order!$M$2:$N$501,2,FALSE),"")</f>
        <v/>
      </c>
      <c r="P4240" t="str">
        <f t="shared" si="333"/>
        <v/>
      </c>
      <c r="Q4240" s="8">
        <f>IF(P4240&lt;&gt;"",VLOOKUP(Sheet1!B4240,order!$A$2:$B$5001,2,FALSE),VLOOKUP(Sheet1!B4240,orderstatus!$A$4927:$B$8310,2,FALSE))</f>
        <v>43092.421399999999</v>
      </c>
      <c r="R4240" t="str">
        <f t="shared" si="334"/>
        <v/>
      </c>
    </row>
    <row r="4241" spans="2:18" x14ac:dyDescent="0.3">
      <c r="B4241" s="1" t="s">
        <v>4337</v>
      </c>
      <c r="C4241" t="s">
        <v>1822</v>
      </c>
      <c r="D4241">
        <v>3</v>
      </c>
      <c r="E4241">
        <f t="shared" si="331"/>
        <v>1350</v>
      </c>
      <c r="J4241">
        <f t="shared" si="330"/>
        <v>1060</v>
      </c>
      <c r="K4241">
        <f t="shared" si="332"/>
        <v>106</v>
      </c>
      <c r="L4241" s="1" t="s">
        <v>6046</v>
      </c>
      <c r="M4241" t="str">
        <f>IF(VLOOKUP(L4241,order!$A$2:$I$5001,9,FALSE)=0,"",VLOOKUP(L4241,order!$A$2:$I$5001,9,FALSE))</f>
        <v/>
      </c>
      <c r="N4241">
        <f>VLOOKUP(L4241,order!$A$2:$I$5001,7,FALSE)</f>
        <v>0</v>
      </c>
      <c r="O4241" t="str">
        <f>_xlfn.IFNA(VLOOKUP(N4241,order!$M$2:$N$501,2,FALSE),"")</f>
        <v/>
      </c>
      <c r="P4241" t="str">
        <f t="shared" si="333"/>
        <v/>
      </c>
      <c r="Q4241" s="8" t="e">
        <f>IF(P4241&lt;&gt;"",VLOOKUP(Sheet1!B4241,order!$A$2:$B$5001,2,FALSE),VLOOKUP(Sheet1!B4241,orderstatus!$A$4927:$B$8310,2,FALSE))</f>
        <v>#N/A</v>
      </c>
      <c r="R4241" t="str">
        <f t="shared" si="334"/>
        <v/>
      </c>
    </row>
    <row r="4242" spans="2:18" x14ac:dyDescent="0.3">
      <c r="B4242" s="1" t="s">
        <v>4337</v>
      </c>
      <c r="C4242" t="s">
        <v>796</v>
      </c>
      <c r="D4242">
        <v>2</v>
      </c>
      <c r="E4242">
        <f t="shared" si="331"/>
        <v>1260</v>
      </c>
      <c r="J4242">
        <f t="shared" si="330"/>
        <v>570</v>
      </c>
      <c r="K4242">
        <f t="shared" si="332"/>
        <v>57</v>
      </c>
      <c r="L4242" s="1" t="s">
        <v>6047</v>
      </c>
      <c r="M4242" t="str">
        <f>IF(VLOOKUP(L4242,order!$A$2:$I$5001,9,FALSE)=0,"",VLOOKUP(L4242,order!$A$2:$I$5001,9,FALSE))</f>
        <v/>
      </c>
      <c r="N4242">
        <f>VLOOKUP(L4242,order!$A$2:$I$5001,7,FALSE)</f>
        <v>0</v>
      </c>
      <c r="O4242" t="str">
        <f>_xlfn.IFNA(VLOOKUP(N4242,order!$M$2:$N$501,2,FALSE),"")</f>
        <v/>
      </c>
      <c r="P4242" t="str">
        <f t="shared" si="333"/>
        <v/>
      </c>
      <c r="Q4242" s="8" t="e">
        <f>IF(P4242&lt;&gt;"",VLOOKUP(Sheet1!B4242,order!$A$2:$B$5001,2,FALSE),VLOOKUP(Sheet1!B4242,orderstatus!$A$4927:$B$8310,2,FALSE))</f>
        <v>#N/A</v>
      </c>
      <c r="R4242" t="str">
        <f t="shared" si="334"/>
        <v/>
      </c>
    </row>
    <row r="4243" spans="2:18" x14ac:dyDescent="0.3">
      <c r="B4243" s="1" t="s">
        <v>4339</v>
      </c>
      <c r="C4243" t="s">
        <v>4338</v>
      </c>
      <c r="D4243">
        <v>1</v>
      </c>
      <c r="E4243">
        <f t="shared" si="331"/>
        <v>990</v>
      </c>
      <c r="J4243">
        <f t="shared" si="330"/>
        <v>660</v>
      </c>
      <c r="K4243">
        <f t="shared" si="332"/>
        <v>66</v>
      </c>
      <c r="L4243" s="1" t="s">
        <v>6048</v>
      </c>
      <c r="M4243" t="str">
        <f>IF(VLOOKUP(L4243,order!$A$2:$I$5001,9,FALSE)=0,"",VLOOKUP(L4243,order!$A$2:$I$5001,9,FALSE))</f>
        <v/>
      </c>
      <c r="N4243">
        <f>VLOOKUP(L4243,order!$A$2:$I$5001,7,FALSE)</f>
        <v>0</v>
      </c>
      <c r="O4243" t="str">
        <f>_xlfn.IFNA(VLOOKUP(N4243,order!$M$2:$N$501,2,FALSE),"")</f>
        <v/>
      </c>
      <c r="P4243" t="str">
        <f t="shared" si="333"/>
        <v/>
      </c>
      <c r="Q4243" s="8" t="e">
        <f>IF(P4243&lt;&gt;"",VLOOKUP(Sheet1!B4243,order!$A$2:$B$5001,2,FALSE),VLOOKUP(Sheet1!B4243,orderstatus!$A$4927:$B$8310,2,FALSE))</f>
        <v>#N/A</v>
      </c>
      <c r="R4243" t="str">
        <f t="shared" si="334"/>
        <v/>
      </c>
    </row>
    <row r="4244" spans="2:18" x14ac:dyDescent="0.3">
      <c r="B4244" s="1" t="s">
        <v>4340</v>
      </c>
      <c r="C4244" t="s">
        <v>537</v>
      </c>
      <c r="D4244">
        <v>2</v>
      </c>
      <c r="E4244">
        <f t="shared" si="331"/>
        <v>1900</v>
      </c>
      <c r="J4244">
        <f t="shared" si="330"/>
        <v>1800</v>
      </c>
      <c r="K4244">
        <f t="shared" si="332"/>
        <v>180</v>
      </c>
      <c r="L4244" s="1" t="s">
        <v>6049</v>
      </c>
      <c r="M4244" t="str">
        <f>IF(VLOOKUP(L4244,order!$A$2:$I$5001,9,FALSE)=0,"",VLOOKUP(L4244,order!$A$2:$I$5001,9,FALSE))</f>
        <v/>
      </c>
      <c r="N4244">
        <f>VLOOKUP(L4244,order!$A$2:$I$5001,7,FALSE)</f>
        <v>0</v>
      </c>
      <c r="O4244" t="str">
        <f>_xlfn.IFNA(VLOOKUP(N4244,order!$M$2:$N$501,2,FALSE),"")</f>
        <v/>
      </c>
      <c r="P4244" t="str">
        <f t="shared" si="333"/>
        <v/>
      </c>
      <c r="Q4244" s="8">
        <f>IF(P4244&lt;&gt;"",VLOOKUP(Sheet1!B4244,order!$A$2:$B$5001,2,FALSE),VLOOKUP(Sheet1!B4244,orderstatus!$A$4927:$B$8310,2,FALSE))</f>
        <v>43094.516199999998</v>
      </c>
      <c r="R4244" t="str">
        <f t="shared" si="334"/>
        <v/>
      </c>
    </row>
    <row r="4245" spans="2:18" x14ac:dyDescent="0.3">
      <c r="B4245" s="1" t="s">
        <v>4340</v>
      </c>
      <c r="C4245" t="s">
        <v>4333</v>
      </c>
      <c r="D4245">
        <v>1</v>
      </c>
      <c r="E4245">
        <f t="shared" si="331"/>
        <v>630</v>
      </c>
      <c r="J4245">
        <f t="shared" si="330"/>
        <v>1760</v>
      </c>
      <c r="K4245">
        <f t="shared" si="332"/>
        <v>176</v>
      </c>
      <c r="L4245" s="1" t="s">
        <v>6050</v>
      </c>
      <c r="M4245" t="str">
        <f>IF(VLOOKUP(L4245,order!$A$2:$I$5001,9,FALSE)=0,"",VLOOKUP(L4245,order!$A$2:$I$5001,9,FALSE))</f>
        <v/>
      </c>
      <c r="N4245">
        <f>VLOOKUP(L4245,order!$A$2:$I$5001,7,FALSE)</f>
        <v>0</v>
      </c>
      <c r="O4245" t="str">
        <f>_xlfn.IFNA(VLOOKUP(N4245,order!$M$2:$N$501,2,FALSE),"")</f>
        <v/>
      </c>
      <c r="P4245" t="str">
        <f t="shared" si="333"/>
        <v/>
      </c>
      <c r="Q4245" s="8">
        <f>IF(P4245&lt;&gt;"",VLOOKUP(Sheet1!B4245,order!$A$2:$B$5001,2,FALSE),VLOOKUP(Sheet1!B4245,orderstatus!$A$4927:$B$8310,2,FALSE))</f>
        <v>43094.516199999998</v>
      </c>
      <c r="R4245" t="str">
        <f t="shared" si="334"/>
        <v/>
      </c>
    </row>
    <row r="4246" spans="2:18" x14ac:dyDescent="0.3">
      <c r="B4246" s="1" t="s">
        <v>4341</v>
      </c>
      <c r="C4246" t="s">
        <v>3152</v>
      </c>
      <c r="D4246">
        <v>3</v>
      </c>
      <c r="E4246">
        <f t="shared" si="331"/>
        <v>1590</v>
      </c>
      <c r="J4246">
        <f t="shared" si="330"/>
        <v>32400</v>
      </c>
      <c r="K4246">
        <f t="shared" si="332"/>
        <v>3240</v>
      </c>
      <c r="L4246" s="1" t="s">
        <v>6051</v>
      </c>
      <c r="M4246" t="str">
        <f>IF(VLOOKUP(L4246,order!$A$2:$I$5001,9,FALSE)=0,"",VLOOKUP(L4246,order!$A$2:$I$5001,9,FALSE))</f>
        <v>0000000434</v>
      </c>
      <c r="N4246">
        <f>VLOOKUP(L4246,order!$A$2:$I$5001,7,FALSE)</f>
        <v>0</v>
      </c>
      <c r="O4246" t="str">
        <f>_xlfn.IFNA(VLOOKUP(N4246,order!$M$2:$N$501,2,FALSE),"")</f>
        <v/>
      </c>
      <c r="P4246" t="str">
        <f t="shared" si="333"/>
        <v>0000000434</v>
      </c>
      <c r="Q4246" s="8">
        <f>IF(P4246&lt;&gt;"",VLOOKUP(Sheet1!B4246,order!$A$2:$B$5001,2,FALSE),VLOOKUP(Sheet1!B4246,orderstatus!$A$4927:$B$8310,2,FALSE))</f>
        <v>43093.157627314817</v>
      </c>
      <c r="R4246">
        <f t="shared" si="334"/>
        <v>3240</v>
      </c>
    </row>
    <row r="4247" spans="2:18" x14ac:dyDescent="0.3">
      <c r="B4247" s="1" t="s">
        <v>4342</v>
      </c>
      <c r="C4247" t="s">
        <v>1178</v>
      </c>
      <c r="D4247">
        <v>3</v>
      </c>
      <c r="E4247">
        <f t="shared" si="331"/>
        <v>6000</v>
      </c>
      <c r="J4247">
        <f t="shared" si="330"/>
        <v>3580</v>
      </c>
      <c r="K4247">
        <f t="shared" si="332"/>
        <v>358</v>
      </c>
      <c r="L4247" s="1" t="s">
        <v>6052</v>
      </c>
      <c r="M4247" t="str">
        <f>IF(VLOOKUP(L4247,order!$A$2:$I$5001,9,FALSE)=0,"",VLOOKUP(L4247,order!$A$2:$I$5001,9,FALSE))</f>
        <v/>
      </c>
      <c r="N4247">
        <f>VLOOKUP(L4247,order!$A$2:$I$5001,7,FALSE)</f>
        <v>0</v>
      </c>
      <c r="O4247" t="str">
        <f>_xlfn.IFNA(VLOOKUP(N4247,order!$M$2:$N$501,2,FALSE),"")</f>
        <v/>
      </c>
      <c r="P4247" t="str">
        <f t="shared" si="333"/>
        <v/>
      </c>
      <c r="Q4247" s="8">
        <f>IF(P4247&lt;&gt;"",VLOOKUP(Sheet1!B4247,order!$A$2:$B$5001,2,FALSE),VLOOKUP(Sheet1!B4247,orderstatus!$A$4927:$B$8310,2,FALSE))</f>
        <v>43095.633099999999</v>
      </c>
      <c r="R4247" t="str">
        <f t="shared" si="334"/>
        <v/>
      </c>
    </row>
    <row r="4248" spans="2:18" x14ac:dyDescent="0.3">
      <c r="B4248" s="1" t="s">
        <v>4343</v>
      </c>
      <c r="C4248" t="s">
        <v>884</v>
      </c>
      <c r="D4248">
        <v>3</v>
      </c>
      <c r="E4248">
        <f t="shared" si="331"/>
        <v>1410</v>
      </c>
      <c r="J4248">
        <f t="shared" si="330"/>
        <v>36530</v>
      </c>
      <c r="K4248">
        <f t="shared" si="332"/>
        <v>3653</v>
      </c>
      <c r="L4248" s="1" t="s">
        <v>6053</v>
      </c>
      <c r="M4248" t="str">
        <f>IF(VLOOKUP(L4248,order!$A$2:$I$5001,9,FALSE)=0,"",VLOOKUP(L4248,order!$A$2:$I$5001,9,FALSE))</f>
        <v/>
      </c>
      <c r="N4248">
        <f>VLOOKUP(L4248,order!$A$2:$I$5001,7,FALSE)</f>
        <v>43</v>
      </c>
      <c r="O4248" t="str">
        <f>_xlfn.IFNA(VLOOKUP(N4248,order!$M$2:$N$501,2,FALSE),"")</f>
        <v>0000000391</v>
      </c>
      <c r="P4248" t="str">
        <f t="shared" si="333"/>
        <v>0000000391</v>
      </c>
      <c r="Q4248" s="8">
        <f>IF(P4248&lt;&gt;"",VLOOKUP(Sheet1!B4248,order!$A$2:$B$5001,2,FALSE),VLOOKUP(Sheet1!B4248,orderstatus!$A$4927:$B$8310,2,FALSE))</f>
        <v>43094.133391203701</v>
      </c>
      <c r="R4248">
        <f t="shared" si="334"/>
        <v>3653</v>
      </c>
    </row>
    <row r="4249" spans="2:18" x14ac:dyDescent="0.3">
      <c r="B4249" s="1" t="s">
        <v>4343</v>
      </c>
      <c r="C4249" t="s">
        <v>2572</v>
      </c>
      <c r="D4249">
        <v>10</v>
      </c>
      <c r="E4249">
        <f t="shared" si="331"/>
        <v>2600</v>
      </c>
      <c r="J4249">
        <f t="shared" si="330"/>
        <v>9920</v>
      </c>
      <c r="K4249">
        <f t="shared" si="332"/>
        <v>992</v>
      </c>
      <c r="L4249" s="1" t="s">
        <v>6054</v>
      </c>
      <c r="M4249" t="str">
        <f>IF(VLOOKUP(L4249,order!$A$2:$I$5001,9,FALSE)=0,"",VLOOKUP(L4249,order!$A$2:$I$5001,9,FALSE))</f>
        <v/>
      </c>
      <c r="N4249">
        <f>VLOOKUP(L4249,order!$A$2:$I$5001,7,FALSE)</f>
        <v>70</v>
      </c>
      <c r="O4249" t="str">
        <f>_xlfn.IFNA(VLOOKUP(N4249,order!$M$2:$N$501,2,FALSE),"")</f>
        <v>0000000318</v>
      </c>
      <c r="P4249" t="str">
        <f t="shared" si="333"/>
        <v>0000000318</v>
      </c>
      <c r="Q4249" s="8">
        <f>IF(P4249&lt;&gt;"",VLOOKUP(Sheet1!B4249,order!$A$2:$B$5001,2,FALSE),VLOOKUP(Sheet1!B4249,orderstatus!$A$4927:$B$8310,2,FALSE))</f>
        <v>43094.133391203701</v>
      </c>
      <c r="R4249">
        <f t="shared" si="334"/>
        <v>992</v>
      </c>
    </row>
    <row r="4250" spans="2:18" x14ac:dyDescent="0.3">
      <c r="B4250" s="1" t="s">
        <v>4344</v>
      </c>
      <c r="C4250" t="s">
        <v>2754</v>
      </c>
      <c r="D4250">
        <v>3</v>
      </c>
      <c r="E4250">
        <f t="shared" si="331"/>
        <v>7800</v>
      </c>
      <c r="J4250">
        <f t="shared" si="330"/>
        <v>280</v>
      </c>
      <c r="K4250">
        <f t="shared" si="332"/>
        <v>28</v>
      </c>
      <c r="L4250" s="1" t="s">
        <v>6055</v>
      </c>
      <c r="M4250" t="str">
        <f>IF(VLOOKUP(L4250,order!$A$2:$I$5001,9,FALSE)=0,"",VLOOKUP(L4250,order!$A$2:$I$5001,9,FALSE))</f>
        <v/>
      </c>
      <c r="N4250">
        <f>VLOOKUP(L4250,order!$A$2:$I$5001,7,FALSE)</f>
        <v>0</v>
      </c>
      <c r="O4250" t="str">
        <f>_xlfn.IFNA(VLOOKUP(N4250,order!$M$2:$N$501,2,FALSE),"")</f>
        <v/>
      </c>
      <c r="P4250" t="str">
        <f t="shared" si="333"/>
        <v/>
      </c>
      <c r="Q4250" s="8">
        <f>IF(P4250&lt;&gt;"",VLOOKUP(Sheet1!B4250,order!$A$2:$B$5001,2,FALSE),VLOOKUP(Sheet1!B4250,orderstatus!$A$4927:$B$8310,2,FALSE))</f>
        <v>43098.411399999997</v>
      </c>
      <c r="R4250" t="str">
        <f t="shared" si="334"/>
        <v/>
      </c>
    </row>
    <row r="4251" spans="2:18" x14ac:dyDescent="0.3">
      <c r="B4251" s="1" t="s">
        <v>4344</v>
      </c>
      <c r="C4251" t="s">
        <v>2893</v>
      </c>
      <c r="D4251">
        <v>1</v>
      </c>
      <c r="E4251">
        <f t="shared" si="331"/>
        <v>390</v>
      </c>
      <c r="J4251">
        <f t="shared" si="330"/>
        <v>3430</v>
      </c>
      <c r="K4251">
        <f t="shared" si="332"/>
        <v>343</v>
      </c>
      <c r="L4251" s="1" t="s">
        <v>6056</v>
      </c>
      <c r="M4251" t="str">
        <f>IF(VLOOKUP(L4251,order!$A$2:$I$5001,9,FALSE)=0,"",VLOOKUP(L4251,order!$A$2:$I$5001,9,FALSE))</f>
        <v/>
      </c>
      <c r="N4251">
        <f>VLOOKUP(L4251,order!$A$2:$I$5001,7,FALSE)</f>
        <v>0</v>
      </c>
      <c r="O4251" t="str">
        <f>_xlfn.IFNA(VLOOKUP(N4251,order!$M$2:$N$501,2,FALSE),"")</f>
        <v/>
      </c>
      <c r="P4251" t="str">
        <f t="shared" si="333"/>
        <v/>
      </c>
      <c r="Q4251" s="8">
        <f>IF(P4251&lt;&gt;"",VLOOKUP(Sheet1!B4251,order!$A$2:$B$5001,2,FALSE),VLOOKUP(Sheet1!B4251,orderstatus!$A$4927:$B$8310,2,FALSE))</f>
        <v>43098.411399999997</v>
      </c>
      <c r="R4251" t="str">
        <f t="shared" si="334"/>
        <v/>
      </c>
    </row>
    <row r="4252" spans="2:18" x14ac:dyDescent="0.3">
      <c r="B4252" s="1" t="s">
        <v>4345</v>
      </c>
      <c r="C4252" t="s">
        <v>1820</v>
      </c>
      <c r="D4252">
        <v>4</v>
      </c>
      <c r="E4252">
        <f t="shared" si="331"/>
        <v>6400</v>
      </c>
      <c r="J4252">
        <f t="shared" si="330"/>
        <v>1360</v>
      </c>
      <c r="K4252">
        <f t="shared" si="332"/>
        <v>136</v>
      </c>
      <c r="L4252" s="1" t="s">
        <v>6057</v>
      </c>
      <c r="M4252" t="str">
        <f>IF(VLOOKUP(L4252,order!$A$2:$I$5001,9,FALSE)=0,"",VLOOKUP(L4252,order!$A$2:$I$5001,9,FALSE))</f>
        <v/>
      </c>
      <c r="N4252">
        <f>VLOOKUP(L4252,order!$A$2:$I$5001,7,FALSE)</f>
        <v>0</v>
      </c>
      <c r="O4252" t="str">
        <f>_xlfn.IFNA(VLOOKUP(N4252,order!$M$2:$N$501,2,FALSE),"")</f>
        <v/>
      </c>
      <c r="P4252" t="str">
        <f t="shared" si="333"/>
        <v/>
      </c>
      <c r="Q4252" s="8">
        <f>IF(P4252&lt;&gt;"",VLOOKUP(Sheet1!B4252,order!$A$2:$B$5001,2,FALSE),VLOOKUP(Sheet1!B4252,orderstatus!$A$4927:$B$8310,2,FALSE))</f>
        <v>43100.638500000001</v>
      </c>
      <c r="R4252" t="str">
        <f t="shared" si="334"/>
        <v/>
      </c>
    </row>
    <row r="4253" spans="2:18" x14ac:dyDescent="0.3">
      <c r="B4253" s="1" t="s">
        <v>4346</v>
      </c>
      <c r="C4253" t="s">
        <v>698</v>
      </c>
      <c r="D4253">
        <v>2</v>
      </c>
      <c r="E4253">
        <f t="shared" si="331"/>
        <v>6720</v>
      </c>
      <c r="J4253">
        <f t="shared" si="330"/>
        <v>610</v>
      </c>
      <c r="K4253">
        <f t="shared" si="332"/>
        <v>61</v>
      </c>
      <c r="L4253" s="1" t="s">
        <v>6058</v>
      </c>
      <c r="M4253" t="str">
        <f>IF(VLOOKUP(L4253,order!$A$2:$I$5001,9,FALSE)=0,"",VLOOKUP(L4253,order!$A$2:$I$5001,9,FALSE))</f>
        <v/>
      </c>
      <c r="N4253">
        <f>VLOOKUP(L4253,order!$A$2:$I$5001,7,FALSE)</f>
        <v>0</v>
      </c>
      <c r="O4253" t="str">
        <f>_xlfn.IFNA(VLOOKUP(N4253,order!$M$2:$N$501,2,FALSE),"")</f>
        <v/>
      </c>
      <c r="P4253" t="str">
        <f t="shared" si="333"/>
        <v/>
      </c>
      <c r="Q4253" s="8">
        <f>IF(P4253&lt;&gt;"",VLOOKUP(Sheet1!B4253,order!$A$2:$B$5001,2,FALSE),VLOOKUP(Sheet1!B4253,orderstatus!$A$4927:$B$8310,2,FALSE))</f>
        <v>43105.664599999996</v>
      </c>
      <c r="R4253" t="str">
        <f t="shared" si="334"/>
        <v/>
      </c>
    </row>
    <row r="4254" spans="2:18" x14ac:dyDescent="0.3">
      <c r="B4254" s="1" t="s">
        <v>4346</v>
      </c>
      <c r="C4254" t="s">
        <v>2102</v>
      </c>
      <c r="D4254">
        <v>2</v>
      </c>
      <c r="E4254">
        <f t="shared" si="331"/>
        <v>880</v>
      </c>
      <c r="J4254">
        <f t="shared" si="330"/>
        <v>8260</v>
      </c>
      <c r="K4254">
        <f t="shared" si="332"/>
        <v>826</v>
      </c>
      <c r="L4254" s="1" t="s">
        <v>6059</v>
      </c>
      <c r="M4254" t="str">
        <f>IF(VLOOKUP(L4254,order!$A$2:$I$5001,9,FALSE)=0,"",VLOOKUP(L4254,order!$A$2:$I$5001,9,FALSE))</f>
        <v/>
      </c>
      <c r="N4254">
        <f>VLOOKUP(L4254,order!$A$2:$I$5001,7,FALSE)</f>
        <v>77</v>
      </c>
      <c r="O4254" t="str">
        <f>_xlfn.IFNA(VLOOKUP(N4254,order!$M$2:$N$501,2,FALSE),"")</f>
        <v>0000000730</v>
      </c>
      <c r="P4254" t="str">
        <f t="shared" si="333"/>
        <v>0000000730</v>
      </c>
      <c r="Q4254" s="8">
        <f>IF(P4254&lt;&gt;"",VLOOKUP(Sheet1!B4254,order!$A$2:$B$5001,2,FALSE),VLOOKUP(Sheet1!B4254,orderstatus!$A$4927:$B$8310,2,FALSE))</f>
        <v>43098.484826388885</v>
      </c>
      <c r="R4254">
        <f t="shared" si="334"/>
        <v>826</v>
      </c>
    </row>
    <row r="4255" spans="2:18" x14ac:dyDescent="0.3">
      <c r="B4255" s="1" t="s">
        <v>4348</v>
      </c>
      <c r="C4255" t="s">
        <v>4347</v>
      </c>
      <c r="D4255">
        <v>9</v>
      </c>
      <c r="E4255">
        <f t="shared" si="331"/>
        <v>3060</v>
      </c>
      <c r="J4255">
        <f t="shared" si="330"/>
        <v>5900</v>
      </c>
      <c r="K4255">
        <f t="shared" si="332"/>
        <v>590</v>
      </c>
      <c r="L4255" s="1" t="s">
        <v>6060</v>
      </c>
      <c r="M4255" t="str">
        <f>IF(VLOOKUP(L4255,order!$A$2:$I$5001,9,FALSE)=0,"",VLOOKUP(L4255,order!$A$2:$I$5001,9,FALSE))</f>
        <v/>
      </c>
      <c r="N4255">
        <f>VLOOKUP(L4255,order!$A$2:$I$5001,7,FALSE)</f>
        <v>0</v>
      </c>
      <c r="O4255" t="str">
        <f>_xlfn.IFNA(VLOOKUP(N4255,order!$M$2:$N$501,2,FALSE),"")</f>
        <v/>
      </c>
      <c r="P4255" t="str">
        <f t="shared" si="333"/>
        <v/>
      </c>
      <c r="Q4255" s="8">
        <f>IF(P4255&lt;&gt;"",VLOOKUP(Sheet1!B4255,order!$A$2:$B$5001,2,FALSE),VLOOKUP(Sheet1!B4255,orderstatus!$A$4927:$B$8310,2,FALSE))</f>
        <v>43106.683900000004</v>
      </c>
      <c r="R4255" t="str">
        <f t="shared" si="334"/>
        <v/>
      </c>
    </row>
    <row r="4256" spans="2:18" x14ac:dyDescent="0.3">
      <c r="B4256" s="1" t="s">
        <v>4349</v>
      </c>
      <c r="C4256" t="s">
        <v>2087</v>
      </c>
      <c r="D4256">
        <v>2</v>
      </c>
      <c r="E4256">
        <f t="shared" si="331"/>
        <v>2720</v>
      </c>
      <c r="J4256">
        <f t="shared" si="330"/>
        <v>4700</v>
      </c>
      <c r="K4256">
        <f t="shared" si="332"/>
        <v>470</v>
      </c>
      <c r="L4256" s="1" t="s">
        <v>6061</v>
      </c>
      <c r="M4256" t="str">
        <f>IF(VLOOKUP(L4256,order!$A$2:$I$5001,9,FALSE)=0,"",VLOOKUP(L4256,order!$A$2:$I$5001,9,FALSE))</f>
        <v/>
      </c>
      <c r="N4256">
        <f>VLOOKUP(L4256,order!$A$2:$I$5001,7,FALSE)</f>
        <v>54</v>
      </c>
      <c r="O4256" t="str">
        <f>_xlfn.IFNA(VLOOKUP(N4256,order!$M$2:$N$501,2,FALSE),"")</f>
        <v>0000000789</v>
      </c>
      <c r="P4256" t="str">
        <f t="shared" si="333"/>
        <v>0000000789</v>
      </c>
      <c r="Q4256" s="8">
        <f>IF(P4256&lt;&gt;"",VLOOKUP(Sheet1!B4256,order!$A$2:$B$5001,2,FALSE),VLOOKUP(Sheet1!B4256,orderstatus!$A$4927:$B$8310,2,FALSE))</f>
        <v>43100.227337962962</v>
      </c>
      <c r="R4256">
        <f t="shared" si="334"/>
        <v>470</v>
      </c>
    </row>
    <row r="4257" spans="2:18" x14ac:dyDescent="0.3">
      <c r="B4257" s="1" t="s">
        <v>4351</v>
      </c>
      <c r="C4257" t="s">
        <v>4350</v>
      </c>
      <c r="D4257">
        <v>1</v>
      </c>
      <c r="E4257">
        <f t="shared" si="331"/>
        <v>200</v>
      </c>
      <c r="J4257">
        <f t="shared" si="330"/>
        <v>450</v>
      </c>
      <c r="K4257">
        <f t="shared" si="332"/>
        <v>45</v>
      </c>
      <c r="L4257" s="1" t="s">
        <v>6062</v>
      </c>
      <c r="M4257" t="str">
        <f>IF(VLOOKUP(L4257,order!$A$2:$I$5001,9,FALSE)=0,"",VLOOKUP(L4257,order!$A$2:$I$5001,9,FALSE))</f>
        <v/>
      </c>
      <c r="N4257">
        <f>VLOOKUP(L4257,order!$A$2:$I$5001,7,FALSE)</f>
        <v>61</v>
      </c>
      <c r="O4257" t="str">
        <f>_xlfn.IFNA(VLOOKUP(N4257,order!$M$2:$N$501,2,FALSE),"")</f>
        <v>0000000884</v>
      </c>
      <c r="P4257" t="str">
        <f t="shared" si="333"/>
        <v>0000000884</v>
      </c>
      <c r="Q4257" s="8">
        <f>IF(P4257&lt;&gt;"",VLOOKUP(Sheet1!B4257,order!$A$2:$B$5001,2,FALSE),VLOOKUP(Sheet1!B4257,orderstatus!$A$4927:$B$8310,2,FALSE))</f>
        <v>43101.278310185182</v>
      </c>
      <c r="R4257">
        <f t="shared" si="334"/>
        <v>45</v>
      </c>
    </row>
    <row r="4258" spans="2:18" x14ac:dyDescent="0.3">
      <c r="B4258" s="1" t="s">
        <v>4352</v>
      </c>
      <c r="C4258" t="s">
        <v>2419</v>
      </c>
      <c r="D4258">
        <v>1</v>
      </c>
      <c r="E4258">
        <f t="shared" si="331"/>
        <v>470</v>
      </c>
      <c r="J4258">
        <f t="shared" si="330"/>
        <v>8880</v>
      </c>
      <c r="K4258">
        <f t="shared" si="332"/>
        <v>888</v>
      </c>
      <c r="L4258" s="1" t="s">
        <v>6063</v>
      </c>
      <c r="M4258" t="str">
        <f>IF(VLOOKUP(L4258,order!$A$2:$I$5001,9,FALSE)=0,"",VLOOKUP(L4258,order!$A$2:$I$5001,9,FALSE))</f>
        <v/>
      </c>
      <c r="N4258">
        <f>VLOOKUP(L4258,order!$A$2:$I$5001,7,FALSE)</f>
        <v>0</v>
      </c>
      <c r="O4258" t="str">
        <f>_xlfn.IFNA(VLOOKUP(N4258,order!$M$2:$N$501,2,FALSE),"")</f>
        <v/>
      </c>
      <c r="P4258" t="str">
        <f t="shared" si="333"/>
        <v/>
      </c>
      <c r="Q4258" s="8">
        <f>IF(P4258&lt;&gt;"",VLOOKUP(Sheet1!B4258,order!$A$2:$B$5001,2,FALSE),VLOOKUP(Sheet1!B4258,orderstatus!$A$4927:$B$8310,2,FALSE))</f>
        <v>43107.3963</v>
      </c>
      <c r="R4258" t="str">
        <f t="shared" si="334"/>
        <v/>
      </c>
    </row>
    <row r="4259" spans="2:18" x14ac:dyDescent="0.3">
      <c r="B4259" s="1" t="s">
        <v>4352</v>
      </c>
      <c r="C4259" t="s">
        <v>4353</v>
      </c>
      <c r="D4259">
        <v>1</v>
      </c>
      <c r="E4259">
        <f t="shared" si="331"/>
        <v>640</v>
      </c>
      <c r="J4259">
        <f t="shared" si="330"/>
        <v>1980</v>
      </c>
      <c r="K4259">
        <f t="shared" si="332"/>
        <v>198</v>
      </c>
      <c r="L4259" s="1" t="s">
        <v>6064</v>
      </c>
      <c r="M4259" t="str">
        <f>IF(VLOOKUP(L4259,order!$A$2:$I$5001,9,FALSE)=0,"",VLOOKUP(L4259,order!$A$2:$I$5001,9,FALSE))</f>
        <v/>
      </c>
      <c r="N4259">
        <f>VLOOKUP(L4259,order!$A$2:$I$5001,7,FALSE)</f>
        <v>0</v>
      </c>
      <c r="O4259" t="str">
        <f>_xlfn.IFNA(VLOOKUP(N4259,order!$M$2:$N$501,2,FALSE),"")</f>
        <v/>
      </c>
      <c r="P4259" t="str">
        <f t="shared" si="333"/>
        <v/>
      </c>
      <c r="Q4259" s="8">
        <f>IF(P4259&lt;&gt;"",VLOOKUP(Sheet1!B4259,order!$A$2:$B$5001,2,FALSE),VLOOKUP(Sheet1!B4259,orderstatus!$A$4927:$B$8310,2,FALSE))</f>
        <v>43107.3963</v>
      </c>
      <c r="R4259" t="str">
        <f t="shared" si="334"/>
        <v/>
      </c>
    </row>
    <row r="4260" spans="2:18" x14ac:dyDescent="0.3">
      <c r="B4260" s="1" t="s">
        <v>4355</v>
      </c>
      <c r="C4260" t="s">
        <v>4354</v>
      </c>
      <c r="D4260">
        <v>3</v>
      </c>
      <c r="E4260">
        <f t="shared" si="331"/>
        <v>930</v>
      </c>
      <c r="J4260">
        <f t="shared" si="330"/>
        <v>5360</v>
      </c>
      <c r="K4260">
        <f t="shared" si="332"/>
        <v>536</v>
      </c>
      <c r="L4260" s="1" t="s">
        <v>6065</v>
      </c>
      <c r="M4260" t="str">
        <f>IF(VLOOKUP(L4260,order!$A$2:$I$5001,9,FALSE)=0,"",VLOOKUP(L4260,order!$A$2:$I$5001,9,FALSE))</f>
        <v/>
      </c>
      <c r="N4260">
        <f>VLOOKUP(L4260,order!$A$2:$I$5001,7,FALSE)</f>
        <v>0</v>
      </c>
      <c r="O4260" t="str">
        <f>_xlfn.IFNA(VLOOKUP(N4260,order!$M$2:$N$501,2,FALSE),"")</f>
        <v/>
      </c>
      <c r="P4260" t="str">
        <f t="shared" si="333"/>
        <v/>
      </c>
      <c r="Q4260" s="8" t="e">
        <f>IF(P4260&lt;&gt;"",VLOOKUP(Sheet1!B4260,order!$A$2:$B$5001,2,FALSE),VLOOKUP(Sheet1!B4260,orderstatus!$A$4927:$B$8310,2,FALSE))</f>
        <v>#N/A</v>
      </c>
      <c r="R4260" t="str">
        <f t="shared" si="334"/>
        <v/>
      </c>
    </row>
    <row r="4261" spans="2:18" x14ac:dyDescent="0.3">
      <c r="B4261" s="1" t="s">
        <v>4356</v>
      </c>
      <c r="C4261" t="s">
        <v>864</v>
      </c>
      <c r="D4261">
        <v>4</v>
      </c>
      <c r="E4261">
        <f t="shared" si="331"/>
        <v>19160</v>
      </c>
      <c r="J4261">
        <f t="shared" si="330"/>
        <v>4620</v>
      </c>
      <c r="K4261">
        <f t="shared" si="332"/>
        <v>462</v>
      </c>
      <c r="L4261" s="1" t="s">
        <v>6066</v>
      </c>
      <c r="M4261" t="str">
        <f>IF(VLOOKUP(L4261,order!$A$2:$I$5001,9,FALSE)=0,"",VLOOKUP(L4261,order!$A$2:$I$5001,9,FALSE))</f>
        <v/>
      </c>
      <c r="N4261">
        <f>VLOOKUP(L4261,order!$A$2:$I$5001,7,FALSE)</f>
        <v>0</v>
      </c>
      <c r="O4261" t="str">
        <f>_xlfn.IFNA(VLOOKUP(N4261,order!$M$2:$N$501,2,FALSE),"")</f>
        <v/>
      </c>
      <c r="P4261" t="str">
        <f t="shared" si="333"/>
        <v/>
      </c>
      <c r="Q4261" s="8" t="e">
        <f>IF(P4261&lt;&gt;"",VLOOKUP(Sheet1!B4261,order!$A$2:$B$5001,2,FALSE),VLOOKUP(Sheet1!B4261,orderstatus!$A$4927:$B$8310,2,FALSE))</f>
        <v>#N/A</v>
      </c>
      <c r="R4261" t="str">
        <f t="shared" si="334"/>
        <v/>
      </c>
    </row>
    <row r="4262" spans="2:18" x14ac:dyDescent="0.3">
      <c r="B4262" s="1" t="s">
        <v>4358</v>
      </c>
      <c r="C4262" t="s">
        <v>4357</v>
      </c>
      <c r="D4262">
        <v>1</v>
      </c>
      <c r="E4262">
        <f t="shared" si="331"/>
        <v>650</v>
      </c>
      <c r="J4262">
        <f t="shared" si="330"/>
        <v>250</v>
      </c>
      <c r="K4262">
        <f t="shared" si="332"/>
        <v>25</v>
      </c>
      <c r="L4262" s="1" t="s">
        <v>6067</v>
      </c>
      <c r="M4262" t="str">
        <f>IF(VLOOKUP(L4262,order!$A$2:$I$5001,9,FALSE)=0,"",VLOOKUP(L4262,order!$A$2:$I$5001,9,FALSE))</f>
        <v/>
      </c>
      <c r="N4262">
        <f>VLOOKUP(L4262,order!$A$2:$I$5001,7,FALSE)</f>
        <v>0</v>
      </c>
      <c r="O4262" t="str">
        <f>_xlfn.IFNA(VLOOKUP(N4262,order!$M$2:$N$501,2,FALSE),"")</f>
        <v/>
      </c>
      <c r="P4262" t="str">
        <f t="shared" si="333"/>
        <v/>
      </c>
      <c r="Q4262" s="8">
        <f>IF(P4262&lt;&gt;"",VLOOKUP(Sheet1!B4262,order!$A$2:$B$5001,2,FALSE),VLOOKUP(Sheet1!B4262,orderstatus!$A$4927:$B$8310,2,FALSE))</f>
        <v>43109.377399999998</v>
      </c>
      <c r="R4262" t="str">
        <f t="shared" si="334"/>
        <v/>
      </c>
    </row>
    <row r="4263" spans="2:18" x14ac:dyDescent="0.3">
      <c r="B4263" s="1" t="s">
        <v>4359</v>
      </c>
      <c r="C4263" t="s">
        <v>2520</v>
      </c>
      <c r="D4263">
        <v>5</v>
      </c>
      <c r="E4263">
        <f t="shared" si="331"/>
        <v>2450</v>
      </c>
      <c r="J4263">
        <f t="shared" si="330"/>
        <v>61000</v>
      </c>
      <c r="K4263">
        <f t="shared" si="332"/>
        <v>6100</v>
      </c>
      <c r="L4263" s="1" t="s">
        <v>6068</v>
      </c>
      <c r="M4263" t="str">
        <f>IF(VLOOKUP(L4263,order!$A$2:$I$5001,9,FALSE)=0,"",VLOOKUP(L4263,order!$A$2:$I$5001,9,FALSE))</f>
        <v/>
      </c>
      <c r="N4263">
        <f>VLOOKUP(L4263,order!$A$2:$I$5001,7,FALSE)</f>
        <v>73</v>
      </c>
      <c r="O4263" t="str">
        <f>_xlfn.IFNA(VLOOKUP(N4263,order!$M$2:$N$501,2,FALSE),"")</f>
        <v>0000000507</v>
      </c>
      <c r="P4263" t="str">
        <f t="shared" si="333"/>
        <v>0000000507</v>
      </c>
      <c r="Q4263" s="8">
        <f>IF(P4263&lt;&gt;"",VLOOKUP(Sheet1!B4263,order!$A$2:$B$5001,2,FALSE),VLOOKUP(Sheet1!B4263,orderstatus!$A$4927:$B$8310,2,FALSE))</f>
        <v>43107.712997685187</v>
      </c>
      <c r="R4263">
        <f t="shared" si="334"/>
        <v>6100</v>
      </c>
    </row>
    <row r="4264" spans="2:18" x14ac:dyDescent="0.3">
      <c r="B4264" s="1" t="s">
        <v>4359</v>
      </c>
      <c r="C4264" t="s">
        <v>634</v>
      </c>
      <c r="D4264">
        <v>2</v>
      </c>
      <c r="E4264">
        <f t="shared" si="331"/>
        <v>1080</v>
      </c>
      <c r="J4264">
        <f t="shared" si="330"/>
        <v>8040</v>
      </c>
      <c r="K4264">
        <f t="shared" si="332"/>
        <v>804</v>
      </c>
      <c r="L4264" s="1" t="s">
        <v>6069</v>
      </c>
      <c r="M4264" t="str">
        <f>IF(VLOOKUP(L4264,order!$A$2:$I$5001,9,FALSE)=0,"",VLOOKUP(L4264,order!$A$2:$I$5001,9,FALSE))</f>
        <v/>
      </c>
      <c r="N4264">
        <f>VLOOKUP(L4264,order!$A$2:$I$5001,7,FALSE)</f>
        <v>0</v>
      </c>
      <c r="O4264" t="str">
        <f>_xlfn.IFNA(VLOOKUP(N4264,order!$M$2:$N$501,2,FALSE),"")</f>
        <v/>
      </c>
      <c r="P4264" t="str">
        <f t="shared" si="333"/>
        <v/>
      </c>
      <c r="Q4264" s="8" t="e">
        <f>IF(P4264&lt;&gt;"",VLOOKUP(Sheet1!B4264,order!$A$2:$B$5001,2,FALSE),VLOOKUP(Sheet1!B4264,orderstatus!$A$4927:$B$8310,2,FALSE))</f>
        <v>#N/A</v>
      </c>
      <c r="R4264" t="str">
        <f t="shared" si="334"/>
        <v/>
      </c>
    </row>
    <row r="4265" spans="2:18" x14ac:dyDescent="0.3">
      <c r="B4265" s="1" t="s">
        <v>4360</v>
      </c>
      <c r="C4265" t="s">
        <v>2971</v>
      </c>
      <c r="D4265">
        <v>1</v>
      </c>
      <c r="E4265">
        <f t="shared" si="331"/>
        <v>5980</v>
      </c>
      <c r="J4265">
        <f t="shared" si="330"/>
        <v>15220</v>
      </c>
      <c r="K4265">
        <f t="shared" si="332"/>
        <v>1522</v>
      </c>
      <c r="L4265" s="1" t="s">
        <v>6070</v>
      </c>
      <c r="M4265" t="str">
        <f>IF(VLOOKUP(L4265,order!$A$2:$I$5001,9,FALSE)=0,"",VLOOKUP(L4265,order!$A$2:$I$5001,9,FALSE))</f>
        <v/>
      </c>
      <c r="N4265">
        <f>VLOOKUP(L4265,order!$A$2:$I$5001,7,FALSE)</f>
        <v>100</v>
      </c>
      <c r="O4265" t="str">
        <f>_xlfn.IFNA(VLOOKUP(N4265,order!$M$2:$N$501,2,FALSE),"")</f>
        <v>0000000573</v>
      </c>
      <c r="P4265" t="str">
        <f t="shared" si="333"/>
        <v>0000000573</v>
      </c>
      <c r="Q4265" s="8">
        <f>IF(P4265&lt;&gt;"",VLOOKUP(Sheet1!B4265,order!$A$2:$B$5001,2,FALSE),VLOOKUP(Sheet1!B4265,orderstatus!$A$4927:$B$8310,2,FALSE))</f>
        <v>43107.447858796295</v>
      </c>
      <c r="R4265">
        <f t="shared" si="334"/>
        <v>1522</v>
      </c>
    </row>
    <row r="4266" spans="2:18" x14ac:dyDescent="0.3">
      <c r="B4266" s="1" t="s">
        <v>4360</v>
      </c>
      <c r="C4266" t="s">
        <v>3699</v>
      </c>
      <c r="D4266">
        <v>2</v>
      </c>
      <c r="E4266">
        <f t="shared" si="331"/>
        <v>5740</v>
      </c>
      <c r="J4266">
        <f t="shared" si="330"/>
        <v>210</v>
      </c>
      <c r="K4266">
        <f t="shared" si="332"/>
        <v>21</v>
      </c>
      <c r="L4266" s="1" t="s">
        <v>6071</v>
      </c>
      <c r="M4266" t="str">
        <f>IF(VLOOKUP(L4266,order!$A$2:$I$5001,9,FALSE)=0,"",VLOOKUP(L4266,order!$A$2:$I$5001,9,FALSE))</f>
        <v/>
      </c>
      <c r="N4266">
        <f>VLOOKUP(L4266,order!$A$2:$I$5001,7,FALSE)</f>
        <v>0</v>
      </c>
      <c r="O4266" t="str">
        <f>_xlfn.IFNA(VLOOKUP(N4266,order!$M$2:$N$501,2,FALSE),"")</f>
        <v/>
      </c>
      <c r="P4266" t="str">
        <f t="shared" si="333"/>
        <v/>
      </c>
      <c r="Q4266" s="8" t="e">
        <f>IF(P4266&lt;&gt;"",VLOOKUP(Sheet1!B4266,order!$A$2:$B$5001,2,FALSE),VLOOKUP(Sheet1!B4266,orderstatus!$A$4927:$B$8310,2,FALSE))</f>
        <v>#N/A</v>
      </c>
      <c r="R4266" t="str">
        <f t="shared" si="334"/>
        <v/>
      </c>
    </row>
    <row r="4267" spans="2:18" x14ac:dyDescent="0.3">
      <c r="B4267" s="1" t="s">
        <v>4360</v>
      </c>
      <c r="C4267" t="s">
        <v>2411</v>
      </c>
      <c r="D4267">
        <v>1</v>
      </c>
      <c r="E4267">
        <f t="shared" si="331"/>
        <v>660</v>
      </c>
      <c r="J4267">
        <f t="shared" si="330"/>
        <v>5880</v>
      </c>
      <c r="K4267">
        <f t="shared" si="332"/>
        <v>588</v>
      </c>
      <c r="L4267" s="1" t="s">
        <v>6072</v>
      </c>
      <c r="M4267" t="str">
        <f>IF(VLOOKUP(L4267,order!$A$2:$I$5001,9,FALSE)=0,"",VLOOKUP(L4267,order!$A$2:$I$5001,9,FALSE))</f>
        <v>0000000670</v>
      </c>
      <c r="N4267">
        <f>VLOOKUP(L4267,order!$A$2:$I$5001,7,FALSE)</f>
        <v>0</v>
      </c>
      <c r="O4267" t="str">
        <f>_xlfn.IFNA(VLOOKUP(N4267,order!$M$2:$N$501,2,FALSE),"")</f>
        <v/>
      </c>
      <c r="P4267" t="str">
        <f t="shared" si="333"/>
        <v>0000000670</v>
      </c>
      <c r="Q4267" s="8">
        <f>IF(P4267&lt;&gt;"",VLOOKUP(Sheet1!B4267,order!$A$2:$B$5001,2,FALSE),VLOOKUP(Sheet1!B4267,orderstatus!$A$4927:$B$8310,2,FALSE))</f>
        <v>43107.447858796295</v>
      </c>
      <c r="R4267">
        <f t="shared" si="334"/>
        <v>588</v>
      </c>
    </row>
    <row r="4268" spans="2:18" x14ac:dyDescent="0.3">
      <c r="B4268" s="1" t="s">
        <v>4361</v>
      </c>
      <c r="C4268" t="s">
        <v>221</v>
      </c>
      <c r="D4268">
        <v>5</v>
      </c>
      <c r="E4268">
        <f t="shared" si="331"/>
        <v>2600</v>
      </c>
      <c r="J4268">
        <f t="shared" si="330"/>
        <v>25640</v>
      </c>
      <c r="K4268">
        <f t="shared" si="332"/>
        <v>2564</v>
      </c>
      <c r="L4268" s="1" t="s">
        <v>6073</v>
      </c>
      <c r="M4268" t="str">
        <f>IF(VLOOKUP(L4268,order!$A$2:$I$5001,9,FALSE)=0,"",VLOOKUP(L4268,order!$A$2:$I$5001,9,FALSE))</f>
        <v>0000000771</v>
      </c>
      <c r="N4268">
        <f>VLOOKUP(L4268,order!$A$2:$I$5001,7,FALSE)</f>
        <v>0</v>
      </c>
      <c r="O4268" t="str">
        <f>_xlfn.IFNA(VLOOKUP(N4268,order!$M$2:$N$501,2,FALSE),"")</f>
        <v/>
      </c>
      <c r="P4268" t="str">
        <f t="shared" si="333"/>
        <v>0000000771</v>
      </c>
      <c r="Q4268" s="8">
        <f>IF(P4268&lt;&gt;"",VLOOKUP(Sheet1!B4268,order!$A$2:$B$5001,2,FALSE),VLOOKUP(Sheet1!B4268,orderstatus!$A$4927:$B$8310,2,FALSE))</f>
        <v>43109.195243055554</v>
      </c>
      <c r="R4268">
        <f t="shared" si="334"/>
        <v>2564</v>
      </c>
    </row>
    <row r="4269" spans="2:18" x14ac:dyDescent="0.3">
      <c r="B4269" s="1" t="s">
        <v>4361</v>
      </c>
      <c r="C4269" t="s">
        <v>4362</v>
      </c>
      <c r="D4269">
        <v>5</v>
      </c>
      <c r="E4269">
        <f t="shared" si="331"/>
        <v>19800</v>
      </c>
      <c r="J4269">
        <f t="shared" si="330"/>
        <v>1600</v>
      </c>
      <c r="K4269">
        <f t="shared" si="332"/>
        <v>160</v>
      </c>
      <c r="L4269" s="1" t="s">
        <v>6074</v>
      </c>
      <c r="M4269" t="str">
        <f>IF(VLOOKUP(L4269,order!$A$2:$I$5001,9,FALSE)=0,"",VLOOKUP(L4269,order!$A$2:$I$5001,9,FALSE))</f>
        <v/>
      </c>
      <c r="N4269">
        <f>VLOOKUP(L4269,order!$A$2:$I$5001,7,FALSE)</f>
        <v>0</v>
      </c>
      <c r="O4269" t="str">
        <f>_xlfn.IFNA(VLOOKUP(N4269,order!$M$2:$N$501,2,FALSE),"")</f>
        <v/>
      </c>
      <c r="P4269" t="str">
        <f t="shared" si="333"/>
        <v/>
      </c>
      <c r="Q4269" s="8">
        <f>IF(P4269&lt;&gt;"",VLOOKUP(Sheet1!B4269,order!$A$2:$B$5001,2,FALSE),VLOOKUP(Sheet1!B4269,orderstatus!$A$4927:$B$8310,2,FALSE))</f>
        <v>43111.604700000004</v>
      </c>
      <c r="R4269" t="str">
        <f t="shared" si="334"/>
        <v/>
      </c>
    </row>
    <row r="4270" spans="2:18" x14ac:dyDescent="0.3">
      <c r="B4270" s="1" t="s">
        <v>4363</v>
      </c>
      <c r="C4270" t="s">
        <v>15</v>
      </c>
      <c r="D4270">
        <v>1</v>
      </c>
      <c r="E4270">
        <f t="shared" si="331"/>
        <v>230</v>
      </c>
      <c r="J4270">
        <f t="shared" si="330"/>
        <v>9550</v>
      </c>
      <c r="K4270">
        <f t="shared" si="332"/>
        <v>955</v>
      </c>
      <c r="L4270" s="1" t="s">
        <v>6075</v>
      </c>
      <c r="M4270" t="str">
        <f>IF(VLOOKUP(L4270,order!$A$2:$I$5001,9,FALSE)=0,"",VLOOKUP(L4270,order!$A$2:$I$5001,9,FALSE))</f>
        <v/>
      </c>
      <c r="N4270">
        <f>VLOOKUP(L4270,order!$A$2:$I$5001,7,FALSE)</f>
        <v>0</v>
      </c>
      <c r="O4270" t="str">
        <f>_xlfn.IFNA(VLOOKUP(N4270,order!$M$2:$N$501,2,FALSE),"")</f>
        <v/>
      </c>
      <c r="P4270" t="str">
        <f t="shared" si="333"/>
        <v/>
      </c>
      <c r="Q4270" s="8">
        <f>IF(P4270&lt;&gt;"",VLOOKUP(Sheet1!B4270,order!$A$2:$B$5001,2,FALSE),VLOOKUP(Sheet1!B4270,orderstatus!$A$4927:$B$8310,2,FALSE))</f>
        <v>43112.5245</v>
      </c>
      <c r="R4270" t="str">
        <f t="shared" si="334"/>
        <v/>
      </c>
    </row>
    <row r="4271" spans="2:18" x14ac:dyDescent="0.3">
      <c r="B4271" s="1" t="s">
        <v>4364</v>
      </c>
      <c r="C4271" t="s">
        <v>213</v>
      </c>
      <c r="D4271">
        <v>3</v>
      </c>
      <c r="E4271">
        <f t="shared" si="331"/>
        <v>2550</v>
      </c>
      <c r="J4271">
        <f t="shared" si="330"/>
        <v>860</v>
      </c>
      <c r="K4271">
        <f t="shared" si="332"/>
        <v>86</v>
      </c>
      <c r="L4271" s="1" t="s">
        <v>6076</v>
      </c>
      <c r="M4271" t="str">
        <f>IF(VLOOKUP(L4271,order!$A$2:$I$5001,9,FALSE)=0,"",VLOOKUP(L4271,order!$A$2:$I$5001,9,FALSE))</f>
        <v/>
      </c>
      <c r="N4271">
        <f>VLOOKUP(L4271,order!$A$2:$I$5001,7,FALSE)</f>
        <v>0</v>
      </c>
      <c r="O4271" t="str">
        <f>_xlfn.IFNA(VLOOKUP(N4271,order!$M$2:$N$501,2,FALSE),"")</f>
        <v/>
      </c>
      <c r="P4271" t="str">
        <f t="shared" si="333"/>
        <v/>
      </c>
      <c r="Q4271" s="8">
        <f>IF(P4271&lt;&gt;"",VLOOKUP(Sheet1!B4271,order!$A$2:$B$5001,2,FALSE),VLOOKUP(Sheet1!B4271,orderstatus!$A$4927:$B$8310,2,FALSE))</f>
        <v>43116.460599999999</v>
      </c>
      <c r="R4271" t="str">
        <f t="shared" si="334"/>
        <v/>
      </c>
    </row>
    <row r="4272" spans="2:18" x14ac:dyDescent="0.3">
      <c r="B4272" s="1" t="s">
        <v>4364</v>
      </c>
      <c r="C4272" t="s">
        <v>945</v>
      </c>
      <c r="D4272">
        <v>3</v>
      </c>
      <c r="E4272">
        <f t="shared" si="331"/>
        <v>480</v>
      </c>
      <c r="J4272">
        <f t="shared" si="330"/>
        <v>1950</v>
      </c>
      <c r="K4272">
        <f t="shared" si="332"/>
        <v>195</v>
      </c>
      <c r="L4272" s="1" t="s">
        <v>6077</v>
      </c>
      <c r="M4272" t="str">
        <f>IF(VLOOKUP(L4272,order!$A$2:$I$5001,9,FALSE)=0,"",VLOOKUP(L4272,order!$A$2:$I$5001,9,FALSE))</f>
        <v/>
      </c>
      <c r="N4272">
        <f>VLOOKUP(L4272,order!$A$2:$I$5001,7,FALSE)</f>
        <v>0</v>
      </c>
      <c r="O4272" t="str">
        <f>_xlfn.IFNA(VLOOKUP(N4272,order!$M$2:$N$501,2,FALSE),"")</f>
        <v/>
      </c>
      <c r="P4272" t="str">
        <f t="shared" si="333"/>
        <v/>
      </c>
      <c r="Q4272" s="8">
        <f>IF(P4272&lt;&gt;"",VLOOKUP(Sheet1!B4272,order!$A$2:$B$5001,2,FALSE),VLOOKUP(Sheet1!B4272,orderstatus!$A$4927:$B$8310,2,FALSE))</f>
        <v>43116.460599999999</v>
      </c>
      <c r="R4272" t="str">
        <f t="shared" si="334"/>
        <v/>
      </c>
    </row>
    <row r="4273" spans="2:18" x14ac:dyDescent="0.3">
      <c r="B4273" s="1" t="s">
        <v>4366</v>
      </c>
      <c r="C4273" t="s">
        <v>4365</v>
      </c>
      <c r="D4273">
        <v>4</v>
      </c>
      <c r="E4273">
        <f t="shared" si="331"/>
        <v>12800</v>
      </c>
      <c r="J4273">
        <f t="shared" si="330"/>
        <v>3000</v>
      </c>
      <c r="K4273">
        <f t="shared" si="332"/>
        <v>300</v>
      </c>
      <c r="L4273" s="1" t="s">
        <v>6078</v>
      </c>
      <c r="M4273" t="str">
        <f>IF(VLOOKUP(L4273,order!$A$2:$I$5001,9,FALSE)=0,"",VLOOKUP(L4273,order!$A$2:$I$5001,9,FALSE))</f>
        <v/>
      </c>
      <c r="N4273">
        <f>VLOOKUP(L4273,order!$A$2:$I$5001,7,FALSE)</f>
        <v>81</v>
      </c>
      <c r="O4273" t="str">
        <f>_xlfn.IFNA(VLOOKUP(N4273,order!$M$2:$N$501,2,FALSE),"")</f>
        <v>0000000315</v>
      </c>
      <c r="P4273" t="str">
        <f t="shared" si="333"/>
        <v>0000000315</v>
      </c>
      <c r="Q4273" s="8">
        <f>IF(P4273&lt;&gt;"",VLOOKUP(Sheet1!B4273,order!$A$2:$B$5001,2,FALSE),VLOOKUP(Sheet1!B4273,orderstatus!$A$4927:$B$8310,2,FALSE))</f>
        <v>43112.360844907409</v>
      </c>
      <c r="R4273">
        <f t="shared" si="334"/>
        <v>300</v>
      </c>
    </row>
    <row r="4274" spans="2:18" x14ac:dyDescent="0.3">
      <c r="B4274" s="1" t="s">
        <v>4366</v>
      </c>
      <c r="C4274" t="s">
        <v>1962</v>
      </c>
      <c r="D4274">
        <v>1</v>
      </c>
      <c r="E4274">
        <f t="shared" si="331"/>
        <v>430</v>
      </c>
      <c r="J4274">
        <f t="shared" si="330"/>
        <v>18740</v>
      </c>
      <c r="K4274">
        <f t="shared" si="332"/>
        <v>1874</v>
      </c>
      <c r="L4274" s="1" t="s">
        <v>6079</v>
      </c>
      <c r="M4274" t="str">
        <f>IF(VLOOKUP(L4274,order!$A$2:$I$5001,9,FALSE)=0,"",VLOOKUP(L4274,order!$A$2:$I$5001,9,FALSE))</f>
        <v/>
      </c>
      <c r="N4274">
        <f>VLOOKUP(L4274,order!$A$2:$I$5001,7,FALSE)</f>
        <v>0</v>
      </c>
      <c r="O4274" t="str">
        <f>_xlfn.IFNA(VLOOKUP(N4274,order!$M$2:$N$501,2,FALSE),"")</f>
        <v/>
      </c>
      <c r="P4274" t="str">
        <f t="shared" si="333"/>
        <v/>
      </c>
      <c r="Q4274" s="8">
        <f>IF(P4274&lt;&gt;"",VLOOKUP(Sheet1!B4274,order!$A$2:$B$5001,2,FALSE),VLOOKUP(Sheet1!B4274,orderstatus!$A$4927:$B$8310,2,FALSE))</f>
        <v>43114.390399999997</v>
      </c>
      <c r="R4274" t="str">
        <f t="shared" si="334"/>
        <v/>
      </c>
    </row>
    <row r="4275" spans="2:18" x14ac:dyDescent="0.3">
      <c r="B4275" s="1" t="s">
        <v>4367</v>
      </c>
      <c r="C4275" t="s">
        <v>2934</v>
      </c>
      <c r="D4275">
        <v>7</v>
      </c>
      <c r="E4275">
        <f t="shared" si="331"/>
        <v>5040</v>
      </c>
      <c r="J4275">
        <f t="shared" si="330"/>
        <v>660</v>
      </c>
      <c r="K4275">
        <f t="shared" si="332"/>
        <v>66</v>
      </c>
      <c r="L4275" s="1" t="s">
        <v>6080</v>
      </c>
      <c r="M4275" t="str">
        <f>IF(VLOOKUP(L4275,order!$A$2:$I$5001,9,FALSE)=0,"",VLOOKUP(L4275,order!$A$2:$I$5001,9,FALSE))</f>
        <v/>
      </c>
      <c r="N4275">
        <f>VLOOKUP(L4275,order!$A$2:$I$5001,7,FALSE)</f>
        <v>0</v>
      </c>
      <c r="O4275" t="str">
        <f>_xlfn.IFNA(VLOOKUP(N4275,order!$M$2:$N$501,2,FALSE),"")</f>
        <v/>
      </c>
      <c r="P4275" t="str">
        <f t="shared" si="333"/>
        <v/>
      </c>
      <c r="Q4275" s="8">
        <f>IF(P4275&lt;&gt;"",VLOOKUP(Sheet1!B4275,order!$A$2:$B$5001,2,FALSE),VLOOKUP(Sheet1!B4275,orderstatus!$A$4927:$B$8310,2,FALSE))</f>
        <v>43116</v>
      </c>
      <c r="R4275" t="str">
        <f t="shared" si="334"/>
        <v/>
      </c>
    </row>
    <row r="4276" spans="2:18" x14ac:dyDescent="0.3">
      <c r="B4276" s="1" t="s">
        <v>4368</v>
      </c>
      <c r="C4276" t="s">
        <v>4320</v>
      </c>
      <c r="D4276">
        <v>3</v>
      </c>
      <c r="E4276">
        <f t="shared" si="331"/>
        <v>1740</v>
      </c>
      <c r="J4276">
        <f t="shared" si="330"/>
        <v>12470</v>
      </c>
      <c r="K4276">
        <f t="shared" si="332"/>
        <v>1247</v>
      </c>
      <c r="L4276" s="1" t="s">
        <v>6081</v>
      </c>
      <c r="M4276" t="str">
        <f>IF(VLOOKUP(L4276,order!$A$2:$I$5001,9,FALSE)=0,"",VLOOKUP(L4276,order!$A$2:$I$5001,9,FALSE))</f>
        <v/>
      </c>
      <c r="N4276">
        <f>VLOOKUP(L4276,order!$A$2:$I$5001,7,FALSE)</f>
        <v>0</v>
      </c>
      <c r="O4276" t="str">
        <f>_xlfn.IFNA(VLOOKUP(N4276,order!$M$2:$N$501,2,FALSE),"")</f>
        <v/>
      </c>
      <c r="P4276" t="str">
        <f t="shared" si="333"/>
        <v/>
      </c>
      <c r="Q4276" s="8">
        <f>IF(P4276&lt;&gt;"",VLOOKUP(Sheet1!B4276,order!$A$2:$B$5001,2,FALSE),VLOOKUP(Sheet1!B4276,orderstatus!$A$4927:$B$8310,2,FALSE))</f>
        <v>43117.614500000003</v>
      </c>
      <c r="R4276" t="str">
        <f t="shared" si="334"/>
        <v/>
      </c>
    </row>
    <row r="4277" spans="2:18" x14ac:dyDescent="0.3">
      <c r="B4277" s="1" t="s">
        <v>4369</v>
      </c>
      <c r="C4277" t="s">
        <v>130</v>
      </c>
      <c r="D4277">
        <v>1</v>
      </c>
      <c r="E4277">
        <f t="shared" si="331"/>
        <v>860</v>
      </c>
      <c r="J4277">
        <f t="shared" si="330"/>
        <v>2200</v>
      </c>
      <c r="K4277">
        <f t="shared" si="332"/>
        <v>220</v>
      </c>
      <c r="L4277" s="1" t="s">
        <v>6082</v>
      </c>
      <c r="M4277" t="str">
        <f>IF(VLOOKUP(L4277,order!$A$2:$I$5001,9,FALSE)=0,"",VLOOKUP(L4277,order!$A$2:$I$5001,9,FALSE))</f>
        <v/>
      </c>
      <c r="N4277">
        <f>VLOOKUP(L4277,order!$A$2:$I$5001,7,FALSE)</f>
        <v>0</v>
      </c>
      <c r="O4277" t="str">
        <f>_xlfn.IFNA(VLOOKUP(N4277,order!$M$2:$N$501,2,FALSE),"")</f>
        <v/>
      </c>
      <c r="P4277" t="str">
        <f t="shared" si="333"/>
        <v/>
      </c>
      <c r="Q4277" s="8">
        <f>IF(P4277&lt;&gt;"",VLOOKUP(Sheet1!B4277,order!$A$2:$B$5001,2,FALSE),VLOOKUP(Sheet1!B4277,orderstatus!$A$4927:$B$8310,2,FALSE))</f>
        <v>43120.412100000001</v>
      </c>
      <c r="R4277" t="str">
        <f t="shared" si="334"/>
        <v/>
      </c>
    </row>
    <row r="4278" spans="2:18" x14ac:dyDescent="0.3">
      <c r="B4278" s="1" t="s">
        <v>4370</v>
      </c>
      <c r="C4278" t="s">
        <v>2899</v>
      </c>
      <c r="D4278">
        <v>1</v>
      </c>
      <c r="E4278">
        <f t="shared" si="331"/>
        <v>490</v>
      </c>
      <c r="J4278">
        <f t="shared" si="330"/>
        <v>570</v>
      </c>
      <c r="K4278">
        <f t="shared" si="332"/>
        <v>57</v>
      </c>
      <c r="L4278" s="1" t="s">
        <v>6083</v>
      </c>
      <c r="M4278" t="str">
        <f>IF(VLOOKUP(L4278,order!$A$2:$I$5001,9,FALSE)=0,"",VLOOKUP(L4278,order!$A$2:$I$5001,9,FALSE))</f>
        <v>0000000718</v>
      </c>
      <c r="N4278">
        <f>VLOOKUP(L4278,order!$A$2:$I$5001,7,FALSE)</f>
        <v>0</v>
      </c>
      <c r="O4278" t="str">
        <f>_xlfn.IFNA(VLOOKUP(N4278,order!$M$2:$N$501,2,FALSE),"")</f>
        <v/>
      </c>
      <c r="P4278" t="str">
        <f t="shared" si="333"/>
        <v>0000000718</v>
      </c>
      <c r="Q4278" s="8">
        <f>IF(P4278&lt;&gt;"",VLOOKUP(Sheet1!B4278,order!$A$2:$B$5001,2,FALSE),VLOOKUP(Sheet1!B4278,orderstatus!$A$4927:$B$8310,2,FALSE))</f>
        <v>43116.527997685182</v>
      </c>
      <c r="R4278">
        <f t="shared" si="334"/>
        <v>57</v>
      </c>
    </row>
    <row r="4279" spans="2:18" x14ac:dyDescent="0.3">
      <c r="B4279" s="1" t="s">
        <v>4370</v>
      </c>
      <c r="C4279" t="s">
        <v>2404</v>
      </c>
      <c r="D4279">
        <v>7</v>
      </c>
      <c r="E4279">
        <f t="shared" si="331"/>
        <v>44800</v>
      </c>
      <c r="J4279">
        <f t="shared" si="330"/>
        <v>7720</v>
      </c>
      <c r="K4279">
        <f t="shared" si="332"/>
        <v>772</v>
      </c>
      <c r="L4279" s="1" t="s">
        <v>6084</v>
      </c>
      <c r="M4279" t="str">
        <f>IF(VLOOKUP(L4279,order!$A$2:$I$5001,9,FALSE)=0,"",VLOOKUP(L4279,order!$A$2:$I$5001,9,FALSE))</f>
        <v/>
      </c>
      <c r="N4279">
        <f>VLOOKUP(L4279,order!$A$2:$I$5001,7,FALSE)</f>
        <v>74</v>
      </c>
      <c r="O4279" t="str">
        <f>_xlfn.IFNA(VLOOKUP(N4279,order!$M$2:$N$501,2,FALSE),"")</f>
        <v>0000000482</v>
      </c>
      <c r="P4279" t="str">
        <f t="shared" si="333"/>
        <v>0000000482</v>
      </c>
      <c r="Q4279" s="8">
        <f>IF(P4279&lt;&gt;"",VLOOKUP(Sheet1!B4279,order!$A$2:$B$5001,2,FALSE),VLOOKUP(Sheet1!B4279,orderstatus!$A$4927:$B$8310,2,FALSE))</f>
        <v>43116.527997685182</v>
      </c>
      <c r="R4279">
        <f t="shared" si="334"/>
        <v>772</v>
      </c>
    </row>
    <row r="4280" spans="2:18" x14ac:dyDescent="0.3">
      <c r="B4280" s="1" t="s">
        <v>4371</v>
      </c>
      <c r="C4280" t="s">
        <v>1845</v>
      </c>
      <c r="D4280">
        <v>2</v>
      </c>
      <c r="E4280">
        <f t="shared" si="331"/>
        <v>1100</v>
      </c>
      <c r="J4280">
        <f t="shared" si="330"/>
        <v>1910</v>
      </c>
      <c r="K4280">
        <f t="shared" si="332"/>
        <v>191</v>
      </c>
      <c r="L4280" s="1" t="s">
        <v>6085</v>
      </c>
      <c r="M4280" t="str">
        <f>IF(VLOOKUP(L4280,order!$A$2:$I$5001,9,FALSE)=0,"",VLOOKUP(L4280,order!$A$2:$I$5001,9,FALSE))</f>
        <v/>
      </c>
      <c r="N4280">
        <f>VLOOKUP(L4280,order!$A$2:$I$5001,7,FALSE)</f>
        <v>65</v>
      </c>
      <c r="O4280" t="str">
        <f>_xlfn.IFNA(VLOOKUP(N4280,order!$M$2:$N$501,2,FALSE),"")</f>
        <v>0000000603</v>
      </c>
      <c r="P4280" t="str">
        <f t="shared" si="333"/>
        <v>0000000603</v>
      </c>
      <c r="Q4280" s="8">
        <f>IF(P4280&lt;&gt;"",VLOOKUP(Sheet1!B4280,order!$A$2:$B$5001,2,FALSE),VLOOKUP(Sheet1!B4280,orderstatus!$A$4927:$B$8310,2,FALSE))</f>
        <v>43118.719837962963</v>
      </c>
      <c r="R4280">
        <f t="shared" si="334"/>
        <v>191</v>
      </c>
    </row>
    <row r="4281" spans="2:18" x14ac:dyDescent="0.3">
      <c r="B4281" s="1" t="s">
        <v>4372</v>
      </c>
      <c r="C4281" t="s">
        <v>2624</v>
      </c>
      <c r="D4281">
        <v>2</v>
      </c>
      <c r="E4281">
        <f t="shared" si="331"/>
        <v>860</v>
      </c>
      <c r="J4281">
        <f t="shared" si="330"/>
        <v>6770</v>
      </c>
      <c r="K4281">
        <f t="shared" si="332"/>
        <v>677</v>
      </c>
      <c r="L4281" s="1" t="s">
        <v>6086</v>
      </c>
      <c r="M4281" t="str">
        <f>IF(VLOOKUP(L4281,order!$A$2:$I$5001,9,FALSE)=0,"",VLOOKUP(L4281,order!$A$2:$I$5001,9,FALSE))</f>
        <v>0000000867</v>
      </c>
      <c r="N4281">
        <f>VLOOKUP(L4281,order!$A$2:$I$5001,7,FALSE)</f>
        <v>0</v>
      </c>
      <c r="O4281" t="str">
        <f>_xlfn.IFNA(VLOOKUP(N4281,order!$M$2:$N$501,2,FALSE),"")</f>
        <v/>
      </c>
      <c r="P4281" t="str">
        <f t="shared" si="333"/>
        <v>0000000867</v>
      </c>
      <c r="Q4281" s="8">
        <f>IF(P4281&lt;&gt;"",VLOOKUP(Sheet1!B4281,order!$A$2:$B$5001,2,FALSE),VLOOKUP(Sheet1!B4281,orderstatus!$A$4927:$B$8310,2,FALSE))</f>
        <v>43120.296793981484</v>
      </c>
      <c r="R4281">
        <f t="shared" si="334"/>
        <v>677</v>
      </c>
    </row>
    <row r="4282" spans="2:18" x14ac:dyDescent="0.3">
      <c r="B4282" s="1" t="s">
        <v>4373</v>
      </c>
      <c r="C4282" t="s">
        <v>16</v>
      </c>
      <c r="D4282">
        <v>9</v>
      </c>
      <c r="E4282">
        <f t="shared" si="331"/>
        <v>990</v>
      </c>
      <c r="J4282">
        <f t="shared" si="330"/>
        <v>2370</v>
      </c>
      <c r="K4282">
        <f t="shared" si="332"/>
        <v>237</v>
      </c>
      <c r="L4282" s="1" t="s">
        <v>6087</v>
      </c>
      <c r="M4282" t="str">
        <f>IF(VLOOKUP(L4282,order!$A$2:$I$5001,9,FALSE)=0,"",VLOOKUP(L4282,order!$A$2:$I$5001,9,FALSE))</f>
        <v/>
      </c>
      <c r="N4282">
        <f>VLOOKUP(L4282,order!$A$2:$I$5001,7,FALSE)</f>
        <v>32</v>
      </c>
      <c r="O4282" t="str">
        <f>_xlfn.IFNA(VLOOKUP(N4282,order!$M$2:$N$501,2,FALSE),"")</f>
        <v>0000000564</v>
      </c>
      <c r="P4282" t="str">
        <f t="shared" si="333"/>
        <v>0000000564</v>
      </c>
      <c r="Q4282" s="8">
        <f>IF(P4282&lt;&gt;"",VLOOKUP(Sheet1!B4282,order!$A$2:$B$5001,2,FALSE),VLOOKUP(Sheet1!B4282,orderstatus!$A$4927:$B$8310,2,FALSE))</f>
        <v>43121.125023148146</v>
      </c>
      <c r="R4282">
        <f t="shared" si="334"/>
        <v>237</v>
      </c>
    </row>
    <row r="4283" spans="2:18" x14ac:dyDescent="0.3">
      <c r="B4283" s="1" t="s">
        <v>4373</v>
      </c>
      <c r="C4283" t="s">
        <v>4374</v>
      </c>
      <c r="D4283">
        <v>2</v>
      </c>
      <c r="E4283">
        <f t="shared" si="331"/>
        <v>820</v>
      </c>
      <c r="J4283">
        <f t="shared" si="330"/>
        <v>1230</v>
      </c>
      <c r="K4283">
        <f t="shared" si="332"/>
        <v>123</v>
      </c>
      <c r="L4283" s="1" t="s">
        <v>6088</v>
      </c>
      <c r="M4283" t="str">
        <f>IF(VLOOKUP(L4283,order!$A$2:$I$5001,9,FALSE)=0,"",VLOOKUP(L4283,order!$A$2:$I$5001,9,FALSE))</f>
        <v/>
      </c>
      <c r="N4283">
        <f>VLOOKUP(L4283,order!$A$2:$I$5001,7,FALSE)</f>
        <v>96</v>
      </c>
      <c r="O4283" t="str">
        <f>_xlfn.IFNA(VLOOKUP(N4283,order!$M$2:$N$501,2,FALSE),"")</f>
        <v>0000000685</v>
      </c>
      <c r="P4283" t="str">
        <f t="shared" si="333"/>
        <v>0000000685</v>
      </c>
      <c r="Q4283" s="8">
        <f>IF(P4283&lt;&gt;"",VLOOKUP(Sheet1!B4283,order!$A$2:$B$5001,2,FALSE),VLOOKUP(Sheet1!B4283,orderstatus!$A$4927:$B$8310,2,FALSE))</f>
        <v>43121.125023148146</v>
      </c>
      <c r="R4283">
        <f t="shared" si="334"/>
        <v>123</v>
      </c>
    </row>
    <row r="4284" spans="2:18" x14ac:dyDescent="0.3">
      <c r="B4284" s="1" t="s">
        <v>4375</v>
      </c>
      <c r="C4284" t="s">
        <v>2658</v>
      </c>
      <c r="D4284">
        <v>3</v>
      </c>
      <c r="E4284">
        <f t="shared" si="331"/>
        <v>900</v>
      </c>
      <c r="J4284">
        <f t="shared" si="330"/>
        <v>480</v>
      </c>
      <c r="K4284">
        <f t="shared" si="332"/>
        <v>48</v>
      </c>
      <c r="L4284" s="1" t="s">
        <v>6089</v>
      </c>
      <c r="M4284" t="str">
        <f>IF(VLOOKUP(L4284,order!$A$2:$I$5001,9,FALSE)=0,"",VLOOKUP(L4284,order!$A$2:$I$5001,9,FALSE))</f>
        <v>0000000413</v>
      </c>
      <c r="N4284">
        <f>VLOOKUP(L4284,order!$A$2:$I$5001,7,FALSE)</f>
        <v>0</v>
      </c>
      <c r="O4284" t="str">
        <f>_xlfn.IFNA(VLOOKUP(N4284,order!$M$2:$N$501,2,FALSE),"")</f>
        <v/>
      </c>
      <c r="P4284" t="str">
        <f t="shared" si="333"/>
        <v>0000000413</v>
      </c>
      <c r="Q4284" s="8">
        <f>IF(P4284&lt;&gt;"",VLOOKUP(Sheet1!B4284,order!$A$2:$B$5001,2,FALSE),VLOOKUP(Sheet1!B4284,orderstatus!$A$4927:$B$8310,2,FALSE))</f>
        <v>43121.283078703702</v>
      </c>
      <c r="R4284">
        <f t="shared" si="334"/>
        <v>48</v>
      </c>
    </row>
    <row r="4285" spans="2:18" x14ac:dyDescent="0.3">
      <c r="B4285" s="1" t="s">
        <v>4376</v>
      </c>
      <c r="C4285" t="s">
        <v>718</v>
      </c>
      <c r="D4285">
        <v>2</v>
      </c>
      <c r="E4285">
        <f t="shared" si="331"/>
        <v>880</v>
      </c>
      <c r="J4285">
        <f t="shared" si="330"/>
        <v>830</v>
      </c>
      <c r="K4285">
        <f t="shared" si="332"/>
        <v>83</v>
      </c>
      <c r="L4285" s="1" t="s">
        <v>6090</v>
      </c>
      <c r="M4285" t="str">
        <f>IF(VLOOKUP(L4285,order!$A$2:$I$5001,9,FALSE)=0,"",VLOOKUP(L4285,order!$A$2:$I$5001,9,FALSE))</f>
        <v/>
      </c>
      <c r="N4285">
        <f>VLOOKUP(L4285,order!$A$2:$I$5001,7,FALSE)</f>
        <v>0</v>
      </c>
      <c r="O4285" t="str">
        <f>_xlfn.IFNA(VLOOKUP(N4285,order!$M$2:$N$501,2,FALSE),"")</f>
        <v/>
      </c>
      <c r="P4285" t="str">
        <f t="shared" si="333"/>
        <v/>
      </c>
      <c r="Q4285" s="8" t="e">
        <f>IF(P4285&lt;&gt;"",VLOOKUP(Sheet1!B4285,order!$A$2:$B$5001,2,FALSE),VLOOKUP(Sheet1!B4285,orderstatus!$A$4927:$B$8310,2,FALSE))</f>
        <v>#N/A</v>
      </c>
      <c r="R4285" t="str">
        <f t="shared" si="334"/>
        <v/>
      </c>
    </row>
    <row r="4286" spans="2:18" x14ac:dyDescent="0.3">
      <c r="B4286" s="1" t="s">
        <v>4377</v>
      </c>
      <c r="C4286" t="s">
        <v>1331</v>
      </c>
      <c r="D4286">
        <v>4</v>
      </c>
      <c r="E4286">
        <f t="shared" si="331"/>
        <v>2680</v>
      </c>
      <c r="J4286">
        <f t="shared" si="330"/>
        <v>14800</v>
      </c>
      <c r="K4286">
        <f t="shared" si="332"/>
        <v>1480</v>
      </c>
      <c r="L4286" s="1" t="s">
        <v>6091</v>
      </c>
      <c r="M4286" t="str">
        <f>IF(VLOOKUP(L4286,order!$A$2:$I$5001,9,FALSE)=0,"",VLOOKUP(L4286,order!$A$2:$I$5001,9,FALSE))</f>
        <v/>
      </c>
      <c r="N4286">
        <f>VLOOKUP(L4286,order!$A$2:$I$5001,7,FALSE)</f>
        <v>70</v>
      </c>
      <c r="O4286" t="str">
        <f>_xlfn.IFNA(VLOOKUP(N4286,order!$M$2:$N$501,2,FALSE),"")</f>
        <v>0000000318</v>
      </c>
      <c r="P4286" t="str">
        <f t="shared" si="333"/>
        <v>0000000318</v>
      </c>
      <c r="Q4286" s="8">
        <f>IF(P4286&lt;&gt;"",VLOOKUP(Sheet1!B4286,order!$A$2:$B$5001,2,FALSE),VLOOKUP(Sheet1!B4286,orderstatus!$A$4927:$B$8310,2,FALSE))</f>
        <v>43122.656759259262</v>
      </c>
      <c r="R4286">
        <f t="shared" si="334"/>
        <v>1480</v>
      </c>
    </row>
    <row r="4287" spans="2:18" x14ac:dyDescent="0.3">
      <c r="B4287" s="1" t="s">
        <v>4377</v>
      </c>
      <c r="C4287" t="s">
        <v>1790</v>
      </c>
      <c r="D4287">
        <v>3</v>
      </c>
      <c r="E4287">
        <f t="shared" si="331"/>
        <v>2400</v>
      </c>
      <c r="J4287">
        <f t="shared" si="330"/>
        <v>940</v>
      </c>
      <c r="K4287">
        <f t="shared" si="332"/>
        <v>94</v>
      </c>
      <c r="L4287" s="1" t="s">
        <v>6092</v>
      </c>
      <c r="M4287" t="str">
        <f>IF(VLOOKUP(L4287,order!$A$2:$I$5001,9,FALSE)=0,"",VLOOKUP(L4287,order!$A$2:$I$5001,9,FALSE))</f>
        <v>0000000156</v>
      </c>
      <c r="N4287">
        <f>VLOOKUP(L4287,order!$A$2:$I$5001,7,FALSE)</f>
        <v>0</v>
      </c>
      <c r="O4287" t="str">
        <f>_xlfn.IFNA(VLOOKUP(N4287,order!$M$2:$N$501,2,FALSE),"")</f>
        <v/>
      </c>
      <c r="P4287" t="str">
        <f t="shared" si="333"/>
        <v>0000000156</v>
      </c>
      <c r="Q4287" s="8">
        <f>IF(P4287&lt;&gt;"",VLOOKUP(Sheet1!B4287,order!$A$2:$B$5001,2,FALSE),VLOOKUP(Sheet1!B4287,orderstatus!$A$4927:$B$8310,2,FALSE))</f>
        <v>43122.656759259262</v>
      </c>
      <c r="R4287">
        <f t="shared" si="334"/>
        <v>94</v>
      </c>
    </row>
    <row r="4288" spans="2:18" x14ac:dyDescent="0.3">
      <c r="B4288" s="1" t="s">
        <v>4378</v>
      </c>
      <c r="C4288" t="s">
        <v>2022</v>
      </c>
      <c r="D4288">
        <v>2</v>
      </c>
      <c r="E4288">
        <f t="shared" si="331"/>
        <v>420</v>
      </c>
      <c r="J4288">
        <f t="shared" si="330"/>
        <v>900</v>
      </c>
      <c r="K4288">
        <f t="shared" si="332"/>
        <v>90</v>
      </c>
      <c r="L4288" s="1" t="s">
        <v>6093</v>
      </c>
      <c r="M4288" t="str">
        <f>IF(VLOOKUP(L4288,order!$A$2:$I$5001,9,FALSE)=0,"",VLOOKUP(L4288,order!$A$2:$I$5001,9,FALSE))</f>
        <v/>
      </c>
      <c r="N4288">
        <f>VLOOKUP(L4288,order!$A$2:$I$5001,7,FALSE)</f>
        <v>0</v>
      </c>
      <c r="O4288" t="str">
        <f>_xlfn.IFNA(VLOOKUP(N4288,order!$M$2:$N$501,2,FALSE),"")</f>
        <v/>
      </c>
      <c r="P4288" t="str">
        <f t="shared" si="333"/>
        <v/>
      </c>
      <c r="Q4288" s="8" t="e">
        <f>IF(P4288&lt;&gt;"",VLOOKUP(Sheet1!B4288,order!$A$2:$B$5001,2,FALSE),VLOOKUP(Sheet1!B4288,orderstatus!$A$4927:$B$8310,2,FALSE))</f>
        <v>#N/A</v>
      </c>
      <c r="R4288" t="str">
        <f t="shared" si="334"/>
        <v/>
      </c>
    </row>
    <row r="4289" spans="2:18" x14ac:dyDescent="0.3">
      <c r="B4289" s="1" t="s">
        <v>4379</v>
      </c>
      <c r="C4289" t="s">
        <v>708</v>
      </c>
      <c r="D4289">
        <v>6</v>
      </c>
      <c r="E4289">
        <f t="shared" si="331"/>
        <v>720</v>
      </c>
      <c r="J4289">
        <f t="shared" si="330"/>
        <v>3280</v>
      </c>
      <c r="K4289">
        <f t="shared" si="332"/>
        <v>328</v>
      </c>
      <c r="L4289" s="1" t="s">
        <v>6094</v>
      </c>
      <c r="M4289" t="str">
        <f>IF(VLOOKUP(L4289,order!$A$2:$I$5001,9,FALSE)=0,"",VLOOKUP(L4289,order!$A$2:$I$5001,9,FALSE))</f>
        <v/>
      </c>
      <c r="N4289">
        <f>VLOOKUP(L4289,order!$A$2:$I$5001,7,FALSE)</f>
        <v>25</v>
      </c>
      <c r="O4289" t="str">
        <f>_xlfn.IFNA(VLOOKUP(N4289,order!$M$2:$N$501,2,FALSE),"")</f>
        <v>0000000928</v>
      </c>
      <c r="P4289" t="str">
        <f t="shared" si="333"/>
        <v>0000000928</v>
      </c>
      <c r="Q4289" s="8">
        <f>IF(P4289&lt;&gt;"",VLOOKUP(Sheet1!B4289,order!$A$2:$B$5001,2,FALSE),VLOOKUP(Sheet1!B4289,orderstatus!$A$4927:$B$8310,2,FALSE))</f>
        <v>43126.684004629627</v>
      </c>
      <c r="R4289">
        <f t="shared" si="334"/>
        <v>328</v>
      </c>
    </row>
    <row r="4290" spans="2:18" x14ac:dyDescent="0.3">
      <c r="B4290" s="1" t="s">
        <v>4381</v>
      </c>
      <c r="C4290" t="s">
        <v>4380</v>
      </c>
      <c r="D4290">
        <v>8</v>
      </c>
      <c r="E4290">
        <f t="shared" si="331"/>
        <v>26400</v>
      </c>
      <c r="J4290">
        <f t="shared" ref="J4290:J4353" si="335">SUMIFS($E$2:$E$8002,$B$2:$B$8002,L4290)</f>
        <v>5830</v>
      </c>
      <c r="K4290">
        <f t="shared" si="332"/>
        <v>583</v>
      </c>
      <c r="L4290" s="1" t="s">
        <v>6095</v>
      </c>
      <c r="M4290" t="str">
        <f>IF(VLOOKUP(L4290,order!$A$2:$I$5001,9,FALSE)=0,"",VLOOKUP(L4290,order!$A$2:$I$5001,9,FALSE))</f>
        <v/>
      </c>
      <c r="N4290">
        <f>VLOOKUP(L4290,order!$A$2:$I$5001,7,FALSE)</f>
        <v>0</v>
      </c>
      <c r="O4290" t="str">
        <f>_xlfn.IFNA(VLOOKUP(N4290,order!$M$2:$N$501,2,FALSE),"")</f>
        <v/>
      </c>
      <c r="P4290" t="str">
        <f t="shared" si="333"/>
        <v/>
      </c>
      <c r="Q4290" s="8" t="e">
        <f>IF(P4290&lt;&gt;"",VLOOKUP(Sheet1!B4290,order!$A$2:$B$5001,2,FALSE),VLOOKUP(Sheet1!B4290,orderstatus!$A$4927:$B$8310,2,FALSE))</f>
        <v>#N/A</v>
      </c>
      <c r="R4290" t="str">
        <f t="shared" si="334"/>
        <v/>
      </c>
    </row>
    <row r="4291" spans="2:18" x14ac:dyDescent="0.3">
      <c r="B4291" s="1" t="s">
        <v>4382</v>
      </c>
      <c r="C4291" t="s">
        <v>1310</v>
      </c>
      <c r="D4291">
        <v>3</v>
      </c>
      <c r="E4291">
        <f t="shared" ref="E4291:E4354" si="336">VLOOKUP(C4291,$F$2:$G$1858,2)*D4291</f>
        <v>5700</v>
      </c>
      <c r="J4291">
        <f t="shared" si="335"/>
        <v>840</v>
      </c>
      <c r="K4291">
        <f t="shared" ref="K4291:K4354" si="337">J4291/10</f>
        <v>84</v>
      </c>
      <c r="L4291" s="1" t="s">
        <v>6096</v>
      </c>
      <c r="M4291" t="str">
        <f>IF(VLOOKUP(L4291,order!$A$2:$I$5001,9,FALSE)=0,"",VLOOKUP(L4291,order!$A$2:$I$5001,9,FALSE))</f>
        <v/>
      </c>
      <c r="N4291">
        <f>VLOOKUP(L4291,order!$A$2:$I$5001,7,FALSE)</f>
        <v>0</v>
      </c>
      <c r="O4291" t="str">
        <f>_xlfn.IFNA(VLOOKUP(N4291,order!$M$2:$N$501,2,FALSE),"")</f>
        <v/>
      </c>
      <c r="P4291" t="str">
        <f t="shared" ref="P4291:P4354" si="338">_xlfn.CONCAT(M4291,O4291)</f>
        <v/>
      </c>
      <c r="Q4291" s="8">
        <f>IF(P4291&lt;&gt;"",VLOOKUP(Sheet1!B4291,order!$A$2:$B$5001,2,FALSE),VLOOKUP(Sheet1!B4291,orderstatus!$A$4927:$B$8310,2,FALSE))</f>
        <v>43128.660199999998</v>
      </c>
      <c r="R4291" t="str">
        <f t="shared" ref="R4291:R4354" si="339">IF(P4291&lt;&gt;"",K4291,"")</f>
        <v/>
      </c>
    </row>
    <row r="4292" spans="2:18" x14ac:dyDescent="0.3">
      <c r="B4292" s="1" t="s">
        <v>4383</v>
      </c>
      <c r="C4292" t="s">
        <v>2074</v>
      </c>
      <c r="D4292">
        <v>9</v>
      </c>
      <c r="E4292">
        <f t="shared" si="336"/>
        <v>4680</v>
      </c>
      <c r="J4292">
        <f t="shared" si="335"/>
        <v>1800</v>
      </c>
      <c r="K4292">
        <f t="shared" si="337"/>
        <v>180</v>
      </c>
      <c r="L4292" s="1" t="s">
        <v>6097</v>
      </c>
      <c r="M4292" t="str">
        <f>IF(VLOOKUP(L4292,order!$A$2:$I$5001,9,FALSE)=0,"",VLOOKUP(L4292,order!$A$2:$I$5001,9,FALSE))</f>
        <v/>
      </c>
      <c r="N4292">
        <f>VLOOKUP(L4292,order!$A$2:$I$5001,7,FALSE)</f>
        <v>83</v>
      </c>
      <c r="O4292" t="str">
        <f>_xlfn.IFNA(VLOOKUP(N4292,order!$M$2:$N$501,2,FALSE),"")</f>
        <v>0000000173</v>
      </c>
      <c r="P4292" t="str">
        <f t="shared" si="338"/>
        <v>0000000173</v>
      </c>
      <c r="Q4292" s="8">
        <f>IF(P4292&lt;&gt;"",VLOOKUP(Sheet1!B4292,order!$A$2:$B$5001,2,FALSE),VLOOKUP(Sheet1!B4292,orderstatus!$A$4927:$B$8310,2,FALSE))</f>
        <v>43127.490034722221</v>
      </c>
      <c r="R4292">
        <f t="shared" si="339"/>
        <v>180</v>
      </c>
    </row>
    <row r="4293" spans="2:18" x14ac:dyDescent="0.3">
      <c r="B4293" s="1" t="s">
        <v>4384</v>
      </c>
      <c r="C4293" t="s">
        <v>3819</v>
      </c>
      <c r="D4293">
        <v>1</v>
      </c>
      <c r="E4293">
        <f t="shared" si="336"/>
        <v>2470</v>
      </c>
      <c r="J4293">
        <f t="shared" si="335"/>
        <v>8760</v>
      </c>
      <c r="K4293">
        <f t="shared" si="337"/>
        <v>876</v>
      </c>
      <c r="L4293" s="1" t="s">
        <v>6098</v>
      </c>
      <c r="M4293" t="str">
        <f>IF(VLOOKUP(L4293,order!$A$2:$I$5001,9,FALSE)=0,"",VLOOKUP(L4293,order!$A$2:$I$5001,9,FALSE))</f>
        <v/>
      </c>
      <c r="N4293">
        <f>VLOOKUP(L4293,order!$A$2:$I$5001,7,FALSE)</f>
        <v>46</v>
      </c>
      <c r="O4293" t="str">
        <f>_xlfn.IFNA(VLOOKUP(N4293,order!$M$2:$N$501,2,FALSE),"")</f>
        <v>0000000457</v>
      </c>
      <c r="P4293" t="str">
        <f t="shared" si="338"/>
        <v>0000000457</v>
      </c>
      <c r="Q4293" s="8">
        <f>IF(P4293&lt;&gt;"",VLOOKUP(Sheet1!B4293,order!$A$2:$B$5001,2,FALSE),VLOOKUP(Sheet1!B4293,orderstatus!$A$4927:$B$8310,2,FALSE))</f>
        <v>43128.417002314818</v>
      </c>
      <c r="R4293">
        <f t="shared" si="339"/>
        <v>876</v>
      </c>
    </row>
    <row r="4294" spans="2:18" x14ac:dyDescent="0.3">
      <c r="B4294" s="1" t="s">
        <v>4385</v>
      </c>
      <c r="C4294" t="s">
        <v>4</v>
      </c>
      <c r="D4294">
        <v>9</v>
      </c>
      <c r="E4294">
        <f t="shared" si="336"/>
        <v>5760</v>
      </c>
      <c r="J4294">
        <f t="shared" si="335"/>
        <v>780</v>
      </c>
      <c r="K4294">
        <f t="shared" si="337"/>
        <v>78</v>
      </c>
      <c r="L4294" s="1" t="s">
        <v>6099</v>
      </c>
      <c r="M4294" t="str">
        <f>IF(VLOOKUP(L4294,order!$A$2:$I$5001,9,FALSE)=0,"",VLOOKUP(L4294,order!$A$2:$I$5001,9,FALSE))</f>
        <v/>
      </c>
      <c r="N4294">
        <f>VLOOKUP(L4294,order!$A$2:$I$5001,7,FALSE)</f>
        <v>53</v>
      </c>
      <c r="O4294" t="str">
        <f>_xlfn.IFNA(VLOOKUP(N4294,order!$M$2:$N$501,2,FALSE),"")</f>
        <v>0000000129</v>
      </c>
      <c r="P4294" t="str">
        <f t="shared" si="338"/>
        <v>0000000129</v>
      </c>
      <c r="Q4294" s="8">
        <f>IF(P4294&lt;&gt;"",VLOOKUP(Sheet1!B4294,order!$A$2:$B$5001,2,FALSE),VLOOKUP(Sheet1!B4294,orderstatus!$A$4927:$B$8310,2,FALSE))</f>
        <v>43128.689004629632</v>
      </c>
      <c r="R4294">
        <f t="shared" si="339"/>
        <v>78</v>
      </c>
    </row>
    <row r="4295" spans="2:18" x14ac:dyDescent="0.3">
      <c r="B4295" s="1" t="s">
        <v>4385</v>
      </c>
      <c r="C4295" t="s">
        <v>4386</v>
      </c>
      <c r="D4295">
        <v>3</v>
      </c>
      <c r="E4295">
        <f t="shared" si="336"/>
        <v>1260</v>
      </c>
      <c r="J4295">
        <f t="shared" si="335"/>
        <v>4500</v>
      </c>
      <c r="K4295">
        <f t="shared" si="337"/>
        <v>450</v>
      </c>
      <c r="L4295" s="1" t="s">
        <v>6100</v>
      </c>
      <c r="M4295" t="str">
        <f>IF(VLOOKUP(L4295,order!$A$2:$I$5001,9,FALSE)=0,"",VLOOKUP(L4295,order!$A$2:$I$5001,9,FALSE))</f>
        <v>0000000478</v>
      </c>
      <c r="N4295">
        <f>VLOOKUP(L4295,order!$A$2:$I$5001,7,FALSE)</f>
        <v>0</v>
      </c>
      <c r="O4295" t="str">
        <f>_xlfn.IFNA(VLOOKUP(N4295,order!$M$2:$N$501,2,FALSE),"")</f>
        <v/>
      </c>
      <c r="P4295" t="str">
        <f t="shared" si="338"/>
        <v>0000000478</v>
      </c>
      <c r="Q4295" s="8">
        <f>IF(P4295&lt;&gt;"",VLOOKUP(Sheet1!B4295,order!$A$2:$B$5001,2,FALSE),VLOOKUP(Sheet1!B4295,orderstatus!$A$4927:$B$8310,2,FALSE))</f>
        <v>43128.689004629632</v>
      </c>
      <c r="R4295">
        <f t="shared" si="339"/>
        <v>450</v>
      </c>
    </row>
    <row r="4296" spans="2:18" x14ac:dyDescent="0.3">
      <c r="B4296" s="1" t="s">
        <v>4387</v>
      </c>
      <c r="C4296" t="s">
        <v>2571</v>
      </c>
      <c r="D4296">
        <v>2</v>
      </c>
      <c r="E4296">
        <f t="shared" si="336"/>
        <v>840</v>
      </c>
      <c r="J4296">
        <f t="shared" si="335"/>
        <v>1530</v>
      </c>
      <c r="K4296">
        <f t="shared" si="337"/>
        <v>153</v>
      </c>
      <c r="L4296" s="1" t="s">
        <v>6101</v>
      </c>
      <c r="M4296" t="str">
        <f>IF(VLOOKUP(L4296,order!$A$2:$I$5001,9,FALSE)=0,"",VLOOKUP(L4296,order!$A$2:$I$5001,9,FALSE))</f>
        <v/>
      </c>
      <c r="N4296">
        <f>VLOOKUP(L4296,order!$A$2:$I$5001,7,FALSE)</f>
        <v>0</v>
      </c>
      <c r="O4296" t="str">
        <f>_xlfn.IFNA(VLOOKUP(N4296,order!$M$2:$N$501,2,FALSE),"")</f>
        <v/>
      </c>
      <c r="P4296" t="str">
        <f t="shared" si="338"/>
        <v/>
      </c>
      <c r="Q4296" s="8">
        <f>IF(P4296&lt;&gt;"",VLOOKUP(Sheet1!B4296,order!$A$2:$B$5001,2,FALSE),VLOOKUP(Sheet1!B4296,orderstatus!$A$4927:$B$8310,2,FALSE))</f>
        <v>43132.549899999998</v>
      </c>
      <c r="R4296" t="str">
        <f t="shared" si="339"/>
        <v/>
      </c>
    </row>
    <row r="4297" spans="2:18" x14ac:dyDescent="0.3">
      <c r="B4297" s="1" t="s">
        <v>4388</v>
      </c>
      <c r="C4297" t="s">
        <v>473</v>
      </c>
      <c r="D4297">
        <v>5</v>
      </c>
      <c r="E4297">
        <f t="shared" si="336"/>
        <v>60050</v>
      </c>
      <c r="J4297">
        <f t="shared" si="335"/>
        <v>2130</v>
      </c>
      <c r="K4297">
        <f t="shared" si="337"/>
        <v>213</v>
      </c>
      <c r="L4297" s="1" t="s">
        <v>6102</v>
      </c>
      <c r="M4297" t="str">
        <f>IF(VLOOKUP(L4297,order!$A$2:$I$5001,9,FALSE)=0,"",VLOOKUP(L4297,order!$A$2:$I$5001,9,FALSE))</f>
        <v/>
      </c>
      <c r="N4297">
        <f>VLOOKUP(L4297,order!$A$2:$I$5001,7,FALSE)</f>
        <v>81</v>
      </c>
      <c r="O4297" t="str">
        <f>_xlfn.IFNA(VLOOKUP(N4297,order!$M$2:$N$501,2,FALSE),"")</f>
        <v>0000000315</v>
      </c>
      <c r="P4297" t="str">
        <f t="shared" si="338"/>
        <v>0000000315</v>
      </c>
      <c r="Q4297" s="8">
        <f>IF(P4297&lt;&gt;"",VLOOKUP(Sheet1!B4297,order!$A$2:$B$5001,2,FALSE),VLOOKUP(Sheet1!B4297,orderstatus!$A$4927:$B$8310,2,FALSE))</f>
        <v>43132.223495370374</v>
      </c>
      <c r="R4297">
        <f t="shared" si="339"/>
        <v>213</v>
      </c>
    </row>
    <row r="4298" spans="2:18" x14ac:dyDescent="0.3">
      <c r="B4298" s="1" t="s">
        <v>4388</v>
      </c>
      <c r="C4298" t="s">
        <v>2832</v>
      </c>
      <c r="D4298">
        <v>2</v>
      </c>
      <c r="E4298">
        <f t="shared" si="336"/>
        <v>1120</v>
      </c>
      <c r="J4298">
        <f t="shared" si="335"/>
        <v>1900</v>
      </c>
      <c r="K4298">
        <f t="shared" si="337"/>
        <v>190</v>
      </c>
      <c r="L4298" s="1" t="s">
        <v>6103</v>
      </c>
      <c r="M4298" t="str">
        <f>IF(VLOOKUP(L4298,order!$A$2:$I$5001,9,FALSE)=0,"",VLOOKUP(L4298,order!$A$2:$I$5001,9,FALSE))</f>
        <v>0000000960</v>
      </c>
      <c r="N4298">
        <f>VLOOKUP(L4298,order!$A$2:$I$5001,7,FALSE)</f>
        <v>0</v>
      </c>
      <c r="O4298" t="str">
        <f>_xlfn.IFNA(VLOOKUP(N4298,order!$M$2:$N$501,2,FALSE),"")</f>
        <v/>
      </c>
      <c r="P4298" t="str">
        <f t="shared" si="338"/>
        <v>0000000960</v>
      </c>
      <c r="Q4298" s="8">
        <f>IF(P4298&lt;&gt;"",VLOOKUP(Sheet1!B4298,order!$A$2:$B$5001,2,FALSE),VLOOKUP(Sheet1!B4298,orderstatus!$A$4927:$B$8310,2,FALSE))</f>
        <v>43132.223495370374</v>
      </c>
      <c r="R4298">
        <f t="shared" si="339"/>
        <v>190</v>
      </c>
    </row>
    <row r="4299" spans="2:18" x14ac:dyDescent="0.3">
      <c r="B4299" s="1" t="s">
        <v>4388</v>
      </c>
      <c r="C4299" t="s">
        <v>2692</v>
      </c>
      <c r="D4299">
        <v>3</v>
      </c>
      <c r="E4299">
        <f t="shared" si="336"/>
        <v>1560</v>
      </c>
      <c r="J4299">
        <f t="shared" si="335"/>
        <v>73360</v>
      </c>
      <c r="K4299">
        <f t="shared" si="337"/>
        <v>7336</v>
      </c>
      <c r="L4299" s="1" t="s">
        <v>6104</v>
      </c>
      <c r="M4299" t="str">
        <f>IF(VLOOKUP(L4299,order!$A$2:$I$5001,9,FALSE)=0,"",VLOOKUP(L4299,order!$A$2:$I$5001,9,FALSE))</f>
        <v/>
      </c>
      <c r="N4299">
        <f>VLOOKUP(L4299,order!$A$2:$I$5001,7,FALSE)</f>
        <v>76</v>
      </c>
      <c r="O4299" t="str">
        <f>_xlfn.IFNA(VLOOKUP(N4299,order!$M$2:$N$501,2,FALSE),"")</f>
        <v>0000000882</v>
      </c>
      <c r="P4299" t="str">
        <f t="shared" si="338"/>
        <v>0000000882</v>
      </c>
      <c r="Q4299" s="8">
        <f>IF(P4299&lt;&gt;"",VLOOKUP(Sheet1!B4299,order!$A$2:$B$5001,2,FALSE),VLOOKUP(Sheet1!B4299,orderstatus!$A$4927:$B$8310,2,FALSE))</f>
        <v>43132.223495370374</v>
      </c>
      <c r="R4299">
        <f t="shared" si="339"/>
        <v>7336</v>
      </c>
    </row>
    <row r="4300" spans="2:18" x14ac:dyDescent="0.3">
      <c r="B4300" s="1" t="s">
        <v>4389</v>
      </c>
      <c r="C4300" t="s">
        <v>151</v>
      </c>
      <c r="D4300">
        <v>3</v>
      </c>
      <c r="E4300">
        <f t="shared" si="336"/>
        <v>2160</v>
      </c>
      <c r="J4300">
        <f t="shared" si="335"/>
        <v>1350</v>
      </c>
      <c r="K4300">
        <f t="shared" si="337"/>
        <v>135</v>
      </c>
      <c r="L4300" s="1" t="s">
        <v>6105</v>
      </c>
      <c r="M4300" t="str">
        <f>IF(VLOOKUP(L4300,order!$A$2:$I$5001,9,FALSE)=0,"",VLOOKUP(L4300,order!$A$2:$I$5001,9,FALSE))</f>
        <v/>
      </c>
      <c r="N4300">
        <f>VLOOKUP(L4300,order!$A$2:$I$5001,7,FALSE)</f>
        <v>0</v>
      </c>
      <c r="O4300" t="str">
        <f>_xlfn.IFNA(VLOOKUP(N4300,order!$M$2:$N$501,2,FALSE),"")</f>
        <v/>
      </c>
      <c r="P4300" t="str">
        <f t="shared" si="338"/>
        <v/>
      </c>
      <c r="Q4300" s="8" t="e">
        <f>IF(P4300&lt;&gt;"",VLOOKUP(Sheet1!B4300,order!$A$2:$B$5001,2,FALSE),VLOOKUP(Sheet1!B4300,orderstatus!$A$4927:$B$8310,2,FALSE))</f>
        <v>#N/A</v>
      </c>
      <c r="R4300" t="str">
        <f t="shared" si="339"/>
        <v/>
      </c>
    </row>
    <row r="4301" spans="2:18" x14ac:dyDescent="0.3">
      <c r="B4301" s="1" t="s">
        <v>4390</v>
      </c>
      <c r="C4301" t="s">
        <v>1829</v>
      </c>
      <c r="D4301">
        <v>3</v>
      </c>
      <c r="E4301">
        <f t="shared" si="336"/>
        <v>1470</v>
      </c>
      <c r="J4301">
        <f t="shared" si="335"/>
        <v>2170</v>
      </c>
      <c r="K4301">
        <f t="shared" si="337"/>
        <v>217</v>
      </c>
      <c r="L4301" s="1" t="s">
        <v>6106</v>
      </c>
      <c r="M4301" t="str">
        <f>IF(VLOOKUP(L4301,order!$A$2:$I$5001,9,FALSE)=0,"",VLOOKUP(L4301,order!$A$2:$I$5001,9,FALSE))</f>
        <v/>
      </c>
      <c r="N4301">
        <f>VLOOKUP(L4301,order!$A$2:$I$5001,7,FALSE)</f>
        <v>0</v>
      </c>
      <c r="O4301" t="str">
        <f>_xlfn.IFNA(VLOOKUP(N4301,order!$M$2:$N$501,2,FALSE),"")</f>
        <v/>
      </c>
      <c r="P4301" t="str">
        <f t="shared" si="338"/>
        <v/>
      </c>
      <c r="Q4301" s="8" t="e">
        <f>IF(P4301&lt;&gt;"",VLOOKUP(Sheet1!B4301,order!$A$2:$B$5001,2,FALSE),VLOOKUP(Sheet1!B4301,orderstatus!$A$4927:$B$8310,2,FALSE))</f>
        <v>#N/A</v>
      </c>
      <c r="R4301" t="str">
        <f t="shared" si="339"/>
        <v/>
      </c>
    </row>
    <row r="4302" spans="2:18" x14ac:dyDescent="0.3">
      <c r="B4302" s="1" t="s">
        <v>4391</v>
      </c>
      <c r="C4302" t="s">
        <v>2566</v>
      </c>
      <c r="D4302">
        <v>7</v>
      </c>
      <c r="E4302">
        <f t="shared" si="336"/>
        <v>1680</v>
      </c>
      <c r="J4302">
        <f t="shared" si="335"/>
        <v>11720</v>
      </c>
      <c r="K4302">
        <f t="shared" si="337"/>
        <v>1172</v>
      </c>
      <c r="L4302" s="1" t="s">
        <v>6107</v>
      </c>
      <c r="M4302" t="str">
        <f>IF(VLOOKUP(L4302,order!$A$2:$I$5001,9,FALSE)=0,"",VLOOKUP(L4302,order!$A$2:$I$5001,9,FALSE))</f>
        <v/>
      </c>
      <c r="N4302">
        <f>VLOOKUP(L4302,order!$A$2:$I$5001,7,FALSE)</f>
        <v>0</v>
      </c>
      <c r="O4302" t="str">
        <f>_xlfn.IFNA(VLOOKUP(N4302,order!$M$2:$N$501,2,FALSE),"")</f>
        <v/>
      </c>
      <c r="P4302" t="str">
        <f t="shared" si="338"/>
        <v/>
      </c>
      <c r="Q4302" s="8">
        <f>IF(P4302&lt;&gt;"",VLOOKUP(Sheet1!B4302,order!$A$2:$B$5001,2,FALSE),VLOOKUP(Sheet1!B4302,orderstatus!$A$4927:$B$8310,2,FALSE))</f>
        <v>43136.438000000002</v>
      </c>
      <c r="R4302" t="str">
        <f t="shared" si="339"/>
        <v/>
      </c>
    </row>
    <row r="4303" spans="2:18" x14ac:dyDescent="0.3">
      <c r="B4303" s="1" t="s">
        <v>4391</v>
      </c>
      <c r="C4303" t="s">
        <v>1582</v>
      </c>
      <c r="D4303">
        <v>1</v>
      </c>
      <c r="E4303">
        <f t="shared" si="336"/>
        <v>7480</v>
      </c>
      <c r="J4303">
        <f t="shared" si="335"/>
        <v>1040</v>
      </c>
      <c r="K4303">
        <f t="shared" si="337"/>
        <v>104</v>
      </c>
      <c r="L4303" s="1" t="s">
        <v>6108</v>
      </c>
      <c r="M4303" t="str">
        <f>IF(VLOOKUP(L4303,order!$A$2:$I$5001,9,FALSE)=0,"",VLOOKUP(L4303,order!$A$2:$I$5001,9,FALSE))</f>
        <v/>
      </c>
      <c r="N4303">
        <f>VLOOKUP(L4303,order!$A$2:$I$5001,7,FALSE)</f>
        <v>3</v>
      </c>
      <c r="O4303" t="str">
        <f>_xlfn.IFNA(VLOOKUP(N4303,order!$M$2:$N$501,2,FALSE),"")</f>
        <v>0000000577</v>
      </c>
      <c r="P4303" t="str">
        <f t="shared" si="338"/>
        <v>0000000577</v>
      </c>
      <c r="Q4303" s="8">
        <f>IF(P4303&lt;&gt;"",VLOOKUP(Sheet1!B4303,order!$A$2:$B$5001,2,FALSE),VLOOKUP(Sheet1!B4303,orderstatus!$A$4927:$B$8310,2,FALSE))</f>
        <v>43133.694687499999</v>
      </c>
      <c r="R4303">
        <f t="shared" si="339"/>
        <v>104</v>
      </c>
    </row>
    <row r="4304" spans="2:18" x14ac:dyDescent="0.3">
      <c r="B4304" s="1" t="s">
        <v>4391</v>
      </c>
      <c r="C4304" t="s">
        <v>318</v>
      </c>
      <c r="D4304">
        <v>2</v>
      </c>
      <c r="E4304">
        <f t="shared" si="336"/>
        <v>1940</v>
      </c>
      <c r="J4304">
        <f t="shared" si="335"/>
        <v>1530</v>
      </c>
      <c r="K4304">
        <f t="shared" si="337"/>
        <v>153</v>
      </c>
      <c r="L4304" s="1" t="s">
        <v>6109</v>
      </c>
      <c r="M4304" t="str">
        <f>IF(VLOOKUP(L4304,order!$A$2:$I$5001,9,FALSE)=0,"",VLOOKUP(L4304,order!$A$2:$I$5001,9,FALSE))</f>
        <v/>
      </c>
      <c r="N4304">
        <f>VLOOKUP(L4304,order!$A$2:$I$5001,7,FALSE)</f>
        <v>36</v>
      </c>
      <c r="O4304" t="str">
        <f>_xlfn.IFNA(VLOOKUP(N4304,order!$M$2:$N$501,2,FALSE),"")</f>
        <v>0000000202</v>
      </c>
      <c r="P4304" t="str">
        <f t="shared" si="338"/>
        <v>0000000202</v>
      </c>
      <c r="Q4304" s="8">
        <f>IF(P4304&lt;&gt;"",VLOOKUP(Sheet1!B4304,order!$A$2:$B$5001,2,FALSE),VLOOKUP(Sheet1!B4304,orderstatus!$A$4927:$B$8310,2,FALSE))</f>
        <v>43133.694687499999</v>
      </c>
      <c r="R4304">
        <f t="shared" si="339"/>
        <v>153</v>
      </c>
    </row>
    <row r="4305" spans="2:18" x14ac:dyDescent="0.3">
      <c r="B4305" s="1" t="s">
        <v>4391</v>
      </c>
      <c r="C4305" t="s">
        <v>75</v>
      </c>
      <c r="D4305">
        <v>3</v>
      </c>
      <c r="E4305">
        <f t="shared" si="336"/>
        <v>3600</v>
      </c>
      <c r="J4305">
        <f t="shared" si="335"/>
        <v>6900</v>
      </c>
      <c r="K4305">
        <f t="shared" si="337"/>
        <v>690</v>
      </c>
      <c r="L4305" s="1" t="s">
        <v>6110</v>
      </c>
      <c r="M4305" t="str">
        <f>IF(VLOOKUP(L4305,order!$A$2:$I$5001,9,FALSE)=0,"",VLOOKUP(L4305,order!$A$2:$I$5001,9,FALSE))</f>
        <v>0000000402</v>
      </c>
      <c r="N4305">
        <f>VLOOKUP(L4305,order!$A$2:$I$5001,7,FALSE)</f>
        <v>0</v>
      </c>
      <c r="O4305" t="str">
        <f>_xlfn.IFNA(VLOOKUP(N4305,order!$M$2:$N$501,2,FALSE),"")</f>
        <v/>
      </c>
      <c r="P4305" t="str">
        <f t="shared" si="338"/>
        <v>0000000402</v>
      </c>
      <c r="Q4305" s="8">
        <f>IF(P4305&lt;&gt;"",VLOOKUP(Sheet1!B4305,order!$A$2:$B$5001,2,FALSE),VLOOKUP(Sheet1!B4305,orderstatus!$A$4927:$B$8310,2,FALSE))</f>
        <v>43133.694687499999</v>
      </c>
      <c r="R4305">
        <f t="shared" si="339"/>
        <v>690</v>
      </c>
    </row>
    <row r="4306" spans="2:18" x14ac:dyDescent="0.3">
      <c r="B4306" s="1" t="s">
        <v>4392</v>
      </c>
      <c r="C4306" t="s">
        <v>21</v>
      </c>
      <c r="D4306">
        <v>3</v>
      </c>
      <c r="E4306">
        <f t="shared" si="336"/>
        <v>2400</v>
      </c>
      <c r="J4306">
        <f t="shared" si="335"/>
        <v>5810</v>
      </c>
      <c r="K4306">
        <f t="shared" si="337"/>
        <v>581</v>
      </c>
      <c r="L4306" s="1" t="s">
        <v>6111</v>
      </c>
      <c r="M4306" t="str">
        <f>IF(VLOOKUP(L4306,order!$A$2:$I$5001,9,FALSE)=0,"",VLOOKUP(L4306,order!$A$2:$I$5001,9,FALSE))</f>
        <v/>
      </c>
      <c r="N4306">
        <f>VLOOKUP(L4306,order!$A$2:$I$5001,7,FALSE)</f>
        <v>0</v>
      </c>
      <c r="O4306" t="str">
        <f>_xlfn.IFNA(VLOOKUP(N4306,order!$M$2:$N$501,2,FALSE),"")</f>
        <v/>
      </c>
      <c r="P4306" t="str">
        <f t="shared" si="338"/>
        <v/>
      </c>
      <c r="Q4306" s="8" t="e">
        <f>IF(P4306&lt;&gt;"",VLOOKUP(Sheet1!B4306,order!$A$2:$B$5001,2,FALSE),VLOOKUP(Sheet1!B4306,orderstatus!$A$4927:$B$8310,2,FALSE))</f>
        <v>#N/A</v>
      </c>
      <c r="R4306" t="str">
        <f t="shared" si="339"/>
        <v/>
      </c>
    </row>
    <row r="4307" spans="2:18" x14ac:dyDescent="0.3">
      <c r="B4307" s="1" t="s">
        <v>4393</v>
      </c>
      <c r="C4307" t="s">
        <v>1555</v>
      </c>
      <c r="D4307">
        <v>6</v>
      </c>
      <c r="E4307">
        <f t="shared" si="336"/>
        <v>11820</v>
      </c>
      <c r="J4307">
        <f t="shared" si="335"/>
        <v>14890</v>
      </c>
      <c r="K4307">
        <f t="shared" si="337"/>
        <v>1489</v>
      </c>
      <c r="L4307" s="1" t="s">
        <v>6112</v>
      </c>
      <c r="M4307" t="str">
        <f>IF(VLOOKUP(L4307,order!$A$2:$I$5001,9,FALSE)=0,"",VLOOKUP(L4307,order!$A$2:$I$5001,9,FALSE))</f>
        <v/>
      </c>
      <c r="N4307">
        <f>VLOOKUP(L4307,order!$A$2:$I$5001,7,FALSE)</f>
        <v>0</v>
      </c>
      <c r="O4307" t="str">
        <f>_xlfn.IFNA(VLOOKUP(N4307,order!$M$2:$N$501,2,FALSE),"")</f>
        <v/>
      </c>
      <c r="P4307" t="str">
        <f t="shared" si="338"/>
        <v/>
      </c>
      <c r="Q4307" s="8" t="e">
        <f>IF(P4307&lt;&gt;"",VLOOKUP(Sheet1!B4307,order!$A$2:$B$5001,2,FALSE),VLOOKUP(Sheet1!B4307,orderstatus!$A$4927:$B$8310,2,FALSE))</f>
        <v>#N/A</v>
      </c>
      <c r="R4307" t="str">
        <f t="shared" si="339"/>
        <v/>
      </c>
    </row>
    <row r="4308" spans="2:18" x14ac:dyDescent="0.3">
      <c r="B4308" s="1" t="s">
        <v>4393</v>
      </c>
      <c r="C4308" t="s">
        <v>860</v>
      </c>
      <c r="D4308">
        <v>3</v>
      </c>
      <c r="E4308">
        <f t="shared" si="336"/>
        <v>26400</v>
      </c>
      <c r="J4308">
        <f t="shared" si="335"/>
        <v>1920</v>
      </c>
      <c r="K4308">
        <f t="shared" si="337"/>
        <v>192</v>
      </c>
      <c r="L4308" s="1" t="s">
        <v>6113</v>
      </c>
      <c r="M4308" t="str">
        <f>IF(VLOOKUP(L4308,order!$A$2:$I$5001,9,FALSE)=0,"",VLOOKUP(L4308,order!$A$2:$I$5001,9,FALSE))</f>
        <v/>
      </c>
      <c r="N4308">
        <f>VLOOKUP(L4308,order!$A$2:$I$5001,7,FALSE)</f>
        <v>0</v>
      </c>
      <c r="O4308" t="str">
        <f>_xlfn.IFNA(VLOOKUP(N4308,order!$M$2:$N$501,2,FALSE),"")</f>
        <v/>
      </c>
      <c r="P4308" t="str">
        <f t="shared" si="338"/>
        <v/>
      </c>
      <c r="Q4308" s="8" t="e">
        <f>IF(P4308&lt;&gt;"",VLOOKUP(Sheet1!B4308,order!$A$2:$B$5001,2,FALSE),VLOOKUP(Sheet1!B4308,orderstatus!$A$4927:$B$8310,2,FALSE))</f>
        <v>#N/A</v>
      </c>
      <c r="R4308" t="str">
        <f t="shared" si="339"/>
        <v/>
      </c>
    </row>
    <row r="4309" spans="2:18" x14ac:dyDescent="0.3">
      <c r="B4309" s="1" t="s">
        <v>4394</v>
      </c>
      <c r="C4309" t="s">
        <v>1781</v>
      </c>
      <c r="D4309">
        <v>5</v>
      </c>
      <c r="E4309">
        <f t="shared" si="336"/>
        <v>1200</v>
      </c>
      <c r="J4309">
        <f t="shared" si="335"/>
        <v>460</v>
      </c>
      <c r="K4309">
        <f t="shared" si="337"/>
        <v>46</v>
      </c>
      <c r="L4309" s="1" t="s">
        <v>6114</v>
      </c>
      <c r="M4309" t="str">
        <f>IF(VLOOKUP(L4309,order!$A$2:$I$5001,9,FALSE)=0,"",VLOOKUP(L4309,order!$A$2:$I$5001,9,FALSE))</f>
        <v/>
      </c>
      <c r="N4309">
        <f>VLOOKUP(L4309,order!$A$2:$I$5001,7,FALSE)</f>
        <v>57</v>
      </c>
      <c r="O4309" t="str">
        <f>_xlfn.IFNA(VLOOKUP(N4309,order!$M$2:$N$501,2,FALSE),"")</f>
        <v>0000000555</v>
      </c>
      <c r="P4309" t="str">
        <f t="shared" si="338"/>
        <v>0000000555</v>
      </c>
      <c r="Q4309" s="8">
        <f>IF(P4309&lt;&gt;"",VLOOKUP(Sheet1!B4309,order!$A$2:$B$5001,2,FALSE),VLOOKUP(Sheet1!B4309,orderstatus!$A$4927:$B$8310,2,FALSE))</f>
        <v>43137.693287037036</v>
      </c>
      <c r="R4309">
        <f t="shared" si="339"/>
        <v>46</v>
      </c>
    </row>
    <row r="4310" spans="2:18" x14ac:dyDescent="0.3">
      <c r="B4310" s="1" t="s">
        <v>4394</v>
      </c>
      <c r="C4310" t="s">
        <v>1296</v>
      </c>
      <c r="D4310">
        <v>4</v>
      </c>
      <c r="E4310">
        <f t="shared" si="336"/>
        <v>13720</v>
      </c>
      <c r="J4310">
        <f t="shared" si="335"/>
        <v>12510</v>
      </c>
      <c r="K4310">
        <f t="shared" si="337"/>
        <v>1251</v>
      </c>
      <c r="L4310" s="1" t="s">
        <v>6115</v>
      </c>
      <c r="M4310" t="str">
        <f>IF(VLOOKUP(L4310,order!$A$2:$I$5001,9,FALSE)=0,"",VLOOKUP(L4310,order!$A$2:$I$5001,9,FALSE))</f>
        <v>0000000860</v>
      </c>
      <c r="N4310">
        <f>VLOOKUP(L4310,order!$A$2:$I$5001,7,FALSE)</f>
        <v>0</v>
      </c>
      <c r="O4310" t="str">
        <f>_xlfn.IFNA(VLOOKUP(N4310,order!$M$2:$N$501,2,FALSE),"")</f>
        <v/>
      </c>
      <c r="P4310" t="str">
        <f t="shared" si="338"/>
        <v>0000000860</v>
      </c>
      <c r="Q4310" s="8">
        <f>IF(P4310&lt;&gt;"",VLOOKUP(Sheet1!B4310,order!$A$2:$B$5001,2,FALSE),VLOOKUP(Sheet1!B4310,orderstatus!$A$4927:$B$8310,2,FALSE))</f>
        <v>43137.693287037036</v>
      </c>
      <c r="R4310">
        <f t="shared" si="339"/>
        <v>1251</v>
      </c>
    </row>
    <row r="4311" spans="2:18" x14ac:dyDescent="0.3">
      <c r="B4311" s="1" t="s">
        <v>4395</v>
      </c>
      <c r="C4311" t="s">
        <v>4235</v>
      </c>
      <c r="D4311">
        <v>2</v>
      </c>
      <c r="E4311">
        <f t="shared" si="336"/>
        <v>1080</v>
      </c>
      <c r="J4311">
        <f t="shared" si="335"/>
        <v>7200</v>
      </c>
      <c r="K4311">
        <f t="shared" si="337"/>
        <v>720</v>
      </c>
      <c r="L4311" s="1" t="s">
        <v>6116</v>
      </c>
      <c r="M4311" t="str">
        <f>IF(VLOOKUP(L4311,order!$A$2:$I$5001,9,FALSE)=0,"",VLOOKUP(L4311,order!$A$2:$I$5001,9,FALSE))</f>
        <v>0000000731</v>
      </c>
      <c r="N4311">
        <f>VLOOKUP(L4311,order!$A$2:$I$5001,7,FALSE)</f>
        <v>0</v>
      </c>
      <c r="O4311" t="str">
        <f>_xlfn.IFNA(VLOOKUP(N4311,order!$M$2:$N$501,2,FALSE),"")</f>
        <v/>
      </c>
      <c r="P4311" t="str">
        <f t="shared" si="338"/>
        <v>0000000731</v>
      </c>
      <c r="Q4311" s="8">
        <f>IF(P4311&lt;&gt;"",VLOOKUP(Sheet1!B4311,order!$A$2:$B$5001,2,FALSE),VLOOKUP(Sheet1!B4311,orderstatus!$A$4927:$B$8310,2,FALSE))</f>
        <v>43139.16300925926</v>
      </c>
      <c r="R4311">
        <f t="shared" si="339"/>
        <v>720</v>
      </c>
    </row>
    <row r="4312" spans="2:18" x14ac:dyDescent="0.3">
      <c r="B4312" s="1" t="s">
        <v>4395</v>
      </c>
      <c r="C4312" t="s">
        <v>2388</v>
      </c>
      <c r="D4312">
        <v>1</v>
      </c>
      <c r="E4312">
        <f t="shared" si="336"/>
        <v>660</v>
      </c>
      <c r="J4312">
        <f t="shared" si="335"/>
        <v>65360</v>
      </c>
      <c r="K4312">
        <f t="shared" si="337"/>
        <v>6536</v>
      </c>
      <c r="L4312" s="1" t="s">
        <v>6117</v>
      </c>
      <c r="M4312" t="str">
        <f>IF(VLOOKUP(L4312,order!$A$2:$I$5001,9,FALSE)=0,"",VLOOKUP(L4312,order!$A$2:$I$5001,9,FALSE))</f>
        <v/>
      </c>
      <c r="N4312">
        <f>VLOOKUP(L4312,order!$A$2:$I$5001,7,FALSE)</f>
        <v>0</v>
      </c>
      <c r="O4312" t="str">
        <f>_xlfn.IFNA(VLOOKUP(N4312,order!$M$2:$N$501,2,FALSE),"")</f>
        <v/>
      </c>
      <c r="P4312" t="str">
        <f t="shared" si="338"/>
        <v/>
      </c>
      <c r="Q4312" s="8">
        <f>IF(P4312&lt;&gt;"",VLOOKUP(Sheet1!B4312,order!$A$2:$B$5001,2,FALSE),VLOOKUP(Sheet1!B4312,orderstatus!$A$4927:$B$8310,2,FALSE))</f>
        <v>43144.690199999997</v>
      </c>
      <c r="R4312" t="str">
        <f t="shared" si="339"/>
        <v/>
      </c>
    </row>
    <row r="4313" spans="2:18" x14ac:dyDescent="0.3">
      <c r="B4313" s="1" t="s">
        <v>4395</v>
      </c>
      <c r="C4313" t="s">
        <v>3088</v>
      </c>
      <c r="D4313">
        <v>2</v>
      </c>
      <c r="E4313">
        <f t="shared" si="336"/>
        <v>1000</v>
      </c>
      <c r="J4313">
        <f t="shared" si="335"/>
        <v>3780</v>
      </c>
      <c r="K4313">
        <f t="shared" si="337"/>
        <v>378</v>
      </c>
      <c r="L4313" s="1" t="s">
        <v>6118</v>
      </c>
      <c r="M4313" t="str">
        <f>IF(VLOOKUP(L4313,order!$A$2:$I$5001,9,FALSE)=0,"",VLOOKUP(L4313,order!$A$2:$I$5001,9,FALSE))</f>
        <v/>
      </c>
      <c r="N4313">
        <f>VLOOKUP(L4313,order!$A$2:$I$5001,7,FALSE)</f>
        <v>0</v>
      </c>
      <c r="O4313" t="str">
        <f>_xlfn.IFNA(VLOOKUP(N4313,order!$M$2:$N$501,2,FALSE),"")</f>
        <v/>
      </c>
      <c r="P4313" t="str">
        <f t="shared" si="338"/>
        <v/>
      </c>
      <c r="Q4313" s="8">
        <f>IF(P4313&lt;&gt;"",VLOOKUP(Sheet1!B4313,order!$A$2:$B$5001,2,FALSE),VLOOKUP(Sheet1!B4313,orderstatus!$A$4927:$B$8310,2,FALSE))</f>
        <v>43144.690199999997</v>
      </c>
      <c r="R4313" t="str">
        <f t="shared" si="339"/>
        <v/>
      </c>
    </row>
    <row r="4314" spans="2:18" x14ac:dyDescent="0.3">
      <c r="B4314" s="1" t="s">
        <v>4396</v>
      </c>
      <c r="C4314" t="s">
        <v>559</v>
      </c>
      <c r="D4314">
        <v>10</v>
      </c>
      <c r="E4314">
        <f t="shared" si="336"/>
        <v>25900</v>
      </c>
      <c r="J4314">
        <f t="shared" si="335"/>
        <v>510</v>
      </c>
      <c r="K4314">
        <f t="shared" si="337"/>
        <v>51</v>
      </c>
      <c r="L4314" s="1" t="s">
        <v>6119</v>
      </c>
      <c r="M4314" t="str">
        <f>IF(VLOOKUP(L4314,order!$A$2:$I$5001,9,FALSE)=0,"",VLOOKUP(L4314,order!$A$2:$I$5001,9,FALSE))</f>
        <v/>
      </c>
      <c r="N4314">
        <f>VLOOKUP(L4314,order!$A$2:$I$5001,7,FALSE)</f>
        <v>0</v>
      </c>
      <c r="O4314" t="str">
        <f>_xlfn.IFNA(VLOOKUP(N4314,order!$M$2:$N$501,2,FALSE),"")</f>
        <v/>
      </c>
      <c r="P4314" t="str">
        <f t="shared" si="338"/>
        <v/>
      </c>
      <c r="Q4314" s="8" t="e">
        <f>IF(P4314&lt;&gt;"",VLOOKUP(Sheet1!B4314,order!$A$2:$B$5001,2,FALSE),VLOOKUP(Sheet1!B4314,orderstatus!$A$4927:$B$8310,2,FALSE))</f>
        <v>#N/A</v>
      </c>
      <c r="R4314" t="str">
        <f t="shared" si="339"/>
        <v/>
      </c>
    </row>
    <row r="4315" spans="2:18" x14ac:dyDescent="0.3">
      <c r="B4315" s="1" t="s">
        <v>4396</v>
      </c>
      <c r="C4315" t="s">
        <v>1721</v>
      </c>
      <c r="D4315">
        <v>3</v>
      </c>
      <c r="E4315">
        <f t="shared" si="336"/>
        <v>2820</v>
      </c>
      <c r="J4315">
        <f t="shared" si="335"/>
        <v>29880</v>
      </c>
      <c r="K4315">
        <f t="shared" si="337"/>
        <v>2988</v>
      </c>
      <c r="L4315" s="1" t="s">
        <v>6120</v>
      </c>
      <c r="M4315" t="str">
        <f>IF(VLOOKUP(L4315,order!$A$2:$I$5001,9,FALSE)=0,"",VLOOKUP(L4315,order!$A$2:$I$5001,9,FALSE))</f>
        <v/>
      </c>
      <c r="N4315">
        <f>VLOOKUP(L4315,order!$A$2:$I$5001,7,FALSE)</f>
        <v>0</v>
      </c>
      <c r="O4315" t="str">
        <f>_xlfn.IFNA(VLOOKUP(N4315,order!$M$2:$N$501,2,FALSE),"")</f>
        <v/>
      </c>
      <c r="P4315" t="str">
        <f t="shared" si="338"/>
        <v/>
      </c>
      <c r="Q4315" s="8" t="e">
        <f>IF(P4315&lt;&gt;"",VLOOKUP(Sheet1!B4315,order!$A$2:$B$5001,2,FALSE),VLOOKUP(Sheet1!B4315,orderstatus!$A$4927:$B$8310,2,FALSE))</f>
        <v>#N/A</v>
      </c>
      <c r="R4315" t="str">
        <f t="shared" si="339"/>
        <v/>
      </c>
    </row>
    <row r="4316" spans="2:18" x14ac:dyDescent="0.3">
      <c r="B4316" s="1" t="s">
        <v>4396</v>
      </c>
      <c r="C4316" t="s">
        <v>449</v>
      </c>
      <c r="D4316">
        <v>1</v>
      </c>
      <c r="E4316">
        <f t="shared" si="336"/>
        <v>4200</v>
      </c>
      <c r="J4316">
        <f t="shared" si="335"/>
        <v>1590</v>
      </c>
      <c r="K4316">
        <f t="shared" si="337"/>
        <v>159</v>
      </c>
      <c r="L4316" s="1" t="s">
        <v>6121</v>
      </c>
      <c r="M4316" t="str">
        <f>IF(VLOOKUP(L4316,order!$A$2:$I$5001,9,FALSE)=0,"",VLOOKUP(L4316,order!$A$2:$I$5001,9,FALSE))</f>
        <v/>
      </c>
      <c r="N4316">
        <f>VLOOKUP(L4316,order!$A$2:$I$5001,7,FALSE)</f>
        <v>62</v>
      </c>
      <c r="O4316" t="str">
        <f>_xlfn.IFNA(VLOOKUP(N4316,order!$M$2:$N$501,2,FALSE),"")</f>
        <v>0000000869</v>
      </c>
      <c r="P4316" t="str">
        <f t="shared" si="338"/>
        <v>0000000869</v>
      </c>
      <c r="Q4316" s="8">
        <f>IF(P4316&lt;&gt;"",VLOOKUP(Sheet1!B4316,order!$A$2:$B$5001,2,FALSE),VLOOKUP(Sheet1!B4316,orderstatus!$A$4927:$B$8310,2,FALSE))</f>
        <v>43139.739004629628</v>
      </c>
      <c r="R4316">
        <f t="shared" si="339"/>
        <v>159</v>
      </c>
    </row>
    <row r="4317" spans="2:18" x14ac:dyDescent="0.3">
      <c r="B4317" s="1" t="s">
        <v>4397</v>
      </c>
      <c r="C4317" t="s">
        <v>753</v>
      </c>
      <c r="D4317">
        <v>3</v>
      </c>
      <c r="E4317">
        <f t="shared" si="336"/>
        <v>28800</v>
      </c>
      <c r="J4317">
        <f t="shared" si="335"/>
        <v>1490</v>
      </c>
      <c r="K4317">
        <f t="shared" si="337"/>
        <v>149</v>
      </c>
      <c r="L4317" s="1" t="s">
        <v>6122</v>
      </c>
      <c r="M4317" t="str">
        <f>IF(VLOOKUP(L4317,order!$A$2:$I$5001,9,FALSE)=0,"",VLOOKUP(L4317,order!$A$2:$I$5001,9,FALSE))</f>
        <v>0000000745</v>
      </c>
      <c r="N4317">
        <f>VLOOKUP(L4317,order!$A$2:$I$5001,7,FALSE)</f>
        <v>0</v>
      </c>
      <c r="O4317" t="str">
        <f>_xlfn.IFNA(VLOOKUP(N4317,order!$M$2:$N$501,2,FALSE),"")</f>
        <v/>
      </c>
      <c r="P4317" t="str">
        <f t="shared" si="338"/>
        <v>0000000745</v>
      </c>
      <c r="Q4317" s="8">
        <f>IF(P4317&lt;&gt;"",VLOOKUP(Sheet1!B4317,order!$A$2:$B$5001,2,FALSE),VLOOKUP(Sheet1!B4317,orderstatus!$A$4927:$B$8310,2,FALSE))</f>
        <v>43140.215983796297</v>
      </c>
      <c r="R4317">
        <f t="shared" si="339"/>
        <v>149</v>
      </c>
    </row>
    <row r="4318" spans="2:18" x14ac:dyDescent="0.3">
      <c r="B4318" s="1" t="s">
        <v>4398</v>
      </c>
      <c r="C4318" t="s">
        <v>3172</v>
      </c>
      <c r="D4318">
        <v>2</v>
      </c>
      <c r="E4318">
        <f t="shared" si="336"/>
        <v>1140</v>
      </c>
      <c r="J4318">
        <f t="shared" si="335"/>
        <v>2320</v>
      </c>
      <c r="K4318">
        <f t="shared" si="337"/>
        <v>232</v>
      </c>
      <c r="L4318" s="1" t="s">
        <v>6123</v>
      </c>
      <c r="M4318" t="str">
        <f>IF(VLOOKUP(L4318,order!$A$2:$I$5001,9,FALSE)=0,"",VLOOKUP(L4318,order!$A$2:$I$5001,9,FALSE))</f>
        <v>0000000697</v>
      </c>
      <c r="N4318">
        <f>VLOOKUP(L4318,order!$A$2:$I$5001,7,FALSE)</f>
        <v>0</v>
      </c>
      <c r="O4318" t="str">
        <f>_xlfn.IFNA(VLOOKUP(N4318,order!$M$2:$N$501,2,FALSE),"")</f>
        <v/>
      </c>
      <c r="P4318" t="str">
        <f t="shared" si="338"/>
        <v>0000000697</v>
      </c>
      <c r="Q4318" s="8">
        <f>IF(P4318&lt;&gt;"",VLOOKUP(Sheet1!B4318,order!$A$2:$B$5001,2,FALSE),VLOOKUP(Sheet1!B4318,orderstatus!$A$4927:$B$8310,2,FALSE))</f>
        <v>43141.719004629631</v>
      </c>
      <c r="R4318">
        <f t="shared" si="339"/>
        <v>232</v>
      </c>
    </row>
    <row r="4319" spans="2:18" x14ac:dyDescent="0.3">
      <c r="B4319" s="1" t="s">
        <v>4399</v>
      </c>
      <c r="C4319" t="s">
        <v>1526</v>
      </c>
      <c r="D4319">
        <v>2</v>
      </c>
      <c r="E4319">
        <f t="shared" si="336"/>
        <v>1520</v>
      </c>
      <c r="J4319">
        <f t="shared" si="335"/>
        <v>2980</v>
      </c>
      <c r="K4319">
        <f t="shared" si="337"/>
        <v>298</v>
      </c>
      <c r="L4319" s="1" t="s">
        <v>6124</v>
      </c>
      <c r="M4319" t="str">
        <f>IF(VLOOKUP(L4319,order!$A$2:$I$5001,9,FALSE)=0,"",VLOOKUP(L4319,order!$A$2:$I$5001,9,FALSE))</f>
        <v/>
      </c>
      <c r="N4319">
        <f>VLOOKUP(L4319,order!$A$2:$I$5001,7,FALSE)</f>
        <v>0</v>
      </c>
      <c r="O4319" t="str">
        <f>_xlfn.IFNA(VLOOKUP(N4319,order!$M$2:$N$501,2,FALSE),"")</f>
        <v/>
      </c>
      <c r="P4319" t="str">
        <f t="shared" si="338"/>
        <v/>
      </c>
      <c r="Q4319" s="8" t="e">
        <f>IF(P4319&lt;&gt;"",VLOOKUP(Sheet1!B4319,order!$A$2:$B$5001,2,FALSE),VLOOKUP(Sheet1!B4319,orderstatus!$A$4927:$B$8310,2,FALSE))</f>
        <v>#N/A</v>
      </c>
      <c r="R4319" t="str">
        <f t="shared" si="339"/>
        <v/>
      </c>
    </row>
    <row r="4320" spans="2:18" x14ac:dyDescent="0.3">
      <c r="B4320" s="1" t="s">
        <v>4401</v>
      </c>
      <c r="C4320" t="s">
        <v>4400</v>
      </c>
      <c r="D4320">
        <v>3</v>
      </c>
      <c r="E4320">
        <f t="shared" si="336"/>
        <v>19350</v>
      </c>
      <c r="J4320">
        <f t="shared" si="335"/>
        <v>2810</v>
      </c>
      <c r="K4320">
        <f t="shared" si="337"/>
        <v>281</v>
      </c>
      <c r="L4320" s="1" t="s">
        <v>6125</v>
      </c>
      <c r="M4320" t="str">
        <f>IF(VLOOKUP(L4320,order!$A$2:$I$5001,9,FALSE)=0,"",VLOOKUP(L4320,order!$A$2:$I$5001,9,FALSE))</f>
        <v/>
      </c>
      <c r="N4320">
        <f>VLOOKUP(L4320,order!$A$2:$I$5001,7,FALSE)</f>
        <v>0</v>
      </c>
      <c r="O4320" t="str">
        <f>_xlfn.IFNA(VLOOKUP(N4320,order!$M$2:$N$501,2,FALSE),"")</f>
        <v/>
      </c>
      <c r="P4320" t="str">
        <f t="shared" si="338"/>
        <v/>
      </c>
      <c r="Q4320" s="8" t="e">
        <f>IF(P4320&lt;&gt;"",VLOOKUP(Sheet1!B4320,order!$A$2:$B$5001,2,FALSE),VLOOKUP(Sheet1!B4320,orderstatus!$A$4927:$B$8310,2,FALSE))</f>
        <v>#N/A</v>
      </c>
      <c r="R4320" t="str">
        <f t="shared" si="339"/>
        <v/>
      </c>
    </row>
    <row r="4321" spans="2:18" x14ac:dyDescent="0.3">
      <c r="B4321" s="1" t="s">
        <v>4402</v>
      </c>
      <c r="C4321" t="s">
        <v>2062</v>
      </c>
      <c r="D4321">
        <v>2</v>
      </c>
      <c r="E4321">
        <f t="shared" si="336"/>
        <v>3760</v>
      </c>
      <c r="J4321">
        <f t="shared" si="335"/>
        <v>400</v>
      </c>
      <c r="K4321">
        <f t="shared" si="337"/>
        <v>40</v>
      </c>
      <c r="L4321" s="1" t="s">
        <v>6126</v>
      </c>
      <c r="M4321" t="str">
        <f>IF(VLOOKUP(L4321,order!$A$2:$I$5001,9,FALSE)=0,"",VLOOKUP(L4321,order!$A$2:$I$5001,9,FALSE))</f>
        <v/>
      </c>
      <c r="N4321">
        <f>VLOOKUP(L4321,order!$A$2:$I$5001,7,FALSE)</f>
        <v>0</v>
      </c>
      <c r="O4321" t="str">
        <f>_xlfn.IFNA(VLOOKUP(N4321,order!$M$2:$N$501,2,FALSE),"")</f>
        <v/>
      </c>
      <c r="P4321" t="str">
        <f t="shared" si="338"/>
        <v/>
      </c>
      <c r="Q4321" s="8" t="e">
        <f>IF(P4321&lt;&gt;"",VLOOKUP(Sheet1!B4321,order!$A$2:$B$5001,2,FALSE),VLOOKUP(Sheet1!B4321,orderstatus!$A$4927:$B$8310,2,FALSE))</f>
        <v>#N/A</v>
      </c>
      <c r="R4321" t="str">
        <f t="shared" si="339"/>
        <v/>
      </c>
    </row>
    <row r="4322" spans="2:18" x14ac:dyDescent="0.3">
      <c r="B4322" s="1" t="s">
        <v>4403</v>
      </c>
      <c r="C4322" t="s">
        <v>2863</v>
      </c>
      <c r="D4322">
        <v>1</v>
      </c>
      <c r="E4322">
        <f t="shared" si="336"/>
        <v>390</v>
      </c>
      <c r="J4322">
        <f t="shared" si="335"/>
        <v>1530</v>
      </c>
      <c r="K4322">
        <f t="shared" si="337"/>
        <v>153</v>
      </c>
      <c r="L4322" s="1" t="s">
        <v>6127</v>
      </c>
      <c r="M4322" t="str">
        <f>IF(VLOOKUP(L4322,order!$A$2:$I$5001,9,FALSE)=0,"",VLOOKUP(L4322,order!$A$2:$I$5001,9,FALSE))</f>
        <v/>
      </c>
      <c r="N4322">
        <f>VLOOKUP(L4322,order!$A$2:$I$5001,7,FALSE)</f>
        <v>0</v>
      </c>
      <c r="O4322" t="str">
        <f>_xlfn.IFNA(VLOOKUP(N4322,order!$M$2:$N$501,2,FALSE),"")</f>
        <v/>
      </c>
      <c r="P4322" t="str">
        <f t="shared" si="338"/>
        <v/>
      </c>
      <c r="Q4322" s="8">
        <f>IF(P4322&lt;&gt;"",VLOOKUP(Sheet1!B4322,order!$A$2:$B$5001,2,FALSE),VLOOKUP(Sheet1!B4322,orderstatus!$A$4927:$B$8310,2,FALSE))</f>
        <v>43149.508600000001</v>
      </c>
      <c r="R4322" t="str">
        <f t="shared" si="339"/>
        <v/>
      </c>
    </row>
    <row r="4323" spans="2:18" x14ac:dyDescent="0.3">
      <c r="B4323" s="1" t="s">
        <v>4404</v>
      </c>
      <c r="C4323" t="s">
        <v>3954</v>
      </c>
      <c r="D4323">
        <v>2</v>
      </c>
      <c r="E4323">
        <f t="shared" si="336"/>
        <v>500</v>
      </c>
      <c r="J4323">
        <f t="shared" si="335"/>
        <v>10980</v>
      </c>
      <c r="K4323">
        <f t="shared" si="337"/>
        <v>1098</v>
      </c>
      <c r="L4323" s="1" t="s">
        <v>6128</v>
      </c>
      <c r="M4323" t="str">
        <f>IF(VLOOKUP(L4323,order!$A$2:$I$5001,9,FALSE)=0,"",VLOOKUP(L4323,order!$A$2:$I$5001,9,FALSE))</f>
        <v/>
      </c>
      <c r="N4323">
        <f>VLOOKUP(L4323,order!$A$2:$I$5001,7,FALSE)</f>
        <v>0</v>
      </c>
      <c r="O4323" t="str">
        <f>_xlfn.IFNA(VLOOKUP(N4323,order!$M$2:$N$501,2,FALSE),"")</f>
        <v/>
      </c>
      <c r="P4323" t="str">
        <f t="shared" si="338"/>
        <v/>
      </c>
      <c r="Q4323" s="8">
        <f>IF(P4323&lt;&gt;"",VLOOKUP(Sheet1!B4323,order!$A$2:$B$5001,2,FALSE),VLOOKUP(Sheet1!B4323,orderstatus!$A$4927:$B$8310,2,FALSE))</f>
        <v>43146.518600000003</v>
      </c>
      <c r="R4323" t="str">
        <f t="shared" si="339"/>
        <v/>
      </c>
    </row>
    <row r="4324" spans="2:18" x14ac:dyDescent="0.3">
      <c r="B4324" s="1" t="s">
        <v>4405</v>
      </c>
      <c r="C4324" t="s">
        <v>74</v>
      </c>
      <c r="D4324">
        <v>7</v>
      </c>
      <c r="E4324">
        <f t="shared" si="336"/>
        <v>12950</v>
      </c>
      <c r="J4324">
        <f t="shared" si="335"/>
        <v>8430</v>
      </c>
      <c r="K4324">
        <f t="shared" si="337"/>
        <v>843</v>
      </c>
      <c r="L4324" s="1" t="s">
        <v>6129</v>
      </c>
      <c r="M4324" t="str">
        <f>IF(VLOOKUP(L4324,order!$A$2:$I$5001,9,FALSE)=0,"",VLOOKUP(L4324,order!$A$2:$I$5001,9,FALSE))</f>
        <v>0000000212</v>
      </c>
      <c r="N4324">
        <f>VLOOKUP(L4324,order!$A$2:$I$5001,7,FALSE)</f>
        <v>0</v>
      </c>
      <c r="O4324" t="str">
        <f>_xlfn.IFNA(VLOOKUP(N4324,order!$M$2:$N$501,2,FALSE),"")</f>
        <v/>
      </c>
      <c r="P4324" t="str">
        <f t="shared" si="338"/>
        <v>0000000212</v>
      </c>
      <c r="Q4324" s="8">
        <f>IF(P4324&lt;&gt;"",VLOOKUP(Sheet1!B4324,order!$A$2:$B$5001,2,FALSE),VLOOKUP(Sheet1!B4324,orderstatus!$A$4927:$B$8310,2,FALSE))</f>
        <v>43143.513310185182</v>
      </c>
      <c r="R4324">
        <f t="shared" si="339"/>
        <v>843</v>
      </c>
    </row>
    <row r="4325" spans="2:18" x14ac:dyDescent="0.3">
      <c r="B4325" s="1" t="s">
        <v>4406</v>
      </c>
      <c r="C4325" t="s">
        <v>1478</v>
      </c>
      <c r="D4325">
        <v>6</v>
      </c>
      <c r="E4325">
        <f t="shared" si="336"/>
        <v>14940</v>
      </c>
      <c r="J4325">
        <f t="shared" si="335"/>
        <v>5660</v>
      </c>
      <c r="K4325">
        <f t="shared" si="337"/>
        <v>566</v>
      </c>
      <c r="L4325" s="1" t="s">
        <v>6130</v>
      </c>
      <c r="M4325" t="str">
        <f>IF(VLOOKUP(L4325,order!$A$2:$I$5001,9,FALSE)=0,"",VLOOKUP(L4325,order!$A$2:$I$5001,9,FALSE))</f>
        <v/>
      </c>
      <c r="N4325">
        <f>VLOOKUP(L4325,order!$A$2:$I$5001,7,FALSE)</f>
        <v>69</v>
      </c>
      <c r="O4325" t="str">
        <f>_xlfn.IFNA(VLOOKUP(N4325,order!$M$2:$N$501,2,FALSE),"")</f>
        <v>0000000048</v>
      </c>
      <c r="P4325" t="str">
        <f t="shared" si="338"/>
        <v>0000000048</v>
      </c>
      <c r="Q4325" s="8">
        <f>IF(P4325&lt;&gt;"",VLOOKUP(Sheet1!B4325,order!$A$2:$B$5001,2,FALSE),VLOOKUP(Sheet1!B4325,orderstatus!$A$4927:$B$8310,2,FALSE))</f>
        <v>43144.580995370372</v>
      </c>
      <c r="R4325">
        <f t="shared" si="339"/>
        <v>566</v>
      </c>
    </row>
    <row r="4326" spans="2:18" x14ac:dyDescent="0.3">
      <c r="B4326" s="1" t="s">
        <v>4406</v>
      </c>
      <c r="C4326" t="s">
        <v>4407</v>
      </c>
      <c r="D4326">
        <v>1</v>
      </c>
      <c r="E4326">
        <f t="shared" si="336"/>
        <v>210</v>
      </c>
      <c r="J4326">
        <f t="shared" si="335"/>
        <v>23000</v>
      </c>
      <c r="K4326">
        <f t="shared" si="337"/>
        <v>2300</v>
      </c>
      <c r="L4326" s="1" t="s">
        <v>6131</v>
      </c>
      <c r="M4326" t="str">
        <f>IF(VLOOKUP(L4326,order!$A$2:$I$5001,9,FALSE)=0,"",VLOOKUP(L4326,order!$A$2:$I$5001,9,FALSE))</f>
        <v/>
      </c>
      <c r="N4326">
        <f>VLOOKUP(L4326,order!$A$2:$I$5001,7,FALSE)</f>
        <v>62</v>
      </c>
      <c r="O4326" t="str">
        <f>_xlfn.IFNA(VLOOKUP(N4326,order!$M$2:$N$501,2,FALSE),"")</f>
        <v>0000000869</v>
      </c>
      <c r="P4326" t="str">
        <f t="shared" si="338"/>
        <v>0000000869</v>
      </c>
      <c r="Q4326" s="8">
        <f>IF(P4326&lt;&gt;"",VLOOKUP(Sheet1!B4326,order!$A$2:$B$5001,2,FALSE),VLOOKUP(Sheet1!B4326,orderstatus!$A$4927:$B$8310,2,FALSE))</f>
        <v>43144.580995370372</v>
      </c>
      <c r="R4326">
        <f t="shared" si="339"/>
        <v>2300</v>
      </c>
    </row>
    <row r="4327" spans="2:18" x14ac:dyDescent="0.3">
      <c r="B4327" s="1" t="s">
        <v>4408</v>
      </c>
      <c r="C4327" t="s">
        <v>2592</v>
      </c>
      <c r="D4327">
        <v>2</v>
      </c>
      <c r="E4327">
        <f t="shared" si="336"/>
        <v>940</v>
      </c>
      <c r="J4327">
        <f t="shared" si="335"/>
        <v>4700</v>
      </c>
      <c r="K4327">
        <f t="shared" si="337"/>
        <v>470</v>
      </c>
      <c r="L4327" s="1" t="s">
        <v>6132</v>
      </c>
      <c r="M4327" t="str">
        <f>IF(VLOOKUP(L4327,order!$A$2:$I$5001,9,FALSE)=0,"",VLOOKUP(L4327,order!$A$2:$I$5001,9,FALSE))</f>
        <v/>
      </c>
      <c r="N4327">
        <f>VLOOKUP(L4327,order!$A$2:$I$5001,7,FALSE)</f>
        <v>0</v>
      </c>
      <c r="O4327" t="str">
        <f>_xlfn.IFNA(VLOOKUP(N4327,order!$M$2:$N$501,2,FALSE),"")</f>
        <v/>
      </c>
      <c r="P4327" t="str">
        <f t="shared" si="338"/>
        <v/>
      </c>
      <c r="Q4327" s="8">
        <f>IF(P4327&lt;&gt;"",VLOOKUP(Sheet1!B4327,order!$A$2:$B$5001,2,FALSE),VLOOKUP(Sheet1!B4327,orderstatus!$A$4927:$B$8310,2,FALSE))</f>
        <v>43151.696100000001</v>
      </c>
      <c r="R4327" t="str">
        <f t="shared" si="339"/>
        <v/>
      </c>
    </row>
    <row r="4328" spans="2:18" x14ac:dyDescent="0.3">
      <c r="B4328" s="1" t="s">
        <v>4410</v>
      </c>
      <c r="C4328" t="s">
        <v>4409</v>
      </c>
      <c r="D4328">
        <v>1</v>
      </c>
      <c r="E4328">
        <f t="shared" si="336"/>
        <v>530</v>
      </c>
      <c r="J4328">
        <f t="shared" si="335"/>
        <v>2400</v>
      </c>
      <c r="K4328">
        <f t="shared" si="337"/>
        <v>240</v>
      </c>
      <c r="L4328" s="1" t="s">
        <v>6133</v>
      </c>
      <c r="M4328" t="str">
        <f>IF(VLOOKUP(L4328,order!$A$2:$I$5001,9,FALSE)=0,"",VLOOKUP(L4328,order!$A$2:$I$5001,9,FALSE))</f>
        <v/>
      </c>
      <c r="N4328">
        <f>VLOOKUP(L4328,order!$A$2:$I$5001,7,FALSE)</f>
        <v>0</v>
      </c>
      <c r="O4328" t="str">
        <f>_xlfn.IFNA(VLOOKUP(N4328,order!$M$2:$N$501,2,FALSE),"")</f>
        <v/>
      </c>
      <c r="P4328" t="str">
        <f t="shared" si="338"/>
        <v/>
      </c>
      <c r="Q4328" s="8">
        <f>IF(P4328&lt;&gt;"",VLOOKUP(Sheet1!B4328,order!$A$2:$B$5001,2,FALSE),VLOOKUP(Sheet1!B4328,orderstatus!$A$4927:$B$8310,2,FALSE))</f>
        <v>43147.467499999999</v>
      </c>
      <c r="R4328" t="str">
        <f t="shared" si="339"/>
        <v/>
      </c>
    </row>
    <row r="4329" spans="2:18" x14ac:dyDescent="0.3">
      <c r="B4329" s="1" t="s">
        <v>4411</v>
      </c>
      <c r="C4329" t="s">
        <v>1692</v>
      </c>
      <c r="D4329">
        <v>9</v>
      </c>
      <c r="E4329">
        <f t="shared" si="336"/>
        <v>6750</v>
      </c>
      <c r="J4329">
        <f t="shared" si="335"/>
        <v>490</v>
      </c>
      <c r="K4329">
        <f t="shared" si="337"/>
        <v>49</v>
      </c>
      <c r="L4329" s="1" t="s">
        <v>6134</v>
      </c>
      <c r="M4329" t="str">
        <f>IF(VLOOKUP(L4329,order!$A$2:$I$5001,9,FALSE)=0,"",VLOOKUP(L4329,order!$A$2:$I$5001,9,FALSE))</f>
        <v/>
      </c>
      <c r="N4329">
        <f>VLOOKUP(L4329,order!$A$2:$I$5001,7,FALSE)</f>
        <v>0</v>
      </c>
      <c r="O4329" t="str">
        <f>_xlfn.IFNA(VLOOKUP(N4329,order!$M$2:$N$501,2,FALSE),"")</f>
        <v/>
      </c>
      <c r="P4329" t="str">
        <f t="shared" si="338"/>
        <v/>
      </c>
      <c r="Q4329" s="8">
        <f>IF(P4329&lt;&gt;"",VLOOKUP(Sheet1!B4329,order!$A$2:$B$5001,2,FALSE),VLOOKUP(Sheet1!B4329,orderstatus!$A$4927:$B$8310,2,FALSE))</f>
        <v>43151.595300000001</v>
      </c>
      <c r="R4329" t="str">
        <f t="shared" si="339"/>
        <v/>
      </c>
    </row>
    <row r="4330" spans="2:18" x14ac:dyDescent="0.3">
      <c r="B4330" s="1" t="s">
        <v>4411</v>
      </c>
      <c r="C4330" t="s">
        <v>2240</v>
      </c>
      <c r="D4330">
        <v>7</v>
      </c>
      <c r="E4330">
        <f t="shared" si="336"/>
        <v>2940</v>
      </c>
      <c r="J4330">
        <f t="shared" si="335"/>
        <v>7620</v>
      </c>
      <c r="K4330">
        <f t="shared" si="337"/>
        <v>762</v>
      </c>
      <c r="L4330" s="1" t="s">
        <v>6135</v>
      </c>
      <c r="M4330" t="str">
        <f>IF(VLOOKUP(L4330,order!$A$2:$I$5001,9,FALSE)=0,"",VLOOKUP(L4330,order!$A$2:$I$5001,9,FALSE))</f>
        <v>0000000916</v>
      </c>
      <c r="N4330">
        <f>VLOOKUP(L4330,order!$A$2:$I$5001,7,FALSE)</f>
        <v>0</v>
      </c>
      <c r="O4330" t="str">
        <f>_xlfn.IFNA(VLOOKUP(N4330,order!$M$2:$N$501,2,FALSE),"")</f>
        <v/>
      </c>
      <c r="P4330" t="str">
        <f t="shared" si="338"/>
        <v>0000000916</v>
      </c>
      <c r="Q4330" s="8">
        <f>IF(P4330&lt;&gt;"",VLOOKUP(Sheet1!B4330,order!$A$2:$B$5001,2,FALSE),VLOOKUP(Sheet1!B4330,orderstatus!$A$4927:$B$8310,2,FALSE))</f>
        <v>43147.450902777775</v>
      </c>
      <c r="R4330">
        <f t="shared" si="339"/>
        <v>762</v>
      </c>
    </row>
    <row r="4331" spans="2:18" x14ac:dyDescent="0.3">
      <c r="B4331" s="1" t="s">
        <v>4411</v>
      </c>
      <c r="C4331" t="s">
        <v>986</v>
      </c>
      <c r="D4331">
        <v>3</v>
      </c>
      <c r="E4331">
        <f t="shared" si="336"/>
        <v>540</v>
      </c>
      <c r="J4331">
        <f t="shared" si="335"/>
        <v>10530</v>
      </c>
      <c r="K4331">
        <f t="shared" si="337"/>
        <v>1053</v>
      </c>
      <c r="L4331" s="1" t="s">
        <v>6136</v>
      </c>
      <c r="M4331" t="str">
        <f>IF(VLOOKUP(L4331,order!$A$2:$I$5001,9,FALSE)=0,"",VLOOKUP(L4331,order!$A$2:$I$5001,9,FALSE))</f>
        <v/>
      </c>
      <c r="N4331">
        <f>VLOOKUP(L4331,order!$A$2:$I$5001,7,FALSE)</f>
        <v>0</v>
      </c>
      <c r="O4331" t="str">
        <f>_xlfn.IFNA(VLOOKUP(N4331,order!$M$2:$N$501,2,FALSE),"")</f>
        <v/>
      </c>
      <c r="P4331" t="str">
        <f t="shared" si="338"/>
        <v/>
      </c>
      <c r="Q4331" s="8">
        <f>IF(P4331&lt;&gt;"",VLOOKUP(Sheet1!B4331,order!$A$2:$B$5001,2,FALSE),VLOOKUP(Sheet1!B4331,orderstatus!$A$4927:$B$8310,2,FALSE))</f>
        <v>43151.595300000001</v>
      </c>
      <c r="R4331" t="str">
        <f t="shared" si="339"/>
        <v/>
      </c>
    </row>
    <row r="4332" spans="2:18" x14ac:dyDescent="0.3">
      <c r="B4332" s="1" t="s">
        <v>4412</v>
      </c>
      <c r="C4332" t="s">
        <v>1259</v>
      </c>
      <c r="D4332">
        <v>4</v>
      </c>
      <c r="E4332">
        <f t="shared" si="336"/>
        <v>11520</v>
      </c>
      <c r="J4332">
        <f t="shared" si="335"/>
        <v>32060</v>
      </c>
      <c r="K4332">
        <f t="shared" si="337"/>
        <v>3206</v>
      </c>
      <c r="L4332" s="1" t="s">
        <v>6137</v>
      </c>
      <c r="M4332" t="str">
        <f>IF(VLOOKUP(L4332,order!$A$2:$I$5001,9,FALSE)=0,"",VLOOKUP(L4332,order!$A$2:$I$5001,9,FALSE))</f>
        <v>0000000966</v>
      </c>
      <c r="N4332">
        <f>VLOOKUP(L4332,order!$A$2:$I$5001,7,FALSE)</f>
        <v>0</v>
      </c>
      <c r="O4332" t="str">
        <f>_xlfn.IFNA(VLOOKUP(N4332,order!$M$2:$N$501,2,FALSE),"")</f>
        <v/>
      </c>
      <c r="P4332" t="str">
        <f t="shared" si="338"/>
        <v>0000000966</v>
      </c>
      <c r="Q4332" s="8">
        <f>IF(P4332&lt;&gt;"",VLOOKUP(Sheet1!B4332,order!$A$2:$B$5001,2,FALSE),VLOOKUP(Sheet1!B4332,orderstatus!$A$4927:$B$8310,2,FALSE))</f>
        <v>43148.307500000003</v>
      </c>
      <c r="R4332">
        <f t="shared" si="339"/>
        <v>3206</v>
      </c>
    </row>
    <row r="4333" spans="2:18" x14ac:dyDescent="0.3">
      <c r="B4333" s="1" t="s">
        <v>4413</v>
      </c>
      <c r="C4333" t="s">
        <v>1133</v>
      </c>
      <c r="D4333">
        <v>2</v>
      </c>
      <c r="E4333">
        <f t="shared" si="336"/>
        <v>1560</v>
      </c>
      <c r="J4333">
        <f t="shared" si="335"/>
        <v>4700</v>
      </c>
      <c r="K4333">
        <f t="shared" si="337"/>
        <v>470</v>
      </c>
      <c r="L4333" s="1" t="s">
        <v>6138</v>
      </c>
      <c r="M4333" t="str">
        <f>IF(VLOOKUP(L4333,order!$A$2:$I$5001,9,FALSE)=0,"",VLOOKUP(L4333,order!$A$2:$I$5001,9,FALSE))</f>
        <v/>
      </c>
      <c r="N4333">
        <f>VLOOKUP(L4333,order!$A$2:$I$5001,7,FALSE)</f>
        <v>0</v>
      </c>
      <c r="O4333" t="str">
        <f>_xlfn.IFNA(VLOOKUP(N4333,order!$M$2:$N$501,2,FALSE),"")</f>
        <v/>
      </c>
      <c r="P4333" t="str">
        <f t="shared" si="338"/>
        <v/>
      </c>
      <c r="Q4333" s="8" t="e">
        <f>IF(P4333&lt;&gt;"",VLOOKUP(Sheet1!B4333,order!$A$2:$B$5001,2,FALSE),VLOOKUP(Sheet1!B4333,orderstatus!$A$4927:$B$8310,2,FALSE))</f>
        <v>#N/A</v>
      </c>
      <c r="R4333" t="str">
        <f t="shared" si="339"/>
        <v/>
      </c>
    </row>
    <row r="4334" spans="2:18" x14ac:dyDescent="0.3">
      <c r="B4334" s="1" t="s">
        <v>4413</v>
      </c>
      <c r="C4334" t="s">
        <v>3746</v>
      </c>
      <c r="D4334">
        <v>3</v>
      </c>
      <c r="E4334">
        <f t="shared" si="336"/>
        <v>13830</v>
      </c>
      <c r="J4334">
        <f t="shared" si="335"/>
        <v>1440</v>
      </c>
      <c r="K4334">
        <f t="shared" si="337"/>
        <v>144</v>
      </c>
      <c r="L4334" s="1" t="s">
        <v>6139</v>
      </c>
      <c r="M4334" t="str">
        <f>IF(VLOOKUP(L4334,order!$A$2:$I$5001,9,FALSE)=0,"",VLOOKUP(L4334,order!$A$2:$I$5001,9,FALSE))</f>
        <v/>
      </c>
      <c r="N4334">
        <f>VLOOKUP(L4334,order!$A$2:$I$5001,7,FALSE)</f>
        <v>12</v>
      </c>
      <c r="O4334" t="str">
        <f>_xlfn.IFNA(VLOOKUP(N4334,order!$M$2:$N$501,2,FALSE),"")</f>
        <v>0000000294</v>
      </c>
      <c r="P4334" t="str">
        <f t="shared" si="338"/>
        <v>0000000294</v>
      </c>
      <c r="Q4334" s="8">
        <f>IF(P4334&lt;&gt;"",VLOOKUP(Sheet1!B4334,order!$A$2:$B$5001,2,FALSE),VLOOKUP(Sheet1!B4334,orderstatus!$A$4927:$B$8310,2,FALSE))</f>
        <v>43149.622002314813</v>
      </c>
      <c r="R4334">
        <f t="shared" si="339"/>
        <v>144</v>
      </c>
    </row>
    <row r="4335" spans="2:18" x14ac:dyDescent="0.3">
      <c r="B4335" s="1" t="s">
        <v>4414</v>
      </c>
      <c r="C4335" t="s">
        <v>520</v>
      </c>
      <c r="D4335">
        <v>2</v>
      </c>
      <c r="E4335">
        <f t="shared" si="336"/>
        <v>13600</v>
      </c>
      <c r="J4335">
        <f t="shared" si="335"/>
        <v>8070</v>
      </c>
      <c r="K4335">
        <f t="shared" si="337"/>
        <v>807</v>
      </c>
      <c r="L4335" s="1" t="s">
        <v>6140</v>
      </c>
      <c r="M4335" t="str">
        <f>IF(VLOOKUP(L4335,order!$A$2:$I$5001,9,FALSE)=0,"",VLOOKUP(L4335,order!$A$2:$I$5001,9,FALSE))</f>
        <v/>
      </c>
      <c r="N4335">
        <f>VLOOKUP(L4335,order!$A$2:$I$5001,7,FALSE)</f>
        <v>0</v>
      </c>
      <c r="O4335" t="str">
        <f>_xlfn.IFNA(VLOOKUP(N4335,order!$M$2:$N$501,2,FALSE),"")</f>
        <v/>
      </c>
      <c r="P4335" t="str">
        <f t="shared" si="338"/>
        <v/>
      </c>
      <c r="Q4335" s="8">
        <f>IF(P4335&lt;&gt;"",VLOOKUP(Sheet1!B4335,order!$A$2:$B$5001,2,FALSE),VLOOKUP(Sheet1!B4335,orderstatus!$A$4927:$B$8310,2,FALSE))</f>
        <v>43153.692199999998</v>
      </c>
      <c r="R4335" t="str">
        <f t="shared" si="339"/>
        <v/>
      </c>
    </row>
    <row r="4336" spans="2:18" x14ac:dyDescent="0.3">
      <c r="B4336" s="1" t="s">
        <v>4415</v>
      </c>
      <c r="C4336" t="s">
        <v>1617</v>
      </c>
      <c r="D4336">
        <v>2</v>
      </c>
      <c r="E4336">
        <f t="shared" si="336"/>
        <v>1040</v>
      </c>
      <c r="J4336">
        <f t="shared" si="335"/>
        <v>2140</v>
      </c>
      <c r="K4336">
        <f t="shared" si="337"/>
        <v>214</v>
      </c>
      <c r="L4336" s="1" t="s">
        <v>6141</v>
      </c>
      <c r="M4336" t="str">
        <f>IF(VLOOKUP(L4336,order!$A$2:$I$5001,9,FALSE)=0,"",VLOOKUP(L4336,order!$A$2:$I$5001,9,FALSE))</f>
        <v/>
      </c>
      <c r="N4336">
        <f>VLOOKUP(L4336,order!$A$2:$I$5001,7,FALSE)</f>
        <v>63</v>
      </c>
      <c r="O4336" t="str">
        <f>_xlfn.IFNA(VLOOKUP(N4336,order!$M$2:$N$501,2,FALSE),"")</f>
        <v>0000000069</v>
      </c>
      <c r="P4336" t="str">
        <f t="shared" si="338"/>
        <v>0000000069</v>
      </c>
      <c r="Q4336" s="8">
        <f>IF(P4336&lt;&gt;"",VLOOKUP(Sheet1!B4336,order!$A$2:$B$5001,2,FALSE),VLOOKUP(Sheet1!B4336,orderstatus!$A$4927:$B$8310,2,FALSE))</f>
        <v>43150.709918981483</v>
      </c>
      <c r="R4336">
        <f t="shared" si="339"/>
        <v>214</v>
      </c>
    </row>
    <row r="4337" spans="2:18" x14ac:dyDescent="0.3">
      <c r="B4337" s="1" t="s">
        <v>4415</v>
      </c>
      <c r="C4337" t="s">
        <v>730</v>
      </c>
      <c r="D4337">
        <v>1</v>
      </c>
      <c r="E4337">
        <f t="shared" si="336"/>
        <v>710</v>
      </c>
      <c r="J4337">
        <f t="shared" si="335"/>
        <v>31700</v>
      </c>
      <c r="K4337">
        <f t="shared" si="337"/>
        <v>3170</v>
      </c>
      <c r="L4337" s="1" t="s">
        <v>6142</v>
      </c>
      <c r="M4337" t="str">
        <f>IF(VLOOKUP(L4337,order!$A$2:$I$5001,9,FALSE)=0,"",VLOOKUP(L4337,order!$A$2:$I$5001,9,FALSE))</f>
        <v>0000000382</v>
      </c>
      <c r="N4337">
        <f>VLOOKUP(L4337,order!$A$2:$I$5001,7,FALSE)</f>
        <v>0</v>
      </c>
      <c r="O4337" t="str">
        <f>_xlfn.IFNA(VLOOKUP(N4337,order!$M$2:$N$501,2,FALSE),"")</f>
        <v/>
      </c>
      <c r="P4337" t="str">
        <f t="shared" si="338"/>
        <v>0000000382</v>
      </c>
      <c r="Q4337" s="8">
        <f>IF(P4337&lt;&gt;"",VLOOKUP(Sheet1!B4337,order!$A$2:$B$5001,2,FALSE),VLOOKUP(Sheet1!B4337,orderstatus!$A$4927:$B$8310,2,FALSE))</f>
        <v>43150.709918981483</v>
      </c>
      <c r="R4337">
        <f t="shared" si="339"/>
        <v>3170</v>
      </c>
    </row>
    <row r="4338" spans="2:18" x14ac:dyDescent="0.3">
      <c r="B4338" s="1" t="s">
        <v>4416</v>
      </c>
      <c r="C4338" t="s">
        <v>1524</v>
      </c>
      <c r="D4338">
        <v>1</v>
      </c>
      <c r="E4338">
        <f t="shared" si="336"/>
        <v>18070</v>
      </c>
      <c r="J4338">
        <f t="shared" si="335"/>
        <v>16980</v>
      </c>
      <c r="K4338">
        <f t="shared" si="337"/>
        <v>1698</v>
      </c>
      <c r="L4338" s="1" t="s">
        <v>6143</v>
      </c>
      <c r="M4338" t="str">
        <f>IF(VLOOKUP(L4338,order!$A$2:$I$5001,9,FALSE)=0,"",VLOOKUP(L4338,order!$A$2:$I$5001,9,FALSE))</f>
        <v/>
      </c>
      <c r="N4338">
        <f>VLOOKUP(L4338,order!$A$2:$I$5001,7,FALSE)</f>
        <v>45</v>
      </c>
      <c r="O4338" t="str">
        <f>_xlfn.IFNA(VLOOKUP(N4338,order!$M$2:$N$501,2,FALSE),"")</f>
        <v>0000000575</v>
      </c>
      <c r="P4338" t="str">
        <f t="shared" si="338"/>
        <v>0000000575</v>
      </c>
      <c r="Q4338" s="8">
        <f>IF(P4338&lt;&gt;"",VLOOKUP(Sheet1!B4338,order!$A$2:$B$5001,2,FALSE),VLOOKUP(Sheet1!B4338,orderstatus!$A$4927:$B$8310,2,FALSE))</f>
        <v>43150.737615740742</v>
      </c>
      <c r="R4338">
        <f t="shared" si="339"/>
        <v>1698</v>
      </c>
    </row>
    <row r="4339" spans="2:18" x14ac:dyDescent="0.3">
      <c r="B4339" s="1" t="s">
        <v>4416</v>
      </c>
      <c r="C4339" t="s">
        <v>1285</v>
      </c>
      <c r="D4339">
        <v>5</v>
      </c>
      <c r="E4339">
        <f t="shared" si="336"/>
        <v>3450</v>
      </c>
      <c r="J4339">
        <f t="shared" si="335"/>
        <v>2280</v>
      </c>
      <c r="K4339">
        <f t="shared" si="337"/>
        <v>228</v>
      </c>
      <c r="L4339" s="1" t="s">
        <v>6145</v>
      </c>
      <c r="M4339" t="str">
        <f>IF(VLOOKUP(L4339,order!$A$2:$I$5001,9,FALSE)=0,"",VLOOKUP(L4339,order!$A$2:$I$5001,9,FALSE))</f>
        <v/>
      </c>
      <c r="N4339">
        <f>VLOOKUP(L4339,order!$A$2:$I$5001,7,FALSE)</f>
        <v>64</v>
      </c>
      <c r="O4339" t="str">
        <f>_xlfn.IFNA(VLOOKUP(N4339,order!$M$2:$N$501,2,FALSE),"")</f>
        <v>0000000721</v>
      </c>
      <c r="P4339" t="str">
        <f t="shared" si="338"/>
        <v>0000000721</v>
      </c>
      <c r="Q4339" s="8">
        <f>IF(P4339&lt;&gt;"",VLOOKUP(Sheet1!B4339,order!$A$2:$B$5001,2,FALSE),VLOOKUP(Sheet1!B4339,orderstatus!$A$4927:$B$8310,2,FALSE))</f>
        <v>43150.737615740742</v>
      </c>
      <c r="R4339">
        <f t="shared" si="339"/>
        <v>228</v>
      </c>
    </row>
    <row r="4340" spans="2:18" x14ac:dyDescent="0.3">
      <c r="B4340" s="1" t="s">
        <v>4417</v>
      </c>
      <c r="C4340" t="s">
        <v>211</v>
      </c>
      <c r="D4340">
        <v>3</v>
      </c>
      <c r="E4340">
        <f t="shared" si="336"/>
        <v>2400</v>
      </c>
      <c r="J4340">
        <f t="shared" si="335"/>
        <v>1520</v>
      </c>
      <c r="K4340">
        <f t="shared" si="337"/>
        <v>152</v>
      </c>
      <c r="L4340" s="1" t="s">
        <v>6146</v>
      </c>
      <c r="M4340" t="str">
        <f>IF(VLOOKUP(L4340,order!$A$2:$I$5001,9,FALSE)=0,"",VLOOKUP(L4340,order!$A$2:$I$5001,9,FALSE))</f>
        <v/>
      </c>
      <c r="N4340">
        <f>VLOOKUP(L4340,order!$A$2:$I$5001,7,FALSE)</f>
        <v>55</v>
      </c>
      <c r="O4340" t="str">
        <f>_xlfn.IFNA(VLOOKUP(N4340,order!$M$2:$N$501,2,FALSE),"")</f>
        <v>0000000064</v>
      </c>
      <c r="P4340" t="str">
        <f t="shared" si="338"/>
        <v>0000000064</v>
      </c>
      <c r="Q4340" s="8">
        <f>IF(P4340&lt;&gt;"",VLOOKUP(Sheet1!B4340,order!$A$2:$B$5001,2,FALSE),VLOOKUP(Sheet1!B4340,orderstatus!$A$4927:$B$8310,2,FALSE))</f>
        <v>43151.499016203707</v>
      </c>
      <c r="R4340">
        <f t="shared" si="339"/>
        <v>152</v>
      </c>
    </row>
    <row r="4341" spans="2:18" x14ac:dyDescent="0.3">
      <c r="B4341" s="1" t="s">
        <v>4418</v>
      </c>
      <c r="C4341" t="s">
        <v>249</v>
      </c>
      <c r="D4341">
        <v>9</v>
      </c>
      <c r="E4341">
        <f t="shared" si="336"/>
        <v>2340</v>
      </c>
      <c r="J4341">
        <f t="shared" si="335"/>
        <v>16960</v>
      </c>
      <c r="K4341">
        <f t="shared" si="337"/>
        <v>1696</v>
      </c>
      <c r="L4341" s="1" t="s">
        <v>6147</v>
      </c>
      <c r="M4341" t="str">
        <f>IF(VLOOKUP(L4341,order!$A$2:$I$5001,9,FALSE)=0,"",VLOOKUP(L4341,order!$A$2:$I$5001,9,FALSE))</f>
        <v>0000000564</v>
      </c>
      <c r="N4341">
        <f>VLOOKUP(L4341,order!$A$2:$I$5001,7,FALSE)</f>
        <v>0</v>
      </c>
      <c r="O4341" t="str">
        <f>_xlfn.IFNA(VLOOKUP(N4341,order!$M$2:$N$501,2,FALSE),"")</f>
        <v/>
      </c>
      <c r="P4341" t="str">
        <f t="shared" si="338"/>
        <v>0000000564</v>
      </c>
      <c r="Q4341" s="8">
        <f>IF(P4341&lt;&gt;"",VLOOKUP(Sheet1!B4341,order!$A$2:$B$5001,2,FALSE),VLOOKUP(Sheet1!B4341,orderstatus!$A$4927:$B$8310,2,FALSE))</f>
        <v>43153.140104166669</v>
      </c>
      <c r="R4341">
        <f t="shared" si="339"/>
        <v>1696</v>
      </c>
    </row>
    <row r="4342" spans="2:18" x14ac:dyDescent="0.3">
      <c r="B4342" s="1" t="s">
        <v>4418</v>
      </c>
      <c r="C4342" t="s">
        <v>1694</v>
      </c>
      <c r="D4342">
        <v>2</v>
      </c>
      <c r="E4342">
        <f t="shared" si="336"/>
        <v>18200</v>
      </c>
      <c r="J4342">
        <f t="shared" si="335"/>
        <v>5580</v>
      </c>
      <c r="K4342">
        <f t="shared" si="337"/>
        <v>558</v>
      </c>
      <c r="L4342" s="1" t="s">
        <v>6148</v>
      </c>
      <c r="M4342" t="str">
        <f>IF(VLOOKUP(L4342,order!$A$2:$I$5001,9,FALSE)=0,"",VLOOKUP(L4342,order!$A$2:$I$5001,9,FALSE))</f>
        <v/>
      </c>
      <c r="N4342">
        <f>VLOOKUP(L4342,order!$A$2:$I$5001,7,FALSE)</f>
        <v>71</v>
      </c>
      <c r="O4342" t="str">
        <f>_xlfn.IFNA(VLOOKUP(N4342,order!$M$2:$N$501,2,FALSE),"")</f>
        <v>0000000734</v>
      </c>
      <c r="P4342" t="str">
        <f t="shared" si="338"/>
        <v>0000000734</v>
      </c>
      <c r="Q4342" s="8">
        <f>IF(P4342&lt;&gt;"",VLOOKUP(Sheet1!B4342,order!$A$2:$B$5001,2,FALSE),VLOOKUP(Sheet1!B4342,orderstatus!$A$4927:$B$8310,2,FALSE))</f>
        <v>43153.140104166669</v>
      </c>
      <c r="R4342">
        <f t="shared" si="339"/>
        <v>558</v>
      </c>
    </row>
    <row r="4343" spans="2:18" x14ac:dyDescent="0.3">
      <c r="B4343" s="1" t="s">
        <v>4419</v>
      </c>
      <c r="C4343" t="s">
        <v>417</v>
      </c>
      <c r="D4343">
        <v>1</v>
      </c>
      <c r="E4343">
        <f t="shared" si="336"/>
        <v>300</v>
      </c>
      <c r="J4343">
        <f t="shared" si="335"/>
        <v>12300</v>
      </c>
      <c r="K4343">
        <f t="shared" si="337"/>
        <v>1230</v>
      </c>
      <c r="L4343" s="1" t="s">
        <v>6149</v>
      </c>
      <c r="M4343" t="str">
        <f>IF(VLOOKUP(L4343,order!$A$2:$I$5001,9,FALSE)=0,"",VLOOKUP(L4343,order!$A$2:$I$5001,9,FALSE))</f>
        <v/>
      </c>
      <c r="N4343">
        <f>VLOOKUP(L4343,order!$A$2:$I$5001,7,FALSE)</f>
        <v>34</v>
      </c>
      <c r="O4343" t="str">
        <f>_xlfn.IFNA(VLOOKUP(N4343,order!$M$2:$N$501,2,FALSE),"")</f>
        <v>0000000549</v>
      </c>
      <c r="P4343" t="str">
        <f t="shared" si="338"/>
        <v>0000000549</v>
      </c>
      <c r="Q4343" s="8">
        <f>IF(P4343&lt;&gt;"",VLOOKUP(Sheet1!B4343,order!$A$2:$B$5001,2,FALSE),VLOOKUP(Sheet1!B4343,orderstatus!$A$4927:$B$8310,2,FALSE))</f>
        <v>43153.191840277781</v>
      </c>
      <c r="R4343">
        <f t="shared" si="339"/>
        <v>1230</v>
      </c>
    </row>
    <row r="4344" spans="2:18" x14ac:dyDescent="0.3">
      <c r="B4344" s="1" t="s">
        <v>4419</v>
      </c>
      <c r="C4344" t="s">
        <v>2430</v>
      </c>
      <c r="D4344">
        <v>3</v>
      </c>
      <c r="E4344">
        <f t="shared" si="336"/>
        <v>14100</v>
      </c>
      <c r="J4344">
        <f t="shared" si="335"/>
        <v>1940</v>
      </c>
      <c r="K4344">
        <f t="shared" si="337"/>
        <v>194</v>
      </c>
      <c r="L4344" s="1" t="s">
        <v>6150</v>
      </c>
      <c r="M4344" t="str">
        <f>IF(VLOOKUP(L4344,order!$A$2:$I$5001,9,FALSE)=0,"",VLOOKUP(L4344,order!$A$2:$I$5001,9,FALSE))</f>
        <v/>
      </c>
      <c r="N4344">
        <f>VLOOKUP(L4344,order!$A$2:$I$5001,7,FALSE)</f>
        <v>23</v>
      </c>
      <c r="O4344" t="str">
        <f>_xlfn.IFNA(VLOOKUP(N4344,order!$M$2:$N$501,2,FALSE),"")</f>
        <v>0000000728</v>
      </c>
      <c r="P4344" t="str">
        <f t="shared" si="338"/>
        <v>0000000728</v>
      </c>
      <c r="Q4344" s="8">
        <f>IF(P4344&lt;&gt;"",VLOOKUP(Sheet1!B4344,order!$A$2:$B$5001,2,FALSE),VLOOKUP(Sheet1!B4344,orderstatus!$A$4927:$B$8310,2,FALSE))</f>
        <v>43153.191840277781</v>
      </c>
      <c r="R4344">
        <f t="shared" si="339"/>
        <v>194</v>
      </c>
    </row>
    <row r="4345" spans="2:18" x14ac:dyDescent="0.3">
      <c r="B4345" s="1" t="s">
        <v>4420</v>
      </c>
      <c r="C4345" t="s">
        <v>1473</v>
      </c>
      <c r="D4345">
        <v>2</v>
      </c>
      <c r="E4345">
        <f t="shared" si="336"/>
        <v>1740</v>
      </c>
      <c r="J4345">
        <f t="shared" si="335"/>
        <v>1840</v>
      </c>
      <c r="K4345">
        <f t="shared" si="337"/>
        <v>184</v>
      </c>
      <c r="L4345" s="1" t="s">
        <v>6151</v>
      </c>
      <c r="M4345" t="str">
        <f>IF(VLOOKUP(L4345,order!$A$2:$I$5001,9,FALSE)=0,"",VLOOKUP(L4345,order!$A$2:$I$5001,9,FALSE))</f>
        <v/>
      </c>
      <c r="N4345">
        <f>VLOOKUP(L4345,order!$A$2:$I$5001,7,FALSE)</f>
        <v>0</v>
      </c>
      <c r="O4345" t="str">
        <f>_xlfn.IFNA(VLOOKUP(N4345,order!$M$2:$N$501,2,FALSE),"")</f>
        <v/>
      </c>
      <c r="P4345" t="str">
        <f t="shared" si="338"/>
        <v/>
      </c>
      <c r="Q4345" s="8">
        <f>IF(P4345&lt;&gt;"",VLOOKUP(Sheet1!B4345,order!$A$2:$B$5001,2,FALSE),VLOOKUP(Sheet1!B4345,orderstatus!$A$4927:$B$8310,2,FALSE))</f>
        <v>43157.522499999999</v>
      </c>
      <c r="R4345" t="str">
        <f t="shared" si="339"/>
        <v/>
      </c>
    </row>
    <row r="4346" spans="2:18" x14ac:dyDescent="0.3">
      <c r="B4346" s="1" t="s">
        <v>4421</v>
      </c>
      <c r="C4346" t="s">
        <v>2590</v>
      </c>
      <c r="D4346">
        <v>1</v>
      </c>
      <c r="E4346">
        <f t="shared" si="336"/>
        <v>170</v>
      </c>
      <c r="J4346">
        <f t="shared" si="335"/>
        <v>3600</v>
      </c>
      <c r="K4346">
        <f t="shared" si="337"/>
        <v>360</v>
      </c>
      <c r="L4346" s="1" t="s">
        <v>6152</v>
      </c>
      <c r="M4346" t="str">
        <f>IF(VLOOKUP(L4346,order!$A$2:$I$5001,9,FALSE)=0,"",VLOOKUP(L4346,order!$A$2:$I$5001,9,FALSE))</f>
        <v>0000000607</v>
      </c>
      <c r="N4346">
        <f>VLOOKUP(L4346,order!$A$2:$I$5001,7,FALSE)</f>
        <v>0</v>
      </c>
      <c r="O4346" t="str">
        <f>_xlfn.IFNA(VLOOKUP(N4346,order!$M$2:$N$501,2,FALSE),"")</f>
        <v/>
      </c>
      <c r="P4346" t="str">
        <f t="shared" si="338"/>
        <v>0000000607</v>
      </c>
      <c r="Q4346" s="8">
        <f>IF(P4346&lt;&gt;"",VLOOKUP(Sheet1!B4346,order!$A$2:$B$5001,2,FALSE),VLOOKUP(Sheet1!B4346,orderstatus!$A$4927:$B$8310,2,FALSE))</f>
        <v>43155.439895833333</v>
      </c>
      <c r="R4346">
        <f t="shared" si="339"/>
        <v>360</v>
      </c>
    </row>
    <row r="4347" spans="2:18" x14ac:dyDescent="0.3">
      <c r="B4347" s="1" t="s">
        <v>4423</v>
      </c>
      <c r="C4347" t="s">
        <v>4422</v>
      </c>
      <c r="D4347">
        <v>2</v>
      </c>
      <c r="E4347">
        <f t="shared" si="336"/>
        <v>380</v>
      </c>
      <c r="J4347">
        <f t="shared" si="335"/>
        <v>3810</v>
      </c>
      <c r="K4347">
        <f t="shared" si="337"/>
        <v>381</v>
      </c>
      <c r="L4347" s="1" t="s">
        <v>6153</v>
      </c>
      <c r="M4347" t="str">
        <f>IF(VLOOKUP(L4347,order!$A$2:$I$5001,9,FALSE)=0,"",VLOOKUP(L4347,order!$A$2:$I$5001,9,FALSE))</f>
        <v/>
      </c>
      <c r="N4347">
        <f>VLOOKUP(L4347,order!$A$2:$I$5001,7,FALSE)</f>
        <v>87</v>
      </c>
      <c r="O4347" t="str">
        <f>_xlfn.IFNA(VLOOKUP(N4347,order!$M$2:$N$501,2,FALSE),"")</f>
        <v>0000000860</v>
      </c>
      <c r="P4347" t="str">
        <f t="shared" si="338"/>
        <v>0000000860</v>
      </c>
      <c r="Q4347" s="8">
        <f>IF(P4347&lt;&gt;"",VLOOKUP(Sheet1!B4347,order!$A$2:$B$5001,2,FALSE),VLOOKUP(Sheet1!B4347,orderstatus!$A$4927:$B$8310,2,FALSE))</f>
        <v>43155.471064814818</v>
      </c>
      <c r="R4347">
        <f t="shared" si="339"/>
        <v>381</v>
      </c>
    </row>
    <row r="4348" spans="2:18" x14ac:dyDescent="0.3">
      <c r="B4348" s="1" t="s">
        <v>4424</v>
      </c>
      <c r="C4348" t="s">
        <v>3367</v>
      </c>
      <c r="D4348">
        <v>1</v>
      </c>
      <c r="E4348">
        <f t="shared" si="336"/>
        <v>550</v>
      </c>
      <c r="J4348">
        <f t="shared" si="335"/>
        <v>2850</v>
      </c>
      <c r="K4348">
        <f t="shared" si="337"/>
        <v>285</v>
      </c>
      <c r="L4348" s="1" t="s">
        <v>6154</v>
      </c>
      <c r="M4348" t="str">
        <f>IF(VLOOKUP(L4348,order!$A$2:$I$5001,9,FALSE)=0,"",VLOOKUP(L4348,order!$A$2:$I$5001,9,FALSE))</f>
        <v/>
      </c>
      <c r="N4348">
        <f>VLOOKUP(L4348,order!$A$2:$I$5001,7,FALSE)</f>
        <v>0</v>
      </c>
      <c r="O4348" t="str">
        <f>_xlfn.IFNA(VLOOKUP(N4348,order!$M$2:$N$501,2,FALSE),"")</f>
        <v/>
      </c>
      <c r="P4348" t="str">
        <f t="shared" si="338"/>
        <v/>
      </c>
      <c r="Q4348" s="8">
        <f>IF(P4348&lt;&gt;"",VLOOKUP(Sheet1!B4348,order!$A$2:$B$5001,2,FALSE),VLOOKUP(Sheet1!B4348,orderstatus!$A$4927:$B$8310,2,FALSE))</f>
        <v>43164.435400000002</v>
      </c>
      <c r="R4348" t="str">
        <f t="shared" si="339"/>
        <v/>
      </c>
    </row>
    <row r="4349" spans="2:18" x14ac:dyDescent="0.3">
      <c r="B4349" s="1" t="s">
        <v>4424</v>
      </c>
      <c r="C4349" t="s">
        <v>10</v>
      </c>
      <c r="D4349">
        <v>2</v>
      </c>
      <c r="E4349">
        <f t="shared" si="336"/>
        <v>1060</v>
      </c>
      <c r="J4349">
        <f t="shared" si="335"/>
        <v>6300</v>
      </c>
      <c r="K4349">
        <f t="shared" si="337"/>
        <v>630</v>
      </c>
      <c r="L4349" s="1" t="s">
        <v>6155</v>
      </c>
      <c r="M4349" t="str">
        <f>IF(VLOOKUP(L4349,order!$A$2:$I$5001,9,FALSE)=0,"",VLOOKUP(L4349,order!$A$2:$I$5001,9,FALSE))</f>
        <v/>
      </c>
      <c r="N4349">
        <f>VLOOKUP(L4349,order!$A$2:$I$5001,7,FALSE)</f>
        <v>33</v>
      </c>
      <c r="O4349" t="str">
        <f>_xlfn.IFNA(VLOOKUP(N4349,order!$M$2:$N$501,2,FALSE),"")</f>
        <v>0000000316</v>
      </c>
      <c r="P4349" t="str">
        <f t="shared" si="338"/>
        <v>0000000316</v>
      </c>
      <c r="Q4349" s="8">
        <f>IF(P4349&lt;&gt;"",VLOOKUP(Sheet1!B4349,order!$A$2:$B$5001,2,FALSE),VLOOKUP(Sheet1!B4349,orderstatus!$A$4927:$B$8310,2,FALSE))</f>
        <v>43156.382835648146</v>
      </c>
      <c r="R4349">
        <f t="shared" si="339"/>
        <v>630</v>
      </c>
    </row>
    <row r="4350" spans="2:18" x14ac:dyDescent="0.3">
      <c r="B4350" s="1" t="s">
        <v>4424</v>
      </c>
      <c r="C4350" t="s">
        <v>3332</v>
      </c>
      <c r="D4350">
        <v>10</v>
      </c>
      <c r="E4350">
        <f t="shared" si="336"/>
        <v>3500</v>
      </c>
      <c r="J4350">
        <f t="shared" si="335"/>
        <v>1830</v>
      </c>
      <c r="K4350">
        <f t="shared" si="337"/>
        <v>183</v>
      </c>
      <c r="L4350" s="1" t="s">
        <v>6156</v>
      </c>
      <c r="M4350" t="str">
        <f>IF(VLOOKUP(L4350,order!$A$2:$I$5001,9,FALSE)=0,"",VLOOKUP(L4350,order!$A$2:$I$5001,9,FALSE))</f>
        <v/>
      </c>
      <c r="N4350">
        <f>VLOOKUP(L4350,order!$A$2:$I$5001,7,FALSE)</f>
        <v>0</v>
      </c>
      <c r="O4350" t="str">
        <f>_xlfn.IFNA(VLOOKUP(N4350,order!$M$2:$N$501,2,FALSE),"")</f>
        <v/>
      </c>
      <c r="P4350" t="str">
        <f t="shared" si="338"/>
        <v/>
      </c>
      <c r="Q4350" s="8">
        <f>IF(P4350&lt;&gt;"",VLOOKUP(Sheet1!B4350,order!$A$2:$B$5001,2,FALSE),VLOOKUP(Sheet1!B4350,orderstatus!$A$4927:$B$8310,2,FALSE))</f>
        <v>43164.435400000002</v>
      </c>
      <c r="R4350" t="str">
        <f t="shared" si="339"/>
        <v/>
      </c>
    </row>
    <row r="4351" spans="2:18" x14ac:dyDescent="0.3">
      <c r="B4351" s="1" t="s">
        <v>4425</v>
      </c>
      <c r="C4351" t="s">
        <v>959</v>
      </c>
      <c r="D4351">
        <v>2</v>
      </c>
      <c r="E4351">
        <f t="shared" si="336"/>
        <v>1880</v>
      </c>
      <c r="J4351">
        <f t="shared" si="335"/>
        <v>3960</v>
      </c>
      <c r="K4351">
        <f t="shared" si="337"/>
        <v>396</v>
      </c>
      <c r="L4351" s="1" t="s">
        <v>6157</v>
      </c>
      <c r="M4351" t="str">
        <f>IF(VLOOKUP(L4351,order!$A$2:$I$5001,9,FALSE)=0,"",VLOOKUP(L4351,order!$A$2:$I$5001,9,FALSE))</f>
        <v/>
      </c>
      <c r="N4351">
        <f>VLOOKUP(L4351,order!$A$2:$I$5001,7,FALSE)</f>
        <v>71</v>
      </c>
      <c r="O4351" t="str">
        <f>_xlfn.IFNA(VLOOKUP(N4351,order!$M$2:$N$501,2,FALSE),"")</f>
        <v>0000000734</v>
      </c>
      <c r="P4351" t="str">
        <f t="shared" si="338"/>
        <v>0000000734</v>
      </c>
      <c r="Q4351" s="8">
        <f>IF(P4351&lt;&gt;"",VLOOKUP(Sheet1!B4351,order!$A$2:$B$5001,2,FALSE),VLOOKUP(Sheet1!B4351,orderstatus!$A$4927:$B$8310,2,FALSE))</f>
        <v>43159.369259259256</v>
      </c>
      <c r="R4351">
        <f t="shared" si="339"/>
        <v>396</v>
      </c>
    </row>
    <row r="4352" spans="2:18" x14ac:dyDescent="0.3">
      <c r="B4352" s="1" t="s">
        <v>4425</v>
      </c>
      <c r="C4352" t="s">
        <v>1098</v>
      </c>
      <c r="D4352">
        <v>1</v>
      </c>
      <c r="E4352">
        <f t="shared" si="336"/>
        <v>570</v>
      </c>
      <c r="J4352">
        <f t="shared" si="335"/>
        <v>2940</v>
      </c>
      <c r="K4352">
        <f t="shared" si="337"/>
        <v>294</v>
      </c>
      <c r="L4352" s="1" t="s">
        <v>6158</v>
      </c>
      <c r="M4352" t="str">
        <f>IF(VLOOKUP(L4352,order!$A$2:$I$5001,9,FALSE)=0,"",VLOOKUP(L4352,order!$A$2:$I$5001,9,FALSE))</f>
        <v/>
      </c>
      <c r="N4352">
        <f>VLOOKUP(L4352,order!$A$2:$I$5001,7,FALSE)</f>
        <v>0</v>
      </c>
      <c r="O4352" t="str">
        <f>_xlfn.IFNA(VLOOKUP(N4352,order!$M$2:$N$501,2,FALSE),"")</f>
        <v/>
      </c>
      <c r="P4352" t="str">
        <f t="shared" si="338"/>
        <v/>
      </c>
      <c r="Q4352" s="8">
        <f>IF(P4352&lt;&gt;"",VLOOKUP(Sheet1!B4352,order!$A$2:$B$5001,2,FALSE),VLOOKUP(Sheet1!B4352,orderstatus!$A$4927:$B$8310,2,FALSE))</f>
        <v>43163.652999999998</v>
      </c>
      <c r="R4352" t="str">
        <f t="shared" si="339"/>
        <v/>
      </c>
    </row>
    <row r="4353" spans="2:18" x14ac:dyDescent="0.3">
      <c r="B4353" s="1" t="s">
        <v>4425</v>
      </c>
      <c r="C4353" t="s">
        <v>4426</v>
      </c>
      <c r="D4353">
        <v>2</v>
      </c>
      <c r="E4353">
        <f t="shared" si="336"/>
        <v>1700</v>
      </c>
      <c r="J4353">
        <f t="shared" si="335"/>
        <v>7090</v>
      </c>
      <c r="K4353">
        <f t="shared" si="337"/>
        <v>709</v>
      </c>
      <c r="L4353" s="1" t="s">
        <v>6159</v>
      </c>
      <c r="M4353" t="str">
        <f>IF(VLOOKUP(L4353,order!$A$2:$I$5001,9,FALSE)=0,"",VLOOKUP(L4353,order!$A$2:$I$5001,9,FALSE))</f>
        <v/>
      </c>
      <c r="N4353">
        <f>VLOOKUP(L4353,order!$A$2:$I$5001,7,FALSE)</f>
        <v>0</v>
      </c>
      <c r="O4353" t="str">
        <f>_xlfn.IFNA(VLOOKUP(N4353,order!$M$2:$N$501,2,FALSE),"")</f>
        <v/>
      </c>
      <c r="P4353" t="str">
        <f t="shared" si="338"/>
        <v/>
      </c>
      <c r="Q4353" s="8">
        <f>IF(P4353&lt;&gt;"",VLOOKUP(Sheet1!B4353,order!$A$2:$B$5001,2,FALSE),VLOOKUP(Sheet1!B4353,orderstatus!$A$4927:$B$8310,2,FALSE))</f>
        <v>43163.652999999998</v>
      </c>
      <c r="R4353" t="str">
        <f t="shared" si="339"/>
        <v/>
      </c>
    </row>
    <row r="4354" spans="2:18" x14ac:dyDescent="0.3">
      <c r="B4354" s="1" t="s">
        <v>4428</v>
      </c>
      <c r="C4354" t="s">
        <v>4427</v>
      </c>
      <c r="D4354">
        <v>2</v>
      </c>
      <c r="E4354">
        <f t="shared" si="336"/>
        <v>1400</v>
      </c>
      <c r="J4354">
        <f t="shared" ref="J4354:J4417" si="340">SUMIFS($E$2:$E$8002,$B$2:$B$8002,L4354)</f>
        <v>7620</v>
      </c>
      <c r="K4354">
        <f t="shared" si="337"/>
        <v>762</v>
      </c>
      <c r="L4354" s="1" t="s">
        <v>6160</v>
      </c>
      <c r="M4354" t="str">
        <f>IF(VLOOKUP(L4354,order!$A$2:$I$5001,9,FALSE)=0,"",VLOOKUP(L4354,order!$A$2:$I$5001,9,FALSE))</f>
        <v/>
      </c>
      <c r="N4354">
        <f>VLOOKUP(L4354,order!$A$2:$I$5001,7,FALSE)</f>
        <v>0</v>
      </c>
      <c r="O4354" t="str">
        <f>_xlfn.IFNA(VLOOKUP(N4354,order!$M$2:$N$501,2,FALSE),"")</f>
        <v/>
      </c>
      <c r="P4354" t="str">
        <f t="shared" si="338"/>
        <v/>
      </c>
      <c r="Q4354" s="8" t="e">
        <f>IF(P4354&lt;&gt;"",VLOOKUP(Sheet1!B4354,order!$A$2:$B$5001,2,FALSE),VLOOKUP(Sheet1!B4354,orderstatus!$A$4927:$B$8310,2,FALSE))</f>
        <v>#N/A</v>
      </c>
      <c r="R4354" t="str">
        <f t="shared" si="339"/>
        <v/>
      </c>
    </row>
    <row r="4355" spans="2:18" x14ac:dyDescent="0.3">
      <c r="B4355" s="1" t="s">
        <v>4429</v>
      </c>
      <c r="C4355" t="s">
        <v>93</v>
      </c>
      <c r="D4355">
        <v>4</v>
      </c>
      <c r="E4355">
        <f t="shared" ref="E4355:E4418" si="341">VLOOKUP(C4355,$F$2:$G$1858,2)*D4355</f>
        <v>5600</v>
      </c>
      <c r="J4355">
        <f t="shared" si="340"/>
        <v>8610</v>
      </c>
      <c r="K4355">
        <f t="shared" ref="K4355:K4418" si="342">J4355/10</f>
        <v>861</v>
      </c>
      <c r="L4355" s="1" t="s">
        <v>6161</v>
      </c>
      <c r="M4355" t="str">
        <f>IF(VLOOKUP(L4355,order!$A$2:$I$5001,9,FALSE)=0,"",VLOOKUP(L4355,order!$A$2:$I$5001,9,FALSE))</f>
        <v/>
      </c>
      <c r="N4355">
        <f>VLOOKUP(L4355,order!$A$2:$I$5001,7,FALSE)</f>
        <v>0</v>
      </c>
      <c r="O4355" t="str">
        <f>_xlfn.IFNA(VLOOKUP(N4355,order!$M$2:$N$501,2,FALSE),"")</f>
        <v/>
      </c>
      <c r="P4355" t="str">
        <f t="shared" ref="P4355:P4418" si="343">_xlfn.CONCAT(M4355,O4355)</f>
        <v/>
      </c>
      <c r="Q4355" s="8">
        <f>IF(P4355&lt;&gt;"",VLOOKUP(Sheet1!B4355,order!$A$2:$B$5001,2,FALSE),VLOOKUP(Sheet1!B4355,orderstatus!$A$4927:$B$8310,2,FALSE))</f>
        <v>43165.414199999999</v>
      </c>
      <c r="R4355" t="str">
        <f t="shared" ref="R4355:R4418" si="344">IF(P4355&lt;&gt;"",K4355,"")</f>
        <v/>
      </c>
    </row>
    <row r="4356" spans="2:18" x14ac:dyDescent="0.3">
      <c r="B4356" s="1" t="s">
        <v>4430</v>
      </c>
      <c r="C4356" t="s">
        <v>668</v>
      </c>
      <c r="D4356">
        <v>2</v>
      </c>
      <c r="E4356">
        <f t="shared" si="341"/>
        <v>960</v>
      </c>
      <c r="J4356">
        <f t="shared" si="340"/>
        <v>1240</v>
      </c>
      <c r="K4356">
        <f t="shared" si="342"/>
        <v>124</v>
      </c>
      <c r="L4356" s="1" t="s">
        <v>6162</v>
      </c>
      <c r="M4356" t="str">
        <f>IF(VLOOKUP(L4356,order!$A$2:$I$5001,9,FALSE)=0,"",VLOOKUP(L4356,order!$A$2:$I$5001,9,FALSE))</f>
        <v/>
      </c>
      <c r="N4356">
        <f>VLOOKUP(L4356,order!$A$2:$I$5001,7,FALSE)</f>
        <v>5</v>
      </c>
      <c r="O4356" t="str">
        <f>_xlfn.IFNA(VLOOKUP(N4356,order!$M$2:$N$501,2,FALSE),"")</f>
        <v>0000000931</v>
      </c>
      <c r="P4356" t="str">
        <f t="shared" si="343"/>
        <v>0000000931</v>
      </c>
      <c r="Q4356" s="8">
        <f>IF(P4356&lt;&gt;"",VLOOKUP(Sheet1!B4356,order!$A$2:$B$5001,2,FALSE),VLOOKUP(Sheet1!B4356,orderstatus!$A$4927:$B$8310,2,FALSE))</f>
        <v>43161.585972222223</v>
      </c>
      <c r="R4356">
        <f t="shared" si="344"/>
        <v>124</v>
      </c>
    </row>
    <row r="4357" spans="2:18" x14ac:dyDescent="0.3">
      <c r="B4357" s="1" t="s">
        <v>4430</v>
      </c>
      <c r="C4357" t="s">
        <v>3903</v>
      </c>
      <c r="D4357">
        <v>1</v>
      </c>
      <c r="E4357">
        <f t="shared" si="341"/>
        <v>260</v>
      </c>
      <c r="J4357">
        <f t="shared" si="340"/>
        <v>900</v>
      </c>
      <c r="K4357">
        <f t="shared" si="342"/>
        <v>90</v>
      </c>
      <c r="L4357" s="1" t="s">
        <v>6163</v>
      </c>
      <c r="M4357" t="str">
        <f>IF(VLOOKUP(L4357,order!$A$2:$I$5001,9,FALSE)=0,"",VLOOKUP(L4357,order!$A$2:$I$5001,9,FALSE))</f>
        <v/>
      </c>
      <c r="N4357">
        <f>VLOOKUP(L4357,order!$A$2:$I$5001,7,FALSE)</f>
        <v>0</v>
      </c>
      <c r="O4357" t="str">
        <f>_xlfn.IFNA(VLOOKUP(N4357,order!$M$2:$N$501,2,FALSE),"")</f>
        <v/>
      </c>
      <c r="P4357" t="str">
        <f t="shared" si="343"/>
        <v/>
      </c>
      <c r="Q4357" s="8">
        <f>IF(P4357&lt;&gt;"",VLOOKUP(Sheet1!B4357,order!$A$2:$B$5001,2,FALSE),VLOOKUP(Sheet1!B4357,orderstatus!$A$4927:$B$8310,2,FALSE))</f>
        <v>43164.525399999999</v>
      </c>
      <c r="R4357" t="str">
        <f t="shared" si="344"/>
        <v/>
      </c>
    </row>
    <row r="4358" spans="2:18" x14ac:dyDescent="0.3">
      <c r="B4358" s="1" t="s">
        <v>4431</v>
      </c>
      <c r="C4358" t="s">
        <v>1543</v>
      </c>
      <c r="D4358">
        <v>2</v>
      </c>
      <c r="E4358">
        <f t="shared" si="341"/>
        <v>1420</v>
      </c>
      <c r="J4358">
        <f t="shared" si="340"/>
        <v>1540</v>
      </c>
      <c r="K4358">
        <f t="shared" si="342"/>
        <v>154</v>
      </c>
      <c r="L4358" s="1" t="s">
        <v>6164</v>
      </c>
      <c r="M4358" t="str">
        <f>IF(VLOOKUP(L4358,order!$A$2:$I$5001,9,FALSE)=0,"",VLOOKUP(L4358,order!$A$2:$I$5001,9,FALSE))</f>
        <v/>
      </c>
      <c r="N4358">
        <f>VLOOKUP(L4358,order!$A$2:$I$5001,7,FALSE)</f>
        <v>55</v>
      </c>
      <c r="O4358" t="str">
        <f>_xlfn.IFNA(VLOOKUP(N4358,order!$M$2:$N$501,2,FALSE),"")</f>
        <v>0000000064</v>
      </c>
      <c r="P4358" t="str">
        <f t="shared" si="343"/>
        <v>0000000064</v>
      </c>
      <c r="Q4358" s="8">
        <f>IF(P4358&lt;&gt;"",VLOOKUP(Sheet1!B4358,order!$A$2:$B$5001,2,FALSE),VLOOKUP(Sheet1!B4358,orderstatus!$A$4927:$B$8310,2,FALSE))</f>
        <v>43163.083229166667</v>
      </c>
      <c r="R4358">
        <f t="shared" si="344"/>
        <v>154</v>
      </c>
    </row>
    <row r="4359" spans="2:18" x14ac:dyDescent="0.3">
      <c r="B4359" s="1" t="s">
        <v>4432</v>
      </c>
      <c r="C4359" t="s">
        <v>4148</v>
      </c>
      <c r="D4359">
        <v>1</v>
      </c>
      <c r="E4359">
        <f t="shared" si="341"/>
        <v>380</v>
      </c>
      <c r="J4359">
        <f t="shared" si="340"/>
        <v>14470</v>
      </c>
      <c r="K4359">
        <f t="shared" si="342"/>
        <v>1447</v>
      </c>
      <c r="L4359" s="1" t="s">
        <v>6165</v>
      </c>
      <c r="M4359" t="str">
        <f>IF(VLOOKUP(L4359,order!$A$2:$I$5001,9,FALSE)=0,"",VLOOKUP(L4359,order!$A$2:$I$5001,9,FALSE))</f>
        <v/>
      </c>
      <c r="N4359">
        <f>VLOOKUP(L4359,order!$A$2:$I$5001,7,FALSE)</f>
        <v>0</v>
      </c>
      <c r="O4359" t="str">
        <f>_xlfn.IFNA(VLOOKUP(N4359,order!$M$2:$N$501,2,FALSE),"")</f>
        <v/>
      </c>
      <c r="P4359" t="str">
        <f t="shared" si="343"/>
        <v/>
      </c>
      <c r="Q4359" s="8" t="e">
        <f>IF(P4359&lt;&gt;"",VLOOKUP(Sheet1!B4359,order!$A$2:$B$5001,2,FALSE),VLOOKUP(Sheet1!B4359,orderstatus!$A$4927:$B$8310,2,FALSE))</f>
        <v>#N/A</v>
      </c>
      <c r="R4359" t="str">
        <f t="shared" si="344"/>
        <v/>
      </c>
    </row>
    <row r="4360" spans="2:18" x14ac:dyDescent="0.3">
      <c r="B4360" s="1" t="s">
        <v>4432</v>
      </c>
      <c r="C4360" t="s">
        <v>103</v>
      </c>
      <c r="D4360">
        <v>2</v>
      </c>
      <c r="E4360">
        <f t="shared" si="341"/>
        <v>25760</v>
      </c>
      <c r="J4360">
        <f t="shared" si="340"/>
        <v>5910</v>
      </c>
      <c r="K4360">
        <f t="shared" si="342"/>
        <v>591</v>
      </c>
      <c r="L4360" s="1" t="s">
        <v>6166</v>
      </c>
      <c r="M4360" t="str">
        <f>IF(VLOOKUP(L4360,order!$A$2:$I$5001,9,FALSE)=0,"",VLOOKUP(L4360,order!$A$2:$I$5001,9,FALSE))</f>
        <v/>
      </c>
      <c r="N4360">
        <f>VLOOKUP(L4360,order!$A$2:$I$5001,7,FALSE)</f>
        <v>92</v>
      </c>
      <c r="O4360" t="str">
        <f>_xlfn.IFNA(VLOOKUP(N4360,order!$M$2:$N$501,2,FALSE),"")</f>
        <v>0000000139</v>
      </c>
      <c r="P4360" t="str">
        <f t="shared" si="343"/>
        <v>0000000139</v>
      </c>
      <c r="Q4360" s="8">
        <f>IF(P4360&lt;&gt;"",VLOOKUP(Sheet1!B4360,order!$A$2:$B$5001,2,FALSE),VLOOKUP(Sheet1!B4360,orderstatus!$A$4927:$B$8310,2,FALSE))</f>
        <v>43163.440057870372</v>
      </c>
      <c r="R4360">
        <f t="shared" si="344"/>
        <v>591</v>
      </c>
    </row>
    <row r="4361" spans="2:18" x14ac:dyDescent="0.3">
      <c r="B4361" s="1" t="s">
        <v>4433</v>
      </c>
      <c r="C4361" t="s">
        <v>3821</v>
      </c>
      <c r="D4361">
        <v>2</v>
      </c>
      <c r="E4361">
        <f t="shared" si="341"/>
        <v>8000</v>
      </c>
      <c r="J4361">
        <f t="shared" si="340"/>
        <v>2310</v>
      </c>
      <c r="K4361">
        <f t="shared" si="342"/>
        <v>231</v>
      </c>
      <c r="L4361" s="1" t="s">
        <v>6167</v>
      </c>
      <c r="M4361" t="str">
        <f>IF(VLOOKUP(L4361,order!$A$2:$I$5001,9,FALSE)=0,"",VLOOKUP(L4361,order!$A$2:$I$5001,9,FALSE))</f>
        <v/>
      </c>
      <c r="N4361">
        <f>VLOOKUP(L4361,order!$A$2:$I$5001,7,FALSE)</f>
        <v>0</v>
      </c>
      <c r="O4361" t="str">
        <f>_xlfn.IFNA(VLOOKUP(N4361,order!$M$2:$N$501,2,FALSE),"")</f>
        <v/>
      </c>
      <c r="P4361" t="str">
        <f t="shared" si="343"/>
        <v/>
      </c>
      <c r="Q4361" s="8">
        <f>IF(P4361&lt;&gt;"",VLOOKUP(Sheet1!B4361,order!$A$2:$B$5001,2,FALSE),VLOOKUP(Sheet1!B4361,orderstatus!$A$4927:$B$8310,2,FALSE))</f>
        <v>43169.383600000001</v>
      </c>
      <c r="R4361" t="str">
        <f t="shared" si="344"/>
        <v/>
      </c>
    </row>
    <row r="4362" spans="2:18" x14ac:dyDescent="0.3">
      <c r="B4362" s="1" t="s">
        <v>4434</v>
      </c>
      <c r="C4362" t="s">
        <v>1103</v>
      </c>
      <c r="D4362">
        <v>3</v>
      </c>
      <c r="E4362">
        <f t="shared" si="341"/>
        <v>1140</v>
      </c>
      <c r="J4362">
        <f t="shared" si="340"/>
        <v>820</v>
      </c>
      <c r="K4362">
        <f t="shared" si="342"/>
        <v>82</v>
      </c>
      <c r="L4362" s="1" t="s">
        <v>6169</v>
      </c>
      <c r="M4362" t="str">
        <f>IF(VLOOKUP(L4362,order!$A$2:$I$5001,9,FALSE)=0,"",VLOOKUP(L4362,order!$A$2:$I$5001,9,FALSE))</f>
        <v/>
      </c>
      <c r="N4362">
        <f>VLOOKUP(L4362,order!$A$2:$I$5001,7,FALSE)</f>
        <v>17</v>
      </c>
      <c r="O4362" t="str">
        <f>_xlfn.IFNA(VLOOKUP(N4362,order!$M$2:$N$501,2,FALSE),"")</f>
        <v>0000000753</v>
      </c>
      <c r="P4362" t="str">
        <f t="shared" si="343"/>
        <v>0000000753</v>
      </c>
      <c r="Q4362" s="8">
        <f>IF(P4362&lt;&gt;"",VLOOKUP(Sheet1!B4362,order!$A$2:$B$5001,2,FALSE),VLOOKUP(Sheet1!B4362,orderstatus!$A$4927:$B$8310,2,FALSE))</f>
        <v>43164.66978009259</v>
      </c>
      <c r="R4362">
        <f t="shared" si="344"/>
        <v>82</v>
      </c>
    </row>
    <row r="4363" spans="2:18" x14ac:dyDescent="0.3">
      <c r="B4363" s="1" t="s">
        <v>4435</v>
      </c>
      <c r="C4363" t="s">
        <v>711</v>
      </c>
      <c r="D4363">
        <v>3</v>
      </c>
      <c r="E4363">
        <f t="shared" si="341"/>
        <v>53610</v>
      </c>
      <c r="J4363">
        <f t="shared" si="340"/>
        <v>16280</v>
      </c>
      <c r="K4363">
        <f t="shared" si="342"/>
        <v>1628</v>
      </c>
      <c r="L4363" s="1" t="s">
        <v>6170</v>
      </c>
      <c r="M4363" t="str">
        <f>IF(VLOOKUP(L4363,order!$A$2:$I$5001,9,FALSE)=0,"",VLOOKUP(L4363,order!$A$2:$I$5001,9,FALSE))</f>
        <v/>
      </c>
      <c r="N4363">
        <f>VLOOKUP(L4363,order!$A$2:$I$5001,7,FALSE)</f>
        <v>0</v>
      </c>
      <c r="O4363" t="str">
        <f>_xlfn.IFNA(VLOOKUP(N4363,order!$M$2:$N$501,2,FALSE),"")</f>
        <v/>
      </c>
      <c r="P4363" t="str">
        <f t="shared" si="343"/>
        <v/>
      </c>
      <c r="Q4363" s="8" t="e">
        <f>IF(P4363&lt;&gt;"",VLOOKUP(Sheet1!B4363,order!$A$2:$B$5001,2,FALSE),VLOOKUP(Sheet1!B4363,orderstatus!$A$4927:$B$8310,2,FALSE))</f>
        <v>#N/A</v>
      </c>
      <c r="R4363" t="str">
        <f t="shared" si="344"/>
        <v/>
      </c>
    </row>
    <row r="4364" spans="2:18" x14ac:dyDescent="0.3">
      <c r="B4364" s="1" t="s">
        <v>4435</v>
      </c>
      <c r="C4364" t="s">
        <v>1425</v>
      </c>
      <c r="D4364">
        <v>4</v>
      </c>
      <c r="E4364">
        <f t="shared" si="341"/>
        <v>5440</v>
      </c>
      <c r="J4364">
        <f t="shared" si="340"/>
        <v>6000</v>
      </c>
      <c r="K4364">
        <f t="shared" si="342"/>
        <v>600</v>
      </c>
      <c r="L4364" s="1" t="s">
        <v>6171</v>
      </c>
      <c r="M4364" t="str">
        <f>IF(VLOOKUP(L4364,order!$A$2:$I$5001,9,FALSE)=0,"",VLOOKUP(L4364,order!$A$2:$I$5001,9,FALSE))</f>
        <v/>
      </c>
      <c r="N4364">
        <f>VLOOKUP(L4364,order!$A$2:$I$5001,7,FALSE)</f>
        <v>0</v>
      </c>
      <c r="O4364" t="str">
        <f>_xlfn.IFNA(VLOOKUP(N4364,order!$M$2:$N$501,2,FALSE),"")</f>
        <v/>
      </c>
      <c r="P4364" t="str">
        <f t="shared" si="343"/>
        <v/>
      </c>
      <c r="Q4364" s="8" t="e">
        <f>IF(P4364&lt;&gt;"",VLOOKUP(Sheet1!B4364,order!$A$2:$B$5001,2,FALSE),VLOOKUP(Sheet1!B4364,orderstatus!$A$4927:$B$8310,2,FALSE))</f>
        <v>#N/A</v>
      </c>
      <c r="R4364" t="str">
        <f t="shared" si="344"/>
        <v/>
      </c>
    </row>
    <row r="4365" spans="2:18" x14ac:dyDescent="0.3">
      <c r="B4365" s="1" t="s">
        <v>4436</v>
      </c>
      <c r="C4365" t="s">
        <v>3257</v>
      </c>
      <c r="D4365">
        <v>8</v>
      </c>
      <c r="E4365">
        <f t="shared" si="341"/>
        <v>98160</v>
      </c>
      <c r="J4365">
        <f t="shared" si="340"/>
        <v>1920</v>
      </c>
      <c r="K4365">
        <f t="shared" si="342"/>
        <v>192</v>
      </c>
      <c r="L4365" s="1" t="s">
        <v>6172</v>
      </c>
      <c r="M4365" t="str">
        <f>IF(VLOOKUP(L4365,order!$A$2:$I$5001,9,FALSE)=0,"",VLOOKUP(L4365,order!$A$2:$I$5001,9,FALSE))</f>
        <v>0000000366</v>
      </c>
      <c r="N4365">
        <f>VLOOKUP(L4365,order!$A$2:$I$5001,7,FALSE)</f>
        <v>0</v>
      </c>
      <c r="O4365" t="str">
        <f>_xlfn.IFNA(VLOOKUP(N4365,order!$M$2:$N$501,2,FALSE),"")</f>
        <v/>
      </c>
      <c r="P4365" t="str">
        <f t="shared" si="343"/>
        <v>0000000366</v>
      </c>
      <c r="Q4365" s="8">
        <f>IF(P4365&lt;&gt;"",VLOOKUP(Sheet1!B4365,order!$A$2:$B$5001,2,FALSE),VLOOKUP(Sheet1!B4365,orderstatus!$A$4927:$B$8310,2,FALSE))</f>
        <v>43166.464942129627</v>
      </c>
      <c r="R4365">
        <f t="shared" si="344"/>
        <v>192</v>
      </c>
    </row>
    <row r="4366" spans="2:18" x14ac:dyDescent="0.3">
      <c r="B4366" s="1" t="s">
        <v>4436</v>
      </c>
      <c r="C4366" t="s">
        <v>767</v>
      </c>
      <c r="D4366">
        <v>2</v>
      </c>
      <c r="E4366">
        <f t="shared" si="341"/>
        <v>1720</v>
      </c>
      <c r="J4366">
        <f t="shared" si="340"/>
        <v>3700</v>
      </c>
      <c r="K4366">
        <f t="shared" si="342"/>
        <v>370</v>
      </c>
      <c r="L4366" s="1" t="s">
        <v>6173</v>
      </c>
      <c r="M4366" t="str">
        <f>IF(VLOOKUP(L4366,order!$A$2:$I$5001,9,FALSE)=0,"",VLOOKUP(L4366,order!$A$2:$I$5001,9,FALSE))</f>
        <v/>
      </c>
      <c r="N4366">
        <f>VLOOKUP(L4366,order!$A$2:$I$5001,7,FALSE)</f>
        <v>18</v>
      </c>
      <c r="O4366" t="str">
        <f>_xlfn.IFNA(VLOOKUP(N4366,order!$M$2:$N$501,2,FALSE),"")</f>
        <v>0000000610</v>
      </c>
      <c r="P4366" t="str">
        <f t="shared" si="343"/>
        <v>0000000610</v>
      </c>
      <c r="Q4366" s="8">
        <f>IF(P4366&lt;&gt;"",VLOOKUP(Sheet1!B4366,order!$A$2:$B$5001,2,FALSE),VLOOKUP(Sheet1!B4366,orderstatus!$A$4927:$B$8310,2,FALSE))</f>
        <v>43166.464942129627</v>
      </c>
      <c r="R4366">
        <f t="shared" si="344"/>
        <v>370</v>
      </c>
    </row>
    <row r="4367" spans="2:18" x14ac:dyDescent="0.3">
      <c r="B4367" s="1" t="s">
        <v>4436</v>
      </c>
      <c r="C4367" t="s">
        <v>2282</v>
      </c>
      <c r="D4367">
        <v>2</v>
      </c>
      <c r="E4367">
        <f t="shared" si="341"/>
        <v>2760</v>
      </c>
      <c r="J4367">
        <f t="shared" si="340"/>
        <v>4290</v>
      </c>
      <c r="K4367">
        <f t="shared" si="342"/>
        <v>429</v>
      </c>
      <c r="L4367" s="1" t="s">
        <v>6174</v>
      </c>
      <c r="M4367" t="str">
        <f>IF(VLOOKUP(L4367,order!$A$2:$I$5001,9,FALSE)=0,"",VLOOKUP(L4367,order!$A$2:$I$5001,9,FALSE))</f>
        <v/>
      </c>
      <c r="N4367">
        <f>VLOOKUP(L4367,order!$A$2:$I$5001,7,FALSE)</f>
        <v>47</v>
      </c>
      <c r="O4367" t="str">
        <f>_xlfn.IFNA(VLOOKUP(N4367,order!$M$2:$N$501,2,FALSE),"")</f>
        <v>0000000785</v>
      </c>
      <c r="P4367" t="str">
        <f t="shared" si="343"/>
        <v>0000000785</v>
      </c>
      <c r="Q4367" s="8">
        <f>IF(P4367&lt;&gt;"",VLOOKUP(Sheet1!B4367,order!$A$2:$B$5001,2,FALSE),VLOOKUP(Sheet1!B4367,orderstatus!$A$4927:$B$8310,2,FALSE))</f>
        <v>43166.464942129627</v>
      </c>
      <c r="R4367">
        <f t="shared" si="344"/>
        <v>429</v>
      </c>
    </row>
    <row r="4368" spans="2:18" x14ac:dyDescent="0.3">
      <c r="B4368" s="1" t="s">
        <v>4438</v>
      </c>
      <c r="C4368" t="s">
        <v>4437</v>
      </c>
      <c r="D4368">
        <v>3</v>
      </c>
      <c r="E4368">
        <f t="shared" si="341"/>
        <v>720</v>
      </c>
      <c r="J4368">
        <f t="shared" si="340"/>
        <v>3420</v>
      </c>
      <c r="K4368">
        <f t="shared" si="342"/>
        <v>342</v>
      </c>
      <c r="L4368" s="1" t="s">
        <v>6175</v>
      </c>
      <c r="M4368" t="str">
        <f>IF(VLOOKUP(L4368,order!$A$2:$I$5001,9,FALSE)=0,"",VLOOKUP(L4368,order!$A$2:$I$5001,9,FALSE))</f>
        <v/>
      </c>
      <c r="N4368">
        <f>VLOOKUP(L4368,order!$A$2:$I$5001,7,FALSE)</f>
        <v>82</v>
      </c>
      <c r="O4368" t="str">
        <f>_xlfn.IFNA(VLOOKUP(N4368,order!$M$2:$N$501,2,FALSE),"")</f>
        <v>0000000387</v>
      </c>
      <c r="P4368" t="str">
        <f t="shared" si="343"/>
        <v>0000000387</v>
      </c>
      <c r="Q4368" s="8">
        <f>IF(P4368&lt;&gt;"",VLOOKUP(Sheet1!B4368,order!$A$2:$B$5001,2,FALSE),VLOOKUP(Sheet1!B4368,orderstatus!$A$4927:$B$8310,2,FALSE))</f>
        <v>43167.196134259262</v>
      </c>
      <c r="R4368">
        <f t="shared" si="344"/>
        <v>342</v>
      </c>
    </row>
    <row r="4369" spans="2:18" x14ac:dyDescent="0.3">
      <c r="B4369" s="1" t="s">
        <v>4439</v>
      </c>
      <c r="C4369" t="s">
        <v>1464</v>
      </c>
      <c r="D4369">
        <v>6</v>
      </c>
      <c r="E4369">
        <f t="shared" si="341"/>
        <v>1020</v>
      </c>
      <c r="J4369">
        <f t="shared" si="340"/>
        <v>10540</v>
      </c>
      <c r="K4369">
        <f t="shared" si="342"/>
        <v>1054</v>
      </c>
      <c r="L4369" s="1" t="s">
        <v>6176</v>
      </c>
      <c r="M4369" t="str">
        <f>IF(VLOOKUP(L4369,order!$A$2:$I$5001,9,FALSE)=0,"",VLOOKUP(L4369,order!$A$2:$I$5001,9,FALSE))</f>
        <v/>
      </c>
      <c r="N4369">
        <f>VLOOKUP(L4369,order!$A$2:$I$5001,7,FALSE)</f>
        <v>0</v>
      </c>
      <c r="O4369" t="str">
        <f>_xlfn.IFNA(VLOOKUP(N4369,order!$M$2:$N$501,2,FALSE),"")</f>
        <v/>
      </c>
      <c r="P4369" t="str">
        <f t="shared" si="343"/>
        <v/>
      </c>
      <c r="Q4369" s="8" t="e">
        <f>IF(P4369&lt;&gt;"",VLOOKUP(Sheet1!B4369,order!$A$2:$B$5001,2,FALSE),VLOOKUP(Sheet1!B4369,orderstatus!$A$4927:$B$8310,2,FALSE))</f>
        <v>#N/A</v>
      </c>
      <c r="R4369" t="str">
        <f t="shared" si="344"/>
        <v/>
      </c>
    </row>
    <row r="4370" spans="2:18" x14ac:dyDescent="0.3">
      <c r="B4370" s="1" t="s">
        <v>4439</v>
      </c>
      <c r="C4370" t="s">
        <v>434</v>
      </c>
      <c r="D4370">
        <v>1</v>
      </c>
      <c r="E4370">
        <f t="shared" si="341"/>
        <v>290</v>
      </c>
      <c r="J4370">
        <f t="shared" si="340"/>
        <v>25200</v>
      </c>
      <c r="K4370">
        <f t="shared" si="342"/>
        <v>2520</v>
      </c>
      <c r="L4370" s="1" t="s">
        <v>6177</v>
      </c>
      <c r="M4370" t="str">
        <f>IF(VLOOKUP(L4370,order!$A$2:$I$5001,9,FALSE)=0,"",VLOOKUP(L4370,order!$A$2:$I$5001,9,FALSE))</f>
        <v/>
      </c>
      <c r="N4370">
        <f>VLOOKUP(L4370,order!$A$2:$I$5001,7,FALSE)</f>
        <v>0</v>
      </c>
      <c r="O4370" t="str">
        <f>_xlfn.IFNA(VLOOKUP(N4370,order!$M$2:$N$501,2,FALSE),"")</f>
        <v/>
      </c>
      <c r="P4370" t="str">
        <f t="shared" si="343"/>
        <v/>
      </c>
      <c r="Q4370" s="8" t="e">
        <f>IF(P4370&lt;&gt;"",VLOOKUP(Sheet1!B4370,order!$A$2:$B$5001,2,FALSE),VLOOKUP(Sheet1!B4370,orderstatus!$A$4927:$B$8310,2,FALSE))</f>
        <v>#N/A</v>
      </c>
      <c r="R4370" t="str">
        <f t="shared" si="344"/>
        <v/>
      </c>
    </row>
    <row r="4371" spans="2:18" x14ac:dyDescent="0.3">
      <c r="B4371" s="1" t="s">
        <v>4441</v>
      </c>
      <c r="C4371" t="s">
        <v>4440</v>
      </c>
      <c r="D4371">
        <v>10</v>
      </c>
      <c r="E4371">
        <f t="shared" si="341"/>
        <v>3600</v>
      </c>
      <c r="J4371">
        <f t="shared" si="340"/>
        <v>3800</v>
      </c>
      <c r="K4371">
        <f t="shared" si="342"/>
        <v>380</v>
      </c>
      <c r="L4371" s="1" t="s">
        <v>6178</v>
      </c>
      <c r="M4371" t="str">
        <f>IF(VLOOKUP(L4371,order!$A$2:$I$5001,9,FALSE)=0,"",VLOOKUP(L4371,order!$A$2:$I$5001,9,FALSE))</f>
        <v/>
      </c>
      <c r="N4371">
        <f>VLOOKUP(L4371,order!$A$2:$I$5001,7,FALSE)</f>
        <v>40</v>
      </c>
      <c r="O4371" t="str">
        <f>_xlfn.IFNA(VLOOKUP(N4371,order!$M$2:$N$501,2,FALSE),"")</f>
        <v>0000000989</v>
      </c>
      <c r="P4371" t="str">
        <f t="shared" si="343"/>
        <v>0000000989</v>
      </c>
      <c r="Q4371" s="8">
        <f>IF(P4371&lt;&gt;"",VLOOKUP(Sheet1!B4371,order!$A$2:$B$5001,2,FALSE),VLOOKUP(Sheet1!B4371,orderstatus!$A$4927:$B$8310,2,FALSE))</f>
        <v>43168.166458333333</v>
      </c>
      <c r="R4371">
        <f t="shared" si="344"/>
        <v>380</v>
      </c>
    </row>
    <row r="4372" spans="2:18" x14ac:dyDescent="0.3">
      <c r="B4372" s="1" t="s">
        <v>4441</v>
      </c>
      <c r="C4372" t="s">
        <v>2550</v>
      </c>
      <c r="D4372">
        <v>8</v>
      </c>
      <c r="E4372">
        <f t="shared" si="341"/>
        <v>2240</v>
      </c>
      <c r="J4372">
        <f t="shared" si="340"/>
        <v>480</v>
      </c>
      <c r="K4372">
        <f t="shared" si="342"/>
        <v>48</v>
      </c>
      <c r="L4372" s="1" t="s">
        <v>6179</v>
      </c>
      <c r="M4372" t="str">
        <f>IF(VLOOKUP(L4372,order!$A$2:$I$5001,9,FALSE)=0,"",VLOOKUP(L4372,order!$A$2:$I$5001,9,FALSE))</f>
        <v/>
      </c>
      <c r="N4372">
        <f>VLOOKUP(L4372,order!$A$2:$I$5001,7,FALSE)</f>
        <v>56</v>
      </c>
      <c r="O4372" t="str">
        <f>_xlfn.IFNA(VLOOKUP(N4372,order!$M$2:$N$501,2,FALSE),"")</f>
        <v>0000000812</v>
      </c>
      <c r="P4372" t="str">
        <f t="shared" si="343"/>
        <v>0000000812</v>
      </c>
      <c r="Q4372" s="8">
        <f>IF(P4372&lt;&gt;"",VLOOKUP(Sheet1!B4372,order!$A$2:$B$5001,2,FALSE),VLOOKUP(Sheet1!B4372,orderstatus!$A$4927:$B$8310,2,FALSE))</f>
        <v>43168.166458333333</v>
      </c>
      <c r="R4372">
        <f t="shared" si="344"/>
        <v>48</v>
      </c>
    </row>
    <row r="4373" spans="2:18" x14ac:dyDescent="0.3">
      <c r="B4373" s="1" t="s">
        <v>4441</v>
      </c>
      <c r="C4373" t="s">
        <v>2253</v>
      </c>
      <c r="D4373">
        <v>2</v>
      </c>
      <c r="E4373">
        <f t="shared" si="341"/>
        <v>820</v>
      </c>
      <c r="J4373">
        <f t="shared" si="340"/>
        <v>5580</v>
      </c>
      <c r="K4373">
        <f t="shared" si="342"/>
        <v>558</v>
      </c>
      <c r="L4373" s="1" t="s">
        <v>6180</v>
      </c>
      <c r="M4373" t="str">
        <f>IF(VLOOKUP(L4373,order!$A$2:$I$5001,9,FALSE)=0,"",VLOOKUP(L4373,order!$A$2:$I$5001,9,FALSE))</f>
        <v/>
      </c>
      <c r="N4373">
        <f>VLOOKUP(L4373,order!$A$2:$I$5001,7,FALSE)</f>
        <v>0</v>
      </c>
      <c r="O4373" t="str">
        <f>_xlfn.IFNA(VLOOKUP(N4373,order!$M$2:$N$501,2,FALSE),"")</f>
        <v/>
      </c>
      <c r="P4373" t="str">
        <f t="shared" si="343"/>
        <v/>
      </c>
      <c r="Q4373" s="8">
        <f>IF(P4373&lt;&gt;"",VLOOKUP(Sheet1!B4373,order!$A$2:$B$5001,2,FALSE),VLOOKUP(Sheet1!B4373,orderstatus!$A$4927:$B$8310,2,FALSE))</f>
        <v>43171.506800000003</v>
      </c>
      <c r="R4373" t="str">
        <f t="shared" si="344"/>
        <v/>
      </c>
    </row>
    <row r="4374" spans="2:18" x14ac:dyDescent="0.3">
      <c r="B4374" s="1" t="s">
        <v>4442</v>
      </c>
      <c r="C4374" t="s">
        <v>3205</v>
      </c>
      <c r="D4374">
        <v>2</v>
      </c>
      <c r="E4374">
        <f t="shared" si="341"/>
        <v>900</v>
      </c>
      <c r="J4374">
        <f t="shared" si="340"/>
        <v>1610</v>
      </c>
      <c r="K4374">
        <f t="shared" si="342"/>
        <v>161</v>
      </c>
      <c r="L4374" s="1" t="s">
        <v>6181</v>
      </c>
      <c r="M4374" t="str">
        <f>IF(VLOOKUP(L4374,order!$A$2:$I$5001,9,FALSE)=0,"",VLOOKUP(L4374,order!$A$2:$I$5001,9,FALSE))</f>
        <v/>
      </c>
      <c r="N4374">
        <f>VLOOKUP(L4374,order!$A$2:$I$5001,7,FALSE)</f>
        <v>99</v>
      </c>
      <c r="O4374" t="str">
        <f>_xlfn.IFNA(VLOOKUP(N4374,order!$M$2:$N$501,2,FALSE),"")</f>
        <v>0000000856</v>
      </c>
      <c r="P4374" t="str">
        <f t="shared" si="343"/>
        <v>0000000856</v>
      </c>
      <c r="Q4374" s="8">
        <f>IF(P4374&lt;&gt;"",VLOOKUP(Sheet1!B4374,order!$A$2:$B$5001,2,FALSE),VLOOKUP(Sheet1!B4374,orderstatus!$A$4927:$B$8310,2,FALSE))</f>
        <v>43168.592002314814</v>
      </c>
      <c r="R4374">
        <f t="shared" si="344"/>
        <v>161</v>
      </c>
    </row>
    <row r="4375" spans="2:18" x14ac:dyDescent="0.3">
      <c r="B4375" s="1" t="s">
        <v>4443</v>
      </c>
      <c r="C4375" t="s">
        <v>773</v>
      </c>
      <c r="D4375">
        <v>2</v>
      </c>
      <c r="E4375">
        <f t="shared" si="341"/>
        <v>3260</v>
      </c>
      <c r="J4375">
        <f t="shared" si="340"/>
        <v>1510</v>
      </c>
      <c r="K4375">
        <f t="shared" si="342"/>
        <v>151</v>
      </c>
      <c r="L4375" s="1" t="s">
        <v>6182</v>
      </c>
      <c r="M4375" t="str">
        <f>IF(VLOOKUP(L4375,order!$A$2:$I$5001,9,FALSE)=0,"",VLOOKUP(L4375,order!$A$2:$I$5001,9,FALSE))</f>
        <v>0000000667</v>
      </c>
      <c r="N4375">
        <f>VLOOKUP(L4375,order!$A$2:$I$5001,7,FALSE)</f>
        <v>0</v>
      </c>
      <c r="O4375" t="str">
        <f>_xlfn.IFNA(VLOOKUP(N4375,order!$M$2:$N$501,2,FALSE),"")</f>
        <v/>
      </c>
      <c r="P4375" t="str">
        <f t="shared" si="343"/>
        <v>0000000667</v>
      </c>
      <c r="Q4375" s="8">
        <f>IF(P4375&lt;&gt;"",VLOOKUP(Sheet1!B4375,order!$A$2:$B$5001,2,FALSE),VLOOKUP(Sheet1!B4375,orderstatus!$A$4927:$B$8310,2,FALSE))</f>
        <v>43169.452997685185</v>
      </c>
      <c r="R4375">
        <f t="shared" si="344"/>
        <v>151</v>
      </c>
    </row>
    <row r="4376" spans="2:18" x14ac:dyDescent="0.3">
      <c r="B4376" s="1" t="s">
        <v>4444</v>
      </c>
      <c r="C4376" t="s">
        <v>2501</v>
      </c>
      <c r="D4376">
        <v>3</v>
      </c>
      <c r="E4376">
        <f t="shared" si="341"/>
        <v>5880</v>
      </c>
      <c r="J4376">
        <f t="shared" si="340"/>
        <v>480</v>
      </c>
      <c r="K4376">
        <f t="shared" si="342"/>
        <v>48</v>
      </c>
      <c r="L4376" s="1" t="s">
        <v>6183</v>
      </c>
      <c r="M4376" t="str">
        <f>IF(VLOOKUP(L4376,order!$A$2:$I$5001,9,FALSE)=0,"",VLOOKUP(L4376,order!$A$2:$I$5001,9,FALSE))</f>
        <v/>
      </c>
      <c r="N4376">
        <f>VLOOKUP(L4376,order!$A$2:$I$5001,7,FALSE)</f>
        <v>0</v>
      </c>
      <c r="O4376" t="str">
        <f>_xlfn.IFNA(VLOOKUP(N4376,order!$M$2:$N$501,2,FALSE),"")</f>
        <v/>
      </c>
      <c r="P4376" t="str">
        <f t="shared" si="343"/>
        <v/>
      </c>
      <c r="Q4376" s="8">
        <f>IF(P4376&lt;&gt;"",VLOOKUP(Sheet1!B4376,order!$A$2:$B$5001,2,FALSE),VLOOKUP(Sheet1!B4376,orderstatus!$A$4927:$B$8310,2,FALSE))</f>
        <v>43174.4306</v>
      </c>
      <c r="R4376" t="str">
        <f t="shared" si="344"/>
        <v/>
      </c>
    </row>
    <row r="4377" spans="2:18" x14ac:dyDescent="0.3">
      <c r="B4377" s="1" t="s">
        <v>4445</v>
      </c>
      <c r="C4377" t="s">
        <v>148</v>
      </c>
      <c r="D4377">
        <v>6</v>
      </c>
      <c r="E4377">
        <f t="shared" si="341"/>
        <v>1560</v>
      </c>
      <c r="J4377">
        <f t="shared" si="340"/>
        <v>2940</v>
      </c>
      <c r="K4377">
        <f t="shared" si="342"/>
        <v>294</v>
      </c>
      <c r="L4377" s="1" t="s">
        <v>6184</v>
      </c>
      <c r="M4377" t="str">
        <f>IF(VLOOKUP(L4377,order!$A$2:$I$5001,9,FALSE)=0,"",VLOOKUP(L4377,order!$A$2:$I$5001,9,FALSE))</f>
        <v/>
      </c>
      <c r="N4377">
        <f>VLOOKUP(L4377,order!$A$2:$I$5001,7,FALSE)</f>
        <v>29</v>
      </c>
      <c r="O4377" t="str">
        <f>_xlfn.IFNA(VLOOKUP(N4377,order!$M$2:$N$501,2,FALSE),"")</f>
        <v>0000000769</v>
      </c>
      <c r="P4377" t="str">
        <f t="shared" si="343"/>
        <v>0000000769</v>
      </c>
      <c r="Q4377" s="8">
        <f>IF(P4377&lt;&gt;"",VLOOKUP(Sheet1!B4377,order!$A$2:$B$5001,2,FALSE),VLOOKUP(Sheet1!B4377,orderstatus!$A$4927:$B$8310,2,FALSE))</f>
        <v>43172.33489583333</v>
      </c>
      <c r="R4377">
        <f t="shared" si="344"/>
        <v>294</v>
      </c>
    </row>
    <row r="4378" spans="2:18" x14ac:dyDescent="0.3">
      <c r="B4378" s="1" t="s">
        <v>4445</v>
      </c>
      <c r="C4378" t="s">
        <v>864</v>
      </c>
      <c r="D4378">
        <v>1</v>
      </c>
      <c r="E4378">
        <f t="shared" si="341"/>
        <v>4790</v>
      </c>
      <c r="J4378">
        <f t="shared" si="340"/>
        <v>680</v>
      </c>
      <c r="K4378">
        <f t="shared" si="342"/>
        <v>68</v>
      </c>
      <c r="L4378" s="1" t="s">
        <v>6185</v>
      </c>
      <c r="M4378" t="str">
        <f>IF(VLOOKUP(L4378,order!$A$2:$I$5001,9,FALSE)=0,"",VLOOKUP(L4378,order!$A$2:$I$5001,9,FALSE))</f>
        <v>0000000445</v>
      </c>
      <c r="N4378">
        <f>VLOOKUP(L4378,order!$A$2:$I$5001,7,FALSE)</f>
        <v>0</v>
      </c>
      <c r="O4378" t="str">
        <f>_xlfn.IFNA(VLOOKUP(N4378,order!$M$2:$N$501,2,FALSE),"")</f>
        <v/>
      </c>
      <c r="P4378" t="str">
        <f t="shared" si="343"/>
        <v>0000000445</v>
      </c>
      <c r="Q4378" s="8">
        <f>IF(P4378&lt;&gt;"",VLOOKUP(Sheet1!B4378,order!$A$2:$B$5001,2,FALSE),VLOOKUP(Sheet1!B4378,orderstatus!$A$4927:$B$8310,2,FALSE))</f>
        <v>43172.33489583333</v>
      </c>
      <c r="R4378">
        <f t="shared" si="344"/>
        <v>68</v>
      </c>
    </row>
    <row r="4379" spans="2:18" x14ac:dyDescent="0.3">
      <c r="B4379" s="1" t="s">
        <v>4446</v>
      </c>
      <c r="C4379" t="s">
        <v>961</v>
      </c>
      <c r="D4379">
        <v>3</v>
      </c>
      <c r="E4379">
        <f t="shared" si="341"/>
        <v>2460</v>
      </c>
      <c r="J4379">
        <f t="shared" si="340"/>
        <v>2940</v>
      </c>
      <c r="K4379">
        <f t="shared" si="342"/>
        <v>294</v>
      </c>
      <c r="L4379" s="1" t="s">
        <v>6186</v>
      </c>
      <c r="M4379" t="str">
        <f>IF(VLOOKUP(L4379,order!$A$2:$I$5001,9,FALSE)=0,"",VLOOKUP(L4379,order!$A$2:$I$5001,9,FALSE))</f>
        <v/>
      </c>
      <c r="N4379">
        <f>VLOOKUP(L4379,order!$A$2:$I$5001,7,FALSE)</f>
        <v>0</v>
      </c>
      <c r="O4379" t="str">
        <f>_xlfn.IFNA(VLOOKUP(N4379,order!$M$2:$N$501,2,FALSE),"")</f>
        <v/>
      </c>
      <c r="P4379" t="str">
        <f t="shared" si="343"/>
        <v/>
      </c>
      <c r="Q4379" s="8" t="e">
        <f>IF(P4379&lt;&gt;"",VLOOKUP(Sheet1!B4379,order!$A$2:$B$5001,2,FALSE),VLOOKUP(Sheet1!B4379,orderstatus!$A$4927:$B$8310,2,FALSE))</f>
        <v>#N/A</v>
      </c>
      <c r="R4379" t="str">
        <f t="shared" si="344"/>
        <v/>
      </c>
    </row>
    <row r="4380" spans="2:18" x14ac:dyDescent="0.3">
      <c r="B4380" s="1" t="s">
        <v>4446</v>
      </c>
      <c r="C4380" t="s">
        <v>1749</v>
      </c>
      <c r="D4380">
        <v>2</v>
      </c>
      <c r="E4380">
        <f t="shared" si="341"/>
        <v>7660</v>
      </c>
      <c r="J4380">
        <f t="shared" si="340"/>
        <v>5340</v>
      </c>
      <c r="K4380">
        <f t="shared" si="342"/>
        <v>534</v>
      </c>
      <c r="L4380" s="1" t="s">
        <v>6187</v>
      </c>
      <c r="M4380" t="str">
        <f>IF(VLOOKUP(L4380,order!$A$2:$I$5001,9,FALSE)=0,"",VLOOKUP(L4380,order!$A$2:$I$5001,9,FALSE))</f>
        <v/>
      </c>
      <c r="N4380">
        <f>VLOOKUP(L4380,order!$A$2:$I$5001,7,FALSE)</f>
        <v>0</v>
      </c>
      <c r="O4380" t="str">
        <f>_xlfn.IFNA(VLOOKUP(N4380,order!$M$2:$N$501,2,FALSE),"")</f>
        <v/>
      </c>
      <c r="P4380" t="str">
        <f t="shared" si="343"/>
        <v/>
      </c>
      <c r="Q4380" s="8" t="e">
        <f>IF(P4380&lt;&gt;"",VLOOKUP(Sheet1!B4380,order!$A$2:$B$5001,2,FALSE),VLOOKUP(Sheet1!B4380,orderstatus!$A$4927:$B$8310,2,FALSE))</f>
        <v>#N/A</v>
      </c>
      <c r="R4380" t="str">
        <f t="shared" si="344"/>
        <v/>
      </c>
    </row>
    <row r="4381" spans="2:18" x14ac:dyDescent="0.3">
      <c r="B4381" s="1" t="s">
        <v>4446</v>
      </c>
      <c r="C4381" t="s">
        <v>605</v>
      </c>
      <c r="D4381">
        <v>1</v>
      </c>
      <c r="E4381">
        <f t="shared" si="341"/>
        <v>400</v>
      </c>
      <c r="J4381">
        <f t="shared" si="340"/>
        <v>2370</v>
      </c>
      <c r="K4381">
        <f t="shared" si="342"/>
        <v>237</v>
      </c>
      <c r="L4381" s="1" t="s">
        <v>6188</v>
      </c>
      <c r="M4381" t="str">
        <f>IF(VLOOKUP(L4381,order!$A$2:$I$5001,9,FALSE)=0,"",VLOOKUP(L4381,order!$A$2:$I$5001,9,FALSE))</f>
        <v/>
      </c>
      <c r="N4381">
        <f>VLOOKUP(L4381,order!$A$2:$I$5001,7,FALSE)</f>
        <v>0</v>
      </c>
      <c r="O4381" t="str">
        <f>_xlfn.IFNA(VLOOKUP(N4381,order!$M$2:$N$501,2,FALSE),"")</f>
        <v/>
      </c>
      <c r="P4381" t="str">
        <f t="shared" si="343"/>
        <v/>
      </c>
      <c r="Q4381" s="8" t="e">
        <f>IF(P4381&lt;&gt;"",VLOOKUP(Sheet1!B4381,order!$A$2:$B$5001,2,FALSE),VLOOKUP(Sheet1!B4381,orderstatus!$A$4927:$B$8310,2,FALSE))</f>
        <v>#N/A</v>
      </c>
      <c r="R4381" t="str">
        <f t="shared" si="344"/>
        <v/>
      </c>
    </row>
    <row r="4382" spans="2:18" x14ac:dyDescent="0.3">
      <c r="B4382" s="1" t="s">
        <v>4447</v>
      </c>
      <c r="C4382" t="s">
        <v>293</v>
      </c>
      <c r="D4382">
        <v>2</v>
      </c>
      <c r="E4382">
        <f t="shared" si="341"/>
        <v>740</v>
      </c>
      <c r="J4382">
        <f t="shared" si="340"/>
        <v>1140</v>
      </c>
      <c r="K4382">
        <f t="shared" si="342"/>
        <v>114</v>
      </c>
      <c r="L4382" s="1" t="s">
        <v>6189</v>
      </c>
      <c r="M4382" t="str">
        <f>IF(VLOOKUP(L4382,order!$A$2:$I$5001,9,FALSE)=0,"",VLOOKUP(L4382,order!$A$2:$I$5001,9,FALSE))</f>
        <v/>
      </c>
      <c r="N4382">
        <f>VLOOKUP(L4382,order!$A$2:$I$5001,7,FALSE)</f>
        <v>58</v>
      </c>
      <c r="O4382" t="str">
        <f>_xlfn.IFNA(VLOOKUP(N4382,order!$M$2:$N$501,2,FALSE),"")</f>
        <v>0000000585</v>
      </c>
      <c r="P4382" t="str">
        <f t="shared" si="343"/>
        <v>0000000585</v>
      </c>
      <c r="Q4382" s="8">
        <f>IF(P4382&lt;&gt;"",VLOOKUP(Sheet1!B4382,order!$A$2:$B$5001,2,FALSE),VLOOKUP(Sheet1!B4382,orderstatus!$A$4927:$B$8310,2,FALSE))</f>
        <v>43174.787997685184</v>
      </c>
      <c r="R4382">
        <f t="shared" si="344"/>
        <v>114</v>
      </c>
    </row>
    <row r="4383" spans="2:18" x14ac:dyDescent="0.3">
      <c r="B4383" s="1" t="s">
        <v>4447</v>
      </c>
      <c r="C4383" t="s">
        <v>1718</v>
      </c>
      <c r="D4383">
        <v>2</v>
      </c>
      <c r="E4383">
        <f t="shared" si="341"/>
        <v>4740</v>
      </c>
      <c r="J4383">
        <f t="shared" si="340"/>
        <v>290</v>
      </c>
      <c r="K4383">
        <f t="shared" si="342"/>
        <v>29</v>
      </c>
      <c r="L4383" s="1" t="s">
        <v>6190</v>
      </c>
      <c r="M4383" t="str">
        <f>IF(VLOOKUP(L4383,order!$A$2:$I$5001,9,FALSE)=0,"",VLOOKUP(L4383,order!$A$2:$I$5001,9,FALSE))</f>
        <v/>
      </c>
      <c r="N4383">
        <f>VLOOKUP(L4383,order!$A$2:$I$5001,7,FALSE)</f>
        <v>0</v>
      </c>
      <c r="O4383" t="str">
        <f>_xlfn.IFNA(VLOOKUP(N4383,order!$M$2:$N$501,2,FALSE),"")</f>
        <v/>
      </c>
      <c r="P4383" t="str">
        <f t="shared" si="343"/>
        <v/>
      </c>
      <c r="Q4383" s="8" t="e">
        <f>IF(P4383&lt;&gt;"",VLOOKUP(Sheet1!B4383,order!$A$2:$B$5001,2,FALSE),VLOOKUP(Sheet1!B4383,orderstatus!$A$4927:$B$8310,2,FALSE))</f>
        <v>#N/A</v>
      </c>
      <c r="R4383" t="str">
        <f t="shared" si="344"/>
        <v/>
      </c>
    </row>
    <row r="4384" spans="2:18" x14ac:dyDescent="0.3">
      <c r="B4384" s="1" t="s">
        <v>4448</v>
      </c>
      <c r="C4384" t="s">
        <v>3546</v>
      </c>
      <c r="D4384">
        <v>2</v>
      </c>
      <c r="E4384">
        <f t="shared" si="341"/>
        <v>16800</v>
      </c>
      <c r="J4384">
        <f t="shared" si="340"/>
        <v>23550</v>
      </c>
      <c r="K4384">
        <f t="shared" si="342"/>
        <v>2355</v>
      </c>
      <c r="L4384" s="1" t="s">
        <v>6191</v>
      </c>
      <c r="M4384" t="str">
        <f>IF(VLOOKUP(L4384,order!$A$2:$I$5001,9,FALSE)=0,"",VLOOKUP(L4384,order!$A$2:$I$5001,9,FALSE))</f>
        <v/>
      </c>
      <c r="N4384">
        <f>VLOOKUP(L4384,order!$A$2:$I$5001,7,FALSE)</f>
        <v>0</v>
      </c>
      <c r="O4384" t="str">
        <f>_xlfn.IFNA(VLOOKUP(N4384,order!$M$2:$N$501,2,FALSE),"")</f>
        <v/>
      </c>
      <c r="P4384" t="str">
        <f t="shared" si="343"/>
        <v/>
      </c>
      <c r="Q4384" s="8">
        <f>IF(P4384&lt;&gt;"",VLOOKUP(Sheet1!B4384,order!$A$2:$B$5001,2,FALSE),VLOOKUP(Sheet1!B4384,orderstatus!$A$4927:$B$8310,2,FALSE))</f>
        <v>43181.428999999996</v>
      </c>
      <c r="R4384" t="str">
        <f t="shared" si="344"/>
        <v/>
      </c>
    </row>
    <row r="4385" spans="2:18" x14ac:dyDescent="0.3">
      <c r="B4385" s="1" t="s">
        <v>4448</v>
      </c>
      <c r="C4385" t="s">
        <v>54</v>
      </c>
      <c r="D4385">
        <v>1</v>
      </c>
      <c r="E4385">
        <f t="shared" si="341"/>
        <v>670</v>
      </c>
      <c r="J4385">
        <f t="shared" si="340"/>
        <v>2580</v>
      </c>
      <c r="K4385">
        <f t="shared" si="342"/>
        <v>258</v>
      </c>
      <c r="L4385" s="1" t="s">
        <v>6193</v>
      </c>
      <c r="M4385" t="str">
        <f>IF(VLOOKUP(L4385,order!$A$2:$I$5001,9,FALSE)=0,"",VLOOKUP(L4385,order!$A$2:$I$5001,9,FALSE))</f>
        <v/>
      </c>
      <c r="N4385">
        <f>VLOOKUP(L4385,order!$A$2:$I$5001,7,FALSE)</f>
        <v>0</v>
      </c>
      <c r="O4385" t="str">
        <f>_xlfn.IFNA(VLOOKUP(N4385,order!$M$2:$N$501,2,FALSE),"")</f>
        <v/>
      </c>
      <c r="P4385" t="str">
        <f t="shared" si="343"/>
        <v/>
      </c>
      <c r="Q4385" s="8">
        <f>IF(P4385&lt;&gt;"",VLOOKUP(Sheet1!B4385,order!$A$2:$B$5001,2,FALSE),VLOOKUP(Sheet1!B4385,orderstatus!$A$4927:$B$8310,2,FALSE))</f>
        <v>43181.428999999996</v>
      </c>
      <c r="R4385" t="str">
        <f t="shared" si="344"/>
        <v/>
      </c>
    </row>
    <row r="4386" spans="2:18" x14ac:dyDescent="0.3">
      <c r="B4386" s="1" t="s">
        <v>4449</v>
      </c>
      <c r="C4386" t="s">
        <v>2141</v>
      </c>
      <c r="D4386">
        <v>2</v>
      </c>
      <c r="E4386">
        <f t="shared" si="341"/>
        <v>580</v>
      </c>
      <c r="J4386">
        <f t="shared" si="340"/>
        <v>19400</v>
      </c>
      <c r="K4386">
        <f t="shared" si="342"/>
        <v>1940</v>
      </c>
      <c r="L4386" s="1" t="s">
        <v>6194</v>
      </c>
      <c r="M4386" t="str">
        <f>IF(VLOOKUP(L4386,order!$A$2:$I$5001,9,FALSE)=0,"",VLOOKUP(L4386,order!$A$2:$I$5001,9,FALSE))</f>
        <v/>
      </c>
      <c r="N4386">
        <f>VLOOKUP(L4386,order!$A$2:$I$5001,7,FALSE)</f>
        <v>0</v>
      </c>
      <c r="O4386" t="str">
        <f>_xlfn.IFNA(VLOOKUP(N4386,order!$M$2:$N$501,2,FALSE),"")</f>
        <v/>
      </c>
      <c r="P4386" t="str">
        <f t="shared" si="343"/>
        <v/>
      </c>
      <c r="Q4386" s="8" t="e">
        <f>IF(P4386&lt;&gt;"",VLOOKUP(Sheet1!B4386,order!$A$2:$B$5001,2,FALSE),VLOOKUP(Sheet1!B4386,orderstatus!$A$4927:$B$8310,2,FALSE))</f>
        <v>#N/A</v>
      </c>
      <c r="R4386" t="str">
        <f t="shared" si="344"/>
        <v/>
      </c>
    </row>
    <row r="4387" spans="2:18" x14ac:dyDescent="0.3">
      <c r="B4387" s="1" t="s">
        <v>4451</v>
      </c>
      <c r="C4387" t="s">
        <v>4450</v>
      </c>
      <c r="D4387">
        <v>2</v>
      </c>
      <c r="E4387">
        <f t="shared" si="341"/>
        <v>37620</v>
      </c>
      <c r="J4387">
        <f t="shared" si="340"/>
        <v>90600</v>
      </c>
      <c r="K4387">
        <f t="shared" si="342"/>
        <v>9060</v>
      </c>
      <c r="L4387" s="1" t="s">
        <v>6195</v>
      </c>
      <c r="M4387" t="str">
        <f>IF(VLOOKUP(L4387,order!$A$2:$I$5001,9,FALSE)=0,"",VLOOKUP(L4387,order!$A$2:$I$5001,9,FALSE))</f>
        <v/>
      </c>
      <c r="N4387">
        <f>VLOOKUP(L4387,order!$A$2:$I$5001,7,FALSE)</f>
        <v>0</v>
      </c>
      <c r="O4387" t="str">
        <f>_xlfn.IFNA(VLOOKUP(N4387,order!$M$2:$N$501,2,FALSE),"")</f>
        <v/>
      </c>
      <c r="P4387" t="str">
        <f t="shared" si="343"/>
        <v/>
      </c>
      <c r="Q4387" s="8">
        <f>IF(P4387&lt;&gt;"",VLOOKUP(Sheet1!B4387,order!$A$2:$B$5001,2,FALSE),VLOOKUP(Sheet1!B4387,orderstatus!$A$4927:$B$8310,2,FALSE))</f>
        <v>43178.447999999997</v>
      </c>
      <c r="R4387" t="str">
        <f t="shared" si="344"/>
        <v/>
      </c>
    </row>
    <row r="4388" spans="2:18" x14ac:dyDescent="0.3">
      <c r="B4388" s="1" t="s">
        <v>4452</v>
      </c>
      <c r="C4388" t="s">
        <v>2179</v>
      </c>
      <c r="D4388">
        <v>3</v>
      </c>
      <c r="E4388">
        <f t="shared" si="341"/>
        <v>2010</v>
      </c>
      <c r="J4388">
        <f t="shared" si="340"/>
        <v>540</v>
      </c>
      <c r="K4388">
        <f t="shared" si="342"/>
        <v>54</v>
      </c>
      <c r="L4388" s="1" t="s">
        <v>6196</v>
      </c>
      <c r="M4388" t="str">
        <f>IF(VLOOKUP(L4388,order!$A$2:$I$5001,9,FALSE)=0,"",VLOOKUP(L4388,order!$A$2:$I$5001,9,FALSE))</f>
        <v/>
      </c>
      <c r="N4388">
        <f>VLOOKUP(L4388,order!$A$2:$I$5001,7,FALSE)</f>
        <v>0</v>
      </c>
      <c r="O4388" t="str">
        <f>_xlfn.IFNA(VLOOKUP(N4388,order!$M$2:$N$501,2,FALSE),"")</f>
        <v/>
      </c>
      <c r="P4388" t="str">
        <f t="shared" si="343"/>
        <v/>
      </c>
      <c r="Q4388" s="8">
        <f>IF(P4388&lt;&gt;"",VLOOKUP(Sheet1!B4388,order!$A$2:$B$5001,2,FALSE),VLOOKUP(Sheet1!B4388,orderstatus!$A$4927:$B$8310,2,FALSE))</f>
        <v>43181.430699999997</v>
      </c>
      <c r="R4388" t="str">
        <f t="shared" si="344"/>
        <v/>
      </c>
    </row>
    <row r="4389" spans="2:18" x14ac:dyDescent="0.3">
      <c r="B4389" s="1" t="s">
        <v>4453</v>
      </c>
      <c r="C4389" t="s">
        <v>4035</v>
      </c>
      <c r="D4389">
        <v>1</v>
      </c>
      <c r="E4389">
        <f t="shared" si="341"/>
        <v>270</v>
      </c>
      <c r="J4389">
        <f t="shared" si="340"/>
        <v>1230</v>
      </c>
      <c r="K4389">
        <f t="shared" si="342"/>
        <v>123</v>
      </c>
      <c r="L4389" s="1" t="s">
        <v>6197</v>
      </c>
      <c r="M4389" t="str">
        <f>IF(VLOOKUP(L4389,order!$A$2:$I$5001,9,FALSE)=0,"",VLOOKUP(L4389,order!$A$2:$I$5001,9,FALSE))</f>
        <v/>
      </c>
      <c r="N4389">
        <f>VLOOKUP(L4389,order!$A$2:$I$5001,7,FALSE)</f>
        <v>55</v>
      </c>
      <c r="O4389" t="str">
        <f>_xlfn.IFNA(VLOOKUP(N4389,order!$M$2:$N$501,2,FALSE),"")</f>
        <v>0000000064</v>
      </c>
      <c r="P4389" t="str">
        <f t="shared" si="343"/>
        <v>0000000064</v>
      </c>
      <c r="Q4389" s="8">
        <f>IF(P4389&lt;&gt;"",VLOOKUP(Sheet1!B4389,order!$A$2:$B$5001,2,FALSE),VLOOKUP(Sheet1!B4389,orderstatus!$A$4927:$B$8310,2,FALSE))</f>
        <v>43180.705000000002</v>
      </c>
      <c r="R4389">
        <f t="shared" si="344"/>
        <v>123</v>
      </c>
    </row>
    <row r="4390" spans="2:18" x14ac:dyDescent="0.3">
      <c r="B4390" s="1" t="s">
        <v>4453</v>
      </c>
      <c r="C4390" t="s">
        <v>3240</v>
      </c>
      <c r="D4390">
        <v>1</v>
      </c>
      <c r="E4390">
        <f t="shared" si="341"/>
        <v>650</v>
      </c>
      <c r="J4390">
        <f t="shared" si="340"/>
        <v>12400</v>
      </c>
      <c r="K4390">
        <f t="shared" si="342"/>
        <v>1240</v>
      </c>
      <c r="L4390" s="1" t="s">
        <v>6198</v>
      </c>
      <c r="M4390" t="str">
        <f>IF(VLOOKUP(L4390,order!$A$2:$I$5001,9,FALSE)=0,"",VLOOKUP(L4390,order!$A$2:$I$5001,9,FALSE))</f>
        <v>0000000224</v>
      </c>
      <c r="N4390">
        <f>VLOOKUP(L4390,order!$A$2:$I$5001,7,FALSE)</f>
        <v>0</v>
      </c>
      <c r="O4390" t="str">
        <f>_xlfn.IFNA(VLOOKUP(N4390,order!$M$2:$N$501,2,FALSE),"")</f>
        <v/>
      </c>
      <c r="P4390" t="str">
        <f t="shared" si="343"/>
        <v>0000000224</v>
      </c>
      <c r="Q4390" s="8">
        <f>IF(P4390&lt;&gt;"",VLOOKUP(Sheet1!B4390,order!$A$2:$B$5001,2,FALSE),VLOOKUP(Sheet1!B4390,orderstatus!$A$4927:$B$8310,2,FALSE))</f>
        <v>43180.705000000002</v>
      </c>
      <c r="R4390">
        <f t="shared" si="344"/>
        <v>1240</v>
      </c>
    </row>
    <row r="4391" spans="2:18" x14ac:dyDescent="0.3">
      <c r="B4391" s="1" t="s">
        <v>4454</v>
      </c>
      <c r="C4391" t="s">
        <v>1469</v>
      </c>
      <c r="D4391">
        <v>5</v>
      </c>
      <c r="E4391">
        <f t="shared" si="341"/>
        <v>6700</v>
      </c>
      <c r="J4391">
        <f t="shared" si="340"/>
        <v>29410</v>
      </c>
      <c r="K4391">
        <f t="shared" si="342"/>
        <v>2941</v>
      </c>
      <c r="L4391" s="1" t="s">
        <v>6199</v>
      </c>
      <c r="M4391" t="str">
        <f>IF(VLOOKUP(L4391,order!$A$2:$I$5001,9,FALSE)=0,"",VLOOKUP(L4391,order!$A$2:$I$5001,9,FALSE))</f>
        <v/>
      </c>
      <c r="N4391">
        <f>VLOOKUP(L4391,order!$A$2:$I$5001,7,FALSE)</f>
        <v>0</v>
      </c>
      <c r="O4391" t="str">
        <f>_xlfn.IFNA(VLOOKUP(N4391,order!$M$2:$N$501,2,FALSE),"")</f>
        <v/>
      </c>
      <c r="P4391" t="str">
        <f t="shared" si="343"/>
        <v/>
      </c>
      <c r="Q4391" s="8" t="e">
        <f>IF(P4391&lt;&gt;"",VLOOKUP(Sheet1!B4391,order!$A$2:$B$5001,2,FALSE),VLOOKUP(Sheet1!B4391,orderstatus!$A$4927:$B$8310,2,FALSE))</f>
        <v>#N/A</v>
      </c>
      <c r="R4391" t="str">
        <f t="shared" si="344"/>
        <v/>
      </c>
    </row>
    <row r="4392" spans="2:18" x14ac:dyDescent="0.3">
      <c r="B4392" s="1" t="s">
        <v>4454</v>
      </c>
      <c r="C4392" t="s">
        <v>2516</v>
      </c>
      <c r="D4392">
        <v>1</v>
      </c>
      <c r="E4392">
        <f t="shared" si="341"/>
        <v>630</v>
      </c>
      <c r="J4392">
        <f t="shared" si="340"/>
        <v>1650</v>
      </c>
      <c r="K4392">
        <f t="shared" si="342"/>
        <v>165</v>
      </c>
      <c r="L4392" s="1" t="s">
        <v>6200</v>
      </c>
      <c r="M4392" t="str">
        <f>IF(VLOOKUP(L4392,order!$A$2:$I$5001,9,FALSE)=0,"",VLOOKUP(L4392,order!$A$2:$I$5001,9,FALSE))</f>
        <v/>
      </c>
      <c r="N4392">
        <f>VLOOKUP(L4392,order!$A$2:$I$5001,7,FALSE)</f>
        <v>0</v>
      </c>
      <c r="O4392" t="str">
        <f>_xlfn.IFNA(VLOOKUP(N4392,order!$M$2:$N$501,2,FALSE),"")</f>
        <v/>
      </c>
      <c r="P4392" t="str">
        <f t="shared" si="343"/>
        <v/>
      </c>
      <c r="Q4392" s="8" t="e">
        <f>IF(P4392&lt;&gt;"",VLOOKUP(Sheet1!B4392,order!$A$2:$B$5001,2,FALSE),VLOOKUP(Sheet1!B4392,orderstatus!$A$4927:$B$8310,2,FALSE))</f>
        <v>#N/A</v>
      </c>
      <c r="R4392" t="str">
        <f t="shared" si="344"/>
        <v/>
      </c>
    </row>
    <row r="4393" spans="2:18" x14ac:dyDescent="0.3">
      <c r="B4393" s="1" t="s">
        <v>4455</v>
      </c>
      <c r="C4393" t="s">
        <v>2377</v>
      </c>
      <c r="D4393">
        <v>1</v>
      </c>
      <c r="E4393">
        <f t="shared" si="341"/>
        <v>340</v>
      </c>
      <c r="J4393">
        <f t="shared" si="340"/>
        <v>1120</v>
      </c>
      <c r="K4393">
        <f t="shared" si="342"/>
        <v>112</v>
      </c>
      <c r="L4393" s="1" t="s">
        <v>6201</v>
      </c>
      <c r="M4393" t="str">
        <f>IF(VLOOKUP(L4393,order!$A$2:$I$5001,9,FALSE)=0,"",VLOOKUP(L4393,order!$A$2:$I$5001,9,FALSE))</f>
        <v/>
      </c>
      <c r="N4393">
        <f>VLOOKUP(L4393,order!$A$2:$I$5001,7,FALSE)</f>
        <v>94</v>
      </c>
      <c r="O4393" t="str">
        <f>_xlfn.IFNA(VLOOKUP(N4393,order!$M$2:$N$501,2,FALSE),"")</f>
        <v>0000000937</v>
      </c>
      <c r="P4393" t="str">
        <f t="shared" si="343"/>
        <v>0000000937</v>
      </c>
      <c r="Q4393" s="8">
        <f>IF(P4393&lt;&gt;"",VLOOKUP(Sheet1!B4393,order!$A$2:$B$5001,2,FALSE),VLOOKUP(Sheet1!B4393,orderstatus!$A$4927:$B$8310,2,FALSE))</f>
        <v>43185.420127314814</v>
      </c>
      <c r="R4393">
        <f t="shared" si="344"/>
        <v>112</v>
      </c>
    </row>
    <row r="4394" spans="2:18" x14ac:dyDescent="0.3">
      <c r="B4394" s="1" t="s">
        <v>4456</v>
      </c>
      <c r="C4394" t="s">
        <v>1483</v>
      </c>
      <c r="D4394">
        <v>1</v>
      </c>
      <c r="E4394">
        <f t="shared" si="341"/>
        <v>650</v>
      </c>
      <c r="J4394">
        <f t="shared" si="340"/>
        <v>6230</v>
      </c>
      <c r="K4394">
        <f t="shared" si="342"/>
        <v>623</v>
      </c>
      <c r="L4394" s="1" t="s">
        <v>6202</v>
      </c>
      <c r="M4394" t="str">
        <f>IF(VLOOKUP(L4394,order!$A$2:$I$5001,9,FALSE)=0,"",VLOOKUP(L4394,order!$A$2:$I$5001,9,FALSE))</f>
        <v/>
      </c>
      <c r="N4394">
        <f>VLOOKUP(L4394,order!$A$2:$I$5001,7,FALSE)</f>
        <v>0</v>
      </c>
      <c r="O4394" t="str">
        <f>_xlfn.IFNA(VLOOKUP(N4394,order!$M$2:$N$501,2,FALSE),"")</f>
        <v/>
      </c>
      <c r="P4394" t="str">
        <f t="shared" si="343"/>
        <v/>
      </c>
      <c r="Q4394" s="8" t="e">
        <f>IF(P4394&lt;&gt;"",VLOOKUP(Sheet1!B4394,order!$A$2:$B$5001,2,FALSE),VLOOKUP(Sheet1!B4394,orderstatus!$A$4927:$B$8310,2,FALSE))</f>
        <v>#N/A</v>
      </c>
      <c r="R4394" t="str">
        <f t="shared" si="344"/>
        <v/>
      </c>
    </row>
    <row r="4395" spans="2:18" x14ac:dyDescent="0.3">
      <c r="B4395" s="1" t="s">
        <v>4456</v>
      </c>
      <c r="C4395" t="s">
        <v>676</v>
      </c>
      <c r="D4395">
        <v>1</v>
      </c>
      <c r="E4395">
        <f t="shared" si="341"/>
        <v>1850</v>
      </c>
      <c r="J4395">
        <f t="shared" si="340"/>
        <v>5120</v>
      </c>
      <c r="K4395">
        <f t="shared" si="342"/>
        <v>512</v>
      </c>
      <c r="L4395" s="1" t="s">
        <v>6203</v>
      </c>
      <c r="M4395" t="str">
        <f>IF(VLOOKUP(L4395,order!$A$2:$I$5001,9,FALSE)=0,"",VLOOKUP(L4395,order!$A$2:$I$5001,9,FALSE))</f>
        <v/>
      </c>
      <c r="N4395">
        <f>VLOOKUP(L4395,order!$A$2:$I$5001,7,FALSE)</f>
        <v>0</v>
      </c>
      <c r="O4395" t="str">
        <f>_xlfn.IFNA(VLOOKUP(N4395,order!$M$2:$N$501,2,FALSE),"")</f>
        <v/>
      </c>
      <c r="P4395" t="str">
        <f t="shared" si="343"/>
        <v/>
      </c>
      <c r="Q4395" s="8" t="e">
        <f>IF(P4395&lt;&gt;"",VLOOKUP(Sheet1!B4395,order!$A$2:$B$5001,2,FALSE),VLOOKUP(Sheet1!B4395,orderstatus!$A$4927:$B$8310,2,FALSE))</f>
        <v>#N/A</v>
      </c>
      <c r="R4395" t="str">
        <f t="shared" si="344"/>
        <v/>
      </c>
    </row>
    <row r="4396" spans="2:18" x14ac:dyDescent="0.3">
      <c r="B4396" s="1" t="s">
        <v>4457</v>
      </c>
      <c r="C4396" t="s">
        <v>521</v>
      </c>
      <c r="D4396">
        <v>1</v>
      </c>
      <c r="E4396">
        <f t="shared" si="341"/>
        <v>7370</v>
      </c>
      <c r="J4396">
        <f t="shared" si="340"/>
        <v>5940</v>
      </c>
      <c r="K4396">
        <f t="shared" si="342"/>
        <v>594</v>
      </c>
      <c r="L4396" s="1" t="s">
        <v>6204</v>
      </c>
      <c r="M4396" t="str">
        <f>IF(VLOOKUP(L4396,order!$A$2:$I$5001,9,FALSE)=0,"",VLOOKUP(L4396,order!$A$2:$I$5001,9,FALSE))</f>
        <v>0000000413</v>
      </c>
      <c r="N4396">
        <f>VLOOKUP(L4396,order!$A$2:$I$5001,7,FALSE)</f>
        <v>0</v>
      </c>
      <c r="O4396" t="str">
        <f>_xlfn.IFNA(VLOOKUP(N4396,order!$M$2:$N$501,2,FALSE),"")</f>
        <v/>
      </c>
      <c r="P4396" t="str">
        <f t="shared" si="343"/>
        <v>0000000413</v>
      </c>
      <c r="Q4396" s="8">
        <f>IF(P4396&lt;&gt;"",VLOOKUP(Sheet1!B4396,order!$A$2:$B$5001,2,FALSE),VLOOKUP(Sheet1!B4396,orderstatus!$A$4927:$B$8310,2,FALSE))</f>
        <v>43187.375590277778</v>
      </c>
      <c r="R4396">
        <f t="shared" si="344"/>
        <v>594</v>
      </c>
    </row>
    <row r="4397" spans="2:18" x14ac:dyDescent="0.3">
      <c r="B4397" s="1" t="s">
        <v>4457</v>
      </c>
      <c r="C4397" t="s">
        <v>744</v>
      </c>
      <c r="D4397">
        <v>1</v>
      </c>
      <c r="E4397">
        <f t="shared" si="341"/>
        <v>260</v>
      </c>
      <c r="J4397">
        <f t="shared" si="340"/>
        <v>86090</v>
      </c>
      <c r="K4397">
        <f t="shared" si="342"/>
        <v>8609</v>
      </c>
      <c r="L4397" s="1" t="s">
        <v>6205</v>
      </c>
      <c r="M4397" t="str">
        <f>IF(VLOOKUP(L4397,order!$A$2:$I$5001,9,FALSE)=0,"",VLOOKUP(L4397,order!$A$2:$I$5001,9,FALSE))</f>
        <v/>
      </c>
      <c r="N4397">
        <f>VLOOKUP(L4397,order!$A$2:$I$5001,7,FALSE)</f>
        <v>4</v>
      </c>
      <c r="O4397" t="str">
        <f>_xlfn.IFNA(VLOOKUP(N4397,order!$M$2:$N$501,2,FALSE),"")</f>
        <v>0000000433</v>
      </c>
      <c r="P4397" t="str">
        <f t="shared" si="343"/>
        <v>0000000433</v>
      </c>
      <c r="Q4397" s="8">
        <f>IF(P4397&lt;&gt;"",VLOOKUP(Sheet1!B4397,order!$A$2:$B$5001,2,FALSE),VLOOKUP(Sheet1!B4397,orderstatus!$A$4927:$B$8310,2,FALSE))</f>
        <v>43187.375590277778</v>
      </c>
      <c r="R4397">
        <f t="shared" si="344"/>
        <v>8609</v>
      </c>
    </row>
    <row r="4398" spans="2:18" x14ac:dyDescent="0.3">
      <c r="B4398" s="1" t="s">
        <v>4458</v>
      </c>
      <c r="C4398" t="s">
        <v>403</v>
      </c>
      <c r="D4398">
        <v>1</v>
      </c>
      <c r="E4398">
        <f t="shared" si="341"/>
        <v>750</v>
      </c>
      <c r="J4398">
        <f t="shared" si="340"/>
        <v>6500</v>
      </c>
      <c r="K4398">
        <f t="shared" si="342"/>
        <v>650</v>
      </c>
      <c r="L4398" s="1" t="s">
        <v>6206</v>
      </c>
      <c r="M4398" t="str">
        <f>IF(VLOOKUP(L4398,order!$A$2:$I$5001,9,FALSE)=0,"",VLOOKUP(L4398,order!$A$2:$I$5001,9,FALSE))</f>
        <v/>
      </c>
      <c r="N4398">
        <f>VLOOKUP(L4398,order!$A$2:$I$5001,7,FALSE)</f>
        <v>0</v>
      </c>
      <c r="O4398" t="str">
        <f>_xlfn.IFNA(VLOOKUP(N4398,order!$M$2:$N$501,2,FALSE),"")</f>
        <v/>
      </c>
      <c r="P4398" t="str">
        <f t="shared" si="343"/>
        <v/>
      </c>
      <c r="Q4398" s="8" t="e">
        <f>IF(P4398&lt;&gt;"",VLOOKUP(Sheet1!B4398,order!$A$2:$B$5001,2,FALSE),VLOOKUP(Sheet1!B4398,orderstatus!$A$4927:$B$8310,2,FALSE))</f>
        <v>#N/A</v>
      </c>
      <c r="R4398" t="str">
        <f t="shared" si="344"/>
        <v/>
      </c>
    </row>
    <row r="4399" spans="2:18" x14ac:dyDescent="0.3">
      <c r="B4399" s="1" t="s">
        <v>4459</v>
      </c>
      <c r="C4399" t="s">
        <v>821</v>
      </c>
      <c r="D4399">
        <v>7</v>
      </c>
      <c r="E4399">
        <f t="shared" si="341"/>
        <v>5320</v>
      </c>
      <c r="J4399">
        <f t="shared" si="340"/>
        <v>2800</v>
      </c>
      <c r="K4399">
        <f t="shared" si="342"/>
        <v>280</v>
      </c>
      <c r="L4399" s="1" t="s">
        <v>6207</v>
      </c>
      <c r="M4399" t="str">
        <f>IF(VLOOKUP(L4399,order!$A$2:$I$5001,9,FALSE)=0,"",VLOOKUP(L4399,order!$A$2:$I$5001,9,FALSE))</f>
        <v/>
      </c>
      <c r="N4399">
        <f>VLOOKUP(L4399,order!$A$2:$I$5001,7,FALSE)</f>
        <v>0</v>
      </c>
      <c r="O4399" t="str">
        <f>_xlfn.IFNA(VLOOKUP(N4399,order!$M$2:$N$501,2,FALSE),"")</f>
        <v/>
      </c>
      <c r="P4399" t="str">
        <f t="shared" si="343"/>
        <v/>
      </c>
      <c r="Q4399" s="8" t="e">
        <f>IF(P4399&lt;&gt;"",VLOOKUP(Sheet1!B4399,order!$A$2:$B$5001,2,FALSE),VLOOKUP(Sheet1!B4399,orderstatus!$A$4927:$B$8310,2,FALSE))</f>
        <v>#N/A</v>
      </c>
      <c r="R4399" t="str">
        <f t="shared" si="344"/>
        <v/>
      </c>
    </row>
    <row r="4400" spans="2:18" x14ac:dyDescent="0.3">
      <c r="B4400" s="1" t="s">
        <v>4460</v>
      </c>
      <c r="C4400" t="s">
        <v>2159</v>
      </c>
      <c r="D4400">
        <v>3</v>
      </c>
      <c r="E4400">
        <f t="shared" si="341"/>
        <v>17010</v>
      </c>
      <c r="J4400">
        <f t="shared" si="340"/>
        <v>5740</v>
      </c>
      <c r="K4400">
        <f t="shared" si="342"/>
        <v>574</v>
      </c>
      <c r="L4400" s="1" t="s">
        <v>6208</v>
      </c>
      <c r="M4400" t="str">
        <f>IF(VLOOKUP(L4400,order!$A$2:$I$5001,9,FALSE)=0,"",VLOOKUP(L4400,order!$A$2:$I$5001,9,FALSE))</f>
        <v/>
      </c>
      <c r="N4400">
        <f>VLOOKUP(L4400,order!$A$2:$I$5001,7,FALSE)</f>
        <v>0</v>
      </c>
      <c r="O4400" t="str">
        <f>_xlfn.IFNA(VLOOKUP(N4400,order!$M$2:$N$501,2,FALSE),"")</f>
        <v/>
      </c>
      <c r="P4400" t="str">
        <f t="shared" si="343"/>
        <v/>
      </c>
      <c r="Q4400" s="8" t="e">
        <f>IF(P4400&lt;&gt;"",VLOOKUP(Sheet1!B4400,order!$A$2:$B$5001,2,FALSE),VLOOKUP(Sheet1!B4400,orderstatus!$A$4927:$B$8310,2,FALSE))</f>
        <v>#N/A</v>
      </c>
      <c r="R4400" t="str">
        <f t="shared" si="344"/>
        <v/>
      </c>
    </row>
    <row r="4401" spans="2:18" x14ac:dyDescent="0.3">
      <c r="B4401" s="1" t="s">
        <v>4461</v>
      </c>
      <c r="C4401" t="s">
        <v>3170</v>
      </c>
      <c r="D4401">
        <v>3</v>
      </c>
      <c r="E4401">
        <f t="shared" si="341"/>
        <v>1980</v>
      </c>
      <c r="J4401">
        <f t="shared" si="340"/>
        <v>77730</v>
      </c>
      <c r="K4401">
        <f t="shared" si="342"/>
        <v>7773</v>
      </c>
      <c r="L4401" s="1" t="s">
        <v>6209</v>
      </c>
      <c r="M4401" t="str">
        <f>IF(VLOOKUP(L4401,order!$A$2:$I$5001,9,FALSE)=0,"",VLOOKUP(L4401,order!$A$2:$I$5001,9,FALSE))</f>
        <v/>
      </c>
      <c r="N4401">
        <f>VLOOKUP(L4401,order!$A$2:$I$5001,7,FALSE)</f>
        <v>21</v>
      </c>
      <c r="O4401" t="str">
        <f>_xlfn.IFNA(VLOOKUP(N4401,order!$M$2:$N$501,2,FALSE),"")</f>
        <v>0000000225</v>
      </c>
      <c r="P4401" t="str">
        <f t="shared" si="343"/>
        <v>0000000225</v>
      </c>
      <c r="Q4401" s="8">
        <f>IF(P4401&lt;&gt;"",VLOOKUP(Sheet1!B4401,order!$A$2:$B$5001,2,FALSE),VLOOKUP(Sheet1!B4401,orderstatus!$A$4927:$B$8310,2,FALSE))</f>
        <v>43190.46434027778</v>
      </c>
      <c r="R4401">
        <f t="shared" si="344"/>
        <v>7773</v>
      </c>
    </row>
    <row r="4402" spans="2:18" x14ac:dyDescent="0.3">
      <c r="B4402" s="1" t="s">
        <v>4462</v>
      </c>
      <c r="C4402" t="s">
        <v>1529</v>
      </c>
      <c r="D4402">
        <v>9</v>
      </c>
      <c r="E4402">
        <f t="shared" si="341"/>
        <v>1260</v>
      </c>
      <c r="J4402">
        <f t="shared" si="340"/>
        <v>4640</v>
      </c>
      <c r="K4402">
        <f t="shared" si="342"/>
        <v>464</v>
      </c>
      <c r="L4402" s="1" t="s">
        <v>6210</v>
      </c>
      <c r="M4402" t="str">
        <f>IF(VLOOKUP(L4402,order!$A$2:$I$5001,9,FALSE)=0,"",VLOOKUP(L4402,order!$A$2:$I$5001,9,FALSE))</f>
        <v/>
      </c>
      <c r="N4402">
        <f>VLOOKUP(L4402,order!$A$2:$I$5001,7,FALSE)</f>
        <v>0</v>
      </c>
      <c r="O4402" t="str">
        <f>_xlfn.IFNA(VLOOKUP(N4402,order!$M$2:$N$501,2,FALSE),"")</f>
        <v/>
      </c>
      <c r="P4402" t="str">
        <f t="shared" si="343"/>
        <v/>
      </c>
      <c r="Q4402" s="8" t="e">
        <f>IF(P4402&lt;&gt;"",VLOOKUP(Sheet1!B4402,order!$A$2:$B$5001,2,FALSE),VLOOKUP(Sheet1!B4402,orderstatus!$A$4927:$B$8310,2,FALSE))</f>
        <v>#N/A</v>
      </c>
      <c r="R4402" t="str">
        <f t="shared" si="344"/>
        <v/>
      </c>
    </row>
    <row r="4403" spans="2:18" x14ac:dyDescent="0.3">
      <c r="B4403" s="1" t="s">
        <v>4463</v>
      </c>
      <c r="C4403" t="s">
        <v>1528</v>
      </c>
      <c r="D4403">
        <v>6</v>
      </c>
      <c r="E4403">
        <f t="shared" si="341"/>
        <v>9900</v>
      </c>
      <c r="J4403">
        <f t="shared" si="340"/>
        <v>1260</v>
      </c>
      <c r="K4403">
        <f t="shared" si="342"/>
        <v>126</v>
      </c>
      <c r="L4403" s="1" t="s">
        <v>6211</v>
      </c>
      <c r="M4403" t="str">
        <f>IF(VLOOKUP(L4403,order!$A$2:$I$5001,9,FALSE)=0,"",VLOOKUP(L4403,order!$A$2:$I$5001,9,FALSE))</f>
        <v/>
      </c>
      <c r="N4403">
        <f>VLOOKUP(L4403,order!$A$2:$I$5001,7,FALSE)</f>
        <v>0</v>
      </c>
      <c r="O4403" t="str">
        <f>_xlfn.IFNA(VLOOKUP(N4403,order!$M$2:$N$501,2,FALSE),"")</f>
        <v/>
      </c>
      <c r="P4403" t="str">
        <f t="shared" si="343"/>
        <v/>
      </c>
      <c r="Q4403" s="8">
        <f>IF(P4403&lt;&gt;"",VLOOKUP(Sheet1!B4403,order!$A$2:$B$5001,2,FALSE),VLOOKUP(Sheet1!B4403,orderstatus!$A$4927:$B$8310,2,FALSE))</f>
        <v>43195.5726</v>
      </c>
      <c r="R4403" t="str">
        <f t="shared" si="344"/>
        <v/>
      </c>
    </row>
    <row r="4404" spans="2:18" x14ac:dyDescent="0.3">
      <c r="B4404" s="1" t="s">
        <v>4464</v>
      </c>
      <c r="C4404" t="s">
        <v>1675</v>
      </c>
      <c r="D4404">
        <v>4</v>
      </c>
      <c r="E4404">
        <f t="shared" si="341"/>
        <v>2560</v>
      </c>
      <c r="J4404">
        <f t="shared" si="340"/>
        <v>2490</v>
      </c>
      <c r="K4404">
        <f t="shared" si="342"/>
        <v>249</v>
      </c>
      <c r="L4404" s="1" t="s">
        <v>6212</v>
      </c>
      <c r="M4404" t="str">
        <f>IF(VLOOKUP(L4404,order!$A$2:$I$5001,9,FALSE)=0,"",VLOOKUP(L4404,order!$A$2:$I$5001,9,FALSE))</f>
        <v/>
      </c>
      <c r="N4404">
        <f>VLOOKUP(L4404,order!$A$2:$I$5001,7,FALSE)</f>
        <v>60</v>
      </c>
      <c r="O4404" t="str">
        <f>_xlfn.IFNA(VLOOKUP(N4404,order!$M$2:$N$501,2,FALSE),"")</f>
        <v>0000000287</v>
      </c>
      <c r="P4404" t="str">
        <f t="shared" si="343"/>
        <v>0000000287</v>
      </c>
      <c r="Q4404" s="8">
        <f>IF(P4404&lt;&gt;"",VLOOKUP(Sheet1!B4404,order!$A$2:$B$5001,2,FALSE),VLOOKUP(Sheet1!B4404,orderstatus!$A$4927:$B$8310,2,FALSE))</f>
        <v>43192.632430555554</v>
      </c>
      <c r="R4404">
        <f t="shared" si="344"/>
        <v>249</v>
      </c>
    </row>
    <row r="4405" spans="2:18" x14ac:dyDescent="0.3">
      <c r="B4405" s="1" t="s">
        <v>4466</v>
      </c>
      <c r="C4405" t="s">
        <v>4465</v>
      </c>
      <c r="D4405">
        <v>8</v>
      </c>
      <c r="E4405">
        <f t="shared" si="341"/>
        <v>44000</v>
      </c>
      <c r="J4405">
        <f t="shared" si="340"/>
        <v>1740</v>
      </c>
      <c r="K4405">
        <f t="shared" si="342"/>
        <v>174</v>
      </c>
      <c r="L4405" s="1" t="s">
        <v>6213</v>
      </c>
      <c r="M4405" t="str">
        <f>IF(VLOOKUP(L4405,order!$A$2:$I$5001,9,FALSE)=0,"",VLOOKUP(L4405,order!$A$2:$I$5001,9,FALSE))</f>
        <v/>
      </c>
      <c r="N4405">
        <f>VLOOKUP(L4405,order!$A$2:$I$5001,7,FALSE)</f>
        <v>4</v>
      </c>
      <c r="O4405" t="str">
        <f>_xlfn.IFNA(VLOOKUP(N4405,order!$M$2:$N$501,2,FALSE),"")</f>
        <v>0000000433</v>
      </c>
      <c r="P4405" t="str">
        <f t="shared" si="343"/>
        <v>0000000433</v>
      </c>
      <c r="Q4405" s="8">
        <f>IF(P4405&lt;&gt;"",VLOOKUP(Sheet1!B4405,order!$A$2:$B$5001,2,FALSE),VLOOKUP(Sheet1!B4405,orderstatus!$A$4927:$B$8310,2,FALSE))</f>
        <v>43193.69635416667</v>
      </c>
      <c r="R4405">
        <f t="shared" si="344"/>
        <v>174</v>
      </c>
    </row>
    <row r="4406" spans="2:18" x14ac:dyDescent="0.3">
      <c r="B4406" s="1" t="s">
        <v>4467</v>
      </c>
      <c r="C4406" t="s">
        <v>2447</v>
      </c>
      <c r="D4406">
        <v>2</v>
      </c>
      <c r="E4406">
        <f t="shared" si="341"/>
        <v>1260</v>
      </c>
      <c r="J4406">
        <f t="shared" si="340"/>
        <v>840</v>
      </c>
      <c r="K4406">
        <f t="shared" si="342"/>
        <v>84</v>
      </c>
      <c r="L4406" s="1" t="s">
        <v>6214</v>
      </c>
      <c r="M4406" t="str">
        <f>IF(VLOOKUP(L4406,order!$A$2:$I$5001,9,FALSE)=0,"",VLOOKUP(L4406,order!$A$2:$I$5001,9,FALSE))</f>
        <v/>
      </c>
      <c r="N4406">
        <f>VLOOKUP(L4406,order!$A$2:$I$5001,7,FALSE)</f>
        <v>0</v>
      </c>
      <c r="O4406" t="str">
        <f>_xlfn.IFNA(VLOOKUP(N4406,order!$M$2:$N$501,2,FALSE),"")</f>
        <v/>
      </c>
      <c r="P4406" t="str">
        <f t="shared" si="343"/>
        <v/>
      </c>
      <c r="Q4406" s="8" t="e">
        <f>IF(P4406&lt;&gt;"",VLOOKUP(Sheet1!B4406,order!$A$2:$B$5001,2,FALSE),VLOOKUP(Sheet1!B4406,orderstatus!$A$4927:$B$8310,2,FALSE))</f>
        <v>#N/A</v>
      </c>
      <c r="R4406" t="str">
        <f t="shared" si="344"/>
        <v/>
      </c>
    </row>
    <row r="4407" spans="2:18" x14ac:dyDescent="0.3">
      <c r="B4407" s="1" t="s">
        <v>4468</v>
      </c>
      <c r="C4407" t="s">
        <v>1197</v>
      </c>
      <c r="D4407">
        <v>3</v>
      </c>
      <c r="E4407">
        <f t="shared" si="341"/>
        <v>7110</v>
      </c>
      <c r="J4407">
        <f t="shared" si="340"/>
        <v>11100</v>
      </c>
      <c r="K4407">
        <f t="shared" si="342"/>
        <v>1110</v>
      </c>
      <c r="L4407" s="1" t="s">
        <v>6215</v>
      </c>
      <c r="M4407" t="str">
        <f>IF(VLOOKUP(L4407,order!$A$2:$I$5001,9,FALSE)=0,"",VLOOKUP(L4407,order!$A$2:$I$5001,9,FALSE))</f>
        <v/>
      </c>
      <c r="N4407">
        <f>VLOOKUP(L4407,order!$A$2:$I$5001,7,FALSE)</f>
        <v>24</v>
      </c>
      <c r="O4407" t="str">
        <f>_xlfn.IFNA(VLOOKUP(N4407,order!$M$2:$N$501,2,FALSE),"")</f>
        <v>0000000754</v>
      </c>
      <c r="P4407" t="str">
        <f t="shared" si="343"/>
        <v>0000000754</v>
      </c>
      <c r="Q4407" s="8">
        <f>IF(P4407&lt;&gt;"",VLOOKUP(Sheet1!B4407,order!$A$2:$B$5001,2,FALSE),VLOOKUP(Sheet1!B4407,orderstatus!$A$4927:$B$8310,2,FALSE))</f>
        <v>43195.202662037038</v>
      </c>
      <c r="R4407">
        <f t="shared" si="344"/>
        <v>1110</v>
      </c>
    </row>
    <row r="4408" spans="2:18" x14ac:dyDescent="0.3">
      <c r="B4408" s="1" t="s">
        <v>4468</v>
      </c>
      <c r="C4408" t="s">
        <v>95</v>
      </c>
      <c r="D4408">
        <v>3</v>
      </c>
      <c r="E4408">
        <f t="shared" si="341"/>
        <v>780</v>
      </c>
      <c r="J4408">
        <f t="shared" si="340"/>
        <v>2680</v>
      </c>
      <c r="K4408">
        <f t="shared" si="342"/>
        <v>268</v>
      </c>
      <c r="L4408" s="1" t="s">
        <v>6216</v>
      </c>
      <c r="M4408" t="str">
        <f>IF(VLOOKUP(L4408,order!$A$2:$I$5001,9,FALSE)=0,"",VLOOKUP(L4408,order!$A$2:$I$5001,9,FALSE))</f>
        <v/>
      </c>
      <c r="N4408">
        <f>VLOOKUP(L4408,order!$A$2:$I$5001,7,FALSE)</f>
        <v>0</v>
      </c>
      <c r="O4408" t="str">
        <f>_xlfn.IFNA(VLOOKUP(N4408,order!$M$2:$N$501,2,FALSE),"")</f>
        <v/>
      </c>
      <c r="P4408" t="str">
        <f t="shared" si="343"/>
        <v/>
      </c>
      <c r="Q4408" s="8">
        <f>IF(P4408&lt;&gt;"",VLOOKUP(Sheet1!B4408,order!$A$2:$B$5001,2,FALSE),VLOOKUP(Sheet1!B4408,orderstatus!$A$4927:$B$8310,2,FALSE))</f>
        <v>43198.681499999999</v>
      </c>
      <c r="R4408" t="str">
        <f t="shared" si="344"/>
        <v/>
      </c>
    </row>
    <row r="4409" spans="2:18" x14ac:dyDescent="0.3">
      <c r="B4409" s="1" t="s">
        <v>4469</v>
      </c>
      <c r="C4409" t="s">
        <v>270</v>
      </c>
      <c r="D4409">
        <v>3</v>
      </c>
      <c r="E4409">
        <f t="shared" si="341"/>
        <v>1620</v>
      </c>
      <c r="J4409">
        <f t="shared" si="340"/>
        <v>9200</v>
      </c>
      <c r="K4409">
        <f t="shared" si="342"/>
        <v>920</v>
      </c>
      <c r="L4409" s="1" t="s">
        <v>6217</v>
      </c>
      <c r="M4409" t="str">
        <f>IF(VLOOKUP(L4409,order!$A$2:$I$5001,9,FALSE)=0,"",VLOOKUP(L4409,order!$A$2:$I$5001,9,FALSE))</f>
        <v/>
      </c>
      <c r="N4409">
        <f>VLOOKUP(L4409,order!$A$2:$I$5001,7,FALSE)</f>
        <v>0</v>
      </c>
      <c r="O4409" t="str">
        <f>_xlfn.IFNA(VLOOKUP(N4409,order!$M$2:$N$501,2,FALSE),"")</f>
        <v/>
      </c>
      <c r="P4409" t="str">
        <f t="shared" si="343"/>
        <v/>
      </c>
      <c r="Q4409" s="8">
        <f>IF(P4409&lt;&gt;"",VLOOKUP(Sheet1!B4409,order!$A$2:$B$5001,2,FALSE),VLOOKUP(Sheet1!B4409,orderstatus!$A$4927:$B$8310,2,FALSE))</f>
        <v>43197</v>
      </c>
      <c r="R4409" t="str">
        <f t="shared" si="344"/>
        <v/>
      </c>
    </row>
    <row r="4410" spans="2:18" x14ac:dyDescent="0.3">
      <c r="B4410" s="1" t="s">
        <v>4470</v>
      </c>
      <c r="C4410" t="s">
        <v>1888</v>
      </c>
      <c r="D4410">
        <v>1</v>
      </c>
      <c r="E4410">
        <f t="shared" si="341"/>
        <v>1480</v>
      </c>
      <c r="J4410">
        <f t="shared" si="340"/>
        <v>1170</v>
      </c>
      <c r="K4410">
        <f t="shared" si="342"/>
        <v>117</v>
      </c>
      <c r="L4410" s="1" t="s">
        <v>6218</v>
      </c>
      <c r="M4410" t="str">
        <f>IF(VLOOKUP(L4410,order!$A$2:$I$5001,9,FALSE)=0,"",VLOOKUP(L4410,order!$A$2:$I$5001,9,FALSE))</f>
        <v>0000000351</v>
      </c>
      <c r="N4410">
        <f>VLOOKUP(L4410,order!$A$2:$I$5001,7,FALSE)</f>
        <v>0</v>
      </c>
      <c r="O4410" t="str">
        <f>_xlfn.IFNA(VLOOKUP(N4410,order!$M$2:$N$501,2,FALSE),"")</f>
        <v/>
      </c>
      <c r="P4410" t="str">
        <f t="shared" si="343"/>
        <v>0000000351</v>
      </c>
      <c r="Q4410" s="8">
        <f>IF(P4410&lt;&gt;"",VLOOKUP(Sheet1!B4410,order!$A$2:$B$5001,2,FALSE),VLOOKUP(Sheet1!B4410,orderstatus!$A$4927:$B$8310,2,FALSE))</f>
        <v>43196.105428240742</v>
      </c>
      <c r="R4410">
        <f t="shared" si="344"/>
        <v>117</v>
      </c>
    </row>
    <row r="4411" spans="2:18" x14ac:dyDescent="0.3">
      <c r="B4411" s="1" t="s">
        <v>4471</v>
      </c>
      <c r="C4411" t="s">
        <v>2074</v>
      </c>
      <c r="D4411">
        <v>9</v>
      </c>
      <c r="E4411">
        <f t="shared" si="341"/>
        <v>4680</v>
      </c>
      <c r="J4411">
        <f t="shared" si="340"/>
        <v>350</v>
      </c>
      <c r="K4411">
        <f t="shared" si="342"/>
        <v>35</v>
      </c>
      <c r="L4411" s="1" t="s">
        <v>6219</v>
      </c>
      <c r="M4411" t="str">
        <f>IF(VLOOKUP(L4411,order!$A$2:$I$5001,9,FALSE)=0,"",VLOOKUP(L4411,order!$A$2:$I$5001,9,FALSE))</f>
        <v/>
      </c>
      <c r="N4411">
        <f>VLOOKUP(L4411,order!$A$2:$I$5001,7,FALSE)</f>
        <v>84</v>
      </c>
      <c r="O4411" t="str">
        <f>_xlfn.IFNA(VLOOKUP(N4411,order!$M$2:$N$501,2,FALSE),"")</f>
        <v>0000000235</v>
      </c>
      <c r="P4411" t="str">
        <f t="shared" si="343"/>
        <v>0000000235</v>
      </c>
      <c r="Q4411" s="8">
        <f>IF(P4411&lt;&gt;"",VLOOKUP(Sheet1!B4411,order!$A$2:$B$5001,2,FALSE),VLOOKUP(Sheet1!B4411,orderstatus!$A$4927:$B$8310,2,FALSE))</f>
        <v>43196.652002314811</v>
      </c>
      <c r="R4411">
        <f t="shared" si="344"/>
        <v>35</v>
      </c>
    </row>
    <row r="4412" spans="2:18" x14ac:dyDescent="0.3">
      <c r="B4412" s="1" t="s">
        <v>4472</v>
      </c>
      <c r="C4412" t="s">
        <v>3165</v>
      </c>
      <c r="D4412">
        <v>4</v>
      </c>
      <c r="E4412">
        <f t="shared" si="341"/>
        <v>2080</v>
      </c>
      <c r="J4412">
        <f t="shared" si="340"/>
        <v>2170</v>
      </c>
      <c r="K4412">
        <f t="shared" si="342"/>
        <v>217</v>
      </c>
      <c r="L4412" s="1" t="s">
        <v>6220</v>
      </c>
      <c r="M4412" t="str">
        <f>IF(VLOOKUP(L4412,order!$A$2:$I$5001,9,FALSE)=0,"",VLOOKUP(L4412,order!$A$2:$I$5001,9,FALSE))</f>
        <v>0000000541</v>
      </c>
      <c r="N4412">
        <f>VLOOKUP(L4412,order!$A$2:$I$5001,7,FALSE)</f>
        <v>0</v>
      </c>
      <c r="O4412" t="str">
        <f>_xlfn.IFNA(VLOOKUP(N4412,order!$M$2:$N$501,2,FALSE),"")</f>
        <v/>
      </c>
      <c r="P4412" t="str">
        <f t="shared" si="343"/>
        <v>0000000541</v>
      </c>
      <c r="Q4412" s="8">
        <f>IF(P4412&lt;&gt;"",VLOOKUP(Sheet1!B4412,order!$A$2:$B$5001,2,FALSE),VLOOKUP(Sheet1!B4412,orderstatus!$A$4927:$B$8310,2,FALSE))</f>
        <v>43197.637997685182</v>
      </c>
      <c r="R4412">
        <f t="shared" si="344"/>
        <v>217</v>
      </c>
    </row>
    <row r="4413" spans="2:18" x14ac:dyDescent="0.3">
      <c r="B4413" s="1" t="s">
        <v>4473</v>
      </c>
      <c r="C4413" t="s">
        <v>1336</v>
      </c>
      <c r="D4413">
        <v>3</v>
      </c>
      <c r="E4413">
        <f t="shared" si="341"/>
        <v>1050</v>
      </c>
      <c r="J4413">
        <f t="shared" si="340"/>
        <v>2910</v>
      </c>
      <c r="K4413">
        <f t="shared" si="342"/>
        <v>291</v>
      </c>
      <c r="L4413" s="1" t="s">
        <v>6221</v>
      </c>
      <c r="M4413" t="str">
        <f>IF(VLOOKUP(L4413,order!$A$2:$I$5001,9,FALSE)=0,"",VLOOKUP(L4413,order!$A$2:$I$5001,9,FALSE))</f>
        <v>0000000926</v>
      </c>
      <c r="N4413">
        <f>VLOOKUP(L4413,order!$A$2:$I$5001,7,FALSE)</f>
        <v>0</v>
      </c>
      <c r="O4413" t="str">
        <f>_xlfn.IFNA(VLOOKUP(N4413,order!$M$2:$N$501,2,FALSE),"")</f>
        <v/>
      </c>
      <c r="P4413" t="str">
        <f t="shared" si="343"/>
        <v>0000000926</v>
      </c>
      <c r="Q4413" s="8">
        <f>IF(P4413&lt;&gt;"",VLOOKUP(Sheet1!B4413,order!$A$2:$B$5001,2,FALSE),VLOOKUP(Sheet1!B4413,orderstatus!$A$4927:$B$8310,2,FALSE))</f>
        <v>43198.488263888888</v>
      </c>
      <c r="R4413">
        <f t="shared" si="344"/>
        <v>291</v>
      </c>
    </row>
    <row r="4414" spans="2:18" x14ac:dyDescent="0.3">
      <c r="B4414" s="1" t="s">
        <v>4473</v>
      </c>
      <c r="C4414" t="s">
        <v>4474</v>
      </c>
      <c r="D4414">
        <v>4</v>
      </c>
      <c r="E4414">
        <f t="shared" si="341"/>
        <v>4640</v>
      </c>
      <c r="J4414">
        <f t="shared" si="340"/>
        <v>27090</v>
      </c>
      <c r="K4414">
        <f t="shared" si="342"/>
        <v>2709</v>
      </c>
      <c r="L4414" s="1" t="s">
        <v>6222</v>
      </c>
      <c r="M4414" t="str">
        <f>IF(VLOOKUP(L4414,order!$A$2:$I$5001,9,FALSE)=0,"",VLOOKUP(L4414,order!$A$2:$I$5001,9,FALSE))</f>
        <v/>
      </c>
      <c r="N4414">
        <f>VLOOKUP(L4414,order!$A$2:$I$5001,7,FALSE)</f>
        <v>38</v>
      </c>
      <c r="O4414" t="str">
        <f>_xlfn.IFNA(VLOOKUP(N4414,order!$M$2:$N$501,2,FALSE),"")</f>
        <v>0000000527</v>
      </c>
      <c r="P4414" t="str">
        <f t="shared" si="343"/>
        <v>0000000527</v>
      </c>
      <c r="Q4414" s="8">
        <f>IF(P4414&lt;&gt;"",VLOOKUP(Sheet1!B4414,order!$A$2:$B$5001,2,FALSE),VLOOKUP(Sheet1!B4414,orderstatus!$A$4927:$B$8310,2,FALSE))</f>
        <v>43198.488263888888</v>
      </c>
      <c r="R4414">
        <f t="shared" si="344"/>
        <v>2709</v>
      </c>
    </row>
    <row r="4415" spans="2:18" x14ac:dyDescent="0.3">
      <c r="B4415" s="1" t="s">
        <v>4476</v>
      </c>
      <c r="C4415" t="s">
        <v>4475</v>
      </c>
      <c r="D4415">
        <v>3</v>
      </c>
      <c r="E4415">
        <f t="shared" si="341"/>
        <v>630</v>
      </c>
      <c r="J4415">
        <f t="shared" si="340"/>
        <v>370</v>
      </c>
      <c r="K4415">
        <f t="shared" si="342"/>
        <v>37</v>
      </c>
      <c r="L4415" s="1" t="s">
        <v>6223</v>
      </c>
      <c r="M4415" t="str">
        <f>IF(VLOOKUP(L4415,order!$A$2:$I$5001,9,FALSE)=0,"",VLOOKUP(L4415,order!$A$2:$I$5001,9,FALSE))</f>
        <v/>
      </c>
      <c r="N4415">
        <f>VLOOKUP(L4415,order!$A$2:$I$5001,7,FALSE)</f>
        <v>0</v>
      </c>
      <c r="O4415" t="str">
        <f>_xlfn.IFNA(VLOOKUP(N4415,order!$M$2:$N$501,2,FALSE),"")</f>
        <v/>
      </c>
      <c r="P4415" t="str">
        <f t="shared" si="343"/>
        <v/>
      </c>
      <c r="Q4415" s="8">
        <f>IF(P4415&lt;&gt;"",VLOOKUP(Sheet1!B4415,order!$A$2:$B$5001,2,FALSE),VLOOKUP(Sheet1!B4415,orderstatus!$A$4927:$B$8310,2,FALSE))</f>
        <v>43204.531900000002</v>
      </c>
      <c r="R4415" t="str">
        <f t="shared" si="344"/>
        <v/>
      </c>
    </row>
    <row r="4416" spans="2:18" x14ac:dyDescent="0.3">
      <c r="B4416" s="1" t="s">
        <v>4476</v>
      </c>
      <c r="C4416" t="s">
        <v>306</v>
      </c>
      <c r="D4416">
        <v>3</v>
      </c>
      <c r="E4416">
        <f t="shared" si="341"/>
        <v>1710</v>
      </c>
      <c r="J4416">
        <f t="shared" si="340"/>
        <v>680</v>
      </c>
      <c r="K4416">
        <f t="shared" si="342"/>
        <v>68</v>
      </c>
      <c r="L4416" s="1" t="s">
        <v>6224</v>
      </c>
      <c r="M4416" t="str">
        <f>IF(VLOOKUP(L4416,order!$A$2:$I$5001,9,FALSE)=0,"",VLOOKUP(L4416,order!$A$2:$I$5001,9,FALSE))</f>
        <v/>
      </c>
      <c r="N4416">
        <f>VLOOKUP(L4416,order!$A$2:$I$5001,7,FALSE)</f>
        <v>0</v>
      </c>
      <c r="O4416" t="str">
        <f>_xlfn.IFNA(VLOOKUP(N4416,order!$M$2:$N$501,2,FALSE),"")</f>
        <v/>
      </c>
      <c r="P4416" t="str">
        <f t="shared" si="343"/>
        <v/>
      </c>
      <c r="Q4416" s="8">
        <f>IF(P4416&lt;&gt;"",VLOOKUP(Sheet1!B4416,order!$A$2:$B$5001,2,FALSE),VLOOKUP(Sheet1!B4416,orderstatus!$A$4927:$B$8310,2,FALSE))</f>
        <v>43204.531900000002</v>
      </c>
      <c r="R4416" t="str">
        <f t="shared" si="344"/>
        <v/>
      </c>
    </row>
    <row r="4417" spans="2:18" x14ac:dyDescent="0.3">
      <c r="B4417" s="1" t="s">
        <v>4477</v>
      </c>
      <c r="C4417" t="s">
        <v>825</v>
      </c>
      <c r="D4417">
        <v>4</v>
      </c>
      <c r="E4417">
        <f t="shared" si="341"/>
        <v>2480</v>
      </c>
      <c r="J4417">
        <f t="shared" si="340"/>
        <v>14060</v>
      </c>
      <c r="K4417">
        <f t="shared" si="342"/>
        <v>1406</v>
      </c>
      <c r="L4417" s="1" t="s">
        <v>6225</v>
      </c>
      <c r="M4417" t="str">
        <f>IF(VLOOKUP(L4417,order!$A$2:$I$5001,9,FALSE)=0,"",VLOOKUP(L4417,order!$A$2:$I$5001,9,FALSE))</f>
        <v/>
      </c>
      <c r="N4417">
        <f>VLOOKUP(L4417,order!$A$2:$I$5001,7,FALSE)</f>
        <v>0</v>
      </c>
      <c r="O4417" t="str">
        <f>_xlfn.IFNA(VLOOKUP(N4417,order!$M$2:$N$501,2,FALSE),"")</f>
        <v/>
      </c>
      <c r="P4417" t="str">
        <f t="shared" si="343"/>
        <v/>
      </c>
      <c r="Q4417" s="8" t="e">
        <f>IF(P4417&lt;&gt;"",VLOOKUP(Sheet1!B4417,order!$A$2:$B$5001,2,FALSE),VLOOKUP(Sheet1!B4417,orderstatus!$A$4927:$B$8310,2,FALSE))</f>
        <v>#N/A</v>
      </c>
      <c r="R4417" t="str">
        <f t="shared" si="344"/>
        <v/>
      </c>
    </row>
    <row r="4418" spans="2:18" x14ac:dyDescent="0.3">
      <c r="B4418" s="1" t="s">
        <v>4477</v>
      </c>
      <c r="C4418" t="s">
        <v>1593</v>
      </c>
      <c r="D4418">
        <v>3</v>
      </c>
      <c r="E4418">
        <f t="shared" si="341"/>
        <v>2280</v>
      </c>
      <c r="J4418">
        <f t="shared" ref="J4418:J4481" si="345">SUMIFS($E$2:$E$8002,$B$2:$B$8002,L4418)</f>
        <v>20790</v>
      </c>
      <c r="K4418">
        <f t="shared" si="342"/>
        <v>2079</v>
      </c>
      <c r="L4418" s="1" t="s">
        <v>6226</v>
      </c>
      <c r="M4418" t="str">
        <f>IF(VLOOKUP(L4418,order!$A$2:$I$5001,9,FALSE)=0,"",VLOOKUP(L4418,order!$A$2:$I$5001,9,FALSE))</f>
        <v>0000000456</v>
      </c>
      <c r="N4418">
        <f>VLOOKUP(L4418,order!$A$2:$I$5001,7,FALSE)</f>
        <v>0</v>
      </c>
      <c r="O4418" t="str">
        <f>_xlfn.IFNA(VLOOKUP(N4418,order!$M$2:$N$501,2,FALSE),"")</f>
        <v/>
      </c>
      <c r="P4418" t="str">
        <f t="shared" si="343"/>
        <v>0000000456</v>
      </c>
      <c r="Q4418" s="8">
        <f>IF(P4418&lt;&gt;"",VLOOKUP(Sheet1!B4418,order!$A$2:$B$5001,2,FALSE),VLOOKUP(Sheet1!B4418,orderstatus!$A$4927:$B$8310,2,FALSE))</f>
        <v>43200.604259259257</v>
      </c>
      <c r="R4418">
        <f t="shared" si="344"/>
        <v>2079</v>
      </c>
    </row>
    <row r="4419" spans="2:18" x14ac:dyDescent="0.3">
      <c r="B4419" s="1" t="s">
        <v>4478</v>
      </c>
      <c r="C4419" t="s">
        <v>2845</v>
      </c>
      <c r="D4419">
        <v>2</v>
      </c>
      <c r="E4419">
        <f t="shared" ref="E4419:E4482" si="346">VLOOKUP(C4419,$F$2:$G$1858,2)*D4419</f>
        <v>1740</v>
      </c>
      <c r="J4419">
        <f t="shared" si="345"/>
        <v>5320</v>
      </c>
      <c r="K4419">
        <f t="shared" ref="K4419:K4482" si="347">J4419/10</f>
        <v>532</v>
      </c>
      <c r="L4419" s="1" t="s">
        <v>6227</v>
      </c>
      <c r="M4419" t="str">
        <f>IF(VLOOKUP(L4419,order!$A$2:$I$5001,9,FALSE)=0,"",VLOOKUP(L4419,order!$A$2:$I$5001,9,FALSE))</f>
        <v/>
      </c>
      <c r="N4419">
        <f>VLOOKUP(L4419,order!$A$2:$I$5001,7,FALSE)</f>
        <v>0</v>
      </c>
      <c r="O4419" t="str">
        <f>_xlfn.IFNA(VLOOKUP(N4419,order!$M$2:$N$501,2,FALSE),"")</f>
        <v/>
      </c>
      <c r="P4419" t="str">
        <f t="shared" ref="P4419:P4482" si="348">_xlfn.CONCAT(M4419,O4419)</f>
        <v/>
      </c>
      <c r="Q4419" s="8">
        <f>IF(P4419&lt;&gt;"",VLOOKUP(Sheet1!B4419,order!$A$2:$B$5001,2,FALSE),VLOOKUP(Sheet1!B4419,orderstatus!$A$4927:$B$8310,2,FALSE))</f>
        <v>43203.4565</v>
      </c>
      <c r="R4419" t="str">
        <f t="shared" ref="R4419:R4482" si="349">IF(P4419&lt;&gt;"",K4419,"")</f>
        <v/>
      </c>
    </row>
    <row r="4420" spans="2:18" x14ac:dyDescent="0.3">
      <c r="B4420" s="1" t="s">
        <v>4479</v>
      </c>
      <c r="C4420" t="s">
        <v>1775</v>
      </c>
      <c r="D4420">
        <v>2</v>
      </c>
      <c r="E4420">
        <f t="shared" si="346"/>
        <v>3760</v>
      </c>
      <c r="J4420">
        <f t="shared" si="345"/>
        <v>4080</v>
      </c>
      <c r="K4420">
        <f t="shared" si="347"/>
        <v>408</v>
      </c>
      <c r="L4420" s="1" t="s">
        <v>6228</v>
      </c>
      <c r="M4420" t="str">
        <f>IF(VLOOKUP(L4420,order!$A$2:$I$5001,9,FALSE)=0,"",VLOOKUP(L4420,order!$A$2:$I$5001,9,FALSE))</f>
        <v/>
      </c>
      <c r="N4420">
        <f>VLOOKUP(L4420,order!$A$2:$I$5001,7,FALSE)</f>
        <v>0</v>
      </c>
      <c r="O4420" t="str">
        <f>_xlfn.IFNA(VLOOKUP(N4420,order!$M$2:$N$501,2,FALSE),"")</f>
        <v/>
      </c>
      <c r="P4420" t="str">
        <f t="shared" si="348"/>
        <v/>
      </c>
      <c r="Q4420" s="8" t="e">
        <f>IF(P4420&lt;&gt;"",VLOOKUP(Sheet1!B4420,order!$A$2:$B$5001,2,FALSE),VLOOKUP(Sheet1!B4420,orderstatus!$A$4927:$B$8310,2,FALSE))</f>
        <v>#N/A</v>
      </c>
      <c r="R4420" t="str">
        <f t="shared" si="349"/>
        <v/>
      </c>
    </row>
    <row r="4421" spans="2:18" x14ac:dyDescent="0.3">
      <c r="B4421" s="1" t="s">
        <v>4480</v>
      </c>
      <c r="C4421" t="s">
        <v>2105</v>
      </c>
      <c r="D4421">
        <v>1</v>
      </c>
      <c r="E4421">
        <f t="shared" si="346"/>
        <v>1000</v>
      </c>
      <c r="J4421">
        <f t="shared" si="345"/>
        <v>5180</v>
      </c>
      <c r="K4421">
        <f t="shared" si="347"/>
        <v>518</v>
      </c>
      <c r="L4421" s="1" t="s">
        <v>6229</v>
      </c>
      <c r="M4421" t="str">
        <f>IF(VLOOKUP(L4421,order!$A$2:$I$5001,9,FALSE)=0,"",VLOOKUP(L4421,order!$A$2:$I$5001,9,FALSE))</f>
        <v/>
      </c>
      <c r="N4421">
        <f>VLOOKUP(L4421,order!$A$2:$I$5001,7,FALSE)</f>
        <v>0</v>
      </c>
      <c r="O4421" t="str">
        <f>_xlfn.IFNA(VLOOKUP(N4421,order!$M$2:$N$501,2,FALSE),"")</f>
        <v/>
      </c>
      <c r="P4421" t="str">
        <f t="shared" si="348"/>
        <v/>
      </c>
      <c r="Q4421" s="8">
        <f>IF(P4421&lt;&gt;"",VLOOKUP(Sheet1!B4421,order!$A$2:$B$5001,2,FALSE),VLOOKUP(Sheet1!B4421,orderstatus!$A$4927:$B$8310,2,FALSE))</f>
        <v>43208.682200000003</v>
      </c>
      <c r="R4421" t="str">
        <f t="shared" si="349"/>
        <v/>
      </c>
    </row>
    <row r="4422" spans="2:18" x14ac:dyDescent="0.3">
      <c r="B4422" s="1" t="s">
        <v>4480</v>
      </c>
      <c r="C4422" t="s">
        <v>4481</v>
      </c>
      <c r="D4422">
        <v>3</v>
      </c>
      <c r="E4422">
        <f t="shared" si="346"/>
        <v>1530</v>
      </c>
      <c r="J4422">
        <f t="shared" si="345"/>
        <v>3000</v>
      </c>
      <c r="K4422">
        <f t="shared" si="347"/>
        <v>300</v>
      </c>
      <c r="L4422" s="1" t="s">
        <v>6230</v>
      </c>
      <c r="M4422" t="str">
        <f>IF(VLOOKUP(L4422,order!$A$2:$I$5001,9,FALSE)=0,"",VLOOKUP(L4422,order!$A$2:$I$5001,9,FALSE))</f>
        <v/>
      </c>
      <c r="N4422">
        <f>VLOOKUP(L4422,order!$A$2:$I$5001,7,FALSE)</f>
        <v>0</v>
      </c>
      <c r="O4422" t="str">
        <f>_xlfn.IFNA(VLOOKUP(N4422,order!$M$2:$N$501,2,FALSE),"")</f>
        <v/>
      </c>
      <c r="P4422" t="str">
        <f t="shared" si="348"/>
        <v/>
      </c>
      <c r="Q4422" s="8">
        <f>IF(P4422&lt;&gt;"",VLOOKUP(Sheet1!B4422,order!$A$2:$B$5001,2,FALSE),VLOOKUP(Sheet1!B4422,orderstatus!$A$4927:$B$8310,2,FALSE))</f>
        <v>43208.682200000003</v>
      </c>
      <c r="R4422" t="str">
        <f t="shared" si="349"/>
        <v/>
      </c>
    </row>
    <row r="4423" spans="2:18" x14ac:dyDescent="0.3">
      <c r="B4423" s="1" t="s">
        <v>4480</v>
      </c>
      <c r="C4423" t="s">
        <v>695</v>
      </c>
      <c r="D4423">
        <v>4</v>
      </c>
      <c r="E4423">
        <f t="shared" si="346"/>
        <v>4960</v>
      </c>
      <c r="J4423">
        <f t="shared" si="345"/>
        <v>8350</v>
      </c>
      <c r="K4423">
        <f t="shared" si="347"/>
        <v>835</v>
      </c>
      <c r="L4423" s="1" t="s">
        <v>6231</v>
      </c>
      <c r="M4423" t="str">
        <f>IF(VLOOKUP(L4423,order!$A$2:$I$5001,9,FALSE)=0,"",VLOOKUP(L4423,order!$A$2:$I$5001,9,FALSE))</f>
        <v>0000000609</v>
      </c>
      <c r="N4423">
        <f>VLOOKUP(L4423,order!$A$2:$I$5001,7,FALSE)</f>
        <v>0</v>
      </c>
      <c r="O4423" t="str">
        <f>_xlfn.IFNA(VLOOKUP(N4423,order!$M$2:$N$501,2,FALSE),"")</f>
        <v/>
      </c>
      <c r="P4423" t="str">
        <f t="shared" si="348"/>
        <v>0000000609</v>
      </c>
      <c r="Q4423" s="8">
        <f>IF(P4423&lt;&gt;"",VLOOKUP(Sheet1!B4423,order!$A$2:$B$5001,2,FALSE),VLOOKUP(Sheet1!B4423,orderstatus!$A$4927:$B$8310,2,FALSE))</f>
        <v>43203.269814814812</v>
      </c>
      <c r="R4423">
        <f t="shared" si="349"/>
        <v>835</v>
      </c>
    </row>
    <row r="4424" spans="2:18" x14ac:dyDescent="0.3">
      <c r="B4424" s="1" t="s">
        <v>4482</v>
      </c>
      <c r="C4424" t="s">
        <v>1193</v>
      </c>
      <c r="D4424">
        <v>3</v>
      </c>
      <c r="E4424">
        <f t="shared" si="346"/>
        <v>1530</v>
      </c>
      <c r="J4424">
        <f t="shared" si="345"/>
        <v>510</v>
      </c>
      <c r="K4424">
        <f t="shared" si="347"/>
        <v>51</v>
      </c>
      <c r="L4424" s="1" t="s">
        <v>6232</v>
      </c>
      <c r="M4424" t="str">
        <f>IF(VLOOKUP(L4424,order!$A$2:$I$5001,9,FALSE)=0,"",VLOOKUP(L4424,order!$A$2:$I$5001,9,FALSE))</f>
        <v/>
      </c>
      <c r="N4424">
        <f>VLOOKUP(L4424,order!$A$2:$I$5001,7,FALSE)</f>
        <v>65</v>
      </c>
      <c r="O4424" t="str">
        <f>_xlfn.IFNA(VLOOKUP(N4424,order!$M$2:$N$501,2,FALSE),"")</f>
        <v>0000000603</v>
      </c>
      <c r="P4424" t="str">
        <f t="shared" si="348"/>
        <v>0000000603</v>
      </c>
      <c r="Q4424" s="8">
        <f>IF(P4424&lt;&gt;"",VLOOKUP(Sheet1!B4424,order!$A$2:$B$5001,2,FALSE),VLOOKUP(Sheet1!B4424,orderstatus!$A$4927:$B$8310,2,FALSE))</f>
        <v>43203.651863425926</v>
      </c>
      <c r="R4424">
        <f t="shared" si="349"/>
        <v>51</v>
      </c>
    </row>
    <row r="4425" spans="2:18" x14ac:dyDescent="0.3">
      <c r="B4425" s="1" t="s">
        <v>4482</v>
      </c>
      <c r="C4425" t="s">
        <v>1367</v>
      </c>
      <c r="D4425">
        <v>8</v>
      </c>
      <c r="E4425">
        <f t="shared" si="346"/>
        <v>880</v>
      </c>
      <c r="J4425">
        <f t="shared" si="345"/>
        <v>2370</v>
      </c>
      <c r="K4425">
        <f t="shared" si="347"/>
        <v>237</v>
      </c>
      <c r="L4425" s="1" t="s">
        <v>6233</v>
      </c>
      <c r="M4425" t="str">
        <f>IF(VLOOKUP(L4425,order!$A$2:$I$5001,9,FALSE)=0,"",VLOOKUP(L4425,order!$A$2:$I$5001,9,FALSE))</f>
        <v/>
      </c>
      <c r="N4425">
        <f>VLOOKUP(L4425,order!$A$2:$I$5001,7,FALSE)</f>
        <v>28</v>
      </c>
      <c r="O4425" t="str">
        <f>_xlfn.IFNA(VLOOKUP(N4425,order!$M$2:$N$501,2,FALSE),"")</f>
        <v>0000000754</v>
      </c>
      <c r="P4425" t="str">
        <f t="shared" si="348"/>
        <v>0000000754</v>
      </c>
      <c r="Q4425" s="8">
        <f>IF(P4425&lt;&gt;"",VLOOKUP(Sheet1!B4425,order!$A$2:$B$5001,2,FALSE),VLOOKUP(Sheet1!B4425,orderstatus!$A$4927:$B$8310,2,FALSE))</f>
        <v>43203.651863425926</v>
      </c>
      <c r="R4425">
        <f t="shared" si="349"/>
        <v>237</v>
      </c>
    </row>
    <row r="4426" spans="2:18" x14ac:dyDescent="0.3">
      <c r="B4426" s="1" t="s">
        <v>4483</v>
      </c>
      <c r="C4426" t="s">
        <v>458</v>
      </c>
      <c r="D4426">
        <v>1</v>
      </c>
      <c r="E4426">
        <f t="shared" si="346"/>
        <v>670</v>
      </c>
      <c r="J4426">
        <f t="shared" si="345"/>
        <v>3600</v>
      </c>
      <c r="K4426">
        <f t="shared" si="347"/>
        <v>360</v>
      </c>
      <c r="L4426" s="1" t="s">
        <v>6234</v>
      </c>
      <c r="M4426" t="str">
        <f>IF(VLOOKUP(L4426,order!$A$2:$I$5001,9,FALSE)=0,"",VLOOKUP(L4426,order!$A$2:$I$5001,9,FALSE))</f>
        <v/>
      </c>
      <c r="N4426">
        <f>VLOOKUP(L4426,order!$A$2:$I$5001,7,FALSE)</f>
        <v>53</v>
      </c>
      <c r="O4426" t="str">
        <f>_xlfn.IFNA(VLOOKUP(N4426,order!$M$2:$N$501,2,FALSE),"")</f>
        <v>0000000129</v>
      </c>
      <c r="P4426" t="str">
        <f t="shared" si="348"/>
        <v>0000000129</v>
      </c>
      <c r="Q4426" s="8">
        <f>IF(P4426&lt;&gt;"",VLOOKUP(Sheet1!B4426,order!$A$2:$B$5001,2,FALSE),VLOOKUP(Sheet1!B4426,orderstatus!$A$4927:$B$8310,2,FALSE))</f>
        <v>43204.475740740738</v>
      </c>
      <c r="R4426">
        <f t="shared" si="349"/>
        <v>360</v>
      </c>
    </row>
    <row r="4427" spans="2:18" x14ac:dyDescent="0.3">
      <c r="B4427" s="1" t="s">
        <v>4483</v>
      </c>
      <c r="C4427" t="s">
        <v>2085</v>
      </c>
      <c r="D4427">
        <v>1</v>
      </c>
      <c r="E4427">
        <f t="shared" si="346"/>
        <v>370</v>
      </c>
      <c r="J4427">
        <f t="shared" si="345"/>
        <v>780</v>
      </c>
      <c r="K4427">
        <f t="shared" si="347"/>
        <v>78</v>
      </c>
      <c r="L4427" s="1" t="s">
        <v>6235</v>
      </c>
      <c r="M4427" t="str">
        <f>IF(VLOOKUP(L4427,order!$A$2:$I$5001,9,FALSE)=0,"",VLOOKUP(L4427,order!$A$2:$I$5001,9,FALSE))</f>
        <v/>
      </c>
      <c r="N4427">
        <f>VLOOKUP(L4427,order!$A$2:$I$5001,7,FALSE)</f>
        <v>0</v>
      </c>
      <c r="O4427" t="str">
        <f>_xlfn.IFNA(VLOOKUP(N4427,order!$M$2:$N$501,2,FALSE),"")</f>
        <v/>
      </c>
      <c r="P4427" t="str">
        <f t="shared" si="348"/>
        <v/>
      </c>
      <c r="Q4427" s="8">
        <f>IF(P4427&lt;&gt;"",VLOOKUP(Sheet1!B4427,order!$A$2:$B$5001,2,FALSE),VLOOKUP(Sheet1!B4427,orderstatus!$A$4927:$B$8310,2,FALSE))</f>
        <v>43207.627</v>
      </c>
      <c r="R4427" t="str">
        <f t="shared" si="349"/>
        <v/>
      </c>
    </row>
    <row r="4428" spans="2:18" x14ac:dyDescent="0.3">
      <c r="B4428" s="1" t="s">
        <v>4483</v>
      </c>
      <c r="C4428" t="s">
        <v>1261</v>
      </c>
      <c r="D4428">
        <v>3</v>
      </c>
      <c r="E4428">
        <f t="shared" si="346"/>
        <v>27000</v>
      </c>
      <c r="J4428">
        <f t="shared" si="345"/>
        <v>920</v>
      </c>
      <c r="K4428">
        <f t="shared" si="347"/>
        <v>92</v>
      </c>
      <c r="L4428" s="1" t="s">
        <v>6236</v>
      </c>
      <c r="M4428" t="str">
        <f>IF(VLOOKUP(L4428,order!$A$2:$I$5001,9,FALSE)=0,"",VLOOKUP(L4428,order!$A$2:$I$5001,9,FALSE))</f>
        <v/>
      </c>
      <c r="N4428">
        <f>VLOOKUP(L4428,order!$A$2:$I$5001,7,FALSE)</f>
        <v>0</v>
      </c>
      <c r="O4428" t="str">
        <f>_xlfn.IFNA(VLOOKUP(N4428,order!$M$2:$N$501,2,FALSE),"")</f>
        <v/>
      </c>
      <c r="P4428" t="str">
        <f t="shared" si="348"/>
        <v/>
      </c>
      <c r="Q4428" s="8">
        <f>IF(P4428&lt;&gt;"",VLOOKUP(Sheet1!B4428,order!$A$2:$B$5001,2,FALSE),VLOOKUP(Sheet1!B4428,orderstatus!$A$4927:$B$8310,2,FALSE))</f>
        <v>43207.627</v>
      </c>
      <c r="R4428" t="str">
        <f t="shared" si="349"/>
        <v/>
      </c>
    </row>
    <row r="4429" spans="2:18" x14ac:dyDescent="0.3">
      <c r="B4429" s="1" t="s">
        <v>4484</v>
      </c>
      <c r="C4429" t="s">
        <v>3279</v>
      </c>
      <c r="D4429">
        <v>1</v>
      </c>
      <c r="E4429">
        <f t="shared" si="346"/>
        <v>730</v>
      </c>
      <c r="J4429">
        <f t="shared" si="345"/>
        <v>2190</v>
      </c>
      <c r="K4429">
        <f t="shared" si="347"/>
        <v>219</v>
      </c>
      <c r="L4429" s="1" t="s">
        <v>6237</v>
      </c>
      <c r="M4429" t="str">
        <f>IF(VLOOKUP(L4429,order!$A$2:$I$5001,9,FALSE)=0,"",VLOOKUP(L4429,order!$A$2:$I$5001,9,FALSE))</f>
        <v/>
      </c>
      <c r="N4429">
        <f>VLOOKUP(L4429,order!$A$2:$I$5001,7,FALSE)</f>
        <v>0</v>
      </c>
      <c r="O4429" t="str">
        <f>_xlfn.IFNA(VLOOKUP(N4429,order!$M$2:$N$501,2,FALSE),"")</f>
        <v/>
      </c>
      <c r="P4429" t="str">
        <f t="shared" si="348"/>
        <v/>
      </c>
      <c r="Q4429" s="8">
        <f>IF(P4429&lt;&gt;"",VLOOKUP(Sheet1!B4429,order!$A$2:$B$5001,2,FALSE),VLOOKUP(Sheet1!B4429,orderstatus!$A$4927:$B$8310,2,FALSE))</f>
        <v>43207.667500000003</v>
      </c>
      <c r="R4429" t="str">
        <f t="shared" si="349"/>
        <v/>
      </c>
    </row>
    <row r="4430" spans="2:18" x14ac:dyDescent="0.3">
      <c r="B4430" s="1" t="s">
        <v>4485</v>
      </c>
      <c r="C4430" t="s">
        <v>2993</v>
      </c>
      <c r="D4430">
        <v>3</v>
      </c>
      <c r="E4430">
        <f t="shared" si="346"/>
        <v>2940</v>
      </c>
      <c r="J4430">
        <f t="shared" si="345"/>
        <v>16290</v>
      </c>
      <c r="K4430">
        <f t="shared" si="347"/>
        <v>1629</v>
      </c>
      <c r="L4430" s="1" t="s">
        <v>6238</v>
      </c>
      <c r="M4430" t="str">
        <f>IF(VLOOKUP(L4430,order!$A$2:$I$5001,9,FALSE)=0,"",VLOOKUP(L4430,order!$A$2:$I$5001,9,FALSE))</f>
        <v>0000000241</v>
      </c>
      <c r="N4430">
        <f>VLOOKUP(L4430,order!$A$2:$I$5001,7,FALSE)</f>
        <v>0</v>
      </c>
      <c r="O4430" t="str">
        <f>_xlfn.IFNA(VLOOKUP(N4430,order!$M$2:$N$501,2,FALSE),"")</f>
        <v/>
      </c>
      <c r="P4430" t="str">
        <f t="shared" si="348"/>
        <v>0000000241</v>
      </c>
      <c r="Q4430" s="8">
        <f>IF(P4430&lt;&gt;"",VLOOKUP(Sheet1!B4430,order!$A$2:$B$5001,2,FALSE),VLOOKUP(Sheet1!B4430,orderstatus!$A$4927:$B$8310,2,FALSE))</f>
        <v>43208.079328703701</v>
      </c>
      <c r="R4430">
        <f t="shared" si="349"/>
        <v>1629</v>
      </c>
    </row>
    <row r="4431" spans="2:18" x14ac:dyDescent="0.3">
      <c r="B4431" s="1" t="s">
        <v>4485</v>
      </c>
      <c r="C4431" t="s">
        <v>245</v>
      </c>
      <c r="D4431">
        <v>2</v>
      </c>
      <c r="E4431">
        <f t="shared" si="346"/>
        <v>960</v>
      </c>
      <c r="J4431">
        <f t="shared" si="345"/>
        <v>59370</v>
      </c>
      <c r="K4431">
        <f t="shared" si="347"/>
        <v>5937</v>
      </c>
      <c r="L4431" s="1" t="s">
        <v>6239</v>
      </c>
      <c r="M4431" t="str">
        <f>IF(VLOOKUP(L4431,order!$A$2:$I$5001,9,FALSE)=0,"",VLOOKUP(L4431,order!$A$2:$I$5001,9,FALSE))</f>
        <v>0000000080</v>
      </c>
      <c r="N4431">
        <f>VLOOKUP(L4431,order!$A$2:$I$5001,7,FALSE)</f>
        <v>0</v>
      </c>
      <c r="O4431" t="str">
        <f>_xlfn.IFNA(VLOOKUP(N4431,order!$M$2:$N$501,2,FALSE),"")</f>
        <v/>
      </c>
      <c r="P4431" t="str">
        <f t="shared" si="348"/>
        <v>0000000080</v>
      </c>
      <c r="Q4431" s="8">
        <f>IF(P4431&lt;&gt;"",VLOOKUP(Sheet1!B4431,order!$A$2:$B$5001,2,FALSE),VLOOKUP(Sheet1!B4431,orderstatus!$A$4927:$B$8310,2,FALSE))</f>
        <v>43208.079328703701</v>
      </c>
      <c r="R4431">
        <f t="shared" si="349"/>
        <v>5937</v>
      </c>
    </row>
    <row r="4432" spans="2:18" x14ac:dyDescent="0.3">
      <c r="B4432" s="1" t="s">
        <v>4486</v>
      </c>
      <c r="C4432" t="s">
        <v>2370</v>
      </c>
      <c r="D4432">
        <v>1</v>
      </c>
      <c r="E4432">
        <f t="shared" si="346"/>
        <v>720</v>
      </c>
      <c r="J4432">
        <f t="shared" si="345"/>
        <v>17910</v>
      </c>
      <c r="K4432">
        <f t="shared" si="347"/>
        <v>1791</v>
      </c>
      <c r="L4432" s="1" t="s">
        <v>6240</v>
      </c>
      <c r="M4432" t="str">
        <f>IF(VLOOKUP(L4432,order!$A$2:$I$5001,9,FALSE)=0,"",VLOOKUP(L4432,order!$A$2:$I$5001,9,FALSE))</f>
        <v/>
      </c>
      <c r="N4432">
        <f>VLOOKUP(L4432,order!$A$2:$I$5001,7,FALSE)</f>
        <v>0</v>
      </c>
      <c r="O4432" t="str">
        <f>_xlfn.IFNA(VLOOKUP(N4432,order!$M$2:$N$501,2,FALSE),"")</f>
        <v/>
      </c>
      <c r="P4432" t="str">
        <f t="shared" si="348"/>
        <v/>
      </c>
      <c r="Q4432" s="8">
        <f>IF(P4432&lt;&gt;"",VLOOKUP(Sheet1!B4432,order!$A$2:$B$5001,2,FALSE),VLOOKUP(Sheet1!B4432,orderstatus!$A$4927:$B$8310,2,FALSE))</f>
        <v>43211.697699999997</v>
      </c>
      <c r="R4432" t="str">
        <f t="shared" si="349"/>
        <v/>
      </c>
    </row>
    <row r="4433" spans="2:18" x14ac:dyDescent="0.3">
      <c r="B4433" s="1" t="s">
        <v>4486</v>
      </c>
      <c r="C4433" t="s">
        <v>2637</v>
      </c>
      <c r="D4433">
        <v>3</v>
      </c>
      <c r="E4433">
        <f t="shared" si="346"/>
        <v>3930</v>
      </c>
      <c r="J4433">
        <f t="shared" si="345"/>
        <v>8580</v>
      </c>
      <c r="K4433">
        <f t="shared" si="347"/>
        <v>858</v>
      </c>
      <c r="L4433" s="1" t="s">
        <v>6241</v>
      </c>
      <c r="M4433" t="str">
        <f>IF(VLOOKUP(L4433,order!$A$2:$I$5001,9,FALSE)=0,"",VLOOKUP(L4433,order!$A$2:$I$5001,9,FALSE))</f>
        <v>0000000954</v>
      </c>
      <c r="N4433">
        <f>VLOOKUP(L4433,order!$A$2:$I$5001,7,FALSE)</f>
        <v>0</v>
      </c>
      <c r="O4433" t="str">
        <f>_xlfn.IFNA(VLOOKUP(N4433,order!$M$2:$N$501,2,FALSE),"")</f>
        <v/>
      </c>
      <c r="P4433" t="str">
        <f t="shared" si="348"/>
        <v>0000000954</v>
      </c>
      <c r="Q4433" s="8">
        <f>IF(P4433&lt;&gt;"",VLOOKUP(Sheet1!B4433,order!$A$2:$B$5001,2,FALSE),VLOOKUP(Sheet1!B4433,orderstatus!$A$4927:$B$8310,2,FALSE))</f>
        <v>43208.39230324074</v>
      </c>
      <c r="R4433">
        <f t="shared" si="349"/>
        <v>858</v>
      </c>
    </row>
    <row r="4434" spans="2:18" x14ac:dyDescent="0.3">
      <c r="B4434" s="1" t="s">
        <v>4487</v>
      </c>
      <c r="C4434" t="s">
        <v>2054</v>
      </c>
      <c r="D4434">
        <v>7</v>
      </c>
      <c r="E4434">
        <f t="shared" si="346"/>
        <v>56420</v>
      </c>
      <c r="J4434">
        <f t="shared" si="345"/>
        <v>1280</v>
      </c>
      <c r="K4434">
        <f t="shared" si="347"/>
        <v>128</v>
      </c>
      <c r="L4434" s="1" t="s">
        <v>6242</v>
      </c>
      <c r="M4434" t="str">
        <f>IF(VLOOKUP(L4434,order!$A$2:$I$5001,9,FALSE)=0,"",VLOOKUP(L4434,order!$A$2:$I$5001,9,FALSE))</f>
        <v/>
      </c>
      <c r="N4434">
        <f>VLOOKUP(L4434,order!$A$2:$I$5001,7,FALSE)</f>
        <v>80</v>
      </c>
      <c r="O4434" t="str">
        <f>_xlfn.IFNA(VLOOKUP(N4434,order!$M$2:$N$501,2,FALSE),"")</f>
        <v>0000000578</v>
      </c>
      <c r="P4434" t="str">
        <f t="shared" si="348"/>
        <v>0000000578</v>
      </c>
      <c r="Q4434" s="8">
        <f>IF(P4434&lt;&gt;"",VLOOKUP(Sheet1!B4434,order!$A$2:$B$5001,2,FALSE),VLOOKUP(Sheet1!B4434,orderstatus!$A$4927:$B$8310,2,FALSE))</f>
        <v>43208.439027777778</v>
      </c>
      <c r="R4434">
        <f t="shared" si="349"/>
        <v>128</v>
      </c>
    </row>
    <row r="4435" spans="2:18" x14ac:dyDescent="0.3">
      <c r="B4435" s="1" t="s">
        <v>4488</v>
      </c>
      <c r="C4435" t="s">
        <v>1866</v>
      </c>
      <c r="D4435">
        <v>3</v>
      </c>
      <c r="E4435">
        <f t="shared" si="346"/>
        <v>4890</v>
      </c>
      <c r="J4435">
        <f t="shared" si="345"/>
        <v>2460</v>
      </c>
      <c r="K4435">
        <f t="shared" si="347"/>
        <v>246</v>
      </c>
      <c r="L4435" s="1" t="s">
        <v>6243</v>
      </c>
      <c r="M4435" t="str">
        <f>IF(VLOOKUP(L4435,order!$A$2:$I$5001,9,FALSE)=0,"",VLOOKUP(L4435,order!$A$2:$I$5001,9,FALSE))</f>
        <v/>
      </c>
      <c r="N4435">
        <f>VLOOKUP(L4435,order!$A$2:$I$5001,7,FALSE)</f>
        <v>75</v>
      </c>
      <c r="O4435" t="str">
        <f>_xlfn.IFNA(VLOOKUP(N4435,order!$M$2:$N$501,2,FALSE),"")</f>
        <v>0000000269</v>
      </c>
      <c r="P4435" t="str">
        <f t="shared" si="348"/>
        <v>0000000269</v>
      </c>
      <c r="Q4435" s="8">
        <f>IF(P4435&lt;&gt;"",VLOOKUP(Sheet1!B4435,order!$A$2:$B$5001,2,FALSE),VLOOKUP(Sheet1!B4435,orderstatus!$A$4927:$B$8310,2,FALSE))</f>
        <v>43208.597916666666</v>
      </c>
      <c r="R4435">
        <f t="shared" si="349"/>
        <v>246</v>
      </c>
    </row>
    <row r="4436" spans="2:18" x14ac:dyDescent="0.3">
      <c r="B4436" s="1" t="s">
        <v>4490</v>
      </c>
      <c r="C4436" t="s">
        <v>4489</v>
      </c>
      <c r="D4436">
        <v>4</v>
      </c>
      <c r="E4436">
        <f t="shared" si="346"/>
        <v>2920</v>
      </c>
      <c r="J4436">
        <f t="shared" si="345"/>
        <v>2280</v>
      </c>
      <c r="K4436">
        <f t="shared" si="347"/>
        <v>228</v>
      </c>
      <c r="L4436" s="1" t="s">
        <v>6244</v>
      </c>
      <c r="M4436" t="str">
        <f>IF(VLOOKUP(L4436,order!$A$2:$I$5001,9,FALSE)=0,"",VLOOKUP(L4436,order!$A$2:$I$5001,9,FALSE))</f>
        <v/>
      </c>
      <c r="N4436">
        <f>VLOOKUP(L4436,order!$A$2:$I$5001,7,FALSE)</f>
        <v>0</v>
      </c>
      <c r="O4436" t="str">
        <f>_xlfn.IFNA(VLOOKUP(N4436,order!$M$2:$N$501,2,FALSE),"")</f>
        <v/>
      </c>
      <c r="P4436" t="str">
        <f t="shared" si="348"/>
        <v/>
      </c>
      <c r="Q4436" s="8">
        <f>IF(P4436&lt;&gt;"",VLOOKUP(Sheet1!B4436,order!$A$2:$B$5001,2,FALSE),VLOOKUP(Sheet1!B4436,orderstatus!$A$4927:$B$8310,2,FALSE))</f>
        <v>43213.606299999999</v>
      </c>
      <c r="R4436" t="str">
        <f t="shared" si="349"/>
        <v/>
      </c>
    </row>
    <row r="4437" spans="2:18" x14ac:dyDescent="0.3">
      <c r="B4437" s="1" t="s">
        <v>4490</v>
      </c>
      <c r="C4437" t="s">
        <v>432</v>
      </c>
      <c r="D4437">
        <v>3</v>
      </c>
      <c r="E4437">
        <f t="shared" si="346"/>
        <v>2220</v>
      </c>
      <c r="J4437">
        <f t="shared" si="345"/>
        <v>20780</v>
      </c>
      <c r="K4437">
        <f t="shared" si="347"/>
        <v>2078</v>
      </c>
      <c r="L4437" s="1" t="s">
        <v>6245</v>
      </c>
      <c r="M4437" t="str">
        <f>IF(VLOOKUP(L4437,order!$A$2:$I$5001,9,FALSE)=0,"",VLOOKUP(L4437,order!$A$2:$I$5001,9,FALSE))</f>
        <v/>
      </c>
      <c r="N4437">
        <f>VLOOKUP(L4437,order!$A$2:$I$5001,7,FALSE)</f>
        <v>23</v>
      </c>
      <c r="O4437" t="str">
        <f>_xlfn.IFNA(VLOOKUP(N4437,order!$M$2:$N$501,2,FALSE),"")</f>
        <v>0000000728</v>
      </c>
      <c r="P4437" t="str">
        <f t="shared" si="348"/>
        <v>0000000728</v>
      </c>
      <c r="Q4437" s="8">
        <f>IF(P4437&lt;&gt;"",VLOOKUP(Sheet1!B4437,order!$A$2:$B$5001,2,FALSE),VLOOKUP(Sheet1!B4437,orderstatus!$A$4927:$B$8310,2,FALSE))</f>
        <v>43209.355393518519</v>
      </c>
      <c r="R4437">
        <f t="shared" si="349"/>
        <v>2078</v>
      </c>
    </row>
    <row r="4438" spans="2:18" x14ac:dyDescent="0.3">
      <c r="B4438" s="1" t="s">
        <v>4491</v>
      </c>
      <c r="C4438" t="s">
        <v>2438</v>
      </c>
      <c r="D4438">
        <v>8</v>
      </c>
      <c r="E4438">
        <f t="shared" si="346"/>
        <v>1520</v>
      </c>
      <c r="J4438">
        <f t="shared" si="345"/>
        <v>17670</v>
      </c>
      <c r="K4438">
        <f t="shared" si="347"/>
        <v>1767</v>
      </c>
      <c r="L4438" s="1" t="s">
        <v>6246</v>
      </c>
      <c r="M4438" t="str">
        <f>IF(VLOOKUP(L4438,order!$A$2:$I$5001,9,FALSE)=0,"",VLOOKUP(L4438,order!$A$2:$I$5001,9,FALSE))</f>
        <v/>
      </c>
      <c r="N4438">
        <f>VLOOKUP(L4438,order!$A$2:$I$5001,7,FALSE)</f>
        <v>0</v>
      </c>
      <c r="O4438" t="str">
        <f>_xlfn.IFNA(VLOOKUP(N4438,order!$M$2:$N$501,2,FALSE),"")</f>
        <v/>
      </c>
      <c r="P4438" t="str">
        <f t="shared" si="348"/>
        <v/>
      </c>
      <c r="Q4438" s="8">
        <f>IF(P4438&lt;&gt;"",VLOOKUP(Sheet1!B4438,order!$A$2:$B$5001,2,FALSE),VLOOKUP(Sheet1!B4438,orderstatus!$A$4927:$B$8310,2,FALSE))</f>
        <v>43214.672299999998</v>
      </c>
      <c r="R4438" t="str">
        <f t="shared" si="349"/>
        <v/>
      </c>
    </row>
    <row r="4439" spans="2:18" x14ac:dyDescent="0.3">
      <c r="B4439" s="1" t="s">
        <v>4492</v>
      </c>
      <c r="C4439" t="s">
        <v>1156</v>
      </c>
      <c r="D4439">
        <v>3</v>
      </c>
      <c r="E4439">
        <f t="shared" si="346"/>
        <v>1950</v>
      </c>
      <c r="J4439">
        <f t="shared" si="345"/>
        <v>1590</v>
      </c>
      <c r="K4439">
        <f t="shared" si="347"/>
        <v>159</v>
      </c>
      <c r="L4439" s="1" t="s">
        <v>6247</v>
      </c>
      <c r="M4439" t="str">
        <f>IF(VLOOKUP(L4439,order!$A$2:$I$5001,9,FALSE)=0,"",VLOOKUP(L4439,order!$A$2:$I$5001,9,FALSE))</f>
        <v/>
      </c>
      <c r="N4439">
        <f>VLOOKUP(L4439,order!$A$2:$I$5001,7,FALSE)</f>
        <v>90</v>
      </c>
      <c r="O4439" t="str">
        <f>_xlfn.IFNA(VLOOKUP(N4439,order!$M$2:$N$501,2,FALSE),"")</f>
        <v>0000000245</v>
      </c>
      <c r="P4439" t="str">
        <f t="shared" si="348"/>
        <v>0000000245</v>
      </c>
      <c r="Q4439" s="8">
        <f>IF(P4439&lt;&gt;"",VLOOKUP(Sheet1!B4439,order!$A$2:$B$5001,2,FALSE),VLOOKUP(Sheet1!B4439,orderstatus!$A$4927:$B$8310,2,FALSE))</f>
        <v>43211.102638888886</v>
      </c>
      <c r="R4439">
        <f t="shared" si="349"/>
        <v>159</v>
      </c>
    </row>
    <row r="4440" spans="2:18" x14ac:dyDescent="0.3">
      <c r="B4440" s="1" t="s">
        <v>4492</v>
      </c>
      <c r="C4440" t="s">
        <v>4493</v>
      </c>
      <c r="D4440">
        <v>1</v>
      </c>
      <c r="E4440">
        <f t="shared" si="346"/>
        <v>330</v>
      </c>
      <c r="J4440">
        <f t="shared" si="345"/>
        <v>1600</v>
      </c>
      <c r="K4440">
        <f t="shared" si="347"/>
        <v>160</v>
      </c>
      <c r="L4440" s="1" t="s">
        <v>6248</v>
      </c>
      <c r="M4440" t="str">
        <f>IF(VLOOKUP(L4440,order!$A$2:$I$5001,9,FALSE)=0,"",VLOOKUP(L4440,order!$A$2:$I$5001,9,FALSE))</f>
        <v/>
      </c>
      <c r="N4440">
        <f>VLOOKUP(L4440,order!$A$2:$I$5001,7,FALSE)</f>
        <v>0</v>
      </c>
      <c r="O4440" t="str">
        <f>_xlfn.IFNA(VLOOKUP(N4440,order!$M$2:$N$501,2,FALSE),"")</f>
        <v/>
      </c>
      <c r="P4440" t="str">
        <f t="shared" si="348"/>
        <v/>
      </c>
      <c r="Q4440" s="8">
        <f>IF(P4440&lt;&gt;"",VLOOKUP(Sheet1!B4440,order!$A$2:$B$5001,2,FALSE),VLOOKUP(Sheet1!B4440,orderstatus!$A$4927:$B$8310,2,FALSE))</f>
        <v>43213.637199999997</v>
      </c>
      <c r="R4440" t="str">
        <f t="shared" si="349"/>
        <v/>
      </c>
    </row>
    <row r="4441" spans="2:18" x14ac:dyDescent="0.3">
      <c r="B4441" s="1" t="s">
        <v>4494</v>
      </c>
      <c r="C4441" t="s">
        <v>1866</v>
      </c>
      <c r="D4441">
        <v>2</v>
      </c>
      <c r="E4441">
        <f t="shared" si="346"/>
        <v>3260</v>
      </c>
      <c r="J4441">
        <f t="shared" si="345"/>
        <v>37810</v>
      </c>
      <c r="K4441">
        <f t="shared" si="347"/>
        <v>3781</v>
      </c>
      <c r="L4441" s="1" t="s">
        <v>6249</v>
      </c>
      <c r="M4441" t="str">
        <f>IF(VLOOKUP(L4441,order!$A$2:$I$5001,9,FALSE)=0,"",VLOOKUP(L4441,order!$A$2:$I$5001,9,FALSE))</f>
        <v/>
      </c>
      <c r="N4441">
        <f>VLOOKUP(L4441,order!$A$2:$I$5001,7,FALSE)</f>
        <v>79</v>
      </c>
      <c r="O4441" t="str">
        <f>_xlfn.IFNA(VLOOKUP(N4441,order!$M$2:$N$501,2,FALSE),"")</f>
        <v>0000000246</v>
      </c>
      <c r="P4441" t="str">
        <f t="shared" si="348"/>
        <v>0000000246</v>
      </c>
      <c r="Q4441" s="8">
        <f>IF(P4441&lt;&gt;"",VLOOKUP(Sheet1!B4441,order!$A$2:$B$5001,2,FALSE),VLOOKUP(Sheet1!B4441,orderstatus!$A$4927:$B$8310,2,FALSE))</f>
        <v>43211.794004629628</v>
      </c>
      <c r="R4441">
        <f t="shared" si="349"/>
        <v>3781</v>
      </c>
    </row>
    <row r="4442" spans="2:18" x14ac:dyDescent="0.3">
      <c r="B4442" s="1" t="s">
        <v>4495</v>
      </c>
      <c r="C4442" t="s">
        <v>679</v>
      </c>
      <c r="D4442">
        <v>4</v>
      </c>
      <c r="E4442">
        <f t="shared" si="346"/>
        <v>18520</v>
      </c>
      <c r="J4442">
        <f t="shared" si="345"/>
        <v>3020</v>
      </c>
      <c r="K4442">
        <f t="shared" si="347"/>
        <v>302</v>
      </c>
      <c r="L4442" s="1" t="s">
        <v>6250</v>
      </c>
      <c r="M4442" t="str">
        <f>IF(VLOOKUP(L4442,order!$A$2:$I$5001,9,FALSE)=0,"",VLOOKUP(L4442,order!$A$2:$I$5001,9,FALSE))</f>
        <v>0000000524</v>
      </c>
      <c r="N4442">
        <f>VLOOKUP(L4442,order!$A$2:$I$5001,7,FALSE)</f>
        <v>0</v>
      </c>
      <c r="O4442" t="str">
        <f>_xlfn.IFNA(VLOOKUP(N4442,order!$M$2:$N$501,2,FALSE),"")</f>
        <v/>
      </c>
      <c r="P4442" t="str">
        <f t="shared" si="348"/>
        <v>0000000524</v>
      </c>
      <c r="Q4442" s="8">
        <f>IF(P4442&lt;&gt;"",VLOOKUP(Sheet1!B4442,order!$A$2:$B$5001,2,FALSE),VLOOKUP(Sheet1!B4442,orderstatus!$A$4927:$B$8310,2,FALSE))</f>
        <v>43213.552002314813</v>
      </c>
      <c r="R4442">
        <f t="shared" si="349"/>
        <v>302</v>
      </c>
    </row>
    <row r="4443" spans="2:18" x14ac:dyDescent="0.3">
      <c r="B4443" s="1" t="s">
        <v>4496</v>
      </c>
      <c r="C4443" t="s">
        <v>2615</v>
      </c>
      <c r="D4443">
        <v>2</v>
      </c>
      <c r="E4443">
        <f t="shared" si="346"/>
        <v>500</v>
      </c>
      <c r="J4443">
        <f t="shared" si="345"/>
        <v>9400</v>
      </c>
      <c r="K4443">
        <f t="shared" si="347"/>
        <v>940</v>
      </c>
      <c r="L4443" s="1" t="s">
        <v>6251</v>
      </c>
      <c r="M4443" t="str">
        <f>IF(VLOOKUP(L4443,order!$A$2:$I$5001,9,FALSE)=0,"",VLOOKUP(L4443,order!$A$2:$I$5001,9,FALSE))</f>
        <v>0000000361</v>
      </c>
      <c r="N4443">
        <f>VLOOKUP(L4443,order!$A$2:$I$5001,7,FALSE)</f>
        <v>0</v>
      </c>
      <c r="O4443" t="str">
        <f>_xlfn.IFNA(VLOOKUP(N4443,order!$M$2:$N$501,2,FALSE),"")</f>
        <v/>
      </c>
      <c r="P4443" t="str">
        <f t="shared" si="348"/>
        <v>0000000361</v>
      </c>
      <c r="Q4443" s="8">
        <f>IF(P4443&lt;&gt;"",VLOOKUP(Sheet1!B4443,order!$A$2:$B$5001,2,FALSE),VLOOKUP(Sheet1!B4443,orderstatus!$A$4927:$B$8310,2,FALSE))</f>
        <v>43216.52</v>
      </c>
      <c r="R4443">
        <f t="shared" si="349"/>
        <v>940</v>
      </c>
    </row>
    <row r="4444" spans="2:18" x14ac:dyDescent="0.3">
      <c r="B4444" s="1" t="s">
        <v>4497</v>
      </c>
      <c r="C4444" t="s">
        <v>1756</v>
      </c>
      <c r="D4444">
        <v>3</v>
      </c>
      <c r="E4444">
        <f t="shared" si="346"/>
        <v>17280</v>
      </c>
      <c r="J4444">
        <f t="shared" si="345"/>
        <v>5290</v>
      </c>
      <c r="K4444">
        <f t="shared" si="347"/>
        <v>529</v>
      </c>
      <c r="L4444" s="1" t="s">
        <v>6252</v>
      </c>
      <c r="M4444" t="str">
        <f>IF(VLOOKUP(L4444,order!$A$2:$I$5001,9,FALSE)=0,"",VLOOKUP(L4444,order!$A$2:$I$5001,9,FALSE))</f>
        <v>0000000156</v>
      </c>
      <c r="N4444">
        <f>VLOOKUP(L4444,order!$A$2:$I$5001,7,FALSE)</f>
        <v>0</v>
      </c>
      <c r="O4444" t="str">
        <f>_xlfn.IFNA(VLOOKUP(N4444,order!$M$2:$N$501,2,FALSE),"")</f>
        <v/>
      </c>
      <c r="P4444" t="str">
        <f t="shared" si="348"/>
        <v>0000000156</v>
      </c>
      <c r="Q4444" s="8">
        <f>IF(P4444&lt;&gt;"",VLOOKUP(Sheet1!B4444,order!$A$2:$B$5001,2,FALSE),VLOOKUP(Sheet1!B4444,orderstatus!$A$4927:$B$8310,2,FALSE))</f>
        <v>43216.384201388886</v>
      </c>
      <c r="R4444">
        <f t="shared" si="349"/>
        <v>529</v>
      </c>
    </row>
    <row r="4445" spans="2:18" x14ac:dyDescent="0.3">
      <c r="B4445" s="1" t="s">
        <v>4498</v>
      </c>
      <c r="C4445" t="s">
        <v>1290</v>
      </c>
      <c r="D4445">
        <v>2</v>
      </c>
      <c r="E4445">
        <f t="shared" si="346"/>
        <v>31600</v>
      </c>
      <c r="J4445">
        <f t="shared" si="345"/>
        <v>10500</v>
      </c>
      <c r="K4445">
        <f t="shared" si="347"/>
        <v>1050</v>
      </c>
      <c r="L4445" s="1" t="s">
        <v>6253</v>
      </c>
      <c r="M4445" t="str">
        <f>IF(VLOOKUP(L4445,order!$A$2:$I$5001,9,FALSE)=0,"",VLOOKUP(L4445,order!$A$2:$I$5001,9,FALSE))</f>
        <v/>
      </c>
      <c r="N4445">
        <f>VLOOKUP(L4445,order!$A$2:$I$5001,7,FALSE)</f>
        <v>0</v>
      </c>
      <c r="O4445" t="str">
        <f>_xlfn.IFNA(VLOOKUP(N4445,order!$M$2:$N$501,2,FALSE),"")</f>
        <v/>
      </c>
      <c r="P4445" t="str">
        <f t="shared" si="348"/>
        <v/>
      </c>
      <c r="Q4445" s="8">
        <f>IF(P4445&lt;&gt;"",VLOOKUP(Sheet1!B4445,order!$A$2:$B$5001,2,FALSE),VLOOKUP(Sheet1!B4445,orderstatus!$A$4927:$B$8310,2,FALSE))</f>
        <v>43222.584199999998</v>
      </c>
      <c r="R4445" t="str">
        <f t="shared" si="349"/>
        <v/>
      </c>
    </row>
    <row r="4446" spans="2:18" x14ac:dyDescent="0.3">
      <c r="B4446" s="1" t="s">
        <v>4499</v>
      </c>
      <c r="C4446" t="s">
        <v>2708</v>
      </c>
      <c r="D4446">
        <v>7</v>
      </c>
      <c r="E4446">
        <f t="shared" si="346"/>
        <v>1820</v>
      </c>
      <c r="J4446">
        <f t="shared" si="345"/>
        <v>4400</v>
      </c>
      <c r="K4446">
        <f t="shared" si="347"/>
        <v>440</v>
      </c>
      <c r="L4446" s="1" t="s">
        <v>6254</v>
      </c>
      <c r="M4446" t="str">
        <f>IF(VLOOKUP(L4446,order!$A$2:$I$5001,9,FALSE)=0,"",VLOOKUP(L4446,order!$A$2:$I$5001,9,FALSE))</f>
        <v/>
      </c>
      <c r="N4446">
        <f>VLOOKUP(L4446,order!$A$2:$I$5001,7,FALSE)</f>
        <v>0</v>
      </c>
      <c r="O4446" t="str">
        <f>_xlfn.IFNA(VLOOKUP(N4446,order!$M$2:$N$501,2,FALSE),"")</f>
        <v/>
      </c>
      <c r="P4446" t="str">
        <f t="shared" si="348"/>
        <v/>
      </c>
      <c r="Q4446" s="8">
        <f>IF(P4446&lt;&gt;"",VLOOKUP(Sheet1!B4446,order!$A$2:$B$5001,2,FALSE),VLOOKUP(Sheet1!B4446,orderstatus!$A$4927:$B$8310,2,FALSE))</f>
        <v>43222.699699999997</v>
      </c>
      <c r="R4446" t="str">
        <f t="shared" si="349"/>
        <v/>
      </c>
    </row>
    <row r="4447" spans="2:18" x14ac:dyDescent="0.3">
      <c r="B4447" s="1" t="s">
        <v>4500</v>
      </c>
      <c r="C4447" t="s">
        <v>2640</v>
      </c>
      <c r="D4447">
        <v>1</v>
      </c>
      <c r="E4447">
        <f t="shared" si="346"/>
        <v>280</v>
      </c>
      <c r="J4447">
        <f t="shared" si="345"/>
        <v>27600</v>
      </c>
      <c r="K4447">
        <f t="shared" si="347"/>
        <v>2760</v>
      </c>
      <c r="L4447" s="1" t="s">
        <v>6255</v>
      </c>
      <c r="M4447" t="str">
        <f>IF(VLOOKUP(L4447,order!$A$2:$I$5001,9,FALSE)=0,"",VLOOKUP(L4447,order!$A$2:$I$5001,9,FALSE))</f>
        <v/>
      </c>
      <c r="N4447">
        <f>VLOOKUP(L4447,order!$A$2:$I$5001,7,FALSE)</f>
        <v>0</v>
      </c>
      <c r="O4447" t="str">
        <f>_xlfn.IFNA(VLOOKUP(N4447,order!$M$2:$N$501,2,FALSE),"")</f>
        <v/>
      </c>
      <c r="P4447" t="str">
        <f t="shared" si="348"/>
        <v/>
      </c>
      <c r="Q4447" s="8">
        <f>IF(P4447&lt;&gt;"",VLOOKUP(Sheet1!B4447,order!$A$2:$B$5001,2,FALSE),VLOOKUP(Sheet1!B4447,orderstatus!$A$4927:$B$8310,2,FALSE))</f>
        <v>43221.4424</v>
      </c>
      <c r="R4447" t="str">
        <f t="shared" si="349"/>
        <v/>
      </c>
    </row>
    <row r="4448" spans="2:18" x14ac:dyDescent="0.3">
      <c r="B4448" s="1" t="s">
        <v>4501</v>
      </c>
      <c r="C4448" t="s">
        <v>207</v>
      </c>
      <c r="D4448">
        <v>2</v>
      </c>
      <c r="E4448">
        <f t="shared" si="346"/>
        <v>1300</v>
      </c>
      <c r="J4448">
        <f t="shared" si="345"/>
        <v>420</v>
      </c>
      <c r="K4448">
        <f t="shared" si="347"/>
        <v>42</v>
      </c>
      <c r="L4448" s="1" t="s">
        <v>6256</v>
      </c>
      <c r="M4448" t="str">
        <f>IF(VLOOKUP(L4448,order!$A$2:$I$5001,9,FALSE)=0,"",VLOOKUP(L4448,order!$A$2:$I$5001,9,FALSE))</f>
        <v>0000000384</v>
      </c>
      <c r="N4448">
        <f>VLOOKUP(L4448,order!$A$2:$I$5001,7,FALSE)</f>
        <v>0</v>
      </c>
      <c r="O4448" t="str">
        <f>_xlfn.IFNA(VLOOKUP(N4448,order!$M$2:$N$501,2,FALSE),"")</f>
        <v/>
      </c>
      <c r="P4448" t="str">
        <f t="shared" si="348"/>
        <v>0000000384</v>
      </c>
      <c r="Q4448" s="8">
        <f>IF(P4448&lt;&gt;"",VLOOKUP(Sheet1!B4448,order!$A$2:$B$5001,2,FALSE),VLOOKUP(Sheet1!B4448,orderstatus!$A$4927:$B$8310,2,FALSE))</f>
        <v>43220.657870370371</v>
      </c>
      <c r="R4448">
        <f t="shared" si="349"/>
        <v>42</v>
      </c>
    </row>
    <row r="4449" spans="2:18" x14ac:dyDescent="0.3">
      <c r="B4449" s="1" t="s">
        <v>4501</v>
      </c>
      <c r="C4449" t="s">
        <v>3082</v>
      </c>
      <c r="D4449">
        <v>1</v>
      </c>
      <c r="E4449">
        <f t="shared" si="346"/>
        <v>260</v>
      </c>
      <c r="J4449">
        <f t="shared" si="345"/>
        <v>1910</v>
      </c>
      <c r="K4449">
        <f t="shared" si="347"/>
        <v>191</v>
      </c>
      <c r="L4449" s="1" t="s">
        <v>6257</v>
      </c>
      <c r="M4449" t="str">
        <f>IF(VLOOKUP(L4449,order!$A$2:$I$5001,9,FALSE)=0,"",VLOOKUP(L4449,order!$A$2:$I$5001,9,FALSE))</f>
        <v/>
      </c>
      <c r="N4449">
        <f>VLOOKUP(L4449,order!$A$2:$I$5001,7,FALSE)</f>
        <v>91</v>
      </c>
      <c r="O4449" t="str">
        <f>_xlfn.IFNA(VLOOKUP(N4449,order!$M$2:$N$501,2,FALSE),"")</f>
        <v>0000000032</v>
      </c>
      <c r="P4449" t="str">
        <f t="shared" si="348"/>
        <v>0000000032</v>
      </c>
      <c r="Q4449" s="8">
        <f>IF(P4449&lt;&gt;"",VLOOKUP(Sheet1!B4449,order!$A$2:$B$5001,2,FALSE),VLOOKUP(Sheet1!B4449,orderstatus!$A$4927:$B$8310,2,FALSE))</f>
        <v>43220.657870370371</v>
      </c>
      <c r="R4449">
        <f t="shared" si="349"/>
        <v>191</v>
      </c>
    </row>
    <row r="4450" spans="2:18" x14ac:dyDescent="0.3">
      <c r="B4450" s="1" t="s">
        <v>4503</v>
      </c>
      <c r="C4450" t="s">
        <v>4502</v>
      </c>
      <c r="D4450">
        <v>3</v>
      </c>
      <c r="E4450">
        <f t="shared" si="346"/>
        <v>1740</v>
      </c>
      <c r="J4450">
        <f t="shared" si="345"/>
        <v>17040</v>
      </c>
      <c r="K4450">
        <f t="shared" si="347"/>
        <v>1704</v>
      </c>
      <c r="L4450" s="1" t="s">
        <v>6258</v>
      </c>
      <c r="M4450" t="str">
        <f>IF(VLOOKUP(L4450,order!$A$2:$I$5001,9,FALSE)=0,"",VLOOKUP(L4450,order!$A$2:$I$5001,9,FALSE))</f>
        <v/>
      </c>
      <c r="N4450">
        <f>VLOOKUP(L4450,order!$A$2:$I$5001,7,FALSE)</f>
        <v>81</v>
      </c>
      <c r="O4450" t="str">
        <f>_xlfn.IFNA(VLOOKUP(N4450,order!$M$2:$N$501,2,FALSE),"")</f>
        <v>0000000315</v>
      </c>
      <c r="P4450" t="str">
        <f t="shared" si="348"/>
        <v>0000000315</v>
      </c>
      <c r="Q4450" s="8">
        <f>IF(P4450&lt;&gt;"",VLOOKUP(Sheet1!B4450,order!$A$2:$B$5001,2,FALSE),VLOOKUP(Sheet1!B4450,orderstatus!$A$4927:$B$8310,2,FALSE))</f>
        <v>43221.591770833336</v>
      </c>
      <c r="R4450">
        <f t="shared" si="349"/>
        <v>1704</v>
      </c>
    </row>
    <row r="4451" spans="2:18" x14ac:dyDescent="0.3">
      <c r="B4451" s="1" t="s">
        <v>4503</v>
      </c>
      <c r="C4451" t="s">
        <v>1843</v>
      </c>
      <c r="D4451">
        <v>7</v>
      </c>
      <c r="E4451">
        <f t="shared" si="346"/>
        <v>5810</v>
      </c>
      <c r="J4451">
        <f t="shared" si="345"/>
        <v>35030</v>
      </c>
      <c r="K4451">
        <f t="shared" si="347"/>
        <v>3503</v>
      </c>
      <c r="L4451" s="1" t="s">
        <v>6259</v>
      </c>
      <c r="M4451" t="str">
        <f>IF(VLOOKUP(L4451,order!$A$2:$I$5001,9,FALSE)=0,"",VLOOKUP(L4451,order!$A$2:$I$5001,9,FALSE))</f>
        <v/>
      </c>
      <c r="N4451">
        <f>VLOOKUP(L4451,order!$A$2:$I$5001,7,FALSE)</f>
        <v>72</v>
      </c>
      <c r="O4451" t="str">
        <f>_xlfn.IFNA(VLOOKUP(N4451,order!$M$2:$N$501,2,FALSE),"")</f>
        <v>0000000830</v>
      </c>
      <c r="P4451" t="str">
        <f t="shared" si="348"/>
        <v>0000000830</v>
      </c>
      <c r="Q4451" s="8">
        <f>IF(P4451&lt;&gt;"",VLOOKUP(Sheet1!B4451,order!$A$2:$B$5001,2,FALSE),VLOOKUP(Sheet1!B4451,orderstatus!$A$4927:$B$8310,2,FALSE))</f>
        <v>43221.591770833336</v>
      </c>
      <c r="R4451">
        <f t="shared" si="349"/>
        <v>3503</v>
      </c>
    </row>
    <row r="4452" spans="2:18" x14ac:dyDescent="0.3">
      <c r="B4452" s="1" t="s">
        <v>4504</v>
      </c>
      <c r="C4452" t="s">
        <v>2348</v>
      </c>
      <c r="D4452">
        <v>5</v>
      </c>
      <c r="E4452">
        <f t="shared" si="346"/>
        <v>12050</v>
      </c>
      <c r="J4452">
        <f t="shared" si="345"/>
        <v>3570</v>
      </c>
      <c r="K4452">
        <f t="shared" si="347"/>
        <v>357</v>
      </c>
      <c r="L4452" s="1" t="s">
        <v>6260</v>
      </c>
      <c r="M4452" t="str">
        <f>IF(VLOOKUP(L4452,order!$A$2:$I$5001,9,FALSE)=0,"",VLOOKUP(L4452,order!$A$2:$I$5001,9,FALSE))</f>
        <v>0000000065</v>
      </c>
      <c r="N4452">
        <f>VLOOKUP(L4452,order!$A$2:$I$5001,7,FALSE)</f>
        <v>0</v>
      </c>
      <c r="O4452" t="str">
        <f>_xlfn.IFNA(VLOOKUP(N4452,order!$M$2:$N$501,2,FALSE),"")</f>
        <v/>
      </c>
      <c r="P4452" t="str">
        <f t="shared" si="348"/>
        <v>0000000065</v>
      </c>
      <c r="Q4452" s="8">
        <f>IF(P4452&lt;&gt;"",VLOOKUP(Sheet1!B4452,order!$A$2:$B$5001,2,FALSE),VLOOKUP(Sheet1!B4452,orderstatus!$A$4927:$B$8310,2,FALSE))</f>
        <v>43223.634004629632</v>
      </c>
      <c r="R4452">
        <f t="shared" si="349"/>
        <v>357</v>
      </c>
    </row>
    <row r="4453" spans="2:18" x14ac:dyDescent="0.3">
      <c r="B4453" s="1" t="s">
        <v>4504</v>
      </c>
      <c r="C4453" t="s">
        <v>3527</v>
      </c>
      <c r="D4453">
        <v>3</v>
      </c>
      <c r="E4453">
        <f t="shared" si="346"/>
        <v>4530</v>
      </c>
      <c r="J4453">
        <f t="shared" si="345"/>
        <v>2670</v>
      </c>
      <c r="K4453">
        <f t="shared" si="347"/>
        <v>267</v>
      </c>
      <c r="L4453" s="1" t="s">
        <v>6261</v>
      </c>
      <c r="M4453" t="str">
        <f>IF(VLOOKUP(L4453,order!$A$2:$I$5001,9,FALSE)=0,"",VLOOKUP(L4453,order!$A$2:$I$5001,9,FALSE))</f>
        <v>0000000700</v>
      </c>
      <c r="N4453">
        <f>VLOOKUP(L4453,order!$A$2:$I$5001,7,FALSE)</f>
        <v>0</v>
      </c>
      <c r="O4453" t="str">
        <f>_xlfn.IFNA(VLOOKUP(N4453,order!$M$2:$N$501,2,FALSE),"")</f>
        <v/>
      </c>
      <c r="P4453" t="str">
        <f t="shared" si="348"/>
        <v>0000000700</v>
      </c>
      <c r="Q4453" s="8">
        <f>IF(P4453&lt;&gt;"",VLOOKUP(Sheet1!B4453,order!$A$2:$B$5001,2,FALSE),VLOOKUP(Sheet1!B4453,orderstatus!$A$4927:$B$8310,2,FALSE))</f>
        <v>43223.634004629632</v>
      </c>
      <c r="R4453">
        <f t="shared" si="349"/>
        <v>267</v>
      </c>
    </row>
    <row r="4454" spans="2:18" x14ac:dyDescent="0.3">
      <c r="B4454" s="1" t="s">
        <v>4504</v>
      </c>
      <c r="C4454" t="s">
        <v>1981</v>
      </c>
      <c r="D4454">
        <v>2</v>
      </c>
      <c r="E4454">
        <f t="shared" si="346"/>
        <v>280</v>
      </c>
      <c r="J4454">
        <f t="shared" si="345"/>
        <v>1920</v>
      </c>
      <c r="K4454">
        <f t="shared" si="347"/>
        <v>192</v>
      </c>
      <c r="L4454" s="1" t="s">
        <v>6262</v>
      </c>
      <c r="M4454" t="str">
        <f>IF(VLOOKUP(L4454,order!$A$2:$I$5001,9,FALSE)=0,"",VLOOKUP(L4454,order!$A$2:$I$5001,9,FALSE))</f>
        <v>0000000743</v>
      </c>
      <c r="N4454">
        <f>VLOOKUP(L4454,order!$A$2:$I$5001,7,FALSE)</f>
        <v>0</v>
      </c>
      <c r="O4454" t="str">
        <f>_xlfn.IFNA(VLOOKUP(N4454,order!$M$2:$N$501,2,FALSE),"")</f>
        <v/>
      </c>
      <c r="P4454" t="str">
        <f t="shared" si="348"/>
        <v>0000000743</v>
      </c>
      <c r="Q4454" s="8">
        <f>IF(P4454&lt;&gt;"",VLOOKUP(Sheet1!B4454,order!$A$2:$B$5001,2,FALSE),VLOOKUP(Sheet1!B4454,orderstatus!$A$4927:$B$8310,2,FALSE))</f>
        <v>43223.634004629632</v>
      </c>
      <c r="R4454">
        <f t="shared" si="349"/>
        <v>192</v>
      </c>
    </row>
    <row r="4455" spans="2:18" x14ac:dyDescent="0.3">
      <c r="B4455" s="1" t="s">
        <v>4505</v>
      </c>
      <c r="C4455" t="s">
        <v>3376</v>
      </c>
      <c r="D4455">
        <v>3</v>
      </c>
      <c r="E4455">
        <f t="shared" si="346"/>
        <v>3300</v>
      </c>
      <c r="J4455">
        <f t="shared" si="345"/>
        <v>920</v>
      </c>
      <c r="K4455">
        <f t="shared" si="347"/>
        <v>92</v>
      </c>
      <c r="L4455" s="1" t="s">
        <v>6263</v>
      </c>
      <c r="M4455" t="str">
        <f>IF(VLOOKUP(L4455,order!$A$2:$I$5001,9,FALSE)=0,"",VLOOKUP(L4455,order!$A$2:$I$5001,9,FALSE))</f>
        <v/>
      </c>
      <c r="N4455">
        <f>VLOOKUP(L4455,order!$A$2:$I$5001,7,FALSE)</f>
        <v>84</v>
      </c>
      <c r="O4455" t="str">
        <f>_xlfn.IFNA(VLOOKUP(N4455,order!$M$2:$N$501,2,FALSE),"")</f>
        <v>0000000235</v>
      </c>
      <c r="P4455" t="str">
        <f t="shared" si="348"/>
        <v>0000000235</v>
      </c>
      <c r="Q4455" s="8">
        <f>IF(P4455&lt;&gt;"",VLOOKUP(Sheet1!B4455,order!$A$2:$B$5001,2,FALSE),VLOOKUP(Sheet1!B4455,orderstatus!$A$4927:$B$8310,2,FALSE))</f>
        <v>43224.051828703705</v>
      </c>
      <c r="R4455">
        <f t="shared" si="349"/>
        <v>92</v>
      </c>
    </row>
    <row r="4456" spans="2:18" x14ac:dyDescent="0.3">
      <c r="B4456" s="1" t="s">
        <v>4506</v>
      </c>
      <c r="C4456" t="s">
        <v>1354</v>
      </c>
      <c r="D4456">
        <v>3</v>
      </c>
      <c r="E4456">
        <f t="shared" si="346"/>
        <v>1380</v>
      </c>
      <c r="J4456">
        <f t="shared" si="345"/>
        <v>2010</v>
      </c>
      <c r="K4456">
        <f t="shared" si="347"/>
        <v>201</v>
      </c>
      <c r="L4456" s="1" t="s">
        <v>6264</v>
      </c>
      <c r="M4456" t="str">
        <f>IF(VLOOKUP(L4456,order!$A$2:$I$5001,9,FALSE)=0,"",VLOOKUP(L4456,order!$A$2:$I$5001,9,FALSE))</f>
        <v/>
      </c>
      <c r="N4456">
        <f>VLOOKUP(L4456,order!$A$2:$I$5001,7,FALSE)</f>
        <v>0</v>
      </c>
      <c r="O4456" t="str">
        <f>_xlfn.IFNA(VLOOKUP(N4456,order!$M$2:$N$501,2,FALSE),"")</f>
        <v/>
      </c>
      <c r="P4456" t="str">
        <f t="shared" si="348"/>
        <v/>
      </c>
      <c r="Q4456" s="8">
        <f>IF(P4456&lt;&gt;"",VLOOKUP(Sheet1!B4456,order!$A$2:$B$5001,2,FALSE),VLOOKUP(Sheet1!B4456,orderstatus!$A$4927:$B$8310,2,FALSE))</f>
        <v>43227.596400000002</v>
      </c>
      <c r="R4456" t="str">
        <f t="shared" si="349"/>
        <v/>
      </c>
    </row>
    <row r="4457" spans="2:18" x14ac:dyDescent="0.3">
      <c r="B4457" s="1" t="s">
        <v>4507</v>
      </c>
      <c r="C4457" t="s">
        <v>3754</v>
      </c>
      <c r="D4457">
        <v>3</v>
      </c>
      <c r="E4457">
        <f t="shared" si="346"/>
        <v>2580</v>
      </c>
      <c r="J4457">
        <f t="shared" si="345"/>
        <v>11600</v>
      </c>
      <c r="K4457">
        <f t="shared" si="347"/>
        <v>1160</v>
      </c>
      <c r="L4457" s="1" t="s">
        <v>6265</v>
      </c>
      <c r="M4457" t="str">
        <f>IF(VLOOKUP(L4457,order!$A$2:$I$5001,9,FALSE)=0,"",VLOOKUP(L4457,order!$A$2:$I$5001,9,FALSE))</f>
        <v/>
      </c>
      <c r="N4457">
        <f>VLOOKUP(L4457,order!$A$2:$I$5001,7,FALSE)</f>
        <v>82</v>
      </c>
      <c r="O4457" t="str">
        <f>_xlfn.IFNA(VLOOKUP(N4457,order!$M$2:$N$501,2,FALSE),"")</f>
        <v>0000000387</v>
      </c>
      <c r="P4457" t="str">
        <f t="shared" si="348"/>
        <v>0000000387</v>
      </c>
      <c r="Q4457" s="8">
        <f>IF(P4457&lt;&gt;"",VLOOKUP(Sheet1!B4457,order!$A$2:$B$5001,2,FALSE),VLOOKUP(Sheet1!B4457,orderstatus!$A$4927:$B$8310,2,FALSE))</f>
        <v>43224.649247685185</v>
      </c>
      <c r="R4457">
        <f t="shared" si="349"/>
        <v>1160</v>
      </c>
    </row>
    <row r="4458" spans="2:18" x14ac:dyDescent="0.3">
      <c r="B4458" s="1" t="s">
        <v>4507</v>
      </c>
      <c r="C4458" t="s">
        <v>1264</v>
      </c>
      <c r="D4458">
        <v>1</v>
      </c>
      <c r="E4458">
        <f t="shared" si="346"/>
        <v>920</v>
      </c>
      <c r="J4458">
        <f t="shared" si="345"/>
        <v>7260</v>
      </c>
      <c r="K4458">
        <f t="shared" si="347"/>
        <v>726</v>
      </c>
      <c r="L4458" s="1" t="s">
        <v>6266</v>
      </c>
      <c r="M4458" t="str">
        <f>IF(VLOOKUP(L4458,order!$A$2:$I$5001,9,FALSE)=0,"",VLOOKUP(L4458,order!$A$2:$I$5001,9,FALSE))</f>
        <v/>
      </c>
      <c r="N4458">
        <f>VLOOKUP(L4458,order!$A$2:$I$5001,7,FALSE)</f>
        <v>6</v>
      </c>
      <c r="O4458" t="str">
        <f>_xlfn.IFNA(VLOOKUP(N4458,order!$M$2:$N$501,2,FALSE),"")</f>
        <v>0000000433</v>
      </c>
      <c r="P4458" t="str">
        <f t="shared" si="348"/>
        <v>0000000433</v>
      </c>
      <c r="Q4458" s="8">
        <f>IF(P4458&lt;&gt;"",VLOOKUP(Sheet1!B4458,order!$A$2:$B$5001,2,FALSE),VLOOKUP(Sheet1!B4458,orderstatus!$A$4927:$B$8310,2,FALSE))</f>
        <v>43224.649247685185</v>
      </c>
      <c r="R4458">
        <f t="shared" si="349"/>
        <v>726</v>
      </c>
    </row>
    <row r="4459" spans="2:18" x14ac:dyDescent="0.3">
      <c r="B4459" s="1" t="s">
        <v>4507</v>
      </c>
      <c r="C4459" t="s">
        <v>1191</v>
      </c>
      <c r="D4459">
        <v>3</v>
      </c>
      <c r="E4459">
        <f t="shared" si="346"/>
        <v>570</v>
      </c>
      <c r="J4459">
        <f t="shared" si="345"/>
        <v>25360</v>
      </c>
      <c r="K4459">
        <f t="shared" si="347"/>
        <v>2536</v>
      </c>
      <c r="L4459" s="1" t="s">
        <v>6268</v>
      </c>
      <c r="M4459" t="str">
        <f>IF(VLOOKUP(L4459,order!$A$2:$I$5001,9,FALSE)=0,"",VLOOKUP(L4459,order!$A$2:$I$5001,9,FALSE))</f>
        <v/>
      </c>
      <c r="N4459">
        <f>VLOOKUP(L4459,order!$A$2:$I$5001,7,FALSE)</f>
        <v>0</v>
      </c>
      <c r="O4459" t="str">
        <f>_xlfn.IFNA(VLOOKUP(N4459,order!$M$2:$N$501,2,FALSE),"")</f>
        <v/>
      </c>
      <c r="P4459" t="str">
        <f t="shared" si="348"/>
        <v/>
      </c>
      <c r="Q4459" s="8">
        <f>IF(P4459&lt;&gt;"",VLOOKUP(Sheet1!B4459,order!$A$2:$B$5001,2,FALSE),VLOOKUP(Sheet1!B4459,orderstatus!$A$4927:$B$8310,2,FALSE))</f>
        <v>43228.628100000002</v>
      </c>
      <c r="R4459" t="str">
        <f t="shared" si="349"/>
        <v/>
      </c>
    </row>
    <row r="4460" spans="2:18" x14ac:dyDescent="0.3">
      <c r="B4460" s="1" t="s">
        <v>4508</v>
      </c>
      <c r="C4460" t="s">
        <v>2278</v>
      </c>
      <c r="D4460">
        <v>1</v>
      </c>
      <c r="E4460">
        <f t="shared" si="346"/>
        <v>120</v>
      </c>
      <c r="J4460">
        <f t="shared" si="345"/>
        <v>2340</v>
      </c>
      <c r="K4460">
        <f t="shared" si="347"/>
        <v>234</v>
      </c>
      <c r="L4460" s="1" t="s">
        <v>6269</v>
      </c>
      <c r="M4460" t="str">
        <f>IF(VLOOKUP(L4460,order!$A$2:$I$5001,9,FALSE)=0,"",VLOOKUP(L4460,order!$A$2:$I$5001,9,FALSE))</f>
        <v/>
      </c>
      <c r="N4460">
        <f>VLOOKUP(L4460,order!$A$2:$I$5001,7,FALSE)</f>
        <v>0</v>
      </c>
      <c r="O4460" t="str">
        <f>_xlfn.IFNA(VLOOKUP(N4460,order!$M$2:$N$501,2,FALSE),"")</f>
        <v/>
      </c>
      <c r="P4460" t="str">
        <f t="shared" si="348"/>
        <v/>
      </c>
      <c r="Q4460" s="8">
        <f>IF(P4460&lt;&gt;"",VLOOKUP(Sheet1!B4460,order!$A$2:$B$5001,2,FALSE),VLOOKUP(Sheet1!B4460,orderstatus!$A$4927:$B$8310,2,FALSE))</f>
        <v>43228.564599999998</v>
      </c>
      <c r="R4460" t="str">
        <f t="shared" si="349"/>
        <v/>
      </c>
    </row>
    <row r="4461" spans="2:18" x14ac:dyDescent="0.3">
      <c r="B4461" s="1" t="s">
        <v>4509</v>
      </c>
      <c r="C4461" t="s">
        <v>2737</v>
      </c>
      <c r="D4461">
        <v>9</v>
      </c>
      <c r="E4461">
        <f t="shared" si="346"/>
        <v>4140</v>
      </c>
      <c r="J4461">
        <f t="shared" si="345"/>
        <v>5240</v>
      </c>
      <c r="K4461">
        <f t="shared" si="347"/>
        <v>524</v>
      </c>
      <c r="L4461" s="1" t="s">
        <v>6270</v>
      </c>
      <c r="M4461" t="str">
        <f>IF(VLOOKUP(L4461,order!$A$2:$I$5001,9,FALSE)=0,"",VLOOKUP(L4461,order!$A$2:$I$5001,9,FALSE))</f>
        <v/>
      </c>
      <c r="N4461">
        <f>VLOOKUP(L4461,order!$A$2:$I$5001,7,FALSE)</f>
        <v>68</v>
      </c>
      <c r="O4461" t="str">
        <f>_xlfn.IFNA(VLOOKUP(N4461,order!$M$2:$N$501,2,FALSE),"")</f>
        <v>0000000648</v>
      </c>
      <c r="P4461" t="str">
        <f t="shared" si="348"/>
        <v>0000000648</v>
      </c>
      <c r="Q4461" s="8">
        <f>IF(P4461&lt;&gt;"",VLOOKUP(Sheet1!B4461,order!$A$2:$B$5001,2,FALSE),VLOOKUP(Sheet1!B4461,orderstatus!$A$4927:$B$8310,2,FALSE))</f>
        <v>43227.148530092592</v>
      </c>
      <c r="R4461">
        <f t="shared" si="349"/>
        <v>524</v>
      </c>
    </row>
    <row r="4462" spans="2:18" x14ac:dyDescent="0.3">
      <c r="B4462" s="1" t="s">
        <v>4510</v>
      </c>
      <c r="C4462" t="s">
        <v>2036</v>
      </c>
      <c r="D4462">
        <v>3</v>
      </c>
      <c r="E4462">
        <f t="shared" si="346"/>
        <v>450</v>
      </c>
      <c r="J4462">
        <f t="shared" si="345"/>
        <v>10880</v>
      </c>
      <c r="K4462">
        <f t="shared" si="347"/>
        <v>1088</v>
      </c>
      <c r="L4462" s="1" t="s">
        <v>6271</v>
      </c>
      <c r="M4462" t="str">
        <f>IF(VLOOKUP(L4462,order!$A$2:$I$5001,9,FALSE)=0,"",VLOOKUP(L4462,order!$A$2:$I$5001,9,FALSE))</f>
        <v>0000000495</v>
      </c>
      <c r="N4462">
        <f>VLOOKUP(L4462,order!$A$2:$I$5001,7,FALSE)</f>
        <v>0</v>
      </c>
      <c r="O4462" t="str">
        <f>_xlfn.IFNA(VLOOKUP(N4462,order!$M$2:$N$501,2,FALSE),"")</f>
        <v/>
      </c>
      <c r="P4462" t="str">
        <f t="shared" si="348"/>
        <v>0000000495</v>
      </c>
      <c r="Q4462" s="8">
        <f>IF(P4462&lt;&gt;"",VLOOKUP(Sheet1!B4462,order!$A$2:$B$5001,2,FALSE),VLOOKUP(Sheet1!B4462,orderstatus!$A$4927:$B$8310,2,FALSE))</f>
        <v>43228.015601851854</v>
      </c>
      <c r="R4462">
        <f t="shared" si="349"/>
        <v>1088</v>
      </c>
    </row>
    <row r="4463" spans="2:18" x14ac:dyDescent="0.3">
      <c r="B4463" s="1" t="s">
        <v>4511</v>
      </c>
      <c r="C4463" t="s">
        <v>130</v>
      </c>
      <c r="D4463">
        <v>1</v>
      </c>
      <c r="E4463">
        <f t="shared" si="346"/>
        <v>860</v>
      </c>
      <c r="J4463">
        <f t="shared" si="345"/>
        <v>16380</v>
      </c>
      <c r="K4463">
        <f t="shared" si="347"/>
        <v>1638</v>
      </c>
      <c r="L4463" s="1" t="s">
        <v>6272</v>
      </c>
      <c r="M4463" t="str">
        <f>IF(VLOOKUP(L4463,order!$A$2:$I$5001,9,FALSE)=0,"",VLOOKUP(L4463,order!$A$2:$I$5001,9,FALSE))</f>
        <v/>
      </c>
      <c r="N4463">
        <f>VLOOKUP(L4463,order!$A$2:$I$5001,7,FALSE)</f>
        <v>32</v>
      </c>
      <c r="O4463" t="str">
        <f>_xlfn.IFNA(VLOOKUP(N4463,order!$M$2:$N$501,2,FALSE),"")</f>
        <v>0000000564</v>
      </c>
      <c r="P4463" t="str">
        <f t="shared" si="348"/>
        <v>0000000564</v>
      </c>
      <c r="Q4463" s="8">
        <f>IF(P4463&lt;&gt;"",VLOOKUP(Sheet1!B4463,order!$A$2:$B$5001,2,FALSE),VLOOKUP(Sheet1!B4463,orderstatus!$A$4927:$B$8310,2,FALSE))</f>
        <v>43228.113541666666</v>
      </c>
      <c r="R4463">
        <f t="shared" si="349"/>
        <v>1638</v>
      </c>
    </row>
    <row r="4464" spans="2:18" x14ac:dyDescent="0.3">
      <c r="B4464" s="1" t="s">
        <v>4511</v>
      </c>
      <c r="C4464" t="s">
        <v>1057</v>
      </c>
      <c r="D4464">
        <v>2</v>
      </c>
      <c r="E4464">
        <f t="shared" si="346"/>
        <v>6960</v>
      </c>
      <c r="J4464">
        <f t="shared" si="345"/>
        <v>85340</v>
      </c>
      <c r="K4464">
        <f t="shared" si="347"/>
        <v>8534</v>
      </c>
      <c r="L4464" s="1" t="s">
        <v>6273</v>
      </c>
      <c r="M4464" t="str">
        <f>IF(VLOOKUP(L4464,order!$A$2:$I$5001,9,FALSE)=0,"",VLOOKUP(L4464,order!$A$2:$I$5001,9,FALSE))</f>
        <v/>
      </c>
      <c r="N4464">
        <f>VLOOKUP(L4464,order!$A$2:$I$5001,7,FALSE)</f>
        <v>0</v>
      </c>
      <c r="O4464" t="str">
        <f>_xlfn.IFNA(VLOOKUP(N4464,order!$M$2:$N$501,2,FALSE),"")</f>
        <v/>
      </c>
      <c r="P4464" t="str">
        <f t="shared" si="348"/>
        <v/>
      </c>
      <c r="Q4464" s="8">
        <f>IF(P4464&lt;&gt;"",VLOOKUP(Sheet1!B4464,order!$A$2:$B$5001,2,FALSE),VLOOKUP(Sheet1!B4464,orderstatus!$A$4927:$B$8310,2,FALSE))</f>
        <v>43233.439200000001</v>
      </c>
      <c r="R4464" t="str">
        <f t="shared" si="349"/>
        <v/>
      </c>
    </row>
    <row r="4465" spans="2:18" x14ac:dyDescent="0.3">
      <c r="B4465" s="1" t="s">
        <v>4512</v>
      </c>
      <c r="C4465" t="s">
        <v>3797</v>
      </c>
      <c r="D4465">
        <v>7</v>
      </c>
      <c r="E4465">
        <f t="shared" si="346"/>
        <v>3430</v>
      </c>
      <c r="J4465">
        <f t="shared" si="345"/>
        <v>2480</v>
      </c>
      <c r="K4465">
        <f t="shared" si="347"/>
        <v>248</v>
      </c>
      <c r="L4465" s="1" t="s">
        <v>6274</v>
      </c>
      <c r="M4465" t="str">
        <f>IF(VLOOKUP(L4465,order!$A$2:$I$5001,9,FALSE)=0,"",VLOOKUP(L4465,order!$A$2:$I$5001,9,FALSE))</f>
        <v/>
      </c>
      <c r="N4465">
        <f>VLOOKUP(L4465,order!$A$2:$I$5001,7,FALSE)</f>
        <v>58</v>
      </c>
      <c r="O4465" t="str">
        <f>_xlfn.IFNA(VLOOKUP(N4465,order!$M$2:$N$501,2,FALSE),"")</f>
        <v>0000000585</v>
      </c>
      <c r="P4465" t="str">
        <f t="shared" si="348"/>
        <v>0000000585</v>
      </c>
      <c r="Q4465" s="8">
        <f>IF(P4465&lt;&gt;"",VLOOKUP(Sheet1!B4465,order!$A$2:$B$5001,2,FALSE),VLOOKUP(Sheet1!B4465,orderstatus!$A$4927:$B$8310,2,FALSE))</f>
        <v>43228.21533564815</v>
      </c>
      <c r="R4465">
        <f t="shared" si="349"/>
        <v>248</v>
      </c>
    </row>
    <row r="4466" spans="2:18" x14ac:dyDescent="0.3">
      <c r="B4466" s="1" t="s">
        <v>4513</v>
      </c>
      <c r="C4466" t="s">
        <v>1206</v>
      </c>
      <c r="D4466">
        <v>1</v>
      </c>
      <c r="E4466">
        <f t="shared" si="346"/>
        <v>12300</v>
      </c>
      <c r="J4466">
        <f t="shared" si="345"/>
        <v>5920</v>
      </c>
      <c r="K4466">
        <f t="shared" si="347"/>
        <v>592</v>
      </c>
      <c r="L4466" s="1" t="s">
        <v>6275</v>
      </c>
      <c r="M4466" t="str">
        <f>IF(VLOOKUP(L4466,order!$A$2:$I$5001,9,FALSE)=0,"",VLOOKUP(L4466,order!$A$2:$I$5001,9,FALSE))</f>
        <v>0000000529</v>
      </c>
      <c r="N4466">
        <f>VLOOKUP(L4466,order!$A$2:$I$5001,7,FALSE)</f>
        <v>0</v>
      </c>
      <c r="O4466" t="str">
        <f>_xlfn.IFNA(VLOOKUP(N4466,order!$M$2:$N$501,2,FALSE),"")</f>
        <v/>
      </c>
      <c r="P4466" t="str">
        <f t="shared" si="348"/>
        <v>0000000529</v>
      </c>
      <c r="Q4466" s="8">
        <f>IF(P4466&lt;&gt;"",VLOOKUP(Sheet1!B4466,order!$A$2:$B$5001,2,FALSE),VLOOKUP(Sheet1!B4466,orderstatus!$A$4927:$B$8310,2,FALSE))</f>
        <v>43228.481990740744</v>
      </c>
      <c r="R4466">
        <f t="shared" si="349"/>
        <v>592</v>
      </c>
    </row>
    <row r="4467" spans="2:18" x14ac:dyDescent="0.3">
      <c r="B4467" s="1" t="s">
        <v>4513</v>
      </c>
      <c r="C4467" t="s">
        <v>4514</v>
      </c>
      <c r="D4467">
        <v>2</v>
      </c>
      <c r="E4467">
        <f t="shared" si="346"/>
        <v>16800</v>
      </c>
      <c r="J4467">
        <f t="shared" si="345"/>
        <v>3980</v>
      </c>
      <c r="K4467">
        <f t="shared" si="347"/>
        <v>398</v>
      </c>
      <c r="L4467" s="1" t="s">
        <v>6276</v>
      </c>
      <c r="M4467" t="str">
        <f>IF(VLOOKUP(L4467,order!$A$2:$I$5001,9,FALSE)=0,"",VLOOKUP(L4467,order!$A$2:$I$5001,9,FALSE))</f>
        <v/>
      </c>
      <c r="N4467">
        <f>VLOOKUP(L4467,order!$A$2:$I$5001,7,FALSE)</f>
        <v>1</v>
      </c>
      <c r="O4467" t="str">
        <f>_xlfn.IFNA(VLOOKUP(N4467,order!$M$2:$N$501,2,FALSE),"")</f>
        <v>0000000834</v>
      </c>
      <c r="P4467" t="str">
        <f t="shared" si="348"/>
        <v>0000000834</v>
      </c>
      <c r="Q4467" s="8">
        <f>IF(P4467&lt;&gt;"",VLOOKUP(Sheet1!B4467,order!$A$2:$B$5001,2,FALSE),VLOOKUP(Sheet1!B4467,orderstatus!$A$4927:$B$8310,2,FALSE))</f>
        <v>43228.481990740744</v>
      </c>
      <c r="R4467">
        <f t="shared" si="349"/>
        <v>398</v>
      </c>
    </row>
    <row r="4468" spans="2:18" x14ac:dyDescent="0.3">
      <c r="B4468" s="1" t="s">
        <v>4515</v>
      </c>
      <c r="C4468" t="s">
        <v>152</v>
      </c>
      <c r="D4468">
        <v>2</v>
      </c>
      <c r="E4468">
        <f t="shared" si="346"/>
        <v>840</v>
      </c>
      <c r="J4468">
        <f t="shared" si="345"/>
        <v>590</v>
      </c>
      <c r="K4468">
        <f t="shared" si="347"/>
        <v>59</v>
      </c>
      <c r="L4468" s="1" t="s">
        <v>6277</v>
      </c>
      <c r="M4468" t="str">
        <f>IF(VLOOKUP(L4468,order!$A$2:$I$5001,9,FALSE)=0,"",VLOOKUP(L4468,order!$A$2:$I$5001,9,FALSE))</f>
        <v/>
      </c>
      <c r="N4468">
        <f>VLOOKUP(L4468,order!$A$2:$I$5001,7,FALSE)</f>
        <v>56</v>
      </c>
      <c r="O4468" t="str">
        <f>_xlfn.IFNA(VLOOKUP(N4468,order!$M$2:$N$501,2,FALSE),"")</f>
        <v>0000000812</v>
      </c>
      <c r="P4468" t="str">
        <f t="shared" si="348"/>
        <v>0000000812</v>
      </c>
      <c r="Q4468" s="8">
        <f>IF(P4468&lt;&gt;"",VLOOKUP(Sheet1!B4468,order!$A$2:$B$5001,2,FALSE),VLOOKUP(Sheet1!B4468,orderstatus!$A$4927:$B$8310,2,FALSE))</f>
        <v>43229.839004629626</v>
      </c>
      <c r="R4468">
        <f t="shared" si="349"/>
        <v>59</v>
      </c>
    </row>
    <row r="4469" spans="2:18" x14ac:dyDescent="0.3">
      <c r="B4469" s="1" t="s">
        <v>4515</v>
      </c>
      <c r="C4469" t="s">
        <v>2520</v>
      </c>
      <c r="D4469">
        <v>2</v>
      </c>
      <c r="E4469">
        <f t="shared" si="346"/>
        <v>980</v>
      </c>
      <c r="J4469">
        <f t="shared" si="345"/>
        <v>2400</v>
      </c>
      <c r="K4469">
        <f t="shared" si="347"/>
        <v>240</v>
      </c>
      <c r="L4469" s="1" t="s">
        <v>6278</v>
      </c>
      <c r="M4469" t="str">
        <f>IF(VLOOKUP(L4469,order!$A$2:$I$5001,9,FALSE)=0,"",VLOOKUP(L4469,order!$A$2:$I$5001,9,FALSE))</f>
        <v/>
      </c>
      <c r="N4469">
        <f>VLOOKUP(L4469,order!$A$2:$I$5001,7,FALSE)</f>
        <v>0</v>
      </c>
      <c r="O4469" t="str">
        <f>_xlfn.IFNA(VLOOKUP(N4469,order!$M$2:$N$501,2,FALSE),"")</f>
        <v/>
      </c>
      <c r="P4469" t="str">
        <f t="shared" si="348"/>
        <v/>
      </c>
      <c r="Q4469" s="8" t="e">
        <f>IF(P4469&lt;&gt;"",VLOOKUP(Sheet1!B4469,order!$A$2:$B$5001,2,FALSE),VLOOKUP(Sheet1!B4469,orderstatus!$A$4927:$B$8310,2,FALSE))</f>
        <v>#N/A</v>
      </c>
      <c r="R4469" t="str">
        <f t="shared" si="349"/>
        <v/>
      </c>
    </row>
    <row r="4470" spans="2:18" x14ac:dyDescent="0.3">
      <c r="B4470" s="1" t="s">
        <v>4515</v>
      </c>
      <c r="C4470" t="s">
        <v>531</v>
      </c>
      <c r="D4470">
        <v>5</v>
      </c>
      <c r="E4470">
        <f t="shared" si="346"/>
        <v>4100</v>
      </c>
      <c r="J4470">
        <f t="shared" si="345"/>
        <v>650</v>
      </c>
      <c r="K4470">
        <f t="shared" si="347"/>
        <v>65</v>
      </c>
      <c r="L4470" s="1" t="s">
        <v>6279</v>
      </c>
      <c r="M4470" t="str">
        <f>IF(VLOOKUP(L4470,order!$A$2:$I$5001,9,FALSE)=0,"",VLOOKUP(L4470,order!$A$2:$I$5001,9,FALSE))</f>
        <v>0000000755</v>
      </c>
      <c r="N4470">
        <f>VLOOKUP(L4470,order!$A$2:$I$5001,7,FALSE)</f>
        <v>0</v>
      </c>
      <c r="O4470" t="str">
        <f>_xlfn.IFNA(VLOOKUP(N4470,order!$M$2:$N$501,2,FALSE),"")</f>
        <v/>
      </c>
      <c r="P4470" t="str">
        <f t="shared" si="348"/>
        <v>0000000755</v>
      </c>
      <c r="Q4470" s="8">
        <f>IF(P4470&lt;&gt;"",VLOOKUP(Sheet1!B4470,order!$A$2:$B$5001,2,FALSE),VLOOKUP(Sheet1!B4470,orderstatus!$A$4927:$B$8310,2,FALSE))</f>
        <v>43229.839004629626</v>
      </c>
      <c r="R4470">
        <f t="shared" si="349"/>
        <v>65</v>
      </c>
    </row>
    <row r="4471" spans="2:18" x14ac:dyDescent="0.3">
      <c r="B4471" s="1" t="s">
        <v>4515</v>
      </c>
      <c r="C4471" t="s">
        <v>2594</v>
      </c>
      <c r="D4471">
        <v>1</v>
      </c>
      <c r="E4471">
        <f t="shared" si="346"/>
        <v>100</v>
      </c>
      <c r="J4471">
        <f t="shared" si="345"/>
        <v>7810</v>
      </c>
      <c r="K4471">
        <f t="shared" si="347"/>
        <v>781</v>
      </c>
      <c r="L4471" s="1" t="s">
        <v>6280</v>
      </c>
      <c r="M4471" t="str">
        <f>IF(VLOOKUP(L4471,order!$A$2:$I$5001,9,FALSE)=0,"",VLOOKUP(L4471,order!$A$2:$I$5001,9,FALSE))</f>
        <v/>
      </c>
      <c r="N4471">
        <f>VLOOKUP(L4471,order!$A$2:$I$5001,7,FALSE)</f>
        <v>0</v>
      </c>
      <c r="O4471" t="str">
        <f>_xlfn.IFNA(VLOOKUP(N4471,order!$M$2:$N$501,2,FALSE),"")</f>
        <v/>
      </c>
      <c r="P4471" t="str">
        <f t="shared" si="348"/>
        <v/>
      </c>
      <c r="Q4471" s="8" t="e">
        <f>IF(P4471&lt;&gt;"",VLOOKUP(Sheet1!B4471,order!$A$2:$B$5001,2,FALSE),VLOOKUP(Sheet1!B4471,orderstatus!$A$4927:$B$8310,2,FALSE))</f>
        <v>#N/A</v>
      </c>
      <c r="R4471" t="str">
        <f t="shared" si="349"/>
        <v/>
      </c>
    </row>
    <row r="4472" spans="2:18" x14ac:dyDescent="0.3">
      <c r="B4472" s="1" t="s">
        <v>4515</v>
      </c>
      <c r="C4472" t="s">
        <v>2344</v>
      </c>
      <c r="D4472">
        <v>7</v>
      </c>
      <c r="E4472">
        <f t="shared" si="346"/>
        <v>49000</v>
      </c>
      <c r="J4472">
        <f t="shared" si="345"/>
        <v>10420</v>
      </c>
      <c r="K4472">
        <f t="shared" si="347"/>
        <v>1042</v>
      </c>
      <c r="L4472" s="1" t="s">
        <v>6281</v>
      </c>
      <c r="M4472" t="str">
        <f>IF(VLOOKUP(L4472,order!$A$2:$I$5001,9,FALSE)=0,"",VLOOKUP(L4472,order!$A$2:$I$5001,9,FALSE))</f>
        <v/>
      </c>
      <c r="N4472">
        <f>VLOOKUP(L4472,order!$A$2:$I$5001,7,FALSE)</f>
        <v>0</v>
      </c>
      <c r="O4472" t="str">
        <f>_xlfn.IFNA(VLOOKUP(N4472,order!$M$2:$N$501,2,FALSE),"")</f>
        <v/>
      </c>
      <c r="P4472" t="str">
        <f t="shared" si="348"/>
        <v/>
      </c>
      <c r="Q4472" s="8" t="e">
        <f>IF(P4472&lt;&gt;"",VLOOKUP(Sheet1!B4472,order!$A$2:$B$5001,2,FALSE),VLOOKUP(Sheet1!B4472,orderstatus!$A$4927:$B$8310,2,FALSE))</f>
        <v>#N/A</v>
      </c>
      <c r="R4472" t="str">
        <f t="shared" si="349"/>
        <v/>
      </c>
    </row>
    <row r="4473" spans="2:18" x14ac:dyDescent="0.3">
      <c r="B4473" s="1" t="s">
        <v>4516</v>
      </c>
      <c r="C4473" t="s">
        <v>590</v>
      </c>
      <c r="D4473">
        <v>2</v>
      </c>
      <c r="E4473">
        <f t="shared" si="346"/>
        <v>16400</v>
      </c>
      <c r="J4473">
        <f t="shared" si="345"/>
        <v>1420</v>
      </c>
      <c r="K4473">
        <f t="shared" si="347"/>
        <v>142</v>
      </c>
      <c r="L4473" s="1" t="s">
        <v>6282</v>
      </c>
      <c r="M4473" t="str">
        <f>IF(VLOOKUP(L4473,order!$A$2:$I$5001,9,FALSE)=0,"",VLOOKUP(L4473,order!$A$2:$I$5001,9,FALSE))</f>
        <v/>
      </c>
      <c r="N4473">
        <f>VLOOKUP(L4473,order!$A$2:$I$5001,7,FALSE)</f>
        <v>0</v>
      </c>
      <c r="O4473" t="str">
        <f>_xlfn.IFNA(VLOOKUP(N4473,order!$M$2:$N$501,2,FALSE),"")</f>
        <v/>
      </c>
      <c r="P4473" t="str">
        <f t="shared" si="348"/>
        <v/>
      </c>
      <c r="Q4473" s="8" t="e">
        <f>IF(P4473&lt;&gt;"",VLOOKUP(Sheet1!B4473,order!$A$2:$B$5001,2,FALSE),VLOOKUP(Sheet1!B4473,orderstatus!$A$4927:$B$8310,2,FALSE))</f>
        <v>#N/A</v>
      </c>
      <c r="R4473" t="str">
        <f t="shared" si="349"/>
        <v/>
      </c>
    </row>
    <row r="4474" spans="2:18" x14ac:dyDescent="0.3">
      <c r="B4474" s="1" t="s">
        <v>4516</v>
      </c>
      <c r="C4474" t="s">
        <v>278</v>
      </c>
      <c r="D4474">
        <v>1</v>
      </c>
      <c r="E4474">
        <f t="shared" si="346"/>
        <v>3690</v>
      </c>
      <c r="J4474">
        <f t="shared" si="345"/>
        <v>940</v>
      </c>
      <c r="K4474">
        <f t="shared" si="347"/>
        <v>94</v>
      </c>
      <c r="L4474" s="1" t="s">
        <v>6283</v>
      </c>
      <c r="M4474" t="str">
        <f>IF(VLOOKUP(L4474,order!$A$2:$I$5001,9,FALSE)=0,"",VLOOKUP(L4474,order!$A$2:$I$5001,9,FALSE))</f>
        <v/>
      </c>
      <c r="N4474">
        <f>VLOOKUP(L4474,order!$A$2:$I$5001,7,FALSE)</f>
        <v>0</v>
      </c>
      <c r="O4474" t="str">
        <f>_xlfn.IFNA(VLOOKUP(N4474,order!$M$2:$N$501,2,FALSE),"")</f>
        <v/>
      </c>
      <c r="P4474" t="str">
        <f t="shared" si="348"/>
        <v/>
      </c>
      <c r="Q4474" s="8" t="e">
        <f>IF(P4474&lt;&gt;"",VLOOKUP(Sheet1!B4474,order!$A$2:$B$5001,2,FALSE),VLOOKUP(Sheet1!B4474,orderstatus!$A$4927:$B$8310,2,FALSE))</f>
        <v>#N/A</v>
      </c>
      <c r="R4474" t="str">
        <f t="shared" si="349"/>
        <v/>
      </c>
    </row>
    <row r="4475" spans="2:18" x14ac:dyDescent="0.3">
      <c r="B4475" s="1" t="s">
        <v>4517</v>
      </c>
      <c r="C4475" t="s">
        <v>3870</v>
      </c>
      <c r="D4475">
        <v>2</v>
      </c>
      <c r="E4475">
        <f t="shared" si="346"/>
        <v>9900</v>
      </c>
      <c r="J4475">
        <f t="shared" si="345"/>
        <v>3000</v>
      </c>
      <c r="K4475">
        <f t="shared" si="347"/>
        <v>300</v>
      </c>
      <c r="L4475" s="1" t="s">
        <v>6284</v>
      </c>
      <c r="M4475" t="str">
        <f>IF(VLOOKUP(L4475,order!$A$2:$I$5001,9,FALSE)=0,"",VLOOKUP(L4475,order!$A$2:$I$5001,9,FALSE))</f>
        <v>0000000042</v>
      </c>
      <c r="N4475">
        <f>VLOOKUP(L4475,order!$A$2:$I$5001,7,FALSE)</f>
        <v>0</v>
      </c>
      <c r="O4475" t="str">
        <f>_xlfn.IFNA(VLOOKUP(N4475,order!$M$2:$N$501,2,FALSE),"")</f>
        <v/>
      </c>
      <c r="P4475" t="str">
        <f t="shared" si="348"/>
        <v>0000000042</v>
      </c>
      <c r="Q4475" s="8">
        <f>IF(P4475&lt;&gt;"",VLOOKUP(Sheet1!B4475,order!$A$2:$B$5001,2,FALSE),VLOOKUP(Sheet1!B4475,orderstatus!$A$4927:$B$8310,2,FALSE))</f>
        <v>43230.513495370367</v>
      </c>
      <c r="R4475">
        <f t="shared" si="349"/>
        <v>300</v>
      </c>
    </row>
    <row r="4476" spans="2:18" x14ac:dyDescent="0.3">
      <c r="B4476" s="1" t="s">
        <v>4518</v>
      </c>
      <c r="C4476" t="s">
        <v>2356</v>
      </c>
      <c r="D4476">
        <v>1</v>
      </c>
      <c r="E4476">
        <f t="shared" si="346"/>
        <v>480</v>
      </c>
      <c r="J4476">
        <f t="shared" si="345"/>
        <v>1490</v>
      </c>
      <c r="K4476">
        <f t="shared" si="347"/>
        <v>149</v>
      </c>
      <c r="L4476" s="1" t="s">
        <v>6285</v>
      </c>
      <c r="M4476" t="str">
        <f>IF(VLOOKUP(L4476,order!$A$2:$I$5001,9,FALSE)=0,"",VLOOKUP(L4476,order!$A$2:$I$5001,9,FALSE))</f>
        <v/>
      </c>
      <c r="N4476">
        <f>VLOOKUP(L4476,order!$A$2:$I$5001,7,FALSE)</f>
        <v>56</v>
      </c>
      <c r="O4476" t="str">
        <f>_xlfn.IFNA(VLOOKUP(N4476,order!$M$2:$N$501,2,FALSE),"")</f>
        <v>0000000812</v>
      </c>
      <c r="P4476" t="str">
        <f t="shared" si="348"/>
        <v>0000000812</v>
      </c>
      <c r="Q4476" s="8">
        <f>IF(P4476&lt;&gt;"",VLOOKUP(Sheet1!B4476,order!$A$2:$B$5001,2,FALSE),VLOOKUP(Sheet1!B4476,orderstatus!$A$4927:$B$8310,2,FALSE))</f>
        <v>43230.722638888888</v>
      </c>
      <c r="R4476">
        <f t="shared" si="349"/>
        <v>149</v>
      </c>
    </row>
    <row r="4477" spans="2:18" x14ac:dyDescent="0.3">
      <c r="B4477" s="1" t="s">
        <v>4519</v>
      </c>
      <c r="C4477" t="s">
        <v>1665</v>
      </c>
      <c r="D4477">
        <v>3</v>
      </c>
      <c r="E4477">
        <f t="shared" si="346"/>
        <v>16800</v>
      </c>
      <c r="J4477">
        <f t="shared" si="345"/>
        <v>6600</v>
      </c>
      <c r="K4477">
        <f t="shared" si="347"/>
        <v>660</v>
      </c>
      <c r="L4477" s="1" t="s">
        <v>6286</v>
      </c>
      <c r="M4477" t="str">
        <f>IF(VLOOKUP(L4477,order!$A$2:$I$5001,9,FALSE)=0,"",VLOOKUP(L4477,order!$A$2:$I$5001,9,FALSE))</f>
        <v/>
      </c>
      <c r="N4477">
        <f>VLOOKUP(L4477,order!$A$2:$I$5001,7,FALSE)</f>
        <v>51</v>
      </c>
      <c r="O4477" t="str">
        <f>_xlfn.IFNA(VLOOKUP(N4477,order!$M$2:$N$501,2,FALSE),"")</f>
        <v>0000000258</v>
      </c>
      <c r="P4477" t="str">
        <f t="shared" si="348"/>
        <v>0000000258</v>
      </c>
      <c r="Q4477" s="8">
        <f>IF(P4477&lt;&gt;"",VLOOKUP(Sheet1!B4477,order!$A$2:$B$5001,2,FALSE),VLOOKUP(Sheet1!B4477,orderstatus!$A$4927:$B$8310,2,FALSE))</f>
        <v>43231.323483796295</v>
      </c>
      <c r="R4477">
        <f t="shared" si="349"/>
        <v>660</v>
      </c>
    </row>
    <row r="4478" spans="2:18" x14ac:dyDescent="0.3">
      <c r="B4478" s="1" t="s">
        <v>4519</v>
      </c>
      <c r="C4478" t="s">
        <v>2016</v>
      </c>
      <c r="D4478">
        <v>2</v>
      </c>
      <c r="E4478">
        <f t="shared" si="346"/>
        <v>1380</v>
      </c>
      <c r="J4478">
        <f t="shared" si="345"/>
        <v>17000</v>
      </c>
      <c r="K4478">
        <f t="shared" si="347"/>
        <v>1700</v>
      </c>
      <c r="L4478" s="1" t="s">
        <v>6287</v>
      </c>
      <c r="M4478" t="str">
        <f>IF(VLOOKUP(L4478,order!$A$2:$I$5001,9,FALSE)=0,"",VLOOKUP(L4478,order!$A$2:$I$5001,9,FALSE))</f>
        <v/>
      </c>
      <c r="N4478">
        <f>VLOOKUP(L4478,order!$A$2:$I$5001,7,FALSE)</f>
        <v>0</v>
      </c>
      <c r="O4478" t="str">
        <f>_xlfn.IFNA(VLOOKUP(N4478,order!$M$2:$N$501,2,FALSE),"")</f>
        <v/>
      </c>
      <c r="P4478" t="str">
        <f t="shared" si="348"/>
        <v/>
      </c>
      <c r="Q4478" s="8">
        <f>IF(P4478&lt;&gt;"",VLOOKUP(Sheet1!B4478,order!$A$2:$B$5001,2,FALSE),VLOOKUP(Sheet1!B4478,orderstatus!$A$4927:$B$8310,2,FALSE))</f>
        <v>43237.546799999996</v>
      </c>
      <c r="R4478" t="str">
        <f t="shared" si="349"/>
        <v/>
      </c>
    </row>
    <row r="4479" spans="2:18" x14ac:dyDescent="0.3">
      <c r="B4479" s="1" t="s">
        <v>4520</v>
      </c>
      <c r="C4479" t="s">
        <v>4235</v>
      </c>
      <c r="D4479">
        <v>1</v>
      </c>
      <c r="E4479">
        <f t="shared" si="346"/>
        <v>540</v>
      </c>
      <c r="J4479">
        <f t="shared" si="345"/>
        <v>12660</v>
      </c>
      <c r="K4479">
        <f t="shared" si="347"/>
        <v>1266</v>
      </c>
      <c r="L4479" s="1" t="s">
        <v>6288</v>
      </c>
      <c r="M4479" t="str">
        <f>IF(VLOOKUP(L4479,order!$A$2:$I$5001,9,FALSE)=0,"",VLOOKUP(L4479,order!$A$2:$I$5001,9,FALSE))</f>
        <v>0000000333</v>
      </c>
      <c r="N4479">
        <f>VLOOKUP(L4479,order!$A$2:$I$5001,7,FALSE)</f>
        <v>0</v>
      </c>
      <c r="O4479" t="str">
        <f>_xlfn.IFNA(VLOOKUP(N4479,order!$M$2:$N$501,2,FALSE),"")</f>
        <v/>
      </c>
      <c r="P4479" t="str">
        <f t="shared" si="348"/>
        <v>0000000333</v>
      </c>
      <c r="Q4479" s="8">
        <f>IF(P4479&lt;&gt;"",VLOOKUP(Sheet1!B4479,order!$A$2:$B$5001,2,FALSE),VLOOKUP(Sheet1!B4479,orderstatus!$A$4927:$B$8310,2,FALSE))</f>
        <v>43231.492673611108</v>
      </c>
      <c r="R4479">
        <f t="shared" si="349"/>
        <v>1266</v>
      </c>
    </row>
    <row r="4480" spans="2:18" x14ac:dyDescent="0.3">
      <c r="B4480" s="1" t="s">
        <v>4521</v>
      </c>
      <c r="C4480" t="s">
        <v>1417</v>
      </c>
      <c r="D4480">
        <v>3</v>
      </c>
      <c r="E4480">
        <f t="shared" si="346"/>
        <v>300</v>
      </c>
      <c r="J4480">
        <f t="shared" si="345"/>
        <v>5200</v>
      </c>
      <c r="K4480">
        <f t="shared" si="347"/>
        <v>520</v>
      </c>
      <c r="L4480" s="1" t="s">
        <v>6289</v>
      </c>
      <c r="M4480" t="str">
        <f>IF(VLOOKUP(L4480,order!$A$2:$I$5001,9,FALSE)=0,"",VLOOKUP(L4480,order!$A$2:$I$5001,9,FALSE))</f>
        <v>0000000588</v>
      </c>
      <c r="N4480">
        <f>VLOOKUP(L4480,order!$A$2:$I$5001,7,FALSE)</f>
        <v>0</v>
      </c>
      <c r="O4480" t="str">
        <f>_xlfn.IFNA(VLOOKUP(N4480,order!$M$2:$N$501,2,FALSE),"")</f>
        <v/>
      </c>
      <c r="P4480" t="str">
        <f t="shared" si="348"/>
        <v>0000000588</v>
      </c>
      <c r="Q4480" s="8">
        <f>IF(P4480&lt;&gt;"",VLOOKUP(Sheet1!B4480,order!$A$2:$B$5001,2,FALSE),VLOOKUP(Sheet1!B4480,orderstatus!$A$4927:$B$8310,2,FALSE))</f>
        <v>43231.569768518515</v>
      </c>
      <c r="R4480">
        <f t="shared" si="349"/>
        <v>520</v>
      </c>
    </row>
    <row r="4481" spans="2:18" x14ac:dyDescent="0.3">
      <c r="B4481" s="1" t="s">
        <v>4521</v>
      </c>
      <c r="C4481" t="s">
        <v>2087</v>
      </c>
      <c r="D4481">
        <v>1</v>
      </c>
      <c r="E4481">
        <f t="shared" si="346"/>
        <v>1360</v>
      </c>
      <c r="J4481">
        <f t="shared" si="345"/>
        <v>25660</v>
      </c>
      <c r="K4481">
        <f t="shared" si="347"/>
        <v>2566</v>
      </c>
      <c r="L4481" s="1" t="s">
        <v>6290</v>
      </c>
      <c r="M4481" t="str">
        <f>IF(VLOOKUP(L4481,order!$A$2:$I$5001,9,FALSE)=0,"",VLOOKUP(L4481,order!$A$2:$I$5001,9,FALSE))</f>
        <v>0000000577</v>
      </c>
      <c r="N4481">
        <f>VLOOKUP(L4481,order!$A$2:$I$5001,7,FALSE)</f>
        <v>0</v>
      </c>
      <c r="O4481" t="str">
        <f>_xlfn.IFNA(VLOOKUP(N4481,order!$M$2:$N$501,2,FALSE),"")</f>
        <v/>
      </c>
      <c r="P4481" t="str">
        <f t="shared" si="348"/>
        <v>0000000577</v>
      </c>
      <c r="Q4481" s="8">
        <f>IF(P4481&lt;&gt;"",VLOOKUP(Sheet1!B4481,order!$A$2:$B$5001,2,FALSE),VLOOKUP(Sheet1!B4481,orderstatus!$A$4927:$B$8310,2,FALSE))</f>
        <v>43231.569768518515</v>
      </c>
      <c r="R4481">
        <f t="shared" si="349"/>
        <v>2566</v>
      </c>
    </row>
    <row r="4482" spans="2:18" x14ac:dyDescent="0.3">
      <c r="B4482" s="1" t="s">
        <v>4522</v>
      </c>
      <c r="C4482" t="s">
        <v>461</v>
      </c>
      <c r="D4482">
        <v>3</v>
      </c>
      <c r="E4482">
        <f t="shared" si="346"/>
        <v>2820</v>
      </c>
      <c r="J4482">
        <f t="shared" ref="J4482:J4545" si="350">SUMIFS($E$2:$E$8002,$B$2:$B$8002,L4482)</f>
        <v>3760</v>
      </c>
      <c r="K4482">
        <f t="shared" si="347"/>
        <v>376</v>
      </c>
      <c r="L4482" s="1" t="s">
        <v>6291</v>
      </c>
      <c r="M4482" t="str">
        <f>IF(VLOOKUP(L4482,order!$A$2:$I$5001,9,FALSE)=0,"",VLOOKUP(L4482,order!$A$2:$I$5001,9,FALSE))</f>
        <v/>
      </c>
      <c r="N4482">
        <f>VLOOKUP(L4482,order!$A$2:$I$5001,7,FALSE)</f>
        <v>0</v>
      </c>
      <c r="O4482" t="str">
        <f>_xlfn.IFNA(VLOOKUP(N4482,order!$M$2:$N$501,2,FALSE),"")</f>
        <v/>
      </c>
      <c r="P4482" t="str">
        <f t="shared" si="348"/>
        <v/>
      </c>
      <c r="Q4482" s="8">
        <f>IF(P4482&lt;&gt;"",VLOOKUP(Sheet1!B4482,order!$A$2:$B$5001,2,FALSE),VLOOKUP(Sheet1!B4482,orderstatus!$A$4927:$B$8310,2,FALSE))</f>
        <v>43237.563199999997</v>
      </c>
      <c r="R4482" t="str">
        <f t="shared" si="349"/>
        <v/>
      </c>
    </row>
    <row r="4483" spans="2:18" x14ac:dyDescent="0.3">
      <c r="B4483" s="1" t="s">
        <v>4523</v>
      </c>
      <c r="C4483" t="s">
        <v>4125</v>
      </c>
      <c r="D4483">
        <v>1</v>
      </c>
      <c r="E4483">
        <f t="shared" ref="E4483:E4546" si="351">VLOOKUP(C4483,$F$2:$G$1858,2)*D4483</f>
        <v>6100</v>
      </c>
      <c r="J4483">
        <f t="shared" si="350"/>
        <v>190</v>
      </c>
      <c r="K4483">
        <f t="shared" ref="K4483:K4546" si="352">J4483/10</f>
        <v>19</v>
      </c>
      <c r="L4483" s="1" t="s">
        <v>6292</v>
      </c>
      <c r="M4483" t="str">
        <f>IF(VLOOKUP(L4483,order!$A$2:$I$5001,9,FALSE)=0,"",VLOOKUP(L4483,order!$A$2:$I$5001,9,FALSE))</f>
        <v/>
      </c>
      <c r="N4483">
        <f>VLOOKUP(L4483,order!$A$2:$I$5001,7,FALSE)</f>
        <v>0</v>
      </c>
      <c r="O4483" t="str">
        <f>_xlfn.IFNA(VLOOKUP(N4483,order!$M$2:$N$501,2,FALSE),"")</f>
        <v/>
      </c>
      <c r="P4483" t="str">
        <f t="shared" ref="P4483:P4546" si="353">_xlfn.CONCAT(M4483,O4483)</f>
        <v/>
      </c>
      <c r="Q4483" s="8">
        <f>IF(P4483&lt;&gt;"",VLOOKUP(Sheet1!B4483,order!$A$2:$B$5001,2,FALSE),VLOOKUP(Sheet1!B4483,orderstatus!$A$4927:$B$8310,2,FALSE))</f>
        <v>43238.461600000002</v>
      </c>
      <c r="R4483" t="str">
        <f t="shared" ref="R4483:R4546" si="354">IF(P4483&lt;&gt;"",K4483,"")</f>
        <v/>
      </c>
    </row>
    <row r="4484" spans="2:18" x14ac:dyDescent="0.3">
      <c r="B4484" s="1" t="s">
        <v>4523</v>
      </c>
      <c r="C4484" t="s">
        <v>1246</v>
      </c>
      <c r="D4484">
        <v>3</v>
      </c>
      <c r="E4484">
        <f t="shared" si="351"/>
        <v>720</v>
      </c>
      <c r="J4484">
        <f t="shared" si="350"/>
        <v>3290</v>
      </c>
      <c r="K4484">
        <f t="shared" si="352"/>
        <v>329</v>
      </c>
      <c r="L4484" s="1" t="s">
        <v>6293</v>
      </c>
      <c r="M4484" t="str">
        <f>IF(VLOOKUP(L4484,order!$A$2:$I$5001,9,FALSE)=0,"",VLOOKUP(L4484,order!$A$2:$I$5001,9,FALSE))</f>
        <v/>
      </c>
      <c r="N4484">
        <f>VLOOKUP(L4484,order!$A$2:$I$5001,7,FALSE)</f>
        <v>56</v>
      </c>
      <c r="O4484" t="str">
        <f>_xlfn.IFNA(VLOOKUP(N4484,order!$M$2:$N$501,2,FALSE),"")</f>
        <v>0000000812</v>
      </c>
      <c r="P4484" t="str">
        <f t="shared" si="353"/>
        <v>0000000812</v>
      </c>
      <c r="Q4484" s="8">
        <f>IF(P4484&lt;&gt;"",VLOOKUP(Sheet1!B4484,order!$A$2:$B$5001,2,FALSE),VLOOKUP(Sheet1!B4484,orderstatus!$A$4927:$B$8310,2,FALSE))</f>
        <v>43234.185532407406</v>
      </c>
      <c r="R4484">
        <f t="shared" si="354"/>
        <v>329</v>
      </c>
    </row>
    <row r="4485" spans="2:18" x14ac:dyDescent="0.3">
      <c r="B4485" s="1" t="s">
        <v>4524</v>
      </c>
      <c r="C4485" t="s">
        <v>2587</v>
      </c>
      <c r="D4485">
        <v>10</v>
      </c>
      <c r="E4485">
        <f t="shared" si="351"/>
        <v>18600</v>
      </c>
      <c r="J4485">
        <f t="shared" si="350"/>
        <v>4260</v>
      </c>
      <c r="K4485">
        <f t="shared" si="352"/>
        <v>426</v>
      </c>
      <c r="L4485" s="1" t="s">
        <v>6294</v>
      </c>
      <c r="M4485" t="str">
        <f>IF(VLOOKUP(L4485,order!$A$2:$I$5001,9,FALSE)=0,"",VLOOKUP(L4485,order!$A$2:$I$5001,9,FALSE))</f>
        <v/>
      </c>
      <c r="N4485">
        <f>VLOOKUP(L4485,order!$A$2:$I$5001,7,FALSE)</f>
        <v>0</v>
      </c>
      <c r="O4485" t="str">
        <f>_xlfn.IFNA(VLOOKUP(N4485,order!$M$2:$N$501,2,FALSE),"")</f>
        <v/>
      </c>
      <c r="P4485" t="str">
        <f t="shared" si="353"/>
        <v/>
      </c>
      <c r="Q4485" s="8">
        <f>IF(P4485&lt;&gt;"",VLOOKUP(Sheet1!B4485,order!$A$2:$B$5001,2,FALSE),VLOOKUP(Sheet1!B4485,orderstatus!$A$4927:$B$8310,2,FALSE))</f>
        <v>43238.388099999996</v>
      </c>
      <c r="R4485" t="str">
        <f t="shared" si="354"/>
        <v/>
      </c>
    </row>
    <row r="4486" spans="2:18" x14ac:dyDescent="0.3">
      <c r="B4486" s="1" t="s">
        <v>4524</v>
      </c>
      <c r="C4486" t="s">
        <v>2105</v>
      </c>
      <c r="D4486">
        <v>2</v>
      </c>
      <c r="E4486">
        <f t="shared" si="351"/>
        <v>2000</v>
      </c>
      <c r="J4486">
        <f t="shared" si="350"/>
        <v>1620</v>
      </c>
      <c r="K4486">
        <f t="shared" si="352"/>
        <v>162</v>
      </c>
      <c r="L4486" s="1" t="s">
        <v>6295</v>
      </c>
      <c r="M4486" t="str">
        <f>IF(VLOOKUP(L4486,order!$A$2:$I$5001,9,FALSE)=0,"",VLOOKUP(L4486,order!$A$2:$I$5001,9,FALSE))</f>
        <v/>
      </c>
      <c r="N4486">
        <f>VLOOKUP(L4486,order!$A$2:$I$5001,7,FALSE)</f>
        <v>0</v>
      </c>
      <c r="O4486" t="str">
        <f>_xlfn.IFNA(VLOOKUP(N4486,order!$M$2:$N$501,2,FALSE),"")</f>
        <v/>
      </c>
      <c r="P4486" t="str">
        <f t="shared" si="353"/>
        <v/>
      </c>
      <c r="Q4486" s="8">
        <f>IF(P4486&lt;&gt;"",VLOOKUP(Sheet1!B4486,order!$A$2:$B$5001,2,FALSE),VLOOKUP(Sheet1!B4486,orderstatus!$A$4927:$B$8310,2,FALSE))</f>
        <v>43238.388099999996</v>
      </c>
      <c r="R4486" t="str">
        <f t="shared" si="354"/>
        <v/>
      </c>
    </row>
    <row r="4487" spans="2:18" x14ac:dyDescent="0.3">
      <c r="B4487" s="1" t="s">
        <v>4524</v>
      </c>
      <c r="C4487" t="s">
        <v>2492</v>
      </c>
      <c r="D4487">
        <v>2</v>
      </c>
      <c r="E4487">
        <f t="shared" si="351"/>
        <v>11320</v>
      </c>
      <c r="J4487">
        <f t="shared" si="350"/>
        <v>5870</v>
      </c>
      <c r="K4487">
        <f t="shared" si="352"/>
        <v>587</v>
      </c>
      <c r="L4487" s="1" t="s">
        <v>6296</v>
      </c>
      <c r="M4487" t="str">
        <f>IF(VLOOKUP(L4487,order!$A$2:$I$5001,9,FALSE)=0,"",VLOOKUP(L4487,order!$A$2:$I$5001,9,FALSE))</f>
        <v/>
      </c>
      <c r="N4487">
        <f>VLOOKUP(L4487,order!$A$2:$I$5001,7,FALSE)</f>
        <v>76</v>
      </c>
      <c r="O4487" t="str">
        <f>_xlfn.IFNA(VLOOKUP(N4487,order!$M$2:$N$501,2,FALSE),"")</f>
        <v>0000000882</v>
      </c>
      <c r="P4487" t="str">
        <f t="shared" si="353"/>
        <v>0000000882</v>
      </c>
      <c r="Q4487" s="8">
        <f>IF(P4487&lt;&gt;"",VLOOKUP(Sheet1!B4487,order!$A$2:$B$5001,2,FALSE),VLOOKUP(Sheet1!B4487,orderstatus!$A$4927:$B$8310,2,FALSE))</f>
        <v>43235.385625000003</v>
      </c>
      <c r="R4487">
        <f t="shared" si="354"/>
        <v>587</v>
      </c>
    </row>
    <row r="4488" spans="2:18" x14ac:dyDescent="0.3">
      <c r="B4488" s="1" t="s">
        <v>4525</v>
      </c>
      <c r="C4488" t="s">
        <v>241</v>
      </c>
      <c r="D4488">
        <v>2</v>
      </c>
      <c r="E4488">
        <f t="shared" si="351"/>
        <v>700</v>
      </c>
      <c r="J4488">
        <f t="shared" si="350"/>
        <v>10050</v>
      </c>
      <c r="K4488">
        <f t="shared" si="352"/>
        <v>1005</v>
      </c>
      <c r="L4488" s="1" t="s">
        <v>6297</v>
      </c>
      <c r="M4488" t="str">
        <f>IF(VLOOKUP(L4488,order!$A$2:$I$5001,9,FALSE)=0,"",VLOOKUP(L4488,order!$A$2:$I$5001,9,FALSE))</f>
        <v>0000000236</v>
      </c>
      <c r="N4488">
        <f>VLOOKUP(L4488,order!$A$2:$I$5001,7,FALSE)</f>
        <v>0</v>
      </c>
      <c r="O4488" t="str">
        <f>_xlfn.IFNA(VLOOKUP(N4488,order!$M$2:$N$501,2,FALSE),"")</f>
        <v/>
      </c>
      <c r="P4488" t="str">
        <f t="shared" si="353"/>
        <v>0000000236</v>
      </c>
      <c r="Q4488" s="8">
        <f>IF(P4488&lt;&gt;"",VLOOKUP(Sheet1!B4488,order!$A$2:$B$5001,2,FALSE),VLOOKUP(Sheet1!B4488,orderstatus!$A$4927:$B$8310,2,FALSE))</f>
        <v>43235.410914351851</v>
      </c>
      <c r="R4488">
        <f t="shared" si="354"/>
        <v>1005</v>
      </c>
    </row>
    <row r="4489" spans="2:18" x14ac:dyDescent="0.3">
      <c r="B4489" s="1" t="s">
        <v>4526</v>
      </c>
      <c r="C4489" t="s">
        <v>3713</v>
      </c>
      <c r="D4489">
        <v>9</v>
      </c>
      <c r="E4489">
        <f t="shared" si="351"/>
        <v>8460</v>
      </c>
      <c r="J4489">
        <f t="shared" si="350"/>
        <v>1220</v>
      </c>
      <c r="K4489">
        <f t="shared" si="352"/>
        <v>122</v>
      </c>
      <c r="L4489" s="1" t="s">
        <v>6298</v>
      </c>
      <c r="M4489" t="str">
        <f>IF(VLOOKUP(L4489,order!$A$2:$I$5001,9,FALSE)=0,"",VLOOKUP(L4489,order!$A$2:$I$5001,9,FALSE))</f>
        <v>0000000555</v>
      </c>
      <c r="N4489">
        <f>VLOOKUP(L4489,order!$A$2:$I$5001,7,FALSE)</f>
        <v>0</v>
      </c>
      <c r="O4489" t="str">
        <f>_xlfn.IFNA(VLOOKUP(N4489,order!$M$2:$N$501,2,FALSE),"")</f>
        <v/>
      </c>
      <c r="P4489" t="str">
        <f t="shared" si="353"/>
        <v>0000000555</v>
      </c>
      <c r="Q4489" s="8">
        <f>IF(P4489&lt;&gt;"",VLOOKUP(Sheet1!B4489,order!$A$2:$B$5001,2,FALSE),VLOOKUP(Sheet1!B4489,orderstatus!$A$4927:$B$8310,2,FALSE))</f>
        <v>43237.047175925924</v>
      </c>
      <c r="R4489">
        <f t="shared" si="354"/>
        <v>122</v>
      </c>
    </row>
    <row r="4490" spans="2:18" x14ac:dyDescent="0.3">
      <c r="B4490" s="1" t="s">
        <v>4526</v>
      </c>
      <c r="C4490" t="s">
        <v>1555</v>
      </c>
      <c r="D4490">
        <v>7</v>
      </c>
      <c r="E4490">
        <f t="shared" si="351"/>
        <v>13790</v>
      </c>
      <c r="J4490">
        <f t="shared" si="350"/>
        <v>18660</v>
      </c>
      <c r="K4490">
        <f t="shared" si="352"/>
        <v>1866</v>
      </c>
      <c r="L4490" s="1" t="s">
        <v>6300</v>
      </c>
      <c r="M4490" t="str">
        <f>IF(VLOOKUP(L4490,order!$A$2:$I$5001,9,FALSE)=0,"",VLOOKUP(L4490,order!$A$2:$I$5001,9,FALSE))</f>
        <v/>
      </c>
      <c r="N4490">
        <f>VLOOKUP(L4490,order!$A$2:$I$5001,7,FALSE)</f>
        <v>96</v>
      </c>
      <c r="O4490" t="str">
        <f>_xlfn.IFNA(VLOOKUP(N4490,order!$M$2:$N$501,2,FALSE),"")</f>
        <v>0000000685</v>
      </c>
      <c r="P4490" t="str">
        <f t="shared" si="353"/>
        <v>0000000685</v>
      </c>
      <c r="Q4490" s="8">
        <f>IF(P4490&lt;&gt;"",VLOOKUP(Sheet1!B4490,order!$A$2:$B$5001,2,FALSE),VLOOKUP(Sheet1!B4490,orderstatus!$A$4927:$B$8310,2,FALSE))</f>
        <v>43237.047175925924</v>
      </c>
      <c r="R4490">
        <f t="shared" si="354"/>
        <v>1866</v>
      </c>
    </row>
    <row r="4491" spans="2:18" x14ac:dyDescent="0.3">
      <c r="B4491" s="1" t="s">
        <v>4527</v>
      </c>
      <c r="C4491" t="s">
        <v>113</v>
      </c>
      <c r="D4491">
        <v>9</v>
      </c>
      <c r="E4491">
        <f t="shared" si="351"/>
        <v>3690</v>
      </c>
      <c r="J4491">
        <f t="shared" si="350"/>
        <v>2340</v>
      </c>
      <c r="K4491">
        <f t="shared" si="352"/>
        <v>234</v>
      </c>
      <c r="L4491" s="1" t="s">
        <v>6301</v>
      </c>
      <c r="M4491" t="str">
        <f>IF(VLOOKUP(L4491,order!$A$2:$I$5001,9,FALSE)=0,"",VLOOKUP(L4491,order!$A$2:$I$5001,9,FALSE))</f>
        <v>0000000924</v>
      </c>
      <c r="N4491">
        <f>VLOOKUP(L4491,order!$A$2:$I$5001,7,FALSE)</f>
        <v>0</v>
      </c>
      <c r="O4491" t="str">
        <f>_xlfn.IFNA(VLOOKUP(N4491,order!$M$2:$N$501,2,FALSE),"")</f>
        <v/>
      </c>
      <c r="P4491" t="str">
        <f t="shared" si="353"/>
        <v>0000000924</v>
      </c>
      <c r="Q4491" s="8">
        <f>IF(P4491&lt;&gt;"",VLOOKUP(Sheet1!B4491,order!$A$2:$B$5001,2,FALSE),VLOOKUP(Sheet1!B4491,orderstatus!$A$4927:$B$8310,2,FALSE))</f>
        <v>43238.022905092592</v>
      </c>
      <c r="R4491">
        <f t="shared" si="354"/>
        <v>234</v>
      </c>
    </row>
    <row r="4492" spans="2:18" x14ac:dyDescent="0.3">
      <c r="B4492" s="1" t="s">
        <v>4528</v>
      </c>
      <c r="C4492" t="s">
        <v>1886</v>
      </c>
      <c r="D4492">
        <v>3</v>
      </c>
      <c r="E4492">
        <f t="shared" si="351"/>
        <v>26370</v>
      </c>
      <c r="J4492">
        <f t="shared" si="350"/>
        <v>480</v>
      </c>
      <c r="K4492">
        <f t="shared" si="352"/>
        <v>48</v>
      </c>
      <c r="L4492" s="1" t="s">
        <v>6302</v>
      </c>
      <c r="M4492" t="str">
        <f>IF(VLOOKUP(L4492,order!$A$2:$I$5001,9,FALSE)=0,"",VLOOKUP(L4492,order!$A$2:$I$5001,9,FALSE))</f>
        <v/>
      </c>
      <c r="N4492">
        <f>VLOOKUP(L4492,order!$A$2:$I$5001,7,FALSE)</f>
        <v>0</v>
      </c>
      <c r="O4492" t="str">
        <f>_xlfn.IFNA(VLOOKUP(N4492,order!$M$2:$N$501,2,FALSE),"")</f>
        <v/>
      </c>
      <c r="P4492" t="str">
        <f t="shared" si="353"/>
        <v/>
      </c>
      <c r="Q4492" s="8">
        <f>IF(P4492&lt;&gt;"",VLOOKUP(Sheet1!B4492,order!$A$2:$B$5001,2,FALSE),VLOOKUP(Sheet1!B4492,orderstatus!$A$4927:$B$8310,2,FALSE))</f>
        <v>43244.468200000003</v>
      </c>
      <c r="R4492" t="str">
        <f t="shared" si="354"/>
        <v/>
      </c>
    </row>
    <row r="4493" spans="2:18" x14ac:dyDescent="0.3">
      <c r="B4493" s="1" t="s">
        <v>4530</v>
      </c>
      <c r="C4493" t="s">
        <v>4529</v>
      </c>
      <c r="D4493">
        <v>2</v>
      </c>
      <c r="E4493">
        <f t="shared" si="351"/>
        <v>1680</v>
      </c>
      <c r="J4493">
        <f t="shared" si="350"/>
        <v>560</v>
      </c>
      <c r="K4493">
        <f t="shared" si="352"/>
        <v>56</v>
      </c>
      <c r="L4493" s="1" t="s">
        <v>6303</v>
      </c>
      <c r="M4493" t="str">
        <f>IF(VLOOKUP(L4493,order!$A$2:$I$5001,9,FALSE)=0,"",VLOOKUP(L4493,order!$A$2:$I$5001,9,FALSE))</f>
        <v/>
      </c>
      <c r="N4493">
        <f>VLOOKUP(L4493,order!$A$2:$I$5001,7,FALSE)</f>
        <v>0</v>
      </c>
      <c r="O4493" t="str">
        <f>_xlfn.IFNA(VLOOKUP(N4493,order!$M$2:$N$501,2,FALSE),"")</f>
        <v/>
      </c>
      <c r="P4493" t="str">
        <f t="shared" si="353"/>
        <v/>
      </c>
      <c r="Q4493" s="8">
        <f>IF(P4493&lt;&gt;"",VLOOKUP(Sheet1!B4493,order!$A$2:$B$5001,2,FALSE),VLOOKUP(Sheet1!B4493,orderstatus!$A$4927:$B$8310,2,FALSE))</f>
        <v>43246.655599999998</v>
      </c>
      <c r="R4493" t="str">
        <f t="shared" si="354"/>
        <v/>
      </c>
    </row>
    <row r="4494" spans="2:18" x14ac:dyDescent="0.3">
      <c r="B4494" s="1" t="s">
        <v>4531</v>
      </c>
      <c r="C4494" t="s">
        <v>931</v>
      </c>
      <c r="D4494">
        <v>2</v>
      </c>
      <c r="E4494">
        <f t="shared" si="351"/>
        <v>1300</v>
      </c>
      <c r="J4494">
        <f t="shared" si="350"/>
        <v>1440</v>
      </c>
      <c r="K4494">
        <f t="shared" si="352"/>
        <v>144</v>
      </c>
      <c r="L4494" s="1" t="s">
        <v>6304</v>
      </c>
      <c r="M4494" t="str">
        <f>IF(VLOOKUP(L4494,order!$A$2:$I$5001,9,FALSE)=0,"",VLOOKUP(L4494,order!$A$2:$I$5001,9,FALSE))</f>
        <v/>
      </c>
      <c r="N4494">
        <f>VLOOKUP(L4494,order!$A$2:$I$5001,7,FALSE)</f>
        <v>41</v>
      </c>
      <c r="O4494" t="str">
        <f>_xlfn.IFNA(VLOOKUP(N4494,order!$M$2:$N$501,2,FALSE),"")</f>
        <v>0000000740</v>
      </c>
      <c r="P4494" t="str">
        <f t="shared" si="353"/>
        <v>0000000740</v>
      </c>
      <c r="Q4494" s="8">
        <f>IF(P4494&lt;&gt;"",VLOOKUP(Sheet1!B4494,order!$A$2:$B$5001,2,FALSE),VLOOKUP(Sheet1!B4494,orderstatus!$A$4927:$B$8310,2,FALSE))</f>
        <v>43239.8</v>
      </c>
      <c r="R4494">
        <f t="shared" si="354"/>
        <v>144</v>
      </c>
    </row>
    <row r="4495" spans="2:18" x14ac:dyDescent="0.3">
      <c r="B4495" s="1" t="s">
        <v>4532</v>
      </c>
      <c r="C4495" t="s">
        <v>236</v>
      </c>
      <c r="D4495">
        <v>1</v>
      </c>
      <c r="E4495">
        <f t="shared" si="351"/>
        <v>810</v>
      </c>
      <c r="J4495">
        <f t="shared" si="350"/>
        <v>6150</v>
      </c>
      <c r="K4495">
        <f t="shared" si="352"/>
        <v>615</v>
      </c>
      <c r="L4495" s="1" t="s">
        <v>6305</v>
      </c>
      <c r="M4495" t="str">
        <f>IF(VLOOKUP(L4495,order!$A$2:$I$5001,9,FALSE)=0,"",VLOOKUP(L4495,order!$A$2:$I$5001,9,FALSE))</f>
        <v>0000000211</v>
      </c>
      <c r="N4495">
        <f>VLOOKUP(L4495,order!$A$2:$I$5001,7,FALSE)</f>
        <v>0</v>
      </c>
      <c r="O4495" t="str">
        <f>_xlfn.IFNA(VLOOKUP(N4495,order!$M$2:$N$501,2,FALSE),"")</f>
        <v/>
      </c>
      <c r="P4495" t="str">
        <f t="shared" si="353"/>
        <v>0000000211</v>
      </c>
      <c r="Q4495" s="8">
        <f>IF(P4495&lt;&gt;"",VLOOKUP(Sheet1!B4495,order!$A$2:$B$5001,2,FALSE),VLOOKUP(Sheet1!B4495,orderstatus!$A$4927:$B$8310,2,FALSE))</f>
        <v>43239.24355324074</v>
      </c>
      <c r="R4495">
        <f t="shared" si="354"/>
        <v>615</v>
      </c>
    </row>
    <row r="4496" spans="2:18" x14ac:dyDescent="0.3">
      <c r="B4496" s="1" t="s">
        <v>4532</v>
      </c>
      <c r="C4496" t="s">
        <v>2557</v>
      </c>
      <c r="D4496">
        <v>2</v>
      </c>
      <c r="E4496">
        <f t="shared" si="351"/>
        <v>880</v>
      </c>
      <c r="J4496">
        <f t="shared" si="350"/>
        <v>1860</v>
      </c>
      <c r="K4496">
        <f t="shared" si="352"/>
        <v>186</v>
      </c>
      <c r="L4496" s="1" t="s">
        <v>6306</v>
      </c>
      <c r="M4496" t="str">
        <f>IF(VLOOKUP(L4496,order!$A$2:$I$5001,9,FALSE)=0,"",VLOOKUP(L4496,order!$A$2:$I$5001,9,FALSE))</f>
        <v/>
      </c>
      <c r="N4496">
        <f>VLOOKUP(L4496,order!$A$2:$I$5001,7,FALSE)</f>
        <v>0</v>
      </c>
      <c r="O4496" t="str">
        <f>_xlfn.IFNA(VLOOKUP(N4496,order!$M$2:$N$501,2,FALSE),"")</f>
        <v/>
      </c>
      <c r="P4496" t="str">
        <f t="shared" si="353"/>
        <v/>
      </c>
      <c r="Q4496" s="8">
        <f>IF(P4496&lt;&gt;"",VLOOKUP(Sheet1!B4496,order!$A$2:$B$5001,2,FALSE),VLOOKUP(Sheet1!B4496,orderstatus!$A$4927:$B$8310,2,FALSE))</f>
        <v>43241.485099999998</v>
      </c>
      <c r="R4496" t="str">
        <f t="shared" si="354"/>
        <v/>
      </c>
    </row>
    <row r="4497" spans="2:18" x14ac:dyDescent="0.3">
      <c r="B4497" s="1" t="s">
        <v>4533</v>
      </c>
      <c r="C4497" t="s">
        <v>3534</v>
      </c>
      <c r="D4497">
        <v>4</v>
      </c>
      <c r="E4497">
        <f t="shared" si="351"/>
        <v>51240</v>
      </c>
      <c r="J4497">
        <f t="shared" si="350"/>
        <v>1260</v>
      </c>
      <c r="K4497">
        <f t="shared" si="352"/>
        <v>126</v>
      </c>
      <c r="L4497" s="1" t="s">
        <v>6307</v>
      </c>
      <c r="M4497" t="str">
        <f>IF(VLOOKUP(L4497,order!$A$2:$I$5001,9,FALSE)=0,"",VLOOKUP(L4497,order!$A$2:$I$5001,9,FALSE))</f>
        <v>0000000351</v>
      </c>
      <c r="N4497">
        <f>VLOOKUP(L4497,order!$A$2:$I$5001,7,FALSE)</f>
        <v>0</v>
      </c>
      <c r="O4497" t="str">
        <f>_xlfn.IFNA(VLOOKUP(N4497,order!$M$2:$N$501,2,FALSE),"")</f>
        <v/>
      </c>
      <c r="P4497" t="str">
        <f t="shared" si="353"/>
        <v>0000000351</v>
      </c>
      <c r="Q4497" s="8">
        <f>IF(P4497&lt;&gt;"",VLOOKUP(Sheet1!B4497,order!$A$2:$B$5001,2,FALSE),VLOOKUP(Sheet1!B4497,orderstatus!$A$4927:$B$8310,2,FALSE))</f>
        <v>43240.507002314815</v>
      </c>
      <c r="R4497">
        <f t="shared" si="354"/>
        <v>126</v>
      </c>
    </row>
    <row r="4498" spans="2:18" x14ac:dyDescent="0.3">
      <c r="B4498" s="1" t="s">
        <v>4533</v>
      </c>
      <c r="C4498" t="s">
        <v>3549</v>
      </c>
      <c r="D4498">
        <v>3</v>
      </c>
      <c r="E4498">
        <f t="shared" si="351"/>
        <v>2040</v>
      </c>
      <c r="J4498">
        <f t="shared" si="350"/>
        <v>21000</v>
      </c>
      <c r="K4498">
        <f t="shared" si="352"/>
        <v>2100</v>
      </c>
      <c r="L4498" s="1" t="s">
        <v>6308</v>
      </c>
      <c r="M4498" t="str">
        <f>IF(VLOOKUP(L4498,order!$A$2:$I$5001,9,FALSE)=0,"",VLOOKUP(L4498,order!$A$2:$I$5001,9,FALSE))</f>
        <v/>
      </c>
      <c r="N4498">
        <f>VLOOKUP(L4498,order!$A$2:$I$5001,7,FALSE)</f>
        <v>0</v>
      </c>
      <c r="O4498" t="str">
        <f>_xlfn.IFNA(VLOOKUP(N4498,order!$M$2:$N$501,2,FALSE),"")</f>
        <v/>
      </c>
      <c r="P4498" t="str">
        <f t="shared" si="353"/>
        <v/>
      </c>
      <c r="Q4498" s="8" t="e">
        <f>IF(P4498&lt;&gt;"",VLOOKUP(Sheet1!B4498,order!$A$2:$B$5001,2,FALSE),VLOOKUP(Sheet1!B4498,orderstatus!$A$4927:$B$8310,2,FALSE))</f>
        <v>#N/A</v>
      </c>
      <c r="R4498" t="str">
        <f t="shared" si="354"/>
        <v/>
      </c>
    </row>
    <row r="4499" spans="2:18" x14ac:dyDescent="0.3">
      <c r="B4499" s="1" t="s">
        <v>4535</v>
      </c>
      <c r="C4499" t="s">
        <v>4534</v>
      </c>
      <c r="D4499">
        <v>1</v>
      </c>
      <c r="E4499">
        <f t="shared" si="351"/>
        <v>7610</v>
      </c>
      <c r="J4499">
        <f t="shared" si="350"/>
        <v>620</v>
      </c>
      <c r="K4499">
        <f t="shared" si="352"/>
        <v>62</v>
      </c>
      <c r="L4499" s="1" t="s">
        <v>6309</v>
      </c>
      <c r="M4499" t="str">
        <f>IF(VLOOKUP(L4499,order!$A$2:$I$5001,9,FALSE)=0,"",VLOOKUP(L4499,order!$A$2:$I$5001,9,FALSE))</f>
        <v/>
      </c>
      <c r="N4499">
        <f>VLOOKUP(L4499,order!$A$2:$I$5001,7,FALSE)</f>
        <v>46</v>
      </c>
      <c r="O4499" t="str">
        <f>_xlfn.IFNA(VLOOKUP(N4499,order!$M$2:$N$501,2,FALSE),"")</f>
        <v>0000000457</v>
      </c>
      <c r="P4499" t="str">
        <f t="shared" si="353"/>
        <v>0000000457</v>
      </c>
      <c r="Q4499" s="8">
        <f>IF(P4499&lt;&gt;"",VLOOKUP(Sheet1!B4499,order!$A$2:$B$5001,2,FALSE),VLOOKUP(Sheet1!B4499,orderstatus!$A$4927:$B$8310,2,FALSE))</f>
        <v>43240.024039351854</v>
      </c>
      <c r="R4499">
        <f t="shared" si="354"/>
        <v>62</v>
      </c>
    </row>
    <row r="4500" spans="2:18" x14ac:dyDescent="0.3">
      <c r="B4500" s="1" t="s">
        <v>4535</v>
      </c>
      <c r="C4500" t="s">
        <v>4012</v>
      </c>
      <c r="D4500">
        <v>3</v>
      </c>
      <c r="E4500">
        <f t="shared" si="351"/>
        <v>12300</v>
      </c>
      <c r="J4500">
        <f t="shared" si="350"/>
        <v>1400</v>
      </c>
      <c r="K4500">
        <f t="shared" si="352"/>
        <v>140</v>
      </c>
      <c r="L4500" s="1" t="s">
        <v>6310</v>
      </c>
      <c r="M4500" t="str">
        <f>IF(VLOOKUP(L4500,order!$A$2:$I$5001,9,FALSE)=0,"",VLOOKUP(L4500,order!$A$2:$I$5001,9,FALSE))</f>
        <v/>
      </c>
      <c r="N4500">
        <f>VLOOKUP(L4500,order!$A$2:$I$5001,7,FALSE)</f>
        <v>0</v>
      </c>
      <c r="O4500" t="str">
        <f>_xlfn.IFNA(VLOOKUP(N4500,order!$M$2:$N$501,2,FALSE),"")</f>
        <v/>
      </c>
      <c r="P4500" t="str">
        <f t="shared" si="353"/>
        <v/>
      </c>
      <c r="Q4500" s="8">
        <f>IF(P4500&lt;&gt;"",VLOOKUP(Sheet1!B4500,order!$A$2:$B$5001,2,FALSE),VLOOKUP(Sheet1!B4500,orderstatus!$A$4927:$B$8310,2,FALSE))</f>
        <v>43242.6607</v>
      </c>
      <c r="R4500" t="str">
        <f t="shared" si="354"/>
        <v/>
      </c>
    </row>
    <row r="4501" spans="2:18" x14ac:dyDescent="0.3">
      <c r="B4501" s="1" t="s">
        <v>4536</v>
      </c>
      <c r="C4501" t="s">
        <v>1231</v>
      </c>
      <c r="D4501">
        <v>1</v>
      </c>
      <c r="E4501">
        <f t="shared" si="351"/>
        <v>110</v>
      </c>
      <c r="J4501">
        <f t="shared" si="350"/>
        <v>220</v>
      </c>
      <c r="K4501">
        <f t="shared" si="352"/>
        <v>22</v>
      </c>
      <c r="L4501" s="1" t="s">
        <v>6311</v>
      </c>
      <c r="M4501" t="str">
        <f>IF(VLOOKUP(L4501,order!$A$2:$I$5001,9,FALSE)=0,"",VLOOKUP(L4501,order!$A$2:$I$5001,9,FALSE))</f>
        <v/>
      </c>
      <c r="N4501">
        <f>VLOOKUP(L4501,order!$A$2:$I$5001,7,FALSE)</f>
        <v>0</v>
      </c>
      <c r="O4501" t="str">
        <f>_xlfn.IFNA(VLOOKUP(N4501,order!$M$2:$N$501,2,FALSE),"")</f>
        <v/>
      </c>
      <c r="P4501" t="str">
        <f t="shared" si="353"/>
        <v/>
      </c>
      <c r="Q4501" s="8" t="e">
        <f>IF(P4501&lt;&gt;"",VLOOKUP(Sheet1!B4501,order!$A$2:$B$5001,2,FALSE),VLOOKUP(Sheet1!B4501,orderstatus!$A$4927:$B$8310,2,FALSE))</f>
        <v>#N/A</v>
      </c>
      <c r="R4501" t="str">
        <f t="shared" si="354"/>
        <v/>
      </c>
    </row>
    <row r="4502" spans="2:18" x14ac:dyDescent="0.3">
      <c r="B4502" s="1" t="s">
        <v>4537</v>
      </c>
      <c r="C4502" t="s">
        <v>2996</v>
      </c>
      <c r="D4502">
        <v>3</v>
      </c>
      <c r="E4502">
        <f t="shared" si="351"/>
        <v>46800</v>
      </c>
      <c r="J4502">
        <f t="shared" si="350"/>
        <v>710</v>
      </c>
      <c r="K4502">
        <f t="shared" si="352"/>
        <v>71</v>
      </c>
      <c r="L4502" s="1" t="s">
        <v>6312</v>
      </c>
      <c r="M4502" t="str">
        <f>IF(VLOOKUP(L4502,order!$A$2:$I$5001,9,FALSE)=0,"",VLOOKUP(L4502,order!$A$2:$I$5001,9,FALSE))</f>
        <v>0000000550</v>
      </c>
      <c r="N4502">
        <f>VLOOKUP(L4502,order!$A$2:$I$5001,7,FALSE)</f>
        <v>0</v>
      </c>
      <c r="O4502" t="str">
        <f>_xlfn.IFNA(VLOOKUP(N4502,order!$M$2:$N$501,2,FALSE),"")</f>
        <v/>
      </c>
      <c r="P4502" t="str">
        <f t="shared" si="353"/>
        <v>0000000550</v>
      </c>
      <c r="Q4502" s="8">
        <f>IF(P4502&lt;&gt;"",VLOOKUP(Sheet1!B4502,order!$A$2:$B$5001,2,FALSE),VLOOKUP(Sheet1!B4502,orderstatus!$A$4927:$B$8310,2,FALSE))</f>
        <v>43241.283796296295</v>
      </c>
      <c r="R4502">
        <f t="shared" si="354"/>
        <v>71</v>
      </c>
    </row>
    <row r="4503" spans="2:18" x14ac:dyDescent="0.3">
      <c r="B4503" s="1" t="s">
        <v>4537</v>
      </c>
      <c r="C4503" t="s">
        <v>2398</v>
      </c>
      <c r="D4503">
        <v>2</v>
      </c>
      <c r="E4503">
        <f t="shared" si="351"/>
        <v>8300</v>
      </c>
      <c r="J4503">
        <f t="shared" si="350"/>
        <v>2610</v>
      </c>
      <c r="K4503">
        <f t="shared" si="352"/>
        <v>261</v>
      </c>
      <c r="L4503" s="1" t="s">
        <v>6313</v>
      </c>
      <c r="M4503" t="str">
        <f>IF(VLOOKUP(L4503,order!$A$2:$I$5001,9,FALSE)=0,"",VLOOKUP(L4503,order!$A$2:$I$5001,9,FALSE))</f>
        <v/>
      </c>
      <c r="N4503">
        <f>VLOOKUP(L4503,order!$A$2:$I$5001,7,FALSE)</f>
        <v>0</v>
      </c>
      <c r="O4503" t="str">
        <f>_xlfn.IFNA(VLOOKUP(N4503,order!$M$2:$N$501,2,FALSE),"")</f>
        <v/>
      </c>
      <c r="P4503" t="str">
        <f t="shared" si="353"/>
        <v/>
      </c>
      <c r="Q4503" s="8">
        <f>IF(P4503&lt;&gt;"",VLOOKUP(Sheet1!B4503,order!$A$2:$B$5001,2,FALSE),VLOOKUP(Sheet1!B4503,orderstatus!$A$4927:$B$8310,2,FALSE))</f>
        <v>43246.6129</v>
      </c>
      <c r="R4503" t="str">
        <f t="shared" si="354"/>
        <v/>
      </c>
    </row>
    <row r="4504" spans="2:18" x14ac:dyDescent="0.3">
      <c r="B4504" s="1" t="s">
        <v>4538</v>
      </c>
      <c r="C4504" t="s">
        <v>323</v>
      </c>
      <c r="D4504">
        <v>2</v>
      </c>
      <c r="E4504">
        <f t="shared" si="351"/>
        <v>660</v>
      </c>
      <c r="J4504">
        <f t="shared" si="350"/>
        <v>4800</v>
      </c>
      <c r="K4504">
        <f t="shared" si="352"/>
        <v>480</v>
      </c>
      <c r="L4504" s="1" t="s">
        <v>6314</v>
      </c>
      <c r="M4504" t="str">
        <f>IF(VLOOKUP(L4504,order!$A$2:$I$5001,9,FALSE)=0,"",VLOOKUP(L4504,order!$A$2:$I$5001,9,FALSE))</f>
        <v/>
      </c>
      <c r="N4504">
        <f>VLOOKUP(L4504,order!$A$2:$I$5001,7,FALSE)</f>
        <v>0</v>
      </c>
      <c r="O4504" t="str">
        <f>_xlfn.IFNA(VLOOKUP(N4504,order!$M$2:$N$501,2,FALSE),"")</f>
        <v/>
      </c>
      <c r="P4504" t="str">
        <f t="shared" si="353"/>
        <v/>
      </c>
      <c r="Q4504" s="8" t="e">
        <f>IF(P4504&lt;&gt;"",VLOOKUP(Sheet1!B4504,order!$A$2:$B$5001,2,FALSE),VLOOKUP(Sheet1!B4504,orderstatus!$A$4927:$B$8310,2,FALSE))</f>
        <v>#N/A</v>
      </c>
      <c r="R4504" t="str">
        <f t="shared" si="354"/>
        <v/>
      </c>
    </row>
    <row r="4505" spans="2:18" x14ac:dyDescent="0.3">
      <c r="B4505" s="1" t="s">
        <v>4539</v>
      </c>
      <c r="C4505" t="s">
        <v>2850</v>
      </c>
      <c r="D4505">
        <v>1</v>
      </c>
      <c r="E4505">
        <f t="shared" si="351"/>
        <v>1700</v>
      </c>
      <c r="J4505">
        <f t="shared" si="350"/>
        <v>4800</v>
      </c>
      <c r="K4505">
        <f t="shared" si="352"/>
        <v>480</v>
      </c>
      <c r="L4505" s="1" t="s">
        <v>6316</v>
      </c>
      <c r="M4505" t="str">
        <f>IF(VLOOKUP(L4505,order!$A$2:$I$5001,9,FALSE)=0,"",VLOOKUP(L4505,order!$A$2:$I$5001,9,FALSE))</f>
        <v/>
      </c>
      <c r="N4505">
        <f>VLOOKUP(L4505,order!$A$2:$I$5001,7,FALSE)</f>
        <v>0</v>
      </c>
      <c r="O4505" t="str">
        <f>_xlfn.IFNA(VLOOKUP(N4505,order!$M$2:$N$501,2,FALSE),"")</f>
        <v/>
      </c>
      <c r="P4505" t="str">
        <f t="shared" si="353"/>
        <v/>
      </c>
      <c r="Q4505" s="8" t="e">
        <f>IF(P4505&lt;&gt;"",VLOOKUP(Sheet1!B4505,order!$A$2:$B$5001,2,FALSE),VLOOKUP(Sheet1!B4505,orderstatus!$A$4927:$B$8310,2,FALSE))</f>
        <v>#N/A</v>
      </c>
      <c r="R4505" t="str">
        <f t="shared" si="354"/>
        <v/>
      </c>
    </row>
    <row r="4506" spans="2:18" x14ac:dyDescent="0.3">
      <c r="B4506" s="1" t="s">
        <v>4539</v>
      </c>
      <c r="C4506" t="s">
        <v>748</v>
      </c>
      <c r="D4506">
        <v>2</v>
      </c>
      <c r="E4506">
        <f t="shared" si="351"/>
        <v>15800</v>
      </c>
      <c r="J4506">
        <f t="shared" si="350"/>
        <v>6080</v>
      </c>
      <c r="K4506">
        <f t="shared" si="352"/>
        <v>608</v>
      </c>
      <c r="L4506" s="1" t="s">
        <v>6317</v>
      </c>
      <c r="M4506" t="str">
        <f>IF(VLOOKUP(L4506,order!$A$2:$I$5001,9,FALSE)=0,"",VLOOKUP(L4506,order!$A$2:$I$5001,9,FALSE))</f>
        <v/>
      </c>
      <c r="N4506">
        <f>VLOOKUP(L4506,order!$A$2:$I$5001,7,FALSE)</f>
        <v>74</v>
      </c>
      <c r="O4506" t="str">
        <f>_xlfn.IFNA(VLOOKUP(N4506,order!$M$2:$N$501,2,FALSE),"")</f>
        <v>0000000482</v>
      </c>
      <c r="P4506" t="str">
        <f t="shared" si="353"/>
        <v>0000000482</v>
      </c>
      <c r="Q4506" s="8">
        <f>IF(P4506&lt;&gt;"",VLOOKUP(Sheet1!B4506,order!$A$2:$B$5001,2,FALSE),VLOOKUP(Sheet1!B4506,orderstatus!$A$4927:$B$8310,2,FALSE))</f>
        <v>43243.675995370373</v>
      </c>
      <c r="R4506">
        <f t="shared" si="354"/>
        <v>608</v>
      </c>
    </row>
    <row r="4507" spans="2:18" x14ac:dyDescent="0.3">
      <c r="B4507" s="1" t="s">
        <v>4540</v>
      </c>
      <c r="C4507" t="s">
        <v>1252</v>
      </c>
      <c r="D4507">
        <v>2</v>
      </c>
      <c r="E4507">
        <f t="shared" si="351"/>
        <v>860</v>
      </c>
      <c r="J4507">
        <f t="shared" si="350"/>
        <v>30100</v>
      </c>
      <c r="K4507">
        <f t="shared" si="352"/>
        <v>3010</v>
      </c>
      <c r="L4507" s="1" t="s">
        <v>6318</v>
      </c>
      <c r="M4507" t="str">
        <f>IF(VLOOKUP(L4507,order!$A$2:$I$5001,9,FALSE)=0,"",VLOOKUP(L4507,order!$A$2:$I$5001,9,FALSE))</f>
        <v/>
      </c>
      <c r="N4507">
        <f>VLOOKUP(L4507,order!$A$2:$I$5001,7,FALSE)</f>
        <v>0</v>
      </c>
      <c r="O4507" t="str">
        <f>_xlfn.IFNA(VLOOKUP(N4507,order!$M$2:$N$501,2,FALSE),"")</f>
        <v/>
      </c>
      <c r="P4507" t="str">
        <f t="shared" si="353"/>
        <v/>
      </c>
      <c r="Q4507" s="8" t="e">
        <f>IF(P4507&lt;&gt;"",VLOOKUP(Sheet1!B4507,order!$A$2:$B$5001,2,FALSE),VLOOKUP(Sheet1!B4507,orderstatus!$A$4927:$B$8310,2,FALSE))</f>
        <v>#N/A</v>
      </c>
      <c r="R4507" t="str">
        <f t="shared" si="354"/>
        <v/>
      </c>
    </row>
    <row r="4508" spans="2:18" x14ac:dyDescent="0.3">
      <c r="B4508" s="1" t="s">
        <v>4540</v>
      </c>
      <c r="C4508" t="s">
        <v>2228</v>
      </c>
      <c r="D4508">
        <v>1</v>
      </c>
      <c r="E4508">
        <f t="shared" si="351"/>
        <v>320</v>
      </c>
      <c r="J4508">
        <f t="shared" si="350"/>
        <v>1720</v>
      </c>
      <c r="K4508">
        <f t="shared" si="352"/>
        <v>172</v>
      </c>
      <c r="L4508" s="1" t="s">
        <v>6319</v>
      </c>
      <c r="M4508" t="str">
        <f>IF(VLOOKUP(L4508,order!$A$2:$I$5001,9,FALSE)=0,"",VLOOKUP(L4508,order!$A$2:$I$5001,9,FALSE))</f>
        <v/>
      </c>
      <c r="N4508">
        <f>VLOOKUP(L4508,order!$A$2:$I$5001,7,FALSE)</f>
        <v>0</v>
      </c>
      <c r="O4508" t="str">
        <f>_xlfn.IFNA(VLOOKUP(N4508,order!$M$2:$N$501,2,FALSE),"")</f>
        <v/>
      </c>
      <c r="P4508" t="str">
        <f t="shared" si="353"/>
        <v/>
      </c>
      <c r="Q4508" s="8" t="e">
        <f>IF(P4508&lt;&gt;"",VLOOKUP(Sheet1!B4508,order!$A$2:$B$5001,2,FALSE),VLOOKUP(Sheet1!B4508,orderstatus!$A$4927:$B$8310,2,FALSE))</f>
        <v>#N/A</v>
      </c>
      <c r="R4508" t="str">
        <f t="shared" si="354"/>
        <v/>
      </c>
    </row>
    <row r="4509" spans="2:18" x14ac:dyDescent="0.3">
      <c r="B4509" s="1" t="s">
        <v>4540</v>
      </c>
      <c r="C4509" t="s">
        <v>2656</v>
      </c>
      <c r="D4509">
        <v>1</v>
      </c>
      <c r="E4509">
        <f t="shared" si="351"/>
        <v>1400</v>
      </c>
      <c r="J4509">
        <f t="shared" si="350"/>
        <v>11410</v>
      </c>
      <c r="K4509">
        <f t="shared" si="352"/>
        <v>1141</v>
      </c>
      <c r="L4509" s="1" t="s">
        <v>6320</v>
      </c>
      <c r="M4509" t="str">
        <f>IF(VLOOKUP(L4509,order!$A$2:$I$5001,9,FALSE)=0,"",VLOOKUP(L4509,order!$A$2:$I$5001,9,FALSE))</f>
        <v/>
      </c>
      <c r="N4509">
        <f>VLOOKUP(L4509,order!$A$2:$I$5001,7,FALSE)</f>
        <v>0</v>
      </c>
      <c r="O4509" t="str">
        <f>_xlfn.IFNA(VLOOKUP(N4509,order!$M$2:$N$501,2,FALSE),"")</f>
        <v/>
      </c>
      <c r="P4509" t="str">
        <f t="shared" si="353"/>
        <v/>
      </c>
      <c r="Q4509" s="8" t="e">
        <f>IF(P4509&lt;&gt;"",VLOOKUP(Sheet1!B4509,order!$A$2:$B$5001,2,FALSE),VLOOKUP(Sheet1!B4509,orderstatus!$A$4927:$B$8310,2,FALSE))</f>
        <v>#N/A</v>
      </c>
      <c r="R4509" t="str">
        <f t="shared" si="354"/>
        <v/>
      </c>
    </row>
    <row r="4510" spans="2:18" x14ac:dyDescent="0.3">
      <c r="B4510" s="1" t="s">
        <v>4541</v>
      </c>
      <c r="C4510" t="s">
        <v>58</v>
      </c>
      <c r="D4510">
        <v>1</v>
      </c>
      <c r="E4510">
        <f t="shared" si="351"/>
        <v>400</v>
      </c>
      <c r="J4510">
        <f t="shared" si="350"/>
        <v>10760</v>
      </c>
      <c r="K4510">
        <f t="shared" si="352"/>
        <v>1076</v>
      </c>
      <c r="L4510" s="1" t="s">
        <v>6321</v>
      </c>
      <c r="M4510" t="str">
        <f>IF(VLOOKUP(L4510,order!$A$2:$I$5001,9,FALSE)=0,"",VLOOKUP(L4510,order!$A$2:$I$5001,9,FALSE))</f>
        <v/>
      </c>
      <c r="N4510">
        <f>VLOOKUP(L4510,order!$A$2:$I$5001,7,FALSE)</f>
        <v>0</v>
      </c>
      <c r="O4510" t="str">
        <f>_xlfn.IFNA(VLOOKUP(N4510,order!$M$2:$N$501,2,FALSE),"")</f>
        <v/>
      </c>
      <c r="P4510" t="str">
        <f t="shared" si="353"/>
        <v/>
      </c>
      <c r="Q4510" s="8">
        <f>IF(P4510&lt;&gt;"",VLOOKUP(Sheet1!B4510,order!$A$2:$B$5001,2,FALSE),VLOOKUP(Sheet1!B4510,orderstatus!$A$4927:$B$8310,2,FALSE))</f>
        <v>43249.438800000004</v>
      </c>
      <c r="R4510" t="str">
        <f t="shared" si="354"/>
        <v/>
      </c>
    </row>
    <row r="4511" spans="2:18" x14ac:dyDescent="0.3">
      <c r="B4511" s="1" t="s">
        <v>4541</v>
      </c>
      <c r="C4511" t="s">
        <v>3270</v>
      </c>
      <c r="D4511">
        <v>2</v>
      </c>
      <c r="E4511">
        <f t="shared" si="351"/>
        <v>860</v>
      </c>
      <c r="J4511">
        <f t="shared" si="350"/>
        <v>12660</v>
      </c>
      <c r="K4511">
        <f t="shared" si="352"/>
        <v>1266</v>
      </c>
      <c r="L4511" s="1" t="s">
        <v>6322</v>
      </c>
      <c r="M4511" t="str">
        <f>IF(VLOOKUP(L4511,order!$A$2:$I$5001,9,FALSE)=0,"",VLOOKUP(L4511,order!$A$2:$I$5001,9,FALSE))</f>
        <v/>
      </c>
      <c r="N4511">
        <f>VLOOKUP(L4511,order!$A$2:$I$5001,7,FALSE)</f>
        <v>0</v>
      </c>
      <c r="O4511" t="str">
        <f>_xlfn.IFNA(VLOOKUP(N4511,order!$M$2:$N$501,2,FALSE),"")</f>
        <v/>
      </c>
      <c r="P4511" t="str">
        <f t="shared" si="353"/>
        <v/>
      </c>
      <c r="Q4511" s="8">
        <f>IF(P4511&lt;&gt;"",VLOOKUP(Sheet1!B4511,order!$A$2:$B$5001,2,FALSE),VLOOKUP(Sheet1!B4511,orderstatus!$A$4927:$B$8310,2,FALSE))</f>
        <v>43249.438800000004</v>
      </c>
      <c r="R4511" t="str">
        <f t="shared" si="354"/>
        <v/>
      </c>
    </row>
    <row r="4512" spans="2:18" x14ac:dyDescent="0.3">
      <c r="B4512" s="1" t="s">
        <v>4542</v>
      </c>
      <c r="C4512" t="s">
        <v>1509</v>
      </c>
      <c r="D4512">
        <v>2</v>
      </c>
      <c r="E4512">
        <f t="shared" si="351"/>
        <v>15200</v>
      </c>
      <c r="J4512">
        <f t="shared" si="350"/>
        <v>1710</v>
      </c>
      <c r="K4512">
        <f t="shared" si="352"/>
        <v>171</v>
      </c>
      <c r="L4512" s="1" t="s">
        <v>6323</v>
      </c>
      <c r="M4512" t="str">
        <f>IF(VLOOKUP(L4512,order!$A$2:$I$5001,9,FALSE)=0,"",VLOOKUP(L4512,order!$A$2:$I$5001,9,FALSE))</f>
        <v/>
      </c>
      <c r="N4512">
        <f>VLOOKUP(L4512,order!$A$2:$I$5001,7,FALSE)</f>
        <v>0</v>
      </c>
      <c r="O4512" t="str">
        <f>_xlfn.IFNA(VLOOKUP(N4512,order!$M$2:$N$501,2,FALSE),"")</f>
        <v/>
      </c>
      <c r="P4512" t="str">
        <f t="shared" si="353"/>
        <v/>
      </c>
      <c r="Q4512" s="8">
        <f>IF(P4512&lt;&gt;"",VLOOKUP(Sheet1!B4512,order!$A$2:$B$5001,2,FALSE),VLOOKUP(Sheet1!B4512,orderstatus!$A$4927:$B$8310,2,FALSE))</f>
        <v>43250.457399999999</v>
      </c>
      <c r="R4512" t="str">
        <f t="shared" si="354"/>
        <v/>
      </c>
    </row>
    <row r="4513" spans="2:18" x14ac:dyDescent="0.3">
      <c r="B4513" s="1" t="s">
        <v>4543</v>
      </c>
      <c r="C4513" t="s">
        <v>171</v>
      </c>
      <c r="D4513">
        <v>1</v>
      </c>
      <c r="E4513">
        <f t="shared" si="351"/>
        <v>4270</v>
      </c>
      <c r="J4513">
        <f t="shared" si="350"/>
        <v>9800</v>
      </c>
      <c r="K4513">
        <f t="shared" si="352"/>
        <v>980</v>
      </c>
      <c r="L4513" s="1" t="s">
        <v>6324</v>
      </c>
      <c r="M4513" t="str">
        <f>IF(VLOOKUP(L4513,order!$A$2:$I$5001,9,FALSE)=0,"",VLOOKUP(L4513,order!$A$2:$I$5001,9,FALSE))</f>
        <v/>
      </c>
      <c r="N4513">
        <f>VLOOKUP(L4513,order!$A$2:$I$5001,7,FALSE)</f>
        <v>100</v>
      </c>
      <c r="O4513" t="str">
        <f>_xlfn.IFNA(VLOOKUP(N4513,order!$M$2:$N$501,2,FALSE),"")</f>
        <v>0000000573</v>
      </c>
      <c r="P4513" t="str">
        <f t="shared" si="353"/>
        <v>0000000573</v>
      </c>
      <c r="Q4513" s="8">
        <f>IF(P4513&lt;&gt;"",VLOOKUP(Sheet1!B4513,order!$A$2:$B$5001,2,FALSE),VLOOKUP(Sheet1!B4513,orderstatus!$A$4927:$B$8310,2,FALSE))</f>
        <v>43248.428506944445</v>
      </c>
      <c r="R4513">
        <f t="shared" si="354"/>
        <v>980</v>
      </c>
    </row>
    <row r="4514" spans="2:18" x14ac:dyDescent="0.3">
      <c r="B4514" s="1" t="s">
        <v>4544</v>
      </c>
      <c r="C4514" t="s">
        <v>2977</v>
      </c>
      <c r="D4514">
        <v>5</v>
      </c>
      <c r="E4514">
        <f t="shared" si="351"/>
        <v>2450</v>
      </c>
      <c r="J4514">
        <f t="shared" si="350"/>
        <v>270</v>
      </c>
      <c r="K4514">
        <f t="shared" si="352"/>
        <v>27</v>
      </c>
      <c r="L4514" s="1" t="s">
        <v>6325</v>
      </c>
      <c r="M4514" t="str">
        <f>IF(VLOOKUP(L4514,order!$A$2:$I$5001,9,FALSE)=0,"",VLOOKUP(L4514,order!$A$2:$I$5001,9,FALSE))</f>
        <v/>
      </c>
      <c r="N4514">
        <f>VLOOKUP(L4514,order!$A$2:$I$5001,7,FALSE)</f>
        <v>0</v>
      </c>
      <c r="O4514" t="str">
        <f>_xlfn.IFNA(VLOOKUP(N4514,order!$M$2:$N$501,2,FALSE),"")</f>
        <v/>
      </c>
      <c r="P4514" t="str">
        <f t="shared" si="353"/>
        <v/>
      </c>
      <c r="Q4514" s="8">
        <f>IF(P4514&lt;&gt;"",VLOOKUP(Sheet1!B4514,order!$A$2:$B$5001,2,FALSE),VLOOKUP(Sheet1!B4514,orderstatus!$A$4927:$B$8310,2,FALSE))</f>
        <v>43252.624499999998</v>
      </c>
      <c r="R4514" t="str">
        <f t="shared" si="354"/>
        <v/>
      </c>
    </row>
    <row r="4515" spans="2:18" x14ac:dyDescent="0.3">
      <c r="B4515" s="1" t="s">
        <v>4544</v>
      </c>
      <c r="C4515" t="s">
        <v>461</v>
      </c>
      <c r="D4515">
        <v>4</v>
      </c>
      <c r="E4515">
        <f t="shared" si="351"/>
        <v>3760</v>
      </c>
      <c r="J4515">
        <f t="shared" si="350"/>
        <v>1140</v>
      </c>
      <c r="K4515">
        <f t="shared" si="352"/>
        <v>114</v>
      </c>
      <c r="L4515" s="1" t="s">
        <v>6326</v>
      </c>
      <c r="M4515" t="str">
        <f>IF(VLOOKUP(L4515,order!$A$2:$I$5001,9,FALSE)=0,"",VLOOKUP(L4515,order!$A$2:$I$5001,9,FALSE))</f>
        <v/>
      </c>
      <c r="N4515">
        <f>VLOOKUP(L4515,order!$A$2:$I$5001,7,FALSE)</f>
        <v>0</v>
      </c>
      <c r="O4515" t="str">
        <f>_xlfn.IFNA(VLOOKUP(N4515,order!$M$2:$N$501,2,FALSE),"")</f>
        <v/>
      </c>
      <c r="P4515" t="str">
        <f t="shared" si="353"/>
        <v/>
      </c>
      <c r="Q4515" s="8">
        <f>IF(P4515&lt;&gt;"",VLOOKUP(Sheet1!B4515,order!$A$2:$B$5001,2,FALSE),VLOOKUP(Sheet1!B4515,orderstatus!$A$4927:$B$8310,2,FALSE))</f>
        <v>43252.624499999998</v>
      </c>
      <c r="R4515" t="str">
        <f t="shared" si="354"/>
        <v/>
      </c>
    </row>
    <row r="4516" spans="2:18" x14ac:dyDescent="0.3">
      <c r="B4516" s="1" t="s">
        <v>4545</v>
      </c>
      <c r="C4516" t="s">
        <v>829</v>
      </c>
      <c r="D4516">
        <v>2</v>
      </c>
      <c r="E4516">
        <f t="shared" si="351"/>
        <v>1160</v>
      </c>
      <c r="J4516">
        <f t="shared" si="350"/>
        <v>6330</v>
      </c>
      <c r="K4516">
        <f t="shared" si="352"/>
        <v>633</v>
      </c>
      <c r="L4516" s="1" t="s">
        <v>6327</v>
      </c>
      <c r="M4516" t="str">
        <f>IF(VLOOKUP(L4516,order!$A$2:$I$5001,9,FALSE)=0,"",VLOOKUP(L4516,order!$A$2:$I$5001,9,FALSE))</f>
        <v>0000000981</v>
      </c>
      <c r="N4516">
        <f>VLOOKUP(L4516,order!$A$2:$I$5001,7,FALSE)</f>
        <v>0</v>
      </c>
      <c r="O4516" t="str">
        <f>_xlfn.IFNA(VLOOKUP(N4516,order!$M$2:$N$501,2,FALSE),"")</f>
        <v/>
      </c>
      <c r="P4516" t="str">
        <f t="shared" si="353"/>
        <v>0000000981</v>
      </c>
      <c r="Q4516" s="8">
        <f>IF(P4516&lt;&gt;"",VLOOKUP(Sheet1!B4516,order!$A$2:$B$5001,2,FALSE),VLOOKUP(Sheet1!B4516,orderstatus!$A$4927:$B$8310,2,FALSE))</f>
        <v>43250.001759259256</v>
      </c>
      <c r="R4516">
        <f t="shared" si="354"/>
        <v>633</v>
      </c>
    </row>
    <row r="4517" spans="2:18" x14ac:dyDescent="0.3">
      <c r="B4517" s="1" t="s">
        <v>4546</v>
      </c>
      <c r="C4517" t="s">
        <v>258</v>
      </c>
      <c r="D4517">
        <v>3</v>
      </c>
      <c r="E4517">
        <f t="shared" si="351"/>
        <v>1860</v>
      </c>
      <c r="J4517">
        <f t="shared" si="350"/>
        <v>6010</v>
      </c>
      <c r="K4517">
        <f t="shared" si="352"/>
        <v>601</v>
      </c>
      <c r="L4517" s="1" t="s">
        <v>6328</v>
      </c>
      <c r="M4517" t="str">
        <f>IF(VLOOKUP(L4517,order!$A$2:$I$5001,9,FALSE)=0,"",VLOOKUP(L4517,order!$A$2:$I$5001,9,FALSE))</f>
        <v>0000000965</v>
      </c>
      <c r="N4517">
        <f>VLOOKUP(L4517,order!$A$2:$I$5001,7,FALSE)</f>
        <v>0</v>
      </c>
      <c r="O4517" t="str">
        <f>_xlfn.IFNA(VLOOKUP(N4517,order!$M$2:$N$501,2,FALSE),"")</f>
        <v/>
      </c>
      <c r="P4517" t="str">
        <f t="shared" si="353"/>
        <v>0000000965</v>
      </c>
      <c r="Q4517" s="8">
        <f>IF(P4517&lt;&gt;"",VLOOKUP(Sheet1!B4517,order!$A$2:$B$5001,2,FALSE),VLOOKUP(Sheet1!B4517,orderstatus!$A$4927:$B$8310,2,FALSE))</f>
        <v>43250.399513888886</v>
      </c>
      <c r="R4517">
        <f t="shared" si="354"/>
        <v>601</v>
      </c>
    </row>
    <row r="4518" spans="2:18" x14ac:dyDescent="0.3">
      <c r="B4518" s="1" t="s">
        <v>4546</v>
      </c>
      <c r="C4518" t="s">
        <v>1520</v>
      </c>
      <c r="D4518">
        <v>3</v>
      </c>
      <c r="E4518">
        <f t="shared" si="351"/>
        <v>3000</v>
      </c>
      <c r="J4518">
        <f t="shared" si="350"/>
        <v>3700</v>
      </c>
      <c r="K4518">
        <f t="shared" si="352"/>
        <v>370</v>
      </c>
      <c r="L4518" s="1" t="s">
        <v>6329</v>
      </c>
      <c r="M4518" t="str">
        <f>IF(VLOOKUP(L4518,order!$A$2:$I$5001,9,FALSE)=0,"",VLOOKUP(L4518,order!$A$2:$I$5001,9,FALSE))</f>
        <v/>
      </c>
      <c r="N4518">
        <f>VLOOKUP(L4518,order!$A$2:$I$5001,7,FALSE)</f>
        <v>60</v>
      </c>
      <c r="O4518" t="str">
        <f>_xlfn.IFNA(VLOOKUP(N4518,order!$M$2:$N$501,2,FALSE),"")</f>
        <v>0000000287</v>
      </c>
      <c r="P4518" t="str">
        <f t="shared" si="353"/>
        <v>0000000287</v>
      </c>
      <c r="Q4518" s="8">
        <f>IF(P4518&lt;&gt;"",VLOOKUP(Sheet1!B4518,order!$A$2:$B$5001,2,FALSE),VLOOKUP(Sheet1!B4518,orderstatus!$A$4927:$B$8310,2,FALSE))</f>
        <v>43250.399513888886</v>
      </c>
      <c r="R4518">
        <f t="shared" si="354"/>
        <v>370</v>
      </c>
    </row>
    <row r="4519" spans="2:18" x14ac:dyDescent="0.3">
      <c r="B4519" s="1" t="s">
        <v>4546</v>
      </c>
      <c r="C4519" t="s">
        <v>1034</v>
      </c>
      <c r="D4519">
        <v>8</v>
      </c>
      <c r="E4519">
        <f t="shared" si="351"/>
        <v>1680</v>
      </c>
      <c r="J4519">
        <f t="shared" si="350"/>
        <v>17010</v>
      </c>
      <c r="K4519">
        <f t="shared" si="352"/>
        <v>1701</v>
      </c>
      <c r="L4519" s="1" t="s">
        <v>6330</v>
      </c>
      <c r="M4519" t="str">
        <f>IF(VLOOKUP(L4519,order!$A$2:$I$5001,9,FALSE)=0,"",VLOOKUP(L4519,order!$A$2:$I$5001,9,FALSE))</f>
        <v/>
      </c>
      <c r="N4519">
        <f>VLOOKUP(L4519,order!$A$2:$I$5001,7,FALSE)</f>
        <v>63</v>
      </c>
      <c r="O4519" t="str">
        <f>_xlfn.IFNA(VLOOKUP(N4519,order!$M$2:$N$501,2,FALSE),"")</f>
        <v>0000000069</v>
      </c>
      <c r="P4519" t="str">
        <f t="shared" si="353"/>
        <v>0000000069</v>
      </c>
      <c r="Q4519" s="8">
        <f>IF(P4519&lt;&gt;"",VLOOKUP(Sheet1!B4519,order!$A$2:$B$5001,2,FALSE),VLOOKUP(Sheet1!B4519,orderstatus!$A$4927:$B$8310,2,FALSE))</f>
        <v>43250.399513888886</v>
      </c>
      <c r="R4519">
        <f t="shared" si="354"/>
        <v>1701</v>
      </c>
    </row>
    <row r="4520" spans="2:18" x14ac:dyDescent="0.3">
      <c r="B4520" s="1" t="s">
        <v>4547</v>
      </c>
      <c r="C4520" t="s">
        <v>2447</v>
      </c>
      <c r="D4520">
        <v>2</v>
      </c>
      <c r="E4520">
        <f t="shared" si="351"/>
        <v>1260</v>
      </c>
      <c r="J4520">
        <f t="shared" si="350"/>
        <v>630</v>
      </c>
      <c r="K4520">
        <f t="shared" si="352"/>
        <v>63</v>
      </c>
      <c r="L4520" s="1" t="s">
        <v>6331</v>
      </c>
      <c r="M4520" t="str">
        <f>IF(VLOOKUP(L4520,order!$A$2:$I$5001,9,FALSE)=0,"",VLOOKUP(L4520,order!$A$2:$I$5001,9,FALSE))</f>
        <v/>
      </c>
      <c r="N4520">
        <f>VLOOKUP(L4520,order!$A$2:$I$5001,7,FALSE)</f>
        <v>57</v>
      </c>
      <c r="O4520" t="str">
        <f>_xlfn.IFNA(VLOOKUP(N4520,order!$M$2:$N$501,2,FALSE),"")</f>
        <v>0000000555</v>
      </c>
      <c r="P4520" t="str">
        <f t="shared" si="353"/>
        <v>0000000555</v>
      </c>
      <c r="Q4520" s="8">
        <f>IF(P4520&lt;&gt;"",VLOOKUP(Sheet1!B4520,order!$A$2:$B$5001,2,FALSE),VLOOKUP(Sheet1!B4520,orderstatus!$A$4927:$B$8310,2,FALSE))</f>
        <v>43252.104745370372</v>
      </c>
      <c r="R4520">
        <f t="shared" si="354"/>
        <v>63</v>
      </c>
    </row>
    <row r="4521" spans="2:18" x14ac:dyDescent="0.3">
      <c r="B4521" s="1" t="s">
        <v>4547</v>
      </c>
      <c r="C4521" t="s">
        <v>4548</v>
      </c>
      <c r="D4521">
        <v>3</v>
      </c>
      <c r="E4521">
        <f t="shared" si="351"/>
        <v>1920</v>
      </c>
      <c r="J4521">
        <f t="shared" si="350"/>
        <v>14590</v>
      </c>
      <c r="K4521">
        <f t="shared" si="352"/>
        <v>1459</v>
      </c>
      <c r="L4521" s="1" t="s">
        <v>6332</v>
      </c>
      <c r="M4521" t="str">
        <f>IF(VLOOKUP(L4521,order!$A$2:$I$5001,9,FALSE)=0,"",VLOOKUP(L4521,order!$A$2:$I$5001,9,FALSE))</f>
        <v/>
      </c>
      <c r="N4521">
        <f>VLOOKUP(L4521,order!$A$2:$I$5001,7,FALSE)</f>
        <v>95</v>
      </c>
      <c r="O4521" t="str">
        <f>_xlfn.IFNA(VLOOKUP(N4521,order!$M$2:$N$501,2,FALSE),"")</f>
        <v>0000000076</v>
      </c>
      <c r="P4521" t="str">
        <f t="shared" si="353"/>
        <v>0000000076</v>
      </c>
      <c r="Q4521" s="8">
        <f>IF(P4521&lt;&gt;"",VLOOKUP(Sheet1!B4521,order!$A$2:$B$5001,2,FALSE),VLOOKUP(Sheet1!B4521,orderstatus!$A$4927:$B$8310,2,FALSE))</f>
        <v>43252.104745370372</v>
      </c>
      <c r="R4521">
        <f t="shared" si="354"/>
        <v>1459</v>
      </c>
    </row>
    <row r="4522" spans="2:18" x14ac:dyDescent="0.3">
      <c r="B4522" s="1" t="s">
        <v>4549</v>
      </c>
      <c r="C4522" t="s">
        <v>2325</v>
      </c>
      <c r="D4522">
        <v>7</v>
      </c>
      <c r="E4522">
        <f t="shared" si="351"/>
        <v>5320</v>
      </c>
      <c r="J4522">
        <f t="shared" si="350"/>
        <v>9000</v>
      </c>
      <c r="K4522">
        <f t="shared" si="352"/>
        <v>900</v>
      </c>
      <c r="L4522" s="1" t="s">
        <v>6333</v>
      </c>
      <c r="M4522" t="str">
        <f>IF(VLOOKUP(L4522,order!$A$2:$I$5001,9,FALSE)=0,"",VLOOKUP(L4522,order!$A$2:$I$5001,9,FALSE))</f>
        <v/>
      </c>
      <c r="N4522">
        <f>VLOOKUP(L4522,order!$A$2:$I$5001,7,FALSE)</f>
        <v>27</v>
      </c>
      <c r="O4522" t="str">
        <f>_xlfn.IFNA(VLOOKUP(N4522,order!$M$2:$N$501,2,FALSE),"")</f>
        <v>0000000657</v>
      </c>
      <c r="P4522" t="str">
        <f t="shared" si="353"/>
        <v>0000000657</v>
      </c>
      <c r="Q4522" s="8">
        <f>IF(P4522&lt;&gt;"",VLOOKUP(Sheet1!B4522,order!$A$2:$B$5001,2,FALSE),VLOOKUP(Sheet1!B4522,orderstatus!$A$4927:$B$8310,2,FALSE))</f>
        <v>43252.212812500002</v>
      </c>
      <c r="R4522">
        <f t="shared" si="354"/>
        <v>900</v>
      </c>
    </row>
    <row r="4523" spans="2:18" x14ac:dyDescent="0.3">
      <c r="B4523" s="1" t="s">
        <v>4549</v>
      </c>
      <c r="C4523" t="s">
        <v>2930</v>
      </c>
      <c r="D4523">
        <v>1</v>
      </c>
      <c r="E4523">
        <f t="shared" si="351"/>
        <v>600</v>
      </c>
      <c r="J4523">
        <f t="shared" si="350"/>
        <v>94100</v>
      </c>
      <c r="K4523">
        <f t="shared" si="352"/>
        <v>9410</v>
      </c>
      <c r="L4523" s="1" t="s">
        <v>6334</v>
      </c>
      <c r="M4523" t="str">
        <f>IF(VLOOKUP(L4523,order!$A$2:$I$5001,9,FALSE)=0,"",VLOOKUP(L4523,order!$A$2:$I$5001,9,FALSE))</f>
        <v>0000000883</v>
      </c>
      <c r="N4523">
        <f>VLOOKUP(L4523,order!$A$2:$I$5001,7,FALSE)</f>
        <v>0</v>
      </c>
      <c r="O4523" t="str">
        <f>_xlfn.IFNA(VLOOKUP(N4523,order!$M$2:$N$501,2,FALSE),"")</f>
        <v/>
      </c>
      <c r="P4523" t="str">
        <f t="shared" si="353"/>
        <v>0000000883</v>
      </c>
      <c r="Q4523" s="8">
        <f>IF(P4523&lt;&gt;"",VLOOKUP(Sheet1!B4523,order!$A$2:$B$5001,2,FALSE),VLOOKUP(Sheet1!B4523,orderstatus!$A$4927:$B$8310,2,FALSE))</f>
        <v>43252.212812500002</v>
      </c>
      <c r="R4523">
        <f t="shared" si="354"/>
        <v>9410</v>
      </c>
    </row>
    <row r="4524" spans="2:18" x14ac:dyDescent="0.3">
      <c r="B4524" s="1" t="s">
        <v>4549</v>
      </c>
      <c r="C4524" t="s">
        <v>2617</v>
      </c>
      <c r="D4524">
        <v>2</v>
      </c>
      <c r="E4524">
        <f t="shared" si="351"/>
        <v>1740</v>
      </c>
      <c r="J4524">
        <f t="shared" si="350"/>
        <v>520</v>
      </c>
      <c r="K4524">
        <f t="shared" si="352"/>
        <v>52</v>
      </c>
      <c r="L4524" s="1" t="s">
        <v>6335</v>
      </c>
      <c r="M4524" t="str">
        <f>IF(VLOOKUP(L4524,order!$A$2:$I$5001,9,FALSE)=0,"",VLOOKUP(L4524,order!$A$2:$I$5001,9,FALSE))</f>
        <v>0000000068</v>
      </c>
      <c r="N4524">
        <f>VLOOKUP(L4524,order!$A$2:$I$5001,7,FALSE)</f>
        <v>0</v>
      </c>
      <c r="O4524" t="str">
        <f>_xlfn.IFNA(VLOOKUP(N4524,order!$M$2:$N$501,2,FALSE),"")</f>
        <v/>
      </c>
      <c r="P4524" t="str">
        <f t="shared" si="353"/>
        <v>0000000068</v>
      </c>
      <c r="Q4524" s="8">
        <f>IF(P4524&lt;&gt;"",VLOOKUP(Sheet1!B4524,order!$A$2:$B$5001,2,FALSE),VLOOKUP(Sheet1!B4524,orderstatus!$A$4927:$B$8310,2,FALSE))</f>
        <v>43252.212812500002</v>
      </c>
      <c r="R4524">
        <f t="shared" si="354"/>
        <v>52</v>
      </c>
    </row>
    <row r="4525" spans="2:18" x14ac:dyDescent="0.3">
      <c r="B4525" s="1" t="s">
        <v>4550</v>
      </c>
      <c r="C4525" t="s">
        <v>2346</v>
      </c>
      <c r="D4525">
        <v>4</v>
      </c>
      <c r="E4525">
        <f t="shared" si="351"/>
        <v>3360</v>
      </c>
      <c r="J4525">
        <f t="shared" si="350"/>
        <v>33240</v>
      </c>
      <c r="K4525">
        <f t="shared" si="352"/>
        <v>3324</v>
      </c>
      <c r="L4525" s="1" t="s">
        <v>6336</v>
      </c>
      <c r="M4525" t="str">
        <f>IF(VLOOKUP(L4525,order!$A$2:$I$5001,9,FALSE)=0,"",VLOOKUP(L4525,order!$A$2:$I$5001,9,FALSE))</f>
        <v/>
      </c>
      <c r="N4525">
        <f>VLOOKUP(L4525,order!$A$2:$I$5001,7,FALSE)</f>
        <v>30</v>
      </c>
      <c r="O4525" t="str">
        <f>_xlfn.IFNA(VLOOKUP(N4525,order!$M$2:$N$501,2,FALSE),"")</f>
        <v>0000000584</v>
      </c>
      <c r="P4525" t="str">
        <f t="shared" si="353"/>
        <v>0000000584</v>
      </c>
      <c r="Q4525" s="8">
        <f>IF(P4525&lt;&gt;"",VLOOKUP(Sheet1!B4525,order!$A$2:$B$5001,2,FALSE),VLOOKUP(Sheet1!B4525,orderstatus!$A$4927:$B$8310,2,FALSE))</f>
        <v>43253.462731481479</v>
      </c>
      <c r="R4525">
        <f t="shared" si="354"/>
        <v>3324</v>
      </c>
    </row>
    <row r="4526" spans="2:18" x14ac:dyDescent="0.3">
      <c r="B4526" s="1" t="s">
        <v>4550</v>
      </c>
      <c r="C4526" t="s">
        <v>64</v>
      </c>
      <c r="D4526">
        <v>3</v>
      </c>
      <c r="E4526">
        <f t="shared" si="351"/>
        <v>2160</v>
      </c>
      <c r="J4526">
        <f t="shared" si="350"/>
        <v>6500</v>
      </c>
      <c r="K4526">
        <f t="shared" si="352"/>
        <v>650</v>
      </c>
      <c r="L4526" s="1" t="s">
        <v>6337</v>
      </c>
      <c r="M4526" t="str">
        <f>IF(VLOOKUP(L4526,order!$A$2:$I$5001,9,FALSE)=0,"",VLOOKUP(L4526,order!$A$2:$I$5001,9,FALSE))</f>
        <v/>
      </c>
      <c r="N4526">
        <f>VLOOKUP(L4526,order!$A$2:$I$5001,7,FALSE)</f>
        <v>0</v>
      </c>
      <c r="O4526" t="str">
        <f>_xlfn.IFNA(VLOOKUP(N4526,order!$M$2:$N$501,2,FALSE),"")</f>
        <v/>
      </c>
      <c r="P4526" t="str">
        <f t="shared" si="353"/>
        <v/>
      </c>
      <c r="Q4526" s="8">
        <f>IF(P4526&lt;&gt;"",VLOOKUP(Sheet1!B4526,order!$A$2:$B$5001,2,FALSE),VLOOKUP(Sheet1!B4526,orderstatus!$A$4927:$B$8310,2,FALSE))</f>
        <v>43255.646000000001</v>
      </c>
      <c r="R4526" t="str">
        <f t="shared" si="354"/>
        <v/>
      </c>
    </row>
    <row r="4527" spans="2:18" x14ac:dyDescent="0.3">
      <c r="B4527" s="1" t="s">
        <v>4551</v>
      </c>
      <c r="C4527" t="s">
        <v>1836</v>
      </c>
      <c r="D4527">
        <v>1</v>
      </c>
      <c r="E4527">
        <f t="shared" si="351"/>
        <v>590</v>
      </c>
      <c r="J4527">
        <f t="shared" si="350"/>
        <v>25400</v>
      </c>
      <c r="K4527">
        <f t="shared" si="352"/>
        <v>2540</v>
      </c>
      <c r="L4527" s="1" t="s">
        <v>6338</v>
      </c>
      <c r="M4527" t="str">
        <f>IF(VLOOKUP(L4527,order!$A$2:$I$5001,9,FALSE)=0,"",VLOOKUP(L4527,order!$A$2:$I$5001,9,FALSE))</f>
        <v/>
      </c>
      <c r="N4527">
        <f>VLOOKUP(L4527,order!$A$2:$I$5001,7,FALSE)</f>
        <v>51</v>
      </c>
      <c r="O4527" t="str">
        <f>_xlfn.IFNA(VLOOKUP(N4527,order!$M$2:$N$501,2,FALSE),"")</f>
        <v>0000000258</v>
      </c>
      <c r="P4527" t="str">
        <f t="shared" si="353"/>
        <v>0000000258</v>
      </c>
      <c r="Q4527" s="8">
        <f>IF(P4527&lt;&gt;"",VLOOKUP(Sheet1!B4527,order!$A$2:$B$5001,2,FALSE),VLOOKUP(Sheet1!B4527,orderstatus!$A$4927:$B$8310,2,FALSE))</f>
        <v>43256.05746527778</v>
      </c>
      <c r="R4527">
        <f t="shared" si="354"/>
        <v>2540</v>
      </c>
    </row>
    <row r="4528" spans="2:18" x14ac:dyDescent="0.3">
      <c r="B4528" s="1" t="s">
        <v>4552</v>
      </c>
      <c r="C4528" t="s">
        <v>837</v>
      </c>
      <c r="D4528">
        <v>3</v>
      </c>
      <c r="E4528">
        <f t="shared" si="351"/>
        <v>690</v>
      </c>
      <c r="J4528">
        <f t="shared" si="350"/>
        <v>3310</v>
      </c>
      <c r="K4528">
        <f t="shared" si="352"/>
        <v>331</v>
      </c>
      <c r="L4528" s="1" t="s">
        <v>6339</v>
      </c>
      <c r="M4528" t="str">
        <f>IF(VLOOKUP(L4528,order!$A$2:$I$5001,9,FALSE)=0,"",VLOOKUP(L4528,order!$A$2:$I$5001,9,FALSE))</f>
        <v/>
      </c>
      <c r="N4528">
        <f>VLOOKUP(L4528,order!$A$2:$I$5001,7,FALSE)</f>
        <v>0</v>
      </c>
      <c r="O4528" t="str">
        <f>_xlfn.IFNA(VLOOKUP(N4528,order!$M$2:$N$501,2,FALSE),"")</f>
        <v/>
      </c>
      <c r="P4528" t="str">
        <f t="shared" si="353"/>
        <v/>
      </c>
      <c r="Q4528" s="8" t="e">
        <f>IF(P4528&lt;&gt;"",VLOOKUP(Sheet1!B4528,order!$A$2:$B$5001,2,FALSE),VLOOKUP(Sheet1!B4528,orderstatus!$A$4927:$B$8310,2,FALSE))</f>
        <v>#N/A</v>
      </c>
      <c r="R4528" t="str">
        <f t="shared" si="354"/>
        <v/>
      </c>
    </row>
    <row r="4529" spans="2:18" x14ac:dyDescent="0.3">
      <c r="B4529" s="1" t="s">
        <v>4553</v>
      </c>
      <c r="C4529" t="s">
        <v>635</v>
      </c>
      <c r="D4529">
        <v>1</v>
      </c>
      <c r="E4529">
        <f t="shared" si="351"/>
        <v>680</v>
      </c>
      <c r="J4529">
        <f t="shared" si="350"/>
        <v>1580</v>
      </c>
      <c r="K4529">
        <f t="shared" si="352"/>
        <v>158</v>
      </c>
      <c r="L4529" s="1" t="s">
        <v>6340</v>
      </c>
      <c r="M4529" t="str">
        <f>IF(VLOOKUP(L4529,order!$A$2:$I$5001,9,FALSE)=0,"",VLOOKUP(L4529,order!$A$2:$I$5001,9,FALSE))</f>
        <v>0000000204</v>
      </c>
      <c r="N4529">
        <f>VLOOKUP(L4529,order!$A$2:$I$5001,7,FALSE)</f>
        <v>0</v>
      </c>
      <c r="O4529" t="str">
        <f>_xlfn.IFNA(VLOOKUP(N4529,order!$M$2:$N$501,2,FALSE),"")</f>
        <v/>
      </c>
      <c r="P4529" t="str">
        <f t="shared" si="353"/>
        <v>0000000204</v>
      </c>
      <c r="Q4529" s="8">
        <f>IF(P4529&lt;&gt;"",VLOOKUP(Sheet1!B4529,order!$A$2:$B$5001,2,FALSE),VLOOKUP(Sheet1!B4529,orderstatus!$A$4927:$B$8310,2,FALSE))</f>
        <v>43256.561898148146</v>
      </c>
      <c r="R4529">
        <f t="shared" si="354"/>
        <v>158</v>
      </c>
    </row>
    <row r="4530" spans="2:18" x14ac:dyDescent="0.3">
      <c r="B4530" s="1" t="s">
        <v>4553</v>
      </c>
      <c r="C4530" t="s">
        <v>3730</v>
      </c>
      <c r="D4530">
        <v>1</v>
      </c>
      <c r="E4530">
        <f t="shared" si="351"/>
        <v>4850</v>
      </c>
      <c r="J4530">
        <f t="shared" si="350"/>
        <v>7220</v>
      </c>
      <c r="K4530">
        <f t="shared" si="352"/>
        <v>722</v>
      </c>
      <c r="L4530" s="1" t="s">
        <v>6341</v>
      </c>
      <c r="M4530" t="str">
        <f>IF(VLOOKUP(L4530,order!$A$2:$I$5001,9,FALSE)=0,"",VLOOKUP(L4530,order!$A$2:$I$5001,9,FALSE))</f>
        <v/>
      </c>
      <c r="N4530">
        <f>VLOOKUP(L4530,order!$A$2:$I$5001,7,FALSE)</f>
        <v>0</v>
      </c>
      <c r="O4530" t="str">
        <f>_xlfn.IFNA(VLOOKUP(N4530,order!$M$2:$N$501,2,FALSE),"")</f>
        <v/>
      </c>
      <c r="P4530" t="str">
        <f t="shared" si="353"/>
        <v/>
      </c>
      <c r="Q4530" s="8">
        <f>IF(P4530&lt;&gt;"",VLOOKUP(Sheet1!B4530,order!$A$2:$B$5001,2,FALSE),VLOOKUP(Sheet1!B4530,orderstatus!$A$4927:$B$8310,2,FALSE))</f>
        <v>43261.472399999999</v>
      </c>
      <c r="R4530" t="str">
        <f t="shared" si="354"/>
        <v/>
      </c>
    </row>
    <row r="4531" spans="2:18" x14ac:dyDescent="0.3">
      <c r="B4531" s="1" t="s">
        <v>4554</v>
      </c>
      <c r="C4531" t="s">
        <v>1636</v>
      </c>
      <c r="D4531">
        <v>1</v>
      </c>
      <c r="E4531">
        <f t="shared" si="351"/>
        <v>440</v>
      </c>
      <c r="J4531">
        <f t="shared" si="350"/>
        <v>101180</v>
      </c>
      <c r="K4531">
        <f t="shared" si="352"/>
        <v>10118</v>
      </c>
      <c r="L4531" s="1" t="s">
        <v>6342</v>
      </c>
      <c r="M4531" t="str">
        <f>IF(VLOOKUP(L4531,order!$A$2:$I$5001,9,FALSE)=0,"",VLOOKUP(L4531,order!$A$2:$I$5001,9,FALSE))</f>
        <v/>
      </c>
      <c r="N4531">
        <f>VLOOKUP(L4531,order!$A$2:$I$5001,7,FALSE)</f>
        <v>0</v>
      </c>
      <c r="O4531" t="str">
        <f>_xlfn.IFNA(VLOOKUP(N4531,order!$M$2:$N$501,2,FALSE),"")</f>
        <v/>
      </c>
      <c r="P4531" t="str">
        <f t="shared" si="353"/>
        <v/>
      </c>
      <c r="Q4531" s="8">
        <f>IF(P4531&lt;&gt;"",VLOOKUP(Sheet1!B4531,order!$A$2:$B$5001,2,FALSE),VLOOKUP(Sheet1!B4531,orderstatus!$A$4927:$B$8310,2,FALSE))</f>
        <v>43262.578000000001</v>
      </c>
      <c r="R4531" t="str">
        <f t="shared" si="354"/>
        <v/>
      </c>
    </row>
    <row r="4532" spans="2:18" x14ac:dyDescent="0.3">
      <c r="B4532" s="1" t="s">
        <v>4556</v>
      </c>
      <c r="C4532" t="s">
        <v>4555</v>
      </c>
      <c r="D4532">
        <v>4</v>
      </c>
      <c r="E4532">
        <f t="shared" si="351"/>
        <v>1040</v>
      </c>
      <c r="J4532">
        <f t="shared" si="350"/>
        <v>17430</v>
      </c>
      <c r="K4532">
        <f t="shared" si="352"/>
        <v>1743</v>
      </c>
      <c r="L4532" s="1" t="s">
        <v>6343</v>
      </c>
      <c r="M4532" t="str">
        <f>IF(VLOOKUP(L4532,order!$A$2:$I$5001,9,FALSE)=0,"",VLOOKUP(L4532,order!$A$2:$I$5001,9,FALSE))</f>
        <v/>
      </c>
      <c r="N4532">
        <f>VLOOKUP(L4532,order!$A$2:$I$5001,7,FALSE)</f>
        <v>14</v>
      </c>
      <c r="O4532" t="str">
        <f>_xlfn.IFNA(VLOOKUP(N4532,order!$M$2:$N$501,2,FALSE),"")</f>
        <v>0000000454</v>
      </c>
      <c r="P4532" t="str">
        <f t="shared" si="353"/>
        <v>0000000454</v>
      </c>
      <c r="Q4532" s="8">
        <f>IF(P4532&lt;&gt;"",VLOOKUP(Sheet1!B4532,order!$A$2:$B$5001,2,FALSE),VLOOKUP(Sheet1!B4532,orderstatus!$A$4927:$B$8310,2,FALSE))</f>
        <v>43258.581203703703</v>
      </c>
      <c r="R4532">
        <f t="shared" si="354"/>
        <v>1743</v>
      </c>
    </row>
    <row r="4533" spans="2:18" x14ac:dyDescent="0.3">
      <c r="B4533" s="1" t="s">
        <v>4556</v>
      </c>
      <c r="C4533" t="s">
        <v>2513</v>
      </c>
      <c r="D4533">
        <v>1</v>
      </c>
      <c r="E4533">
        <f t="shared" si="351"/>
        <v>850</v>
      </c>
      <c r="J4533">
        <f t="shared" si="350"/>
        <v>5400</v>
      </c>
      <c r="K4533">
        <f t="shared" si="352"/>
        <v>540</v>
      </c>
      <c r="L4533" s="1" t="s">
        <v>6344</v>
      </c>
      <c r="M4533" t="str">
        <f>IF(VLOOKUP(L4533,order!$A$2:$I$5001,9,FALSE)=0,"",VLOOKUP(L4533,order!$A$2:$I$5001,9,FALSE))</f>
        <v>0000000023</v>
      </c>
      <c r="N4533">
        <f>VLOOKUP(L4533,order!$A$2:$I$5001,7,FALSE)</f>
        <v>0</v>
      </c>
      <c r="O4533" t="str">
        <f>_xlfn.IFNA(VLOOKUP(N4533,order!$M$2:$N$501,2,FALSE),"")</f>
        <v/>
      </c>
      <c r="P4533" t="str">
        <f t="shared" si="353"/>
        <v>0000000023</v>
      </c>
      <c r="Q4533" s="8">
        <f>IF(P4533&lt;&gt;"",VLOOKUP(Sheet1!B4533,order!$A$2:$B$5001,2,FALSE),VLOOKUP(Sheet1!B4533,orderstatus!$A$4927:$B$8310,2,FALSE))</f>
        <v>43258.581203703703</v>
      </c>
      <c r="R4533">
        <f t="shared" si="354"/>
        <v>540</v>
      </c>
    </row>
    <row r="4534" spans="2:18" x14ac:dyDescent="0.3">
      <c r="B4534" s="1" t="s">
        <v>4557</v>
      </c>
      <c r="C4534" t="s">
        <v>1381</v>
      </c>
      <c r="D4534">
        <v>3</v>
      </c>
      <c r="E4534">
        <f t="shared" si="351"/>
        <v>11310</v>
      </c>
      <c r="J4534">
        <f t="shared" si="350"/>
        <v>810</v>
      </c>
      <c r="K4534">
        <f t="shared" si="352"/>
        <v>81</v>
      </c>
      <c r="L4534" s="1" t="s">
        <v>6345</v>
      </c>
      <c r="M4534" t="str">
        <f>IF(VLOOKUP(L4534,order!$A$2:$I$5001,9,FALSE)=0,"",VLOOKUP(L4534,order!$A$2:$I$5001,9,FALSE))</f>
        <v/>
      </c>
      <c r="N4534">
        <f>VLOOKUP(L4534,order!$A$2:$I$5001,7,FALSE)</f>
        <v>0</v>
      </c>
      <c r="O4534" t="str">
        <f>_xlfn.IFNA(VLOOKUP(N4534,order!$M$2:$N$501,2,FALSE),"")</f>
        <v/>
      </c>
      <c r="P4534" t="str">
        <f t="shared" si="353"/>
        <v/>
      </c>
      <c r="Q4534" s="8" t="e">
        <f>IF(P4534&lt;&gt;"",VLOOKUP(Sheet1!B4534,order!$A$2:$B$5001,2,FALSE),VLOOKUP(Sheet1!B4534,orderstatus!$A$4927:$B$8310,2,FALSE))</f>
        <v>#N/A</v>
      </c>
      <c r="R4534" t="str">
        <f t="shared" si="354"/>
        <v/>
      </c>
    </row>
    <row r="4535" spans="2:18" x14ac:dyDescent="0.3">
      <c r="B4535" s="1" t="s">
        <v>4557</v>
      </c>
      <c r="C4535" t="s">
        <v>1652</v>
      </c>
      <c r="D4535">
        <v>2</v>
      </c>
      <c r="E4535">
        <f t="shared" si="351"/>
        <v>1860</v>
      </c>
      <c r="J4535">
        <f t="shared" si="350"/>
        <v>6320</v>
      </c>
      <c r="K4535">
        <f t="shared" si="352"/>
        <v>632</v>
      </c>
      <c r="L4535" s="1" t="s">
        <v>6346</v>
      </c>
      <c r="M4535" t="str">
        <f>IF(VLOOKUP(L4535,order!$A$2:$I$5001,9,FALSE)=0,"",VLOOKUP(L4535,order!$A$2:$I$5001,9,FALSE))</f>
        <v>0000000606</v>
      </c>
      <c r="N4535">
        <f>VLOOKUP(L4535,order!$A$2:$I$5001,7,FALSE)</f>
        <v>0</v>
      </c>
      <c r="O4535" t="str">
        <f>_xlfn.IFNA(VLOOKUP(N4535,order!$M$2:$N$501,2,FALSE),"")</f>
        <v/>
      </c>
      <c r="P4535" t="str">
        <f t="shared" si="353"/>
        <v>0000000606</v>
      </c>
      <c r="Q4535" s="8">
        <f>IF(P4535&lt;&gt;"",VLOOKUP(Sheet1!B4535,order!$A$2:$B$5001,2,FALSE),VLOOKUP(Sheet1!B4535,orderstatus!$A$4927:$B$8310,2,FALSE))</f>
        <v>43260.514999999999</v>
      </c>
      <c r="R4535">
        <f t="shared" si="354"/>
        <v>632</v>
      </c>
    </row>
    <row r="4536" spans="2:18" x14ac:dyDescent="0.3">
      <c r="B4536" s="1" t="s">
        <v>4558</v>
      </c>
      <c r="C4536" t="s">
        <v>74</v>
      </c>
      <c r="D4536">
        <v>2</v>
      </c>
      <c r="E4536">
        <f t="shared" si="351"/>
        <v>3700</v>
      </c>
      <c r="J4536">
        <f t="shared" si="350"/>
        <v>1600</v>
      </c>
      <c r="K4536">
        <f t="shared" si="352"/>
        <v>160</v>
      </c>
      <c r="L4536" s="1" t="s">
        <v>6347</v>
      </c>
      <c r="M4536" t="str">
        <f>IF(VLOOKUP(L4536,order!$A$2:$I$5001,9,FALSE)=0,"",VLOOKUP(L4536,order!$A$2:$I$5001,9,FALSE))</f>
        <v/>
      </c>
      <c r="N4536">
        <f>VLOOKUP(L4536,order!$A$2:$I$5001,7,FALSE)</f>
        <v>0</v>
      </c>
      <c r="O4536" t="str">
        <f>_xlfn.IFNA(VLOOKUP(N4536,order!$M$2:$N$501,2,FALSE),"")</f>
        <v/>
      </c>
      <c r="P4536" t="str">
        <f t="shared" si="353"/>
        <v/>
      </c>
      <c r="Q4536" s="8" t="e">
        <f>IF(P4536&lt;&gt;"",VLOOKUP(Sheet1!B4536,order!$A$2:$B$5001,2,FALSE),VLOOKUP(Sheet1!B4536,orderstatus!$A$4927:$B$8310,2,FALSE))</f>
        <v>#N/A</v>
      </c>
      <c r="R4536" t="str">
        <f t="shared" si="354"/>
        <v/>
      </c>
    </row>
    <row r="4537" spans="2:18" x14ac:dyDescent="0.3">
      <c r="B4537" s="1" t="s">
        <v>4559</v>
      </c>
      <c r="C4537" t="s">
        <v>4186</v>
      </c>
      <c r="D4537">
        <v>1</v>
      </c>
      <c r="E4537">
        <f t="shared" si="351"/>
        <v>650</v>
      </c>
      <c r="J4537">
        <f t="shared" si="350"/>
        <v>260</v>
      </c>
      <c r="K4537">
        <f t="shared" si="352"/>
        <v>26</v>
      </c>
      <c r="L4537" s="1" t="s">
        <v>6348</v>
      </c>
      <c r="M4537" t="str">
        <f>IF(VLOOKUP(L4537,order!$A$2:$I$5001,9,FALSE)=0,"",VLOOKUP(L4537,order!$A$2:$I$5001,9,FALSE))</f>
        <v/>
      </c>
      <c r="N4537">
        <f>VLOOKUP(L4537,order!$A$2:$I$5001,7,FALSE)</f>
        <v>0</v>
      </c>
      <c r="O4537" t="str">
        <f>_xlfn.IFNA(VLOOKUP(N4537,order!$M$2:$N$501,2,FALSE),"")</f>
        <v/>
      </c>
      <c r="P4537" t="str">
        <f t="shared" si="353"/>
        <v/>
      </c>
      <c r="Q4537" s="8">
        <f>IF(P4537&lt;&gt;"",VLOOKUP(Sheet1!B4537,order!$A$2:$B$5001,2,FALSE),VLOOKUP(Sheet1!B4537,orderstatus!$A$4927:$B$8310,2,FALSE))</f>
        <v>43264.590700000001</v>
      </c>
      <c r="R4537" t="str">
        <f t="shared" si="354"/>
        <v/>
      </c>
    </row>
    <row r="4538" spans="2:18" x14ac:dyDescent="0.3">
      <c r="B4538" s="1" t="s">
        <v>4560</v>
      </c>
      <c r="C4538" t="s">
        <v>898</v>
      </c>
      <c r="D4538">
        <v>4</v>
      </c>
      <c r="E4538">
        <f t="shared" si="351"/>
        <v>440</v>
      </c>
      <c r="J4538">
        <f t="shared" si="350"/>
        <v>14930</v>
      </c>
      <c r="K4538">
        <f t="shared" si="352"/>
        <v>1493</v>
      </c>
      <c r="L4538" s="1" t="s">
        <v>6349</v>
      </c>
      <c r="M4538" t="str">
        <f>IF(VLOOKUP(L4538,order!$A$2:$I$5001,9,FALSE)=0,"",VLOOKUP(L4538,order!$A$2:$I$5001,9,FALSE))</f>
        <v/>
      </c>
      <c r="N4538">
        <f>VLOOKUP(L4538,order!$A$2:$I$5001,7,FALSE)</f>
        <v>0</v>
      </c>
      <c r="O4538" t="str">
        <f>_xlfn.IFNA(VLOOKUP(N4538,order!$M$2:$N$501,2,FALSE),"")</f>
        <v/>
      </c>
      <c r="P4538" t="str">
        <f t="shared" si="353"/>
        <v/>
      </c>
      <c r="Q4538" s="8">
        <f>IF(P4538&lt;&gt;"",VLOOKUP(Sheet1!B4538,order!$A$2:$B$5001,2,FALSE),VLOOKUP(Sheet1!B4538,orderstatus!$A$4927:$B$8310,2,FALSE))</f>
        <v>43265.440799999997</v>
      </c>
      <c r="R4538" t="str">
        <f t="shared" si="354"/>
        <v/>
      </c>
    </row>
    <row r="4539" spans="2:18" x14ac:dyDescent="0.3">
      <c r="B4539" s="1" t="s">
        <v>4561</v>
      </c>
      <c r="C4539" t="s">
        <v>2697</v>
      </c>
      <c r="D4539">
        <v>2</v>
      </c>
      <c r="E4539">
        <f t="shared" si="351"/>
        <v>900</v>
      </c>
      <c r="J4539">
        <f t="shared" si="350"/>
        <v>960</v>
      </c>
      <c r="K4539">
        <f t="shared" si="352"/>
        <v>96</v>
      </c>
      <c r="L4539" s="1" t="s">
        <v>6350</v>
      </c>
      <c r="M4539" t="str">
        <f>IF(VLOOKUP(L4539,order!$A$2:$I$5001,9,FALSE)=0,"",VLOOKUP(L4539,order!$A$2:$I$5001,9,FALSE))</f>
        <v/>
      </c>
      <c r="N4539">
        <f>VLOOKUP(L4539,order!$A$2:$I$5001,7,FALSE)</f>
        <v>12</v>
      </c>
      <c r="O4539" t="str">
        <f>_xlfn.IFNA(VLOOKUP(N4539,order!$M$2:$N$501,2,FALSE),"")</f>
        <v>0000000294</v>
      </c>
      <c r="P4539" t="str">
        <f t="shared" si="353"/>
        <v>0000000294</v>
      </c>
      <c r="Q4539" s="8">
        <f>IF(P4539&lt;&gt;"",VLOOKUP(Sheet1!B4539,order!$A$2:$B$5001,2,FALSE),VLOOKUP(Sheet1!B4539,orderstatus!$A$4927:$B$8310,2,FALSE))</f>
        <v>43263.116377314815</v>
      </c>
      <c r="R4539">
        <f t="shared" si="354"/>
        <v>96</v>
      </c>
    </row>
    <row r="4540" spans="2:18" x14ac:dyDescent="0.3">
      <c r="B4540" s="1" t="s">
        <v>4561</v>
      </c>
      <c r="C4540" t="s">
        <v>2765</v>
      </c>
      <c r="D4540">
        <v>10</v>
      </c>
      <c r="E4540">
        <f t="shared" si="351"/>
        <v>8600</v>
      </c>
      <c r="J4540">
        <f t="shared" si="350"/>
        <v>780</v>
      </c>
      <c r="K4540">
        <f t="shared" si="352"/>
        <v>78</v>
      </c>
      <c r="L4540" s="1" t="s">
        <v>6351</v>
      </c>
      <c r="M4540" t="str">
        <f>IF(VLOOKUP(L4540,order!$A$2:$I$5001,9,FALSE)=0,"",VLOOKUP(L4540,order!$A$2:$I$5001,9,FALSE))</f>
        <v/>
      </c>
      <c r="N4540">
        <f>VLOOKUP(L4540,order!$A$2:$I$5001,7,FALSE)</f>
        <v>0</v>
      </c>
      <c r="O4540" t="str">
        <f>_xlfn.IFNA(VLOOKUP(N4540,order!$M$2:$N$501,2,FALSE),"")</f>
        <v/>
      </c>
      <c r="P4540" t="str">
        <f t="shared" si="353"/>
        <v/>
      </c>
      <c r="Q4540" s="8">
        <f>IF(P4540&lt;&gt;"",VLOOKUP(Sheet1!B4540,order!$A$2:$B$5001,2,FALSE),VLOOKUP(Sheet1!B4540,orderstatus!$A$4927:$B$8310,2,FALSE))</f>
        <v>43266.428800000002</v>
      </c>
      <c r="R4540" t="str">
        <f t="shared" si="354"/>
        <v/>
      </c>
    </row>
    <row r="4541" spans="2:18" x14ac:dyDescent="0.3">
      <c r="B4541" s="1" t="s">
        <v>4562</v>
      </c>
      <c r="C4541" t="s">
        <v>1833</v>
      </c>
      <c r="D4541">
        <v>3</v>
      </c>
      <c r="E4541">
        <f t="shared" si="351"/>
        <v>2070</v>
      </c>
      <c r="J4541">
        <f t="shared" si="350"/>
        <v>11340</v>
      </c>
      <c r="K4541">
        <f t="shared" si="352"/>
        <v>1134</v>
      </c>
      <c r="L4541" s="1" t="s">
        <v>6352</v>
      </c>
      <c r="M4541" t="str">
        <f>IF(VLOOKUP(L4541,order!$A$2:$I$5001,9,FALSE)=0,"",VLOOKUP(L4541,order!$A$2:$I$5001,9,FALSE))</f>
        <v/>
      </c>
      <c r="N4541">
        <f>VLOOKUP(L4541,order!$A$2:$I$5001,7,FALSE)</f>
        <v>0</v>
      </c>
      <c r="O4541" t="str">
        <f>_xlfn.IFNA(VLOOKUP(N4541,order!$M$2:$N$501,2,FALSE),"")</f>
        <v/>
      </c>
      <c r="P4541" t="str">
        <f t="shared" si="353"/>
        <v/>
      </c>
      <c r="Q4541" s="8">
        <f>IF(P4541&lt;&gt;"",VLOOKUP(Sheet1!B4541,order!$A$2:$B$5001,2,FALSE),VLOOKUP(Sheet1!B4541,orderstatus!$A$4927:$B$8310,2,FALSE))</f>
        <v>43266.675799999997</v>
      </c>
      <c r="R4541" t="str">
        <f t="shared" si="354"/>
        <v/>
      </c>
    </row>
    <row r="4542" spans="2:18" x14ac:dyDescent="0.3">
      <c r="B4542" s="1" t="s">
        <v>4563</v>
      </c>
      <c r="C4542" t="s">
        <v>1638</v>
      </c>
      <c r="D4542">
        <v>1</v>
      </c>
      <c r="E4542">
        <f t="shared" si="351"/>
        <v>300</v>
      </c>
      <c r="J4542">
        <f t="shared" si="350"/>
        <v>360</v>
      </c>
      <c r="K4542">
        <f t="shared" si="352"/>
        <v>36</v>
      </c>
      <c r="L4542" s="1" t="s">
        <v>6353</v>
      </c>
      <c r="M4542" t="str">
        <f>IF(VLOOKUP(L4542,order!$A$2:$I$5001,9,FALSE)=0,"",VLOOKUP(L4542,order!$A$2:$I$5001,9,FALSE))</f>
        <v/>
      </c>
      <c r="N4542">
        <f>VLOOKUP(L4542,order!$A$2:$I$5001,7,FALSE)</f>
        <v>0</v>
      </c>
      <c r="O4542" t="str">
        <f>_xlfn.IFNA(VLOOKUP(N4542,order!$M$2:$N$501,2,FALSE),"")</f>
        <v/>
      </c>
      <c r="P4542" t="str">
        <f t="shared" si="353"/>
        <v/>
      </c>
      <c r="Q4542" s="8">
        <f>IF(P4542&lt;&gt;"",VLOOKUP(Sheet1!B4542,order!$A$2:$B$5001,2,FALSE),VLOOKUP(Sheet1!B4542,orderstatus!$A$4927:$B$8310,2,FALSE))</f>
        <v>43267.686900000001</v>
      </c>
      <c r="R4542" t="str">
        <f t="shared" si="354"/>
        <v/>
      </c>
    </row>
    <row r="4543" spans="2:18" x14ac:dyDescent="0.3">
      <c r="B4543" s="1" t="s">
        <v>4563</v>
      </c>
      <c r="C4543" t="s">
        <v>4564</v>
      </c>
      <c r="D4543">
        <v>6</v>
      </c>
      <c r="E4543">
        <f t="shared" si="351"/>
        <v>5280</v>
      </c>
      <c r="J4543">
        <f t="shared" si="350"/>
        <v>2760</v>
      </c>
      <c r="K4543">
        <f t="shared" si="352"/>
        <v>276</v>
      </c>
      <c r="L4543" s="1" t="s">
        <v>6354</v>
      </c>
      <c r="M4543" t="str">
        <f>IF(VLOOKUP(L4543,order!$A$2:$I$5001,9,FALSE)=0,"",VLOOKUP(L4543,order!$A$2:$I$5001,9,FALSE))</f>
        <v/>
      </c>
      <c r="N4543">
        <f>VLOOKUP(L4543,order!$A$2:$I$5001,7,FALSE)</f>
        <v>21</v>
      </c>
      <c r="O4543" t="str">
        <f>_xlfn.IFNA(VLOOKUP(N4543,order!$M$2:$N$501,2,FALSE),"")</f>
        <v>0000000225</v>
      </c>
      <c r="P4543" t="str">
        <f t="shared" si="353"/>
        <v>0000000225</v>
      </c>
      <c r="Q4543" s="8">
        <f>IF(P4543&lt;&gt;"",VLOOKUP(Sheet1!B4543,order!$A$2:$B$5001,2,FALSE),VLOOKUP(Sheet1!B4543,orderstatus!$A$4927:$B$8310,2,FALSE))</f>
        <v>43263.57534722222</v>
      </c>
      <c r="R4543">
        <f t="shared" si="354"/>
        <v>276</v>
      </c>
    </row>
    <row r="4544" spans="2:18" x14ac:dyDescent="0.3">
      <c r="B4544" s="1" t="s">
        <v>4565</v>
      </c>
      <c r="C4544" t="s">
        <v>1344</v>
      </c>
      <c r="D4544">
        <v>3</v>
      </c>
      <c r="E4544">
        <f t="shared" si="351"/>
        <v>990</v>
      </c>
      <c r="J4544">
        <f t="shared" si="350"/>
        <v>480</v>
      </c>
      <c r="K4544">
        <f t="shared" si="352"/>
        <v>48</v>
      </c>
      <c r="L4544" s="1" t="s">
        <v>6355</v>
      </c>
      <c r="M4544" t="str">
        <f>IF(VLOOKUP(L4544,order!$A$2:$I$5001,9,FALSE)=0,"",VLOOKUP(L4544,order!$A$2:$I$5001,9,FALSE))</f>
        <v/>
      </c>
      <c r="N4544">
        <f>VLOOKUP(L4544,order!$A$2:$I$5001,7,FALSE)</f>
        <v>0</v>
      </c>
      <c r="O4544" t="str">
        <f>_xlfn.IFNA(VLOOKUP(N4544,order!$M$2:$N$501,2,FALSE),"")</f>
        <v/>
      </c>
      <c r="P4544" t="str">
        <f t="shared" si="353"/>
        <v/>
      </c>
      <c r="Q4544" s="8">
        <f>IF(P4544&lt;&gt;"",VLOOKUP(Sheet1!B4544,order!$A$2:$B$5001,2,FALSE),VLOOKUP(Sheet1!B4544,orderstatus!$A$4927:$B$8310,2,FALSE))</f>
        <v>43267.402800000003</v>
      </c>
      <c r="R4544" t="str">
        <f t="shared" si="354"/>
        <v/>
      </c>
    </row>
    <row r="4545" spans="2:18" x14ac:dyDescent="0.3">
      <c r="B4545" s="1" t="s">
        <v>4566</v>
      </c>
      <c r="C4545" t="s">
        <v>2665</v>
      </c>
      <c r="D4545">
        <v>6</v>
      </c>
      <c r="E4545">
        <f t="shared" si="351"/>
        <v>3480</v>
      </c>
      <c r="J4545">
        <f t="shared" si="350"/>
        <v>770</v>
      </c>
      <c r="K4545">
        <f t="shared" si="352"/>
        <v>77</v>
      </c>
      <c r="L4545" s="1" t="s">
        <v>6356</v>
      </c>
      <c r="M4545" t="str">
        <f>IF(VLOOKUP(L4545,order!$A$2:$I$5001,9,FALSE)=0,"",VLOOKUP(L4545,order!$A$2:$I$5001,9,FALSE))</f>
        <v/>
      </c>
      <c r="N4545">
        <f>VLOOKUP(L4545,order!$A$2:$I$5001,7,FALSE)</f>
        <v>0</v>
      </c>
      <c r="O4545" t="str">
        <f>_xlfn.IFNA(VLOOKUP(N4545,order!$M$2:$N$501,2,FALSE),"")</f>
        <v/>
      </c>
      <c r="P4545" t="str">
        <f t="shared" si="353"/>
        <v/>
      </c>
      <c r="Q4545" s="8">
        <f>IF(P4545&lt;&gt;"",VLOOKUP(Sheet1!B4545,order!$A$2:$B$5001,2,FALSE),VLOOKUP(Sheet1!B4545,orderstatus!$A$4927:$B$8310,2,FALSE))</f>
        <v>43267.549800000001</v>
      </c>
      <c r="R4545" t="str">
        <f t="shared" si="354"/>
        <v/>
      </c>
    </row>
    <row r="4546" spans="2:18" x14ac:dyDescent="0.3">
      <c r="B4546" s="1" t="s">
        <v>4567</v>
      </c>
      <c r="C4546" t="s">
        <v>3659</v>
      </c>
      <c r="D4546">
        <v>3</v>
      </c>
      <c r="E4546">
        <f t="shared" si="351"/>
        <v>4590</v>
      </c>
      <c r="J4546">
        <f t="shared" ref="J4546:J4609" si="355">SUMIFS($E$2:$E$8002,$B$2:$B$8002,L4546)</f>
        <v>1620</v>
      </c>
      <c r="K4546">
        <f t="shared" si="352"/>
        <v>162</v>
      </c>
      <c r="L4546" s="1" t="s">
        <v>6357</v>
      </c>
      <c r="M4546" t="str">
        <f>IF(VLOOKUP(L4546,order!$A$2:$I$5001,9,FALSE)=0,"",VLOOKUP(L4546,order!$A$2:$I$5001,9,FALSE))</f>
        <v/>
      </c>
      <c r="N4546">
        <f>VLOOKUP(L4546,order!$A$2:$I$5001,7,FALSE)</f>
        <v>0</v>
      </c>
      <c r="O4546" t="str">
        <f>_xlfn.IFNA(VLOOKUP(N4546,order!$M$2:$N$501,2,FALSE),"")</f>
        <v/>
      </c>
      <c r="P4546" t="str">
        <f t="shared" si="353"/>
        <v/>
      </c>
      <c r="Q4546" s="8" t="e">
        <f>IF(P4546&lt;&gt;"",VLOOKUP(Sheet1!B4546,order!$A$2:$B$5001,2,FALSE),VLOOKUP(Sheet1!B4546,orderstatus!$A$4927:$B$8310,2,FALSE))</f>
        <v>#N/A</v>
      </c>
      <c r="R4546" t="str">
        <f t="shared" si="354"/>
        <v/>
      </c>
    </row>
    <row r="4547" spans="2:18" x14ac:dyDescent="0.3">
      <c r="B4547" s="1" t="s">
        <v>4568</v>
      </c>
      <c r="C4547" t="s">
        <v>4167</v>
      </c>
      <c r="D4547">
        <v>1</v>
      </c>
      <c r="E4547">
        <f t="shared" ref="E4547:E4610" si="356">VLOOKUP(C4547,$F$2:$G$1858,2)*D4547</f>
        <v>2940</v>
      </c>
      <c r="J4547">
        <f t="shared" si="355"/>
        <v>23040</v>
      </c>
      <c r="K4547">
        <f t="shared" ref="K4547:K4610" si="357">J4547/10</f>
        <v>2304</v>
      </c>
      <c r="L4547" s="1" t="s">
        <v>6358</v>
      </c>
      <c r="M4547" t="str">
        <f>IF(VLOOKUP(L4547,order!$A$2:$I$5001,9,FALSE)=0,"",VLOOKUP(L4547,order!$A$2:$I$5001,9,FALSE))</f>
        <v/>
      </c>
      <c r="N4547">
        <f>VLOOKUP(L4547,order!$A$2:$I$5001,7,FALSE)</f>
        <v>0</v>
      </c>
      <c r="O4547" t="str">
        <f>_xlfn.IFNA(VLOOKUP(N4547,order!$M$2:$N$501,2,FALSE),"")</f>
        <v/>
      </c>
      <c r="P4547" t="str">
        <f t="shared" ref="P4547:P4610" si="358">_xlfn.CONCAT(M4547,O4547)</f>
        <v/>
      </c>
      <c r="Q4547" s="8">
        <f>IF(P4547&lt;&gt;"",VLOOKUP(Sheet1!B4547,order!$A$2:$B$5001,2,FALSE),VLOOKUP(Sheet1!B4547,orderstatus!$A$4927:$B$8310,2,FALSE))</f>
        <v>43269.462599999999</v>
      </c>
      <c r="R4547" t="str">
        <f t="shared" ref="R4547:R4610" si="359">IF(P4547&lt;&gt;"",K4547,"")</f>
        <v/>
      </c>
    </row>
    <row r="4548" spans="2:18" x14ac:dyDescent="0.3">
      <c r="B4548" s="1" t="s">
        <v>4569</v>
      </c>
      <c r="C4548" t="s">
        <v>1660</v>
      </c>
      <c r="D4548">
        <v>1</v>
      </c>
      <c r="E4548">
        <f t="shared" si="356"/>
        <v>930</v>
      </c>
      <c r="J4548">
        <f t="shared" si="355"/>
        <v>690</v>
      </c>
      <c r="K4548">
        <f t="shared" si="357"/>
        <v>69</v>
      </c>
      <c r="L4548" s="1" t="s">
        <v>6359</v>
      </c>
      <c r="M4548" t="str">
        <f>IF(VLOOKUP(L4548,order!$A$2:$I$5001,9,FALSE)=0,"",VLOOKUP(L4548,order!$A$2:$I$5001,9,FALSE))</f>
        <v/>
      </c>
      <c r="N4548">
        <f>VLOOKUP(L4548,order!$A$2:$I$5001,7,FALSE)</f>
        <v>0</v>
      </c>
      <c r="O4548" t="str">
        <f>_xlfn.IFNA(VLOOKUP(N4548,order!$M$2:$N$501,2,FALSE),"")</f>
        <v/>
      </c>
      <c r="P4548" t="str">
        <f t="shared" si="358"/>
        <v/>
      </c>
      <c r="Q4548" s="8">
        <f>IF(P4548&lt;&gt;"",VLOOKUP(Sheet1!B4548,order!$A$2:$B$5001,2,FALSE),VLOOKUP(Sheet1!B4548,orderstatus!$A$4927:$B$8310,2,FALSE))</f>
        <v>43267.651100000003</v>
      </c>
      <c r="R4548" t="str">
        <f t="shared" si="359"/>
        <v/>
      </c>
    </row>
    <row r="4549" spans="2:18" x14ac:dyDescent="0.3">
      <c r="B4549" s="1" t="s">
        <v>4570</v>
      </c>
      <c r="C4549" t="s">
        <v>941</v>
      </c>
      <c r="D4549">
        <v>2</v>
      </c>
      <c r="E4549">
        <f t="shared" si="356"/>
        <v>2740</v>
      </c>
      <c r="J4549">
        <f t="shared" si="355"/>
        <v>14400</v>
      </c>
      <c r="K4549">
        <f t="shared" si="357"/>
        <v>1440</v>
      </c>
      <c r="L4549" s="1" t="s">
        <v>6360</v>
      </c>
      <c r="M4549" t="str">
        <f>IF(VLOOKUP(L4549,order!$A$2:$I$5001,9,FALSE)=0,"",VLOOKUP(L4549,order!$A$2:$I$5001,9,FALSE))</f>
        <v/>
      </c>
      <c r="N4549">
        <f>VLOOKUP(L4549,order!$A$2:$I$5001,7,FALSE)</f>
        <v>0</v>
      </c>
      <c r="O4549" t="str">
        <f>_xlfn.IFNA(VLOOKUP(N4549,order!$M$2:$N$501,2,FALSE),"")</f>
        <v/>
      </c>
      <c r="P4549" t="str">
        <f t="shared" si="358"/>
        <v/>
      </c>
      <c r="Q4549" s="8">
        <f>IF(P4549&lt;&gt;"",VLOOKUP(Sheet1!B4549,order!$A$2:$B$5001,2,FALSE),VLOOKUP(Sheet1!B4549,orderstatus!$A$4927:$B$8310,2,FALSE))</f>
        <v>43268.653599999998</v>
      </c>
      <c r="R4549" t="str">
        <f t="shared" si="359"/>
        <v/>
      </c>
    </row>
    <row r="4550" spans="2:18" x14ac:dyDescent="0.3">
      <c r="B4550" s="1" t="s">
        <v>4570</v>
      </c>
      <c r="C4550" t="s">
        <v>912</v>
      </c>
      <c r="D4550">
        <v>2</v>
      </c>
      <c r="E4550">
        <f t="shared" si="356"/>
        <v>1200</v>
      </c>
      <c r="J4550">
        <f t="shared" si="355"/>
        <v>3300</v>
      </c>
      <c r="K4550">
        <f t="shared" si="357"/>
        <v>330</v>
      </c>
      <c r="L4550" s="1" t="s">
        <v>6361</v>
      </c>
      <c r="M4550" t="str">
        <f>IF(VLOOKUP(L4550,order!$A$2:$I$5001,9,FALSE)=0,"",VLOOKUP(L4550,order!$A$2:$I$5001,9,FALSE))</f>
        <v/>
      </c>
      <c r="N4550">
        <f>VLOOKUP(L4550,order!$A$2:$I$5001,7,FALSE)</f>
        <v>0</v>
      </c>
      <c r="O4550" t="str">
        <f>_xlfn.IFNA(VLOOKUP(N4550,order!$M$2:$N$501,2,FALSE),"")</f>
        <v/>
      </c>
      <c r="P4550" t="str">
        <f t="shared" si="358"/>
        <v/>
      </c>
      <c r="Q4550" s="8">
        <f>IF(P4550&lt;&gt;"",VLOOKUP(Sheet1!B4550,order!$A$2:$B$5001,2,FALSE),VLOOKUP(Sheet1!B4550,orderstatus!$A$4927:$B$8310,2,FALSE))</f>
        <v>43268.653599999998</v>
      </c>
      <c r="R4550" t="str">
        <f t="shared" si="359"/>
        <v/>
      </c>
    </row>
    <row r="4551" spans="2:18" x14ac:dyDescent="0.3">
      <c r="B4551" s="1" t="s">
        <v>4571</v>
      </c>
      <c r="C4551" t="s">
        <v>1375</v>
      </c>
      <c r="D4551">
        <v>3</v>
      </c>
      <c r="E4551">
        <f t="shared" si="356"/>
        <v>18450</v>
      </c>
      <c r="J4551">
        <f t="shared" si="355"/>
        <v>1010</v>
      </c>
      <c r="K4551">
        <f t="shared" si="357"/>
        <v>101</v>
      </c>
      <c r="L4551" s="1" t="s">
        <v>6362</v>
      </c>
      <c r="M4551" t="str">
        <f>IF(VLOOKUP(L4551,order!$A$2:$I$5001,9,FALSE)=0,"",VLOOKUP(L4551,order!$A$2:$I$5001,9,FALSE))</f>
        <v/>
      </c>
      <c r="N4551">
        <f>VLOOKUP(L4551,order!$A$2:$I$5001,7,FALSE)</f>
        <v>0</v>
      </c>
      <c r="O4551" t="str">
        <f>_xlfn.IFNA(VLOOKUP(N4551,order!$M$2:$N$501,2,FALSE),"")</f>
        <v/>
      </c>
      <c r="P4551" t="str">
        <f t="shared" si="358"/>
        <v/>
      </c>
      <c r="Q4551" s="8">
        <f>IF(P4551&lt;&gt;"",VLOOKUP(Sheet1!B4551,order!$A$2:$B$5001,2,FALSE),VLOOKUP(Sheet1!B4551,orderstatus!$A$4927:$B$8310,2,FALSE))</f>
        <v>43269.570599999999</v>
      </c>
      <c r="R4551" t="str">
        <f t="shared" si="359"/>
        <v/>
      </c>
    </row>
    <row r="4552" spans="2:18" x14ac:dyDescent="0.3">
      <c r="B4552" s="1" t="s">
        <v>4571</v>
      </c>
      <c r="C4552" t="s">
        <v>4572</v>
      </c>
      <c r="D4552">
        <v>2</v>
      </c>
      <c r="E4552">
        <f t="shared" si="356"/>
        <v>2040</v>
      </c>
      <c r="J4552">
        <f t="shared" si="355"/>
        <v>720</v>
      </c>
      <c r="K4552">
        <f t="shared" si="357"/>
        <v>72</v>
      </c>
      <c r="L4552" s="1" t="s">
        <v>6363</v>
      </c>
      <c r="M4552" t="str">
        <f>IF(VLOOKUP(L4552,order!$A$2:$I$5001,9,FALSE)=0,"",VLOOKUP(L4552,order!$A$2:$I$5001,9,FALSE))</f>
        <v/>
      </c>
      <c r="N4552">
        <f>VLOOKUP(L4552,order!$A$2:$I$5001,7,FALSE)</f>
        <v>0</v>
      </c>
      <c r="O4552" t="str">
        <f>_xlfn.IFNA(VLOOKUP(N4552,order!$M$2:$N$501,2,FALSE),"")</f>
        <v/>
      </c>
      <c r="P4552" t="str">
        <f t="shared" si="358"/>
        <v/>
      </c>
      <c r="Q4552" s="8">
        <f>IF(P4552&lt;&gt;"",VLOOKUP(Sheet1!B4552,order!$A$2:$B$5001,2,FALSE),VLOOKUP(Sheet1!B4552,orderstatus!$A$4927:$B$8310,2,FALSE))</f>
        <v>43269.570599999999</v>
      </c>
      <c r="R4552" t="str">
        <f t="shared" si="359"/>
        <v/>
      </c>
    </row>
    <row r="4553" spans="2:18" x14ac:dyDescent="0.3">
      <c r="B4553" s="1" t="s">
        <v>4573</v>
      </c>
      <c r="C4553" t="s">
        <v>3438</v>
      </c>
      <c r="D4553">
        <v>6</v>
      </c>
      <c r="E4553">
        <f t="shared" si="356"/>
        <v>4380</v>
      </c>
      <c r="J4553">
        <f t="shared" si="355"/>
        <v>990</v>
      </c>
      <c r="K4553">
        <f t="shared" si="357"/>
        <v>99</v>
      </c>
      <c r="L4553" s="1" t="s">
        <v>6364</v>
      </c>
      <c r="M4553" t="str">
        <f>IF(VLOOKUP(L4553,order!$A$2:$I$5001,9,FALSE)=0,"",VLOOKUP(L4553,order!$A$2:$I$5001,9,FALSE))</f>
        <v/>
      </c>
      <c r="N4553">
        <f>VLOOKUP(L4553,order!$A$2:$I$5001,7,FALSE)</f>
        <v>83</v>
      </c>
      <c r="O4553" t="str">
        <f>_xlfn.IFNA(VLOOKUP(N4553,order!$M$2:$N$501,2,FALSE),"")</f>
        <v>0000000173</v>
      </c>
      <c r="P4553" t="str">
        <f t="shared" si="358"/>
        <v>0000000173</v>
      </c>
      <c r="Q4553" s="8">
        <f>IF(P4553&lt;&gt;"",VLOOKUP(Sheet1!B4553,order!$A$2:$B$5001,2,FALSE),VLOOKUP(Sheet1!B4553,orderstatus!$A$4927:$B$8310,2,FALSE))</f>
        <v>43267.005833333336</v>
      </c>
      <c r="R4553">
        <f t="shared" si="359"/>
        <v>99</v>
      </c>
    </row>
    <row r="4554" spans="2:18" x14ac:dyDescent="0.3">
      <c r="B4554" s="1" t="s">
        <v>4573</v>
      </c>
      <c r="C4554" t="s">
        <v>1150</v>
      </c>
      <c r="D4554">
        <v>3</v>
      </c>
      <c r="E4554">
        <f t="shared" si="356"/>
        <v>1080</v>
      </c>
      <c r="J4554">
        <f t="shared" si="355"/>
        <v>3520</v>
      </c>
      <c r="K4554">
        <f t="shared" si="357"/>
        <v>352</v>
      </c>
      <c r="L4554" s="1" t="s">
        <v>6365</v>
      </c>
      <c r="M4554" t="str">
        <f>IF(VLOOKUP(L4554,order!$A$2:$I$5001,9,FALSE)=0,"",VLOOKUP(L4554,order!$A$2:$I$5001,9,FALSE))</f>
        <v/>
      </c>
      <c r="N4554">
        <f>VLOOKUP(L4554,order!$A$2:$I$5001,7,FALSE)</f>
        <v>29</v>
      </c>
      <c r="O4554" t="str">
        <f>_xlfn.IFNA(VLOOKUP(N4554,order!$M$2:$N$501,2,FALSE),"")</f>
        <v>0000000769</v>
      </c>
      <c r="P4554" t="str">
        <f t="shared" si="358"/>
        <v>0000000769</v>
      </c>
      <c r="Q4554" s="8">
        <f>IF(P4554&lt;&gt;"",VLOOKUP(Sheet1!B4554,order!$A$2:$B$5001,2,FALSE),VLOOKUP(Sheet1!B4554,orderstatus!$A$4927:$B$8310,2,FALSE))</f>
        <v>43267.005833333336</v>
      </c>
      <c r="R4554">
        <f t="shared" si="359"/>
        <v>352</v>
      </c>
    </row>
    <row r="4555" spans="2:18" x14ac:dyDescent="0.3">
      <c r="B4555" s="1" t="s">
        <v>4574</v>
      </c>
      <c r="C4555" t="s">
        <v>96</v>
      </c>
      <c r="D4555">
        <v>2</v>
      </c>
      <c r="E4555">
        <f t="shared" si="356"/>
        <v>9200</v>
      </c>
      <c r="J4555">
        <f t="shared" si="355"/>
        <v>2490</v>
      </c>
      <c r="K4555">
        <f t="shared" si="357"/>
        <v>249</v>
      </c>
      <c r="L4555" s="1" t="s">
        <v>6366</v>
      </c>
      <c r="M4555" t="str">
        <f>IF(VLOOKUP(L4555,order!$A$2:$I$5001,9,FALSE)=0,"",VLOOKUP(L4555,order!$A$2:$I$5001,9,FALSE))</f>
        <v/>
      </c>
      <c r="N4555">
        <f>VLOOKUP(L4555,order!$A$2:$I$5001,7,FALSE)</f>
        <v>0</v>
      </c>
      <c r="O4555" t="str">
        <f>_xlfn.IFNA(VLOOKUP(N4555,order!$M$2:$N$501,2,FALSE),"")</f>
        <v/>
      </c>
      <c r="P4555" t="str">
        <f t="shared" si="358"/>
        <v/>
      </c>
      <c r="Q4555" s="8">
        <f>IF(P4555&lt;&gt;"",VLOOKUP(Sheet1!B4555,order!$A$2:$B$5001,2,FALSE),VLOOKUP(Sheet1!B4555,orderstatus!$A$4927:$B$8310,2,FALSE))</f>
        <v>43274.697500000002</v>
      </c>
      <c r="R4555" t="str">
        <f t="shared" si="359"/>
        <v/>
      </c>
    </row>
    <row r="4556" spans="2:18" x14ac:dyDescent="0.3">
      <c r="B4556" s="1" t="s">
        <v>4576</v>
      </c>
      <c r="C4556" t="s">
        <v>4575</v>
      </c>
      <c r="D4556">
        <v>3</v>
      </c>
      <c r="E4556">
        <f t="shared" si="356"/>
        <v>22590</v>
      </c>
      <c r="J4556">
        <f t="shared" si="355"/>
        <v>780</v>
      </c>
      <c r="K4556">
        <f t="shared" si="357"/>
        <v>78</v>
      </c>
      <c r="L4556" s="1" t="s">
        <v>6367</v>
      </c>
      <c r="M4556" t="str">
        <f>IF(VLOOKUP(L4556,order!$A$2:$I$5001,9,FALSE)=0,"",VLOOKUP(L4556,order!$A$2:$I$5001,9,FALSE))</f>
        <v>0000000455</v>
      </c>
      <c r="N4556">
        <f>VLOOKUP(L4556,order!$A$2:$I$5001,7,FALSE)</f>
        <v>0</v>
      </c>
      <c r="O4556" t="str">
        <f>_xlfn.IFNA(VLOOKUP(N4556,order!$M$2:$N$501,2,FALSE),"")</f>
        <v/>
      </c>
      <c r="P4556" t="str">
        <f t="shared" si="358"/>
        <v>0000000455</v>
      </c>
      <c r="Q4556" s="8">
        <f>IF(P4556&lt;&gt;"",VLOOKUP(Sheet1!B4556,order!$A$2:$B$5001,2,FALSE),VLOOKUP(Sheet1!B4556,orderstatus!$A$4927:$B$8310,2,FALSE))</f>
        <v>43269.104062500002</v>
      </c>
      <c r="R4556">
        <f t="shared" si="359"/>
        <v>78</v>
      </c>
    </row>
    <row r="4557" spans="2:18" x14ac:dyDescent="0.3">
      <c r="B4557" s="1" t="s">
        <v>4577</v>
      </c>
      <c r="C4557" t="s">
        <v>3571</v>
      </c>
      <c r="D4557">
        <v>3</v>
      </c>
      <c r="E4557">
        <f t="shared" si="356"/>
        <v>11400</v>
      </c>
      <c r="J4557">
        <f t="shared" si="355"/>
        <v>3840</v>
      </c>
      <c r="K4557">
        <f t="shared" si="357"/>
        <v>384</v>
      </c>
      <c r="L4557" s="1" t="s">
        <v>6368</v>
      </c>
      <c r="M4557" t="str">
        <f>IF(VLOOKUP(L4557,order!$A$2:$I$5001,9,FALSE)=0,"",VLOOKUP(L4557,order!$A$2:$I$5001,9,FALSE))</f>
        <v/>
      </c>
      <c r="N4557">
        <f>VLOOKUP(L4557,order!$A$2:$I$5001,7,FALSE)</f>
        <v>0</v>
      </c>
      <c r="O4557" t="str">
        <f>_xlfn.IFNA(VLOOKUP(N4557,order!$M$2:$N$501,2,FALSE),"")</f>
        <v/>
      </c>
      <c r="P4557" t="str">
        <f t="shared" si="358"/>
        <v/>
      </c>
      <c r="Q4557" s="8" t="e">
        <f>IF(P4557&lt;&gt;"",VLOOKUP(Sheet1!B4557,order!$A$2:$B$5001,2,FALSE),VLOOKUP(Sheet1!B4557,orderstatus!$A$4927:$B$8310,2,FALSE))</f>
        <v>#N/A</v>
      </c>
      <c r="R4557" t="str">
        <f t="shared" si="359"/>
        <v/>
      </c>
    </row>
    <row r="4558" spans="2:18" x14ac:dyDescent="0.3">
      <c r="B4558" s="1" t="s">
        <v>4578</v>
      </c>
      <c r="C4558" t="s">
        <v>500</v>
      </c>
      <c r="D4558">
        <v>1</v>
      </c>
      <c r="E4558">
        <f t="shared" si="356"/>
        <v>340</v>
      </c>
      <c r="J4558">
        <f t="shared" si="355"/>
        <v>2700</v>
      </c>
      <c r="K4558">
        <f t="shared" si="357"/>
        <v>270</v>
      </c>
      <c r="L4558" s="1" t="s">
        <v>6369</v>
      </c>
      <c r="M4558" t="str">
        <f>IF(VLOOKUP(L4558,order!$A$2:$I$5001,9,FALSE)=0,"",VLOOKUP(L4558,order!$A$2:$I$5001,9,FALSE))</f>
        <v/>
      </c>
      <c r="N4558">
        <f>VLOOKUP(L4558,order!$A$2:$I$5001,7,FALSE)</f>
        <v>0</v>
      </c>
      <c r="O4558" t="str">
        <f>_xlfn.IFNA(VLOOKUP(N4558,order!$M$2:$N$501,2,FALSE),"")</f>
        <v/>
      </c>
      <c r="P4558" t="str">
        <f t="shared" si="358"/>
        <v/>
      </c>
      <c r="Q4558" s="8">
        <f>IF(P4558&lt;&gt;"",VLOOKUP(Sheet1!B4558,order!$A$2:$B$5001,2,FALSE),VLOOKUP(Sheet1!B4558,orderstatus!$A$4927:$B$8310,2,FALSE))</f>
        <v>43274.534899999999</v>
      </c>
      <c r="R4558" t="str">
        <f t="shared" si="359"/>
        <v/>
      </c>
    </row>
    <row r="4559" spans="2:18" x14ac:dyDescent="0.3">
      <c r="B4559" s="1" t="s">
        <v>4578</v>
      </c>
      <c r="C4559" t="s">
        <v>2344</v>
      </c>
      <c r="D4559">
        <v>3</v>
      </c>
      <c r="E4559">
        <f t="shared" si="356"/>
        <v>21000</v>
      </c>
      <c r="J4559">
        <f t="shared" si="355"/>
        <v>2430</v>
      </c>
      <c r="K4559">
        <f t="shared" si="357"/>
        <v>243</v>
      </c>
      <c r="L4559" s="1" t="s">
        <v>6370</v>
      </c>
      <c r="M4559" t="str">
        <f>IF(VLOOKUP(L4559,order!$A$2:$I$5001,9,FALSE)=0,"",VLOOKUP(L4559,order!$A$2:$I$5001,9,FALSE))</f>
        <v>0000000703</v>
      </c>
      <c r="N4559">
        <f>VLOOKUP(L4559,order!$A$2:$I$5001,7,FALSE)</f>
        <v>0</v>
      </c>
      <c r="O4559" t="str">
        <f>_xlfn.IFNA(VLOOKUP(N4559,order!$M$2:$N$501,2,FALSE),"")</f>
        <v/>
      </c>
      <c r="P4559" t="str">
        <f t="shared" si="358"/>
        <v>0000000703</v>
      </c>
      <c r="Q4559" s="8">
        <f>IF(P4559&lt;&gt;"",VLOOKUP(Sheet1!B4559,order!$A$2:$B$5001,2,FALSE),VLOOKUP(Sheet1!B4559,orderstatus!$A$4927:$B$8310,2,FALSE))</f>
        <v>43271.50986111111</v>
      </c>
      <c r="R4559">
        <f t="shared" si="359"/>
        <v>243</v>
      </c>
    </row>
    <row r="4560" spans="2:18" x14ac:dyDescent="0.3">
      <c r="B4560" s="1" t="s">
        <v>4579</v>
      </c>
      <c r="C4560" t="s">
        <v>4248</v>
      </c>
      <c r="D4560">
        <v>8</v>
      </c>
      <c r="E4560">
        <f t="shared" si="356"/>
        <v>4640</v>
      </c>
      <c r="J4560">
        <f t="shared" si="355"/>
        <v>18570</v>
      </c>
      <c r="K4560">
        <f t="shared" si="357"/>
        <v>1857</v>
      </c>
      <c r="L4560" s="1" t="s">
        <v>6371</v>
      </c>
      <c r="M4560" t="str">
        <f>IF(VLOOKUP(L4560,order!$A$2:$I$5001,9,FALSE)=0,"",VLOOKUP(L4560,order!$A$2:$I$5001,9,FALSE))</f>
        <v>0000000223</v>
      </c>
      <c r="N4560">
        <f>VLOOKUP(L4560,order!$A$2:$I$5001,7,FALSE)</f>
        <v>0</v>
      </c>
      <c r="O4560" t="str">
        <f>_xlfn.IFNA(VLOOKUP(N4560,order!$M$2:$N$501,2,FALSE),"")</f>
        <v/>
      </c>
      <c r="P4560" t="str">
        <f t="shared" si="358"/>
        <v>0000000223</v>
      </c>
      <c r="Q4560" s="8">
        <f>IF(P4560&lt;&gt;"",VLOOKUP(Sheet1!B4560,order!$A$2:$B$5001,2,FALSE),VLOOKUP(Sheet1!B4560,orderstatus!$A$4927:$B$8310,2,FALSE))</f>
        <v>43272.346516203703</v>
      </c>
      <c r="R4560">
        <f t="shared" si="359"/>
        <v>1857</v>
      </c>
    </row>
    <row r="4561" spans="2:18" x14ac:dyDescent="0.3">
      <c r="B4561" s="1" t="s">
        <v>4580</v>
      </c>
      <c r="C4561" t="s">
        <v>2552</v>
      </c>
      <c r="D4561">
        <v>1</v>
      </c>
      <c r="E4561">
        <f t="shared" si="356"/>
        <v>8700</v>
      </c>
      <c r="J4561">
        <f t="shared" si="355"/>
        <v>3720</v>
      </c>
      <c r="K4561">
        <f t="shared" si="357"/>
        <v>372</v>
      </c>
      <c r="L4561" s="1" t="s">
        <v>6372</v>
      </c>
      <c r="M4561" t="str">
        <f>IF(VLOOKUP(L4561,order!$A$2:$I$5001,9,FALSE)=0,"",VLOOKUP(L4561,order!$A$2:$I$5001,9,FALSE))</f>
        <v/>
      </c>
      <c r="N4561">
        <f>VLOOKUP(L4561,order!$A$2:$I$5001,7,FALSE)</f>
        <v>0</v>
      </c>
      <c r="O4561" t="str">
        <f>_xlfn.IFNA(VLOOKUP(N4561,order!$M$2:$N$501,2,FALSE),"")</f>
        <v/>
      </c>
      <c r="P4561" t="str">
        <f t="shared" si="358"/>
        <v/>
      </c>
      <c r="Q4561" s="8">
        <f>IF(P4561&lt;&gt;"",VLOOKUP(Sheet1!B4561,order!$A$2:$B$5001,2,FALSE),VLOOKUP(Sheet1!B4561,orderstatus!$A$4927:$B$8310,2,FALSE))</f>
        <v>43276.703000000001</v>
      </c>
      <c r="R4561" t="str">
        <f t="shared" si="359"/>
        <v/>
      </c>
    </row>
    <row r="4562" spans="2:18" x14ac:dyDescent="0.3">
      <c r="B4562" s="1" t="s">
        <v>4580</v>
      </c>
      <c r="C4562" t="s">
        <v>4581</v>
      </c>
      <c r="D4562">
        <v>2</v>
      </c>
      <c r="E4562">
        <f t="shared" si="356"/>
        <v>3240</v>
      </c>
      <c r="J4562">
        <f t="shared" si="355"/>
        <v>3810</v>
      </c>
      <c r="K4562">
        <f t="shared" si="357"/>
        <v>381</v>
      </c>
      <c r="L4562" s="1" t="s">
        <v>6374</v>
      </c>
      <c r="M4562" t="str">
        <f>IF(VLOOKUP(L4562,order!$A$2:$I$5001,9,FALSE)=0,"",VLOOKUP(L4562,order!$A$2:$I$5001,9,FALSE))</f>
        <v/>
      </c>
      <c r="N4562">
        <f>VLOOKUP(L4562,order!$A$2:$I$5001,7,FALSE)</f>
        <v>0</v>
      </c>
      <c r="O4562" t="str">
        <f>_xlfn.IFNA(VLOOKUP(N4562,order!$M$2:$N$501,2,FALSE),"")</f>
        <v/>
      </c>
      <c r="P4562" t="str">
        <f t="shared" si="358"/>
        <v/>
      </c>
      <c r="Q4562" s="8">
        <f>IF(P4562&lt;&gt;"",VLOOKUP(Sheet1!B4562,order!$A$2:$B$5001,2,FALSE),VLOOKUP(Sheet1!B4562,orderstatus!$A$4927:$B$8310,2,FALSE))</f>
        <v>43276.703000000001</v>
      </c>
      <c r="R4562" t="str">
        <f t="shared" si="359"/>
        <v/>
      </c>
    </row>
    <row r="4563" spans="2:18" x14ac:dyDescent="0.3">
      <c r="B4563" s="1" t="s">
        <v>4580</v>
      </c>
      <c r="C4563" t="s">
        <v>2220</v>
      </c>
      <c r="D4563">
        <v>2</v>
      </c>
      <c r="E4563">
        <f t="shared" si="356"/>
        <v>1560</v>
      </c>
      <c r="J4563">
        <f t="shared" si="355"/>
        <v>380</v>
      </c>
      <c r="K4563">
        <f t="shared" si="357"/>
        <v>38</v>
      </c>
      <c r="L4563" s="1" t="s">
        <v>6375</v>
      </c>
      <c r="M4563" t="str">
        <f>IF(VLOOKUP(L4563,order!$A$2:$I$5001,9,FALSE)=0,"",VLOOKUP(L4563,order!$A$2:$I$5001,9,FALSE))</f>
        <v/>
      </c>
      <c r="N4563">
        <f>VLOOKUP(L4563,order!$A$2:$I$5001,7,FALSE)</f>
        <v>0</v>
      </c>
      <c r="O4563" t="str">
        <f>_xlfn.IFNA(VLOOKUP(N4563,order!$M$2:$N$501,2,FALSE),"")</f>
        <v/>
      </c>
      <c r="P4563" t="str">
        <f t="shared" si="358"/>
        <v/>
      </c>
      <c r="Q4563" s="8">
        <f>IF(P4563&lt;&gt;"",VLOOKUP(Sheet1!B4563,order!$A$2:$B$5001,2,FALSE),VLOOKUP(Sheet1!B4563,orderstatus!$A$4927:$B$8310,2,FALSE))</f>
        <v>43276.703000000001</v>
      </c>
      <c r="R4563" t="str">
        <f t="shared" si="359"/>
        <v/>
      </c>
    </row>
    <row r="4564" spans="2:18" x14ac:dyDescent="0.3">
      <c r="B4564" s="1" t="s">
        <v>4582</v>
      </c>
      <c r="C4564" t="s">
        <v>1344</v>
      </c>
      <c r="D4564">
        <v>3</v>
      </c>
      <c r="E4564">
        <f t="shared" si="356"/>
        <v>990</v>
      </c>
      <c r="J4564">
        <f t="shared" si="355"/>
        <v>29220</v>
      </c>
      <c r="K4564">
        <f t="shared" si="357"/>
        <v>2922</v>
      </c>
      <c r="L4564" s="1" t="s">
        <v>6376</v>
      </c>
      <c r="M4564" t="str">
        <f>IF(VLOOKUP(L4564,order!$A$2:$I$5001,9,FALSE)=0,"",VLOOKUP(L4564,order!$A$2:$I$5001,9,FALSE))</f>
        <v>0000000804</v>
      </c>
      <c r="N4564">
        <f>VLOOKUP(L4564,order!$A$2:$I$5001,7,FALSE)</f>
        <v>0</v>
      </c>
      <c r="O4564" t="str">
        <f>_xlfn.IFNA(VLOOKUP(N4564,order!$M$2:$N$501,2,FALSE),"")</f>
        <v/>
      </c>
      <c r="P4564" t="str">
        <f t="shared" si="358"/>
        <v>0000000804</v>
      </c>
      <c r="Q4564" s="8">
        <f>IF(P4564&lt;&gt;"",VLOOKUP(Sheet1!B4564,order!$A$2:$B$5001,2,FALSE),VLOOKUP(Sheet1!B4564,orderstatus!$A$4927:$B$8310,2,FALSE))</f>
        <v>43274.495127314818</v>
      </c>
      <c r="R4564">
        <f t="shared" si="359"/>
        <v>2922</v>
      </c>
    </row>
    <row r="4565" spans="2:18" x14ac:dyDescent="0.3">
      <c r="B4565" s="1" t="s">
        <v>4583</v>
      </c>
      <c r="C4565" t="s">
        <v>1141</v>
      </c>
      <c r="D4565">
        <v>9</v>
      </c>
      <c r="E4565">
        <f t="shared" si="356"/>
        <v>12420</v>
      </c>
      <c r="J4565">
        <f t="shared" si="355"/>
        <v>1810</v>
      </c>
      <c r="K4565">
        <f t="shared" si="357"/>
        <v>181</v>
      </c>
      <c r="L4565" s="1" t="s">
        <v>6377</v>
      </c>
      <c r="M4565" t="str">
        <f>IF(VLOOKUP(L4565,order!$A$2:$I$5001,9,FALSE)=0,"",VLOOKUP(L4565,order!$A$2:$I$5001,9,FALSE))</f>
        <v/>
      </c>
      <c r="N4565">
        <f>VLOOKUP(L4565,order!$A$2:$I$5001,7,FALSE)</f>
        <v>93</v>
      </c>
      <c r="O4565" t="str">
        <f>_xlfn.IFNA(VLOOKUP(N4565,order!$M$2:$N$501,2,FALSE),"")</f>
        <v>0000000649</v>
      </c>
      <c r="P4565" t="str">
        <f t="shared" si="358"/>
        <v>0000000649</v>
      </c>
      <c r="Q4565" s="8">
        <f>IF(P4565&lt;&gt;"",VLOOKUP(Sheet1!B4565,order!$A$2:$B$5001,2,FALSE),VLOOKUP(Sheet1!B4565,orderstatus!$A$4927:$B$8310,2,FALSE))</f>
        <v>43275.457002314812</v>
      </c>
      <c r="R4565">
        <f t="shared" si="359"/>
        <v>181</v>
      </c>
    </row>
    <row r="4566" spans="2:18" x14ac:dyDescent="0.3">
      <c r="B4566" s="1" t="s">
        <v>4583</v>
      </c>
      <c r="C4566" t="s">
        <v>1528</v>
      </c>
      <c r="D4566">
        <v>2</v>
      </c>
      <c r="E4566">
        <f t="shared" si="356"/>
        <v>3300</v>
      </c>
      <c r="J4566">
        <f t="shared" si="355"/>
        <v>1200</v>
      </c>
      <c r="K4566">
        <f t="shared" si="357"/>
        <v>120</v>
      </c>
      <c r="L4566" s="1" t="s">
        <v>6378</v>
      </c>
      <c r="M4566" t="str">
        <f>IF(VLOOKUP(L4566,order!$A$2:$I$5001,9,FALSE)=0,"",VLOOKUP(L4566,order!$A$2:$I$5001,9,FALSE))</f>
        <v/>
      </c>
      <c r="N4566">
        <f>VLOOKUP(L4566,order!$A$2:$I$5001,7,FALSE)</f>
        <v>0</v>
      </c>
      <c r="O4566" t="str">
        <f>_xlfn.IFNA(VLOOKUP(N4566,order!$M$2:$N$501,2,FALSE),"")</f>
        <v/>
      </c>
      <c r="P4566" t="str">
        <f t="shared" si="358"/>
        <v/>
      </c>
      <c r="Q4566" s="8" t="e">
        <f>IF(P4566&lt;&gt;"",VLOOKUP(Sheet1!B4566,order!$A$2:$B$5001,2,FALSE),VLOOKUP(Sheet1!B4566,orderstatus!$A$4927:$B$8310,2,FALSE))</f>
        <v>#N/A</v>
      </c>
      <c r="R4566" t="str">
        <f t="shared" si="359"/>
        <v/>
      </c>
    </row>
    <row r="4567" spans="2:18" x14ac:dyDescent="0.3">
      <c r="B4567" s="1" t="s">
        <v>4584</v>
      </c>
      <c r="C4567" t="s">
        <v>1377</v>
      </c>
      <c r="D4567">
        <v>1</v>
      </c>
      <c r="E4567">
        <f t="shared" si="356"/>
        <v>9980</v>
      </c>
      <c r="J4567">
        <f t="shared" si="355"/>
        <v>11380</v>
      </c>
      <c r="K4567">
        <f t="shared" si="357"/>
        <v>1138</v>
      </c>
      <c r="L4567" s="1" t="s">
        <v>6379</v>
      </c>
      <c r="M4567" t="str">
        <f>IF(VLOOKUP(L4567,order!$A$2:$I$5001,9,FALSE)=0,"",VLOOKUP(L4567,order!$A$2:$I$5001,9,FALSE))</f>
        <v>0000000573</v>
      </c>
      <c r="N4567">
        <f>VLOOKUP(L4567,order!$A$2:$I$5001,7,FALSE)</f>
        <v>0</v>
      </c>
      <c r="O4567" t="str">
        <f>_xlfn.IFNA(VLOOKUP(N4567,order!$M$2:$N$501,2,FALSE),"")</f>
        <v/>
      </c>
      <c r="P4567" t="str">
        <f t="shared" si="358"/>
        <v>0000000573</v>
      </c>
      <c r="Q4567" s="8">
        <f>IF(P4567&lt;&gt;"",VLOOKUP(Sheet1!B4567,order!$A$2:$B$5001,2,FALSE),VLOOKUP(Sheet1!B4567,orderstatus!$A$4927:$B$8310,2,FALSE))</f>
        <v>43276.517002314817</v>
      </c>
      <c r="R4567">
        <f t="shared" si="359"/>
        <v>1138</v>
      </c>
    </row>
    <row r="4568" spans="2:18" x14ac:dyDescent="0.3">
      <c r="B4568" s="1" t="s">
        <v>4584</v>
      </c>
      <c r="C4568" t="s">
        <v>4585</v>
      </c>
      <c r="D4568">
        <v>3</v>
      </c>
      <c r="E4568">
        <f t="shared" si="356"/>
        <v>1260</v>
      </c>
      <c r="J4568">
        <f t="shared" si="355"/>
        <v>9360</v>
      </c>
      <c r="K4568">
        <f t="shared" si="357"/>
        <v>936</v>
      </c>
      <c r="L4568" s="1" t="s">
        <v>6380</v>
      </c>
      <c r="M4568" t="str">
        <f>IF(VLOOKUP(L4568,order!$A$2:$I$5001,9,FALSE)=0,"",VLOOKUP(L4568,order!$A$2:$I$5001,9,FALSE))</f>
        <v/>
      </c>
      <c r="N4568">
        <f>VLOOKUP(L4568,order!$A$2:$I$5001,7,FALSE)</f>
        <v>0</v>
      </c>
      <c r="O4568" t="str">
        <f>_xlfn.IFNA(VLOOKUP(N4568,order!$M$2:$N$501,2,FALSE),"")</f>
        <v/>
      </c>
      <c r="P4568" t="str">
        <f t="shared" si="358"/>
        <v/>
      </c>
      <c r="Q4568" s="8" t="e">
        <f>IF(P4568&lt;&gt;"",VLOOKUP(Sheet1!B4568,order!$A$2:$B$5001,2,FALSE),VLOOKUP(Sheet1!B4568,orderstatus!$A$4927:$B$8310,2,FALSE))</f>
        <v>#N/A</v>
      </c>
      <c r="R4568" t="str">
        <f t="shared" si="359"/>
        <v/>
      </c>
    </row>
    <row r="4569" spans="2:18" x14ac:dyDescent="0.3">
      <c r="B4569" s="1" t="s">
        <v>4586</v>
      </c>
      <c r="C4569" t="s">
        <v>477</v>
      </c>
      <c r="D4569">
        <v>3</v>
      </c>
      <c r="E4569">
        <f t="shared" si="356"/>
        <v>1770</v>
      </c>
      <c r="J4569">
        <f t="shared" si="355"/>
        <v>3640</v>
      </c>
      <c r="K4569">
        <f t="shared" si="357"/>
        <v>364</v>
      </c>
      <c r="L4569" s="1" t="s">
        <v>6381</v>
      </c>
      <c r="M4569" t="str">
        <f>IF(VLOOKUP(L4569,order!$A$2:$I$5001,9,FALSE)=0,"",VLOOKUP(L4569,order!$A$2:$I$5001,9,FALSE))</f>
        <v/>
      </c>
      <c r="N4569">
        <f>VLOOKUP(L4569,order!$A$2:$I$5001,7,FALSE)</f>
        <v>0</v>
      </c>
      <c r="O4569" t="str">
        <f>_xlfn.IFNA(VLOOKUP(N4569,order!$M$2:$N$501,2,FALSE),"")</f>
        <v/>
      </c>
      <c r="P4569" t="str">
        <f t="shared" si="358"/>
        <v/>
      </c>
      <c r="Q4569" s="8">
        <f>IF(P4569&lt;&gt;"",VLOOKUP(Sheet1!B4569,order!$A$2:$B$5001,2,FALSE),VLOOKUP(Sheet1!B4569,orderstatus!$A$4927:$B$8310,2,FALSE))</f>
        <v>43281.629699999998</v>
      </c>
      <c r="R4569" t="str">
        <f t="shared" si="359"/>
        <v/>
      </c>
    </row>
    <row r="4570" spans="2:18" x14ac:dyDescent="0.3">
      <c r="B4570" s="1" t="s">
        <v>4587</v>
      </c>
      <c r="C4570" t="s">
        <v>4011</v>
      </c>
      <c r="D4570">
        <v>2</v>
      </c>
      <c r="E4570">
        <f t="shared" si="356"/>
        <v>1080</v>
      </c>
      <c r="J4570">
        <f t="shared" si="355"/>
        <v>2580</v>
      </c>
      <c r="K4570">
        <f t="shared" si="357"/>
        <v>258</v>
      </c>
      <c r="L4570" s="1" t="s">
        <v>6382</v>
      </c>
      <c r="M4570" t="str">
        <f>IF(VLOOKUP(L4570,order!$A$2:$I$5001,9,FALSE)=0,"",VLOOKUP(L4570,order!$A$2:$I$5001,9,FALSE))</f>
        <v/>
      </c>
      <c r="N4570">
        <f>VLOOKUP(L4570,order!$A$2:$I$5001,7,FALSE)</f>
        <v>0</v>
      </c>
      <c r="O4570" t="str">
        <f>_xlfn.IFNA(VLOOKUP(N4570,order!$M$2:$N$501,2,FALSE),"")</f>
        <v/>
      </c>
      <c r="P4570" t="str">
        <f t="shared" si="358"/>
        <v/>
      </c>
      <c r="Q4570" s="8" t="e">
        <f>IF(P4570&lt;&gt;"",VLOOKUP(Sheet1!B4570,order!$A$2:$B$5001,2,FALSE),VLOOKUP(Sheet1!B4570,orderstatus!$A$4927:$B$8310,2,FALSE))</f>
        <v>#N/A</v>
      </c>
      <c r="R4570" t="str">
        <f t="shared" si="359"/>
        <v/>
      </c>
    </row>
    <row r="4571" spans="2:18" x14ac:dyDescent="0.3">
      <c r="B4571" s="1" t="s">
        <v>4587</v>
      </c>
      <c r="C4571" t="s">
        <v>483</v>
      </c>
      <c r="D4571">
        <v>3</v>
      </c>
      <c r="E4571">
        <f t="shared" si="356"/>
        <v>1230</v>
      </c>
      <c r="J4571">
        <f t="shared" si="355"/>
        <v>1590</v>
      </c>
      <c r="K4571">
        <f t="shared" si="357"/>
        <v>159</v>
      </c>
      <c r="L4571" s="1" t="s">
        <v>6383</v>
      </c>
      <c r="M4571" t="str">
        <f>IF(VLOOKUP(L4571,order!$A$2:$I$5001,9,FALSE)=0,"",VLOOKUP(L4571,order!$A$2:$I$5001,9,FALSE))</f>
        <v/>
      </c>
      <c r="N4571">
        <f>VLOOKUP(L4571,order!$A$2:$I$5001,7,FALSE)</f>
        <v>0</v>
      </c>
      <c r="O4571" t="str">
        <f>_xlfn.IFNA(VLOOKUP(N4571,order!$M$2:$N$501,2,FALSE),"")</f>
        <v/>
      </c>
      <c r="P4571" t="str">
        <f t="shared" si="358"/>
        <v/>
      </c>
      <c r="Q4571" s="8" t="e">
        <f>IF(P4571&lt;&gt;"",VLOOKUP(Sheet1!B4571,order!$A$2:$B$5001,2,FALSE),VLOOKUP(Sheet1!B4571,orderstatus!$A$4927:$B$8310,2,FALSE))</f>
        <v>#N/A</v>
      </c>
      <c r="R4571" t="str">
        <f t="shared" si="359"/>
        <v/>
      </c>
    </row>
    <row r="4572" spans="2:18" x14ac:dyDescent="0.3">
      <c r="B4572" s="1" t="s">
        <v>4588</v>
      </c>
      <c r="C4572" t="s">
        <v>900</v>
      </c>
      <c r="D4572">
        <v>2</v>
      </c>
      <c r="E4572">
        <f t="shared" si="356"/>
        <v>1440</v>
      </c>
      <c r="J4572">
        <f t="shared" si="355"/>
        <v>3720</v>
      </c>
      <c r="K4572">
        <f t="shared" si="357"/>
        <v>372</v>
      </c>
      <c r="L4572" s="1" t="s">
        <v>6384</v>
      </c>
      <c r="M4572" t="str">
        <f>IF(VLOOKUP(L4572,order!$A$2:$I$5001,9,FALSE)=0,"",VLOOKUP(L4572,order!$A$2:$I$5001,9,FALSE))</f>
        <v/>
      </c>
      <c r="N4572">
        <f>VLOOKUP(L4572,order!$A$2:$I$5001,7,FALSE)</f>
        <v>35</v>
      </c>
      <c r="O4572" t="str">
        <f>_xlfn.IFNA(VLOOKUP(N4572,order!$M$2:$N$501,2,FALSE),"")</f>
        <v>0000000635</v>
      </c>
      <c r="P4572" t="str">
        <f t="shared" si="358"/>
        <v>0000000635</v>
      </c>
      <c r="Q4572" s="8">
        <f>IF(P4572&lt;&gt;"",VLOOKUP(Sheet1!B4572,order!$A$2:$B$5001,2,FALSE),VLOOKUP(Sheet1!B4572,orderstatus!$A$4927:$B$8310,2,FALSE))</f>
        <v>43278.684074074074</v>
      </c>
      <c r="R4572">
        <f t="shared" si="359"/>
        <v>372</v>
      </c>
    </row>
    <row r="4573" spans="2:18" x14ac:dyDescent="0.3">
      <c r="B4573" s="1" t="s">
        <v>4589</v>
      </c>
      <c r="C4573" t="s">
        <v>848</v>
      </c>
      <c r="D4573">
        <v>3</v>
      </c>
      <c r="E4573">
        <f t="shared" si="356"/>
        <v>1710</v>
      </c>
      <c r="J4573">
        <f t="shared" si="355"/>
        <v>520</v>
      </c>
      <c r="K4573">
        <f t="shared" si="357"/>
        <v>52</v>
      </c>
      <c r="L4573" s="1" t="s">
        <v>6385</v>
      </c>
      <c r="M4573" t="str">
        <f>IF(VLOOKUP(L4573,order!$A$2:$I$5001,9,FALSE)=0,"",VLOOKUP(L4573,order!$A$2:$I$5001,9,FALSE))</f>
        <v/>
      </c>
      <c r="N4573">
        <f>VLOOKUP(L4573,order!$A$2:$I$5001,7,FALSE)</f>
        <v>70</v>
      </c>
      <c r="O4573" t="str">
        <f>_xlfn.IFNA(VLOOKUP(N4573,order!$M$2:$N$501,2,FALSE),"")</f>
        <v>0000000318</v>
      </c>
      <c r="P4573" t="str">
        <f t="shared" si="358"/>
        <v>0000000318</v>
      </c>
      <c r="Q4573" s="8">
        <f>IF(P4573&lt;&gt;"",VLOOKUP(Sheet1!B4573,order!$A$2:$B$5001,2,FALSE),VLOOKUP(Sheet1!B4573,orderstatus!$A$4927:$B$8310,2,FALSE))</f>
        <v>43279.805995370371</v>
      </c>
      <c r="R4573">
        <f t="shared" si="359"/>
        <v>52</v>
      </c>
    </row>
    <row r="4574" spans="2:18" x14ac:dyDescent="0.3">
      <c r="B4574" s="1" t="s">
        <v>4589</v>
      </c>
      <c r="C4574" t="s">
        <v>1308</v>
      </c>
      <c r="D4574">
        <v>4</v>
      </c>
      <c r="E4574">
        <f t="shared" si="356"/>
        <v>7880</v>
      </c>
      <c r="J4574">
        <f t="shared" si="355"/>
        <v>22730</v>
      </c>
      <c r="K4574">
        <f t="shared" si="357"/>
        <v>2273</v>
      </c>
      <c r="L4574" s="1" t="s">
        <v>6386</v>
      </c>
      <c r="M4574" t="str">
        <f>IF(VLOOKUP(L4574,order!$A$2:$I$5001,9,FALSE)=0,"",VLOOKUP(L4574,order!$A$2:$I$5001,9,FALSE))</f>
        <v/>
      </c>
      <c r="N4574">
        <f>VLOOKUP(L4574,order!$A$2:$I$5001,7,FALSE)</f>
        <v>0</v>
      </c>
      <c r="O4574" t="str">
        <f>_xlfn.IFNA(VLOOKUP(N4574,order!$M$2:$N$501,2,FALSE),"")</f>
        <v/>
      </c>
      <c r="P4574" t="str">
        <f t="shared" si="358"/>
        <v/>
      </c>
      <c r="Q4574" s="8" t="e">
        <f>IF(P4574&lt;&gt;"",VLOOKUP(Sheet1!B4574,order!$A$2:$B$5001,2,FALSE),VLOOKUP(Sheet1!B4574,orderstatus!$A$4927:$B$8310,2,FALSE))</f>
        <v>#N/A</v>
      </c>
      <c r="R4574" t="str">
        <f t="shared" si="359"/>
        <v/>
      </c>
    </row>
    <row r="4575" spans="2:18" x14ac:dyDescent="0.3">
      <c r="B4575" s="1" t="s">
        <v>4590</v>
      </c>
      <c r="C4575" t="s">
        <v>2925</v>
      </c>
      <c r="D4575">
        <v>4</v>
      </c>
      <c r="E4575">
        <f t="shared" si="356"/>
        <v>1200</v>
      </c>
      <c r="J4575">
        <f t="shared" si="355"/>
        <v>840</v>
      </c>
      <c r="K4575">
        <f t="shared" si="357"/>
        <v>84</v>
      </c>
      <c r="L4575" s="1" t="s">
        <v>6387</v>
      </c>
      <c r="M4575" t="str">
        <f>IF(VLOOKUP(L4575,order!$A$2:$I$5001,9,FALSE)=0,"",VLOOKUP(L4575,order!$A$2:$I$5001,9,FALSE))</f>
        <v/>
      </c>
      <c r="N4575">
        <f>VLOOKUP(L4575,order!$A$2:$I$5001,7,FALSE)</f>
        <v>0</v>
      </c>
      <c r="O4575" t="str">
        <f>_xlfn.IFNA(VLOOKUP(N4575,order!$M$2:$N$501,2,FALSE),"")</f>
        <v/>
      </c>
      <c r="P4575" t="str">
        <f t="shared" si="358"/>
        <v/>
      </c>
      <c r="Q4575" s="8">
        <f>IF(P4575&lt;&gt;"",VLOOKUP(Sheet1!B4575,order!$A$2:$B$5001,2,FALSE),VLOOKUP(Sheet1!B4575,orderstatus!$A$4927:$B$8310,2,FALSE))</f>
        <v>43285.381800000003</v>
      </c>
      <c r="R4575" t="str">
        <f t="shared" si="359"/>
        <v/>
      </c>
    </row>
    <row r="4576" spans="2:18" x14ac:dyDescent="0.3">
      <c r="B4576" s="1" t="s">
        <v>4591</v>
      </c>
      <c r="C4576" t="s">
        <v>760</v>
      </c>
      <c r="D4576">
        <v>10</v>
      </c>
      <c r="E4576">
        <f t="shared" si="356"/>
        <v>3600</v>
      </c>
      <c r="J4576">
        <f t="shared" si="355"/>
        <v>30090</v>
      </c>
      <c r="K4576">
        <f t="shared" si="357"/>
        <v>3009</v>
      </c>
      <c r="L4576" s="1" t="s">
        <v>6388</v>
      </c>
      <c r="M4576" t="str">
        <f>IF(VLOOKUP(L4576,order!$A$2:$I$5001,9,FALSE)=0,"",VLOOKUP(L4576,order!$A$2:$I$5001,9,FALSE))</f>
        <v/>
      </c>
      <c r="N4576">
        <f>VLOOKUP(L4576,order!$A$2:$I$5001,7,FALSE)</f>
        <v>0</v>
      </c>
      <c r="O4576" t="str">
        <f>_xlfn.IFNA(VLOOKUP(N4576,order!$M$2:$N$501,2,FALSE),"")</f>
        <v/>
      </c>
      <c r="P4576" t="str">
        <f t="shared" si="358"/>
        <v/>
      </c>
      <c r="Q4576" s="8">
        <f>IF(P4576&lt;&gt;"",VLOOKUP(Sheet1!B4576,order!$A$2:$B$5001,2,FALSE),VLOOKUP(Sheet1!B4576,orderstatus!$A$4927:$B$8310,2,FALSE))</f>
        <v>43284.580699999999</v>
      </c>
      <c r="R4576" t="str">
        <f t="shared" si="359"/>
        <v/>
      </c>
    </row>
    <row r="4577" spans="2:18" x14ac:dyDescent="0.3">
      <c r="B4577" s="1" t="s">
        <v>4592</v>
      </c>
      <c r="C4577" t="s">
        <v>2656</v>
      </c>
      <c r="D4577">
        <v>3</v>
      </c>
      <c r="E4577">
        <f t="shared" si="356"/>
        <v>4200</v>
      </c>
      <c r="J4577">
        <f t="shared" si="355"/>
        <v>2720</v>
      </c>
      <c r="K4577">
        <f t="shared" si="357"/>
        <v>272</v>
      </c>
      <c r="L4577" s="1" t="s">
        <v>6389</v>
      </c>
      <c r="M4577" t="str">
        <f>IF(VLOOKUP(L4577,order!$A$2:$I$5001,9,FALSE)=0,"",VLOOKUP(L4577,order!$A$2:$I$5001,9,FALSE))</f>
        <v/>
      </c>
      <c r="N4577">
        <f>VLOOKUP(L4577,order!$A$2:$I$5001,7,FALSE)</f>
        <v>60</v>
      </c>
      <c r="O4577" t="str">
        <f>_xlfn.IFNA(VLOOKUP(N4577,order!$M$2:$N$501,2,FALSE),"")</f>
        <v>0000000287</v>
      </c>
      <c r="P4577" t="str">
        <f t="shared" si="358"/>
        <v>0000000287</v>
      </c>
      <c r="Q4577" s="8">
        <f>IF(P4577&lt;&gt;"",VLOOKUP(Sheet1!B4577,order!$A$2:$B$5001,2,FALSE),VLOOKUP(Sheet1!B4577,orderstatus!$A$4927:$B$8310,2,FALSE))</f>
        <v>43281.439120370371</v>
      </c>
      <c r="R4577">
        <f t="shared" si="359"/>
        <v>272</v>
      </c>
    </row>
    <row r="4578" spans="2:18" x14ac:dyDescent="0.3">
      <c r="B4578" s="1" t="s">
        <v>4594</v>
      </c>
      <c r="C4578" t="s">
        <v>4593</v>
      </c>
      <c r="D4578">
        <v>1</v>
      </c>
      <c r="E4578">
        <f t="shared" si="356"/>
        <v>2600</v>
      </c>
      <c r="J4578">
        <f t="shared" si="355"/>
        <v>106200</v>
      </c>
      <c r="K4578">
        <f t="shared" si="357"/>
        <v>10620</v>
      </c>
      <c r="L4578" s="1" t="s">
        <v>6390</v>
      </c>
      <c r="M4578" t="str">
        <f>IF(VLOOKUP(L4578,order!$A$2:$I$5001,9,FALSE)=0,"",VLOOKUP(L4578,order!$A$2:$I$5001,9,FALSE))</f>
        <v/>
      </c>
      <c r="N4578">
        <f>VLOOKUP(L4578,order!$A$2:$I$5001,7,FALSE)</f>
        <v>0</v>
      </c>
      <c r="O4578" t="str">
        <f>_xlfn.IFNA(VLOOKUP(N4578,order!$M$2:$N$501,2,FALSE),"")</f>
        <v/>
      </c>
      <c r="P4578" t="str">
        <f t="shared" si="358"/>
        <v/>
      </c>
      <c r="Q4578" s="8">
        <f>IF(P4578&lt;&gt;"",VLOOKUP(Sheet1!B4578,order!$A$2:$B$5001,2,FALSE),VLOOKUP(Sheet1!B4578,orderstatus!$A$4927:$B$8310,2,FALSE))</f>
        <v>43285.458299999998</v>
      </c>
      <c r="R4578" t="str">
        <f t="shared" si="359"/>
        <v/>
      </c>
    </row>
    <row r="4579" spans="2:18" x14ac:dyDescent="0.3">
      <c r="B4579" s="1" t="s">
        <v>4596</v>
      </c>
      <c r="C4579" t="s">
        <v>4595</v>
      </c>
      <c r="D4579">
        <v>1</v>
      </c>
      <c r="E4579">
        <f t="shared" si="356"/>
        <v>950</v>
      </c>
      <c r="J4579">
        <f t="shared" si="355"/>
        <v>430</v>
      </c>
      <c r="K4579">
        <f t="shared" si="357"/>
        <v>43</v>
      </c>
      <c r="L4579" s="1" t="s">
        <v>6391</v>
      </c>
      <c r="M4579" t="str">
        <f>IF(VLOOKUP(L4579,order!$A$2:$I$5001,9,FALSE)=0,"",VLOOKUP(L4579,order!$A$2:$I$5001,9,FALSE))</f>
        <v>0000000844</v>
      </c>
      <c r="N4579">
        <f>VLOOKUP(L4579,order!$A$2:$I$5001,7,FALSE)</f>
        <v>0</v>
      </c>
      <c r="O4579" t="str">
        <f>_xlfn.IFNA(VLOOKUP(N4579,order!$M$2:$N$501,2,FALSE),"")</f>
        <v/>
      </c>
      <c r="P4579" t="str">
        <f t="shared" si="358"/>
        <v>0000000844</v>
      </c>
      <c r="Q4579" s="8">
        <f>IF(P4579&lt;&gt;"",VLOOKUP(Sheet1!B4579,order!$A$2:$B$5001,2,FALSE),VLOOKUP(Sheet1!B4579,orderstatus!$A$4927:$B$8310,2,FALSE))</f>
        <v>43282.152349537035</v>
      </c>
      <c r="R4579">
        <f t="shared" si="359"/>
        <v>43</v>
      </c>
    </row>
    <row r="4580" spans="2:18" x14ac:dyDescent="0.3">
      <c r="B4580" s="1" t="s">
        <v>4596</v>
      </c>
      <c r="C4580" t="s">
        <v>3431</v>
      </c>
      <c r="D4580">
        <v>2</v>
      </c>
      <c r="E4580">
        <f t="shared" si="356"/>
        <v>760</v>
      </c>
      <c r="J4580">
        <f t="shared" si="355"/>
        <v>13600</v>
      </c>
      <c r="K4580">
        <f t="shared" si="357"/>
        <v>1360</v>
      </c>
      <c r="L4580" s="1" t="s">
        <v>6392</v>
      </c>
      <c r="M4580" t="str">
        <f>IF(VLOOKUP(L4580,order!$A$2:$I$5001,9,FALSE)=0,"",VLOOKUP(L4580,order!$A$2:$I$5001,9,FALSE))</f>
        <v/>
      </c>
      <c r="N4580">
        <f>VLOOKUP(L4580,order!$A$2:$I$5001,7,FALSE)</f>
        <v>74</v>
      </c>
      <c r="O4580" t="str">
        <f>_xlfn.IFNA(VLOOKUP(N4580,order!$M$2:$N$501,2,FALSE),"")</f>
        <v>0000000482</v>
      </c>
      <c r="P4580" t="str">
        <f t="shared" si="358"/>
        <v>0000000482</v>
      </c>
      <c r="Q4580" s="8">
        <f>IF(P4580&lt;&gt;"",VLOOKUP(Sheet1!B4580,order!$A$2:$B$5001,2,FALSE),VLOOKUP(Sheet1!B4580,orderstatus!$A$4927:$B$8310,2,FALSE))</f>
        <v>43282.152349537035</v>
      </c>
      <c r="R4580">
        <f t="shared" si="359"/>
        <v>1360</v>
      </c>
    </row>
    <row r="4581" spans="2:18" x14ac:dyDescent="0.3">
      <c r="B4581" s="1" t="s">
        <v>4597</v>
      </c>
      <c r="C4581" t="s">
        <v>1497</v>
      </c>
      <c r="D4581">
        <v>7</v>
      </c>
      <c r="E4581">
        <f t="shared" si="356"/>
        <v>3360</v>
      </c>
      <c r="J4581">
        <f t="shared" si="355"/>
        <v>160</v>
      </c>
      <c r="K4581">
        <f t="shared" si="357"/>
        <v>16</v>
      </c>
      <c r="L4581" s="1" t="s">
        <v>6393</v>
      </c>
      <c r="M4581" t="str">
        <f>IF(VLOOKUP(L4581,order!$A$2:$I$5001,9,FALSE)=0,"",VLOOKUP(L4581,order!$A$2:$I$5001,9,FALSE))</f>
        <v/>
      </c>
      <c r="N4581">
        <f>VLOOKUP(L4581,order!$A$2:$I$5001,7,FALSE)</f>
        <v>17</v>
      </c>
      <c r="O4581" t="str">
        <f>_xlfn.IFNA(VLOOKUP(N4581,order!$M$2:$N$501,2,FALSE),"")</f>
        <v>0000000753</v>
      </c>
      <c r="P4581" t="str">
        <f t="shared" si="358"/>
        <v>0000000753</v>
      </c>
      <c r="Q4581" s="8">
        <f>IF(P4581&lt;&gt;"",VLOOKUP(Sheet1!B4581,order!$A$2:$B$5001,2,FALSE),VLOOKUP(Sheet1!B4581,orderstatus!$A$4927:$B$8310,2,FALSE))</f>
        <v>43284.632002314815</v>
      </c>
      <c r="R4581">
        <f t="shared" si="359"/>
        <v>16</v>
      </c>
    </row>
    <row r="4582" spans="2:18" x14ac:dyDescent="0.3">
      <c r="B4582" s="1" t="s">
        <v>4597</v>
      </c>
      <c r="C4582" t="s">
        <v>666</v>
      </c>
      <c r="D4582">
        <v>1</v>
      </c>
      <c r="E4582">
        <f t="shared" si="356"/>
        <v>680</v>
      </c>
      <c r="J4582">
        <f t="shared" si="355"/>
        <v>4820</v>
      </c>
      <c r="K4582">
        <f t="shared" si="357"/>
        <v>482</v>
      </c>
      <c r="L4582" s="1" t="s">
        <v>6394</v>
      </c>
      <c r="M4582" t="str">
        <f>IF(VLOOKUP(L4582,order!$A$2:$I$5001,9,FALSE)=0,"",VLOOKUP(L4582,order!$A$2:$I$5001,9,FALSE))</f>
        <v>0000000693</v>
      </c>
      <c r="N4582">
        <f>VLOOKUP(L4582,order!$A$2:$I$5001,7,FALSE)</f>
        <v>0</v>
      </c>
      <c r="O4582" t="str">
        <f>_xlfn.IFNA(VLOOKUP(N4582,order!$M$2:$N$501,2,FALSE),"")</f>
        <v/>
      </c>
      <c r="P4582" t="str">
        <f t="shared" si="358"/>
        <v>0000000693</v>
      </c>
      <c r="Q4582" s="8">
        <f>IF(P4582&lt;&gt;"",VLOOKUP(Sheet1!B4582,order!$A$2:$B$5001,2,FALSE),VLOOKUP(Sheet1!B4582,orderstatus!$A$4927:$B$8310,2,FALSE))</f>
        <v>43284.632002314815</v>
      </c>
      <c r="R4582">
        <f t="shared" si="359"/>
        <v>482</v>
      </c>
    </row>
    <row r="4583" spans="2:18" x14ac:dyDescent="0.3">
      <c r="B4583" s="1" t="s">
        <v>4598</v>
      </c>
      <c r="C4583" t="s">
        <v>4514</v>
      </c>
      <c r="D4583">
        <v>7</v>
      </c>
      <c r="E4583">
        <f t="shared" si="356"/>
        <v>58800</v>
      </c>
      <c r="J4583">
        <f t="shared" si="355"/>
        <v>1470</v>
      </c>
      <c r="K4583">
        <f t="shared" si="357"/>
        <v>147</v>
      </c>
      <c r="L4583" s="1" t="s">
        <v>6395</v>
      </c>
      <c r="M4583" t="str">
        <f>IF(VLOOKUP(L4583,order!$A$2:$I$5001,9,FALSE)=0,"",VLOOKUP(L4583,order!$A$2:$I$5001,9,FALSE))</f>
        <v>0000000257</v>
      </c>
      <c r="N4583">
        <f>VLOOKUP(L4583,order!$A$2:$I$5001,7,FALSE)</f>
        <v>0</v>
      </c>
      <c r="O4583" t="str">
        <f>_xlfn.IFNA(VLOOKUP(N4583,order!$M$2:$N$501,2,FALSE),"")</f>
        <v/>
      </c>
      <c r="P4583" t="str">
        <f t="shared" si="358"/>
        <v>0000000257</v>
      </c>
      <c r="Q4583" s="8">
        <f>IF(P4583&lt;&gt;"",VLOOKUP(Sheet1!B4583,order!$A$2:$B$5001,2,FALSE),VLOOKUP(Sheet1!B4583,orderstatus!$A$4927:$B$8310,2,FALSE))</f>
        <v>43284.597569444442</v>
      </c>
      <c r="R4583">
        <f t="shared" si="359"/>
        <v>147</v>
      </c>
    </row>
    <row r="4584" spans="2:18" x14ac:dyDescent="0.3">
      <c r="B4584" s="1" t="s">
        <v>4599</v>
      </c>
      <c r="C4584" t="s">
        <v>2430</v>
      </c>
      <c r="D4584">
        <v>1</v>
      </c>
      <c r="E4584">
        <f t="shared" si="356"/>
        <v>4700</v>
      </c>
      <c r="J4584">
        <f t="shared" si="355"/>
        <v>1880</v>
      </c>
      <c r="K4584">
        <f t="shared" si="357"/>
        <v>188</v>
      </c>
      <c r="L4584" s="1" t="s">
        <v>6396</v>
      </c>
      <c r="M4584" t="str">
        <f>IF(VLOOKUP(L4584,order!$A$2:$I$5001,9,FALSE)=0,"",VLOOKUP(L4584,order!$A$2:$I$5001,9,FALSE))</f>
        <v/>
      </c>
      <c r="N4584">
        <f>VLOOKUP(L4584,order!$A$2:$I$5001,7,FALSE)</f>
        <v>91</v>
      </c>
      <c r="O4584" t="str">
        <f>_xlfn.IFNA(VLOOKUP(N4584,order!$M$2:$N$501,2,FALSE),"")</f>
        <v>0000000032</v>
      </c>
      <c r="P4584" t="str">
        <f t="shared" si="358"/>
        <v>0000000032</v>
      </c>
      <c r="Q4584" s="8">
        <f>IF(P4584&lt;&gt;"",VLOOKUP(Sheet1!B4584,order!$A$2:$B$5001,2,FALSE),VLOOKUP(Sheet1!B4584,orderstatus!$A$4927:$B$8310,2,FALSE))</f>
        <v>43285.395358796297</v>
      </c>
      <c r="R4584">
        <f t="shared" si="359"/>
        <v>188</v>
      </c>
    </row>
    <row r="4585" spans="2:18" x14ac:dyDescent="0.3">
      <c r="B4585" s="1" t="s">
        <v>4600</v>
      </c>
      <c r="C4585" t="s">
        <v>1548</v>
      </c>
      <c r="D4585">
        <v>2</v>
      </c>
      <c r="E4585">
        <f t="shared" si="356"/>
        <v>480</v>
      </c>
      <c r="J4585">
        <f t="shared" si="355"/>
        <v>2010</v>
      </c>
      <c r="K4585">
        <f t="shared" si="357"/>
        <v>201</v>
      </c>
      <c r="L4585" s="1" t="s">
        <v>6397</v>
      </c>
      <c r="M4585" t="str">
        <f>IF(VLOOKUP(L4585,order!$A$2:$I$5001,9,FALSE)=0,"",VLOOKUP(L4585,order!$A$2:$I$5001,9,FALSE))</f>
        <v/>
      </c>
      <c r="N4585">
        <f>VLOOKUP(L4585,order!$A$2:$I$5001,7,FALSE)</f>
        <v>13</v>
      </c>
      <c r="O4585" t="str">
        <f>_xlfn.IFNA(VLOOKUP(N4585,order!$M$2:$N$501,2,FALSE),"")</f>
        <v>0000000837</v>
      </c>
      <c r="P4585" t="str">
        <f t="shared" si="358"/>
        <v>0000000837</v>
      </c>
      <c r="Q4585" s="8">
        <f>IF(P4585&lt;&gt;"",VLOOKUP(Sheet1!B4585,order!$A$2:$B$5001,2,FALSE),VLOOKUP(Sheet1!B4585,orderstatus!$A$4927:$B$8310,2,FALSE))</f>
        <v>43286.648773148147</v>
      </c>
      <c r="R4585">
        <f t="shared" si="359"/>
        <v>201</v>
      </c>
    </row>
    <row r="4586" spans="2:18" x14ac:dyDescent="0.3">
      <c r="B4586" s="1" t="s">
        <v>4600</v>
      </c>
      <c r="C4586" t="s">
        <v>4475</v>
      </c>
      <c r="D4586">
        <v>1</v>
      </c>
      <c r="E4586">
        <f t="shared" si="356"/>
        <v>210</v>
      </c>
      <c r="J4586">
        <f t="shared" si="355"/>
        <v>4770</v>
      </c>
      <c r="K4586">
        <f t="shared" si="357"/>
        <v>477</v>
      </c>
      <c r="L4586" s="1" t="s">
        <v>6398</v>
      </c>
      <c r="M4586" t="str">
        <f>IF(VLOOKUP(L4586,order!$A$2:$I$5001,9,FALSE)=0,"",VLOOKUP(L4586,order!$A$2:$I$5001,9,FALSE))</f>
        <v/>
      </c>
      <c r="N4586">
        <f>VLOOKUP(L4586,order!$A$2:$I$5001,7,FALSE)</f>
        <v>0</v>
      </c>
      <c r="O4586" t="str">
        <f>_xlfn.IFNA(VLOOKUP(N4586,order!$M$2:$N$501,2,FALSE),"")</f>
        <v/>
      </c>
      <c r="P4586" t="str">
        <f t="shared" si="358"/>
        <v/>
      </c>
      <c r="Q4586" s="8">
        <f>IF(P4586&lt;&gt;"",VLOOKUP(Sheet1!B4586,order!$A$2:$B$5001,2,FALSE),VLOOKUP(Sheet1!B4586,orderstatus!$A$4927:$B$8310,2,FALSE))</f>
        <v>43290.528299999998</v>
      </c>
      <c r="R4586" t="str">
        <f t="shared" si="359"/>
        <v/>
      </c>
    </row>
    <row r="4587" spans="2:18" x14ac:dyDescent="0.3">
      <c r="B4587" s="1" t="s">
        <v>4601</v>
      </c>
      <c r="C4587" t="s">
        <v>546</v>
      </c>
      <c r="D4587">
        <v>10</v>
      </c>
      <c r="E4587">
        <f t="shared" si="356"/>
        <v>33300</v>
      </c>
      <c r="J4587">
        <f t="shared" si="355"/>
        <v>5160</v>
      </c>
      <c r="K4587">
        <f t="shared" si="357"/>
        <v>516</v>
      </c>
      <c r="L4587" s="1" t="s">
        <v>6399</v>
      </c>
      <c r="M4587" t="str">
        <f>IF(VLOOKUP(L4587,order!$A$2:$I$5001,9,FALSE)=0,"",VLOOKUP(L4587,order!$A$2:$I$5001,9,FALSE))</f>
        <v/>
      </c>
      <c r="N4587">
        <f>VLOOKUP(L4587,order!$A$2:$I$5001,7,FALSE)</f>
        <v>0</v>
      </c>
      <c r="O4587" t="str">
        <f>_xlfn.IFNA(VLOOKUP(N4587,order!$M$2:$N$501,2,FALSE),"")</f>
        <v/>
      </c>
      <c r="P4587" t="str">
        <f t="shared" si="358"/>
        <v/>
      </c>
      <c r="Q4587" s="8" t="e">
        <f>IF(P4587&lt;&gt;"",VLOOKUP(Sheet1!B4587,order!$A$2:$B$5001,2,FALSE),VLOOKUP(Sheet1!B4587,orderstatus!$A$4927:$B$8310,2,FALSE))</f>
        <v>#N/A</v>
      </c>
      <c r="R4587" t="str">
        <f t="shared" si="359"/>
        <v/>
      </c>
    </row>
    <row r="4588" spans="2:18" x14ac:dyDescent="0.3">
      <c r="B4588" s="1" t="s">
        <v>4602</v>
      </c>
      <c r="C4588" t="s">
        <v>2049</v>
      </c>
      <c r="D4588">
        <v>9</v>
      </c>
      <c r="E4588">
        <f t="shared" si="356"/>
        <v>10170</v>
      </c>
      <c r="J4588">
        <f t="shared" si="355"/>
        <v>660</v>
      </c>
      <c r="K4588">
        <f t="shared" si="357"/>
        <v>66</v>
      </c>
      <c r="L4588" s="1" t="s">
        <v>6400</v>
      </c>
      <c r="M4588" t="str">
        <f>IF(VLOOKUP(L4588,order!$A$2:$I$5001,9,FALSE)=0,"",VLOOKUP(L4588,order!$A$2:$I$5001,9,FALSE))</f>
        <v/>
      </c>
      <c r="N4588">
        <f>VLOOKUP(L4588,order!$A$2:$I$5001,7,FALSE)</f>
        <v>34</v>
      </c>
      <c r="O4588" t="str">
        <f>_xlfn.IFNA(VLOOKUP(N4588,order!$M$2:$N$501,2,FALSE),"")</f>
        <v>0000000549</v>
      </c>
      <c r="P4588" t="str">
        <f t="shared" si="358"/>
        <v>0000000549</v>
      </c>
      <c r="Q4588" s="8">
        <f>IF(P4588&lt;&gt;"",VLOOKUP(Sheet1!B4588,order!$A$2:$B$5001,2,FALSE),VLOOKUP(Sheet1!B4588,orderstatus!$A$4927:$B$8310,2,FALSE))</f>
        <v>43286.721319444441</v>
      </c>
      <c r="R4588">
        <f t="shared" si="359"/>
        <v>66</v>
      </c>
    </row>
    <row r="4589" spans="2:18" x14ac:dyDescent="0.3">
      <c r="B4589" s="1" t="s">
        <v>4602</v>
      </c>
      <c r="C4589" t="s">
        <v>4603</v>
      </c>
      <c r="D4589">
        <v>7</v>
      </c>
      <c r="E4589">
        <f t="shared" si="356"/>
        <v>18270</v>
      </c>
      <c r="J4589">
        <f t="shared" si="355"/>
        <v>800</v>
      </c>
      <c r="K4589">
        <f t="shared" si="357"/>
        <v>80</v>
      </c>
      <c r="L4589" s="1" t="s">
        <v>6401</v>
      </c>
      <c r="M4589" t="str">
        <f>IF(VLOOKUP(L4589,order!$A$2:$I$5001,9,FALSE)=0,"",VLOOKUP(L4589,order!$A$2:$I$5001,9,FALSE))</f>
        <v>0000000539</v>
      </c>
      <c r="N4589">
        <f>VLOOKUP(L4589,order!$A$2:$I$5001,7,FALSE)</f>
        <v>0</v>
      </c>
      <c r="O4589" t="str">
        <f>_xlfn.IFNA(VLOOKUP(N4589,order!$M$2:$N$501,2,FALSE),"")</f>
        <v/>
      </c>
      <c r="P4589" t="str">
        <f t="shared" si="358"/>
        <v>0000000539</v>
      </c>
      <c r="Q4589" s="8">
        <f>IF(P4589&lt;&gt;"",VLOOKUP(Sheet1!B4589,order!$A$2:$B$5001,2,FALSE),VLOOKUP(Sheet1!B4589,orderstatus!$A$4927:$B$8310,2,FALSE))</f>
        <v>43286.721319444441</v>
      </c>
      <c r="R4589">
        <f t="shared" si="359"/>
        <v>80</v>
      </c>
    </row>
    <row r="4590" spans="2:18" x14ac:dyDescent="0.3">
      <c r="B4590" s="1" t="s">
        <v>4602</v>
      </c>
      <c r="C4590" t="s">
        <v>4231</v>
      </c>
      <c r="D4590">
        <v>2</v>
      </c>
      <c r="E4590">
        <f t="shared" si="356"/>
        <v>760</v>
      </c>
      <c r="J4590">
        <f t="shared" si="355"/>
        <v>2050</v>
      </c>
      <c r="K4590">
        <f t="shared" si="357"/>
        <v>205</v>
      </c>
      <c r="L4590" s="1" t="s">
        <v>6402</v>
      </c>
      <c r="M4590" t="str">
        <f>IF(VLOOKUP(L4590,order!$A$2:$I$5001,9,FALSE)=0,"",VLOOKUP(L4590,order!$A$2:$I$5001,9,FALSE))</f>
        <v>0000000049</v>
      </c>
      <c r="N4590">
        <f>VLOOKUP(L4590,order!$A$2:$I$5001,7,FALSE)</f>
        <v>0</v>
      </c>
      <c r="O4590" t="str">
        <f>_xlfn.IFNA(VLOOKUP(N4590,order!$M$2:$N$501,2,FALSE),"")</f>
        <v/>
      </c>
      <c r="P4590" t="str">
        <f t="shared" si="358"/>
        <v>0000000049</v>
      </c>
      <c r="Q4590" s="8">
        <f>IF(P4590&lt;&gt;"",VLOOKUP(Sheet1!B4590,order!$A$2:$B$5001,2,FALSE),VLOOKUP(Sheet1!B4590,orderstatus!$A$4927:$B$8310,2,FALSE))</f>
        <v>43286.721319444441</v>
      </c>
      <c r="R4590">
        <f t="shared" si="359"/>
        <v>205</v>
      </c>
    </row>
    <row r="4591" spans="2:18" x14ac:dyDescent="0.3">
      <c r="B4591" s="1" t="s">
        <v>4605</v>
      </c>
      <c r="C4591" t="s">
        <v>4604</v>
      </c>
      <c r="D4591">
        <v>2</v>
      </c>
      <c r="E4591">
        <f t="shared" si="356"/>
        <v>1320</v>
      </c>
      <c r="J4591">
        <f t="shared" si="355"/>
        <v>2080</v>
      </c>
      <c r="K4591">
        <f t="shared" si="357"/>
        <v>208</v>
      </c>
      <c r="L4591" s="1" t="s">
        <v>6403</v>
      </c>
      <c r="M4591" t="str">
        <f>IF(VLOOKUP(L4591,order!$A$2:$I$5001,9,FALSE)=0,"",VLOOKUP(L4591,order!$A$2:$I$5001,9,FALSE))</f>
        <v/>
      </c>
      <c r="N4591">
        <f>VLOOKUP(L4591,order!$A$2:$I$5001,7,FALSE)</f>
        <v>0</v>
      </c>
      <c r="O4591" t="str">
        <f>_xlfn.IFNA(VLOOKUP(N4591,order!$M$2:$N$501,2,FALSE),"")</f>
        <v/>
      </c>
      <c r="P4591" t="str">
        <f t="shared" si="358"/>
        <v/>
      </c>
      <c r="Q4591" s="8">
        <f>IF(P4591&lt;&gt;"",VLOOKUP(Sheet1!B4591,order!$A$2:$B$5001,2,FALSE),VLOOKUP(Sheet1!B4591,orderstatus!$A$4927:$B$8310,2,FALSE))</f>
        <v>43290.510900000001</v>
      </c>
      <c r="R4591" t="str">
        <f t="shared" si="359"/>
        <v/>
      </c>
    </row>
    <row r="4592" spans="2:18" x14ac:dyDescent="0.3">
      <c r="B4592" s="1" t="s">
        <v>4606</v>
      </c>
      <c r="C4592" t="s">
        <v>2052</v>
      </c>
      <c r="D4592">
        <v>8</v>
      </c>
      <c r="E4592">
        <f t="shared" si="356"/>
        <v>2720</v>
      </c>
      <c r="J4592">
        <f t="shared" si="355"/>
        <v>5000</v>
      </c>
      <c r="K4592">
        <f t="shared" si="357"/>
        <v>500</v>
      </c>
      <c r="L4592" s="1" t="s">
        <v>6404</v>
      </c>
      <c r="M4592" t="str">
        <f>IF(VLOOKUP(L4592,order!$A$2:$I$5001,9,FALSE)=0,"",VLOOKUP(L4592,order!$A$2:$I$5001,9,FALSE))</f>
        <v/>
      </c>
      <c r="N4592">
        <f>VLOOKUP(L4592,order!$A$2:$I$5001,7,FALSE)</f>
        <v>0</v>
      </c>
      <c r="O4592" t="str">
        <f>_xlfn.IFNA(VLOOKUP(N4592,order!$M$2:$N$501,2,FALSE),"")</f>
        <v/>
      </c>
      <c r="P4592" t="str">
        <f t="shared" si="358"/>
        <v/>
      </c>
      <c r="Q4592" s="8">
        <f>IF(P4592&lt;&gt;"",VLOOKUP(Sheet1!B4592,order!$A$2:$B$5001,2,FALSE),VLOOKUP(Sheet1!B4592,orderstatus!$A$4927:$B$8310,2,FALSE))</f>
        <v>43294.543799999999</v>
      </c>
      <c r="R4592" t="str">
        <f t="shared" si="359"/>
        <v/>
      </c>
    </row>
    <row r="4593" spans="2:18" x14ac:dyDescent="0.3">
      <c r="B4593" s="1" t="s">
        <v>4606</v>
      </c>
      <c r="C4593" t="s">
        <v>243</v>
      </c>
      <c r="D4593">
        <v>1</v>
      </c>
      <c r="E4593">
        <f t="shared" si="356"/>
        <v>4250</v>
      </c>
      <c r="J4593">
        <f t="shared" si="355"/>
        <v>25240</v>
      </c>
      <c r="K4593">
        <f t="shared" si="357"/>
        <v>2524</v>
      </c>
      <c r="L4593" s="1" t="s">
        <v>6405</v>
      </c>
      <c r="M4593" t="str">
        <f>IF(VLOOKUP(L4593,order!$A$2:$I$5001,9,FALSE)=0,"",VLOOKUP(L4593,order!$A$2:$I$5001,9,FALSE))</f>
        <v/>
      </c>
      <c r="N4593">
        <f>VLOOKUP(L4593,order!$A$2:$I$5001,7,FALSE)</f>
        <v>71</v>
      </c>
      <c r="O4593" t="str">
        <f>_xlfn.IFNA(VLOOKUP(N4593,order!$M$2:$N$501,2,FALSE),"")</f>
        <v>0000000734</v>
      </c>
      <c r="P4593" t="str">
        <f t="shared" si="358"/>
        <v>0000000734</v>
      </c>
      <c r="Q4593" s="8">
        <f>IF(P4593&lt;&gt;"",VLOOKUP(Sheet1!B4593,order!$A$2:$B$5001,2,FALSE),VLOOKUP(Sheet1!B4593,orderstatus!$A$4927:$B$8310,2,FALSE))</f>
        <v>43288.562442129631</v>
      </c>
      <c r="R4593">
        <f t="shared" si="359"/>
        <v>2524</v>
      </c>
    </row>
    <row r="4594" spans="2:18" x14ac:dyDescent="0.3">
      <c r="B4594" s="1" t="s">
        <v>4607</v>
      </c>
      <c r="C4594" t="s">
        <v>2094</v>
      </c>
      <c r="D4594">
        <v>2</v>
      </c>
      <c r="E4594">
        <f t="shared" si="356"/>
        <v>10400</v>
      </c>
      <c r="J4594">
        <f t="shared" si="355"/>
        <v>1220</v>
      </c>
      <c r="K4594">
        <f t="shared" si="357"/>
        <v>122</v>
      </c>
      <c r="L4594" s="1" t="s">
        <v>6406</v>
      </c>
      <c r="M4594" t="str">
        <f>IF(VLOOKUP(L4594,order!$A$2:$I$5001,9,FALSE)=0,"",VLOOKUP(L4594,order!$A$2:$I$5001,9,FALSE))</f>
        <v>0000000601</v>
      </c>
      <c r="N4594">
        <f>VLOOKUP(L4594,order!$A$2:$I$5001,7,FALSE)</f>
        <v>0</v>
      </c>
      <c r="O4594" t="str">
        <f>_xlfn.IFNA(VLOOKUP(N4594,order!$M$2:$N$501,2,FALSE),"")</f>
        <v/>
      </c>
      <c r="P4594" t="str">
        <f t="shared" si="358"/>
        <v>0000000601</v>
      </c>
      <c r="Q4594" s="8">
        <f>IF(P4594&lt;&gt;"",VLOOKUP(Sheet1!B4594,order!$A$2:$B$5001,2,FALSE),VLOOKUP(Sheet1!B4594,orderstatus!$A$4927:$B$8310,2,FALSE))</f>
        <v>43291.370833333334</v>
      </c>
      <c r="R4594">
        <f t="shared" si="359"/>
        <v>122</v>
      </c>
    </row>
    <row r="4595" spans="2:18" x14ac:dyDescent="0.3">
      <c r="B4595" s="1" t="s">
        <v>4608</v>
      </c>
      <c r="C4595" t="s">
        <v>1866</v>
      </c>
      <c r="D4595">
        <v>3</v>
      </c>
      <c r="E4595">
        <f t="shared" si="356"/>
        <v>4890</v>
      </c>
      <c r="J4595">
        <f t="shared" si="355"/>
        <v>2460</v>
      </c>
      <c r="K4595">
        <f t="shared" si="357"/>
        <v>246</v>
      </c>
      <c r="L4595" s="1" t="s">
        <v>6407</v>
      </c>
      <c r="M4595" t="str">
        <f>IF(VLOOKUP(L4595,order!$A$2:$I$5001,9,FALSE)=0,"",VLOOKUP(L4595,order!$A$2:$I$5001,9,FALSE))</f>
        <v/>
      </c>
      <c r="N4595">
        <f>VLOOKUP(L4595,order!$A$2:$I$5001,7,FALSE)</f>
        <v>0</v>
      </c>
      <c r="O4595" t="str">
        <f>_xlfn.IFNA(VLOOKUP(N4595,order!$M$2:$N$501,2,FALSE),"")</f>
        <v/>
      </c>
      <c r="P4595" t="str">
        <f t="shared" si="358"/>
        <v/>
      </c>
      <c r="Q4595" s="8">
        <f>IF(P4595&lt;&gt;"",VLOOKUP(Sheet1!B4595,order!$A$2:$B$5001,2,FALSE),VLOOKUP(Sheet1!B4595,orderstatus!$A$4927:$B$8310,2,FALSE))</f>
        <v>43295.7065</v>
      </c>
      <c r="R4595" t="str">
        <f t="shared" si="359"/>
        <v/>
      </c>
    </row>
    <row r="4596" spans="2:18" x14ac:dyDescent="0.3">
      <c r="B4596" s="1" t="s">
        <v>4609</v>
      </c>
      <c r="C4596" t="s">
        <v>3837</v>
      </c>
      <c r="D4596">
        <v>2</v>
      </c>
      <c r="E4596">
        <f t="shared" si="356"/>
        <v>1020</v>
      </c>
      <c r="J4596">
        <f t="shared" si="355"/>
        <v>17740</v>
      </c>
      <c r="K4596">
        <f t="shared" si="357"/>
        <v>1774</v>
      </c>
      <c r="L4596" s="1" t="s">
        <v>6408</v>
      </c>
      <c r="M4596" t="str">
        <f>IF(VLOOKUP(L4596,order!$A$2:$I$5001,9,FALSE)=0,"",VLOOKUP(L4596,order!$A$2:$I$5001,9,FALSE))</f>
        <v/>
      </c>
      <c r="N4596">
        <f>VLOOKUP(L4596,order!$A$2:$I$5001,7,FALSE)</f>
        <v>0</v>
      </c>
      <c r="O4596" t="str">
        <f>_xlfn.IFNA(VLOOKUP(N4596,order!$M$2:$N$501,2,FALSE),"")</f>
        <v/>
      </c>
      <c r="P4596" t="str">
        <f t="shared" si="358"/>
        <v/>
      </c>
      <c r="Q4596" s="8" t="e">
        <f>IF(P4596&lt;&gt;"",VLOOKUP(Sheet1!B4596,order!$A$2:$B$5001,2,FALSE),VLOOKUP(Sheet1!B4596,orderstatus!$A$4927:$B$8310,2,FALSE))</f>
        <v>#N/A</v>
      </c>
      <c r="R4596" t="str">
        <f t="shared" si="359"/>
        <v/>
      </c>
    </row>
    <row r="4597" spans="2:18" x14ac:dyDescent="0.3">
      <c r="B4597" s="1" t="s">
        <v>4610</v>
      </c>
      <c r="C4597" t="s">
        <v>3181</v>
      </c>
      <c r="D4597">
        <v>3</v>
      </c>
      <c r="E4597">
        <f t="shared" si="356"/>
        <v>1950</v>
      </c>
      <c r="J4597">
        <f t="shared" si="355"/>
        <v>19500</v>
      </c>
      <c r="K4597">
        <f t="shared" si="357"/>
        <v>1950</v>
      </c>
      <c r="L4597" s="1" t="s">
        <v>6409</v>
      </c>
      <c r="M4597" t="str">
        <f>IF(VLOOKUP(L4597,order!$A$2:$I$5001,9,FALSE)=0,"",VLOOKUP(L4597,order!$A$2:$I$5001,9,FALSE))</f>
        <v/>
      </c>
      <c r="N4597">
        <f>VLOOKUP(L4597,order!$A$2:$I$5001,7,FALSE)</f>
        <v>0</v>
      </c>
      <c r="O4597" t="str">
        <f>_xlfn.IFNA(VLOOKUP(N4597,order!$M$2:$N$501,2,FALSE),"")</f>
        <v/>
      </c>
      <c r="P4597" t="str">
        <f t="shared" si="358"/>
        <v/>
      </c>
      <c r="Q4597" s="8" t="e">
        <f>IF(P4597&lt;&gt;"",VLOOKUP(Sheet1!B4597,order!$A$2:$B$5001,2,FALSE),VLOOKUP(Sheet1!B4597,orderstatus!$A$4927:$B$8310,2,FALSE))</f>
        <v>#N/A</v>
      </c>
      <c r="R4597" t="str">
        <f t="shared" si="359"/>
        <v/>
      </c>
    </row>
    <row r="4598" spans="2:18" x14ac:dyDescent="0.3">
      <c r="B4598" s="1" t="s">
        <v>4610</v>
      </c>
      <c r="C4598" t="s">
        <v>1372</v>
      </c>
      <c r="D4598">
        <v>1</v>
      </c>
      <c r="E4598">
        <f t="shared" si="356"/>
        <v>1290</v>
      </c>
      <c r="J4598">
        <f t="shared" si="355"/>
        <v>2000</v>
      </c>
      <c r="K4598">
        <f t="shared" si="357"/>
        <v>200</v>
      </c>
      <c r="L4598" s="1" t="s">
        <v>6410</v>
      </c>
      <c r="M4598" t="str">
        <f>IF(VLOOKUP(L4598,order!$A$2:$I$5001,9,FALSE)=0,"",VLOOKUP(L4598,order!$A$2:$I$5001,9,FALSE))</f>
        <v>0000000631</v>
      </c>
      <c r="N4598">
        <f>VLOOKUP(L4598,order!$A$2:$I$5001,7,FALSE)</f>
        <v>0</v>
      </c>
      <c r="O4598" t="str">
        <f>_xlfn.IFNA(VLOOKUP(N4598,order!$M$2:$N$501,2,FALSE),"")</f>
        <v/>
      </c>
      <c r="P4598" t="str">
        <f t="shared" si="358"/>
        <v>0000000631</v>
      </c>
      <c r="Q4598" s="8">
        <f>IF(P4598&lt;&gt;"",VLOOKUP(Sheet1!B4598,order!$A$2:$B$5001,2,FALSE),VLOOKUP(Sheet1!B4598,orderstatus!$A$4927:$B$8310,2,FALSE))</f>
        <v>43292.615868055553</v>
      </c>
      <c r="R4598">
        <f t="shared" si="359"/>
        <v>200</v>
      </c>
    </row>
    <row r="4599" spans="2:18" x14ac:dyDescent="0.3">
      <c r="B4599" s="1" t="s">
        <v>4610</v>
      </c>
      <c r="C4599" t="s">
        <v>3207</v>
      </c>
      <c r="D4599">
        <v>9</v>
      </c>
      <c r="E4599">
        <f t="shared" si="356"/>
        <v>5310</v>
      </c>
      <c r="J4599">
        <f t="shared" si="355"/>
        <v>4260</v>
      </c>
      <c r="K4599">
        <f t="shared" si="357"/>
        <v>426</v>
      </c>
      <c r="L4599" s="1" t="s">
        <v>6411</v>
      </c>
      <c r="M4599" t="str">
        <f>IF(VLOOKUP(L4599,order!$A$2:$I$5001,9,FALSE)=0,"",VLOOKUP(L4599,order!$A$2:$I$5001,9,FALSE))</f>
        <v/>
      </c>
      <c r="N4599">
        <f>VLOOKUP(L4599,order!$A$2:$I$5001,7,FALSE)</f>
        <v>77</v>
      </c>
      <c r="O4599" t="str">
        <f>_xlfn.IFNA(VLOOKUP(N4599,order!$M$2:$N$501,2,FALSE),"")</f>
        <v>0000000730</v>
      </c>
      <c r="P4599" t="str">
        <f t="shared" si="358"/>
        <v>0000000730</v>
      </c>
      <c r="Q4599" s="8">
        <f>IF(P4599&lt;&gt;"",VLOOKUP(Sheet1!B4599,order!$A$2:$B$5001,2,FALSE),VLOOKUP(Sheet1!B4599,orderstatus!$A$4927:$B$8310,2,FALSE))</f>
        <v>43292.615868055553</v>
      </c>
      <c r="R4599">
        <f t="shared" si="359"/>
        <v>426</v>
      </c>
    </row>
    <row r="4600" spans="2:18" x14ac:dyDescent="0.3">
      <c r="B4600" s="1" t="s">
        <v>4610</v>
      </c>
      <c r="C4600" t="s">
        <v>1234</v>
      </c>
      <c r="D4600">
        <v>1</v>
      </c>
      <c r="E4600">
        <f t="shared" si="356"/>
        <v>2700</v>
      </c>
      <c r="J4600">
        <f t="shared" si="355"/>
        <v>4420</v>
      </c>
      <c r="K4600">
        <f t="shared" si="357"/>
        <v>442</v>
      </c>
      <c r="L4600" s="1" t="s">
        <v>6412</v>
      </c>
      <c r="M4600" t="str">
        <f>IF(VLOOKUP(L4600,order!$A$2:$I$5001,9,FALSE)=0,"",VLOOKUP(L4600,order!$A$2:$I$5001,9,FALSE))</f>
        <v/>
      </c>
      <c r="N4600">
        <f>VLOOKUP(L4600,order!$A$2:$I$5001,7,FALSE)</f>
        <v>0</v>
      </c>
      <c r="O4600" t="str">
        <f>_xlfn.IFNA(VLOOKUP(N4600,order!$M$2:$N$501,2,FALSE),"")</f>
        <v/>
      </c>
      <c r="P4600" t="str">
        <f t="shared" si="358"/>
        <v/>
      </c>
      <c r="Q4600" s="8" t="e">
        <f>IF(P4600&lt;&gt;"",VLOOKUP(Sheet1!B4600,order!$A$2:$B$5001,2,FALSE),VLOOKUP(Sheet1!B4600,orderstatus!$A$4927:$B$8310,2,FALSE))</f>
        <v>#N/A</v>
      </c>
      <c r="R4600" t="str">
        <f t="shared" si="359"/>
        <v/>
      </c>
    </row>
    <row r="4601" spans="2:18" x14ac:dyDescent="0.3">
      <c r="B4601" s="1" t="s">
        <v>4611</v>
      </c>
      <c r="C4601" t="s">
        <v>876</v>
      </c>
      <c r="D4601">
        <v>2</v>
      </c>
      <c r="E4601">
        <f t="shared" si="356"/>
        <v>17800</v>
      </c>
      <c r="J4601">
        <f t="shared" si="355"/>
        <v>3170</v>
      </c>
      <c r="K4601">
        <f t="shared" si="357"/>
        <v>317</v>
      </c>
      <c r="L4601" s="1" t="s">
        <v>6413</v>
      </c>
      <c r="M4601" t="str">
        <f>IF(VLOOKUP(L4601,order!$A$2:$I$5001,9,FALSE)=0,"",VLOOKUP(L4601,order!$A$2:$I$5001,9,FALSE))</f>
        <v>0000000363</v>
      </c>
      <c r="N4601">
        <f>VLOOKUP(L4601,order!$A$2:$I$5001,7,FALSE)</f>
        <v>0</v>
      </c>
      <c r="O4601" t="str">
        <f>_xlfn.IFNA(VLOOKUP(N4601,order!$M$2:$N$501,2,FALSE),"")</f>
        <v/>
      </c>
      <c r="P4601" t="str">
        <f t="shared" si="358"/>
        <v>0000000363</v>
      </c>
      <c r="Q4601" s="8">
        <f>IF(P4601&lt;&gt;"",VLOOKUP(Sheet1!B4601,order!$A$2:$B$5001,2,FALSE),VLOOKUP(Sheet1!B4601,orderstatus!$A$4927:$B$8310,2,FALSE))</f>
        <v>43294.847997685189</v>
      </c>
      <c r="R4601">
        <f t="shared" si="359"/>
        <v>317</v>
      </c>
    </row>
    <row r="4602" spans="2:18" x14ac:dyDescent="0.3">
      <c r="B4602" s="1" t="s">
        <v>4611</v>
      </c>
      <c r="C4602" t="s">
        <v>565</v>
      </c>
      <c r="D4602">
        <v>7</v>
      </c>
      <c r="E4602">
        <f t="shared" si="356"/>
        <v>1050</v>
      </c>
      <c r="J4602">
        <f t="shared" si="355"/>
        <v>5500</v>
      </c>
      <c r="K4602">
        <f t="shared" si="357"/>
        <v>550</v>
      </c>
      <c r="L4602" s="1" t="s">
        <v>6414</v>
      </c>
      <c r="M4602" t="str">
        <f>IF(VLOOKUP(L4602,order!$A$2:$I$5001,9,FALSE)=0,"",VLOOKUP(L4602,order!$A$2:$I$5001,9,FALSE))</f>
        <v/>
      </c>
      <c r="N4602">
        <f>VLOOKUP(L4602,order!$A$2:$I$5001,7,FALSE)</f>
        <v>25</v>
      </c>
      <c r="O4602" t="str">
        <f>_xlfn.IFNA(VLOOKUP(N4602,order!$M$2:$N$501,2,FALSE),"")</f>
        <v>0000000928</v>
      </c>
      <c r="P4602" t="str">
        <f t="shared" si="358"/>
        <v>0000000928</v>
      </c>
      <c r="Q4602" s="8">
        <f>IF(P4602&lt;&gt;"",VLOOKUP(Sheet1!B4602,order!$A$2:$B$5001,2,FALSE),VLOOKUP(Sheet1!B4602,orderstatus!$A$4927:$B$8310,2,FALSE))</f>
        <v>43294.847997685189</v>
      </c>
      <c r="R4602">
        <f t="shared" si="359"/>
        <v>550</v>
      </c>
    </row>
    <row r="4603" spans="2:18" x14ac:dyDescent="0.3">
      <c r="B4603" s="1" t="s">
        <v>4612</v>
      </c>
      <c r="C4603" t="s">
        <v>51</v>
      </c>
      <c r="D4603">
        <v>2</v>
      </c>
      <c r="E4603">
        <f t="shared" si="356"/>
        <v>1280</v>
      </c>
      <c r="J4603">
        <f t="shared" si="355"/>
        <v>820</v>
      </c>
      <c r="K4603">
        <f t="shared" si="357"/>
        <v>82</v>
      </c>
      <c r="L4603" s="1" t="s">
        <v>6415</v>
      </c>
      <c r="M4603" t="str">
        <f>IF(VLOOKUP(L4603,order!$A$2:$I$5001,9,FALSE)=0,"",VLOOKUP(L4603,order!$A$2:$I$5001,9,FALSE))</f>
        <v>0000000081</v>
      </c>
      <c r="N4603">
        <f>VLOOKUP(L4603,order!$A$2:$I$5001,7,FALSE)</f>
        <v>0</v>
      </c>
      <c r="O4603" t="str">
        <f>_xlfn.IFNA(VLOOKUP(N4603,order!$M$2:$N$501,2,FALSE),"")</f>
        <v/>
      </c>
      <c r="P4603" t="str">
        <f t="shared" si="358"/>
        <v>0000000081</v>
      </c>
      <c r="Q4603" s="8">
        <f>IF(P4603&lt;&gt;"",VLOOKUP(Sheet1!B4603,order!$A$2:$B$5001,2,FALSE),VLOOKUP(Sheet1!B4603,orderstatus!$A$4927:$B$8310,2,FALSE))</f>
        <v>43295.485671296294</v>
      </c>
      <c r="R4603">
        <f t="shared" si="359"/>
        <v>82</v>
      </c>
    </row>
    <row r="4604" spans="2:18" x14ac:dyDescent="0.3">
      <c r="B4604" s="1" t="s">
        <v>4612</v>
      </c>
      <c r="C4604" t="s">
        <v>2541</v>
      </c>
      <c r="D4604">
        <v>1</v>
      </c>
      <c r="E4604">
        <f t="shared" si="356"/>
        <v>5800</v>
      </c>
      <c r="J4604">
        <f t="shared" si="355"/>
        <v>10140</v>
      </c>
      <c r="K4604">
        <f t="shared" si="357"/>
        <v>1014</v>
      </c>
      <c r="L4604" s="1" t="s">
        <v>6416</v>
      </c>
      <c r="M4604" t="str">
        <f>IF(VLOOKUP(L4604,order!$A$2:$I$5001,9,FALSE)=0,"",VLOOKUP(L4604,order!$A$2:$I$5001,9,FALSE))</f>
        <v/>
      </c>
      <c r="N4604">
        <f>VLOOKUP(L4604,order!$A$2:$I$5001,7,FALSE)</f>
        <v>0</v>
      </c>
      <c r="O4604" t="str">
        <f>_xlfn.IFNA(VLOOKUP(N4604,order!$M$2:$N$501,2,FALSE),"")</f>
        <v/>
      </c>
      <c r="P4604" t="str">
        <f t="shared" si="358"/>
        <v/>
      </c>
      <c r="Q4604" s="8">
        <f>IF(P4604&lt;&gt;"",VLOOKUP(Sheet1!B4604,order!$A$2:$B$5001,2,FALSE),VLOOKUP(Sheet1!B4604,orderstatus!$A$4927:$B$8310,2,FALSE))</f>
        <v>43297.6976</v>
      </c>
      <c r="R4604" t="str">
        <f t="shared" si="359"/>
        <v/>
      </c>
    </row>
    <row r="4605" spans="2:18" x14ac:dyDescent="0.3">
      <c r="B4605" s="1" t="s">
        <v>4612</v>
      </c>
      <c r="C4605" t="s">
        <v>2354</v>
      </c>
      <c r="D4605">
        <v>2</v>
      </c>
      <c r="E4605">
        <f t="shared" si="356"/>
        <v>1000</v>
      </c>
      <c r="J4605">
        <f t="shared" si="355"/>
        <v>4970</v>
      </c>
      <c r="K4605">
        <f t="shared" si="357"/>
        <v>497</v>
      </c>
      <c r="L4605" s="1" t="s">
        <v>6417</v>
      </c>
      <c r="M4605" t="str">
        <f>IF(VLOOKUP(L4605,order!$A$2:$I$5001,9,FALSE)=0,"",VLOOKUP(L4605,order!$A$2:$I$5001,9,FALSE))</f>
        <v/>
      </c>
      <c r="N4605">
        <f>VLOOKUP(L4605,order!$A$2:$I$5001,7,FALSE)</f>
        <v>96</v>
      </c>
      <c r="O4605" t="str">
        <f>_xlfn.IFNA(VLOOKUP(N4605,order!$M$2:$N$501,2,FALSE),"")</f>
        <v>0000000685</v>
      </c>
      <c r="P4605" t="str">
        <f t="shared" si="358"/>
        <v>0000000685</v>
      </c>
      <c r="Q4605" s="8">
        <f>IF(P4605&lt;&gt;"",VLOOKUP(Sheet1!B4605,order!$A$2:$B$5001,2,FALSE),VLOOKUP(Sheet1!B4605,orderstatus!$A$4927:$B$8310,2,FALSE))</f>
        <v>43295.485671296294</v>
      </c>
      <c r="R4605">
        <f t="shared" si="359"/>
        <v>497</v>
      </c>
    </row>
    <row r="4606" spans="2:18" x14ac:dyDescent="0.3">
      <c r="B4606" s="1" t="s">
        <v>4613</v>
      </c>
      <c r="C4606" t="s">
        <v>657</v>
      </c>
      <c r="D4606">
        <v>1</v>
      </c>
      <c r="E4606">
        <f t="shared" si="356"/>
        <v>320</v>
      </c>
      <c r="J4606">
        <f t="shared" si="355"/>
        <v>180</v>
      </c>
      <c r="K4606">
        <f t="shared" si="357"/>
        <v>18</v>
      </c>
      <c r="L4606" s="1" t="s">
        <v>6418</v>
      </c>
      <c r="M4606" t="str">
        <f>IF(VLOOKUP(L4606,order!$A$2:$I$5001,9,FALSE)=0,"",VLOOKUP(L4606,order!$A$2:$I$5001,9,FALSE))</f>
        <v/>
      </c>
      <c r="N4606">
        <f>VLOOKUP(L4606,order!$A$2:$I$5001,7,FALSE)</f>
        <v>0</v>
      </c>
      <c r="O4606" t="str">
        <f>_xlfn.IFNA(VLOOKUP(N4606,order!$M$2:$N$501,2,FALSE),"")</f>
        <v/>
      </c>
      <c r="P4606" t="str">
        <f t="shared" si="358"/>
        <v/>
      </c>
      <c r="Q4606" s="8" t="e">
        <f>IF(P4606&lt;&gt;"",VLOOKUP(Sheet1!B4606,order!$A$2:$B$5001,2,FALSE),VLOOKUP(Sheet1!B4606,orderstatus!$A$4927:$B$8310,2,FALSE))</f>
        <v>#N/A</v>
      </c>
      <c r="R4606" t="str">
        <f t="shared" si="359"/>
        <v/>
      </c>
    </row>
    <row r="4607" spans="2:18" x14ac:dyDescent="0.3">
      <c r="B4607" s="1" t="s">
        <v>4613</v>
      </c>
      <c r="C4607" t="s">
        <v>3622</v>
      </c>
      <c r="D4607">
        <v>1</v>
      </c>
      <c r="E4607">
        <f t="shared" si="356"/>
        <v>960</v>
      </c>
      <c r="J4607">
        <f t="shared" si="355"/>
        <v>19140</v>
      </c>
      <c r="K4607">
        <f t="shared" si="357"/>
        <v>1914</v>
      </c>
      <c r="L4607" s="1" t="s">
        <v>6419</v>
      </c>
      <c r="M4607" t="str">
        <f>IF(VLOOKUP(L4607,order!$A$2:$I$5001,9,FALSE)=0,"",VLOOKUP(L4607,order!$A$2:$I$5001,9,FALSE))</f>
        <v/>
      </c>
      <c r="N4607">
        <f>VLOOKUP(L4607,order!$A$2:$I$5001,7,FALSE)</f>
        <v>0</v>
      </c>
      <c r="O4607" t="str">
        <f>_xlfn.IFNA(VLOOKUP(N4607,order!$M$2:$N$501,2,FALSE),"")</f>
        <v/>
      </c>
      <c r="P4607" t="str">
        <f t="shared" si="358"/>
        <v/>
      </c>
      <c r="Q4607" s="8" t="e">
        <f>IF(P4607&lt;&gt;"",VLOOKUP(Sheet1!B4607,order!$A$2:$B$5001,2,FALSE),VLOOKUP(Sheet1!B4607,orderstatus!$A$4927:$B$8310,2,FALSE))</f>
        <v>#N/A</v>
      </c>
      <c r="R4607" t="str">
        <f t="shared" si="359"/>
        <v/>
      </c>
    </row>
    <row r="4608" spans="2:18" x14ac:dyDescent="0.3">
      <c r="B4608" s="1" t="s">
        <v>4613</v>
      </c>
      <c r="C4608" t="s">
        <v>4614</v>
      </c>
      <c r="D4608">
        <v>10</v>
      </c>
      <c r="E4608">
        <f t="shared" si="356"/>
        <v>10800</v>
      </c>
      <c r="J4608">
        <f t="shared" si="355"/>
        <v>42770</v>
      </c>
      <c r="K4608">
        <f t="shared" si="357"/>
        <v>4277</v>
      </c>
      <c r="L4608" s="1" t="s">
        <v>6420</v>
      </c>
      <c r="M4608" t="str">
        <f>IF(VLOOKUP(L4608,order!$A$2:$I$5001,9,FALSE)=0,"",VLOOKUP(L4608,order!$A$2:$I$5001,9,FALSE))</f>
        <v/>
      </c>
      <c r="N4608">
        <f>VLOOKUP(L4608,order!$A$2:$I$5001,7,FALSE)</f>
        <v>0</v>
      </c>
      <c r="O4608" t="str">
        <f>_xlfn.IFNA(VLOOKUP(N4608,order!$M$2:$N$501,2,FALSE),"")</f>
        <v/>
      </c>
      <c r="P4608" t="str">
        <f t="shared" si="358"/>
        <v/>
      </c>
      <c r="Q4608" s="8" t="e">
        <f>IF(P4608&lt;&gt;"",VLOOKUP(Sheet1!B4608,order!$A$2:$B$5001,2,FALSE),VLOOKUP(Sheet1!B4608,orderstatus!$A$4927:$B$8310,2,FALSE))</f>
        <v>#N/A</v>
      </c>
      <c r="R4608" t="str">
        <f t="shared" si="359"/>
        <v/>
      </c>
    </row>
    <row r="4609" spans="2:18" x14ac:dyDescent="0.3">
      <c r="B4609" s="1" t="s">
        <v>4615</v>
      </c>
      <c r="C4609" t="s">
        <v>4125</v>
      </c>
      <c r="D4609">
        <v>3</v>
      </c>
      <c r="E4609">
        <f t="shared" si="356"/>
        <v>18300</v>
      </c>
      <c r="J4609">
        <f t="shared" si="355"/>
        <v>1780</v>
      </c>
      <c r="K4609">
        <f t="shared" si="357"/>
        <v>178</v>
      </c>
      <c r="L4609" s="1" t="s">
        <v>6422</v>
      </c>
      <c r="M4609" t="str">
        <f>IF(VLOOKUP(L4609,order!$A$2:$I$5001,9,FALSE)=0,"",VLOOKUP(L4609,order!$A$2:$I$5001,9,FALSE))</f>
        <v/>
      </c>
      <c r="N4609">
        <f>VLOOKUP(L4609,order!$A$2:$I$5001,7,FALSE)</f>
        <v>33</v>
      </c>
      <c r="O4609" t="str">
        <f>_xlfn.IFNA(VLOOKUP(N4609,order!$M$2:$N$501,2,FALSE),"")</f>
        <v>0000000316</v>
      </c>
      <c r="P4609" t="str">
        <f t="shared" si="358"/>
        <v>0000000316</v>
      </c>
      <c r="Q4609" s="8">
        <f>IF(P4609&lt;&gt;"",VLOOKUP(Sheet1!B4609,order!$A$2:$B$5001,2,FALSE),VLOOKUP(Sheet1!B4609,orderstatus!$A$4927:$B$8310,2,FALSE))</f>
        <v>43299.371805555558</v>
      </c>
      <c r="R4609">
        <f t="shared" si="359"/>
        <v>178</v>
      </c>
    </row>
    <row r="4610" spans="2:18" x14ac:dyDescent="0.3">
      <c r="B4610" s="1" t="s">
        <v>4616</v>
      </c>
      <c r="C4610" t="s">
        <v>1997</v>
      </c>
      <c r="D4610">
        <v>2</v>
      </c>
      <c r="E4610">
        <f t="shared" si="356"/>
        <v>560</v>
      </c>
      <c r="J4610">
        <f t="shared" ref="J4610:J4673" si="360">SUMIFS($E$2:$E$8002,$B$2:$B$8002,L4610)</f>
        <v>21350</v>
      </c>
      <c r="K4610">
        <f t="shared" si="357"/>
        <v>2135</v>
      </c>
      <c r="L4610" s="1" t="s">
        <v>6423</v>
      </c>
      <c r="M4610" t="str">
        <f>IF(VLOOKUP(L4610,order!$A$2:$I$5001,9,FALSE)=0,"",VLOOKUP(L4610,order!$A$2:$I$5001,9,FALSE))</f>
        <v/>
      </c>
      <c r="N4610">
        <f>VLOOKUP(L4610,order!$A$2:$I$5001,7,FALSE)</f>
        <v>54</v>
      </c>
      <c r="O4610" t="str">
        <f>_xlfn.IFNA(VLOOKUP(N4610,order!$M$2:$N$501,2,FALSE),"")</f>
        <v>0000000789</v>
      </c>
      <c r="P4610" t="str">
        <f t="shared" si="358"/>
        <v>0000000789</v>
      </c>
      <c r="Q4610" s="8">
        <f>IF(P4610&lt;&gt;"",VLOOKUP(Sheet1!B4610,order!$A$2:$B$5001,2,FALSE),VLOOKUP(Sheet1!B4610,orderstatus!$A$4927:$B$8310,2,FALSE))</f>
        <v>43300.85</v>
      </c>
      <c r="R4610">
        <f t="shared" si="359"/>
        <v>2135</v>
      </c>
    </row>
    <row r="4611" spans="2:18" x14ac:dyDescent="0.3">
      <c r="B4611" s="1" t="s">
        <v>4617</v>
      </c>
      <c r="C4611" t="s">
        <v>2204</v>
      </c>
      <c r="D4611">
        <v>6</v>
      </c>
      <c r="E4611">
        <f t="shared" ref="E4611:E4674" si="361">VLOOKUP(C4611,$F$2:$G$1858,2)*D4611</f>
        <v>1440</v>
      </c>
      <c r="J4611">
        <f t="shared" si="360"/>
        <v>16440</v>
      </c>
      <c r="K4611">
        <f t="shared" ref="K4611:K4674" si="362">J4611/10</f>
        <v>1644</v>
      </c>
      <c r="L4611" s="1" t="s">
        <v>6424</v>
      </c>
      <c r="M4611" t="str">
        <f>IF(VLOOKUP(L4611,order!$A$2:$I$5001,9,FALSE)=0,"",VLOOKUP(L4611,order!$A$2:$I$5001,9,FALSE))</f>
        <v/>
      </c>
      <c r="N4611">
        <f>VLOOKUP(L4611,order!$A$2:$I$5001,7,FALSE)</f>
        <v>0</v>
      </c>
      <c r="O4611" t="str">
        <f>_xlfn.IFNA(VLOOKUP(N4611,order!$M$2:$N$501,2,FALSE),"")</f>
        <v/>
      </c>
      <c r="P4611" t="str">
        <f t="shared" ref="P4611:P4674" si="363">_xlfn.CONCAT(M4611,O4611)</f>
        <v/>
      </c>
      <c r="Q4611" s="8">
        <f>IF(P4611&lt;&gt;"",VLOOKUP(Sheet1!B4611,order!$A$2:$B$5001,2,FALSE),VLOOKUP(Sheet1!B4611,orderstatus!$A$4927:$B$8310,2,FALSE))</f>
        <v>43304</v>
      </c>
      <c r="R4611" t="str">
        <f t="shared" ref="R4611:R4674" si="364">IF(P4611&lt;&gt;"",K4611,"")</f>
        <v/>
      </c>
    </row>
    <row r="4612" spans="2:18" x14ac:dyDescent="0.3">
      <c r="B4612" s="1" t="s">
        <v>4617</v>
      </c>
      <c r="C4612" t="s">
        <v>4618</v>
      </c>
      <c r="D4612">
        <v>3</v>
      </c>
      <c r="E4612">
        <f t="shared" si="361"/>
        <v>8460</v>
      </c>
      <c r="J4612">
        <f t="shared" si="360"/>
        <v>3910</v>
      </c>
      <c r="K4612">
        <f t="shared" si="362"/>
        <v>391</v>
      </c>
      <c r="L4612" s="1" t="s">
        <v>6425</v>
      </c>
      <c r="M4612" t="str">
        <f>IF(VLOOKUP(L4612,order!$A$2:$I$5001,9,FALSE)=0,"",VLOOKUP(L4612,order!$A$2:$I$5001,9,FALSE))</f>
        <v>0000000771</v>
      </c>
      <c r="N4612">
        <f>VLOOKUP(L4612,order!$A$2:$I$5001,7,FALSE)</f>
        <v>0</v>
      </c>
      <c r="O4612" t="str">
        <f>_xlfn.IFNA(VLOOKUP(N4612,order!$M$2:$N$501,2,FALSE),"")</f>
        <v/>
      </c>
      <c r="P4612" t="str">
        <f t="shared" si="363"/>
        <v>0000000771</v>
      </c>
      <c r="Q4612" s="8">
        <f>IF(P4612&lt;&gt;"",VLOOKUP(Sheet1!B4612,order!$A$2:$B$5001,2,FALSE),VLOOKUP(Sheet1!B4612,orderstatus!$A$4927:$B$8310,2,FALSE))</f>
        <v>43301.562986111108</v>
      </c>
      <c r="R4612">
        <f t="shared" si="364"/>
        <v>391</v>
      </c>
    </row>
    <row r="4613" spans="2:18" x14ac:dyDescent="0.3">
      <c r="B4613" s="1" t="s">
        <v>4619</v>
      </c>
      <c r="C4613" t="s">
        <v>649</v>
      </c>
      <c r="D4613">
        <v>3</v>
      </c>
      <c r="E4613">
        <f t="shared" si="361"/>
        <v>300</v>
      </c>
      <c r="J4613">
        <f t="shared" si="360"/>
        <v>4680</v>
      </c>
      <c r="K4613">
        <f t="shared" si="362"/>
        <v>468</v>
      </c>
      <c r="L4613" s="1" t="s">
        <v>6426</v>
      </c>
      <c r="M4613" t="str">
        <f>IF(VLOOKUP(L4613,order!$A$2:$I$5001,9,FALSE)=0,"",VLOOKUP(L4613,order!$A$2:$I$5001,9,FALSE))</f>
        <v>0000000086</v>
      </c>
      <c r="N4613">
        <f>VLOOKUP(L4613,order!$A$2:$I$5001,7,FALSE)</f>
        <v>0</v>
      </c>
      <c r="O4613" t="str">
        <f>_xlfn.IFNA(VLOOKUP(N4613,order!$M$2:$N$501,2,FALSE),"")</f>
        <v/>
      </c>
      <c r="P4613" t="str">
        <f t="shared" si="363"/>
        <v>0000000086</v>
      </c>
      <c r="Q4613" s="8">
        <f>IF(P4613&lt;&gt;"",VLOOKUP(Sheet1!B4613,order!$A$2:$B$5001,2,FALSE),VLOOKUP(Sheet1!B4613,orderstatus!$A$4927:$B$8310,2,FALSE))</f>
        <v>43302.128807870373</v>
      </c>
      <c r="R4613">
        <f t="shared" si="364"/>
        <v>468</v>
      </c>
    </row>
    <row r="4614" spans="2:18" x14ac:dyDescent="0.3">
      <c r="B4614" s="1" t="s">
        <v>4620</v>
      </c>
      <c r="C4614" t="s">
        <v>794</v>
      </c>
      <c r="D4614">
        <v>9</v>
      </c>
      <c r="E4614">
        <f t="shared" si="361"/>
        <v>5670</v>
      </c>
      <c r="J4614">
        <f t="shared" si="360"/>
        <v>2400</v>
      </c>
      <c r="K4614">
        <f t="shared" si="362"/>
        <v>240</v>
      </c>
      <c r="L4614" s="1" t="s">
        <v>6427</v>
      </c>
      <c r="M4614" t="str">
        <f>IF(VLOOKUP(L4614,order!$A$2:$I$5001,9,FALSE)=0,"",VLOOKUP(L4614,order!$A$2:$I$5001,9,FALSE))</f>
        <v/>
      </c>
      <c r="N4614">
        <f>VLOOKUP(L4614,order!$A$2:$I$5001,7,FALSE)</f>
        <v>84</v>
      </c>
      <c r="O4614" t="str">
        <f>_xlfn.IFNA(VLOOKUP(N4614,order!$M$2:$N$501,2,FALSE),"")</f>
        <v>0000000235</v>
      </c>
      <c r="P4614" t="str">
        <f t="shared" si="363"/>
        <v>0000000235</v>
      </c>
      <c r="Q4614" s="8">
        <f>IF(P4614&lt;&gt;"",VLOOKUP(Sheet1!B4614,order!$A$2:$B$5001,2,FALSE),VLOOKUP(Sheet1!B4614,orderstatus!$A$4927:$B$8310,2,FALSE))</f>
        <v>43302.604004629633</v>
      </c>
      <c r="R4614">
        <f t="shared" si="364"/>
        <v>240</v>
      </c>
    </row>
    <row r="4615" spans="2:18" x14ac:dyDescent="0.3">
      <c r="B4615" s="1" t="s">
        <v>4621</v>
      </c>
      <c r="C4615" t="s">
        <v>4593</v>
      </c>
      <c r="D4615">
        <v>1</v>
      </c>
      <c r="E4615">
        <f t="shared" si="361"/>
        <v>2600</v>
      </c>
      <c r="J4615">
        <f t="shared" si="360"/>
        <v>9830</v>
      </c>
      <c r="K4615">
        <f t="shared" si="362"/>
        <v>983</v>
      </c>
      <c r="L4615" s="1" t="s">
        <v>6428</v>
      </c>
      <c r="M4615" t="str">
        <f>IF(VLOOKUP(L4615,order!$A$2:$I$5001,9,FALSE)=0,"",VLOOKUP(L4615,order!$A$2:$I$5001,9,FALSE))</f>
        <v/>
      </c>
      <c r="N4615">
        <f>VLOOKUP(L4615,order!$A$2:$I$5001,7,FALSE)</f>
        <v>0</v>
      </c>
      <c r="O4615" t="str">
        <f>_xlfn.IFNA(VLOOKUP(N4615,order!$M$2:$N$501,2,FALSE),"")</f>
        <v/>
      </c>
      <c r="P4615" t="str">
        <f t="shared" si="363"/>
        <v/>
      </c>
      <c r="Q4615" s="8" t="e">
        <f>IF(P4615&lt;&gt;"",VLOOKUP(Sheet1!B4615,order!$A$2:$B$5001,2,FALSE),VLOOKUP(Sheet1!B4615,orderstatus!$A$4927:$B$8310,2,FALSE))</f>
        <v>#N/A</v>
      </c>
      <c r="R4615" t="str">
        <f t="shared" si="364"/>
        <v/>
      </c>
    </row>
    <row r="4616" spans="2:18" x14ac:dyDescent="0.3">
      <c r="B4616" s="1" t="s">
        <v>4621</v>
      </c>
      <c r="C4616" t="s">
        <v>308</v>
      </c>
      <c r="D4616">
        <v>3</v>
      </c>
      <c r="E4616">
        <f t="shared" si="361"/>
        <v>8100</v>
      </c>
      <c r="J4616">
        <f t="shared" si="360"/>
        <v>3420</v>
      </c>
      <c r="K4616">
        <f t="shared" si="362"/>
        <v>342</v>
      </c>
      <c r="L4616" s="1" t="s">
        <v>6430</v>
      </c>
      <c r="M4616" t="str">
        <f>IF(VLOOKUP(L4616,order!$A$2:$I$5001,9,FALSE)=0,"",VLOOKUP(L4616,order!$A$2:$I$5001,9,FALSE))</f>
        <v>0000000677</v>
      </c>
      <c r="N4616">
        <f>VLOOKUP(L4616,order!$A$2:$I$5001,7,FALSE)</f>
        <v>0</v>
      </c>
      <c r="O4616" t="str">
        <f>_xlfn.IFNA(VLOOKUP(N4616,order!$M$2:$N$501,2,FALSE),"")</f>
        <v/>
      </c>
      <c r="P4616" t="str">
        <f t="shared" si="363"/>
        <v>0000000677</v>
      </c>
      <c r="Q4616" s="8">
        <f>IF(P4616&lt;&gt;"",VLOOKUP(Sheet1!B4616,order!$A$2:$B$5001,2,FALSE),VLOOKUP(Sheet1!B4616,orderstatus!$A$4927:$B$8310,2,FALSE))</f>
        <v>43304.680995370371</v>
      </c>
      <c r="R4616">
        <f t="shared" si="364"/>
        <v>342</v>
      </c>
    </row>
    <row r="4617" spans="2:18" x14ac:dyDescent="0.3">
      <c r="B4617" s="1" t="s">
        <v>4622</v>
      </c>
      <c r="C4617" t="s">
        <v>3362</v>
      </c>
      <c r="D4617">
        <v>2</v>
      </c>
      <c r="E4617">
        <f t="shared" si="361"/>
        <v>1140</v>
      </c>
      <c r="J4617">
        <f t="shared" si="360"/>
        <v>100</v>
      </c>
      <c r="K4617">
        <f t="shared" si="362"/>
        <v>10</v>
      </c>
      <c r="L4617" s="1" t="s">
        <v>6431</v>
      </c>
      <c r="M4617" t="str">
        <f>IF(VLOOKUP(L4617,order!$A$2:$I$5001,9,FALSE)=0,"",VLOOKUP(L4617,order!$A$2:$I$5001,9,FALSE))</f>
        <v/>
      </c>
      <c r="N4617">
        <f>VLOOKUP(L4617,order!$A$2:$I$5001,7,FALSE)</f>
        <v>88</v>
      </c>
      <c r="O4617" t="str">
        <f>_xlfn.IFNA(VLOOKUP(N4617,order!$M$2:$N$501,2,FALSE),"")</f>
        <v>0000000935</v>
      </c>
      <c r="P4617" t="str">
        <f t="shared" si="363"/>
        <v>0000000935</v>
      </c>
      <c r="Q4617" s="8">
        <f>IF(P4617&lt;&gt;"",VLOOKUP(Sheet1!B4617,order!$A$2:$B$5001,2,FALSE),VLOOKUP(Sheet1!B4617,orderstatus!$A$4927:$B$8310,2,FALSE))</f>
        <v>43306.067569444444</v>
      </c>
      <c r="R4617">
        <f t="shared" si="364"/>
        <v>10</v>
      </c>
    </row>
    <row r="4618" spans="2:18" x14ac:dyDescent="0.3">
      <c r="B4618" s="1" t="s">
        <v>4622</v>
      </c>
      <c r="C4618" t="s">
        <v>1680</v>
      </c>
      <c r="D4618">
        <v>8</v>
      </c>
      <c r="E4618">
        <f t="shared" si="361"/>
        <v>7120</v>
      </c>
      <c r="J4618">
        <f t="shared" si="360"/>
        <v>1980</v>
      </c>
      <c r="K4618">
        <f t="shared" si="362"/>
        <v>198</v>
      </c>
      <c r="L4618" s="1" t="s">
        <v>6432</v>
      </c>
      <c r="M4618" t="str">
        <f>IF(VLOOKUP(L4618,order!$A$2:$I$5001,9,FALSE)=0,"",VLOOKUP(L4618,order!$A$2:$I$5001,9,FALSE))</f>
        <v/>
      </c>
      <c r="N4618">
        <f>VLOOKUP(L4618,order!$A$2:$I$5001,7,FALSE)</f>
        <v>62</v>
      </c>
      <c r="O4618" t="str">
        <f>_xlfn.IFNA(VLOOKUP(N4618,order!$M$2:$N$501,2,FALSE),"")</f>
        <v>0000000869</v>
      </c>
      <c r="P4618" t="str">
        <f t="shared" si="363"/>
        <v>0000000869</v>
      </c>
      <c r="Q4618" s="8">
        <f>IF(P4618&lt;&gt;"",VLOOKUP(Sheet1!B4618,order!$A$2:$B$5001,2,FALSE),VLOOKUP(Sheet1!B4618,orderstatus!$A$4927:$B$8310,2,FALSE))</f>
        <v>43306.067569444444</v>
      </c>
      <c r="R4618">
        <f t="shared" si="364"/>
        <v>198</v>
      </c>
    </row>
    <row r="4619" spans="2:18" x14ac:dyDescent="0.3">
      <c r="B4619" s="1" t="s">
        <v>4623</v>
      </c>
      <c r="C4619" t="s">
        <v>2740</v>
      </c>
      <c r="D4619">
        <v>2</v>
      </c>
      <c r="E4619">
        <f t="shared" si="361"/>
        <v>460</v>
      </c>
      <c r="J4619">
        <f t="shared" si="360"/>
        <v>1080</v>
      </c>
      <c r="K4619">
        <f t="shared" si="362"/>
        <v>108</v>
      </c>
      <c r="L4619" s="1" t="s">
        <v>6433</v>
      </c>
      <c r="M4619" t="str">
        <f>IF(VLOOKUP(L4619,order!$A$2:$I$5001,9,FALSE)=0,"",VLOOKUP(L4619,order!$A$2:$I$5001,9,FALSE))</f>
        <v/>
      </c>
      <c r="N4619">
        <f>VLOOKUP(L4619,order!$A$2:$I$5001,7,FALSE)</f>
        <v>0</v>
      </c>
      <c r="O4619" t="str">
        <f>_xlfn.IFNA(VLOOKUP(N4619,order!$M$2:$N$501,2,FALSE),"")</f>
        <v/>
      </c>
      <c r="P4619" t="str">
        <f t="shared" si="363"/>
        <v/>
      </c>
      <c r="Q4619" s="8">
        <f>IF(P4619&lt;&gt;"",VLOOKUP(Sheet1!B4619,order!$A$2:$B$5001,2,FALSE),VLOOKUP(Sheet1!B4619,orderstatus!$A$4927:$B$8310,2,FALSE))</f>
        <v>43309.459900000002</v>
      </c>
      <c r="R4619" t="str">
        <f t="shared" si="364"/>
        <v/>
      </c>
    </row>
    <row r="4620" spans="2:18" x14ac:dyDescent="0.3">
      <c r="B4620" s="1" t="s">
        <v>4623</v>
      </c>
      <c r="C4620" t="s">
        <v>1418</v>
      </c>
      <c r="D4620">
        <v>3</v>
      </c>
      <c r="E4620">
        <f t="shared" si="361"/>
        <v>16440</v>
      </c>
      <c r="J4620">
        <f t="shared" si="360"/>
        <v>1170</v>
      </c>
      <c r="K4620">
        <f t="shared" si="362"/>
        <v>117</v>
      </c>
      <c r="L4620" s="1" t="s">
        <v>6434</v>
      </c>
      <c r="M4620" t="str">
        <f>IF(VLOOKUP(L4620,order!$A$2:$I$5001,9,FALSE)=0,"",VLOOKUP(L4620,order!$A$2:$I$5001,9,FALSE))</f>
        <v>0000000715</v>
      </c>
      <c r="N4620">
        <f>VLOOKUP(L4620,order!$A$2:$I$5001,7,FALSE)</f>
        <v>0</v>
      </c>
      <c r="O4620" t="str">
        <f>_xlfn.IFNA(VLOOKUP(N4620,order!$M$2:$N$501,2,FALSE),"")</f>
        <v/>
      </c>
      <c r="P4620" t="str">
        <f t="shared" si="363"/>
        <v>0000000715</v>
      </c>
      <c r="Q4620" s="8">
        <f>IF(P4620&lt;&gt;"",VLOOKUP(Sheet1!B4620,order!$A$2:$B$5001,2,FALSE),VLOOKUP(Sheet1!B4620,orderstatus!$A$4927:$B$8310,2,FALSE))</f>
        <v>43306.664467592593</v>
      </c>
      <c r="R4620">
        <f t="shared" si="364"/>
        <v>117</v>
      </c>
    </row>
    <row r="4621" spans="2:18" x14ac:dyDescent="0.3">
      <c r="B4621" s="1" t="s">
        <v>4624</v>
      </c>
      <c r="C4621" t="s">
        <v>3896</v>
      </c>
      <c r="D4621">
        <v>3</v>
      </c>
      <c r="E4621">
        <f t="shared" si="361"/>
        <v>20910</v>
      </c>
      <c r="J4621">
        <f t="shared" si="360"/>
        <v>10590</v>
      </c>
      <c r="K4621">
        <f t="shared" si="362"/>
        <v>1059</v>
      </c>
      <c r="L4621" s="1" t="s">
        <v>6435</v>
      </c>
      <c r="M4621" t="str">
        <f>IF(VLOOKUP(L4621,order!$A$2:$I$5001,9,FALSE)=0,"",VLOOKUP(L4621,order!$A$2:$I$5001,9,FALSE))</f>
        <v/>
      </c>
      <c r="N4621">
        <f>VLOOKUP(L4621,order!$A$2:$I$5001,7,FALSE)</f>
        <v>65</v>
      </c>
      <c r="O4621" t="str">
        <f>_xlfn.IFNA(VLOOKUP(N4621,order!$M$2:$N$501,2,FALSE),"")</f>
        <v>0000000603</v>
      </c>
      <c r="P4621" t="str">
        <f t="shared" si="363"/>
        <v>0000000603</v>
      </c>
      <c r="Q4621" s="8">
        <f>IF(P4621&lt;&gt;"",VLOOKUP(Sheet1!B4621,order!$A$2:$B$5001,2,FALSE),VLOOKUP(Sheet1!B4621,orderstatus!$A$4927:$B$8310,2,FALSE))</f>
        <v>43307.575995370367</v>
      </c>
      <c r="R4621">
        <f t="shared" si="364"/>
        <v>1059</v>
      </c>
    </row>
    <row r="4622" spans="2:18" x14ac:dyDescent="0.3">
      <c r="B4622" s="1" t="s">
        <v>4625</v>
      </c>
      <c r="C4622" t="s">
        <v>3680</v>
      </c>
      <c r="D4622">
        <v>3</v>
      </c>
      <c r="E4622">
        <f t="shared" si="361"/>
        <v>1020</v>
      </c>
      <c r="J4622">
        <f t="shared" si="360"/>
        <v>7700</v>
      </c>
      <c r="K4622">
        <f t="shared" si="362"/>
        <v>770</v>
      </c>
      <c r="L4622" s="1" t="s">
        <v>6436</v>
      </c>
      <c r="M4622" t="str">
        <f>IF(VLOOKUP(L4622,order!$A$2:$I$5001,9,FALSE)=0,"",VLOOKUP(L4622,order!$A$2:$I$5001,9,FALSE))</f>
        <v/>
      </c>
      <c r="N4622">
        <f>VLOOKUP(L4622,order!$A$2:$I$5001,7,FALSE)</f>
        <v>21</v>
      </c>
      <c r="O4622" t="str">
        <f>_xlfn.IFNA(VLOOKUP(N4622,order!$M$2:$N$501,2,FALSE),"")</f>
        <v>0000000225</v>
      </c>
      <c r="P4622" t="str">
        <f t="shared" si="363"/>
        <v>0000000225</v>
      </c>
      <c r="Q4622" s="8">
        <f>IF(P4622&lt;&gt;"",VLOOKUP(Sheet1!B4622,order!$A$2:$B$5001,2,FALSE),VLOOKUP(Sheet1!B4622,orderstatus!$A$4927:$B$8310,2,FALSE))</f>
        <v>43307.735115740739</v>
      </c>
      <c r="R4622">
        <f t="shared" si="364"/>
        <v>770</v>
      </c>
    </row>
    <row r="4623" spans="2:18" x14ac:dyDescent="0.3">
      <c r="B4623" s="1" t="s">
        <v>4626</v>
      </c>
      <c r="C4623" t="s">
        <v>1396</v>
      </c>
      <c r="D4623">
        <v>2</v>
      </c>
      <c r="E4623">
        <f t="shared" si="361"/>
        <v>5500</v>
      </c>
      <c r="J4623">
        <f t="shared" si="360"/>
        <v>1560</v>
      </c>
      <c r="K4623">
        <f t="shared" si="362"/>
        <v>156</v>
      </c>
      <c r="L4623" s="1" t="s">
        <v>6437</v>
      </c>
      <c r="M4623" t="str">
        <f>IF(VLOOKUP(L4623,order!$A$2:$I$5001,9,FALSE)=0,"",VLOOKUP(L4623,order!$A$2:$I$5001,9,FALSE))</f>
        <v/>
      </c>
      <c r="N4623">
        <f>VLOOKUP(L4623,order!$A$2:$I$5001,7,FALSE)</f>
        <v>85</v>
      </c>
      <c r="O4623" t="str">
        <f>_xlfn.IFNA(VLOOKUP(N4623,order!$M$2:$N$501,2,FALSE),"")</f>
        <v>0000000979</v>
      </c>
      <c r="P4623" t="str">
        <f t="shared" si="363"/>
        <v>0000000979</v>
      </c>
      <c r="Q4623" s="8">
        <f>IF(P4623&lt;&gt;"",VLOOKUP(Sheet1!B4623,order!$A$2:$B$5001,2,FALSE),VLOOKUP(Sheet1!B4623,orderstatus!$A$4927:$B$8310,2,FALSE))</f>
        <v>43308.647962962961</v>
      </c>
      <c r="R4623">
        <f t="shared" si="364"/>
        <v>156</v>
      </c>
    </row>
    <row r="4624" spans="2:18" x14ac:dyDescent="0.3">
      <c r="B4624" s="1" t="s">
        <v>4626</v>
      </c>
      <c r="C4624" t="s">
        <v>1621</v>
      </c>
      <c r="D4624">
        <v>1</v>
      </c>
      <c r="E4624">
        <f t="shared" si="361"/>
        <v>9030</v>
      </c>
      <c r="J4624">
        <f t="shared" si="360"/>
        <v>470</v>
      </c>
      <c r="K4624">
        <f t="shared" si="362"/>
        <v>47</v>
      </c>
      <c r="L4624" s="1" t="s">
        <v>6438</v>
      </c>
      <c r="M4624" t="str">
        <f>IF(VLOOKUP(L4624,order!$A$2:$I$5001,9,FALSE)=0,"",VLOOKUP(L4624,order!$A$2:$I$5001,9,FALSE))</f>
        <v/>
      </c>
      <c r="N4624">
        <f>VLOOKUP(L4624,order!$A$2:$I$5001,7,FALSE)</f>
        <v>51</v>
      </c>
      <c r="O4624" t="str">
        <f>_xlfn.IFNA(VLOOKUP(N4624,order!$M$2:$N$501,2,FALSE),"")</f>
        <v>0000000258</v>
      </c>
      <c r="P4624" t="str">
        <f t="shared" si="363"/>
        <v>0000000258</v>
      </c>
      <c r="Q4624" s="8">
        <f>IF(P4624&lt;&gt;"",VLOOKUP(Sheet1!B4624,order!$A$2:$B$5001,2,FALSE),VLOOKUP(Sheet1!B4624,orderstatus!$A$4927:$B$8310,2,FALSE))</f>
        <v>43308.647962962961</v>
      </c>
      <c r="R4624">
        <f t="shared" si="364"/>
        <v>47</v>
      </c>
    </row>
    <row r="4625" spans="2:18" x14ac:dyDescent="0.3">
      <c r="B4625" s="1" t="s">
        <v>4627</v>
      </c>
      <c r="C4625" t="s">
        <v>1209</v>
      </c>
      <c r="D4625">
        <v>8</v>
      </c>
      <c r="E4625">
        <f t="shared" si="361"/>
        <v>5680</v>
      </c>
      <c r="J4625">
        <f t="shared" si="360"/>
        <v>1410</v>
      </c>
      <c r="K4625">
        <f t="shared" si="362"/>
        <v>141</v>
      </c>
      <c r="L4625" s="1" t="s">
        <v>6439</v>
      </c>
      <c r="M4625" t="str">
        <f>IF(VLOOKUP(L4625,order!$A$2:$I$5001,9,FALSE)=0,"",VLOOKUP(L4625,order!$A$2:$I$5001,9,FALSE))</f>
        <v/>
      </c>
      <c r="N4625">
        <f>VLOOKUP(L4625,order!$A$2:$I$5001,7,FALSE)</f>
        <v>99</v>
      </c>
      <c r="O4625" t="str">
        <f>_xlfn.IFNA(VLOOKUP(N4625,order!$M$2:$N$501,2,FALSE),"")</f>
        <v>0000000856</v>
      </c>
      <c r="P4625" t="str">
        <f t="shared" si="363"/>
        <v>0000000856</v>
      </c>
      <c r="Q4625" s="8">
        <f>IF(P4625&lt;&gt;"",VLOOKUP(Sheet1!B4625,order!$A$2:$B$5001,2,FALSE),VLOOKUP(Sheet1!B4625,orderstatus!$A$4927:$B$8310,2,FALSE))</f>
        <v>43309.824004629627</v>
      </c>
      <c r="R4625">
        <f t="shared" si="364"/>
        <v>141</v>
      </c>
    </row>
    <row r="4626" spans="2:18" x14ac:dyDescent="0.3">
      <c r="B4626" s="1" t="s">
        <v>4628</v>
      </c>
      <c r="C4626" t="s">
        <v>1238</v>
      </c>
      <c r="D4626">
        <v>9</v>
      </c>
      <c r="E4626">
        <f t="shared" si="361"/>
        <v>1080</v>
      </c>
      <c r="J4626">
        <f t="shared" si="360"/>
        <v>8080</v>
      </c>
      <c r="K4626">
        <f t="shared" si="362"/>
        <v>808</v>
      </c>
      <c r="L4626" s="1" t="s">
        <v>6440</v>
      </c>
      <c r="M4626" t="str">
        <f>IF(VLOOKUP(L4626,order!$A$2:$I$5001,9,FALSE)=0,"",VLOOKUP(L4626,order!$A$2:$I$5001,9,FALSE))</f>
        <v/>
      </c>
      <c r="N4626">
        <f>VLOOKUP(L4626,order!$A$2:$I$5001,7,FALSE)</f>
        <v>0</v>
      </c>
      <c r="O4626" t="str">
        <f>_xlfn.IFNA(VLOOKUP(N4626,order!$M$2:$N$501,2,FALSE),"")</f>
        <v/>
      </c>
      <c r="P4626" t="str">
        <f t="shared" si="363"/>
        <v/>
      </c>
      <c r="Q4626" s="8">
        <f>IF(P4626&lt;&gt;"",VLOOKUP(Sheet1!B4626,order!$A$2:$B$5001,2,FALSE),VLOOKUP(Sheet1!B4626,orderstatus!$A$4927:$B$8310,2,FALSE))</f>
        <v>43316.575299999997</v>
      </c>
      <c r="R4626" t="str">
        <f t="shared" si="364"/>
        <v/>
      </c>
    </row>
    <row r="4627" spans="2:18" x14ac:dyDescent="0.3">
      <c r="B4627" s="1" t="s">
        <v>4629</v>
      </c>
      <c r="C4627" t="s">
        <v>241</v>
      </c>
      <c r="D4627">
        <v>1</v>
      </c>
      <c r="E4627">
        <f t="shared" si="361"/>
        <v>350</v>
      </c>
      <c r="J4627">
        <f t="shared" si="360"/>
        <v>3500</v>
      </c>
      <c r="K4627">
        <f t="shared" si="362"/>
        <v>350</v>
      </c>
      <c r="L4627" s="1" t="s">
        <v>6441</v>
      </c>
      <c r="M4627" t="str">
        <f>IF(VLOOKUP(L4627,order!$A$2:$I$5001,9,FALSE)=0,"",VLOOKUP(L4627,order!$A$2:$I$5001,9,FALSE))</f>
        <v/>
      </c>
      <c r="N4627">
        <f>VLOOKUP(L4627,order!$A$2:$I$5001,7,FALSE)</f>
        <v>0</v>
      </c>
      <c r="O4627" t="str">
        <f>_xlfn.IFNA(VLOOKUP(N4627,order!$M$2:$N$501,2,FALSE),"")</f>
        <v/>
      </c>
      <c r="P4627" t="str">
        <f t="shared" si="363"/>
        <v/>
      </c>
      <c r="Q4627" s="8">
        <f>IF(P4627&lt;&gt;"",VLOOKUP(Sheet1!B4627,order!$A$2:$B$5001,2,FALSE),VLOOKUP(Sheet1!B4627,orderstatus!$A$4927:$B$8310,2,FALSE))</f>
        <v>43315.538399999998</v>
      </c>
      <c r="R4627" t="str">
        <f t="shared" si="364"/>
        <v/>
      </c>
    </row>
    <row r="4628" spans="2:18" x14ac:dyDescent="0.3">
      <c r="B4628" s="1" t="s">
        <v>4631</v>
      </c>
      <c r="C4628" t="s">
        <v>4630</v>
      </c>
      <c r="D4628">
        <v>9</v>
      </c>
      <c r="E4628">
        <f t="shared" si="361"/>
        <v>8100</v>
      </c>
      <c r="J4628">
        <f t="shared" si="360"/>
        <v>23400</v>
      </c>
      <c r="K4628">
        <f t="shared" si="362"/>
        <v>2340</v>
      </c>
      <c r="L4628" s="1" t="s">
        <v>6442</v>
      </c>
      <c r="M4628" t="str">
        <f>IF(VLOOKUP(L4628,order!$A$2:$I$5001,9,FALSE)=0,"",VLOOKUP(L4628,order!$A$2:$I$5001,9,FALSE))</f>
        <v>0000000377</v>
      </c>
      <c r="N4628">
        <f>VLOOKUP(L4628,order!$A$2:$I$5001,7,FALSE)</f>
        <v>0</v>
      </c>
      <c r="O4628" t="str">
        <f>_xlfn.IFNA(VLOOKUP(N4628,order!$M$2:$N$501,2,FALSE),"")</f>
        <v/>
      </c>
      <c r="P4628" t="str">
        <f t="shared" si="363"/>
        <v>0000000377</v>
      </c>
      <c r="Q4628" s="8">
        <f>IF(P4628&lt;&gt;"",VLOOKUP(Sheet1!B4628,order!$A$2:$B$5001,2,FALSE),VLOOKUP(Sheet1!B4628,orderstatus!$A$4927:$B$8310,2,FALSE))</f>
        <v>43313.779004629629</v>
      </c>
      <c r="R4628">
        <f t="shared" si="364"/>
        <v>2340</v>
      </c>
    </row>
    <row r="4629" spans="2:18" x14ac:dyDescent="0.3">
      <c r="B4629" s="1" t="s">
        <v>4631</v>
      </c>
      <c r="C4629" t="s">
        <v>1918</v>
      </c>
      <c r="D4629">
        <v>2</v>
      </c>
      <c r="E4629">
        <f t="shared" si="361"/>
        <v>5680</v>
      </c>
      <c r="J4629">
        <f t="shared" si="360"/>
        <v>1060</v>
      </c>
      <c r="K4629">
        <f t="shared" si="362"/>
        <v>106</v>
      </c>
      <c r="L4629" s="1" t="s">
        <v>6443</v>
      </c>
      <c r="M4629" t="str">
        <f>IF(VLOOKUP(L4629,order!$A$2:$I$5001,9,FALSE)=0,"",VLOOKUP(L4629,order!$A$2:$I$5001,9,FALSE))</f>
        <v/>
      </c>
      <c r="N4629">
        <f>VLOOKUP(L4629,order!$A$2:$I$5001,7,FALSE)</f>
        <v>0</v>
      </c>
      <c r="O4629" t="str">
        <f>_xlfn.IFNA(VLOOKUP(N4629,order!$M$2:$N$501,2,FALSE),"")</f>
        <v/>
      </c>
      <c r="P4629" t="str">
        <f t="shared" si="363"/>
        <v/>
      </c>
      <c r="Q4629" s="8" t="e">
        <f>IF(P4629&lt;&gt;"",VLOOKUP(Sheet1!B4629,order!$A$2:$B$5001,2,FALSE),VLOOKUP(Sheet1!B4629,orderstatus!$A$4927:$B$8310,2,FALSE))</f>
        <v>#N/A</v>
      </c>
      <c r="R4629" t="str">
        <f t="shared" si="364"/>
        <v/>
      </c>
    </row>
    <row r="4630" spans="2:18" x14ac:dyDescent="0.3">
      <c r="B4630" s="1" t="s">
        <v>4631</v>
      </c>
      <c r="C4630" t="s">
        <v>812</v>
      </c>
      <c r="D4630">
        <v>2</v>
      </c>
      <c r="E4630">
        <f t="shared" si="361"/>
        <v>8460</v>
      </c>
      <c r="J4630">
        <f t="shared" si="360"/>
        <v>3080</v>
      </c>
      <c r="K4630">
        <f t="shared" si="362"/>
        <v>308</v>
      </c>
      <c r="L4630" s="1" t="s">
        <v>6444</v>
      </c>
      <c r="M4630" t="str">
        <f>IF(VLOOKUP(L4630,order!$A$2:$I$5001,9,FALSE)=0,"",VLOOKUP(L4630,order!$A$2:$I$5001,9,FALSE))</f>
        <v/>
      </c>
      <c r="N4630">
        <f>VLOOKUP(L4630,order!$A$2:$I$5001,7,FALSE)</f>
        <v>87</v>
      </c>
      <c r="O4630" t="str">
        <f>_xlfn.IFNA(VLOOKUP(N4630,order!$M$2:$N$501,2,FALSE),"")</f>
        <v>0000000860</v>
      </c>
      <c r="P4630" t="str">
        <f t="shared" si="363"/>
        <v>0000000860</v>
      </c>
      <c r="Q4630" s="8">
        <f>IF(P4630&lt;&gt;"",VLOOKUP(Sheet1!B4630,order!$A$2:$B$5001,2,FALSE),VLOOKUP(Sheet1!B4630,orderstatus!$A$4927:$B$8310,2,FALSE))</f>
        <v>43313.779004629629</v>
      </c>
      <c r="R4630">
        <f t="shared" si="364"/>
        <v>308</v>
      </c>
    </row>
    <row r="4631" spans="2:18" x14ac:dyDescent="0.3">
      <c r="B4631" s="1" t="s">
        <v>4631</v>
      </c>
      <c r="C4631" t="s">
        <v>991</v>
      </c>
      <c r="D4631">
        <v>1</v>
      </c>
      <c r="E4631">
        <f t="shared" si="361"/>
        <v>6100</v>
      </c>
      <c r="J4631">
        <f t="shared" si="360"/>
        <v>22560</v>
      </c>
      <c r="K4631">
        <f t="shared" si="362"/>
        <v>2256</v>
      </c>
      <c r="L4631" s="1" t="s">
        <v>6445</v>
      </c>
      <c r="M4631" t="str">
        <f>IF(VLOOKUP(L4631,order!$A$2:$I$5001,9,FALSE)=0,"",VLOOKUP(L4631,order!$A$2:$I$5001,9,FALSE))</f>
        <v>0000000473</v>
      </c>
      <c r="N4631">
        <f>VLOOKUP(L4631,order!$A$2:$I$5001,7,FALSE)</f>
        <v>0</v>
      </c>
      <c r="O4631" t="str">
        <f>_xlfn.IFNA(VLOOKUP(N4631,order!$M$2:$N$501,2,FALSE),"")</f>
        <v/>
      </c>
      <c r="P4631" t="str">
        <f t="shared" si="363"/>
        <v>0000000473</v>
      </c>
      <c r="Q4631" s="8">
        <f>IF(P4631&lt;&gt;"",VLOOKUP(Sheet1!B4631,order!$A$2:$B$5001,2,FALSE),VLOOKUP(Sheet1!B4631,orderstatus!$A$4927:$B$8310,2,FALSE))</f>
        <v>43313.779004629629</v>
      </c>
      <c r="R4631">
        <f t="shared" si="364"/>
        <v>2256</v>
      </c>
    </row>
    <row r="4632" spans="2:18" x14ac:dyDescent="0.3">
      <c r="B4632" s="1" t="s">
        <v>4632</v>
      </c>
      <c r="C4632" t="s">
        <v>815</v>
      </c>
      <c r="D4632">
        <v>2</v>
      </c>
      <c r="E4632">
        <f t="shared" si="361"/>
        <v>960</v>
      </c>
      <c r="J4632">
        <f t="shared" si="360"/>
        <v>2060</v>
      </c>
      <c r="K4632">
        <f t="shared" si="362"/>
        <v>206</v>
      </c>
      <c r="L4632" s="1" t="s">
        <v>6446</v>
      </c>
      <c r="M4632" t="str">
        <f>IF(VLOOKUP(L4632,order!$A$2:$I$5001,9,FALSE)=0,"",VLOOKUP(L4632,order!$A$2:$I$5001,9,FALSE))</f>
        <v/>
      </c>
      <c r="N4632">
        <f>VLOOKUP(L4632,order!$A$2:$I$5001,7,FALSE)</f>
        <v>0</v>
      </c>
      <c r="O4632" t="str">
        <f>_xlfn.IFNA(VLOOKUP(N4632,order!$M$2:$N$501,2,FALSE),"")</f>
        <v/>
      </c>
      <c r="P4632" t="str">
        <f t="shared" si="363"/>
        <v/>
      </c>
      <c r="Q4632" s="8" t="e">
        <f>IF(P4632&lt;&gt;"",VLOOKUP(Sheet1!B4632,order!$A$2:$B$5001,2,FALSE),VLOOKUP(Sheet1!B4632,orderstatus!$A$4927:$B$8310,2,FALSE))</f>
        <v>#N/A</v>
      </c>
      <c r="R4632" t="str">
        <f t="shared" si="364"/>
        <v/>
      </c>
    </row>
    <row r="4633" spans="2:18" x14ac:dyDescent="0.3">
      <c r="B4633" s="1" t="s">
        <v>4633</v>
      </c>
      <c r="C4633" t="s">
        <v>1203</v>
      </c>
      <c r="D4633">
        <v>3</v>
      </c>
      <c r="E4633">
        <f t="shared" si="361"/>
        <v>3840</v>
      </c>
      <c r="J4633">
        <f t="shared" si="360"/>
        <v>18060</v>
      </c>
      <c r="K4633">
        <f t="shared" si="362"/>
        <v>1806</v>
      </c>
      <c r="L4633" s="1" t="s">
        <v>6447</v>
      </c>
      <c r="M4633" t="str">
        <f>IF(VLOOKUP(L4633,order!$A$2:$I$5001,9,FALSE)=0,"",VLOOKUP(L4633,order!$A$2:$I$5001,9,FALSE))</f>
        <v/>
      </c>
      <c r="N4633">
        <f>VLOOKUP(L4633,order!$A$2:$I$5001,7,FALSE)</f>
        <v>16</v>
      </c>
      <c r="O4633" t="str">
        <f>_xlfn.IFNA(VLOOKUP(N4633,order!$M$2:$N$501,2,FALSE),"")</f>
        <v>0000000887</v>
      </c>
      <c r="P4633" t="str">
        <f t="shared" si="363"/>
        <v>0000000887</v>
      </c>
      <c r="Q4633" s="8">
        <f>IF(P4633&lt;&gt;"",VLOOKUP(Sheet1!B4633,order!$A$2:$B$5001,2,FALSE),VLOOKUP(Sheet1!B4633,orderstatus!$A$4927:$B$8310,2,FALSE))</f>
        <v>43315.336736111109</v>
      </c>
      <c r="R4633">
        <f t="shared" si="364"/>
        <v>1806</v>
      </c>
    </row>
    <row r="4634" spans="2:18" x14ac:dyDescent="0.3">
      <c r="B4634" s="1" t="s">
        <v>4633</v>
      </c>
      <c r="C4634" t="s">
        <v>887</v>
      </c>
      <c r="D4634">
        <v>4</v>
      </c>
      <c r="E4634">
        <f t="shared" si="361"/>
        <v>1040</v>
      </c>
      <c r="J4634">
        <f t="shared" si="360"/>
        <v>10340</v>
      </c>
      <c r="K4634">
        <f t="shared" si="362"/>
        <v>1034</v>
      </c>
      <c r="L4634" s="1" t="s">
        <v>6448</v>
      </c>
      <c r="M4634" t="str">
        <f>IF(VLOOKUP(L4634,order!$A$2:$I$5001,9,FALSE)=0,"",VLOOKUP(L4634,order!$A$2:$I$5001,9,FALSE))</f>
        <v/>
      </c>
      <c r="N4634">
        <f>VLOOKUP(L4634,order!$A$2:$I$5001,7,FALSE)</f>
        <v>0</v>
      </c>
      <c r="O4634" t="str">
        <f>_xlfn.IFNA(VLOOKUP(N4634,order!$M$2:$N$501,2,FALSE),"")</f>
        <v/>
      </c>
      <c r="P4634" t="str">
        <f t="shared" si="363"/>
        <v/>
      </c>
      <c r="Q4634" s="8">
        <f>IF(P4634&lt;&gt;"",VLOOKUP(Sheet1!B4634,order!$A$2:$B$5001,2,FALSE),VLOOKUP(Sheet1!B4634,orderstatus!$A$4927:$B$8310,2,FALSE))</f>
        <v>43318.478499999997</v>
      </c>
      <c r="R4634" t="str">
        <f t="shared" si="364"/>
        <v/>
      </c>
    </row>
    <row r="4635" spans="2:18" x14ac:dyDescent="0.3">
      <c r="B4635" s="1" t="s">
        <v>4633</v>
      </c>
      <c r="C4635" t="s">
        <v>3431</v>
      </c>
      <c r="D4635">
        <v>1</v>
      </c>
      <c r="E4635">
        <f t="shared" si="361"/>
        <v>380</v>
      </c>
      <c r="J4635">
        <f t="shared" si="360"/>
        <v>34810</v>
      </c>
      <c r="K4635">
        <f t="shared" si="362"/>
        <v>3481</v>
      </c>
      <c r="L4635" s="1" t="s">
        <v>6449</v>
      </c>
      <c r="M4635" t="str">
        <f>IF(VLOOKUP(L4635,order!$A$2:$I$5001,9,FALSE)=0,"",VLOOKUP(L4635,order!$A$2:$I$5001,9,FALSE))</f>
        <v>0000000273</v>
      </c>
      <c r="N4635">
        <f>VLOOKUP(L4635,order!$A$2:$I$5001,7,FALSE)</f>
        <v>0</v>
      </c>
      <c r="O4635" t="str">
        <f>_xlfn.IFNA(VLOOKUP(N4635,order!$M$2:$N$501,2,FALSE),"")</f>
        <v/>
      </c>
      <c r="P4635" t="str">
        <f t="shared" si="363"/>
        <v>0000000273</v>
      </c>
      <c r="Q4635" s="8">
        <f>IF(P4635&lt;&gt;"",VLOOKUP(Sheet1!B4635,order!$A$2:$B$5001,2,FALSE),VLOOKUP(Sheet1!B4635,orderstatus!$A$4927:$B$8310,2,FALSE))</f>
        <v>43315.336736111109</v>
      </c>
      <c r="R4635">
        <f t="shared" si="364"/>
        <v>3481</v>
      </c>
    </row>
    <row r="4636" spans="2:18" x14ac:dyDescent="0.3">
      <c r="B4636" s="1" t="s">
        <v>4634</v>
      </c>
      <c r="C4636" t="s">
        <v>1749</v>
      </c>
      <c r="D4636">
        <v>2</v>
      </c>
      <c r="E4636">
        <f t="shared" si="361"/>
        <v>7660</v>
      </c>
      <c r="J4636">
        <f t="shared" si="360"/>
        <v>870</v>
      </c>
      <c r="K4636">
        <f t="shared" si="362"/>
        <v>87</v>
      </c>
      <c r="L4636" s="1" t="s">
        <v>6450</v>
      </c>
      <c r="M4636" t="str">
        <f>IF(VLOOKUP(L4636,order!$A$2:$I$5001,9,FALSE)=0,"",VLOOKUP(L4636,order!$A$2:$I$5001,9,FALSE))</f>
        <v/>
      </c>
      <c r="N4636">
        <f>VLOOKUP(L4636,order!$A$2:$I$5001,7,FALSE)</f>
        <v>0</v>
      </c>
      <c r="O4636" t="str">
        <f>_xlfn.IFNA(VLOOKUP(N4636,order!$M$2:$N$501,2,FALSE),"")</f>
        <v/>
      </c>
      <c r="P4636" t="str">
        <f t="shared" si="363"/>
        <v/>
      </c>
      <c r="Q4636" s="8" t="e">
        <f>IF(P4636&lt;&gt;"",VLOOKUP(Sheet1!B4636,order!$A$2:$B$5001,2,FALSE),VLOOKUP(Sheet1!B4636,orderstatus!$A$4927:$B$8310,2,FALSE))</f>
        <v>#N/A</v>
      </c>
      <c r="R4636" t="str">
        <f t="shared" si="364"/>
        <v/>
      </c>
    </row>
    <row r="4637" spans="2:18" x14ac:dyDescent="0.3">
      <c r="B4637" s="1" t="s">
        <v>4634</v>
      </c>
      <c r="C4637" t="s">
        <v>1243</v>
      </c>
      <c r="D4637">
        <v>3</v>
      </c>
      <c r="E4637">
        <f t="shared" si="361"/>
        <v>2310</v>
      </c>
      <c r="J4637">
        <f t="shared" si="360"/>
        <v>770</v>
      </c>
      <c r="K4637">
        <f t="shared" si="362"/>
        <v>77</v>
      </c>
      <c r="L4637" s="1" t="s">
        <v>6451</v>
      </c>
      <c r="M4637" t="str">
        <f>IF(VLOOKUP(L4637,order!$A$2:$I$5001,9,FALSE)=0,"",VLOOKUP(L4637,order!$A$2:$I$5001,9,FALSE))</f>
        <v/>
      </c>
      <c r="N4637">
        <f>VLOOKUP(L4637,order!$A$2:$I$5001,7,FALSE)</f>
        <v>20</v>
      </c>
      <c r="O4637" t="str">
        <f>_xlfn.IFNA(VLOOKUP(N4637,order!$M$2:$N$501,2,FALSE),"")</f>
        <v>0000000901</v>
      </c>
      <c r="P4637" t="str">
        <f t="shared" si="363"/>
        <v>0000000901</v>
      </c>
      <c r="Q4637" s="8">
        <f>IF(P4637&lt;&gt;"",VLOOKUP(Sheet1!B4637,order!$A$2:$B$5001,2,FALSE),VLOOKUP(Sheet1!B4637,orderstatus!$A$4927:$B$8310,2,FALSE))</f>
        <v>43316.434016203704</v>
      </c>
      <c r="R4637">
        <f t="shared" si="364"/>
        <v>77</v>
      </c>
    </row>
    <row r="4638" spans="2:18" x14ac:dyDescent="0.3">
      <c r="B4638" s="1" t="s">
        <v>4635</v>
      </c>
      <c r="C4638" t="s">
        <v>2133</v>
      </c>
      <c r="D4638">
        <v>6</v>
      </c>
      <c r="E4638">
        <f t="shared" si="361"/>
        <v>1080</v>
      </c>
      <c r="J4638">
        <f t="shared" si="360"/>
        <v>53460</v>
      </c>
      <c r="K4638">
        <f t="shared" si="362"/>
        <v>5346</v>
      </c>
      <c r="L4638" s="1" t="s">
        <v>6452</v>
      </c>
      <c r="M4638" t="str">
        <f>IF(VLOOKUP(L4638,order!$A$2:$I$5001,9,FALSE)=0,"",VLOOKUP(L4638,order!$A$2:$I$5001,9,FALSE))</f>
        <v/>
      </c>
      <c r="N4638">
        <f>VLOOKUP(L4638,order!$A$2:$I$5001,7,FALSE)</f>
        <v>61</v>
      </c>
      <c r="O4638" t="str">
        <f>_xlfn.IFNA(VLOOKUP(N4638,order!$M$2:$N$501,2,FALSE),"")</f>
        <v>0000000884</v>
      </c>
      <c r="P4638" t="str">
        <f t="shared" si="363"/>
        <v>0000000884</v>
      </c>
      <c r="Q4638" s="8">
        <f>IF(P4638&lt;&gt;"",VLOOKUP(Sheet1!B4638,order!$A$2:$B$5001,2,FALSE),VLOOKUP(Sheet1!B4638,orderstatus!$A$4927:$B$8310,2,FALSE))</f>
        <v>43317.315706018519</v>
      </c>
      <c r="R4638">
        <f t="shared" si="364"/>
        <v>5346</v>
      </c>
    </row>
    <row r="4639" spans="2:18" x14ac:dyDescent="0.3">
      <c r="B4639" s="1" t="s">
        <v>4635</v>
      </c>
      <c r="C4639" t="s">
        <v>531</v>
      </c>
      <c r="D4639">
        <v>3</v>
      </c>
      <c r="E4639">
        <f t="shared" si="361"/>
        <v>2460</v>
      </c>
      <c r="J4639">
        <f t="shared" si="360"/>
        <v>3060</v>
      </c>
      <c r="K4639">
        <f t="shared" si="362"/>
        <v>306</v>
      </c>
      <c r="L4639" s="1" t="s">
        <v>6453</v>
      </c>
      <c r="M4639" t="str">
        <f>IF(VLOOKUP(L4639,order!$A$2:$I$5001,9,FALSE)=0,"",VLOOKUP(L4639,order!$A$2:$I$5001,9,FALSE))</f>
        <v/>
      </c>
      <c r="N4639">
        <f>VLOOKUP(L4639,order!$A$2:$I$5001,7,FALSE)</f>
        <v>0</v>
      </c>
      <c r="O4639" t="str">
        <f>_xlfn.IFNA(VLOOKUP(N4639,order!$M$2:$N$501,2,FALSE),"")</f>
        <v/>
      </c>
      <c r="P4639" t="str">
        <f t="shared" si="363"/>
        <v/>
      </c>
      <c r="Q4639" s="8">
        <f>IF(P4639&lt;&gt;"",VLOOKUP(Sheet1!B4639,order!$A$2:$B$5001,2,FALSE),VLOOKUP(Sheet1!B4639,orderstatus!$A$4927:$B$8310,2,FALSE))</f>
        <v>43319.4306</v>
      </c>
      <c r="R4639" t="str">
        <f t="shared" si="364"/>
        <v/>
      </c>
    </row>
    <row r="4640" spans="2:18" x14ac:dyDescent="0.3">
      <c r="B4640" s="1" t="s">
        <v>4636</v>
      </c>
      <c r="C4640" t="s">
        <v>1106</v>
      </c>
      <c r="D4640">
        <v>2</v>
      </c>
      <c r="E4640">
        <f t="shared" si="361"/>
        <v>240</v>
      </c>
      <c r="J4640">
        <f t="shared" si="360"/>
        <v>9340</v>
      </c>
      <c r="K4640">
        <f t="shared" si="362"/>
        <v>934</v>
      </c>
      <c r="L4640" s="1" t="s">
        <v>6454</v>
      </c>
      <c r="M4640" t="str">
        <f>IF(VLOOKUP(L4640,order!$A$2:$I$5001,9,FALSE)=0,"",VLOOKUP(L4640,order!$A$2:$I$5001,9,FALSE))</f>
        <v/>
      </c>
      <c r="N4640">
        <f>VLOOKUP(L4640,order!$A$2:$I$5001,7,FALSE)</f>
        <v>22</v>
      </c>
      <c r="O4640" t="str">
        <f>_xlfn.IFNA(VLOOKUP(N4640,order!$M$2:$N$501,2,FALSE),"")</f>
        <v>0000000783</v>
      </c>
      <c r="P4640" t="str">
        <f t="shared" si="363"/>
        <v>0000000783</v>
      </c>
      <c r="Q4640" s="8">
        <f>IF(P4640&lt;&gt;"",VLOOKUP(Sheet1!B4640,order!$A$2:$B$5001,2,FALSE),VLOOKUP(Sheet1!B4640,orderstatus!$A$4927:$B$8310,2,FALSE))</f>
        <v>43318.606932870367</v>
      </c>
      <c r="R4640">
        <f t="shared" si="364"/>
        <v>934</v>
      </c>
    </row>
    <row r="4641" spans="2:18" x14ac:dyDescent="0.3">
      <c r="B4641" s="1" t="s">
        <v>4637</v>
      </c>
      <c r="C4641" t="s">
        <v>411</v>
      </c>
      <c r="D4641">
        <v>5</v>
      </c>
      <c r="E4641">
        <f t="shared" si="361"/>
        <v>6800</v>
      </c>
      <c r="J4641">
        <f t="shared" si="360"/>
        <v>1680</v>
      </c>
      <c r="K4641">
        <f t="shared" si="362"/>
        <v>168</v>
      </c>
      <c r="L4641" s="1" t="s">
        <v>6455</v>
      </c>
      <c r="M4641" t="str">
        <f>IF(VLOOKUP(L4641,order!$A$2:$I$5001,9,FALSE)=0,"",VLOOKUP(L4641,order!$A$2:$I$5001,9,FALSE))</f>
        <v>0000000149</v>
      </c>
      <c r="N4641">
        <f>VLOOKUP(L4641,order!$A$2:$I$5001,7,FALSE)</f>
        <v>0</v>
      </c>
      <c r="O4641" t="str">
        <f>_xlfn.IFNA(VLOOKUP(N4641,order!$M$2:$N$501,2,FALSE),"")</f>
        <v/>
      </c>
      <c r="P4641" t="str">
        <f t="shared" si="363"/>
        <v>0000000149</v>
      </c>
      <c r="Q4641" s="8">
        <f>IF(P4641&lt;&gt;"",VLOOKUP(Sheet1!B4641,order!$A$2:$B$5001,2,FALSE),VLOOKUP(Sheet1!B4641,orderstatus!$A$4927:$B$8310,2,FALSE))</f>
        <v>43320.427997685183</v>
      </c>
      <c r="R4641">
        <f t="shared" si="364"/>
        <v>168</v>
      </c>
    </row>
    <row r="4642" spans="2:18" x14ac:dyDescent="0.3">
      <c r="B4642" s="1" t="s">
        <v>4638</v>
      </c>
      <c r="C4642" t="s">
        <v>3438</v>
      </c>
      <c r="D4642">
        <v>8</v>
      </c>
      <c r="E4642">
        <f t="shared" si="361"/>
        <v>5840</v>
      </c>
      <c r="J4642">
        <f t="shared" si="360"/>
        <v>650</v>
      </c>
      <c r="K4642">
        <f t="shared" si="362"/>
        <v>65</v>
      </c>
      <c r="L4642" s="1" t="s">
        <v>6456</v>
      </c>
      <c r="M4642" t="str">
        <f>IF(VLOOKUP(L4642,order!$A$2:$I$5001,9,FALSE)=0,"",VLOOKUP(L4642,order!$A$2:$I$5001,9,FALSE))</f>
        <v/>
      </c>
      <c r="N4642">
        <f>VLOOKUP(L4642,order!$A$2:$I$5001,7,FALSE)</f>
        <v>42</v>
      </c>
      <c r="O4642" t="str">
        <f>_xlfn.IFNA(VLOOKUP(N4642,order!$M$2:$N$501,2,FALSE),"")</f>
        <v>0000000761</v>
      </c>
      <c r="P4642" t="str">
        <f t="shared" si="363"/>
        <v>0000000761</v>
      </c>
      <c r="Q4642" s="8">
        <f>IF(P4642&lt;&gt;"",VLOOKUP(Sheet1!B4642,order!$A$2:$B$5001,2,FALSE),VLOOKUP(Sheet1!B4642,orderstatus!$A$4927:$B$8310,2,FALSE))</f>
        <v>43320.216006944444</v>
      </c>
      <c r="R4642">
        <f t="shared" si="364"/>
        <v>65</v>
      </c>
    </row>
    <row r="4643" spans="2:18" x14ac:dyDescent="0.3">
      <c r="B4643" s="1" t="s">
        <v>4638</v>
      </c>
      <c r="C4643" t="s">
        <v>2344</v>
      </c>
      <c r="D4643">
        <v>9</v>
      </c>
      <c r="E4643">
        <f t="shared" si="361"/>
        <v>63000</v>
      </c>
      <c r="J4643">
        <f t="shared" si="360"/>
        <v>16500</v>
      </c>
      <c r="K4643">
        <f t="shared" si="362"/>
        <v>1650</v>
      </c>
      <c r="L4643" s="1" t="s">
        <v>6457</v>
      </c>
      <c r="M4643" t="str">
        <f>IF(VLOOKUP(L4643,order!$A$2:$I$5001,9,FALSE)=0,"",VLOOKUP(L4643,order!$A$2:$I$5001,9,FALSE))</f>
        <v>0000000035</v>
      </c>
      <c r="N4643">
        <f>VLOOKUP(L4643,order!$A$2:$I$5001,7,FALSE)</f>
        <v>0</v>
      </c>
      <c r="O4643" t="str">
        <f>_xlfn.IFNA(VLOOKUP(N4643,order!$M$2:$N$501,2,FALSE),"")</f>
        <v/>
      </c>
      <c r="P4643" t="str">
        <f t="shared" si="363"/>
        <v>0000000035</v>
      </c>
      <c r="Q4643" s="8">
        <f>IF(P4643&lt;&gt;"",VLOOKUP(Sheet1!B4643,order!$A$2:$B$5001,2,FALSE),VLOOKUP(Sheet1!B4643,orderstatus!$A$4927:$B$8310,2,FALSE))</f>
        <v>43320.216006944444</v>
      </c>
      <c r="R4643">
        <f t="shared" si="364"/>
        <v>1650</v>
      </c>
    </row>
    <row r="4644" spans="2:18" x14ac:dyDescent="0.3">
      <c r="B4644" s="1" t="s">
        <v>4639</v>
      </c>
      <c r="C4644" t="s">
        <v>3152</v>
      </c>
      <c r="D4644">
        <v>3</v>
      </c>
      <c r="E4644">
        <f t="shared" si="361"/>
        <v>1590</v>
      </c>
      <c r="J4644">
        <f t="shared" si="360"/>
        <v>230</v>
      </c>
      <c r="K4644">
        <f t="shared" si="362"/>
        <v>23</v>
      </c>
      <c r="L4644" s="1" t="s">
        <v>6458</v>
      </c>
      <c r="M4644" t="str">
        <f>IF(VLOOKUP(L4644,order!$A$2:$I$5001,9,FALSE)=0,"",VLOOKUP(L4644,order!$A$2:$I$5001,9,FALSE))</f>
        <v/>
      </c>
      <c r="N4644">
        <f>VLOOKUP(L4644,order!$A$2:$I$5001,7,FALSE)</f>
        <v>0</v>
      </c>
      <c r="O4644" t="str">
        <f>_xlfn.IFNA(VLOOKUP(N4644,order!$M$2:$N$501,2,FALSE),"")</f>
        <v/>
      </c>
      <c r="P4644" t="str">
        <f t="shared" si="363"/>
        <v/>
      </c>
      <c r="Q4644" s="8" t="e">
        <f>IF(P4644&lt;&gt;"",VLOOKUP(Sheet1!B4644,order!$A$2:$B$5001,2,FALSE),VLOOKUP(Sheet1!B4644,orderstatus!$A$4927:$B$8310,2,FALSE))</f>
        <v>#N/A</v>
      </c>
      <c r="R4644" t="str">
        <f t="shared" si="364"/>
        <v/>
      </c>
    </row>
    <row r="4645" spans="2:18" x14ac:dyDescent="0.3">
      <c r="B4645" s="1" t="s">
        <v>4640</v>
      </c>
      <c r="C4645" t="s">
        <v>1932</v>
      </c>
      <c r="D4645">
        <v>2</v>
      </c>
      <c r="E4645">
        <f t="shared" si="361"/>
        <v>1900</v>
      </c>
      <c r="J4645">
        <f t="shared" si="360"/>
        <v>21840</v>
      </c>
      <c r="K4645">
        <f t="shared" si="362"/>
        <v>2184</v>
      </c>
      <c r="L4645" s="1" t="s">
        <v>6459</v>
      </c>
      <c r="M4645" t="str">
        <f>IF(VLOOKUP(L4645,order!$A$2:$I$5001,9,FALSE)=0,"",VLOOKUP(L4645,order!$A$2:$I$5001,9,FALSE))</f>
        <v/>
      </c>
      <c r="N4645">
        <f>VLOOKUP(L4645,order!$A$2:$I$5001,7,FALSE)</f>
        <v>0</v>
      </c>
      <c r="O4645" t="str">
        <f>_xlfn.IFNA(VLOOKUP(N4645,order!$M$2:$N$501,2,FALSE),"")</f>
        <v/>
      </c>
      <c r="P4645" t="str">
        <f t="shared" si="363"/>
        <v/>
      </c>
      <c r="Q4645" s="8">
        <f>IF(P4645&lt;&gt;"",VLOOKUP(Sheet1!B4645,order!$A$2:$B$5001,2,FALSE),VLOOKUP(Sheet1!B4645,orderstatus!$A$4927:$B$8310,2,FALSE))</f>
        <v>43326.456700000002</v>
      </c>
      <c r="R4645" t="str">
        <f t="shared" si="364"/>
        <v/>
      </c>
    </row>
    <row r="4646" spans="2:18" x14ac:dyDescent="0.3">
      <c r="B4646" s="1" t="s">
        <v>4640</v>
      </c>
      <c r="C4646" t="s">
        <v>4641</v>
      </c>
      <c r="D4646">
        <v>2</v>
      </c>
      <c r="E4646">
        <f t="shared" si="361"/>
        <v>15780</v>
      </c>
      <c r="J4646">
        <f t="shared" si="360"/>
        <v>4170</v>
      </c>
      <c r="K4646">
        <f t="shared" si="362"/>
        <v>417</v>
      </c>
      <c r="L4646" s="1" t="s">
        <v>6460</v>
      </c>
      <c r="M4646" t="str">
        <f>IF(VLOOKUP(L4646,order!$A$2:$I$5001,9,FALSE)=0,"",VLOOKUP(L4646,order!$A$2:$I$5001,9,FALSE))</f>
        <v/>
      </c>
      <c r="N4646">
        <f>VLOOKUP(L4646,order!$A$2:$I$5001,7,FALSE)</f>
        <v>0</v>
      </c>
      <c r="O4646" t="str">
        <f>_xlfn.IFNA(VLOOKUP(N4646,order!$M$2:$N$501,2,FALSE),"")</f>
        <v/>
      </c>
      <c r="P4646" t="str">
        <f t="shared" si="363"/>
        <v/>
      </c>
      <c r="Q4646" s="8">
        <f>IF(P4646&lt;&gt;"",VLOOKUP(Sheet1!B4646,order!$A$2:$B$5001,2,FALSE),VLOOKUP(Sheet1!B4646,orderstatus!$A$4927:$B$8310,2,FALSE))</f>
        <v>43326.456700000002</v>
      </c>
      <c r="R4646" t="str">
        <f t="shared" si="364"/>
        <v/>
      </c>
    </row>
    <row r="4647" spans="2:18" x14ac:dyDescent="0.3">
      <c r="B4647" s="1" t="s">
        <v>4640</v>
      </c>
      <c r="C4647" t="s">
        <v>1822</v>
      </c>
      <c r="D4647">
        <v>4</v>
      </c>
      <c r="E4647">
        <f t="shared" si="361"/>
        <v>1800</v>
      </c>
      <c r="J4647">
        <f t="shared" si="360"/>
        <v>8760</v>
      </c>
      <c r="K4647">
        <f t="shared" si="362"/>
        <v>876</v>
      </c>
      <c r="L4647" s="1" t="s">
        <v>6461</v>
      </c>
      <c r="M4647" t="str">
        <f>IF(VLOOKUP(L4647,order!$A$2:$I$5001,9,FALSE)=0,"",VLOOKUP(L4647,order!$A$2:$I$5001,9,FALSE))</f>
        <v/>
      </c>
      <c r="N4647">
        <f>VLOOKUP(L4647,order!$A$2:$I$5001,7,FALSE)</f>
        <v>81</v>
      </c>
      <c r="O4647" t="str">
        <f>_xlfn.IFNA(VLOOKUP(N4647,order!$M$2:$N$501,2,FALSE),"")</f>
        <v>0000000315</v>
      </c>
      <c r="P4647" t="str">
        <f t="shared" si="363"/>
        <v>0000000315</v>
      </c>
      <c r="Q4647" s="8">
        <f>IF(P4647&lt;&gt;"",VLOOKUP(Sheet1!B4647,order!$A$2:$B$5001,2,FALSE),VLOOKUP(Sheet1!B4647,orderstatus!$A$4927:$B$8310,2,FALSE))</f>
        <v>43323.018263888887</v>
      </c>
      <c r="R4647">
        <f t="shared" si="364"/>
        <v>876</v>
      </c>
    </row>
    <row r="4648" spans="2:18" x14ac:dyDescent="0.3">
      <c r="B4648" s="1" t="s">
        <v>4640</v>
      </c>
      <c r="C4648" t="s">
        <v>1768</v>
      </c>
      <c r="D4648">
        <v>1</v>
      </c>
      <c r="E4648">
        <f t="shared" si="361"/>
        <v>240</v>
      </c>
      <c r="J4648">
        <f t="shared" si="360"/>
        <v>12670</v>
      </c>
      <c r="K4648">
        <f t="shared" si="362"/>
        <v>1267</v>
      </c>
      <c r="L4648" s="1" t="s">
        <v>6462</v>
      </c>
      <c r="M4648" t="str">
        <f>IF(VLOOKUP(L4648,order!$A$2:$I$5001,9,FALSE)=0,"",VLOOKUP(L4648,order!$A$2:$I$5001,9,FALSE))</f>
        <v/>
      </c>
      <c r="N4648">
        <f>VLOOKUP(L4648,order!$A$2:$I$5001,7,FALSE)</f>
        <v>63</v>
      </c>
      <c r="O4648" t="str">
        <f>_xlfn.IFNA(VLOOKUP(N4648,order!$M$2:$N$501,2,FALSE),"")</f>
        <v>0000000069</v>
      </c>
      <c r="P4648" t="str">
        <f t="shared" si="363"/>
        <v>0000000069</v>
      </c>
      <c r="Q4648" s="8">
        <f>IF(P4648&lt;&gt;"",VLOOKUP(Sheet1!B4648,order!$A$2:$B$5001,2,FALSE),VLOOKUP(Sheet1!B4648,orderstatus!$A$4927:$B$8310,2,FALSE))</f>
        <v>43323.018263888887</v>
      </c>
      <c r="R4648">
        <f t="shared" si="364"/>
        <v>1267</v>
      </c>
    </row>
    <row r="4649" spans="2:18" x14ac:dyDescent="0.3">
      <c r="B4649" s="1" t="s">
        <v>4640</v>
      </c>
      <c r="C4649" t="s">
        <v>860</v>
      </c>
      <c r="D4649">
        <v>1</v>
      </c>
      <c r="E4649">
        <f t="shared" si="361"/>
        <v>8800</v>
      </c>
      <c r="J4649">
        <f t="shared" si="360"/>
        <v>137710</v>
      </c>
      <c r="K4649">
        <f t="shared" si="362"/>
        <v>13771</v>
      </c>
      <c r="L4649" s="1" t="s">
        <v>6464</v>
      </c>
      <c r="M4649" t="str">
        <f>IF(VLOOKUP(L4649,order!$A$2:$I$5001,9,FALSE)=0,"",VLOOKUP(L4649,order!$A$2:$I$5001,9,FALSE))</f>
        <v/>
      </c>
      <c r="N4649">
        <f>VLOOKUP(L4649,order!$A$2:$I$5001,7,FALSE)</f>
        <v>0</v>
      </c>
      <c r="O4649" t="str">
        <f>_xlfn.IFNA(VLOOKUP(N4649,order!$M$2:$N$501,2,FALSE),"")</f>
        <v/>
      </c>
      <c r="P4649" t="str">
        <f t="shared" si="363"/>
        <v/>
      </c>
      <c r="Q4649" s="8">
        <f>IF(P4649&lt;&gt;"",VLOOKUP(Sheet1!B4649,order!$A$2:$B$5001,2,FALSE),VLOOKUP(Sheet1!B4649,orderstatus!$A$4927:$B$8310,2,FALSE))</f>
        <v>43326.456700000002</v>
      </c>
      <c r="R4649" t="str">
        <f t="shared" si="364"/>
        <v/>
      </c>
    </row>
    <row r="4650" spans="2:18" x14ac:dyDescent="0.3">
      <c r="B4650" s="1" t="s">
        <v>4642</v>
      </c>
      <c r="C4650" t="s">
        <v>85</v>
      </c>
      <c r="D4650">
        <v>8</v>
      </c>
      <c r="E4650">
        <f t="shared" si="361"/>
        <v>15840</v>
      </c>
      <c r="J4650">
        <f t="shared" si="360"/>
        <v>1770</v>
      </c>
      <c r="K4650">
        <f t="shared" si="362"/>
        <v>177</v>
      </c>
      <c r="L4650" s="1" t="s">
        <v>6465</v>
      </c>
      <c r="M4650" t="str">
        <f>IF(VLOOKUP(L4650,order!$A$2:$I$5001,9,FALSE)=0,"",VLOOKUP(L4650,order!$A$2:$I$5001,9,FALSE))</f>
        <v/>
      </c>
      <c r="N4650">
        <f>VLOOKUP(L4650,order!$A$2:$I$5001,7,FALSE)</f>
        <v>0</v>
      </c>
      <c r="O4650" t="str">
        <f>_xlfn.IFNA(VLOOKUP(N4650,order!$M$2:$N$501,2,FALSE),"")</f>
        <v/>
      </c>
      <c r="P4650" t="str">
        <f t="shared" si="363"/>
        <v/>
      </c>
      <c r="Q4650" s="8" t="e">
        <f>IF(P4650&lt;&gt;"",VLOOKUP(Sheet1!B4650,order!$A$2:$B$5001,2,FALSE),VLOOKUP(Sheet1!B4650,orderstatus!$A$4927:$B$8310,2,FALSE))</f>
        <v>#N/A</v>
      </c>
      <c r="R4650" t="str">
        <f t="shared" si="364"/>
        <v/>
      </c>
    </row>
    <row r="4651" spans="2:18" x14ac:dyDescent="0.3">
      <c r="B4651" s="1" t="s">
        <v>4642</v>
      </c>
      <c r="C4651" t="s">
        <v>4100</v>
      </c>
      <c r="D4651">
        <v>2</v>
      </c>
      <c r="E4651">
        <f t="shared" si="361"/>
        <v>10260</v>
      </c>
      <c r="J4651">
        <f t="shared" si="360"/>
        <v>4620</v>
      </c>
      <c r="K4651">
        <f t="shared" si="362"/>
        <v>462</v>
      </c>
      <c r="L4651" s="1" t="s">
        <v>6466</v>
      </c>
      <c r="M4651" t="str">
        <f>IF(VLOOKUP(L4651,order!$A$2:$I$5001,9,FALSE)=0,"",VLOOKUP(L4651,order!$A$2:$I$5001,9,FALSE))</f>
        <v>0000000578</v>
      </c>
      <c r="N4651">
        <f>VLOOKUP(L4651,order!$A$2:$I$5001,7,FALSE)</f>
        <v>0</v>
      </c>
      <c r="O4651" t="str">
        <f>_xlfn.IFNA(VLOOKUP(N4651,order!$M$2:$N$501,2,FALSE),"")</f>
        <v/>
      </c>
      <c r="P4651" t="str">
        <f t="shared" si="363"/>
        <v>0000000578</v>
      </c>
      <c r="Q4651" s="8">
        <f>IF(P4651&lt;&gt;"",VLOOKUP(Sheet1!B4651,order!$A$2:$B$5001,2,FALSE),VLOOKUP(Sheet1!B4651,orderstatus!$A$4927:$B$8310,2,FALSE))</f>
        <v>43324.49900462963</v>
      </c>
      <c r="R4651">
        <f t="shared" si="364"/>
        <v>462</v>
      </c>
    </row>
    <row r="4652" spans="2:18" x14ac:dyDescent="0.3">
      <c r="B4652" s="1" t="s">
        <v>4643</v>
      </c>
      <c r="C4652" t="s">
        <v>825</v>
      </c>
      <c r="D4652">
        <v>2</v>
      </c>
      <c r="E4652">
        <f t="shared" si="361"/>
        <v>1240</v>
      </c>
      <c r="J4652">
        <f t="shared" si="360"/>
        <v>1260</v>
      </c>
      <c r="K4652">
        <f t="shared" si="362"/>
        <v>126</v>
      </c>
      <c r="L4652" s="1" t="s">
        <v>6467</v>
      </c>
      <c r="M4652" t="str">
        <f>IF(VLOOKUP(L4652,order!$A$2:$I$5001,9,FALSE)=0,"",VLOOKUP(L4652,order!$A$2:$I$5001,9,FALSE))</f>
        <v/>
      </c>
      <c r="N4652">
        <f>VLOOKUP(L4652,order!$A$2:$I$5001,7,FALSE)</f>
        <v>30</v>
      </c>
      <c r="O4652" t="str">
        <f>_xlfn.IFNA(VLOOKUP(N4652,order!$M$2:$N$501,2,FALSE),"")</f>
        <v>0000000584</v>
      </c>
      <c r="P4652" t="str">
        <f t="shared" si="363"/>
        <v>0000000584</v>
      </c>
      <c r="Q4652" s="8">
        <f>IF(P4652&lt;&gt;"",VLOOKUP(Sheet1!B4652,order!$A$2:$B$5001,2,FALSE),VLOOKUP(Sheet1!B4652,orderstatus!$A$4927:$B$8310,2,FALSE))</f>
        <v>43324.724004629628</v>
      </c>
      <c r="R4652">
        <f t="shared" si="364"/>
        <v>126</v>
      </c>
    </row>
    <row r="4653" spans="2:18" x14ac:dyDescent="0.3">
      <c r="B4653" s="1" t="s">
        <v>4643</v>
      </c>
      <c r="C4653" t="s">
        <v>3508</v>
      </c>
      <c r="D4653">
        <v>2</v>
      </c>
      <c r="E4653">
        <f t="shared" si="361"/>
        <v>5300</v>
      </c>
      <c r="J4653">
        <f t="shared" si="360"/>
        <v>980</v>
      </c>
      <c r="K4653">
        <f t="shared" si="362"/>
        <v>98</v>
      </c>
      <c r="L4653" s="1" t="s">
        <v>6468</v>
      </c>
      <c r="M4653" t="str">
        <f>IF(VLOOKUP(L4653,order!$A$2:$I$5001,9,FALSE)=0,"",VLOOKUP(L4653,order!$A$2:$I$5001,9,FALSE))</f>
        <v/>
      </c>
      <c r="N4653">
        <f>VLOOKUP(L4653,order!$A$2:$I$5001,7,FALSE)</f>
        <v>77</v>
      </c>
      <c r="O4653" t="str">
        <f>_xlfn.IFNA(VLOOKUP(N4653,order!$M$2:$N$501,2,FALSE),"")</f>
        <v>0000000730</v>
      </c>
      <c r="P4653" t="str">
        <f t="shared" si="363"/>
        <v>0000000730</v>
      </c>
      <c r="Q4653" s="8">
        <f>IF(P4653&lt;&gt;"",VLOOKUP(Sheet1!B4653,order!$A$2:$B$5001,2,FALSE),VLOOKUP(Sheet1!B4653,orderstatus!$A$4927:$B$8310,2,FALSE))</f>
        <v>43324.724004629628</v>
      </c>
      <c r="R4653">
        <f t="shared" si="364"/>
        <v>98</v>
      </c>
    </row>
    <row r="4654" spans="2:18" x14ac:dyDescent="0.3">
      <c r="B4654" s="1" t="s">
        <v>4644</v>
      </c>
      <c r="C4654" t="s">
        <v>3472</v>
      </c>
      <c r="D4654">
        <v>3</v>
      </c>
      <c r="E4654">
        <f t="shared" si="361"/>
        <v>450</v>
      </c>
      <c r="J4654">
        <f t="shared" si="360"/>
        <v>400</v>
      </c>
      <c r="K4654">
        <f t="shared" si="362"/>
        <v>40</v>
      </c>
      <c r="L4654" s="1" t="s">
        <v>6469</v>
      </c>
      <c r="M4654" t="str">
        <f>IF(VLOOKUP(L4654,order!$A$2:$I$5001,9,FALSE)=0,"",VLOOKUP(L4654,order!$A$2:$I$5001,9,FALSE))</f>
        <v/>
      </c>
      <c r="N4654">
        <f>VLOOKUP(L4654,order!$A$2:$I$5001,7,FALSE)</f>
        <v>0</v>
      </c>
      <c r="O4654" t="str">
        <f>_xlfn.IFNA(VLOOKUP(N4654,order!$M$2:$N$501,2,FALSE),"")</f>
        <v/>
      </c>
      <c r="P4654" t="str">
        <f t="shared" si="363"/>
        <v/>
      </c>
      <c r="Q4654" s="8">
        <f>IF(P4654&lt;&gt;"",VLOOKUP(Sheet1!B4654,order!$A$2:$B$5001,2,FALSE),VLOOKUP(Sheet1!B4654,orderstatus!$A$4927:$B$8310,2,FALSE))</f>
        <v>43328</v>
      </c>
      <c r="R4654" t="str">
        <f t="shared" si="364"/>
        <v/>
      </c>
    </row>
    <row r="4655" spans="2:18" x14ac:dyDescent="0.3">
      <c r="B4655" s="1" t="s">
        <v>4644</v>
      </c>
      <c r="C4655" t="s">
        <v>614</v>
      </c>
      <c r="D4655">
        <v>2</v>
      </c>
      <c r="E4655">
        <f t="shared" si="361"/>
        <v>720</v>
      </c>
      <c r="J4655">
        <f t="shared" si="360"/>
        <v>13410</v>
      </c>
      <c r="K4655">
        <f t="shared" si="362"/>
        <v>1341</v>
      </c>
      <c r="L4655" s="1" t="s">
        <v>6470</v>
      </c>
      <c r="M4655" t="str">
        <f>IF(VLOOKUP(L4655,order!$A$2:$I$5001,9,FALSE)=0,"",VLOOKUP(L4655,order!$A$2:$I$5001,9,FALSE))</f>
        <v>0000000455</v>
      </c>
      <c r="N4655">
        <f>VLOOKUP(L4655,order!$A$2:$I$5001,7,FALSE)</f>
        <v>0</v>
      </c>
      <c r="O4655" t="str">
        <f>_xlfn.IFNA(VLOOKUP(N4655,order!$M$2:$N$501,2,FALSE),"")</f>
        <v/>
      </c>
      <c r="P4655" t="str">
        <f t="shared" si="363"/>
        <v>0000000455</v>
      </c>
      <c r="Q4655" s="8">
        <f>IF(P4655&lt;&gt;"",VLOOKUP(Sheet1!B4655,order!$A$2:$B$5001,2,FALSE),VLOOKUP(Sheet1!B4655,orderstatus!$A$4927:$B$8310,2,FALSE))</f>
        <v>43324.265532407408</v>
      </c>
      <c r="R4655">
        <f t="shared" si="364"/>
        <v>1341</v>
      </c>
    </row>
    <row r="4656" spans="2:18" x14ac:dyDescent="0.3">
      <c r="B4656" s="1" t="s">
        <v>4644</v>
      </c>
      <c r="C4656" t="s">
        <v>1460</v>
      </c>
      <c r="D4656">
        <v>2</v>
      </c>
      <c r="E4656">
        <f t="shared" si="361"/>
        <v>4020</v>
      </c>
      <c r="J4656">
        <f t="shared" si="360"/>
        <v>12230</v>
      </c>
      <c r="K4656">
        <f t="shared" si="362"/>
        <v>1223</v>
      </c>
      <c r="L4656" s="1" t="s">
        <v>6471</v>
      </c>
      <c r="M4656" t="str">
        <f>IF(VLOOKUP(L4656,order!$A$2:$I$5001,9,FALSE)=0,"",VLOOKUP(L4656,order!$A$2:$I$5001,9,FALSE))</f>
        <v/>
      </c>
      <c r="N4656">
        <f>VLOOKUP(L4656,order!$A$2:$I$5001,7,FALSE)</f>
        <v>0</v>
      </c>
      <c r="O4656" t="str">
        <f>_xlfn.IFNA(VLOOKUP(N4656,order!$M$2:$N$501,2,FALSE),"")</f>
        <v/>
      </c>
      <c r="P4656" t="str">
        <f t="shared" si="363"/>
        <v/>
      </c>
      <c r="Q4656" s="8">
        <f>IF(P4656&lt;&gt;"",VLOOKUP(Sheet1!B4656,order!$A$2:$B$5001,2,FALSE),VLOOKUP(Sheet1!B4656,orderstatus!$A$4927:$B$8310,2,FALSE))</f>
        <v>43328</v>
      </c>
      <c r="R4656" t="str">
        <f t="shared" si="364"/>
        <v/>
      </c>
    </row>
    <row r="4657" spans="2:18" x14ac:dyDescent="0.3">
      <c r="B4657" s="1" t="s">
        <v>4645</v>
      </c>
      <c r="C4657" t="s">
        <v>4380</v>
      </c>
      <c r="D4657">
        <v>2</v>
      </c>
      <c r="E4657">
        <f t="shared" si="361"/>
        <v>6600</v>
      </c>
      <c r="J4657">
        <f t="shared" si="360"/>
        <v>4000</v>
      </c>
      <c r="K4657">
        <f t="shared" si="362"/>
        <v>400</v>
      </c>
      <c r="L4657" s="1" t="s">
        <v>6472</v>
      </c>
      <c r="M4657" t="str">
        <f>IF(VLOOKUP(L4657,order!$A$2:$I$5001,9,FALSE)=0,"",VLOOKUP(L4657,order!$A$2:$I$5001,9,FALSE))</f>
        <v/>
      </c>
      <c r="N4657">
        <f>VLOOKUP(L4657,order!$A$2:$I$5001,7,FALSE)</f>
        <v>55</v>
      </c>
      <c r="O4657" t="str">
        <f>_xlfn.IFNA(VLOOKUP(N4657,order!$M$2:$N$501,2,FALSE),"")</f>
        <v>0000000064</v>
      </c>
      <c r="P4657" t="str">
        <f t="shared" si="363"/>
        <v>0000000064</v>
      </c>
      <c r="Q4657" s="8">
        <f>IF(P4657&lt;&gt;"",VLOOKUP(Sheet1!B4657,order!$A$2:$B$5001,2,FALSE),VLOOKUP(Sheet1!B4657,orderstatus!$A$4927:$B$8310,2,FALSE))</f>
        <v>43325.594189814816</v>
      </c>
      <c r="R4657">
        <f t="shared" si="364"/>
        <v>400</v>
      </c>
    </row>
    <row r="4658" spans="2:18" x14ac:dyDescent="0.3">
      <c r="B4658" s="1" t="s">
        <v>4645</v>
      </c>
      <c r="C4658" t="s">
        <v>2479</v>
      </c>
      <c r="D4658">
        <v>2</v>
      </c>
      <c r="E4658">
        <f t="shared" si="361"/>
        <v>1680</v>
      </c>
      <c r="J4658">
        <f t="shared" si="360"/>
        <v>38000</v>
      </c>
      <c r="K4658">
        <f t="shared" si="362"/>
        <v>3800</v>
      </c>
      <c r="L4658" s="1" t="s">
        <v>6473</v>
      </c>
      <c r="M4658" t="str">
        <f>IF(VLOOKUP(L4658,order!$A$2:$I$5001,9,FALSE)=0,"",VLOOKUP(L4658,order!$A$2:$I$5001,9,FALSE))</f>
        <v/>
      </c>
      <c r="N4658">
        <f>VLOOKUP(L4658,order!$A$2:$I$5001,7,FALSE)</f>
        <v>0</v>
      </c>
      <c r="O4658" t="str">
        <f>_xlfn.IFNA(VLOOKUP(N4658,order!$M$2:$N$501,2,FALSE),"")</f>
        <v/>
      </c>
      <c r="P4658" t="str">
        <f t="shared" si="363"/>
        <v/>
      </c>
      <c r="Q4658" s="8">
        <f>IF(P4658&lt;&gt;"",VLOOKUP(Sheet1!B4658,order!$A$2:$B$5001,2,FALSE),VLOOKUP(Sheet1!B4658,orderstatus!$A$4927:$B$8310,2,FALSE))</f>
        <v>43327</v>
      </c>
      <c r="R4658" t="str">
        <f t="shared" si="364"/>
        <v/>
      </c>
    </row>
    <row r="4659" spans="2:18" x14ac:dyDescent="0.3">
      <c r="B4659" s="1" t="s">
        <v>4646</v>
      </c>
      <c r="C4659" t="s">
        <v>306</v>
      </c>
      <c r="D4659">
        <v>1</v>
      </c>
      <c r="E4659">
        <f t="shared" si="361"/>
        <v>570</v>
      </c>
      <c r="J4659">
        <f t="shared" si="360"/>
        <v>8590</v>
      </c>
      <c r="K4659">
        <f t="shared" si="362"/>
        <v>859</v>
      </c>
      <c r="L4659" s="1" t="s">
        <v>6474</v>
      </c>
      <c r="M4659" t="str">
        <f>IF(VLOOKUP(L4659,order!$A$2:$I$5001,9,FALSE)=0,"",VLOOKUP(L4659,order!$A$2:$I$5001,9,FALSE))</f>
        <v/>
      </c>
      <c r="N4659">
        <f>VLOOKUP(L4659,order!$A$2:$I$5001,7,FALSE)</f>
        <v>70</v>
      </c>
      <c r="O4659" t="str">
        <f>_xlfn.IFNA(VLOOKUP(N4659,order!$M$2:$N$501,2,FALSE),"")</f>
        <v>0000000318</v>
      </c>
      <c r="P4659" t="str">
        <f t="shared" si="363"/>
        <v>0000000318</v>
      </c>
      <c r="Q4659" s="8">
        <f>IF(P4659&lt;&gt;"",VLOOKUP(Sheet1!B4659,order!$A$2:$B$5001,2,FALSE),VLOOKUP(Sheet1!B4659,orderstatus!$A$4927:$B$8310,2,FALSE))</f>
        <v>43325.732569444444</v>
      </c>
      <c r="R4659">
        <f t="shared" si="364"/>
        <v>859</v>
      </c>
    </row>
    <row r="4660" spans="2:18" x14ac:dyDescent="0.3">
      <c r="B4660" s="1" t="s">
        <v>4647</v>
      </c>
      <c r="C4660" t="s">
        <v>1488</v>
      </c>
      <c r="D4660">
        <v>6</v>
      </c>
      <c r="E4660">
        <f t="shared" si="361"/>
        <v>2040</v>
      </c>
      <c r="J4660">
        <f t="shared" si="360"/>
        <v>5200</v>
      </c>
      <c r="K4660">
        <f t="shared" si="362"/>
        <v>520</v>
      </c>
      <c r="L4660" s="1" t="s">
        <v>6475</v>
      </c>
      <c r="M4660" t="str">
        <f>IF(VLOOKUP(L4660,order!$A$2:$I$5001,9,FALSE)=0,"",VLOOKUP(L4660,order!$A$2:$I$5001,9,FALSE))</f>
        <v/>
      </c>
      <c r="N4660">
        <f>VLOOKUP(L4660,order!$A$2:$I$5001,7,FALSE)</f>
        <v>0</v>
      </c>
      <c r="O4660" t="str">
        <f>_xlfn.IFNA(VLOOKUP(N4660,order!$M$2:$N$501,2,FALSE),"")</f>
        <v/>
      </c>
      <c r="P4660" t="str">
        <f t="shared" si="363"/>
        <v/>
      </c>
      <c r="Q4660" s="8">
        <f>IF(P4660&lt;&gt;"",VLOOKUP(Sheet1!B4660,order!$A$2:$B$5001,2,FALSE),VLOOKUP(Sheet1!B4660,orderstatus!$A$4927:$B$8310,2,FALSE))</f>
        <v>43330.459600000002</v>
      </c>
      <c r="R4660" t="str">
        <f t="shared" si="364"/>
        <v/>
      </c>
    </row>
    <row r="4661" spans="2:18" x14ac:dyDescent="0.3">
      <c r="B4661" s="1" t="s">
        <v>4647</v>
      </c>
      <c r="C4661" t="s">
        <v>1575</v>
      </c>
      <c r="D4661">
        <v>3</v>
      </c>
      <c r="E4661">
        <f t="shared" si="361"/>
        <v>2700</v>
      </c>
      <c r="J4661">
        <f t="shared" si="360"/>
        <v>3320</v>
      </c>
      <c r="K4661">
        <f t="shared" si="362"/>
        <v>332</v>
      </c>
      <c r="L4661" s="1" t="s">
        <v>6476</v>
      </c>
      <c r="M4661" t="str">
        <f>IF(VLOOKUP(L4661,order!$A$2:$I$5001,9,FALSE)=0,"",VLOOKUP(L4661,order!$A$2:$I$5001,9,FALSE))</f>
        <v>0000000569</v>
      </c>
      <c r="N4661">
        <f>VLOOKUP(L4661,order!$A$2:$I$5001,7,FALSE)</f>
        <v>0</v>
      </c>
      <c r="O4661" t="str">
        <f>_xlfn.IFNA(VLOOKUP(N4661,order!$M$2:$N$501,2,FALSE),"")</f>
        <v/>
      </c>
      <c r="P4661" t="str">
        <f t="shared" si="363"/>
        <v>0000000569</v>
      </c>
      <c r="Q4661" s="8">
        <f>IF(P4661&lt;&gt;"",VLOOKUP(Sheet1!B4661,order!$A$2:$B$5001,2,FALSE),VLOOKUP(Sheet1!B4661,orderstatus!$A$4927:$B$8310,2,FALSE))</f>
        <v>43326.302488425928</v>
      </c>
      <c r="R4661">
        <f t="shared" si="364"/>
        <v>332</v>
      </c>
    </row>
    <row r="4662" spans="2:18" x14ac:dyDescent="0.3">
      <c r="B4662" s="1" t="s">
        <v>4647</v>
      </c>
      <c r="C4662" t="s">
        <v>3036</v>
      </c>
      <c r="D4662">
        <v>1</v>
      </c>
      <c r="E4662">
        <f t="shared" si="361"/>
        <v>440</v>
      </c>
      <c r="J4662">
        <f t="shared" si="360"/>
        <v>7980</v>
      </c>
      <c r="K4662">
        <f t="shared" si="362"/>
        <v>798</v>
      </c>
      <c r="L4662" s="1" t="s">
        <v>6477</v>
      </c>
      <c r="M4662" t="str">
        <f>IF(VLOOKUP(L4662,order!$A$2:$I$5001,9,FALSE)=0,"",VLOOKUP(L4662,order!$A$2:$I$5001,9,FALSE))</f>
        <v>0000000122</v>
      </c>
      <c r="N4662">
        <f>VLOOKUP(L4662,order!$A$2:$I$5001,7,FALSE)</f>
        <v>0</v>
      </c>
      <c r="O4662" t="str">
        <f>_xlfn.IFNA(VLOOKUP(N4662,order!$M$2:$N$501,2,FALSE),"")</f>
        <v/>
      </c>
      <c r="P4662" t="str">
        <f t="shared" si="363"/>
        <v>0000000122</v>
      </c>
      <c r="Q4662" s="8">
        <f>IF(P4662&lt;&gt;"",VLOOKUP(Sheet1!B4662,order!$A$2:$B$5001,2,FALSE),VLOOKUP(Sheet1!B4662,orderstatus!$A$4927:$B$8310,2,FALSE))</f>
        <v>43326.302488425928</v>
      </c>
      <c r="R4662">
        <f t="shared" si="364"/>
        <v>798</v>
      </c>
    </row>
    <row r="4663" spans="2:18" x14ac:dyDescent="0.3">
      <c r="B4663" s="1" t="s">
        <v>4648</v>
      </c>
      <c r="C4663" t="s">
        <v>652</v>
      </c>
      <c r="D4663">
        <v>3</v>
      </c>
      <c r="E4663">
        <f t="shared" si="361"/>
        <v>3510</v>
      </c>
      <c r="J4663">
        <f t="shared" si="360"/>
        <v>540</v>
      </c>
      <c r="K4663">
        <f t="shared" si="362"/>
        <v>54</v>
      </c>
      <c r="L4663" s="1" t="s">
        <v>6478</v>
      </c>
      <c r="M4663" t="str">
        <f>IF(VLOOKUP(L4663,order!$A$2:$I$5001,9,FALSE)=0,"",VLOOKUP(L4663,order!$A$2:$I$5001,9,FALSE))</f>
        <v/>
      </c>
      <c r="N4663">
        <f>VLOOKUP(L4663,order!$A$2:$I$5001,7,FALSE)</f>
        <v>0</v>
      </c>
      <c r="O4663" t="str">
        <f>_xlfn.IFNA(VLOOKUP(N4663,order!$M$2:$N$501,2,FALSE),"")</f>
        <v/>
      </c>
      <c r="P4663" t="str">
        <f t="shared" si="363"/>
        <v/>
      </c>
      <c r="Q4663" s="8">
        <f>IF(P4663&lt;&gt;"",VLOOKUP(Sheet1!B4663,order!$A$2:$B$5001,2,FALSE),VLOOKUP(Sheet1!B4663,orderstatus!$A$4927:$B$8310,2,FALSE))</f>
        <v>43331.532899999998</v>
      </c>
      <c r="R4663" t="str">
        <f t="shared" si="364"/>
        <v/>
      </c>
    </row>
    <row r="4664" spans="2:18" x14ac:dyDescent="0.3">
      <c r="B4664" s="1" t="s">
        <v>4649</v>
      </c>
      <c r="C4664" t="s">
        <v>4258</v>
      </c>
      <c r="D4664">
        <v>3</v>
      </c>
      <c r="E4664">
        <f t="shared" si="361"/>
        <v>1620</v>
      </c>
      <c r="J4664">
        <f t="shared" si="360"/>
        <v>5100</v>
      </c>
      <c r="K4664">
        <f t="shared" si="362"/>
        <v>510</v>
      </c>
      <c r="L4664" s="1" t="s">
        <v>6479</v>
      </c>
      <c r="M4664" t="str">
        <f>IF(VLOOKUP(L4664,order!$A$2:$I$5001,9,FALSE)=0,"",VLOOKUP(L4664,order!$A$2:$I$5001,9,FALSE))</f>
        <v>0000000636</v>
      </c>
      <c r="N4664">
        <f>VLOOKUP(L4664,order!$A$2:$I$5001,7,FALSE)</f>
        <v>0</v>
      </c>
      <c r="O4664" t="str">
        <f>_xlfn.IFNA(VLOOKUP(N4664,order!$M$2:$N$501,2,FALSE),"")</f>
        <v/>
      </c>
      <c r="P4664" t="str">
        <f t="shared" si="363"/>
        <v>0000000636</v>
      </c>
      <c r="Q4664" s="8">
        <f>IF(P4664&lt;&gt;"",VLOOKUP(Sheet1!B4664,order!$A$2:$B$5001,2,FALSE),VLOOKUP(Sheet1!B4664,orderstatus!$A$4927:$B$8310,2,FALSE))</f>
        <v>43328.111006944448</v>
      </c>
      <c r="R4664">
        <f t="shared" si="364"/>
        <v>510</v>
      </c>
    </row>
    <row r="4665" spans="2:18" x14ac:dyDescent="0.3">
      <c r="B4665" s="1" t="s">
        <v>4649</v>
      </c>
      <c r="C4665" t="s">
        <v>720</v>
      </c>
      <c r="D4665">
        <v>1</v>
      </c>
      <c r="E4665">
        <f t="shared" si="361"/>
        <v>900</v>
      </c>
      <c r="J4665">
        <f t="shared" si="360"/>
        <v>1840</v>
      </c>
      <c r="K4665">
        <f t="shared" si="362"/>
        <v>184</v>
      </c>
      <c r="L4665" s="1" t="s">
        <v>6480</v>
      </c>
      <c r="M4665" t="str">
        <f>IF(VLOOKUP(L4665,order!$A$2:$I$5001,9,FALSE)=0,"",VLOOKUP(L4665,order!$A$2:$I$5001,9,FALSE))</f>
        <v/>
      </c>
      <c r="N4665">
        <f>VLOOKUP(L4665,order!$A$2:$I$5001,7,FALSE)</f>
        <v>0</v>
      </c>
      <c r="O4665" t="str">
        <f>_xlfn.IFNA(VLOOKUP(N4665,order!$M$2:$N$501,2,FALSE),"")</f>
        <v/>
      </c>
      <c r="P4665" t="str">
        <f t="shared" si="363"/>
        <v/>
      </c>
      <c r="Q4665" s="8">
        <f>IF(P4665&lt;&gt;"",VLOOKUP(Sheet1!B4665,order!$A$2:$B$5001,2,FALSE),VLOOKUP(Sheet1!B4665,orderstatus!$A$4927:$B$8310,2,FALSE))</f>
        <v>43330.5167</v>
      </c>
      <c r="R4665" t="str">
        <f t="shared" si="364"/>
        <v/>
      </c>
    </row>
    <row r="4666" spans="2:18" x14ac:dyDescent="0.3">
      <c r="B4666" s="1" t="s">
        <v>4650</v>
      </c>
      <c r="C4666" t="s">
        <v>2442</v>
      </c>
      <c r="D4666">
        <v>8</v>
      </c>
      <c r="E4666">
        <f t="shared" si="361"/>
        <v>12320</v>
      </c>
      <c r="J4666">
        <f t="shared" si="360"/>
        <v>9310</v>
      </c>
      <c r="K4666">
        <f t="shared" si="362"/>
        <v>931</v>
      </c>
      <c r="L4666" s="1" t="s">
        <v>6481</v>
      </c>
      <c r="M4666" t="str">
        <f>IF(VLOOKUP(L4666,order!$A$2:$I$5001,9,FALSE)=0,"",VLOOKUP(L4666,order!$A$2:$I$5001,9,FALSE))</f>
        <v/>
      </c>
      <c r="N4666">
        <f>VLOOKUP(L4666,order!$A$2:$I$5001,7,FALSE)</f>
        <v>0</v>
      </c>
      <c r="O4666" t="str">
        <f>_xlfn.IFNA(VLOOKUP(N4666,order!$M$2:$N$501,2,FALSE),"")</f>
        <v/>
      </c>
      <c r="P4666" t="str">
        <f t="shared" si="363"/>
        <v/>
      </c>
      <c r="Q4666" s="8">
        <f>IF(P4666&lt;&gt;"",VLOOKUP(Sheet1!B4666,order!$A$2:$B$5001,2,FALSE),VLOOKUP(Sheet1!B4666,orderstatus!$A$4927:$B$8310,2,FALSE))</f>
        <v>43330.407099999997</v>
      </c>
      <c r="R4666" t="str">
        <f t="shared" si="364"/>
        <v/>
      </c>
    </row>
    <row r="4667" spans="2:18" x14ac:dyDescent="0.3">
      <c r="B4667" s="1" t="s">
        <v>4650</v>
      </c>
      <c r="C4667" t="s">
        <v>305</v>
      </c>
      <c r="D4667">
        <v>2</v>
      </c>
      <c r="E4667">
        <f t="shared" si="361"/>
        <v>1940</v>
      </c>
      <c r="J4667">
        <f t="shared" si="360"/>
        <v>7400</v>
      </c>
      <c r="K4667">
        <f t="shared" si="362"/>
        <v>740</v>
      </c>
      <c r="L4667" s="1" t="s">
        <v>6482</v>
      </c>
      <c r="M4667" t="str">
        <f>IF(VLOOKUP(L4667,order!$A$2:$I$5001,9,FALSE)=0,"",VLOOKUP(L4667,order!$A$2:$I$5001,9,FALSE))</f>
        <v>0000000672</v>
      </c>
      <c r="N4667">
        <f>VLOOKUP(L4667,order!$A$2:$I$5001,7,FALSE)</f>
        <v>0</v>
      </c>
      <c r="O4667" t="str">
        <f>_xlfn.IFNA(VLOOKUP(N4667,order!$M$2:$N$501,2,FALSE),"")</f>
        <v/>
      </c>
      <c r="P4667" t="str">
        <f t="shared" si="363"/>
        <v>0000000672</v>
      </c>
      <c r="Q4667" s="8">
        <f>IF(P4667&lt;&gt;"",VLOOKUP(Sheet1!B4667,order!$A$2:$B$5001,2,FALSE),VLOOKUP(Sheet1!B4667,orderstatus!$A$4927:$B$8310,2,FALSE))</f>
        <v>43328.137256944443</v>
      </c>
      <c r="R4667">
        <f t="shared" si="364"/>
        <v>740</v>
      </c>
    </row>
    <row r="4668" spans="2:18" x14ac:dyDescent="0.3">
      <c r="B4668" s="1" t="s">
        <v>4651</v>
      </c>
      <c r="C4668" t="s">
        <v>1478</v>
      </c>
      <c r="D4668">
        <v>8</v>
      </c>
      <c r="E4668">
        <f t="shared" si="361"/>
        <v>19920</v>
      </c>
      <c r="J4668">
        <f t="shared" si="360"/>
        <v>3840</v>
      </c>
      <c r="K4668">
        <f t="shared" si="362"/>
        <v>384</v>
      </c>
      <c r="L4668" s="1" t="s">
        <v>6483</v>
      </c>
      <c r="M4668" t="str">
        <f>IF(VLOOKUP(L4668,order!$A$2:$I$5001,9,FALSE)=0,"",VLOOKUP(L4668,order!$A$2:$I$5001,9,FALSE))</f>
        <v/>
      </c>
      <c r="N4668">
        <f>VLOOKUP(L4668,order!$A$2:$I$5001,7,FALSE)</f>
        <v>13</v>
      </c>
      <c r="O4668" t="str">
        <f>_xlfn.IFNA(VLOOKUP(N4668,order!$M$2:$N$501,2,FALSE),"")</f>
        <v>0000000837</v>
      </c>
      <c r="P4668" t="str">
        <f t="shared" si="363"/>
        <v>0000000837</v>
      </c>
      <c r="Q4668" s="8">
        <f>IF(P4668&lt;&gt;"",VLOOKUP(Sheet1!B4668,order!$A$2:$B$5001,2,FALSE),VLOOKUP(Sheet1!B4668,orderstatus!$A$4927:$B$8310,2,FALSE))</f>
        <v>43329.081226851849</v>
      </c>
      <c r="R4668">
        <f t="shared" si="364"/>
        <v>384</v>
      </c>
    </row>
    <row r="4669" spans="2:18" x14ac:dyDescent="0.3">
      <c r="B4669" s="1" t="s">
        <v>4651</v>
      </c>
      <c r="C4669" t="s">
        <v>34</v>
      </c>
      <c r="D4669">
        <v>2</v>
      </c>
      <c r="E4669">
        <f t="shared" si="361"/>
        <v>17800</v>
      </c>
      <c r="J4669">
        <f t="shared" si="360"/>
        <v>3280</v>
      </c>
      <c r="K4669">
        <f t="shared" si="362"/>
        <v>328</v>
      </c>
      <c r="L4669" s="1" t="s">
        <v>6484</v>
      </c>
      <c r="M4669" t="str">
        <f>IF(VLOOKUP(L4669,order!$A$2:$I$5001,9,FALSE)=0,"",VLOOKUP(L4669,order!$A$2:$I$5001,9,FALSE))</f>
        <v/>
      </c>
      <c r="N4669">
        <f>VLOOKUP(L4669,order!$A$2:$I$5001,7,FALSE)</f>
        <v>27</v>
      </c>
      <c r="O4669" t="str">
        <f>_xlfn.IFNA(VLOOKUP(N4669,order!$M$2:$N$501,2,FALSE),"")</f>
        <v>0000000657</v>
      </c>
      <c r="P4669" t="str">
        <f t="shared" si="363"/>
        <v>0000000657</v>
      </c>
      <c r="Q4669" s="8">
        <f>IF(P4669&lt;&gt;"",VLOOKUP(Sheet1!B4669,order!$A$2:$B$5001,2,FALSE),VLOOKUP(Sheet1!B4669,orderstatus!$A$4927:$B$8310,2,FALSE))</f>
        <v>43329.081226851849</v>
      </c>
      <c r="R4669">
        <f t="shared" si="364"/>
        <v>328</v>
      </c>
    </row>
    <row r="4670" spans="2:18" x14ac:dyDescent="0.3">
      <c r="B4670" s="1" t="s">
        <v>4651</v>
      </c>
      <c r="C4670" t="s">
        <v>1238</v>
      </c>
      <c r="D4670">
        <v>7</v>
      </c>
      <c r="E4670">
        <f t="shared" si="361"/>
        <v>840</v>
      </c>
      <c r="J4670">
        <f t="shared" si="360"/>
        <v>2000</v>
      </c>
      <c r="K4670">
        <f t="shared" si="362"/>
        <v>200</v>
      </c>
      <c r="L4670" s="1" t="s">
        <v>6485</v>
      </c>
      <c r="M4670" t="str">
        <f>IF(VLOOKUP(L4670,order!$A$2:$I$5001,9,FALSE)=0,"",VLOOKUP(L4670,order!$A$2:$I$5001,9,FALSE))</f>
        <v/>
      </c>
      <c r="N4670">
        <f>VLOOKUP(L4670,order!$A$2:$I$5001,7,FALSE)</f>
        <v>61</v>
      </c>
      <c r="O4670" t="str">
        <f>_xlfn.IFNA(VLOOKUP(N4670,order!$M$2:$N$501,2,FALSE),"")</f>
        <v>0000000884</v>
      </c>
      <c r="P4670" t="str">
        <f t="shared" si="363"/>
        <v>0000000884</v>
      </c>
      <c r="Q4670" s="8">
        <f>IF(P4670&lt;&gt;"",VLOOKUP(Sheet1!B4670,order!$A$2:$B$5001,2,FALSE),VLOOKUP(Sheet1!B4670,orderstatus!$A$4927:$B$8310,2,FALSE))</f>
        <v>43329.081226851849</v>
      </c>
      <c r="R4670">
        <f t="shared" si="364"/>
        <v>200</v>
      </c>
    </row>
    <row r="4671" spans="2:18" x14ac:dyDescent="0.3">
      <c r="B4671" s="1" t="s">
        <v>4652</v>
      </c>
      <c r="C4671" t="s">
        <v>582</v>
      </c>
      <c r="D4671">
        <v>1</v>
      </c>
      <c r="E4671">
        <f t="shared" si="361"/>
        <v>240</v>
      </c>
      <c r="J4671">
        <f t="shared" si="360"/>
        <v>10520</v>
      </c>
      <c r="K4671">
        <f t="shared" si="362"/>
        <v>1052</v>
      </c>
      <c r="L4671" s="1" t="s">
        <v>6486</v>
      </c>
      <c r="M4671" t="str">
        <f>IF(VLOOKUP(L4671,order!$A$2:$I$5001,9,FALSE)=0,"",VLOOKUP(L4671,order!$A$2:$I$5001,9,FALSE))</f>
        <v/>
      </c>
      <c r="N4671">
        <f>VLOOKUP(L4671,order!$A$2:$I$5001,7,FALSE)</f>
        <v>0</v>
      </c>
      <c r="O4671" t="str">
        <f>_xlfn.IFNA(VLOOKUP(N4671,order!$M$2:$N$501,2,FALSE),"")</f>
        <v/>
      </c>
      <c r="P4671" t="str">
        <f t="shared" si="363"/>
        <v/>
      </c>
      <c r="Q4671" s="8">
        <f>IF(P4671&lt;&gt;"",VLOOKUP(Sheet1!B4671,order!$A$2:$B$5001,2,FALSE),VLOOKUP(Sheet1!B4671,orderstatus!$A$4927:$B$8310,2,FALSE))</f>
        <v>43334.546699999999</v>
      </c>
      <c r="R4671" t="str">
        <f t="shared" si="364"/>
        <v/>
      </c>
    </row>
    <row r="4672" spans="2:18" x14ac:dyDescent="0.3">
      <c r="B4672" s="1" t="s">
        <v>4652</v>
      </c>
      <c r="C4672" t="s">
        <v>2646</v>
      </c>
      <c r="D4672">
        <v>1</v>
      </c>
      <c r="E4672">
        <f t="shared" si="361"/>
        <v>550</v>
      </c>
      <c r="J4672">
        <f t="shared" si="360"/>
        <v>3330</v>
      </c>
      <c r="K4672">
        <f t="shared" si="362"/>
        <v>333</v>
      </c>
      <c r="L4672" s="1" t="s">
        <v>6487</v>
      </c>
      <c r="M4672" t="str">
        <f>IF(VLOOKUP(L4672,order!$A$2:$I$5001,9,FALSE)=0,"",VLOOKUP(L4672,order!$A$2:$I$5001,9,FALSE))</f>
        <v/>
      </c>
      <c r="N4672">
        <f>VLOOKUP(L4672,order!$A$2:$I$5001,7,FALSE)</f>
        <v>0</v>
      </c>
      <c r="O4672" t="str">
        <f>_xlfn.IFNA(VLOOKUP(N4672,order!$M$2:$N$501,2,FALSE),"")</f>
        <v/>
      </c>
      <c r="P4672" t="str">
        <f t="shared" si="363"/>
        <v/>
      </c>
      <c r="Q4672" s="8">
        <f>IF(P4672&lt;&gt;"",VLOOKUP(Sheet1!B4672,order!$A$2:$B$5001,2,FALSE),VLOOKUP(Sheet1!B4672,orderstatus!$A$4927:$B$8310,2,FALSE))</f>
        <v>43334.546699999999</v>
      </c>
      <c r="R4672" t="str">
        <f t="shared" si="364"/>
        <v/>
      </c>
    </row>
    <row r="4673" spans="2:18" x14ac:dyDescent="0.3">
      <c r="B4673" s="1" t="s">
        <v>4653</v>
      </c>
      <c r="C4673" t="s">
        <v>799</v>
      </c>
      <c r="D4673">
        <v>1</v>
      </c>
      <c r="E4673">
        <f t="shared" si="361"/>
        <v>690</v>
      </c>
      <c r="J4673">
        <f t="shared" si="360"/>
        <v>7740</v>
      </c>
      <c r="K4673">
        <f t="shared" si="362"/>
        <v>774</v>
      </c>
      <c r="L4673" s="1" t="s">
        <v>6488</v>
      </c>
      <c r="M4673" t="str">
        <f>IF(VLOOKUP(L4673,order!$A$2:$I$5001,9,FALSE)=0,"",VLOOKUP(L4673,order!$A$2:$I$5001,9,FALSE))</f>
        <v/>
      </c>
      <c r="N4673">
        <f>VLOOKUP(L4673,order!$A$2:$I$5001,7,FALSE)</f>
        <v>0</v>
      </c>
      <c r="O4673" t="str">
        <f>_xlfn.IFNA(VLOOKUP(N4673,order!$M$2:$N$501,2,FALSE),"")</f>
        <v/>
      </c>
      <c r="P4673" t="str">
        <f t="shared" si="363"/>
        <v/>
      </c>
      <c r="Q4673" s="8">
        <f>IF(P4673&lt;&gt;"",VLOOKUP(Sheet1!B4673,order!$A$2:$B$5001,2,FALSE),VLOOKUP(Sheet1!B4673,orderstatus!$A$4927:$B$8310,2,FALSE))</f>
        <v>43336.508300000001</v>
      </c>
      <c r="R4673" t="str">
        <f t="shared" si="364"/>
        <v/>
      </c>
    </row>
    <row r="4674" spans="2:18" x14ac:dyDescent="0.3">
      <c r="B4674" s="1" t="s">
        <v>4654</v>
      </c>
      <c r="C4674" t="s">
        <v>1776</v>
      </c>
      <c r="D4674">
        <v>9</v>
      </c>
      <c r="E4674">
        <f t="shared" si="361"/>
        <v>7920</v>
      </c>
      <c r="J4674">
        <f t="shared" ref="J4674:J4737" si="365">SUMIFS($E$2:$E$8002,$B$2:$B$8002,L4674)</f>
        <v>240</v>
      </c>
      <c r="K4674">
        <f t="shared" si="362"/>
        <v>24</v>
      </c>
      <c r="L4674" s="1" t="s">
        <v>6489</v>
      </c>
      <c r="M4674" t="str">
        <f>IF(VLOOKUP(L4674,order!$A$2:$I$5001,9,FALSE)=0,"",VLOOKUP(L4674,order!$A$2:$I$5001,9,FALSE))</f>
        <v/>
      </c>
      <c r="N4674">
        <f>VLOOKUP(L4674,order!$A$2:$I$5001,7,FALSE)</f>
        <v>43</v>
      </c>
      <c r="O4674" t="str">
        <f>_xlfn.IFNA(VLOOKUP(N4674,order!$M$2:$N$501,2,FALSE),"")</f>
        <v>0000000391</v>
      </c>
      <c r="P4674" t="str">
        <f t="shared" si="363"/>
        <v>0000000391</v>
      </c>
      <c r="Q4674" s="8">
        <f>IF(P4674&lt;&gt;"",VLOOKUP(Sheet1!B4674,order!$A$2:$B$5001,2,FALSE),VLOOKUP(Sheet1!B4674,orderstatus!$A$4927:$B$8310,2,FALSE))</f>
        <v>43332.749155092592</v>
      </c>
      <c r="R4674">
        <f t="shared" si="364"/>
        <v>24</v>
      </c>
    </row>
    <row r="4675" spans="2:18" x14ac:dyDescent="0.3">
      <c r="B4675" s="1" t="s">
        <v>4655</v>
      </c>
      <c r="C4675" t="s">
        <v>1038</v>
      </c>
      <c r="D4675">
        <v>3</v>
      </c>
      <c r="E4675">
        <f t="shared" ref="E4675:E4738" si="366">VLOOKUP(C4675,$F$2:$G$1858,2)*D4675</f>
        <v>13800</v>
      </c>
      <c r="J4675">
        <f t="shared" si="365"/>
        <v>1640</v>
      </c>
      <c r="K4675">
        <f t="shared" ref="K4675:K4738" si="367">J4675/10</f>
        <v>164</v>
      </c>
      <c r="L4675" s="1" t="s">
        <v>6490</v>
      </c>
      <c r="M4675" t="str">
        <f>IF(VLOOKUP(L4675,order!$A$2:$I$5001,9,FALSE)=0,"",VLOOKUP(L4675,order!$A$2:$I$5001,9,FALSE))</f>
        <v/>
      </c>
      <c r="N4675">
        <f>VLOOKUP(L4675,order!$A$2:$I$5001,7,FALSE)</f>
        <v>93</v>
      </c>
      <c r="O4675" t="str">
        <f>_xlfn.IFNA(VLOOKUP(N4675,order!$M$2:$N$501,2,FALSE),"")</f>
        <v>0000000649</v>
      </c>
      <c r="P4675" t="str">
        <f t="shared" ref="P4675:P4738" si="368">_xlfn.CONCAT(M4675,O4675)</f>
        <v>0000000649</v>
      </c>
      <c r="Q4675" s="8">
        <f>IF(P4675&lt;&gt;"",VLOOKUP(Sheet1!B4675,order!$A$2:$B$5001,2,FALSE),VLOOKUP(Sheet1!B4675,orderstatus!$A$4927:$B$8310,2,FALSE))</f>
        <v>43334.094004629631</v>
      </c>
      <c r="R4675">
        <f t="shared" ref="R4675:R4738" si="369">IF(P4675&lt;&gt;"",K4675,"")</f>
        <v>164</v>
      </c>
    </row>
    <row r="4676" spans="2:18" x14ac:dyDescent="0.3">
      <c r="B4676" s="1" t="s">
        <v>4656</v>
      </c>
      <c r="C4676" t="s">
        <v>2344</v>
      </c>
      <c r="D4676">
        <v>1</v>
      </c>
      <c r="E4676">
        <f t="shared" si="366"/>
        <v>7000</v>
      </c>
      <c r="J4676">
        <f t="shared" si="365"/>
        <v>8920</v>
      </c>
      <c r="K4676">
        <f t="shared" si="367"/>
        <v>892</v>
      </c>
      <c r="L4676" s="1" t="s">
        <v>6491</v>
      </c>
      <c r="M4676" t="str">
        <f>IF(VLOOKUP(L4676,order!$A$2:$I$5001,9,FALSE)=0,"",VLOOKUP(L4676,order!$A$2:$I$5001,9,FALSE))</f>
        <v/>
      </c>
      <c r="N4676">
        <f>VLOOKUP(L4676,order!$A$2:$I$5001,7,FALSE)</f>
        <v>0</v>
      </c>
      <c r="O4676" t="str">
        <f>_xlfn.IFNA(VLOOKUP(N4676,order!$M$2:$N$501,2,FALSE),"")</f>
        <v/>
      </c>
      <c r="P4676" t="str">
        <f t="shared" si="368"/>
        <v/>
      </c>
      <c r="Q4676" s="8" t="e">
        <f>IF(P4676&lt;&gt;"",VLOOKUP(Sheet1!B4676,order!$A$2:$B$5001,2,FALSE),VLOOKUP(Sheet1!B4676,orderstatus!$A$4927:$B$8310,2,FALSE))</f>
        <v>#N/A</v>
      </c>
      <c r="R4676" t="str">
        <f t="shared" si="369"/>
        <v/>
      </c>
    </row>
    <row r="4677" spans="2:18" x14ac:dyDescent="0.3">
      <c r="B4677" s="1" t="s">
        <v>4657</v>
      </c>
      <c r="C4677" t="s">
        <v>1836</v>
      </c>
      <c r="D4677">
        <v>1</v>
      </c>
      <c r="E4677">
        <f t="shared" si="366"/>
        <v>590</v>
      </c>
      <c r="J4677">
        <f t="shared" si="365"/>
        <v>3510</v>
      </c>
      <c r="K4677">
        <f t="shared" si="367"/>
        <v>351</v>
      </c>
      <c r="L4677" s="1" t="s">
        <v>6492</v>
      </c>
      <c r="M4677" t="str">
        <f>IF(VLOOKUP(L4677,order!$A$2:$I$5001,9,FALSE)=0,"",VLOOKUP(L4677,order!$A$2:$I$5001,9,FALSE))</f>
        <v/>
      </c>
      <c r="N4677">
        <f>VLOOKUP(L4677,order!$A$2:$I$5001,7,FALSE)</f>
        <v>0</v>
      </c>
      <c r="O4677" t="str">
        <f>_xlfn.IFNA(VLOOKUP(N4677,order!$M$2:$N$501,2,FALSE),"")</f>
        <v/>
      </c>
      <c r="P4677" t="str">
        <f t="shared" si="368"/>
        <v/>
      </c>
      <c r="Q4677" s="8">
        <f>IF(P4677&lt;&gt;"",VLOOKUP(Sheet1!B4677,order!$A$2:$B$5001,2,FALSE),VLOOKUP(Sheet1!B4677,orderstatus!$A$4927:$B$8310,2,FALSE))</f>
        <v>43339.400300000001</v>
      </c>
      <c r="R4677" t="str">
        <f t="shared" si="369"/>
        <v/>
      </c>
    </row>
    <row r="4678" spans="2:18" x14ac:dyDescent="0.3">
      <c r="B4678" s="1" t="s">
        <v>4657</v>
      </c>
      <c r="C4678" t="s">
        <v>766</v>
      </c>
      <c r="D4678">
        <v>10</v>
      </c>
      <c r="E4678">
        <f t="shared" si="366"/>
        <v>4900</v>
      </c>
      <c r="J4678">
        <f t="shared" si="365"/>
        <v>7470</v>
      </c>
      <c r="K4678">
        <f t="shared" si="367"/>
        <v>747</v>
      </c>
      <c r="L4678" s="1" t="s">
        <v>6493</v>
      </c>
      <c r="M4678" t="str">
        <f>IF(VLOOKUP(L4678,order!$A$2:$I$5001,9,FALSE)=0,"",VLOOKUP(L4678,order!$A$2:$I$5001,9,FALSE))</f>
        <v/>
      </c>
      <c r="N4678">
        <f>VLOOKUP(L4678,order!$A$2:$I$5001,7,FALSE)</f>
        <v>0</v>
      </c>
      <c r="O4678" t="str">
        <f>_xlfn.IFNA(VLOOKUP(N4678,order!$M$2:$N$501,2,FALSE),"")</f>
        <v/>
      </c>
      <c r="P4678" t="str">
        <f t="shared" si="368"/>
        <v/>
      </c>
      <c r="Q4678" s="8">
        <f>IF(P4678&lt;&gt;"",VLOOKUP(Sheet1!B4678,order!$A$2:$B$5001,2,FALSE),VLOOKUP(Sheet1!B4678,orderstatus!$A$4927:$B$8310,2,FALSE))</f>
        <v>43339.400300000001</v>
      </c>
      <c r="R4678" t="str">
        <f t="shared" si="369"/>
        <v/>
      </c>
    </row>
    <row r="4679" spans="2:18" x14ac:dyDescent="0.3">
      <c r="B4679" s="1" t="s">
        <v>4658</v>
      </c>
      <c r="C4679" t="s">
        <v>4386</v>
      </c>
      <c r="D4679">
        <v>5</v>
      </c>
      <c r="E4679">
        <f t="shared" si="366"/>
        <v>2100</v>
      </c>
      <c r="J4679">
        <f t="shared" si="365"/>
        <v>4430</v>
      </c>
      <c r="K4679">
        <f t="shared" si="367"/>
        <v>443</v>
      </c>
      <c r="L4679" s="1" t="s">
        <v>6494</v>
      </c>
      <c r="M4679" t="str">
        <f>IF(VLOOKUP(L4679,order!$A$2:$I$5001,9,FALSE)=0,"",VLOOKUP(L4679,order!$A$2:$I$5001,9,FALSE))</f>
        <v>0000000057</v>
      </c>
      <c r="N4679">
        <f>VLOOKUP(L4679,order!$A$2:$I$5001,7,FALSE)</f>
        <v>0</v>
      </c>
      <c r="O4679" t="str">
        <f>_xlfn.IFNA(VLOOKUP(N4679,order!$M$2:$N$501,2,FALSE),"")</f>
        <v/>
      </c>
      <c r="P4679" t="str">
        <f t="shared" si="368"/>
        <v>0000000057</v>
      </c>
      <c r="Q4679" s="8">
        <f>IF(P4679&lt;&gt;"",VLOOKUP(Sheet1!B4679,order!$A$2:$B$5001,2,FALSE),VLOOKUP(Sheet1!B4679,orderstatus!$A$4927:$B$8310,2,FALSE))</f>
        <v>43335.565069444441</v>
      </c>
      <c r="R4679">
        <f t="shared" si="369"/>
        <v>443</v>
      </c>
    </row>
    <row r="4680" spans="2:18" x14ac:dyDescent="0.3">
      <c r="B4680" s="1" t="s">
        <v>4659</v>
      </c>
      <c r="C4680" t="s">
        <v>3111</v>
      </c>
      <c r="D4680">
        <v>3</v>
      </c>
      <c r="E4680">
        <f t="shared" si="366"/>
        <v>1770</v>
      </c>
      <c r="J4680">
        <f t="shared" si="365"/>
        <v>170</v>
      </c>
      <c r="K4680">
        <f t="shared" si="367"/>
        <v>17</v>
      </c>
      <c r="L4680" s="1" t="s">
        <v>6495</v>
      </c>
      <c r="M4680" t="str">
        <f>IF(VLOOKUP(L4680,order!$A$2:$I$5001,9,FALSE)=0,"",VLOOKUP(L4680,order!$A$2:$I$5001,9,FALSE))</f>
        <v>0000000330</v>
      </c>
      <c r="N4680">
        <f>VLOOKUP(L4680,order!$A$2:$I$5001,7,FALSE)</f>
        <v>0</v>
      </c>
      <c r="O4680" t="str">
        <f>_xlfn.IFNA(VLOOKUP(N4680,order!$M$2:$N$501,2,FALSE),"")</f>
        <v/>
      </c>
      <c r="P4680" t="str">
        <f t="shared" si="368"/>
        <v>0000000330</v>
      </c>
      <c r="Q4680" s="8">
        <f>IF(P4680&lt;&gt;"",VLOOKUP(Sheet1!B4680,order!$A$2:$B$5001,2,FALSE),VLOOKUP(Sheet1!B4680,orderstatus!$A$4927:$B$8310,2,FALSE))</f>
        <v>43335.738923611112</v>
      </c>
      <c r="R4680">
        <f t="shared" si="369"/>
        <v>17</v>
      </c>
    </row>
    <row r="4681" spans="2:18" x14ac:dyDescent="0.3">
      <c r="B4681" s="1" t="s">
        <v>4659</v>
      </c>
      <c r="C4681" t="s">
        <v>4660</v>
      </c>
      <c r="D4681">
        <v>4</v>
      </c>
      <c r="E4681">
        <f t="shared" si="366"/>
        <v>1840</v>
      </c>
      <c r="J4681">
        <f t="shared" si="365"/>
        <v>3040</v>
      </c>
      <c r="K4681">
        <f t="shared" si="367"/>
        <v>304</v>
      </c>
      <c r="L4681" s="1" t="s">
        <v>6496</v>
      </c>
      <c r="M4681" t="str">
        <f>IF(VLOOKUP(L4681,order!$A$2:$I$5001,9,FALSE)=0,"",VLOOKUP(L4681,order!$A$2:$I$5001,9,FALSE))</f>
        <v/>
      </c>
      <c r="N4681">
        <f>VLOOKUP(L4681,order!$A$2:$I$5001,7,FALSE)</f>
        <v>24</v>
      </c>
      <c r="O4681" t="str">
        <f>_xlfn.IFNA(VLOOKUP(N4681,order!$M$2:$N$501,2,FALSE),"")</f>
        <v>0000000754</v>
      </c>
      <c r="P4681" t="str">
        <f t="shared" si="368"/>
        <v>0000000754</v>
      </c>
      <c r="Q4681" s="8">
        <f>IF(P4681&lt;&gt;"",VLOOKUP(Sheet1!B4681,order!$A$2:$B$5001,2,FALSE),VLOOKUP(Sheet1!B4681,orderstatus!$A$4927:$B$8310,2,FALSE))</f>
        <v>43335.738923611112</v>
      </c>
      <c r="R4681">
        <f t="shared" si="369"/>
        <v>304</v>
      </c>
    </row>
    <row r="4682" spans="2:18" x14ac:dyDescent="0.3">
      <c r="B4682" s="1" t="s">
        <v>4659</v>
      </c>
      <c r="C4682" t="s">
        <v>351</v>
      </c>
      <c r="D4682">
        <v>2</v>
      </c>
      <c r="E4682">
        <f t="shared" si="366"/>
        <v>1320</v>
      </c>
      <c r="J4682">
        <f t="shared" si="365"/>
        <v>4770</v>
      </c>
      <c r="K4682">
        <f t="shared" si="367"/>
        <v>477</v>
      </c>
      <c r="L4682" s="1" t="s">
        <v>6497</v>
      </c>
      <c r="M4682" t="str">
        <f>IF(VLOOKUP(L4682,order!$A$2:$I$5001,9,FALSE)=0,"",VLOOKUP(L4682,order!$A$2:$I$5001,9,FALSE))</f>
        <v/>
      </c>
      <c r="N4682">
        <f>VLOOKUP(L4682,order!$A$2:$I$5001,7,FALSE)</f>
        <v>0</v>
      </c>
      <c r="O4682" t="str">
        <f>_xlfn.IFNA(VLOOKUP(N4682,order!$M$2:$N$501,2,FALSE),"")</f>
        <v/>
      </c>
      <c r="P4682" t="str">
        <f t="shared" si="368"/>
        <v/>
      </c>
      <c r="Q4682" s="8" t="e">
        <f>IF(P4682&lt;&gt;"",VLOOKUP(Sheet1!B4682,order!$A$2:$B$5001,2,FALSE),VLOOKUP(Sheet1!B4682,orderstatus!$A$4927:$B$8310,2,FALSE))</f>
        <v>#N/A</v>
      </c>
      <c r="R4682" t="str">
        <f t="shared" si="369"/>
        <v/>
      </c>
    </row>
    <row r="4683" spans="2:18" x14ac:dyDescent="0.3">
      <c r="B4683" s="1" t="s">
        <v>4661</v>
      </c>
      <c r="C4683" t="s">
        <v>605</v>
      </c>
      <c r="D4683">
        <v>3</v>
      </c>
      <c r="E4683">
        <f t="shared" si="366"/>
        <v>1200</v>
      </c>
      <c r="J4683">
        <f t="shared" si="365"/>
        <v>1530</v>
      </c>
      <c r="K4683">
        <f t="shared" si="367"/>
        <v>153</v>
      </c>
      <c r="L4683" s="1" t="s">
        <v>6498</v>
      </c>
      <c r="M4683" t="str">
        <f>IF(VLOOKUP(L4683,order!$A$2:$I$5001,9,FALSE)=0,"",VLOOKUP(L4683,order!$A$2:$I$5001,9,FALSE))</f>
        <v/>
      </c>
      <c r="N4683">
        <f>VLOOKUP(L4683,order!$A$2:$I$5001,7,FALSE)</f>
        <v>89</v>
      </c>
      <c r="O4683" t="str">
        <f>_xlfn.IFNA(VLOOKUP(N4683,order!$M$2:$N$501,2,FALSE),"")</f>
        <v>0000000208</v>
      </c>
      <c r="P4683" t="str">
        <f t="shared" si="368"/>
        <v>0000000208</v>
      </c>
      <c r="Q4683" s="8">
        <f>IF(P4683&lt;&gt;"",VLOOKUP(Sheet1!B4683,order!$A$2:$B$5001,2,FALSE),VLOOKUP(Sheet1!B4683,orderstatus!$A$4927:$B$8310,2,FALSE))</f>
        <v>43337.418113425927</v>
      </c>
      <c r="R4683">
        <f t="shared" si="369"/>
        <v>153</v>
      </c>
    </row>
    <row r="4684" spans="2:18" x14ac:dyDescent="0.3">
      <c r="B4684" s="1" t="s">
        <v>4661</v>
      </c>
      <c r="C4684" t="s">
        <v>4171</v>
      </c>
      <c r="D4684">
        <v>1</v>
      </c>
      <c r="E4684">
        <f t="shared" si="366"/>
        <v>350</v>
      </c>
      <c r="J4684">
        <f t="shared" si="365"/>
        <v>1650</v>
      </c>
      <c r="K4684">
        <f t="shared" si="367"/>
        <v>165</v>
      </c>
      <c r="L4684" s="1" t="s">
        <v>6499</v>
      </c>
      <c r="M4684" t="str">
        <f>IF(VLOOKUP(L4684,order!$A$2:$I$5001,9,FALSE)=0,"",VLOOKUP(L4684,order!$A$2:$I$5001,9,FALSE))</f>
        <v/>
      </c>
      <c r="N4684">
        <f>VLOOKUP(L4684,order!$A$2:$I$5001,7,FALSE)</f>
        <v>0</v>
      </c>
      <c r="O4684" t="str">
        <f>_xlfn.IFNA(VLOOKUP(N4684,order!$M$2:$N$501,2,FALSE),"")</f>
        <v/>
      </c>
      <c r="P4684" t="str">
        <f t="shared" si="368"/>
        <v/>
      </c>
      <c r="Q4684" s="8">
        <f>IF(P4684&lt;&gt;"",VLOOKUP(Sheet1!B4684,order!$A$2:$B$5001,2,FALSE),VLOOKUP(Sheet1!B4684,orderstatus!$A$4927:$B$8310,2,FALSE))</f>
        <v>43343.642200000002</v>
      </c>
      <c r="R4684" t="str">
        <f t="shared" si="369"/>
        <v/>
      </c>
    </row>
    <row r="4685" spans="2:18" x14ac:dyDescent="0.3">
      <c r="B4685" s="1" t="s">
        <v>4663</v>
      </c>
      <c r="C4685" t="s">
        <v>4662</v>
      </c>
      <c r="D4685">
        <v>2</v>
      </c>
      <c r="E4685">
        <f t="shared" si="366"/>
        <v>2840</v>
      </c>
      <c r="J4685">
        <f t="shared" si="365"/>
        <v>1590</v>
      </c>
      <c r="K4685">
        <f t="shared" si="367"/>
        <v>159</v>
      </c>
      <c r="L4685" s="1" t="s">
        <v>6500</v>
      </c>
      <c r="M4685" t="str">
        <f>IF(VLOOKUP(L4685,order!$A$2:$I$5001,9,FALSE)=0,"",VLOOKUP(L4685,order!$A$2:$I$5001,9,FALSE))</f>
        <v/>
      </c>
      <c r="N4685">
        <f>VLOOKUP(L4685,order!$A$2:$I$5001,7,FALSE)</f>
        <v>0</v>
      </c>
      <c r="O4685" t="str">
        <f>_xlfn.IFNA(VLOOKUP(N4685,order!$M$2:$N$501,2,FALSE),"")</f>
        <v/>
      </c>
      <c r="P4685" t="str">
        <f t="shared" si="368"/>
        <v/>
      </c>
      <c r="Q4685" s="8">
        <f>IF(P4685&lt;&gt;"",VLOOKUP(Sheet1!B4685,order!$A$2:$B$5001,2,FALSE),VLOOKUP(Sheet1!B4685,orderstatus!$A$4927:$B$8310,2,FALSE))</f>
        <v>43340.456599999998</v>
      </c>
      <c r="R4685" t="str">
        <f t="shared" si="369"/>
        <v/>
      </c>
    </row>
    <row r="4686" spans="2:18" x14ac:dyDescent="0.3">
      <c r="B4686" s="1" t="s">
        <v>4663</v>
      </c>
      <c r="C4686" t="s">
        <v>1374</v>
      </c>
      <c r="D4686">
        <v>9</v>
      </c>
      <c r="E4686">
        <f t="shared" si="366"/>
        <v>7470</v>
      </c>
      <c r="J4686">
        <f t="shared" si="365"/>
        <v>5500</v>
      </c>
      <c r="K4686">
        <f t="shared" si="367"/>
        <v>550</v>
      </c>
      <c r="L4686" s="1" t="s">
        <v>6501</v>
      </c>
      <c r="M4686" t="str">
        <f>IF(VLOOKUP(L4686,order!$A$2:$I$5001,9,FALSE)=0,"",VLOOKUP(L4686,order!$A$2:$I$5001,9,FALSE))</f>
        <v/>
      </c>
      <c r="N4686">
        <f>VLOOKUP(L4686,order!$A$2:$I$5001,7,FALSE)</f>
        <v>10</v>
      </c>
      <c r="O4686" t="str">
        <f>_xlfn.IFNA(VLOOKUP(N4686,order!$M$2:$N$501,2,FALSE),"")</f>
        <v>0000000422</v>
      </c>
      <c r="P4686" t="str">
        <f t="shared" si="368"/>
        <v>0000000422</v>
      </c>
      <c r="Q4686" s="8">
        <f>IF(P4686&lt;&gt;"",VLOOKUP(Sheet1!B4686,order!$A$2:$B$5001,2,FALSE),VLOOKUP(Sheet1!B4686,orderstatus!$A$4927:$B$8310,2,FALSE))</f>
        <v>43338.255231481482</v>
      </c>
      <c r="R4686">
        <f t="shared" si="369"/>
        <v>550</v>
      </c>
    </row>
    <row r="4687" spans="2:18" x14ac:dyDescent="0.3">
      <c r="B4687" s="1" t="s">
        <v>4663</v>
      </c>
      <c r="C4687" t="s">
        <v>1034</v>
      </c>
      <c r="D4687">
        <v>2</v>
      </c>
      <c r="E4687">
        <f t="shared" si="366"/>
        <v>420</v>
      </c>
      <c r="J4687">
        <f t="shared" si="365"/>
        <v>1770</v>
      </c>
      <c r="K4687">
        <f t="shared" si="367"/>
        <v>177</v>
      </c>
      <c r="L4687" s="1" t="s">
        <v>6502</v>
      </c>
      <c r="M4687" t="str">
        <f>IF(VLOOKUP(L4687,order!$A$2:$I$5001,9,FALSE)=0,"",VLOOKUP(L4687,order!$A$2:$I$5001,9,FALSE))</f>
        <v/>
      </c>
      <c r="N4687">
        <f>VLOOKUP(L4687,order!$A$2:$I$5001,7,FALSE)</f>
        <v>0</v>
      </c>
      <c r="O4687" t="str">
        <f>_xlfn.IFNA(VLOOKUP(N4687,order!$M$2:$N$501,2,FALSE),"")</f>
        <v/>
      </c>
      <c r="P4687" t="str">
        <f t="shared" si="368"/>
        <v/>
      </c>
      <c r="Q4687" s="8">
        <f>IF(P4687&lt;&gt;"",VLOOKUP(Sheet1!B4687,order!$A$2:$B$5001,2,FALSE),VLOOKUP(Sheet1!B4687,orderstatus!$A$4927:$B$8310,2,FALSE))</f>
        <v>43340.456599999998</v>
      </c>
      <c r="R4687" t="str">
        <f t="shared" si="369"/>
        <v/>
      </c>
    </row>
    <row r="4688" spans="2:18" x14ac:dyDescent="0.3">
      <c r="B4688" s="1" t="s">
        <v>4664</v>
      </c>
      <c r="C4688" t="s">
        <v>3221</v>
      </c>
      <c r="D4688">
        <v>1</v>
      </c>
      <c r="E4688">
        <f t="shared" si="366"/>
        <v>9500</v>
      </c>
      <c r="J4688">
        <f t="shared" si="365"/>
        <v>780</v>
      </c>
      <c r="K4688">
        <f t="shared" si="367"/>
        <v>78</v>
      </c>
      <c r="L4688" s="1" t="s">
        <v>6503</v>
      </c>
      <c r="M4688" t="str">
        <f>IF(VLOOKUP(L4688,order!$A$2:$I$5001,9,FALSE)=0,"",VLOOKUP(L4688,order!$A$2:$I$5001,9,FALSE))</f>
        <v/>
      </c>
      <c r="N4688">
        <f>VLOOKUP(L4688,order!$A$2:$I$5001,7,FALSE)</f>
        <v>0</v>
      </c>
      <c r="O4688" t="str">
        <f>_xlfn.IFNA(VLOOKUP(N4688,order!$M$2:$N$501,2,FALSE),"")</f>
        <v/>
      </c>
      <c r="P4688" t="str">
        <f t="shared" si="368"/>
        <v/>
      </c>
      <c r="Q4688" s="8">
        <f>IF(P4688&lt;&gt;"",VLOOKUP(Sheet1!B4688,order!$A$2:$B$5001,2,FALSE),VLOOKUP(Sheet1!B4688,orderstatus!$A$4927:$B$8310,2,FALSE))</f>
        <v>43340.500200000002</v>
      </c>
      <c r="R4688" t="str">
        <f t="shared" si="369"/>
        <v/>
      </c>
    </row>
    <row r="4689" spans="2:18" x14ac:dyDescent="0.3">
      <c r="B4689" s="1" t="s">
        <v>4664</v>
      </c>
      <c r="C4689" t="s">
        <v>2919</v>
      </c>
      <c r="D4689">
        <v>3</v>
      </c>
      <c r="E4689">
        <f t="shared" si="366"/>
        <v>1680</v>
      </c>
      <c r="J4689">
        <f t="shared" si="365"/>
        <v>2370</v>
      </c>
      <c r="K4689">
        <f t="shared" si="367"/>
        <v>237</v>
      </c>
      <c r="L4689" s="1" t="s">
        <v>6504</v>
      </c>
      <c r="M4689" t="str">
        <f>IF(VLOOKUP(L4689,order!$A$2:$I$5001,9,FALSE)=0,"",VLOOKUP(L4689,order!$A$2:$I$5001,9,FALSE))</f>
        <v/>
      </c>
      <c r="N4689">
        <f>VLOOKUP(L4689,order!$A$2:$I$5001,7,FALSE)</f>
        <v>58</v>
      </c>
      <c r="O4689" t="str">
        <f>_xlfn.IFNA(VLOOKUP(N4689,order!$M$2:$N$501,2,FALSE),"")</f>
        <v>0000000585</v>
      </c>
      <c r="P4689" t="str">
        <f t="shared" si="368"/>
        <v>0000000585</v>
      </c>
      <c r="Q4689" s="8">
        <f>IF(P4689&lt;&gt;"",VLOOKUP(Sheet1!B4689,order!$A$2:$B$5001,2,FALSE),VLOOKUP(Sheet1!B4689,orderstatus!$A$4927:$B$8310,2,FALSE))</f>
        <v>43338.319050925929</v>
      </c>
      <c r="R4689">
        <f t="shared" si="369"/>
        <v>237</v>
      </c>
    </row>
    <row r="4690" spans="2:18" x14ac:dyDescent="0.3">
      <c r="B4690" s="1" t="s">
        <v>4665</v>
      </c>
      <c r="C4690" t="s">
        <v>972</v>
      </c>
      <c r="D4690">
        <v>3</v>
      </c>
      <c r="E4690">
        <f t="shared" si="366"/>
        <v>7200</v>
      </c>
      <c r="J4690">
        <f t="shared" si="365"/>
        <v>6560</v>
      </c>
      <c r="K4690">
        <f t="shared" si="367"/>
        <v>656</v>
      </c>
      <c r="L4690" s="1" t="s">
        <v>6505</v>
      </c>
      <c r="M4690" t="str">
        <f>IF(VLOOKUP(L4690,order!$A$2:$I$5001,9,FALSE)=0,"",VLOOKUP(L4690,order!$A$2:$I$5001,9,FALSE))</f>
        <v/>
      </c>
      <c r="N4690">
        <f>VLOOKUP(L4690,order!$A$2:$I$5001,7,FALSE)</f>
        <v>0</v>
      </c>
      <c r="O4690" t="str">
        <f>_xlfn.IFNA(VLOOKUP(N4690,order!$M$2:$N$501,2,FALSE),"")</f>
        <v/>
      </c>
      <c r="P4690" t="str">
        <f t="shared" si="368"/>
        <v/>
      </c>
      <c r="Q4690" s="8">
        <f>IF(P4690&lt;&gt;"",VLOOKUP(Sheet1!B4690,order!$A$2:$B$5001,2,FALSE),VLOOKUP(Sheet1!B4690,orderstatus!$A$4927:$B$8310,2,FALSE))</f>
        <v>43345.593500000003</v>
      </c>
      <c r="R4690" t="str">
        <f t="shared" si="369"/>
        <v/>
      </c>
    </row>
    <row r="4691" spans="2:18" x14ac:dyDescent="0.3">
      <c r="B4691" s="1" t="s">
        <v>4666</v>
      </c>
      <c r="C4691" t="s">
        <v>2526</v>
      </c>
      <c r="D4691">
        <v>2</v>
      </c>
      <c r="E4691">
        <f t="shared" si="366"/>
        <v>49680</v>
      </c>
      <c r="J4691">
        <f t="shared" si="365"/>
        <v>940</v>
      </c>
      <c r="K4691">
        <f t="shared" si="367"/>
        <v>94</v>
      </c>
      <c r="L4691" s="1" t="s">
        <v>6506</v>
      </c>
      <c r="M4691" t="str">
        <f>IF(VLOOKUP(L4691,order!$A$2:$I$5001,9,FALSE)=0,"",VLOOKUP(L4691,order!$A$2:$I$5001,9,FALSE))</f>
        <v>0000000902</v>
      </c>
      <c r="N4691">
        <f>VLOOKUP(L4691,order!$A$2:$I$5001,7,FALSE)</f>
        <v>0</v>
      </c>
      <c r="O4691" t="str">
        <f>_xlfn.IFNA(VLOOKUP(N4691,order!$M$2:$N$501,2,FALSE),"")</f>
        <v/>
      </c>
      <c r="P4691" t="str">
        <f t="shared" si="368"/>
        <v>0000000902</v>
      </c>
      <c r="Q4691" s="8">
        <f>IF(P4691&lt;&gt;"",VLOOKUP(Sheet1!B4691,order!$A$2:$B$5001,2,FALSE),VLOOKUP(Sheet1!B4691,orderstatus!$A$4927:$B$8310,2,FALSE))</f>
        <v>43342.124097222222</v>
      </c>
      <c r="R4691">
        <f t="shared" si="369"/>
        <v>94</v>
      </c>
    </row>
    <row r="4692" spans="2:18" x14ac:dyDescent="0.3">
      <c r="B4692" s="1" t="s">
        <v>4667</v>
      </c>
      <c r="C4692" t="s">
        <v>421</v>
      </c>
      <c r="D4692">
        <v>10</v>
      </c>
      <c r="E4692">
        <f t="shared" si="366"/>
        <v>63000</v>
      </c>
      <c r="J4692">
        <f t="shared" si="365"/>
        <v>33180</v>
      </c>
      <c r="K4692">
        <f t="shared" si="367"/>
        <v>3318</v>
      </c>
      <c r="L4692" s="1" t="s">
        <v>6508</v>
      </c>
      <c r="M4692" t="str">
        <f>IF(VLOOKUP(L4692,order!$A$2:$I$5001,9,FALSE)=0,"",VLOOKUP(L4692,order!$A$2:$I$5001,9,FALSE))</f>
        <v>0000000645</v>
      </c>
      <c r="N4692">
        <f>VLOOKUP(L4692,order!$A$2:$I$5001,7,FALSE)</f>
        <v>0</v>
      </c>
      <c r="O4692" t="str">
        <f>_xlfn.IFNA(VLOOKUP(N4692,order!$M$2:$N$501,2,FALSE),"")</f>
        <v/>
      </c>
      <c r="P4692" t="str">
        <f t="shared" si="368"/>
        <v>0000000645</v>
      </c>
      <c r="Q4692" s="8">
        <f>IF(P4692&lt;&gt;"",VLOOKUP(Sheet1!B4692,order!$A$2:$B$5001,2,FALSE),VLOOKUP(Sheet1!B4692,orderstatus!$A$4927:$B$8310,2,FALSE))</f>
        <v>43343.842002314814</v>
      </c>
      <c r="R4692">
        <f t="shared" si="369"/>
        <v>3318</v>
      </c>
    </row>
    <row r="4693" spans="2:18" x14ac:dyDescent="0.3">
      <c r="B4693" s="1" t="s">
        <v>4668</v>
      </c>
      <c r="C4693" t="s">
        <v>2070</v>
      </c>
      <c r="D4693">
        <v>4</v>
      </c>
      <c r="E4693">
        <f t="shared" si="366"/>
        <v>1400</v>
      </c>
      <c r="J4693">
        <f t="shared" si="365"/>
        <v>2200</v>
      </c>
      <c r="K4693">
        <f t="shared" si="367"/>
        <v>220</v>
      </c>
      <c r="L4693" s="1" t="s">
        <v>6509</v>
      </c>
      <c r="M4693" t="str">
        <f>IF(VLOOKUP(L4693,order!$A$2:$I$5001,9,FALSE)=0,"",VLOOKUP(L4693,order!$A$2:$I$5001,9,FALSE))</f>
        <v>0000000938</v>
      </c>
      <c r="N4693">
        <f>VLOOKUP(L4693,order!$A$2:$I$5001,7,FALSE)</f>
        <v>0</v>
      </c>
      <c r="O4693" t="str">
        <f>_xlfn.IFNA(VLOOKUP(N4693,order!$M$2:$N$501,2,FALSE),"")</f>
        <v/>
      </c>
      <c r="P4693" t="str">
        <f t="shared" si="368"/>
        <v>0000000938</v>
      </c>
      <c r="Q4693" s="8">
        <f>IF(P4693&lt;&gt;"",VLOOKUP(Sheet1!B4693,order!$A$2:$B$5001,2,FALSE),VLOOKUP(Sheet1!B4693,orderstatus!$A$4927:$B$8310,2,FALSE))</f>
        <v>43347.015520833331</v>
      </c>
      <c r="R4693">
        <f t="shared" si="369"/>
        <v>220</v>
      </c>
    </row>
    <row r="4694" spans="2:18" x14ac:dyDescent="0.3">
      <c r="B4694" s="1" t="s">
        <v>4669</v>
      </c>
      <c r="C4694" t="s">
        <v>2733</v>
      </c>
      <c r="D4694">
        <v>7</v>
      </c>
      <c r="E4694">
        <f t="shared" si="366"/>
        <v>3500</v>
      </c>
      <c r="J4694">
        <f t="shared" si="365"/>
        <v>12280</v>
      </c>
      <c r="K4694">
        <f t="shared" si="367"/>
        <v>1228</v>
      </c>
      <c r="L4694" s="1" t="s">
        <v>6510</v>
      </c>
      <c r="M4694" t="str">
        <f>IF(VLOOKUP(L4694,order!$A$2:$I$5001,9,FALSE)=0,"",VLOOKUP(L4694,order!$A$2:$I$5001,9,FALSE))</f>
        <v/>
      </c>
      <c r="N4694">
        <f>VLOOKUP(L4694,order!$A$2:$I$5001,7,FALSE)</f>
        <v>0</v>
      </c>
      <c r="O4694" t="str">
        <f>_xlfn.IFNA(VLOOKUP(N4694,order!$M$2:$N$501,2,FALSE),"")</f>
        <v/>
      </c>
      <c r="P4694" t="str">
        <f t="shared" si="368"/>
        <v/>
      </c>
      <c r="Q4694" s="8">
        <f>IF(P4694&lt;&gt;"",VLOOKUP(Sheet1!B4694,order!$A$2:$B$5001,2,FALSE),VLOOKUP(Sheet1!B4694,orderstatus!$A$4927:$B$8310,2,FALSE))</f>
        <v>43349.635499999997</v>
      </c>
      <c r="R4694" t="str">
        <f t="shared" si="369"/>
        <v/>
      </c>
    </row>
    <row r="4695" spans="2:18" x14ac:dyDescent="0.3">
      <c r="B4695" s="1" t="s">
        <v>4669</v>
      </c>
      <c r="C4695" t="s">
        <v>1437</v>
      </c>
      <c r="D4695">
        <v>6</v>
      </c>
      <c r="E4695">
        <f t="shared" si="366"/>
        <v>3060</v>
      </c>
      <c r="J4695">
        <f t="shared" si="365"/>
        <v>8700</v>
      </c>
      <c r="K4695">
        <f t="shared" si="367"/>
        <v>870</v>
      </c>
      <c r="L4695" s="1" t="s">
        <v>6511</v>
      </c>
      <c r="M4695" t="str">
        <f>IF(VLOOKUP(L4695,order!$A$2:$I$5001,9,FALSE)=0,"",VLOOKUP(L4695,order!$A$2:$I$5001,9,FALSE))</f>
        <v>0000000085</v>
      </c>
      <c r="N4695">
        <f>VLOOKUP(L4695,order!$A$2:$I$5001,7,FALSE)</f>
        <v>0</v>
      </c>
      <c r="O4695" t="str">
        <f>_xlfn.IFNA(VLOOKUP(N4695,order!$M$2:$N$501,2,FALSE),"")</f>
        <v/>
      </c>
      <c r="P4695" t="str">
        <f t="shared" si="368"/>
        <v>0000000085</v>
      </c>
      <c r="Q4695" s="8">
        <f>IF(P4695&lt;&gt;"",VLOOKUP(Sheet1!B4695,order!$A$2:$B$5001,2,FALSE),VLOOKUP(Sheet1!B4695,orderstatus!$A$4927:$B$8310,2,FALSE))</f>
        <v>43347.078414351854</v>
      </c>
      <c r="R4695">
        <f t="shared" si="369"/>
        <v>870</v>
      </c>
    </row>
    <row r="4696" spans="2:18" x14ac:dyDescent="0.3">
      <c r="B4696" s="1" t="s">
        <v>4669</v>
      </c>
      <c r="C4696" t="s">
        <v>3675</v>
      </c>
      <c r="D4696">
        <v>1</v>
      </c>
      <c r="E4696">
        <f t="shared" si="366"/>
        <v>750</v>
      </c>
      <c r="J4696">
        <f t="shared" si="365"/>
        <v>390</v>
      </c>
      <c r="K4696">
        <f t="shared" si="367"/>
        <v>39</v>
      </c>
      <c r="L4696" s="1" t="s">
        <v>6512</v>
      </c>
      <c r="M4696" t="str">
        <f>IF(VLOOKUP(L4696,order!$A$2:$I$5001,9,FALSE)=0,"",VLOOKUP(L4696,order!$A$2:$I$5001,9,FALSE))</f>
        <v>0000000038</v>
      </c>
      <c r="N4696">
        <f>VLOOKUP(L4696,order!$A$2:$I$5001,7,FALSE)</f>
        <v>0</v>
      </c>
      <c r="O4696" t="str">
        <f>_xlfn.IFNA(VLOOKUP(N4696,order!$M$2:$N$501,2,FALSE),"")</f>
        <v/>
      </c>
      <c r="P4696" t="str">
        <f t="shared" si="368"/>
        <v>0000000038</v>
      </c>
      <c r="Q4696" s="8">
        <f>IF(P4696&lt;&gt;"",VLOOKUP(Sheet1!B4696,order!$A$2:$B$5001,2,FALSE),VLOOKUP(Sheet1!B4696,orderstatus!$A$4927:$B$8310,2,FALSE))</f>
        <v>43347.078414351854</v>
      </c>
      <c r="R4696">
        <f t="shared" si="369"/>
        <v>39</v>
      </c>
    </row>
    <row r="4697" spans="2:18" x14ac:dyDescent="0.3">
      <c r="B4697" s="1" t="s">
        <v>4670</v>
      </c>
      <c r="C4697" t="s">
        <v>2992</v>
      </c>
      <c r="D4697">
        <v>4</v>
      </c>
      <c r="E4697">
        <f t="shared" si="366"/>
        <v>2760</v>
      </c>
      <c r="J4697">
        <f t="shared" si="365"/>
        <v>3630</v>
      </c>
      <c r="K4697">
        <f t="shared" si="367"/>
        <v>363</v>
      </c>
      <c r="L4697" s="1" t="s">
        <v>6513</v>
      </c>
      <c r="M4697" t="str">
        <f>IF(VLOOKUP(L4697,order!$A$2:$I$5001,9,FALSE)=0,"",VLOOKUP(L4697,order!$A$2:$I$5001,9,FALSE))</f>
        <v/>
      </c>
      <c r="N4697">
        <f>VLOOKUP(L4697,order!$A$2:$I$5001,7,FALSE)</f>
        <v>0</v>
      </c>
      <c r="O4697" t="str">
        <f>_xlfn.IFNA(VLOOKUP(N4697,order!$M$2:$N$501,2,FALSE),"")</f>
        <v/>
      </c>
      <c r="P4697" t="str">
        <f t="shared" si="368"/>
        <v/>
      </c>
      <c r="Q4697" s="8">
        <f>IF(P4697&lt;&gt;"",VLOOKUP(Sheet1!B4697,order!$A$2:$B$5001,2,FALSE),VLOOKUP(Sheet1!B4697,orderstatus!$A$4927:$B$8310,2,FALSE))</f>
        <v>43359.643600000003</v>
      </c>
      <c r="R4697" t="str">
        <f t="shared" si="369"/>
        <v/>
      </c>
    </row>
    <row r="4698" spans="2:18" x14ac:dyDescent="0.3">
      <c r="B4698" s="1" t="s">
        <v>4671</v>
      </c>
      <c r="C4698" t="s">
        <v>1722</v>
      </c>
      <c r="D4698">
        <v>1</v>
      </c>
      <c r="E4698">
        <f t="shared" si="366"/>
        <v>480</v>
      </c>
      <c r="J4698">
        <f t="shared" si="365"/>
        <v>51170</v>
      </c>
      <c r="K4698">
        <f t="shared" si="367"/>
        <v>5117</v>
      </c>
      <c r="L4698" s="1" t="s">
        <v>6514</v>
      </c>
      <c r="M4698" t="str">
        <f>IF(VLOOKUP(L4698,order!$A$2:$I$5001,9,FALSE)=0,"",VLOOKUP(L4698,order!$A$2:$I$5001,9,FALSE))</f>
        <v/>
      </c>
      <c r="N4698">
        <f>VLOOKUP(L4698,order!$A$2:$I$5001,7,FALSE)</f>
        <v>0</v>
      </c>
      <c r="O4698" t="str">
        <f>_xlfn.IFNA(VLOOKUP(N4698,order!$M$2:$N$501,2,FALSE),"")</f>
        <v/>
      </c>
      <c r="P4698" t="str">
        <f t="shared" si="368"/>
        <v/>
      </c>
      <c r="Q4698" s="8">
        <f>IF(P4698&lt;&gt;"",VLOOKUP(Sheet1!B4698,order!$A$2:$B$5001,2,FALSE),VLOOKUP(Sheet1!B4698,orderstatus!$A$4927:$B$8310,2,FALSE))</f>
        <v>43356.551899999999</v>
      </c>
      <c r="R4698" t="str">
        <f t="shared" si="369"/>
        <v/>
      </c>
    </row>
    <row r="4699" spans="2:18" x14ac:dyDescent="0.3">
      <c r="B4699" s="1" t="s">
        <v>4671</v>
      </c>
      <c r="C4699" t="s">
        <v>1041</v>
      </c>
      <c r="D4699">
        <v>8</v>
      </c>
      <c r="E4699">
        <f t="shared" si="366"/>
        <v>6240</v>
      </c>
      <c r="J4699">
        <f t="shared" si="365"/>
        <v>1710</v>
      </c>
      <c r="K4699">
        <f t="shared" si="367"/>
        <v>171</v>
      </c>
      <c r="L4699" s="1" t="s">
        <v>6515</v>
      </c>
      <c r="M4699" t="str">
        <f>IF(VLOOKUP(L4699,order!$A$2:$I$5001,9,FALSE)=0,"",VLOOKUP(L4699,order!$A$2:$I$5001,9,FALSE))</f>
        <v/>
      </c>
      <c r="N4699">
        <f>VLOOKUP(L4699,order!$A$2:$I$5001,7,FALSE)</f>
        <v>0</v>
      </c>
      <c r="O4699" t="str">
        <f>_xlfn.IFNA(VLOOKUP(N4699,order!$M$2:$N$501,2,FALSE),"")</f>
        <v/>
      </c>
      <c r="P4699" t="str">
        <f t="shared" si="368"/>
        <v/>
      </c>
      <c r="Q4699" s="8">
        <f>IF(P4699&lt;&gt;"",VLOOKUP(Sheet1!B4699,order!$A$2:$B$5001,2,FALSE),VLOOKUP(Sheet1!B4699,orderstatus!$A$4927:$B$8310,2,FALSE))</f>
        <v>43356.551899999999</v>
      </c>
      <c r="R4699" t="str">
        <f t="shared" si="369"/>
        <v/>
      </c>
    </row>
    <row r="4700" spans="2:18" x14ac:dyDescent="0.3">
      <c r="B4700" s="1" t="s">
        <v>4672</v>
      </c>
      <c r="C4700" t="s">
        <v>1877</v>
      </c>
      <c r="D4700">
        <v>1</v>
      </c>
      <c r="E4700">
        <f t="shared" si="366"/>
        <v>6100</v>
      </c>
      <c r="J4700">
        <f t="shared" si="365"/>
        <v>880</v>
      </c>
      <c r="K4700">
        <f t="shared" si="367"/>
        <v>88</v>
      </c>
      <c r="L4700" s="1" t="s">
        <v>6516</v>
      </c>
      <c r="M4700" t="str">
        <f>IF(VLOOKUP(L4700,order!$A$2:$I$5001,9,FALSE)=0,"",VLOOKUP(L4700,order!$A$2:$I$5001,9,FALSE))</f>
        <v/>
      </c>
      <c r="N4700">
        <f>VLOOKUP(L4700,order!$A$2:$I$5001,7,FALSE)</f>
        <v>0</v>
      </c>
      <c r="O4700" t="str">
        <f>_xlfn.IFNA(VLOOKUP(N4700,order!$M$2:$N$501,2,FALSE),"")</f>
        <v/>
      </c>
      <c r="P4700" t="str">
        <f t="shared" si="368"/>
        <v/>
      </c>
      <c r="Q4700" s="8">
        <f>IF(P4700&lt;&gt;"",VLOOKUP(Sheet1!B4700,order!$A$2:$B$5001,2,FALSE),VLOOKUP(Sheet1!B4700,orderstatus!$A$4927:$B$8310,2,FALSE))</f>
        <v>43355.423699999999</v>
      </c>
      <c r="R4700" t="str">
        <f t="shared" si="369"/>
        <v/>
      </c>
    </row>
    <row r="4701" spans="2:18" x14ac:dyDescent="0.3">
      <c r="B4701" s="1" t="s">
        <v>4672</v>
      </c>
      <c r="C4701" t="s">
        <v>4673</v>
      </c>
      <c r="D4701">
        <v>3</v>
      </c>
      <c r="E4701">
        <f t="shared" si="366"/>
        <v>750</v>
      </c>
      <c r="J4701">
        <f t="shared" si="365"/>
        <v>42570</v>
      </c>
      <c r="K4701">
        <f t="shared" si="367"/>
        <v>4257</v>
      </c>
      <c r="L4701" s="1" t="s">
        <v>6517</v>
      </c>
      <c r="M4701" t="str">
        <f>IF(VLOOKUP(L4701,order!$A$2:$I$5001,9,FALSE)=0,"",VLOOKUP(L4701,order!$A$2:$I$5001,9,FALSE))</f>
        <v>0000000616</v>
      </c>
      <c r="N4701">
        <f>VLOOKUP(L4701,order!$A$2:$I$5001,7,FALSE)</f>
        <v>0</v>
      </c>
      <c r="O4701" t="str">
        <f>_xlfn.IFNA(VLOOKUP(N4701,order!$M$2:$N$501,2,FALSE),"")</f>
        <v/>
      </c>
      <c r="P4701" t="str">
        <f t="shared" si="368"/>
        <v>0000000616</v>
      </c>
      <c r="Q4701" s="8">
        <f>IF(P4701&lt;&gt;"",VLOOKUP(Sheet1!B4701,order!$A$2:$B$5001,2,FALSE),VLOOKUP(Sheet1!B4701,orderstatus!$A$4927:$B$8310,2,FALSE))</f>
        <v>43353.553587962961</v>
      </c>
      <c r="R4701">
        <f t="shared" si="369"/>
        <v>4257</v>
      </c>
    </row>
    <row r="4702" spans="2:18" x14ac:dyDescent="0.3">
      <c r="B4702" s="1" t="s">
        <v>4672</v>
      </c>
      <c r="C4702" t="s">
        <v>3580</v>
      </c>
      <c r="D4702">
        <v>2</v>
      </c>
      <c r="E4702">
        <f t="shared" si="366"/>
        <v>17420</v>
      </c>
      <c r="J4702">
        <f t="shared" si="365"/>
        <v>1680</v>
      </c>
      <c r="K4702">
        <f t="shared" si="367"/>
        <v>168</v>
      </c>
      <c r="L4702" s="1" t="s">
        <v>6518</v>
      </c>
      <c r="M4702" t="str">
        <f>IF(VLOOKUP(L4702,order!$A$2:$I$5001,9,FALSE)=0,"",VLOOKUP(L4702,order!$A$2:$I$5001,9,FALSE))</f>
        <v/>
      </c>
      <c r="N4702">
        <f>VLOOKUP(L4702,order!$A$2:$I$5001,7,FALSE)</f>
        <v>0</v>
      </c>
      <c r="O4702" t="str">
        <f>_xlfn.IFNA(VLOOKUP(N4702,order!$M$2:$N$501,2,FALSE),"")</f>
        <v/>
      </c>
      <c r="P4702" t="str">
        <f t="shared" si="368"/>
        <v/>
      </c>
      <c r="Q4702" s="8">
        <f>IF(P4702&lt;&gt;"",VLOOKUP(Sheet1!B4702,order!$A$2:$B$5001,2,FALSE),VLOOKUP(Sheet1!B4702,orderstatus!$A$4927:$B$8310,2,FALSE))</f>
        <v>43355.423699999999</v>
      </c>
      <c r="R4702" t="str">
        <f t="shared" si="369"/>
        <v/>
      </c>
    </row>
    <row r="4703" spans="2:18" x14ac:dyDescent="0.3">
      <c r="B4703" s="1" t="s">
        <v>4674</v>
      </c>
      <c r="C4703" t="s">
        <v>2267</v>
      </c>
      <c r="D4703">
        <v>2</v>
      </c>
      <c r="E4703">
        <f t="shared" si="366"/>
        <v>1460</v>
      </c>
      <c r="J4703">
        <f t="shared" si="365"/>
        <v>17930</v>
      </c>
      <c r="K4703">
        <f t="shared" si="367"/>
        <v>1793</v>
      </c>
      <c r="L4703" s="1" t="s">
        <v>6520</v>
      </c>
      <c r="M4703" t="str">
        <f>IF(VLOOKUP(L4703,order!$A$2:$I$5001,9,FALSE)=0,"",VLOOKUP(L4703,order!$A$2:$I$5001,9,FALSE))</f>
        <v/>
      </c>
      <c r="N4703">
        <f>VLOOKUP(L4703,order!$A$2:$I$5001,7,FALSE)</f>
        <v>10</v>
      </c>
      <c r="O4703" t="str">
        <f>_xlfn.IFNA(VLOOKUP(N4703,order!$M$2:$N$501,2,FALSE),"")</f>
        <v>0000000422</v>
      </c>
      <c r="P4703" t="str">
        <f t="shared" si="368"/>
        <v>0000000422</v>
      </c>
      <c r="Q4703" s="8">
        <f>IF(P4703&lt;&gt;"",VLOOKUP(Sheet1!B4703,order!$A$2:$B$5001,2,FALSE),VLOOKUP(Sheet1!B4703,orderstatus!$A$4927:$B$8310,2,FALSE))</f>
        <v>43353.695092592592</v>
      </c>
      <c r="R4703">
        <f t="shared" si="369"/>
        <v>1793</v>
      </c>
    </row>
    <row r="4704" spans="2:18" x14ac:dyDescent="0.3">
      <c r="B4704" s="1" t="s">
        <v>4674</v>
      </c>
      <c r="C4704" t="s">
        <v>2537</v>
      </c>
      <c r="D4704">
        <v>3</v>
      </c>
      <c r="E4704">
        <f t="shared" si="366"/>
        <v>2010</v>
      </c>
      <c r="J4704">
        <f t="shared" si="365"/>
        <v>4490</v>
      </c>
      <c r="K4704">
        <f t="shared" si="367"/>
        <v>449</v>
      </c>
      <c r="L4704" s="1" t="s">
        <v>6521</v>
      </c>
      <c r="M4704" t="str">
        <f>IF(VLOOKUP(L4704,order!$A$2:$I$5001,9,FALSE)=0,"",VLOOKUP(L4704,order!$A$2:$I$5001,9,FALSE))</f>
        <v>0000000534</v>
      </c>
      <c r="N4704">
        <f>VLOOKUP(L4704,order!$A$2:$I$5001,7,FALSE)</f>
        <v>0</v>
      </c>
      <c r="O4704" t="str">
        <f>_xlfn.IFNA(VLOOKUP(N4704,order!$M$2:$N$501,2,FALSE),"")</f>
        <v/>
      </c>
      <c r="P4704" t="str">
        <f t="shared" si="368"/>
        <v>0000000534</v>
      </c>
      <c r="Q4704" s="8">
        <f>IF(P4704&lt;&gt;"",VLOOKUP(Sheet1!B4704,order!$A$2:$B$5001,2,FALSE),VLOOKUP(Sheet1!B4704,orderstatus!$A$4927:$B$8310,2,FALSE))</f>
        <v>43353.695092592592</v>
      </c>
      <c r="R4704">
        <f t="shared" si="369"/>
        <v>449</v>
      </c>
    </row>
    <row r="4705" spans="2:18" x14ac:dyDescent="0.3">
      <c r="B4705" s="1" t="s">
        <v>4674</v>
      </c>
      <c r="C4705" t="s">
        <v>732</v>
      </c>
      <c r="D4705">
        <v>2</v>
      </c>
      <c r="E4705">
        <f t="shared" si="366"/>
        <v>400</v>
      </c>
      <c r="J4705">
        <f t="shared" si="365"/>
        <v>200</v>
      </c>
      <c r="K4705">
        <f t="shared" si="367"/>
        <v>20</v>
      </c>
      <c r="L4705" s="1" t="s">
        <v>6522</v>
      </c>
      <c r="M4705" t="str">
        <f>IF(VLOOKUP(L4705,order!$A$2:$I$5001,9,FALSE)=0,"",VLOOKUP(L4705,order!$A$2:$I$5001,9,FALSE))</f>
        <v/>
      </c>
      <c r="N4705">
        <f>VLOOKUP(L4705,order!$A$2:$I$5001,7,FALSE)</f>
        <v>74</v>
      </c>
      <c r="O4705" t="str">
        <f>_xlfn.IFNA(VLOOKUP(N4705,order!$M$2:$N$501,2,FALSE),"")</f>
        <v>0000000482</v>
      </c>
      <c r="P4705" t="str">
        <f t="shared" si="368"/>
        <v>0000000482</v>
      </c>
      <c r="Q4705" s="8">
        <f>IF(P4705&lt;&gt;"",VLOOKUP(Sheet1!B4705,order!$A$2:$B$5001,2,FALSE),VLOOKUP(Sheet1!B4705,orderstatus!$A$4927:$B$8310,2,FALSE))</f>
        <v>43353.695092592592</v>
      </c>
      <c r="R4705">
        <f t="shared" si="369"/>
        <v>20</v>
      </c>
    </row>
    <row r="4706" spans="2:18" x14ac:dyDescent="0.3">
      <c r="B4706" s="1" t="s">
        <v>4675</v>
      </c>
      <c r="C4706" t="s">
        <v>339</v>
      </c>
      <c r="D4706">
        <v>4</v>
      </c>
      <c r="E4706">
        <f t="shared" si="366"/>
        <v>720</v>
      </c>
      <c r="J4706">
        <f t="shared" si="365"/>
        <v>800</v>
      </c>
      <c r="K4706">
        <f t="shared" si="367"/>
        <v>80</v>
      </c>
      <c r="L4706" s="1" t="s">
        <v>6523</v>
      </c>
      <c r="M4706" t="str">
        <f>IF(VLOOKUP(L4706,order!$A$2:$I$5001,9,FALSE)=0,"",VLOOKUP(L4706,order!$A$2:$I$5001,9,FALSE))</f>
        <v/>
      </c>
      <c r="N4706">
        <f>VLOOKUP(L4706,order!$A$2:$I$5001,7,FALSE)</f>
        <v>0</v>
      </c>
      <c r="O4706" t="str">
        <f>_xlfn.IFNA(VLOOKUP(N4706,order!$M$2:$N$501,2,FALSE),"")</f>
        <v/>
      </c>
      <c r="P4706" t="str">
        <f t="shared" si="368"/>
        <v/>
      </c>
      <c r="Q4706" s="8" t="e">
        <f>IF(P4706&lt;&gt;"",VLOOKUP(Sheet1!B4706,order!$A$2:$B$5001,2,FALSE),VLOOKUP(Sheet1!B4706,orderstatus!$A$4927:$B$8310,2,FALSE))</f>
        <v>#N/A</v>
      </c>
      <c r="R4706" t="str">
        <f t="shared" si="369"/>
        <v/>
      </c>
    </row>
    <row r="4707" spans="2:18" x14ac:dyDescent="0.3">
      <c r="B4707" s="1" t="s">
        <v>4675</v>
      </c>
      <c r="C4707" t="s">
        <v>813</v>
      </c>
      <c r="D4707">
        <v>3</v>
      </c>
      <c r="E4707">
        <f t="shared" si="366"/>
        <v>2040</v>
      </c>
      <c r="J4707">
        <f t="shared" si="365"/>
        <v>710</v>
      </c>
      <c r="K4707">
        <f t="shared" si="367"/>
        <v>71</v>
      </c>
      <c r="L4707" s="1" t="s">
        <v>6524</v>
      </c>
      <c r="M4707" t="str">
        <f>IF(VLOOKUP(L4707,order!$A$2:$I$5001,9,FALSE)=0,"",VLOOKUP(L4707,order!$A$2:$I$5001,9,FALSE))</f>
        <v>0000000537</v>
      </c>
      <c r="N4707">
        <f>VLOOKUP(L4707,order!$A$2:$I$5001,7,FALSE)</f>
        <v>0</v>
      </c>
      <c r="O4707" t="str">
        <f>_xlfn.IFNA(VLOOKUP(N4707,order!$M$2:$N$501,2,FALSE),"")</f>
        <v/>
      </c>
      <c r="P4707" t="str">
        <f t="shared" si="368"/>
        <v>0000000537</v>
      </c>
      <c r="Q4707" s="8">
        <f>IF(P4707&lt;&gt;"",VLOOKUP(Sheet1!B4707,order!$A$2:$B$5001,2,FALSE),VLOOKUP(Sheet1!B4707,orderstatus!$A$4927:$B$8310,2,FALSE))</f>
        <v>43354.437997685185</v>
      </c>
      <c r="R4707">
        <f t="shared" si="369"/>
        <v>71</v>
      </c>
    </row>
    <row r="4708" spans="2:18" x14ac:dyDescent="0.3">
      <c r="B4708" s="1" t="s">
        <v>4676</v>
      </c>
      <c r="C4708" t="s">
        <v>4206</v>
      </c>
      <c r="D4708">
        <v>1</v>
      </c>
      <c r="E4708">
        <f t="shared" si="366"/>
        <v>240</v>
      </c>
      <c r="J4708">
        <f t="shared" si="365"/>
        <v>1560</v>
      </c>
      <c r="K4708">
        <f t="shared" si="367"/>
        <v>156</v>
      </c>
      <c r="L4708" s="1" t="s">
        <v>6525</v>
      </c>
      <c r="M4708" t="str">
        <f>IF(VLOOKUP(L4708,order!$A$2:$I$5001,9,FALSE)=0,"",VLOOKUP(L4708,order!$A$2:$I$5001,9,FALSE))</f>
        <v>0000000003</v>
      </c>
      <c r="N4708">
        <f>VLOOKUP(L4708,order!$A$2:$I$5001,7,FALSE)</f>
        <v>0</v>
      </c>
      <c r="O4708" t="str">
        <f>_xlfn.IFNA(VLOOKUP(N4708,order!$M$2:$N$501,2,FALSE),"")</f>
        <v/>
      </c>
      <c r="P4708" t="str">
        <f t="shared" si="368"/>
        <v>0000000003</v>
      </c>
      <c r="Q4708" s="8">
        <f>IF(P4708&lt;&gt;"",VLOOKUP(Sheet1!B4708,order!$A$2:$B$5001,2,FALSE),VLOOKUP(Sheet1!B4708,orderstatus!$A$4927:$B$8310,2,FALSE))</f>
        <v>43354.558576388888</v>
      </c>
      <c r="R4708">
        <f t="shared" si="369"/>
        <v>156</v>
      </c>
    </row>
    <row r="4709" spans="2:18" x14ac:dyDescent="0.3">
      <c r="B4709" s="1" t="s">
        <v>4676</v>
      </c>
      <c r="C4709" t="s">
        <v>592</v>
      </c>
      <c r="D4709">
        <v>3</v>
      </c>
      <c r="E4709">
        <f t="shared" si="366"/>
        <v>2580</v>
      </c>
      <c r="J4709">
        <f t="shared" si="365"/>
        <v>400</v>
      </c>
      <c r="K4709">
        <f t="shared" si="367"/>
        <v>40</v>
      </c>
      <c r="L4709" s="1" t="s">
        <v>6526</v>
      </c>
      <c r="M4709" t="str">
        <f>IF(VLOOKUP(L4709,order!$A$2:$I$5001,9,FALSE)=0,"",VLOOKUP(L4709,order!$A$2:$I$5001,9,FALSE))</f>
        <v>0000000981</v>
      </c>
      <c r="N4709">
        <f>VLOOKUP(L4709,order!$A$2:$I$5001,7,FALSE)</f>
        <v>0</v>
      </c>
      <c r="O4709" t="str">
        <f>_xlfn.IFNA(VLOOKUP(N4709,order!$M$2:$N$501,2,FALSE),"")</f>
        <v/>
      </c>
      <c r="P4709" t="str">
        <f t="shared" si="368"/>
        <v>0000000981</v>
      </c>
      <c r="Q4709" s="8">
        <f>IF(P4709&lt;&gt;"",VLOOKUP(Sheet1!B4709,order!$A$2:$B$5001,2,FALSE),VLOOKUP(Sheet1!B4709,orderstatus!$A$4927:$B$8310,2,FALSE))</f>
        <v>43354.558576388888</v>
      </c>
      <c r="R4709">
        <f t="shared" si="369"/>
        <v>40</v>
      </c>
    </row>
    <row r="4710" spans="2:18" x14ac:dyDescent="0.3">
      <c r="B4710" s="1" t="s">
        <v>4677</v>
      </c>
      <c r="C4710" t="s">
        <v>909</v>
      </c>
      <c r="D4710">
        <v>8</v>
      </c>
      <c r="E4710">
        <f t="shared" si="366"/>
        <v>6560</v>
      </c>
      <c r="J4710">
        <f t="shared" si="365"/>
        <v>26370</v>
      </c>
      <c r="K4710">
        <f t="shared" si="367"/>
        <v>2637</v>
      </c>
      <c r="L4710" s="1" t="s">
        <v>6527</v>
      </c>
      <c r="M4710" t="str">
        <f>IF(VLOOKUP(L4710,order!$A$2:$I$5001,9,FALSE)=0,"",VLOOKUP(L4710,order!$A$2:$I$5001,9,FALSE))</f>
        <v/>
      </c>
      <c r="N4710">
        <f>VLOOKUP(L4710,order!$A$2:$I$5001,7,FALSE)</f>
        <v>10</v>
      </c>
      <c r="O4710" t="str">
        <f>_xlfn.IFNA(VLOOKUP(N4710,order!$M$2:$N$501,2,FALSE),"")</f>
        <v>0000000422</v>
      </c>
      <c r="P4710" t="str">
        <f t="shared" si="368"/>
        <v>0000000422</v>
      </c>
      <c r="Q4710" s="8">
        <f>IF(P4710&lt;&gt;"",VLOOKUP(Sheet1!B4710,order!$A$2:$B$5001,2,FALSE),VLOOKUP(Sheet1!B4710,orderstatus!$A$4927:$B$8310,2,FALSE))</f>
        <v>43355.192928240744</v>
      </c>
      <c r="R4710">
        <f t="shared" si="369"/>
        <v>2637</v>
      </c>
    </row>
    <row r="4711" spans="2:18" x14ac:dyDescent="0.3">
      <c r="B4711" s="1" t="s">
        <v>4678</v>
      </c>
      <c r="C4711" t="s">
        <v>1390</v>
      </c>
      <c r="D4711">
        <v>1</v>
      </c>
      <c r="E4711">
        <f t="shared" si="366"/>
        <v>11410</v>
      </c>
      <c r="J4711">
        <f t="shared" si="365"/>
        <v>6060</v>
      </c>
      <c r="K4711">
        <f t="shared" si="367"/>
        <v>606</v>
      </c>
      <c r="L4711" s="1" t="s">
        <v>6528</v>
      </c>
      <c r="M4711" t="str">
        <f>IF(VLOOKUP(L4711,order!$A$2:$I$5001,9,FALSE)=0,"",VLOOKUP(L4711,order!$A$2:$I$5001,9,FALSE))</f>
        <v>0000000225</v>
      </c>
      <c r="N4711">
        <f>VLOOKUP(L4711,order!$A$2:$I$5001,7,FALSE)</f>
        <v>0</v>
      </c>
      <c r="O4711" t="str">
        <f>_xlfn.IFNA(VLOOKUP(N4711,order!$M$2:$N$501,2,FALSE),"")</f>
        <v/>
      </c>
      <c r="P4711" t="str">
        <f t="shared" si="368"/>
        <v>0000000225</v>
      </c>
      <c r="Q4711" s="8">
        <f>IF(P4711&lt;&gt;"",VLOOKUP(Sheet1!B4711,order!$A$2:$B$5001,2,FALSE),VLOOKUP(Sheet1!B4711,orderstatus!$A$4927:$B$8310,2,FALSE))</f>
        <v>43355.222719907404</v>
      </c>
      <c r="R4711">
        <f t="shared" si="369"/>
        <v>606</v>
      </c>
    </row>
    <row r="4712" spans="2:18" x14ac:dyDescent="0.3">
      <c r="B4712" s="1" t="s">
        <v>4679</v>
      </c>
      <c r="C4712" t="s">
        <v>2710</v>
      </c>
      <c r="D4712">
        <v>2</v>
      </c>
      <c r="E4712">
        <f t="shared" si="366"/>
        <v>1800</v>
      </c>
      <c r="J4712">
        <f t="shared" si="365"/>
        <v>11680</v>
      </c>
      <c r="K4712">
        <f t="shared" si="367"/>
        <v>1168</v>
      </c>
      <c r="L4712" s="1" t="s">
        <v>6529</v>
      </c>
      <c r="M4712" t="str">
        <f>IF(VLOOKUP(L4712,order!$A$2:$I$5001,9,FALSE)=0,"",VLOOKUP(L4712,order!$A$2:$I$5001,9,FALSE))</f>
        <v/>
      </c>
      <c r="N4712">
        <f>VLOOKUP(L4712,order!$A$2:$I$5001,7,FALSE)</f>
        <v>0</v>
      </c>
      <c r="O4712" t="str">
        <f>_xlfn.IFNA(VLOOKUP(N4712,order!$M$2:$N$501,2,FALSE),"")</f>
        <v/>
      </c>
      <c r="P4712" t="str">
        <f t="shared" si="368"/>
        <v/>
      </c>
      <c r="Q4712" s="8">
        <f>IF(P4712&lt;&gt;"",VLOOKUP(Sheet1!B4712,order!$A$2:$B$5001,2,FALSE),VLOOKUP(Sheet1!B4712,orderstatus!$A$4927:$B$8310,2,FALSE))</f>
        <v>43359.707699999999</v>
      </c>
      <c r="R4712" t="str">
        <f t="shared" si="369"/>
        <v/>
      </c>
    </row>
    <row r="4713" spans="2:18" x14ac:dyDescent="0.3">
      <c r="B4713" s="1" t="s">
        <v>4679</v>
      </c>
      <c r="C4713" t="s">
        <v>2794</v>
      </c>
      <c r="D4713">
        <v>3</v>
      </c>
      <c r="E4713">
        <f t="shared" si="366"/>
        <v>1290</v>
      </c>
      <c r="J4713">
        <f t="shared" si="365"/>
        <v>40800</v>
      </c>
      <c r="K4713">
        <f t="shared" si="367"/>
        <v>4080</v>
      </c>
      <c r="L4713" s="1" t="s">
        <v>6530</v>
      </c>
      <c r="M4713" t="str">
        <f>IF(VLOOKUP(L4713,order!$A$2:$I$5001,9,FALSE)=0,"",VLOOKUP(L4713,order!$A$2:$I$5001,9,FALSE))</f>
        <v/>
      </c>
      <c r="N4713">
        <f>VLOOKUP(L4713,order!$A$2:$I$5001,7,FALSE)</f>
        <v>0</v>
      </c>
      <c r="O4713" t="str">
        <f>_xlfn.IFNA(VLOOKUP(N4713,order!$M$2:$N$501,2,FALSE),"")</f>
        <v/>
      </c>
      <c r="P4713" t="str">
        <f t="shared" si="368"/>
        <v/>
      </c>
      <c r="Q4713" s="8">
        <f>IF(P4713&lt;&gt;"",VLOOKUP(Sheet1!B4713,order!$A$2:$B$5001,2,FALSE),VLOOKUP(Sheet1!B4713,orderstatus!$A$4927:$B$8310,2,FALSE))</f>
        <v>43359.707699999999</v>
      </c>
      <c r="R4713" t="str">
        <f t="shared" si="369"/>
        <v/>
      </c>
    </row>
    <row r="4714" spans="2:18" x14ac:dyDescent="0.3">
      <c r="B4714" s="1" t="s">
        <v>4681</v>
      </c>
      <c r="C4714" t="s">
        <v>4680</v>
      </c>
      <c r="D4714">
        <v>1</v>
      </c>
      <c r="E4714">
        <f t="shared" si="366"/>
        <v>6200</v>
      </c>
      <c r="J4714">
        <f t="shared" si="365"/>
        <v>1100</v>
      </c>
      <c r="K4714">
        <f t="shared" si="367"/>
        <v>110</v>
      </c>
      <c r="L4714" s="1" t="s">
        <v>6531</v>
      </c>
      <c r="M4714" t="str">
        <f>IF(VLOOKUP(L4714,order!$A$2:$I$5001,9,FALSE)=0,"",VLOOKUP(L4714,order!$A$2:$I$5001,9,FALSE))</f>
        <v/>
      </c>
      <c r="N4714">
        <f>VLOOKUP(L4714,order!$A$2:$I$5001,7,FALSE)</f>
        <v>0</v>
      </c>
      <c r="O4714" t="str">
        <f>_xlfn.IFNA(VLOOKUP(N4714,order!$M$2:$N$501,2,FALSE),"")</f>
        <v/>
      </c>
      <c r="P4714" t="str">
        <f t="shared" si="368"/>
        <v/>
      </c>
      <c r="Q4714" s="8">
        <f>IF(P4714&lt;&gt;"",VLOOKUP(Sheet1!B4714,order!$A$2:$B$5001,2,FALSE),VLOOKUP(Sheet1!B4714,orderstatus!$A$4927:$B$8310,2,FALSE))</f>
        <v>43361.6224</v>
      </c>
      <c r="R4714" t="str">
        <f t="shared" si="369"/>
        <v/>
      </c>
    </row>
    <row r="4715" spans="2:18" x14ac:dyDescent="0.3">
      <c r="B4715" s="1" t="s">
        <v>4682</v>
      </c>
      <c r="C4715" t="s">
        <v>2476</v>
      </c>
      <c r="D4715">
        <v>2</v>
      </c>
      <c r="E4715">
        <f t="shared" si="366"/>
        <v>17200</v>
      </c>
      <c r="J4715">
        <f t="shared" si="365"/>
        <v>920</v>
      </c>
      <c r="K4715">
        <f t="shared" si="367"/>
        <v>92</v>
      </c>
      <c r="L4715" s="1" t="s">
        <v>6532</v>
      </c>
      <c r="M4715" t="str">
        <f>IF(VLOOKUP(L4715,order!$A$2:$I$5001,9,FALSE)=0,"",VLOOKUP(L4715,order!$A$2:$I$5001,9,FALSE))</f>
        <v>0000000683</v>
      </c>
      <c r="N4715">
        <f>VLOOKUP(L4715,order!$A$2:$I$5001,7,FALSE)</f>
        <v>0</v>
      </c>
      <c r="O4715" t="str">
        <f>_xlfn.IFNA(VLOOKUP(N4715,order!$M$2:$N$501,2,FALSE),"")</f>
        <v/>
      </c>
      <c r="P4715" t="str">
        <f t="shared" si="368"/>
        <v>0000000683</v>
      </c>
      <c r="Q4715" s="8">
        <f>IF(P4715&lt;&gt;"",VLOOKUP(Sheet1!B4715,order!$A$2:$B$5001,2,FALSE),VLOOKUP(Sheet1!B4715,orderstatus!$A$4927:$B$8310,2,FALSE))</f>
        <v>43358.41673611111</v>
      </c>
      <c r="R4715">
        <f t="shared" si="369"/>
        <v>92</v>
      </c>
    </row>
    <row r="4716" spans="2:18" x14ac:dyDescent="0.3">
      <c r="B4716" s="1" t="s">
        <v>4682</v>
      </c>
      <c r="C4716" t="s">
        <v>872</v>
      </c>
      <c r="D4716">
        <v>1</v>
      </c>
      <c r="E4716">
        <f t="shared" si="366"/>
        <v>1800</v>
      </c>
      <c r="J4716">
        <f t="shared" si="365"/>
        <v>470</v>
      </c>
      <c r="K4716">
        <f t="shared" si="367"/>
        <v>47</v>
      </c>
      <c r="L4716" s="1" t="s">
        <v>6533</v>
      </c>
      <c r="M4716" t="str">
        <f>IF(VLOOKUP(L4716,order!$A$2:$I$5001,9,FALSE)=0,"",VLOOKUP(L4716,order!$A$2:$I$5001,9,FALSE))</f>
        <v/>
      </c>
      <c r="N4716">
        <f>VLOOKUP(L4716,order!$A$2:$I$5001,7,FALSE)</f>
        <v>88</v>
      </c>
      <c r="O4716" t="str">
        <f>_xlfn.IFNA(VLOOKUP(N4716,order!$M$2:$N$501,2,FALSE),"")</f>
        <v>0000000935</v>
      </c>
      <c r="P4716" t="str">
        <f t="shared" si="368"/>
        <v>0000000935</v>
      </c>
      <c r="Q4716" s="8">
        <f>IF(P4716&lt;&gt;"",VLOOKUP(Sheet1!B4716,order!$A$2:$B$5001,2,FALSE),VLOOKUP(Sheet1!B4716,orderstatus!$A$4927:$B$8310,2,FALSE))</f>
        <v>43358.41673611111</v>
      </c>
      <c r="R4716">
        <f t="shared" si="369"/>
        <v>47</v>
      </c>
    </row>
    <row r="4717" spans="2:18" x14ac:dyDescent="0.3">
      <c r="B4717" s="1" t="s">
        <v>4683</v>
      </c>
      <c r="C4717" t="s">
        <v>1133</v>
      </c>
      <c r="D4717">
        <v>3</v>
      </c>
      <c r="E4717">
        <f t="shared" si="366"/>
        <v>2340</v>
      </c>
      <c r="J4717">
        <f t="shared" si="365"/>
        <v>8150</v>
      </c>
      <c r="K4717">
        <f t="shared" si="367"/>
        <v>815</v>
      </c>
      <c r="L4717" s="1" t="s">
        <v>6534</v>
      </c>
      <c r="M4717" t="str">
        <f>IF(VLOOKUP(L4717,order!$A$2:$I$5001,9,FALSE)=0,"",VLOOKUP(L4717,order!$A$2:$I$5001,9,FALSE))</f>
        <v/>
      </c>
      <c r="N4717">
        <f>VLOOKUP(L4717,order!$A$2:$I$5001,7,FALSE)</f>
        <v>7</v>
      </c>
      <c r="O4717" t="str">
        <f>_xlfn.IFNA(VLOOKUP(N4717,order!$M$2:$N$501,2,FALSE),"")</f>
        <v>0000000119</v>
      </c>
      <c r="P4717" t="str">
        <f t="shared" si="368"/>
        <v>0000000119</v>
      </c>
      <c r="Q4717" s="8">
        <f>IF(P4717&lt;&gt;"",VLOOKUP(Sheet1!B4717,order!$A$2:$B$5001,2,FALSE),VLOOKUP(Sheet1!B4717,orderstatus!$A$4927:$B$8310,2,FALSE))</f>
        <v>43359.495000000003</v>
      </c>
      <c r="R4717">
        <f t="shared" si="369"/>
        <v>815</v>
      </c>
    </row>
    <row r="4718" spans="2:18" x14ac:dyDescent="0.3">
      <c r="B4718" s="1" t="s">
        <v>4684</v>
      </c>
      <c r="C4718" t="s">
        <v>735</v>
      </c>
      <c r="D4718">
        <v>3</v>
      </c>
      <c r="E4718">
        <f t="shared" si="366"/>
        <v>360</v>
      </c>
      <c r="J4718">
        <f t="shared" si="365"/>
        <v>5960</v>
      </c>
      <c r="K4718">
        <f t="shared" si="367"/>
        <v>596</v>
      </c>
      <c r="L4718" s="1" t="s">
        <v>6535</v>
      </c>
      <c r="M4718" t="str">
        <f>IF(VLOOKUP(L4718,order!$A$2:$I$5001,9,FALSE)=0,"",VLOOKUP(L4718,order!$A$2:$I$5001,9,FALSE))</f>
        <v/>
      </c>
      <c r="N4718">
        <f>VLOOKUP(L4718,order!$A$2:$I$5001,7,FALSE)</f>
        <v>35</v>
      </c>
      <c r="O4718" t="str">
        <f>_xlfn.IFNA(VLOOKUP(N4718,order!$M$2:$N$501,2,FALSE),"")</f>
        <v>0000000635</v>
      </c>
      <c r="P4718" t="str">
        <f t="shared" si="368"/>
        <v>0000000635</v>
      </c>
      <c r="Q4718" s="8">
        <f>IF(P4718&lt;&gt;"",VLOOKUP(Sheet1!B4718,order!$A$2:$B$5001,2,FALSE),VLOOKUP(Sheet1!B4718,orderstatus!$A$4927:$B$8310,2,FALSE))</f>
        <v>43359.39775462963</v>
      </c>
      <c r="R4718">
        <f t="shared" si="369"/>
        <v>596</v>
      </c>
    </row>
    <row r="4719" spans="2:18" x14ac:dyDescent="0.3">
      <c r="B4719" s="1" t="s">
        <v>4685</v>
      </c>
      <c r="C4719" t="s">
        <v>3513</v>
      </c>
      <c r="D4719">
        <v>2</v>
      </c>
      <c r="E4719">
        <f t="shared" si="366"/>
        <v>1420</v>
      </c>
      <c r="J4719">
        <f t="shared" si="365"/>
        <v>4880</v>
      </c>
      <c r="K4719">
        <f t="shared" si="367"/>
        <v>488</v>
      </c>
      <c r="L4719" s="1" t="s">
        <v>6536</v>
      </c>
      <c r="M4719" t="str">
        <f>IF(VLOOKUP(L4719,order!$A$2:$I$5001,9,FALSE)=0,"",VLOOKUP(L4719,order!$A$2:$I$5001,9,FALSE))</f>
        <v/>
      </c>
      <c r="N4719">
        <f>VLOOKUP(L4719,order!$A$2:$I$5001,7,FALSE)</f>
        <v>0</v>
      </c>
      <c r="O4719" t="str">
        <f>_xlfn.IFNA(VLOOKUP(N4719,order!$M$2:$N$501,2,FALSE),"")</f>
        <v/>
      </c>
      <c r="P4719" t="str">
        <f t="shared" si="368"/>
        <v/>
      </c>
      <c r="Q4719" s="8">
        <f>IF(P4719&lt;&gt;"",VLOOKUP(Sheet1!B4719,order!$A$2:$B$5001,2,FALSE),VLOOKUP(Sheet1!B4719,orderstatus!$A$4927:$B$8310,2,FALSE))</f>
        <v>43364.383600000001</v>
      </c>
      <c r="R4719" t="str">
        <f t="shared" si="369"/>
        <v/>
      </c>
    </row>
    <row r="4720" spans="2:18" x14ac:dyDescent="0.3">
      <c r="B4720" s="1" t="s">
        <v>4686</v>
      </c>
      <c r="C4720" t="s">
        <v>2105</v>
      </c>
      <c r="D4720">
        <v>3</v>
      </c>
      <c r="E4720">
        <f t="shared" si="366"/>
        <v>3000</v>
      </c>
      <c r="J4720">
        <f t="shared" si="365"/>
        <v>4100</v>
      </c>
      <c r="K4720">
        <f t="shared" si="367"/>
        <v>410</v>
      </c>
      <c r="L4720" s="1" t="s">
        <v>6537</v>
      </c>
      <c r="M4720" t="str">
        <f>IF(VLOOKUP(L4720,order!$A$2:$I$5001,9,FALSE)=0,"",VLOOKUP(L4720,order!$A$2:$I$5001,9,FALSE))</f>
        <v/>
      </c>
      <c r="N4720">
        <f>VLOOKUP(L4720,order!$A$2:$I$5001,7,FALSE)</f>
        <v>22</v>
      </c>
      <c r="O4720" t="str">
        <f>_xlfn.IFNA(VLOOKUP(N4720,order!$M$2:$N$501,2,FALSE),"")</f>
        <v>0000000783</v>
      </c>
      <c r="P4720" t="str">
        <f t="shared" si="368"/>
        <v>0000000783</v>
      </c>
      <c r="Q4720" s="8">
        <f>IF(P4720&lt;&gt;"",VLOOKUP(Sheet1!B4720,order!$A$2:$B$5001,2,FALSE),VLOOKUP(Sheet1!B4720,orderstatus!$A$4927:$B$8310,2,FALSE))</f>
        <v>43360.479953703703</v>
      </c>
      <c r="R4720">
        <f t="shared" si="369"/>
        <v>410</v>
      </c>
    </row>
    <row r="4721" spans="2:18" x14ac:dyDescent="0.3">
      <c r="B4721" s="1" t="s">
        <v>4686</v>
      </c>
      <c r="C4721" t="s">
        <v>1731</v>
      </c>
      <c r="D4721">
        <v>2</v>
      </c>
      <c r="E4721">
        <f t="shared" si="366"/>
        <v>1720</v>
      </c>
      <c r="J4721">
        <f t="shared" si="365"/>
        <v>4900</v>
      </c>
      <c r="K4721">
        <f t="shared" si="367"/>
        <v>490</v>
      </c>
      <c r="L4721" s="1" t="s">
        <v>6538</v>
      </c>
      <c r="M4721" t="str">
        <f>IF(VLOOKUP(L4721,order!$A$2:$I$5001,9,FALSE)=0,"",VLOOKUP(L4721,order!$A$2:$I$5001,9,FALSE))</f>
        <v/>
      </c>
      <c r="N4721">
        <f>VLOOKUP(L4721,order!$A$2:$I$5001,7,FALSE)</f>
        <v>0</v>
      </c>
      <c r="O4721" t="str">
        <f>_xlfn.IFNA(VLOOKUP(N4721,order!$M$2:$N$501,2,FALSE),"")</f>
        <v/>
      </c>
      <c r="P4721" t="str">
        <f t="shared" si="368"/>
        <v/>
      </c>
      <c r="Q4721" s="8">
        <f>IF(P4721&lt;&gt;"",VLOOKUP(Sheet1!B4721,order!$A$2:$B$5001,2,FALSE),VLOOKUP(Sheet1!B4721,orderstatus!$A$4927:$B$8310,2,FALSE))</f>
        <v>43367.683900000004</v>
      </c>
      <c r="R4721" t="str">
        <f t="shared" si="369"/>
        <v/>
      </c>
    </row>
    <row r="4722" spans="2:18" x14ac:dyDescent="0.3">
      <c r="B4722" s="1" t="s">
        <v>4687</v>
      </c>
      <c r="C4722" t="s">
        <v>1153</v>
      </c>
      <c r="D4722">
        <v>1</v>
      </c>
      <c r="E4722">
        <f t="shared" si="366"/>
        <v>2890</v>
      </c>
      <c r="J4722">
        <f t="shared" si="365"/>
        <v>8420</v>
      </c>
      <c r="K4722">
        <f t="shared" si="367"/>
        <v>842</v>
      </c>
      <c r="L4722" s="1" t="s">
        <v>6540</v>
      </c>
      <c r="M4722" t="str">
        <f>IF(VLOOKUP(L4722,order!$A$2:$I$5001,9,FALSE)=0,"",VLOOKUP(L4722,order!$A$2:$I$5001,9,FALSE))</f>
        <v/>
      </c>
      <c r="N4722">
        <f>VLOOKUP(L4722,order!$A$2:$I$5001,7,FALSE)</f>
        <v>20</v>
      </c>
      <c r="O4722" t="str">
        <f>_xlfn.IFNA(VLOOKUP(N4722,order!$M$2:$N$501,2,FALSE),"")</f>
        <v>0000000901</v>
      </c>
      <c r="P4722" t="str">
        <f t="shared" si="368"/>
        <v>0000000901</v>
      </c>
      <c r="Q4722" s="8">
        <f>IF(P4722&lt;&gt;"",VLOOKUP(Sheet1!B4722,order!$A$2:$B$5001,2,FALSE),VLOOKUP(Sheet1!B4722,orderstatus!$A$4927:$B$8310,2,FALSE))</f>
        <v>43360.542442129627</v>
      </c>
      <c r="R4722">
        <f t="shared" si="369"/>
        <v>842</v>
      </c>
    </row>
    <row r="4723" spans="2:18" x14ac:dyDescent="0.3">
      <c r="B4723" s="1" t="s">
        <v>4688</v>
      </c>
      <c r="C4723" t="s">
        <v>2996</v>
      </c>
      <c r="D4723">
        <v>1</v>
      </c>
      <c r="E4723">
        <f t="shared" si="366"/>
        <v>15600</v>
      </c>
      <c r="J4723">
        <f t="shared" si="365"/>
        <v>940</v>
      </c>
      <c r="K4723">
        <f t="shared" si="367"/>
        <v>94</v>
      </c>
      <c r="L4723" s="1" t="s">
        <v>6541</v>
      </c>
      <c r="M4723" t="str">
        <f>IF(VLOOKUP(L4723,order!$A$2:$I$5001,9,FALSE)=0,"",VLOOKUP(L4723,order!$A$2:$I$5001,9,FALSE))</f>
        <v/>
      </c>
      <c r="N4723">
        <f>VLOOKUP(L4723,order!$A$2:$I$5001,7,FALSE)</f>
        <v>62</v>
      </c>
      <c r="O4723" t="str">
        <f>_xlfn.IFNA(VLOOKUP(N4723,order!$M$2:$N$501,2,FALSE),"")</f>
        <v>0000000869</v>
      </c>
      <c r="P4723" t="str">
        <f t="shared" si="368"/>
        <v>0000000869</v>
      </c>
      <c r="Q4723" s="8">
        <f>IF(P4723&lt;&gt;"",VLOOKUP(Sheet1!B4723,order!$A$2:$B$5001,2,FALSE),VLOOKUP(Sheet1!B4723,orderstatus!$A$4927:$B$8310,2,FALSE))</f>
        <v>43361.546840277777</v>
      </c>
      <c r="R4723">
        <f t="shared" si="369"/>
        <v>94</v>
      </c>
    </row>
    <row r="4724" spans="2:18" x14ac:dyDescent="0.3">
      <c r="B4724" s="1" t="s">
        <v>4689</v>
      </c>
      <c r="C4724" t="s">
        <v>2052</v>
      </c>
      <c r="D4724">
        <v>10</v>
      </c>
      <c r="E4724">
        <f t="shared" si="366"/>
        <v>3400</v>
      </c>
      <c r="J4724">
        <f t="shared" si="365"/>
        <v>9200</v>
      </c>
      <c r="K4724">
        <f t="shared" si="367"/>
        <v>920</v>
      </c>
      <c r="L4724" s="1" t="s">
        <v>6542</v>
      </c>
      <c r="M4724" t="str">
        <f>IF(VLOOKUP(L4724,order!$A$2:$I$5001,9,FALSE)=0,"",VLOOKUP(L4724,order!$A$2:$I$5001,9,FALSE))</f>
        <v/>
      </c>
      <c r="N4724">
        <f>VLOOKUP(L4724,order!$A$2:$I$5001,7,FALSE)</f>
        <v>0</v>
      </c>
      <c r="O4724" t="str">
        <f>_xlfn.IFNA(VLOOKUP(N4724,order!$M$2:$N$501,2,FALSE),"")</f>
        <v/>
      </c>
      <c r="P4724" t="str">
        <f t="shared" si="368"/>
        <v/>
      </c>
      <c r="Q4724" s="8">
        <f>IF(P4724&lt;&gt;"",VLOOKUP(Sheet1!B4724,order!$A$2:$B$5001,2,FALSE),VLOOKUP(Sheet1!B4724,orderstatus!$A$4927:$B$8310,2,FALSE))</f>
        <v>43363.501700000001</v>
      </c>
      <c r="R4724" t="str">
        <f t="shared" si="369"/>
        <v/>
      </c>
    </row>
    <row r="4725" spans="2:18" x14ac:dyDescent="0.3">
      <c r="B4725" s="1" t="s">
        <v>4689</v>
      </c>
      <c r="C4725" t="s">
        <v>951</v>
      </c>
      <c r="D4725">
        <v>2</v>
      </c>
      <c r="E4725">
        <f t="shared" si="366"/>
        <v>1880</v>
      </c>
      <c r="J4725">
        <f t="shared" si="365"/>
        <v>1500</v>
      </c>
      <c r="K4725">
        <f t="shared" si="367"/>
        <v>150</v>
      </c>
      <c r="L4725" s="1" t="s">
        <v>6544</v>
      </c>
      <c r="M4725" t="str">
        <f>IF(VLOOKUP(L4725,order!$A$2:$I$5001,9,FALSE)=0,"",VLOOKUP(L4725,order!$A$2:$I$5001,9,FALSE))</f>
        <v/>
      </c>
      <c r="N4725">
        <f>VLOOKUP(L4725,order!$A$2:$I$5001,7,FALSE)</f>
        <v>76</v>
      </c>
      <c r="O4725" t="str">
        <f>_xlfn.IFNA(VLOOKUP(N4725,order!$M$2:$N$501,2,FALSE),"")</f>
        <v>0000000882</v>
      </c>
      <c r="P4725" t="str">
        <f t="shared" si="368"/>
        <v>0000000882</v>
      </c>
      <c r="Q4725" s="8">
        <f>IF(P4725&lt;&gt;"",VLOOKUP(Sheet1!B4725,order!$A$2:$B$5001,2,FALSE),VLOOKUP(Sheet1!B4725,orderstatus!$A$4927:$B$8310,2,FALSE))</f>
        <v>43361.708333333336</v>
      </c>
      <c r="R4725">
        <f t="shared" si="369"/>
        <v>150</v>
      </c>
    </row>
    <row r="4726" spans="2:18" x14ac:dyDescent="0.3">
      <c r="B4726" s="1" t="s">
        <v>4690</v>
      </c>
      <c r="C4726" t="s">
        <v>2824</v>
      </c>
      <c r="D4726">
        <v>3</v>
      </c>
      <c r="E4726">
        <f t="shared" si="366"/>
        <v>2130</v>
      </c>
      <c r="J4726">
        <f t="shared" si="365"/>
        <v>27250</v>
      </c>
      <c r="K4726">
        <f t="shared" si="367"/>
        <v>2725</v>
      </c>
      <c r="L4726" s="1" t="s">
        <v>6545</v>
      </c>
      <c r="M4726" t="str">
        <f>IF(VLOOKUP(L4726,order!$A$2:$I$5001,9,FALSE)=0,"",VLOOKUP(L4726,order!$A$2:$I$5001,9,FALSE))</f>
        <v>0000000861</v>
      </c>
      <c r="N4726">
        <f>VLOOKUP(L4726,order!$A$2:$I$5001,7,FALSE)</f>
        <v>0</v>
      </c>
      <c r="O4726" t="str">
        <f>_xlfn.IFNA(VLOOKUP(N4726,order!$M$2:$N$501,2,FALSE),"")</f>
        <v/>
      </c>
      <c r="P4726" t="str">
        <f t="shared" si="368"/>
        <v>0000000861</v>
      </c>
      <c r="Q4726" s="8">
        <f>IF(P4726&lt;&gt;"",VLOOKUP(Sheet1!B4726,order!$A$2:$B$5001,2,FALSE),VLOOKUP(Sheet1!B4726,orderstatus!$A$4927:$B$8310,2,FALSE))</f>
        <v>43364.026562500003</v>
      </c>
      <c r="R4726">
        <f t="shared" si="369"/>
        <v>2725</v>
      </c>
    </row>
    <row r="4727" spans="2:18" x14ac:dyDescent="0.3">
      <c r="B4727" s="1" t="s">
        <v>4691</v>
      </c>
      <c r="C4727" t="s">
        <v>2289</v>
      </c>
      <c r="D4727">
        <v>1</v>
      </c>
      <c r="E4727">
        <f t="shared" si="366"/>
        <v>550</v>
      </c>
      <c r="J4727">
        <f t="shared" si="365"/>
        <v>1530</v>
      </c>
      <c r="K4727">
        <f t="shared" si="367"/>
        <v>153</v>
      </c>
      <c r="L4727" s="1" t="s">
        <v>6546</v>
      </c>
      <c r="M4727" t="str">
        <f>IF(VLOOKUP(L4727,order!$A$2:$I$5001,9,FALSE)=0,"",VLOOKUP(L4727,order!$A$2:$I$5001,9,FALSE))</f>
        <v/>
      </c>
      <c r="N4727">
        <f>VLOOKUP(L4727,order!$A$2:$I$5001,7,FALSE)</f>
        <v>0</v>
      </c>
      <c r="O4727" t="str">
        <f>_xlfn.IFNA(VLOOKUP(N4727,order!$M$2:$N$501,2,FALSE),"")</f>
        <v/>
      </c>
      <c r="P4727" t="str">
        <f t="shared" si="368"/>
        <v/>
      </c>
      <c r="Q4727" s="8">
        <f>IF(P4727&lt;&gt;"",VLOOKUP(Sheet1!B4727,order!$A$2:$B$5001,2,FALSE),VLOOKUP(Sheet1!B4727,orderstatus!$A$4927:$B$8310,2,FALSE))</f>
        <v>43367.433100000002</v>
      </c>
      <c r="R4727" t="str">
        <f t="shared" si="369"/>
        <v/>
      </c>
    </row>
    <row r="4728" spans="2:18" x14ac:dyDescent="0.3">
      <c r="B4728" s="1" t="s">
        <v>4691</v>
      </c>
      <c r="C4728" t="s">
        <v>4514</v>
      </c>
      <c r="D4728">
        <v>3</v>
      </c>
      <c r="E4728">
        <f t="shared" si="366"/>
        <v>25200</v>
      </c>
      <c r="J4728">
        <f t="shared" si="365"/>
        <v>530</v>
      </c>
      <c r="K4728">
        <f t="shared" si="367"/>
        <v>53</v>
      </c>
      <c r="L4728" s="1" t="s">
        <v>6547</v>
      </c>
      <c r="M4728" t="str">
        <f>IF(VLOOKUP(L4728,order!$A$2:$I$5001,9,FALSE)=0,"",VLOOKUP(L4728,order!$A$2:$I$5001,9,FALSE))</f>
        <v/>
      </c>
      <c r="N4728">
        <f>VLOOKUP(L4728,order!$A$2:$I$5001,7,FALSE)</f>
        <v>0</v>
      </c>
      <c r="O4728" t="str">
        <f>_xlfn.IFNA(VLOOKUP(N4728,order!$M$2:$N$501,2,FALSE),"")</f>
        <v/>
      </c>
      <c r="P4728" t="str">
        <f t="shared" si="368"/>
        <v/>
      </c>
      <c r="Q4728" s="8">
        <f>IF(P4728&lt;&gt;"",VLOOKUP(Sheet1!B4728,order!$A$2:$B$5001,2,FALSE),VLOOKUP(Sheet1!B4728,orderstatus!$A$4927:$B$8310,2,FALSE))</f>
        <v>43367.433100000002</v>
      </c>
      <c r="R4728" t="str">
        <f t="shared" si="369"/>
        <v/>
      </c>
    </row>
    <row r="4729" spans="2:18" x14ac:dyDescent="0.3">
      <c r="B4729" s="1" t="s">
        <v>4693</v>
      </c>
      <c r="C4729" t="s">
        <v>4692</v>
      </c>
      <c r="D4729">
        <v>1</v>
      </c>
      <c r="E4729">
        <f t="shared" si="366"/>
        <v>12000</v>
      </c>
      <c r="J4729">
        <f t="shared" si="365"/>
        <v>10530</v>
      </c>
      <c r="K4729">
        <f t="shared" si="367"/>
        <v>1053</v>
      </c>
      <c r="L4729" s="1" t="s">
        <v>6548</v>
      </c>
      <c r="M4729" t="str">
        <f>IF(VLOOKUP(L4729,order!$A$2:$I$5001,9,FALSE)=0,"",VLOOKUP(L4729,order!$A$2:$I$5001,9,FALSE))</f>
        <v>0000000317</v>
      </c>
      <c r="N4729">
        <f>VLOOKUP(L4729,order!$A$2:$I$5001,7,FALSE)</f>
        <v>0</v>
      </c>
      <c r="O4729" t="str">
        <f>_xlfn.IFNA(VLOOKUP(N4729,order!$M$2:$N$501,2,FALSE),"")</f>
        <v/>
      </c>
      <c r="P4729" t="str">
        <f t="shared" si="368"/>
        <v>0000000317</v>
      </c>
      <c r="Q4729" s="8">
        <f>IF(P4729&lt;&gt;"",VLOOKUP(Sheet1!B4729,order!$A$2:$B$5001,2,FALSE),VLOOKUP(Sheet1!B4729,orderstatus!$A$4927:$B$8310,2,FALSE))</f>
        <v>43364.540370370371</v>
      </c>
      <c r="R4729">
        <f t="shared" si="369"/>
        <v>1053</v>
      </c>
    </row>
    <row r="4730" spans="2:18" x14ac:dyDescent="0.3">
      <c r="B4730" s="1" t="s">
        <v>4694</v>
      </c>
      <c r="C4730" t="s">
        <v>701</v>
      </c>
      <c r="D4730">
        <v>3</v>
      </c>
      <c r="E4730">
        <f t="shared" si="366"/>
        <v>28230</v>
      </c>
      <c r="J4730">
        <f t="shared" si="365"/>
        <v>3810</v>
      </c>
      <c r="K4730">
        <f t="shared" si="367"/>
        <v>381</v>
      </c>
      <c r="L4730" s="1" t="s">
        <v>6549</v>
      </c>
      <c r="M4730" t="str">
        <f>IF(VLOOKUP(L4730,order!$A$2:$I$5001,9,FALSE)=0,"",VLOOKUP(L4730,order!$A$2:$I$5001,9,FALSE))</f>
        <v/>
      </c>
      <c r="N4730">
        <f>VLOOKUP(L4730,order!$A$2:$I$5001,7,FALSE)</f>
        <v>0</v>
      </c>
      <c r="O4730" t="str">
        <f>_xlfn.IFNA(VLOOKUP(N4730,order!$M$2:$N$501,2,FALSE),"")</f>
        <v/>
      </c>
      <c r="P4730" t="str">
        <f t="shared" si="368"/>
        <v/>
      </c>
      <c r="Q4730" s="8">
        <f>IF(P4730&lt;&gt;"",VLOOKUP(Sheet1!B4730,order!$A$2:$B$5001,2,FALSE),VLOOKUP(Sheet1!B4730,orderstatus!$A$4927:$B$8310,2,FALSE))</f>
        <v>43373.694100000001</v>
      </c>
      <c r="R4730" t="str">
        <f t="shared" si="369"/>
        <v/>
      </c>
    </row>
    <row r="4731" spans="2:18" x14ac:dyDescent="0.3">
      <c r="B4731" s="1" t="s">
        <v>4694</v>
      </c>
      <c r="C4731" t="s">
        <v>1418</v>
      </c>
      <c r="D4731">
        <v>3</v>
      </c>
      <c r="E4731">
        <f t="shared" si="366"/>
        <v>16440</v>
      </c>
      <c r="J4731">
        <f t="shared" si="365"/>
        <v>6700</v>
      </c>
      <c r="K4731">
        <f t="shared" si="367"/>
        <v>670</v>
      </c>
      <c r="L4731" s="1" t="s">
        <v>6550</v>
      </c>
      <c r="M4731" t="str">
        <f>IF(VLOOKUP(L4731,order!$A$2:$I$5001,9,FALSE)=0,"",VLOOKUP(L4731,order!$A$2:$I$5001,9,FALSE))</f>
        <v/>
      </c>
      <c r="N4731">
        <f>VLOOKUP(L4731,order!$A$2:$I$5001,7,FALSE)</f>
        <v>0</v>
      </c>
      <c r="O4731" t="str">
        <f>_xlfn.IFNA(VLOOKUP(N4731,order!$M$2:$N$501,2,FALSE),"")</f>
        <v/>
      </c>
      <c r="P4731" t="str">
        <f t="shared" si="368"/>
        <v/>
      </c>
      <c r="Q4731" s="8">
        <f>IF(P4731&lt;&gt;"",VLOOKUP(Sheet1!B4731,order!$A$2:$B$5001,2,FALSE),VLOOKUP(Sheet1!B4731,orderstatus!$A$4927:$B$8310,2,FALSE))</f>
        <v>43373.694100000001</v>
      </c>
      <c r="R4731" t="str">
        <f t="shared" si="369"/>
        <v/>
      </c>
    </row>
    <row r="4732" spans="2:18" x14ac:dyDescent="0.3">
      <c r="B4732" s="1" t="s">
        <v>4695</v>
      </c>
      <c r="C4732" t="s">
        <v>2893</v>
      </c>
      <c r="D4732">
        <v>4</v>
      </c>
      <c r="E4732">
        <f t="shared" si="366"/>
        <v>1560</v>
      </c>
      <c r="J4732">
        <f t="shared" si="365"/>
        <v>7200</v>
      </c>
      <c r="K4732">
        <f t="shared" si="367"/>
        <v>720</v>
      </c>
      <c r="L4732" s="1" t="s">
        <v>6551</v>
      </c>
      <c r="M4732" t="str">
        <f>IF(VLOOKUP(L4732,order!$A$2:$I$5001,9,FALSE)=0,"",VLOOKUP(L4732,order!$A$2:$I$5001,9,FALSE))</f>
        <v/>
      </c>
      <c r="N4732">
        <f>VLOOKUP(L4732,order!$A$2:$I$5001,7,FALSE)</f>
        <v>0</v>
      </c>
      <c r="O4732" t="str">
        <f>_xlfn.IFNA(VLOOKUP(N4732,order!$M$2:$N$501,2,FALSE),"")</f>
        <v/>
      </c>
      <c r="P4732" t="str">
        <f t="shared" si="368"/>
        <v/>
      </c>
      <c r="Q4732" s="8" t="e">
        <f>IF(P4732&lt;&gt;"",VLOOKUP(Sheet1!B4732,order!$A$2:$B$5001,2,FALSE),VLOOKUP(Sheet1!B4732,orderstatus!$A$4927:$B$8310,2,FALSE))</f>
        <v>#N/A</v>
      </c>
      <c r="R4732" t="str">
        <f t="shared" si="369"/>
        <v/>
      </c>
    </row>
    <row r="4733" spans="2:18" x14ac:dyDescent="0.3">
      <c r="B4733" s="1" t="s">
        <v>4696</v>
      </c>
      <c r="C4733" t="s">
        <v>2672</v>
      </c>
      <c r="D4733">
        <v>2</v>
      </c>
      <c r="E4733">
        <f t="shared" si="366"/>
        <v>660</v>
      </c>
      <c r="J4733">
        <f t="shared" si="365"/>
        <v>260</v>
      </c>
      <c r="K4733">
        <f t="shared" si="367"/>
        <v>26</v>
      </c>
      <c r="L4733" s="1" t="s">
        <v>6552</v>
      </c>
      <c r="M4733" t="str">
        <f>IF(VLOOKUP(L4733,order!$A$2:$I$5001,9,FALSE)=0,"",VLOOKUP(L4733,order!$A$2:$I$5001,9,FALSE))</f>
        <v>0000000468</v>
      </c>
      <c r="N4733">
        <f>VLOOKUP(L4733,order!$A$2:$I$5001,7,FALSE)</f>
        <v>0</v>
      </c>
      <c r="O4733" t="str">
        <f>_xlfn.IFNA(VLOOKUP(N4733,order!$M$2:$N$501,2,FALSE),"")</f>
        <v/>
      </c>
      <c r="P4733" t="str">
        <f t="shared" si="368"/>
        <v>0000000468</v>
      </c>
      <c r="Q4733" s="8">
        <f>IF(P4733&lt;&gt;"",VLOOKUP(Sheet1!B4733,order!$A$2:$B$5001,2,FALSE),VLOOKUP(Sheet1!B4733,orderstatus!$A$4927:$B$8310,2,FALSE))</f>
        <v>43369.687152777777</v>
      </c>
      <c r="R4733">
        <f t="shared" si="369"/>
        <v>26</v>
      </c>
    </row>
    <row r="4734" spans="2:18" x14ac:dyDescent="0.3">
      <c r="B4734" s="1" t="s">
        <v>4697</v>
      </c>
      <c r="C4734" t="s">
        <v>1675</v>
      </c>
      <c r="D4734">
        <v>3</v>
      </c>
      <c r="E4734">
        <f t="shared" si="366"/>
        <v>1920</v>
      </c>
      <c r="J4734">
        <f t="shared" si="365"/>
        <v>11520</v>
      </c>
      <c r="K4734">
        <f t="shared" si="367"/>
        <v>1152</v>
      </c>
      <c r="L4734" s="1" t="s">
        <v>6553</v>
      </c>
      <c r="M4734" t="str">
        <f>IF(VLOOKUP(L4734,order!$A$2:$I$5001,9,FALSE)=0,"",VLOOKUP(L4734,order!$A$2:$I$5001,9,FALSE))</f>
        <v/>
      </c>
      <c r="N4734">
        <f>VLOOKUP(L4734,order!$A$2:$I$5001,7,FALSE)</f>
        <v>0</v>
      </c>
      <c r="O4734" t="str">
        <f>_xlfn.IFNA(VLOOKUP(N4734,order!$M$2:$N$501,2,FALSE),"")</f>
        <v/>
      </c>
      <c r="P4734" t="str">
        <f t="shared" si="368"/>
        <v/>
      </c>
      <c r="Q4734" s="8">
        <f>IF(P4734&lt;&gt;"",VLOOKUP(Sheet1!B4734,order!$A$2:$B$5001,2,FALSE),VLOOKUP(Sheet1!B4734,orderstatus!$A$4927:$B$8310,2,FALSE))</f>
        <v>43374.690999999999</v>
      </c>
      <c r="R4734" t="str">
        <f t="shared" si="369"/>
        <v/>
      </c>
    </row>
    <row r="4735" spans="2:18" x14ac:dyDescent="0.3">
      <c r="B4735" s="1" t="s">
        <v>4699</v>
      </c>
      <c r="C4735" t="s">
        <v>4698</v>
      </c>
      <c r="D4735">
        <v>1</v>
      </c>
      <c r="E4735">
        <f t="shared" si="366"/>
        <v>26720</v>
      </c>
      <c r="J4735">
        <f t="shared" si="365"/>
        <v>560</v>
      </c>
      <c r="K4735">
        <f t="shared" si="367"/>
        <v>56</v>
      </c>
      <c r="L4735" s="1" t="s">
        <v>6554</v>
      </c>
      <c r="M4735" t="str">
        <f>IF(VLOOKUP(L4735,order!$A$2:$I$5001,9,FALSE)=0,"",VLOOKUP(L4735,order!$A$2:$I$5001,9,FALSE))</f>
        <v>0000000312</v>
      </c>
      <c r="N4735">
        <f>VLOOKUP(L4735,order!$A$2:$I$5001,7,FALSE)</f>
        <v>0</v>
      </c>
      <c r="O4735" t="str">
        <f>_xlfn.IFNA(VLOOKUP(N4735,order!$M$2:$N$501,2,FALSE),"")</f>
        <v/>
      </c>
      <c r="P4735" t="str">
        <f t="shared" si="368"/>
        <v>0000000312</v>
      </c>
      <c r="Q4735" s="8">
        <f>IF(P4735&lt;&gt;"",VLOOKUP(Sheet1!B4735,order!$A$2:$B$5001,2,FALSE),VLOOKUP(Sheet1!B4735,orderstatus!$A$4927:$B$8310,2,FALSE))</f>
        <v>43373.092060185183</v>
      </c>
      <c r="R4735">
        <f t="shared" si="369"/>
        <v>56</v>
      </c>
    </row>
    <row r="4736" spans="2:18" x14ac:dyDescent="0.3">
      <c r="B4736" s="1" t="s">
        <v>4699</v>
      </c>
      <c r="C4736" t="s">
        <v>760</v>
      </c>
      <c r="D4736">
        <v>1</v>
      </c>
      <c r="E4736">
        <f t="shared" si="366"/>
        <v>360</v>
      </c>
      <c r="J4736">
        <f t="shared" si="365"/>
        <v>4150</v>
      </c>
      <c r="K4736">
        <f t="shared" si="367"/>
        <v>415</v>
      </c>
      <c r="L4736" s="1" t="s">
        <v>6555</v>
      </c>
      <c r="M4736" t="str">
        <f>IF(VLOOKUP(L4736,order!$A$2:$I$5001,9,FALSE)=0,"",VLOOKUP(L4736,order!$A$2:$I$5001,9,FALSE))</f>
        <v/>
      </c>
      <c r="N4736">
        <f>VLOOKUP(L4736,order!$A$2:$I$5001,7,FALSE)</f>
        <v>0</v>
      </c>
      <c r="O4736" t="str">
        <f>_xlfn.IFNA(VLOOKUP(N4736,order!$M$2:$N$501,2,FALSE),"")</f>
        <v/>
      </c>
      <c r="P4736" t="str">
        <f t="shared" si="368"/>
        <v/>
      </c>
      <c r="Q4736" s="8">
        <f>IF(P4736&lt;&gt;"",VLOOKUP(Sheet1!B4736,order!$A$2:$B$5001,2,FALSE),VLOOKUP(Sheet1!B4736,orderstatus!$A$4927:$B$8310,2,FALSE))</f>
        <v>43382.632700000002</v>
      </c>
      <c r="R4736" t="str">
        <f t="shared" si="369"/>
        <v/>
      </c>
    </row>
    <row r="4737" spans="2:18" x14ac:dyDescent="0.3">
      <c r="B4737" s="1" t="s">
        <v>4700</v>
      </c>
      <c r="C4737" t="s">
        <v>2071</v>
      </c>
      <c r="D4737">
        <v>2</v>
      </c>
      <c r="E4737">
        <f t="shared" si="366"/>
        <v>880</v>
      </c>
      <c r="J4737">
        <f t="shared" si="365"/>
        <v>1640</v>
      </c>
      <c r="K4737">
        <f t="shared" si="367"/>
        <v>164</v>
      </c>
      <c r="L4737" s="1" t="s">
        <v>6556</v>
      </c>
      <c r="M4737" t="str">
        <f>IF(VLOOKUP(L4737,order!$A$2:$I$5001,9,FALSE)=0,"",VLOOKUP(L4737,order!$A$2:$I$5001,9,FALSE))</f>
        <v/>
      </c>
      <c r="N4737">
        <f>VLOOKUP(L4737,order!$A$2:$I$5001,7,FALSE)</f>
        <v>0</v>
      </c>
      <c r="O4737" t="str">
        <f>_xlfn.IFNA(VLOOKUP(N4737,order!$M$2:$N$501,2,FALSE),"")</f>
        <v/>
      </c>
      <c r="P4737" t="str">
        <f t="shared" si="368"/>
        <v/>
      </c>
      <c r="Q4737" s="8">
        <f>IF(P4737&lt;&gt;"",VLOOKUP(Sheet1!B4737,order!$A$2:$B$5001,2,FALSE),VLOOKUP(Sheet1!B4737,orderstatus!$A$4927:$B$8310,2,FALSE))</f>
        <v>43377</v>
      </c>
      <c r="R4737" t="str">
        <f t="shared" si="369"/>
        <v/>
      </c>
    </row>
    <row r="4738" spans="2:18" x14ac:dyDescent="0.3">
      <c r="B4738" s="1" t="s">
        <v>4700</v>
      </c>
      <c r="C4738" t="s">
        <v>2394</v>
      </c>
      <c r="D4738">
        <v>6</v>
      </c>
      <c r="E4738">
        <f t="shared" si="366"/>
        <v>3900</v>
      </c>
      <c r="J4738">
        <f t="shared" ref="J4738:J4801" si="370">SUMIFS($E$2:$E$8002,$B$2:$B$8002,L4738)</f>
        <v>1660</v>
      </c>
      <c r="K4738">
        <f t="shared" si="367"/>
        <v>166</v>
      </c>
      <c r="L4738" s="1" t="s">
        <v>6557</v>
      </c>
      <c r="M4738" t="str">
        <f>IF(VLOOKUP(L4738,order!$A$2:$I$5001,9,FALSE)=0,"",VLOOKUP(L4738,order!$A$2:$I$5001,9,FALSE))</f>
        <v/>
      </c>
      <c r="N4738">
        <f>VLOOKUP(L4738,order!$A$2:$I$5001,7,FALSE)</f>
        <v>18</v>
      </c>
      <c r="O4738" t="str">
        <f>_xlfn.IFNA(VLOOKUP(N4738,order!$M$2:$N$501,2,FALSE),"")</f>
        <v>0000000610</v>
      </c>
      <c r="P4738" t="str">
        <f t="shared" si="368"/>
        <v>0000000610</v>
      </c>
      <c r="Q4738" s="8">
        <f>IF(P4738&lt;&gt;"",VLOOKUP(Sheet1!B4738,order!$A$2:$B$5001,2,FALSE),VLOOKUP(Sheet1!B4738,orderstatus!$A$4927:$B$8310,2,FALSE))</f>
        <v>43373.132488425923</v>
      </c>
      <c r="R4738">
        <f t="shared" si="369"/>
        <v>166</v>
      </c>
    </row>
    <row r="4739" spans="2:18" x14ac:dyDescent="0.3">
      <c r="B4739" s="1" t="s">
        <v>4701</v>
      </c>
      <c r="C4739" t="s">
        <v>4</v>
      </c>
      <c r="D4739">
        <v>3</v>
      </c>
      <c r="E4739">
        <f t="shared" ref="E4739:E4802" si="371">VLOOKUP(C4739,$F$2:$G$1858,2)*D4739</f>
        <v>1920</v>
      </c>
      <c r="J4739">
        <f t="shared" si="370"/>
        <v>15750</v>
      </c>
      <c r="K4739">
        <f t="shared" ref="K4739:K4802" si="372">J4739/10</f>
        <v>1575</v>
      </c>
      <c r="L4739" s="1" t="s">
        <v>6558</v>
      </c>
      <c r="M4739" t="str">
        <f>IF(VLOOKUP(L4739,order!$A$2:$I$5001,9,FALSE)=0,"",VLOOKUP(L4739,order!$A$2:$I$5001,9,FALSE))</f>
        <v/>
      </c>
      <c r="N4739">
        <f>VLOOKUP(L4739,order!$A$2:$I$5001,7,FALSE)</f>
        <v>22</v>
      </c>
      <c r="O4739" t="str">
        <f>_xlfn.IFNA(VLOOKUP(N4739,order!$M$2:$N$501,2,FALSE),"")</f>
        <v>0000000783</v>
      </c>
      <c r="P4739" t="str">
        <f t="shared" ref="P4739:P4802" si="373">_xlfn.CONCAT(M4739,O4739)</f>
        <v>0000000783</v>
      </c>
      <c r="Q4739" s="8">
        <f>IF(P4739&lt;&gt;"",VLOOKUP(Sheet1!B4739,order!$A$2:$B$5001,2,FALSE),VLOOKUP(Sheet1!B4739,orderstatus!$A$4927:$B$8310,2,FALSE))</f>
        <v>43374.168680555558</v>
      </c>
      <c r="R4739">
        <f t="shared" ref="R4739:R4802" si="374">IF(P4739&lt;&gt;"",K4739,"")</f>
        <v>1575</v>
      </c>
    </row>
    <row r="4740" spans="2:18" x14ac:dyDescent="0.3">
      <c r="B4740" s="1" t="s">
        <v>4701</v>
      </c>
      <c r="C4740" t="s">
        <v>3901</v>
      </c>
      <c r="D4740">
        <v>1</v>
      </c>
      <c r="E4740">
        <f t="shared" si="371"/>
        <v>1160</v>
      </c>
      <c r="J4740">
        <f t="shared" si="370"/>
        <v>4300</v>
      </c>
      <c r="K4740">
        <f t="shared" si="372"/>
        <v>430</v>
      </c>
      <c r="L4740" s="1" t="s">
        <v>6559</v>
      </c>
      <c r="M4740" t="str">
        <f>IF(VLOOKUP(L4740,order!$A$2:$I$5001,9,FALSE)=0,"",VLOOKUP(L4740,order!$A$2:$I$5001,9,FALSE))</f>
        <v/>
      </c>
      <c r="N4740">
        <f>VLOOKUP(L4740,order!$A$2:$I$5001,7,FALSE)</f>
        <v>0</v>
      </c>
      <c r="O4740" t="str">
        <f>_xlfn.IFNA(VLOOKUP(N4740,order!$M$2:$N$501,2,FALSE),"")</f>
        <v/>
      </c>
      <c r="P4740" t="str">
        <f t="shared" si="373"/>
        <v/>
      </c>
      <c r="Q4740" s="8">
        <f>IF(P4740&lt;&gt;"",VLOOKUP(Sheet1!B4740,order!$A$2:$B$5001,2,FALSE),VLOOKUP(Sheet1!B4740,orderstatus!$A$4927:$B$8310,2,FALSE))</f>
        <v>43376.470399999998</v>
      </c>
      <c r="R4740" t="str">
        <f t="shared" si="374"/>
        <v/>
      </c>
    </row>
    <row r="4741" spans="2:18" x14ac:dyDescent="0.3">
      <c r="B4741" s="1" t="s">
        <v>4701</v>
      </c>
      <c r="C4741" t="s">
        <v>1875</v>
      </c>
      <c r="D4741">
        <v>1</v>
      </c>
      <c r="E4741">
        <f t="shared" si="371"/>
        <v>2740</v>
      </c>
      <c r="J4741">
        <f t="shared" si="370"/>
        <v>1560</v>
      </c>
      <c r="K4741">
        <f t="shared" si="372"/>
        <v>156</v>
      </c>
      <c r="L4741" s="1" t="s">
        <v>6560</v>
      </c>
      <c r="M4741" t="str">
        <f>IF(VLOOKUP(L4741,order!$A$2:$I$5001,9,FALSE)=0,"",VLOOKUP(L4741,order!$A$2:$I$5001,9,FALSE))</f>
        <v/>
      </c>
      <c r="N4741">
        <f>VLOOKUP(L4741,order!$A$2:$I$5001,7,FALSE)</f>
        <v>0</v>
      </c>
      <c r="O4741" t="str">
        <f>_xlfn.IFNA(VLOOKUP(N4741,order!$M$2:$N$501,2,FALSE),"")</f>
        <v/>
      </c>
      <c r="P4741" t="str">
        <f t="shared" si="373"/>
        <v/>
      </c>
      <c r="Q4741" s="8">
        <f>IF(P4741&lt;&gt;"",VLOOKUP(Sheet1!B4741,order!$A$2:$B$5001,2,FALSE),VLOOKUP(Sheet1!B4741,orderstatus!$A$4927:$B$8310,2,FALSE))</f>
        <v>43376.470399999998</v>
      </c>
      <c r="R4741" t="str">
        <f t="shared" si="374"/>
        <v/>
      </c>
    </row>
    <row r="4742" spans="2:18" x14ac:dyDescent="0.3">
      <c r="B4742" s="1" t="s">
        <v>4702</v>
      </c>
      <c r="C4742" t="s">
        <v>1109</v>
      </c>
      <c r="D4742">
        <v>1</v>
      </c>
      <c r="E4742">
        <f t="shared" si="371"/>
        <v>570</v>
      </c>
      <c r="J4742">
        <f t="shared" si="370"/>
        <v>6560</v>
      </c>
      <c r="K4742">
        <f t="shared" si="372"/>
        <v>656</v>
      </c>
      <c r="L4742" s="1" t="s">
        <v>6561</v>
      </c>
      <c r="M4742" t="str">
        <f>IF(VLOOKUP(L4742,order!$A$2:$I$5001,9,FALSE)=0,"",VLOOKUP(L4742,order!$A$2:$I$5001,9,FALSE))</f>
        <v/>
      </c>
      <c r="N4742">
        <f>VLOOKUP(L4742,order!$A$2:$I$5001,7,FALSE)</f>
        <v>32</v>
      </c>
      <c r="O4742" t="str">
        <f>_xlfn.IFNA(VLOOKUP(N4742,order!$M$2:$N$501,2,FALSE),"")</f>
        <v>0000000564</v>
      </c>
      <c r="P4742" t="str">
        <f t="shared" si="373"/>
        <v>0000000564</v>
      </c>
      <c r="Q4742" s="8">
        <f>IF(P4742&lt;&gt;"",VLOOKUP(Sheet1!B4742,order!$A$2:$B$5001,2,FALSE),VLOOKUP(Sheet1!B4742,orderstatus!$A$4927:$B$8310,2,FALSE))</f>
        <v>43374.311793981484</v>
      </c>
      <c r="R4742">
        <f t="shared" si="374"/>
        <v>656</v>
      </c>
    </row>
    <row r="4743" spans="2:18" x14ac:dyDescent="0.3">
      <c r="B4743" s="1" t="s">
        <v>4703</v>
      </c>
      <c r="C4743" t="s">
        <v>447</v>
      </c>
      <c r="D4743">
        <v>6</v>
      </c>
      <c r="E4743">
        <f t="shared" si="371"/>
        <v>3180</v>
      </c>
      <c r="J4743">
        <f t="shared" si="370"/>
        <v>3360</v>
      </c>
      <c r="K4743">
        <f t="shared" si="372"/>
        <v>336</v>
      </c>
      <c r="L4743" s="1" t="s">
        <v>6562</v>
      </c>
      <c r="M4743" t="str">
        <f>IF(VLOOKUP(L4743,order!$A$2:$I$5001,9,FALSE)=0,"",VLOOKUP(L4743,order!$A$2:$I$5001,9,FALSE))</f>
        <v/>
      </c>
      <c r="N4743">
        <f>VLOOKUP(L4743,order!$A$2:$I$5001,7,FALSE)</f>
        <v>0</v>
      </c>
      <c r="O4743" t="str">
        <f>_xlfn.IFNA(VLOOKUP(N4743,order!$M$2:$N$501,2,FALSE),"")</f>
        <v/>
      </c>
      <c r="P4743" t="str">
        <f t="shared" si="373"/>
        <v/>
      </c>
      <c r="Q4743" s="8" t="e">
        <f>IF(P4743&lt;&gt;"",VLOOKUP(Sheet1!B4743,order!$A$2:$B$5001,2,FALSE),VLOOKUP(Sheet1!B4743,orderstatus!$A$4927:$B$8310,2,FALSE))</f>
        <v>#N/A</v>
      </c>
      <c r="R4743" t="str">
        <f t="shared" si="374"/>
        <v/>
      </c>
    </row>
    <row r="4744" spans="2:18" x14ac:dyDescent="0.3">
      <c r="B4744" s="1" t="s">
        <v>4703</v>
      </c>
      <c r="C4744" t="s">
        <v>1916</v>
      </c>
      <c r="D4744">
        <v>1</v>
      </c>
      <c r="E4744">
        <f t="shared" si="371"/>
        <v>500</v>
      </c>
      <c r="J4744">
        <f t="shared" si="370"/>
        <v>1410</v>
      </c>
      <c r="K4744">
        <f t="shared" si="372"/>
        <v>141</v>
      </c>
      <c r="L4744" s="1" t="s">
        <v>6563</v>
      </c>
      <c r="M4744" t="str">
        <f>IF(VLOOKUP(L4744,order!$A$2:$I$5001,9,FALSE)=0,"",VLOOKUP(L4744,order!$A$2:$I$5001,9,FALSE))</f>
        <v/>
      </c>
      <c r="N4744">
        <f>VLOOKUP(L4744,order!$A$2:$I$5001,7,FALSE)</f>
        <v>0</v>
      </c>
      <c r="O4744" t="str">
        <f>_xlfn.IFNA(VLOOKUP(N4744,order!$M$2:$N$501,2,FALSE),"")</f>
        <v/>
      </c>
      <c r="P4744" t="str">
        <f t="shared" si="373"/>
        <v/>
      </c>
      <c r="Q4744" s="8" t="e">
        <f>IF(P4744&lt;&gt;"",VLOOKUP(Sheet1!B4744,order!$A$2:$B$5001,2,FALSE),VLOOKUP(Sheet1!B4744,orderstatus!$A$4927:$B$8310,2,FALSE))</f>
        <v>#N/A</v>
      </c>
      <c r="R4744" t="str">
        <f t="shared" si="374"/>
        <v/>
      </c>
    </row>
    <row r="4745" spans="2:18" x14ac:dyDescent="0.3">
      <c r="B4745" s="1" t="s">
        <v>4703</v>
      </c>
      <c r="C4745" t="s">
        <v>2381</v>
      </c>
      <c r="D4745">
        <v>2</v>
      </c>
      <c r="E4745">
        <f t="shared" si="371"/>
        <v>1660</v>
      </c>
      <c r="J4745">
        <f t="shared" si="370"/>
        <v>3150</v>
      </c>
      <c r="K4745">
        <f t="shared" si="372"/>
        <v>315</v>
      </c>
      <c r="L4745" s="1" t="s">
        <v>6564</v>
      </c>
      <c r="M4745" t="str">
        <f>IF(VLOOKUP(L4745,order!$A$2:$I$5001,9,FALSE)=0,"",VLOOKUP(L4745,order!$A$2:$I$5001,9,FALSE))</f>
        <v>0000000931</v>
      </c>
      <c r="N4745">
        <f>VLOOKUP(L4745,order!$A$2:$I$5001,7,FALSE)</f>
        <v>0</v>
      </c>
      <c r="O4745" t="str">
        <f>_xlfn.IFNA(VLOOKUP(N4745,order!$M$2:$N$501,2,FALSE),"")</f>
        <v/>
      </c>
      <c r="P4745" t="str">
        <f t="shared" si="373"/>
        <v>0000000931</v>
      </c>
      <c r="Q4745" s="8">
        <f>IF(P4745&lt;&gt;"",VLOOKUP(Sheet1!B4745,order!$A$2:$B$5001,2,FALSE),VLOOKUP(Sheet1!B4745,orderstatus!$A$4927:$B$8310,2,FALSE))</f>
        <v>43375.700995370367</v>
      </c>
      <c r="R4745">
        <f t="shared" si="374"/>
        <v>315</v>
      </c>
    </row>
    <row r="4746" spans="2:18" x14ac:dyDescent="0.3">
      <c r="B4746" s="1" t="s">
        <v>4704</v>
      </c>
      <c r="C4746" t="s">
        <v>1015</v>
      </c>
      <c r="D4746">
        <v>1</v>
      </c>
      <c r="E4746">
        <f t="shared" si="371"/>
        <v>1580</v>
      </c>
      <c r="J4746">
        <f t="shared" si="370"/>
        <v>9860</v>
      </c>
      <c r="K4746">
        <f t="shared" si="372"/>
        <v>986</v>
      </c>
      <c r="L4746" s="1" t="s">
        <v>6565</v>
      </c>
      <c r="M4746" t="str">
        <f>IF(VLOOKUP(L4746,order!$A$2:$I$5001,9,FALSE)=0,"",VLOOKUP(L4746,order!$A$2:$I$5001,9,FALSE))</f>
        <v/>
      </c>
      <c r="N4746">
        <f>VLOOKUP(L4746,order!$A$2:$I$5001,7,FALSE)</f>
        <v>0</v>
      </c>
      <c r="O4746" t="str">
        <f>_xlfn.IFNA(VLOOKUP(N4746,order!$M$2:$N$501,2,FALSE),"")</f>
        <v/>
      </c>
      <c r="P4746" t="str">
        <f t="shared" si="373"/>
        <v/>
      </c>
      <c r="Q4746" s="8">
        <f>IF(P4746&lt;&gt;"",VLOOKUP(Sheet1!B4746,order!$A$2:$B$5001,2,FALSE),VLOOKUP(Sheet1!B4746,orderstatus!$A$4927:$B$8310,2,FALSE))</f>
        <v>43379.417399999998</v>
      </c>
      <c r="R4746" t="str">
        <f t="shared" si="374"/>
        <v/>
      </c>
    </row>
    <row r="4747" spans="2:18" x14ac:dyDescent="0.3">
      <c r="B4747" s="1" t="s">
        <v>4704</v>
      </c>
      <c r="C4747" t="s">
        <v>1160</v>
      </c>
      <c r="D4747">
        <v>5</v>
      </c>
      <c r="E4747">
        <f t="shared" si="371"/>
        <v>14250</v>
      </c>
      <c r="J4747">
        <f t="shared" si="370"/>
        <v>4520</v>
      </c>
      <c r="K4747">
        <f t="shared" si="372"/>
        <v>452</v>
      </c>
      <c r="L4747" s="1" t="s">
        <v>6566</v>
      </c>
      <c r="M4747" t="str">
        <f>IF(VLOOKUP(L4747,order!$A$2:$I$5001,9,FALSE)=0,"",VLOOKUP(L4747,order!$A$2:$I$5001,9,FALSE))</f>
        <v/>
      </c>
      <c r="N4747">
        <f>VLOOKUP(L4747,order!$A$2:$I$5001,7,FALSE)</f>
        <v>5</v>
      </c>
      <c r="O4747" t="str">
        <f>_xlfn.IFNA(VLOOKUP(N4747,order!$M$2:$N$501,2,FALSE),"")</f>
        <v>0000000931</v>
      </c>
      <c r="P4747" t="str">
        <f t="shared" si="373"/>
        <v>0000000931</v>
      </c>
      <c r="Q4747" s="8">
        <f>IF(P4747&lt;&gt;"",VLOOKUP(Sheet1!B4747,order!$A$2:$B$5001,2,FALSE),VLOOKUP(Sheet1!B4747,orderstatus!$A$4927:$B$8310,2,FALSE))</f>
        <v>43375.406585648147</v>
      </c>
      <c r="R4747">
        <f t="shared" si="374"/>
        <v>452</v>
      </c>
    </row>
    <row r="4748" spans="2:18" x14ac:dyDescent="0.3">
      <c r="B4748" s="1" t="s">
        <v>4705</v>
      </c>
      <c r="C4748" t="s">
        <v>21</v>
      </c>
      <c r="D4748">
        <v>1</v>
      </c>
      <c r="E4748">
        <f t="shared" si="371"/>
        <v>800</v>
      </c>
      <c r="J4748">
        <f t="shared" si="370"/>
        <v>4320</v>
      </c>
      <c r="K4748">
        <f t="shared" si="372"/>
        <v>432</v>
      </c>
      <c r="L4748" s="1" t="s">
        <v>6567</v>
      </c>
      <c r="M4748" t="str">
        <f>IF(VLOOKUP(L4748,order!$A$2:$I$5001,9,FALSE)=0,"",VLOOKUP(L4748,order!$A$2:$I$5001,9,FALSE))</f>
        <v/>
      </c>
      <c r="N4748">
        <f>VLOOKUP(L4748,order!$A$2:$I$5001,7,FALSE)</f>
        <v>0</v>
      </c>
      <c r="O4748" t="str">
        <f>_xlfn.IFNA(VLOOKUP(N4748,order!$M$2:$N$501,2,FALSE),"")</f>
        <v/>
      </c>
      <c r="P4748" t="str">
        <f t="shared" si="373"/>
        <v/>
      </c>
      <c r="Q4748" s="8" t="e">
        <f>IF(P4748&lt;&gt;"",VLOOKUP(Sheet1!B4748,order!$A$2:$B$5001,2,FALSE),VLOOKUP(Sheet1!B4748,orderstatus!$A$4927:$B$8310,2,FALSE))</f>
        <v>#N/A</v>
      </c>
      <c r="R4748" t="str">
        <f t="shared" si="374"/>
        <v/>
      </c>
    </row>
    <row r="4749" spans="2:18" x14ac:dyDescent="0.3">
      <c r="B4749" s="1" t="s">
        <v>4706</v>
      </c>
      <c r="C4749" t="s">
        <v>256</v>
      </c>
      <c r="D4749">
        <v>3</v>
      </c>
      <c r="E4749">
        <f t="shared" si="371"/>
        <v>2430</v>
      </c>
      <c r="J4749">
        <f t="shared" si="370"/>
        <v>7800</v>
      </c>
      <c r="K4749">
        <f t="shared" si="372"/>
        <v>780</v>
      </c>
      <c r="L4749" s="1" t="s">
        <v>6568</v>
      </c>
      <c r="M4749" t="str">
        <f>IF(VLOOKUP(L4749,order!$A$2:$I$5001,9,FALSE)=0,"",VLOOKUP(L4749,order!$A$2:$I$5001,9,FALSE))</f>
        <v>0000000646</v>
      </c>
      <c r="N4749">
        <f>VLOOKUP(L4749,order!$A$2:$I$5001,7,FALSE)</f>
        <v>0</v>
      </c>
      <c r="O4749" t="str">
        <f>_xlfn.IFNA(VLOOKUP(N4749,order!$M$2:$N$501,2,FALSE),"")</f>
        <v/>
      </c>
      <c r="P4749" t="str">
        <f t="shared" si="373"/>
        <v>0000000646</v>
      </c>
      <c r="Q4749" s="8">
        <f>IF(P4749&lt;&gt;"",VLOOKUP(Sheet1!B4749,order!$A$2:$B$5001,2,FALSE),VLOOKUP(Sheet1!B4749,orderstatus!$A$4927:$B$8310,2,FALSE))</f>
        <v>43380.052337962959</v>
      </c>
      <c r="R4749">
        <f t="shared" si="374"/>
        <v>780</v>
      </c>
    </row>
    <row r="4750" spans="2:18" x14ac:dyDescent="0.3">
      <c r="B4750" s="1" t="s">
        <v>4706</v>
      </c>
      <c r="C4750" t="s">
        <v>1428</v>
      </c>
      <c r="D4750">
        <v>1</v>
      </c>
      <c r="E4750">
        <f t="shared" si="371"/>
        <v>660</v>
      </c>
      <c r="J4750">
        <f t="shared" si="370"/>
        <v>480</v>
      </c>
      <c r="K4750">
        <f t="shared" si="372"/>
        <v>48</v>
      </c>
      <c r="L4750" s="1" t="s">
        <v>6569</v>
      </c>
      <c r="M4750" t="str">
        <f>IF(VLOOKUP(L4750,order!$A$2:$I$5001,9,FALSE)=0,"",VLOOKUP(L4750,order!$A$2:$I$5001,9,FALSE))</f>
        <v/>
      </c>
      <c r="N4750">
        <f>VLOOKUP(L4750,order!$A$2:$I$5001,7,FALSE)</f>
        <v>0</v>
      </c>
      <c r="O4750" t="str">
        <f>_xlfn.IFNA(VLOOKUP(N4750,order!$M$2:$N$501,2,FALSE),"")</f>
        <v/>
      </c>
      <c r="P4750" t="str">
        <f t="shared" si="373"/>
        <v/>
      </c>
      <c r="Q4750" s="8">
        <f>IF(P4750&lt;&gt;"",VLOOKUP(Sheet1!B4750,order!$A$2:$B$5001,2,FALSE),VLOOKUP(Sheet1!B4750,orderstatus!$A$4927:$B$8310,2,FALSE))</f>
        <v>43383.525500000003</v>
      </c>
      <c r="R4750" t="str">
        <f t="shared" si="374"/>
        <v/>
      </c>
    </row>
    <row r="4751" spans="2:18" x14ac:dyDescent="0.3">
      <c r="B4751" s="1" t="s">
        <v>4707</v>
      </c>
      <c r="C4751" t="s">
        <v>2062</v>
      </c>
      <c r="D4751">
        <v>1</v>
      </c>
      <c r="E4751">
        <f t="shared" si="371"/>
        <v>1880</v>
      </c>
      <c r="J4751">
        <f t="shared" si="370"/>
        <v>4500</v>
      </c>
      <c r="K4751">
        <f t="shared" si="372"/>
        <v>450</v>
      </c>
      <c r="L4751" s="1" t="s">
        <v>6570</v>
      </c>
      <c r="M4751" t="str">
        <f>IF(VLOOKUP(L4751,order!$A$2:$I$5001,9,FALSE)=0,"",VLOOKUP(L4751,order!$A$2:$I$5001,9,FALSE))</f>
        <v>0000000146</v>
      </c>
      <c r="N4751">
        <f>VLOOKUP(L4751,order!$A$2:$I$5001,7,FALSE)</f>
        <v>0</v>
      </c>
      <c r="O4751" t="str">
        <f>_xlfn.IFNA(VLOOKUP(N4751,order!$M$2:$N$501,2,FALSE),"")</f>
        <v/>
      </c>
      <c r="P4751" t="str">
        <f t="shared" si="373"/>
        <v>0000000146</v>
      </c>
      <c r="Q4751" s="8">
        <f>IF(P4751&lt;&gt;"",VLOOKUP(Sheet1!B4751,order!$A$2:$B$5001,2,FALSE),VLOOKUP(Sheet1!B4751,orderstatus!$A$4927:$B$8310,2,FALSE))</f>
        <v>43381.579942129632</v>
      </c>
      <c r="R4751">
        <f t="shared" si="374"/>
        <v>450</v>
      </c>
    </row>
    <row r="4752" spans="2:18" x14ac:dyDescent="0.3">
      <c r="B4752" s="1" t="s">
        <v>4708</v>
      </c>
      <c r="C4752" t="s">
        <v>3865</v>
      </c>
      <c r="D4752">
        <v>10</v>
      </c>
      <c r="E4752">
        <f t="shared" si="371"/>
        <v>8200</v>
      </c>
      <c r="J4752">
        <f t="shared" si="370"/>
        <v>10770</v>
      </c>
      <c r="K4752">
        <f t="shared" si="372"/>
        <v>1077</v>
      </c>
      <c r="L4752" s="1" t="s">
        <v>6571</v>
      </c>
      <c r="M4752" t="str">
        <f>IF(VLOOKUP(L4752,order!$A$2:$I$5001,9,FALSE)=0,"",VLOOKUP(L4752,order!$A$2:$I$5001,9,FALSE))</f>
        <v/>
      </c>
      <c r="N4752">
        <f>VLOOKUP(L4752,order!$A$2:$I$5001,7,FALSE)</f>
        <v>0</v>
      </c>
      <c r="O4752" t="str">
        <f>_xlfn.IFNA(VLOOKUP(N4752,order!$M$2:$N$501,2,FALSE),"")</f>
        <v/>
      </c>
      <c r="P4752" t="str">
        <f t="shared" si="373"/>
        <v/>
      </c>
      <c r="Q4752" s="8">
        <f>IF(P4752&lt;&gt;"",VLOOKUP(Sheet1!B4752,order!$A$2:$B$5001,2,FALSE),VLOOKUP(Sheet1!B4752,orderstatus!$A$4927:$B$8310,2,FALSE))</f>
        <v>43387.660900000003</v>
      </c>
      <c r="R4752" t="str">
        <f t="shared" si="374"/>
        <v/>
      </c>
    </row>
    <row r="4753" spans="2:18" x14ac:dyDescent="0.3">
      <c r="B4753" s="1" t="s">
        <v>4708</v>
      </c>
      <c r="C4753" t="s">
        <v>714</v>
      </c>
      <c r="D4753">
        <v>3</v>
      </c>
      <c r="E4753">
        <f t="shared" si="371"/>
        <v>4950</v>
      </c>
      <c r="J4753">
        <f t="shared" si="370"/>
        <v>18300</v>
      </c>
      <c r="K4753">
        <f t="shared" si="372"/>
        <v>1830</v>
      </c>
      <c r="L4753" s="1" t="s">
        <v>6572</v>
      </c>
      <c r="M4753" t="str">
        <f>IF(VLOOKUP(L4753,order!$A$2:$I$5001,9,FALSE)=0,"",VLOOKUP(L4753,order!$A$2:$I$5001,9,FALSE))</f>
        <v/>
      </c>
      <c r="N4753">
        <f>VLOOKUP(L4753,order!$A$2:$I$5001,7,FALSE)</f>
        <v>0</v>
      </c>
      <c r="O4753" t="str">
        <f>_xlfn.IFNA(VLOOKUP(N4753,order!$M$2:$N$501,2,FALSE),"")</f>
        <v/>
      </c>
      <c r="P4753" t="str">
        <f t="shared" si="373"/>
        <v/>
      </c>
      <c r="Q4753" s="8">
        <f>IF(P4753&lt;&gt;"",VLOOKUP(Sheet1!B4753,order!$A$2:$B$5001,2,FALSE),VLOOKUP(Sheet1!B4753,orderstatus!$A$4927:$B$8310,2,FALSE))</f>
        <v>43387.660900000003</v>
      </c>
      <c r="R4753" t="str">
        <f t="shared" si="374"/>
        <v/>
      </c>
    </row>
    <row r="4754" spans="2:18" x14ac:dyDescent="0.3">
      <c r="B4754" s="1" t="s">
        <v>4709</v>
      </c>
      <c r="C4754" t="s">
        <v>1029</v>
      </c>
      <c r="D4754">
        <v>3</v>
      </c>
      <c r="E4754">
        <f t="shared" si="371"/>
        <v>2580</v>
      </c>
      <c r="J4754">
        <f t="shared" si="370"/>
        <v>320</v>
      </c>
      <c r="K4754">
        <f t="shared" si="372"/>
        <v>32</v>
      </c>
      <c r="L4754" s="1" t="s">
        <v>6573</v>
      </c>
      <c r="M4754" t="str">
        <f>IF(VLOOKUP(L4754,order!$A$2:$I$5001,9,FALSE)=0,"",VLOOKUP(L4754,order!$A$2:$I$5001,9,FALSE))</f>
        <v>0000000855</v>
      </c>
      <c r="N4754">
        <f>VLOOKUP(L4754,order!$A$2:$I$5001,7,FALSE)</f>
        <v>0</v>
      </c>
      <c r="O4754" t="str">
        <f>_xlfn.IFNA(VLOOKUP(N4754,order!$M$2:$N$501,2,FALSE),"")</f>
        <v/>
      </c>
      <c r="P4754" t="str">
        <f t="shared" si="373"/>
        <v>0000000855</v>
      </c>
      <c r="Q4754" s="8">
        <f>IF(P4754&lt;&gt;"",VLOOKUP(Sheet1!B4754,order!$A$2:$B$5001,2,FALSE),VLOOKUP(Sheet1!B4754,orderstatus!$A$4927:$B$8310,2,FALSE))</f>
        <v>43383.770300925928</v>
      </c>
      <c r="R4754">
        <f t="shared" si="374"/>
        <v>32</v>
      </c>
    </row>
    <row r="4755" spans="2:18" x14ac:dyDescent="0.3">
      <c r="B4755" s="1" t="s">
        <v>4709</v>
      </c>
      <c r="C4755" t="s">
        <v>732</v>
      </c>
      <c r="D4755">
        <v>1</v>
      </c>
      <c r="E4755">
        <f t="shared" si="371"/>
        <v>200</v>
      </c>
      <c r="J4755">
        <f t="shared" si="370"/>
        <v>640</v>
      </c>
      <c r="K4755">
        <f t="shared" si="372"/>
        <v>64</v>
      </c>
      <c r="L4755" s="1" t="s">
        <v>6574</v>
      </c>
      <c r="M4755" t="str">
        <f>IF(VLOOKUP(L4755,order!$A$2:$I$5001,9,FALSE)=0,"",VLOOKUP(L4755,order!$A$2:$I$5001,9,FALSE))</f>
        <v/>
      </c>
      <c r="N4755">
        <f>VLOOKUP(L4755,order!$A$2:$I$5001,7,FALSE)</f>
        <v>89</v>
      </c>
      <c r="O4755" t="str">
        <f>_xlfn.IFNA(VLOOKUP(N4755,order!$M$2:$N$501,2,FALSE),"")</f>
        <v>0000000208</v>
      </c>
      <c r="P4755" t="str">
        <f t="shared" si="373"/>
        <v>0000000208</v>
      </c>
      <c r="Q4755" s="8">
        <f>IF(P4755&lt;&gt;"",VLOOKUP(Sheet1!B4755,order!$A$2:$B$5001,2,FALSE),VLOOKUP(Sheet1!B4755,orderstatus!$A$4927:$B$8310,2,FALSE))</f>
        <v>43383.770300925928</v>
      </c>
      <c r="R4755">
        <f t="shared" si="374"/>
        <v>64</v>
      </c>
    </row>
    <row r="4756" spans="2:18" x14ac:dyDescent="0.3">
      <c r="B4756" s="1" t="s">
        <v>4709</v>
      </c>
      <c r="C4756" t="s">
        <v>2135</v>
      </c>
      <c r="D4756">
        <v>2</v>
      </c>
      <c r="E4756">
        <f t="shared" si="371"/>
        <v>1380</v>
      </c>
      <c r="J4756">
        <f t="shared" si="370"/>
        <v>410</v>
      </c>
      <c r="K4756">
        <f t="shared" si="372"/>
        <v>41</v>
      </c>
      <c r="L4756" s="1" t="s">
        <v>6575</v>
      </c>
      <c r="M4756" t="str">
        <f>IF(VLOOKUP(L4756,order!$A$2:$I$5001,9,FALSE)=0,"",VLOOKUP(L4756,order!$A$2:$I$5001,9,FALSE))</f>
        <v>0000000476</v>
      </c>
      <c r="N4756">
        <f>VLOOKUP(L4756,order!$A$2:$I$5001,7,FALSE)</f>
        <v>0</v>
      </c>
      <c r="O4756" t="str">
        <f>_xlfn.IFNA(VLOOKUP(N4756,order!$M$2:$N$501,2,FALSE),"")</f>
        <v/>
      </c>
      <c r="P4756" t="str">
        <f t="shared" si="373"/>
        <v>0000000476</v>
      </c>
      <c r="Q4756" s="8">
        <f>IF(P4756&lt;&gt;"",VLOOKUP(Sheet1!B4756,order!$A$2:$B$5001,2,FALSE),VLOOKUP(Sheet1!B4756,orderstatus!$A$4927:$B$8310,2,FALSE))</f>
        <v>43383.770300925928</v>
      </c>
      <c r="R4756">
        <f t="shared" si="374"/>
        <v>41</v>
      </c>
    </row>
    <row r="4757" spans="2:18" x14ac:dyDescent="0.3">
      <c r="B4757" s="1" t="s">
        <v>4710</v>
      </c>
      <c r="C4757" t="s">
        <v>83</v>
      </c>
      <c r="D4757">
        <v>2</v>
      </c>
      <c r="E4757">
        <f t="shared" si="371"/>
        <v>3360</v>
      </c>
      <c r="J4757">
        <f t="shared" si="370"/>
        <v>19090</v>
      </c>
      <c r="K4757">
        <f t="shared" si="372"/>
        <v>1909</v>
      </c>
      <c r="L4757" s="1" t="s">
        <v>6576</v>
      </c>
      <c r="M4757" t="str">
        <f>IF(VLOOKUP(L4757,order!$A$2:$I$5001,9,FALSE)=0,"",VLOOKUP(L4757,order!$A$2:$I$5001,9,FALSE))</f>
        <v>0000000844</v>
      </c>
      <c r="N4757">
        <f>VLOOKUP(L4757,order!$A$2:$I$5001,7,FALSE)</f>
        <v>0</v>
      </c>
      <c r="O4757" t="str">
        <f>_xlfn.IFNA(VLOOKUP(N4757,order!$M$2:$N$501,2,FALSE),"")</f>
        <v/>
      </c>
      <c r="P4757" t="str">
        <f t="shared" si="373"/>
        <v>0000000844</v>
      </c>
      <c r="Q4757" s="8">
        <f>IF(P4757&lt;&gt;"",VLOOKUP(Sheet1!B4757,order!$A$2:$B$5001,2,FALSE),VLOOKUP(Sheet1!B4757,orderstatus!$A$4927:$B$8310,2,FALSE))</f>
        <v>43384.585995370369</v>
      </c>
      <c r="R4757">
        <f t="shared" si="374"/>
        <v>1909</v>
      </c>
    </row>
    <row r="4758" spans="2:18" x14ac:dyDescent="0.3">
      <c r="B4758" s="1" t="s">
        <v>4710</v>
      </c>
      <c r="C4758" t="s">
        <v>2106</v>
      </c>
      <c r="D4758">
        <v>2</v>
      </c>
      <c r="E4758">
        <f t="shared" si="371"/>
        <v>1240</v>
      </c>
      <c r="J4758">
        <f t="shared" si="370"/>
        <v>3000</v>
      </c>
      <c r="K4758">
        <f t="shared" si="372"/>
        <v>300</v>
      </c>
      <c r="L4758" s="1" t="s">
        <v>6577</v>
      </c>
      <c r="M4758" t="str">
        <f>IF(VLOOKUP(L4758,order!$A$2:$I$5001,9,FALSE)=0,"",VLOOKUP(L4758,order!$A$2:$I$5001,9,FALSE))</f>
        <v/>
      </c>
      <c r="N4758">
        <f>VLOOKUP(L4758,order!$A$2:$I$5001,7,FALSE)</f>
        <v>57</v>
      </c>
      <c r="O4758" t="str">
        <f>_xlfn.IFNA(VLOOKUP(N4758,order!$M$2:$N$501,2,FALSE),"")</f>
        <v>0000000555</v>
      </c>
      <c r="P4758" t="str">
        <f t="shared" si="373"/>
        <v>0000000555</v>
      </c>
      <c r="Q4758" s="8">
        <f>IF(P4758&lt;&gt;"",VLOOKUP(Sheet1!B4758,order!$A$2:$B$5001,2,FALSE),VLOOKUP(Sheet1!B4758,orderstatus!$A$4927:$B$8310,2,FALSE))</f>
        <v>43384.585995370369</v>
      </c>
      <c r="R4758">
        <f t="shared" si="374"/>
        <v>300</v>
      </c>
    </row>
    <row r="4759" spans="2:18" x14ac:dyDescent="0.3">
      <c r="B4759" s="1" t="s">
        <v>4711</v>
      </c>
      <c r="C4759" t="s">
        <v>2880</v>
      </c>
      <c r="D4759">
        <v>1</v>
      </c>
      <c r="E4759">
        <f t="shared" si="371"/>
        <v>950</v>
      </c>
      <c r="J4759">
        <f t="shared" si="370"/>
        <v>9440</v>
      </c>
      <c r="K4759">
        <f t="shared" si="372"/>
        <v>944</v>
      </c>
      <c r="L4759" s="1" t="s">
        <v>6578</v>
      </c>
      <c r="M4759" t="str">
        <f>IF(VLOOKUP(L4759,order!$A$2:$I$5001,9,FALSE)=0,"",VLOOKUP(L4759,order!$A$2:$I$5001,9,FALSE))</f>
        <v/>
      </c>
      <c r="N4759">
        <f>VLOOKUP(L4759,order!$A$2:$I$5001,7,FALSE)</f>
        <v>19</v>
      </c>
      <c r="O4759" t="str">
        <f>_xlfn.IFNA(VLOOKUP(N4759,order!$M$2:$N$501,2,FALSE),"")</f>
        <v>0000000753</v>
      </c>
      <c r="P4759" t="str">
        <f t="shared" si="373"/>
        <v>0000000753</v>
      </c>
      <c r="Q4759" s="8">
        <f>IF(P4759&lt;&gt;"",VLOOKUP(Sheet1!B4759,order!$A$2:$B$5001,2,FALSE),VLOOKUP(Sheet1!B4759,orderstatus!$A$4927:$B$8310,2,FALSE))</f>
        <v>43384.347928240742</v>
      </c>
      <c r="R4759">
        <f t="shared" si="374"/>
        <v>944</v>
      </c>
    </row>
    <row r="4760" spans="2:18" x14ac:dyDescent="0.3">
      <c r="B4760" s="1" t="s">
        <v>4711</v>
      </c>
      <c r="C4760" t="s">
        <v>2175</v>
      </c>
      <c r="D4760">
        <v>4</v>
      </c>
      <c r="E4760">
        <f t="shared" si="371"/>
        <v>5960</v>
      </c>
      <c r="J4760">
        <f t="shared" si="370"/>
        <v>3080</v>
      </c>
      <c r="K4760">
        <f t="shared" si="372"/>
        <v>308</v>
      </c>
      <c r="L4760" s="1" t="s">
        <v>6579</v>
      </c>
      <c r="M4760" t="str">
        <f>IF(VLOOKUP(L4760,order!$A$2:$I$5001,9,FALSE)=0,"",VLOOKUP(L4760,order!$A$2:$I$5001,9,FALSE))</f>
        <v/>
      </c>
      <c r="N4760">
        <f>VLOOKUP(L4760,order!$A$2:$I$5001,7,FALSE)</f>
        <v>0</v>
      </c>
      <c r="O4760" t="str">
        <f>_xlfn.IFNA(VLOOKUP(N4760,order!$M$2:$N$501,2,FALSE),"")</f>
        <v/>
      </c>
      <c r="P4760" t="str">
        <f t="shared" si="373"/>
        <v/>
      </c>
      <c r="Q4760" s="8">
        <f>IF(P4760&lt;&gt;"",VLOOKUP(Sheet1!B4760,order!$A$2:$B$5001,2,FALSE),VLOOKUP(Sheet1!B4760,orderstatus!$A$4927:$B$8310,2,FALSE))</f>
        <v>43387.470600000001</v>
      </c>
      <c r="R4760" t="str">
        <f t="shared" si="374"/>
        <v/>
      </c>
    </row>
    <row r="4761" spans="2:18" x14ac:dyDescent="0.3">
      <c r="B4761" s="1" t="s">
        <v>4711</v>
      </c>
      <c r="C4761" t="s">
        <v>1582</v>
      </c>
      <c r="D4761">
        <v>2</v>
      </c>
      <c r="E4761">
        <f t="shared" si="371"/>
        <v>14960</v>
      </c>
      <c r="J4761">
        <f t="shared" si="370"/>
        <v>7950</v>
      </c>
      <c r="K4761">
        <f t="shared" si="372"/>
        <v>795</v>
      </c>
      <c r="L4761" s="1" t="s">
        <v>6580</v>
      </c>
      <c r="M4761" t="str">
        <f>IF(VLOOKUP(L4761,order!$A$2:$I$5001,9,FALSE)=0,"",VLOOKUP(L4761,order!$A$2:$I$5001,9,FALSE))</f>
        <v/>
      </c>
      <c r="N4761">
        <f>VLOOKUP(L4761,order!$A$2:$I$5001,7,FALSE)</f>
        <v>31</v>
      </c>
      <c r="O4761" t="str">
        <f>_xlfn.IFNA(VLOOKUP(N4761,order!$M$2:$N$501,2,FALSE),"")</f>
        <v>0000000702</v>
      </c>
      <c r="P4761" t="str">
        <f t="shared" si="373"/>
        <v>0000000702</v>
      </c>
      <c r="Q4761" s="8">
        <f>IF(P4761&lt;&gt;"",VLOOKUP(Sheet1!B4761,order!$A$2:$B$5001,2,FALSE),VLOOKUP(Sheet1!B4761,orderstatus!$A$4927:$B$8310,2,FALSE))</f>
        <v>43384.347928240742</v>
      </c>
      <c r="R4761">
        <f t="shared" si="374"/>
        <v>795</v>
      </c>
    </row>
    <row r="4762" spans="2:18" x14ac:dyDescent="0.3">
      <c r="B4762" s="1" t="s">
        <v>4711</v>
      </c>
      <c r="C4762" t="s">
        <v>2929</v>
      </c>
      <c r="D4762">
        <v>3</v>
      </c>
      <c r="E4762">
        <f t="shared" si="371"/>
        <v>1980</v>
      </c>
      <c r="J4762">
        <f t="shared" si="370"/>
        <v>3010</v>
      </c>
      <c r="K4762">
        <f t="shared" si="372"/>
        <v>301</v>
      </c>
      <c r="L4762" s="1" t="s">
        <v>6581</v>
      </c>
      <c r="M4762" t="str">
        <f>IF(VLOOKUP(L4762,order!$A$2:$I$5001,9,FALSE)=0,"",VLOOKUP(L4762,order!$A$2:$I$5001,9,FALSE))</f>
        <v/>
      </c>
      <c r="N4762">
        <f>VLOOKUP(L4762,order!$A$2:$I$5001,7,FALSE)</f>
        <v>57</v>
      </c>
      <c r="O4762" t="str">
        <f>_xlfn.IFNA(VLOOKUP(N4762,order!$M$2:$N$501,2,FALSE),"")</f>
        <v>0000000555</v>
      </c>
      <c r="P4762" t="str">
        <f t="shared" si="373"/>
        <v>0000000555</v>
      </c>
      <c r="Q4762" s="8">
        <f>IF(P4762&lt;&gt;"",VLOOKUP(Sheet1!B4762,order!$A$2:$B$5001,2,FALSE),VLOOKUP(Sheet1!B4762,orderstatus!$A$4927:$B$8310,2,FALSE))</f>
        <v>43384.347928240742</v>
      </c>
      <c r="R4762">
        <f t="shared" si="374"/>
        <v>301</v>
      </c>
    </row>
    <row r="4763" spans="2:18" x14ac:dyDescent="0.3">
      <c r="B4763" s="1" t="s">
        <v>4712</v>
      </c>
      <c r="C4763" t="s">
        <v>3939</v>
      </c>
      <c r="D4763">
        <v>1</v>
      </c>
      <c r="E4763">
        <f t="shared" si="371"/>
        <v>2600</v>
      </c>
      <c r="J4763">
        <f t="shared" si="370"/>
        <v>10460</v>
      </c>
      <c r="K4763">
        <f t="shared" si="372"/>
        <v>1046</v>
      </c>
      <c r="L4763" s="1" t="s">
        <v>6582</v>
      </c>
      <c r="M4763" t="str">
        <f>IF(VLOOKUP(L4763,order!$A$2:$I$5001,9,FALSE)=0,"",VLOOKUP(L4763,order!$A$2:$I$5001,9,FALSE))</f>
        <v/>
      </c>
      <c r="N4763">
        <f>VLOOKUP(L4763,order!$A$2:$I$5001,7,FALSE)</f>
        <v>27</v>
      </c>
      <c r="O4763" t="str">
        <f>_xlfn.IFNA(VLOOKUP(N4763,order!$M$2:$N$501,2,FALSE),"")</f>
        <v>0000000657</v>
      </c>
      <c r="P4763" t="str">
        <f t="shared" si="373"/>
        <v>0000000657</v>
      </c>
      <c r="Q4763" s="8">
        <f>IF(P4763&lt;&gt;"",VLOOKUP(Sheet1!B4763,order!$A$2:$B$5001,2,FALSE),VLOOKUP(Sheet1!B4763,orderstatus!$A$4927:$B$8310,2,FALSE))</f>
        <v>43384.696620370371</v>
      </c>
      <c r="R4763">
        <f t="shared" si="374"/>
        <v>1046</v>
      </c>
    </row>
    <row r="4764" spans="2:18" x14ac:dyDescent="0.3">
      <c r="B4764" s="1" t="s">
        <v>4713</v>
      </c>
      <c r="C4764" t="s">
        <v>1232</v>
      </c>
      <c r="D4764">
        <v>1</v>
      </c>
      <c r="E4764">
        <f t="shared" si="371"/>
        <v>160</v>
      </c>
      <c r="J4764">
        <f t="shared" si="370"/>
        <v>3820</v>
      </c>
      <c r="K4764">
        <f t="shared" si="372"/>
        <v>382</v>
      </c>
      <c r="L4764" s="1" t="s">
        <v>6583</v>
      </c>
      <c r="M4764" t="str">
        <f>IF(VLOOKUP(L4764,order!$A$2:$I$5001,9,FALSE)=0,"",VLOOKUP(L4764,order!$A$2:$I$5001,9,FALSE))</f>
        <v>0000000600</v>
      </c>
      <c r="N4764">
        <f>VLOOKUP(L4764,order!$A$2:$I$5001,7,FALSE)</f>
        <v>0</v>
      </c>
      <c r="O4764" t="str">
        <f>_xlfn.IFNA(VLOOKUP(N4764,order!$M$2:$N$501,2,FALSE),"")</f>
        <v/>
      </c>
      <c r="P4764" t="str">
        <f t="shared" si="373"/>
        <v>0000000600</v>
      </c>
      <c r="Q4764" s="8">
        <f>IF(P4764&lt;&gt;"",VLOOKUP(Sheet1!B4764,order!$A$2:$B$5001,2,FALSE),VLOOKUP(Sheet1!B4764,orderstatus!$A$4927:$B$8310,2,FALSE))</f>
        <v>43385.075231481482</v>
      </c>
      <c r="R4764">
        <f t="shared" si="374"/>
        <v>382</v>
      </c>
    </row>
    <row r="4765" spans="2:18" x14ac:dyDescent="0.3">
      <c r="B4765" s="1" t="s">
        <v>4714</v>
      </c>
      <c r="C4765" t="s">
        <v>1269</v>
      </c>
      <c r="D4765">
        <v>2</v>
      </c>
      <c r="E4765">
        <f t="shared" si="371"/>
        <v>640</v>
      </c>
      <c r="J4765">
        <f t="shared" si="370"/>
        <v>15840</v>
      </c>
      <c r="K4765">
        <f t="shared" si="372"/>
        <v>1584</v>
      </c>
      <c r="L4765" s="1" t="s">
        <v>6584</v>
      </c>
      <c r="M4765" t="str">
        <f>IF(VLOOKUP(L4765,order!$A$2:$I$5001,9,FALSE)=0,"",VLOOKUP(L4765,order!$A$2:$I$5001,9,FALSE))</f>
        <v/>
      </c>
      <c r="N4765">
        <f>VLOOKUP(L4765,order!$A$2:$I$5001,7,FALSE)</f>
        <v>67</v>
      </c>
      <c r="O4765" t="str">
        <f>_xlfn.IFNA(VLOOKUP(N4765,order!$M$2:$N$501,2,FALSE),"")</f>
        <v>0000000808</v>
      </c>
      <c r="P4765" t="str">
        <f t="shared" si="373"/>
        <v>0000000808</v>
      </c>
      <c r="Q4765" s="8">
        <f>IF(P4765&lt;&gt;"",VLOOKUP(Sheet1!B4765,order!$A$2:$B$5001,2,FALSE),VLOOKUP(Sheet1!B4765,orderstatus!$A$4927:$B$8310,2,FALSE))</f>
        <v>43385.121365740742</v>
      </c>
      <c r="R4765">
        <f t="shared" si="374"/>
        <v>1584</v>
      </c>
    </row>
    <row r="4766" spans="2:18" x14ac:dyDescent="0.3">
      <c r="B4766" s="1" t="s">
        <v>4715</v>
      </c>
      <c r="C4766" t="s">
        <v>2233</v>
      </c>
      <c r="D4766">
        <v>2</v>
      </c>
      <c r="E4766">
        <f t="shared" si="371"/>
        <v>1060</v>
      </c>
      <c r="J4766">
        <f t="shared" si="370"/>
        <v>650</v>
      </c>
      <c r="K4766">
        <f t="shared" si="372"/>
        <v>65</v>
      </c>
      <c r="L4766" s="1" t="s">
        <v>6585</v>
      </c>
      <c r="M4766" t="str">
        <f>IF(VLOOKUP(L4766,order!$A$2:$I$5001,9,FALSE)=0,"",VLOOKUP(L4766,order!$A$2:$I$5001,9,FALSE))</f>
        <v/>
      </c>
      <c r="N4766">
        <f>VLOOKUP(L4766,order!$A$2:$I$5001,7,FALSE)</f>
        <v>5</v>
      </c>
      <c r="O4766" t="str">
        <f>_xlfn.IFNA(VLOOKUP(N4766,order!$M$2:$N$501,2,FALSE),"")</f>
        <v>0000000931</v>
      </c>
      <c r="P4766" t="str">
        <f t="shared" si="373"/>
        <v>0000000931</v>
      </c>
      <c r="Q4766" s="8">
        <f>IF(P4766&lt;&gt;"",VLOOKUP(Sheet1!B4766,order!$A$2:$B$5001,2,FALSE),VLOOKUP(Sheet1!B4766,orderstatus!$A$4927:$B$8310,2,FALSE))</f>
        <v>43385.670428240737</v>
      </c>
      <c r="R4766">
        <f t="shared" si="374"/>
        <v>65</v>
      </c>
    </row>
    <row r="4767" spans="2:18" x14ac:dyDescent="0.3">
      <c r="B4767" s="1" t="s">
        <v>4716</v>
      </c>
      <c r="C4767" t="s">
        <v>1628</v>
      </c>
      <c r="D4767">
        <v>2</v>
      </c>
      <c r="E4767">
        <f t="shared" si="371"/>
        <v>14860</v>
      </c>
      <c r="J4767">
        <f t="shared" si="370"/>
        <v>5520</v>
      </c>
      <c r="K4767">
        <f t="shared" si="372"/>
        <v>552</v>
      </c>
      <c r="L4767" s="1" t="s">
        <v>6586</v>
      </c>
      <c r="M4767" t="str">
        <f>IF(VLOOKUP(L4767,order!$A$2:$I$5001,9,FALSE)=0,"",VLOOKUP(L4767,order!$A$2:$I$5001,9,FALSE))</f>
        <v/>
      </c>
      <c r="N4767">
        <f>VLOOKUP(L4767,order!$A$2:$I$5001,7,FALSE)</f>
        <v>81</v>
      </c>
      <c r="O4767" t="str">
        <f>_xlfn.IFNA(VLOOKUP(N4767,order!$M$2:$N$501,2,FALSE),"")</f>
        <v>0000000315</v>
      </c>
      <c r="P4767" t="str">
        <f t="shared" si="373"/>
        <v>0000000315</v>
      </c>
      <c r="Q4767" s="8">
        <f>IF(P4767&lt;&gt;"",VLOOKUP(Sheet1!B4767,order!$A$2:$B$5001,2,FALSE),VLOOKUP(Sheet1!B4767,orderstatus!$A$4927:$B$8310,2,FALSE))</f>
        <v>43386.120567129627</v>
      </c>
      <c r="R4767">
        <f t="shared" si="374"/>
        <v>552</v>
      </c>
    </row>
    <row r="4768" spans="2:18" x14ac:dyDescent="0.3">
      <c r="B4768" s="1" t="s">
        <v>4717</v>
      </c>
      <c r="C4768" t="s">
        <v>4595</v>
      </c>
      <c r="D4768">
        <v>9</v>
      </c>
      <c r="E4768">
        <f t="shared" si="371"/>
        <v>8550</v>
      </c>
      <c r="J4768">
        <f t="shared" si="370"/>
        <v>30700</v>
      </c>
      <c r="K4768">
        <f t="shared" si="372"/>
        <v>3070</v>
      </c>
      <c r="L4768" s="1" t="s">
        <v>6587</v>
      </c>
      <c r="M4768" t="str">
        <f>IF(VLOOKUP(L4768,order!$A$2:$I$5001,9,FALSE)=0,"",VLOOKUP(L4768,order!$A$2:$I$5001,9,FALSE))</f>
        <v/>
      </c>
      <c r="N4768">
        <f>VLOOKUP(L4768,order!$A$2:$I$5001,7,FALSE)</f>
        <v>0</v>
      </c>
      <c r="O4768" t="str">
        <f>_xlfn.IFNA(VLOOKUP(N4768,order!$M$2:$N$501,2,FALSE),"")</f>
        <v/>
      </c>
      <c r="P4768" t="str">
        <f t="shared" si="373"/>
        <v/>
      </c>
      <c r="Q4768" s="8">
        <f>IF(P4768&lt;&gt;"",VLOOKUP(Sheet1!B4768,order!$A$2:$B$5001,2,FALSE),VLOOKUP(Sheet1!B4768,orderstatus!$A$4927:$B$8310,2,FALSE))</f>
        <v>43391.441599999998</v>
      </c>
      <c r="R4768" t="str">
        <f t="shared" si="374"/>
        <v/>
      </c>
    </row>
    <row r="4769" spans="2:18" x14ac:dyDescent="0.3">
      <c r="B4769" s="1" t="s">
        <v>4718</v>
      </c>
      <c r="C4769" t="s">
        <v>648</v>
      </c>
      <c r="D4769">
        <v>1</v>
      </c>
      <c r="E4769">
        <f t="shared" si="371"/>
        <v>550</v>
      </c>
      <c r="J4769">
        <f t="shared" si="370"/>
        <v>1860</v>
      </c>
      <c r="K4769">
        <f t="shared" si="372"/>
        <v>186</v>
      </c>
      <c r="L4769" s="1" t="s">
        <v>6588</v>
      </c>
      <c r="M4769" t="str">
        <f>IF(VLOOKUP(L4769,order!$A$2:$I$5001,9,FALSE)=0,"",VLOOKUP(L4769,order!$A$2:$I$5001,9,FALSE))</f>
        <v/>
      </c>
      <c r="N4769">
        <f>VLOOKUP(L4769,order!$A$2:$I$5001,7,FALSE)</f>
        <v>0</v>
      </c>
      <c r="O4769" t="str">
        <f>_xlfn.IFNA(VLOOKUP(N4769,order!$M$2:$N$501,2,FALSE),"")</f>
        <v/>
      </c>
      <c r="P4769" t="str">
        <f t="shared" si="373"/>
        <v/>
      </c>
      <c r="Q4769" s="8">
        <f>IF(P4769&lt;&gt;"",VLOOKUP(Sheet1!B4769,order!$A$2:$B$5001,2,FALSE),VLOOKUP(Sheet1!B4769,orderstatus!$A$4927:$B$8310,2,FALSE))</f>
        <v>43390.555500000002</v>
      </c>
      <c r="R4769" t="str">
        <f t="shared" si="374"/>
        <v/>
      </c>
    </row>
    <row r="4770" spans="2:18" x14ac:dyDescent="0.3">
      <c r="B4770" s="1" t="s">
        <v>4719</v>
      </c>
      <c r="C4770" t="s">
        <v>1118</v>
      </c>
      <c r="D4770">
        <v>2</v>
      </c>
      <c r="E4770">
        <f t="shared" si="371"/>
        <v>1340</v>
      </c>
      <c r="J4770">
        <f t="shared" si="370"/>
        <v>2220</v>
      </c>
      <c r="K4770">
        <f t="shared" si="372"/>
        <v>222</v>
      </c>
      <c r="L4770" s="1" t="s">
        <v>6589</v>
      </c>
      <c r="M4770" t="str">
        <f>IF(VLOOKUP(L4770,order!$A$2:$I$5001,9,FALSE)=0,"",VLOOKUP(L4770,order!$A$2:$I$5001,9,FALSE))</f>
        <v/>
      </c>
      <c r="N4770">
        <f>VLOOKUP(L4770,order!$A$2:$I$5001,7,FALSE)</f>
        <v>83</v>
      </c>
      <c r="O4770" t="str">
        <f>_xlfn.IFNA(VLOOKUP(N4770,order!$M$2:$N$501,2,FALSE),"")</f>
        <v>0000000173</v>
      </c>
      <c r="P4770" t="str">
        <f t="shared" si="373"/>
        <v>0000000173</v>
      </c>
      <c r="Q4770" s="8">
        <f>IF(P4770&lt;&gt;"",VLOOKUP(Sheet1!B4770,order!$A$2:$B$5001,2,FALSE),VLOOKUP(Sheet1!B4770,orderstatus!$A$4927:$B$8310,2,FALSE))</f>
        <v>43387.118020833332</v>
      </c>
      <c r="R4770">
        <f t="shared" si="374"/>
        <v>222</v>
      </c>
    </row>
    <row r="4771" spans="2:18" x14ac:dyDescent="0.3">
      <c r="B4771" s="1" t="s">
        <v>4719</v>
      </c>
      <c r="C4771" t="s">
        <v>146</v>
      </c>
      <c r="D4771">
        <v>1</v>
      </c>
      <c r="E4771">
        <f t="shared" si="371"/>
        <v>3800</v>
      </c>
      <c r="J4771">
        <f t="shared" si="370"/>
        <v>2070</v>
      </c>
      <c r="K4771">
        <f t="shared" si="372"/>
        <v>207</v>
      </c>
      <c r="L4771" s="1" t="s">
        <v>6590</v>
      </c>
      <c r="M4771" t="str">
        <f>IF(VLOOKUP(L4771,order!$A$2:$I$5001,9,FALSE)=0,"",VLOOKUP(L4771,order!$A$2:$I$5001,9,FALSE))</f>
        <v>0000000986</v>
      </c>
      <c r="N4771">
        <f>VLOOKUP(L4771,order!$A$2:$I$5001,7,FALSE)</f>
        <v>0</v>
      </c>
      <c r="O4771" t="str">
        <f>_xlfn.IFNA(VLOOKUP(N4771,order!$M$2:$N$501,2,FALSE),"")</f>
        <v/>
      </c>
      <c r="P4771" t="str">
        <f t="shared" si="373"/>
        <v>0000000986</v>
      </c>
      <c r="Q4771" s="8">
        <f>IF(P4771&lt;&gt;"",VLOOKUP(Sheet1!B4771,order!$A$2:$B$5001,2,FALSE),VLOOKUP(Sheet1!B4771,orderstatus!$A$4927:$B$8310,2,FALSE))</f>
        <v>43387.118020833332</v>
      </c>
      <c r="R4771">
        <f t="shared" si="374"/>
        <v>207</v>
      </c>
    </row>
    <row r="4772" spans="2:18" x14ac:dyDescent="0.3">
      <c r="B4772" s="1" t="s">
        <v>4719</v>
      </c>
      <c r="C4772" t="s">
        <v>253</v>
      </c>
      <c r="D4772">
        <v>3</v>
      </c>
      <c r="E4772">
        <f t="shared" si="371"/>
        <v>570</v>
      </c>
      <c r="J4772">
        <f t="shared" si="370"/>
        <v>82340</v>
      </c>
      <c r="K4772">
        <f t="shared" si="372"/>
        <v>8234</v>
      </c>
      <c r="L4772" s="1" t="s">
        <v>6591</v>
      </c>
      <c r="M4772" t="str">
        <f>IF(VLOOKUP(L4772,order!$A$2:$I$5001,9,FALSE)=0,"",VLOOKUP(L4772,order!$A$2:$I$5001,9,FALSE))</f>
        <v>0000000412</v>
      </c>
      <c r="N4772">
        <f>VLOOKUP(L4772,order!$A$2:$I$5001,7,FALSE)</f>
        <v>0</v>
      </c>
      <c r="O4772" t="str">
        <f>_xlfn.IFNA(VLOOKUP(N4772,order!$M$2:$N$501,2,FALSE),"")</f>
        <v/>
      </c>
      <c r="P4772" t="str">
        <f t="shared" si="373"/>
        <v>0000000412</v>
      </c>
      <c r="Q4772" s="8">
        <f>IF(P4772&lt;&gt;"",VLOOKUP(Sheet1!B4772,order!$A$2:$B$5001,2,FALSE),VLOOKUP(Sheet1!B4772,orderstatus!$A$4927:$B$8310,2,FALSE))</f>
        <v>43387.118020833332</v>
      </c>
      <c r="R4772">
        <f t="shared" si="374"/>
        <v>8234</v>
      </c>
    </row>
    <row r="4773" spans="2:18" x14ac:dyDescent="0.3">
      <c r="B4773" s="1" t="s">
        <v>4719</v>
      </c>
      <c r="C4773" t="s">
        <v>4720</v>
      </c>
      <c r="D4773">
        <v>1</v>
      </c>
      <c r="E4773">
        <f t="shared" si="371"/>
        <v>840</v>
      </c>
      <c r="J4773">
        <f t="shared" si="370"/>
        <v>940</v>
      </c>
      <c r="K4773">
        <f t="shared" si="372"/>
        <v>94</v>
      </c>
      <c r="L4773" s="1" t="s">
        <v>6592</v>
      </c>
      <c r="M4773" t="str">
        <f>IF(VLOOKUP(L4773,order!$A$2:$I$5001,9,FALSE)=0,"",VLOOKUP(L4773,order!$A$2:$I$5001,9,FALSE))</f>
        <v>0000000646</v>
      </c>
      <c r="N4773">
        <f>VLOOKUP(L4773,order!$A$2:$I$5001,7,FALSE)</f>
        <v>0</v>
      </c>
      <c r="O4773" t="str">
        <f>_xlfn.IFNA(VLOOKUP(N4773,order!$M$2:$N$501,2,FALSE),"")</f>
        <v/>
      </c>
      <c r="P4773" t="str">
        <f t="shared" si="373"/>
        <v>0000000646</v>
      </c>
      <c r="Q4773" s="8">
        <f>IF(P4773&lt;&gt;"",VLOOKUP(Sheet1!B4773,order!$A$2:$B$5001,2,FALSE),VLOOKUP(Sheet1!B4773,orderstatus!$A$4927:$B$8310,2,FALSE))</f>
        <v>43387.118020833332</v>
      </c>
      <c r="R4773">
        <f t="shared" si="374"/>
        <v>94</v>
      </c>
    </row>
    <row r="4774" spans="2:18" x14ac:dyDescent="0.3">
      <c r="B4774" s="1" t="s">
        <v>4721</v>
      </c>
      <c r="C4774" t="s">
        <v>2210</v>
      </c>
      <c r="D4774">
        <v>1</v>
      </c>
      <c r="E4774">
        <f t="shared" si="371"/>
        <v>660</v>
      </c>
      <c r="J4774">
        <f t="shared" si="370"/>
        <v>34140</v>
      </c>
      <c r="K4774">
        <f t="shared" si="372"/>
        <v>3414</v>
      </c>
      <c r="L4774" s="1" t="s">
        <v>6593</v>
      </c>
      <c r="M4774" t="str">
        <f>IF(VLOOKUP(L4774,order!$A$2:$I$5001,9,FALSE)=0,"",VLOOKUP(L4774,order!$A$2:$I$5001,9,FALSE))</f>
        <v/>
      </c>
      <c r="N4774">
        <f>VLOOKUP(L4774,order!$A$2:$I$5001,7,FALSE)</f>
        <v>0</v>
      </c>
      <c r="O4774" t="str">
        <f>_xlfn.IFNA(VLOOKUP(N4774,order!$M$2:$N$501,2,FALSE),"")</f>
        <v/>
      </c>
      <c r="P4774" t="str">
        <f t="shared" si="373"/>
        <v/>
      </c>
      <c r="Q4774" s="8" t="e">
        <f>IF(P4774&lt;&gt;"",VLOOKUP(Sheet1!B4774,order!$A$2:$B$5001,2,FALSE),VLOOKUP(Sheet1!B4774,orderstatus!$A$4927:$B$8310,2,FALSE))</f>
        <v>#N/A</v>
      </c>
      <c r="R4774" t="str">
        <f t="shared" si="374"/>
        <v/>
      </c>
    </row>
    <row r="4775" spans="2:18" x14ac:dyDescent="0.3">
      <c r="B4775" s="1" t="s">
        <v>4722</v>
      </c>
      <c r="C4775" t="s">
        <v>3205</v>
      </c>
      <c r="D4775">
        <v>1</v>
      </c>
      <c r="E4775">
        <f t="shared" si="371"/>
        <v>450</v>
      </c>
      <c r="J4775">
        <f t="shared" si="370"/>
        <v>23570</v>
      </c>
      <c r="K4775">
        <f t="shared" si="372"/>
        <v>2357</v>
      </c>
      <c r="L4775" s="1" t="s">
        <v>6594</v>
      </c>
      <c r="M4775" t="str">
        <f>IF(VLOOKUP(L4775,order!$A$2:$I$5001,9,FALSE)=0,"",VLOOKUP(L4775,order!$A$2:$I$5001,9,FALSE))</f>
        <v/>
      </c>
      <c r="N4775">
        <f>VLOOKUP(L4775,order!$A$2:$I$5001,7,FALSE)</f>
        <v>98</v>
      </c>
      <c r="O4775" t="str">
        <f>_xlfn.IFNA(VLOOKUP(N4775,order!$M$2:$N$501,2,FALSE),"")</f>
        <v>0000000323</v>
      </c>
      <c r="P4775" t="str">
        <f t="shared" si="373"/>
        <v>0000000323</v>
      </c>
      <c r="Q4775" s="8">
        <f>IF(P4775&lt;&gt;"",VLOOKUP(Sheet1!B4775,order!$A$2:$B$5001,2,FALSE),VLOOKUP(Sheet1!B4775,orderstatus!$A$4927:$B$8310,2,FALSE))</f>
        <v>43389.799004629633</v>
      </c>
      <c r="R4775">
        <f t="shared" si="374"/>
        <v>2357</v>
      </c>
    </row>
    <row r="4776" spans="2:18" x14ac:dyDescent="0.3">
      <c r="B4776" s="1" t="s">
        <v>4723</v>
      </c>
      <c r="C4776" t="s">
        <v>1440</v>
      </c>
      <c r="D4776">
        <v>3</v>
      </c>
      <c r="E4776">
        <f t="shared" si="371"/>
        <v>690</v>
      </c>
      <c r="J4776">
        <f t="shared" si="370"/>
        <v>58630</v>
      </c>
      <c r="K4776">
        <f t="shared" si="372"/>
        <v>5863</v>
      </c>
      <c r="L4776" s="1" t="s">
        <v>6595</v>
      </c>
      <c r="M4776" t="str">
        <f>IF(VLOOKUP(L4776,order!$A$2:$I$5001,9,FALSE)=0,"",VLOOKUP(L4776,order!$A$2:$I$5001,9,FALSE))</f>
        <v>0000000561</v>
      </c>
      <c r="N4776">
        <f>VLOOKUP(L4776,order!$A$2:$I$5001,7,FALSE)</f>
        <v>0</v>
      </c>
      <c r="O4776" t="str">
        <f>_xlfn.IFNA(VLOOKUP(N4776,order!$M$2:$N$501,2,FALSE),"")</f>
        <v/>
      </c>
      <c r="P4776" t="str">
        <f t="shared" si="373"/>
        <v>0000000561</v>
      </c>
      <c r="Q4776" s="8">
        <f>IF(P4776&lt;&gt;"",VLOOKUP(Sheet1!B4776,order!$A$2:$B$5001,2,FALSE),VLOOKUP(Sheet1!B4776,orderstatus!$A$4927:$B$8310,2,FALSE))</f>
        <v>43389.63690972222</v>
      </c>
      <c r="R4776">
        <f t="shared" si="374"/>
        <v>5863</v>
      </c>
    </row>
    <row r="4777" spans="2:18" x14ac:dyDescent="0.3">
      <c r="B4777" s="1" t="s">
        <v>4723</v>
      </c>
      <c r="C4777" t="s">
        <v>6</v>
      </c>
      <c r="D4777">
        <v>3</v>
      </c>
      <c r="E4777">
        <f t="shared" si="371"/>
        <v>2340</v>
      </c>
      <c r="J4777">
        <f t="shared" si="370"/>
        <v>34680</v>
      </c>
      <c r="K4777">
        <f t="shared" si="372"/>
        <v>3468</v>
      </c>
      <c r="L4777" s="1" t="s">
        <v>6596</v>
      </c>
      <c r="M4777" t="str">
        <f>IF(VLOOKUP(L4777,order!$A$2:$I$5001,9,FALSE)=0,"",VLOOKUP(L4777,order!$A$2:$I$5001,9,FALSE))</f>
        <v/>
      </c>
      <c r="N4777">
        <f>VLOOKUP(L4777,order!$A$2:$I$5001,7,FALSE)</f>
        <v>81</v>
      </c>
      <c r="O4777" t="str">
        <f>_xlfn.IFNA(VLOOKUP(N4777,order!$M$2:$N$501,2,FALSE),"")</f>
        <v>0000000315</v>
      </c>
      <c r="P4777" t="str">
        <f t="shared" si="373"/>
        <v>0000000315</v>
      </c>
      <c r="Q4777" s="8">
        <f>IF(P4777&lt;&gt;"",VLOOKUP(Sheet1!B4777,order!$A$2:$B$5001,2,FALSE),VLOOKUP(Sheet1!B4777,orderstatus!$A$4927:$B$8310,2,FALSE))</f>
        <v>43389.63690972222</v>
      </c>
      <c r="R4777">
        <f t="shared" si="374"/>
        <v>3468</v>
      </c>
    </row>
    <row r="4778" spans="2:18" x14ac:dyDescent="0.3">
      <c r="B4778" s="1" t="s">
        <v>4723</v>
      </c>
      <c r="C4778" t="s">
        <v>4347</v>
      </c>
      <c r="D4778">
        <v>2</v>
      </c>
      <c r="E4778">
        <f t="shared" si="371"/>
        <v>680</v>
      </c>
      <c r="J4778">
        <f t="shared" si="370"/>
        <v>1750</v>
      </c>
      <c r="K4778">
        <f t="shared" si="372"/>
        <v>175</v>
      </c>
      <c r="L4778" s="1" t="s">
        <v>6597</v>
      </c>
      <c r="M4778" t="str">
        <f>IF(VLOOKUP(L4778,order!$A$2:$I$5001,9,FALSE)=0,"",VLOOKUP(L4778,order!$A$2:$I$5001,9,FALSE))</f>
        <v/>
      </c>
      <c r="N4778">
        <f>VLOOKUP(L4778,order!$A$2:$I$5001,7,FALSE)</f>
        <v>0</v>
      </c>
      <c r="O4778" t="str">
        <f>_xlfn.IFNA(VLOOKUP(N4778,order!$M$2:$N$501,2,FALSE),"")</f>
        <v/>
      </c>
      <c r="P4778" t="str">
        <f t="shared" si="373"/>
        <v/>
      </c>
      <c r="Q4778" s="8">
        <f>IF(P4778&lt;&gt;"",VLOOKUP(Sheet1!B4778,order!$A$2:$B$5001,2,FALSE),VLOOKUP(Sheet1!B4778,orderstatus!$A$4927:$B$8310,2,FALSE))</f>
        <v>43392.588199999998</v>
      </c>
      <c r="R4778" t="str">
        <f t="shared" si="374"/>
        <v/>
      </c>
    </row>
    <row r="4779" spans="2:18" x14ac:dyDescent="0.3">
      <c r="B4779" s="1" t="s">
        <v>4724</v>
      </c>
      <c r="C4779" t="s">
        <v>662</v>
      </c>
      <c r="D4779">
        <v>2</v>
      </c>
      <c r="E4779">
        <f t="shared" si="371"/>
        <v>600</v>
      </c>
      <c r="J4779">
        <f t="shared" si="370"/>
        <v>3580</v>
      </c>
      <c r="K4779">
        <f t="shared" si="372"/>
        <v>358</v>
      </c>
      <c r="L4779" s="1" t="s">
        <v>6598</v>
      </c>
      <c r="M4779" t="str">
        <f>IF(VLOOKUP(L4779,order!$A$2:$I$5001,9,FALSE)=0,"",VLOOKUP(L4779,order!$A$2:$I$5001,9,FALSE))</f>
        <v/>
      </c>
      <c r="N4779">
        <f>VLOOKUP(L4779,order!$A$2:$I$5001,7,FALSE)</f>
        <v>0</v>
      </c>
      <c r="O4779" t="str">
        <f>_xlfn.IFNA(VLOOKUP(N4779,order!$M$2:$N$501,2,FALSE),"")</f>
        <v/>
      </c>
      <c r="P4779" t="str">
        <f t="shared" si="373"/>
        <v/>
      </c>
      <c r="Q4779" s="8">
        <f>IF(P4779&lt;&gt;"",VLOOKUP(Sheet1!B4779,order!$A$2:$B$5001,2,FALSE),VLOOKUP(Sheet1!B4779,orderstatus!$A$4927:$B$8310,2,FALSE))</f>
        <v>43392.535799999998</v>
      </c>
      <c r="R4779" t="str">
        <f t="shared" si="374"/>
        <v/>
      </c>
    </row>
    <row r="4780" spans="2:18" x14ac:dyDescent="0.3">
      <c r="B4780" s="1" t="s">
        <v>4725</v>
      </c>
      <c r="C4780" t="s">
        <v>1259</v>
      </c>
      <c r="D4780">
        <v>5</v>
      </c>
      <c r="E4780">
        <f t="shared" si="371"/>
        <v>14400</v>
      </c>
      <c r="J4780">
        <f t="shared" si="370"/>
        <v>1040</v>
      </c>
      <c r="K4780">
        <f t="shared" si="372"/>
        <v>104</v>
      </c>
      <c r="L4780" s="1" t="s">
        <v>6599</v>
      </c>
      <c r="M4780" t="str">
        <f>IF(VLOOKUP(L4780,order!$A$2:$I$5001,9,FALSE)=0,"",VLOOKUP(L4780,order!$A$2:$I$5001,9,FALSE))</f>
        <v/>
      </c>
      <c r="N4780">
        <f>VLOOKUP(L4780,order!$A$2:$I$5001,7,FALSE)</f>
        <v>5</v>
      </c>
      <c r="O4780" t="str">
        <f>_xlfn.IFNA(VLOOKUP(N4780,order!$M$2:$N$501,2,FALSE),"")</f>
        <v>0000000931</v>
      </c>
      <c r="P4780" t="str">
        <f t="shared" si="373"/>
        <v>0000000931</v>
      </c>
      <c r="Q4780" s="8">
        <f>IF(P4780&lt;&gt;"",VLOOKUP(Sheet1!B4780,order!$A$2:$B$5001,2,FALSE),VLOOKUP(Sheet1!B4780,orderstatus!$A$4927:$B$8310,2,FALSE))</f>
        <v>43391.056481481479</v>
      </c>
      <c r="R4780">
        <f t="shared" si="374"/>
        <v>104</v>
      </c>
    </row>
    <row r="4781" spans="2:18" x14ac:dyDescent="0.3">
      <c r="B4781" s="1" t="s">
        <v>4725</v>
      </c>
      <c r="C4781" t="s">
        <v>480</v>
      </c>
      <c r="D4781">
        <v>2</v>
      </c>
      <c r="E4781">
        <f t="shared" si="371"/>
        <v>1180</v>
      </c>
      <c r="J4781">
        <f t="shared" si="370"/>
        <v>450</v>
      </c>
      <c r="K4781">
        <f t="shared" si="372"/>
        <v>45</v>
      </c>
      <c r="L4781" s="1" t="s">
        <v>6600</v>
      </c>
      <c r="M4781" t="str">
        <f>IF(VLOOKUP(L4781,order!$A$2:$I$5001,9,FALSE)=0,"",VLOOKUP(L4781,order!$A$2:$I$5001,9,FALSE))</f>
        <v/>
      </c>
      <c r="N4781">
        <f>VLOOKUP(L4781,order!$A$2:$I$5001,7,FALSE)</f>
        <v>81</v>
      </c>
      <c r="O4781" t="str">
        <f>_xlfn.IFNA(VLOOKUP(N4781,order!$M$2:$N$501,2,FALSE),"")</f>
        <v>0000000315</v>
      </c>
      <c r="P4781" t="str">
        <f t="shared" si="373"/>
        <v>0000000315</v>
      </c>
      <c r="Q4781" s="8">
        <f>IF(P4781&lt;&gt;"",VLOOKUP(Sheet1!B4781,order!$A$2:$B$5001,2,FALSE),VLOOKUP(Sheet1!B4781,orderstatus!$A$4927:$B$8310,2,FALSE))</f>
        <v>43391.056481481479</v>
      </c>
      <c r="R4781">
        <f t="shared" si="374"/>
        <v>45</v>
      </c>
    </row>
    <row r="4782" spans="2:18" x14ac:dyDescent="0.3">
      <c r="B4782" s="1" t="s">
        <v>4726</v>
      </c>
      <c r="C4782" t="s">
        <v>4380</v>
      </c>
      <c r="D4782">
        <v>2</v>
      </c>
      <c r="E4782">
        <f t="shared" si="371"/>
        <v>6600</v>
      </c>
      <c r="J4782">
        <f t="shared" si="370"/>
        <v>500</v>
      </c>
      <c r="K4782">
        <f t="shared" si="372"/>
        <v>50</v>
      </c>
      <c r="L4782" s="1" t="s">
        <v>6601</v>
      </c>
      <c r="M4782" t="str">
        <f>IF(VLOOKUP(L4782,order!$A$2:$I$5001,9,FALSE)=0,"",VLOOKUP(L4782,order!$A$2:$I$5001,9,FALSE))</f>
        <v/>
      </c>
      <c r="N4782">
        <f>VLOOKUP(L4782,order!$A$2:$I$5001,7,FALSE)</f>
        <v>16</v>
      </c>
      <c r="O4782" t="str">
        <f>_xlfn.IFNA(VLOOKUP(N4782,order!$M$2:$N$501,2,FALSE),"")</f>
        <v>0000000887</v>
      </c>
      <c r="P4782" t="str">
        <f t="shared" si="373"/>
        <v>0000000887</v>
      </c>
      <c r="Q4782" s="8">
        <f>IF(P4782&lt;&gt;"",VLOOKUP(Sheet1!B4782,order!$A$2:$B$5001,2,FALSE),VLOOKUP(Sheet1!B4782,orderstatus!$A$4927:$B$8310,2,FALSE))</f>
        <v>43392.013124999998</v>
      </c>
      <c r="R4782">
        <f t="shared" si="374"/>
        <v>50</v>
      </c>
    </row>
    <row r="4783" spans="2:18" x14ac:dyDescent="0.3">
      <c r="B4783" s="1" t="s">
        <v>4726</v>
      </c>
      <c r="C4783" t="s">
        <v>2306</v>
      </c>
      <c r="D4783">
        <v>2</v>
      </c>
      <c r="E4783">
        <f t="shared" si="371"/>
        <v>1040</v>
      </c>
      <c r="J4783">
        <f t="shared" si="370"/>
        <v>840</v>
      </c>
      <c r="K4783">
        <f t="shared" si="372"/>
        <v>84</v>
      </c>
      <c r="L4783" s="1" t="s">
        <v>6602</v>
      </c>
      <c r="M4783" t="str">
        <f>IF(VLOOKUP(L4783,order!$A$2:$I$5001,9,FALSE)=0,"",VLOOKUP(L4783,order!$A$2:$I$5001,9,FALSE))</f>
        <v/>
      </c>
      <c r="N4783">
        <f>VLOOKUP(L4783,order!$A$2:$I$5001,7,FALSE)</f>
        <v>72</v>
      </c>
      <c r="O4783" t="str">
        <f>_xlfn.IFNA(VLOOKUP(N4783,order!$M$2:$N$501,2,FALSE),"")</f>
        <v>0000000830</v>
      </c>
      <c r="P4783" t="str">
        <f t="shared" si="373"/>
        <v>0000000830</v>
      </c>
      <c r="Q4783" s="8">
        <f>IF(P4783&lt;&gt;"",VLOOKUP(Sheet1!B4783,order!$A$2:$B$5001,2,FALSE),VLOOKUP(Sheet1!B4783,orderstatus!$A$4927:$B$8310,2,FALSE))</f>
        <v>43392.013124999998</v>
      </c>
      <c r="R4783">
        <f t="shared" si="374"/>
        <v>84</v>
      </c>
    </row>
    <row r="4784" spans="2:18" x14ac:dyDescent="0.3">
      <c r="B4784" s="1" t="s">
        <v>4727</v>
      </c>
      <c r="C4784" t="s">
        <v>1432</v>
      </c>
      <c r="D4784">
        <v>1</v>
      </c>
      <c r="E4784">
        <f t="shared" si="371"/>
        <v>730</v>
      </c>
      <c r="J4784">
        <f t="shared" si="370"/>
        <v>11700</v>
      </c>
      <c r="K4784">
        <f t="shared" si="372"/>
        <v>1170</v>
      </c>
      <c r="L4784" s="1" t="s">
        <v>6604</v>
      </c>
      <c r="M4784" t="str">
        <f>IF(VLOOKUP(L4784,order!$A$2:$I$5001,9,FALSE)=0,"",VLOOKUP(L4784,order!$A$2:$I$5001,9,FALSE))</f>
        <v>0000000190</v>
      </c>
      <c r="N4784">
        <f>VLOOKUP(L4784,order!$A$2:$I$5001,7,FALSE)</f>
        <v>0</v>
      </c>
      <c r="O4784" t="str">
        <f>_xlfn.IFNA(VLOOKUP(N4784,order!$M$2:$N$501,2,FALSE),"")</f>
        <v/>
      </c>
      <c r="P4784" t="str">
        <f t="shared" si="373"/>
        <v>0000000190</v>
      </c>
      <c r="Q4784" s="8">
        <f>IF(P4784&lt;&gt;"",VLOOKUP(Sheet1!B4784,order!$A$2:$B$5001,2,FALSE),VLOOKUP(Sheet1!B4784,orderstatus!$A$4927:$B$8310,2,FALSE))</f>
        <v>43393.321377314816</v>
      </c>
      <c r="R4784">
        <f t="shared" si="374"/>
        <v>1170</v>
      </c>
    </row>
    <row r="4785" spans="2:18" x14ac:dyDescent="0.3">
      <c r="B4785" s="1" t="s">
        <v>4727</v>
      </c>
      <c r="C4785" t="s">
        <v>1351</v>
      </c>
      <c r="D4785">
        <v>2</v>
      </c>
      <c r="E4785">
        <f t="shared" si="371"/>
        <v>1440</v>
      </c>
      <c r="J4785">
        <f t="shared" si="370"/>
        <v>910</v>
      </c>
      <c r="K4785">
        <f t="shared" si="372"/>
        <v>91</v>
      </c>
      <c r="L4785" s="1" t="s">
        <v>6605</v>
      </c>
      <c r="M4785" t="str">
        <f>IF(VLOOKUP(L4785,order!$A$2:$I$5001,9,FALSE)=0,"",VLOOKUP(L4785,order!$A$2:$I$5001,9,FALSE))</f>
        <v/>
      </c>
      <c r="N4785">
        <f>VLOOKUP(L4785,order!$A$2:$I$5001,7,FALSE)</f>
        <v>0</v>
      </c>
      <c r="O4785" t="str">
        <f>_xlfn.IFNA(VLOOKUP(N4785,order!$M$2:$N$501,2,FALSE),"")</f>
        <v/>
      </c>
      <c r="P4785" t="str">
        <f t="shared" si="373"/>
        <v/>
      </c>
      <c r="Q4785" s="8">
        <f>IF(P4785&lt;&gt;"",VLOOKUP(Sheet1!B4785,order!$A$2:$B$5001,2,FALSE),VLOOKUP(Sheet1!B4785,orderstatus!$A$4927:$B$8310,2,FALSE))</f>
        <v>43398.551299999999</v>
      </c>
      <c r="R4785" t="str">
        <f t="shared" si="374"/>
        <v/>
      </c>
    </row>
    <row r="4786" spans="2:18" x14ac:dyDescent="0.3">
      <c r="B4786" s="1" t="s">
        <v>4728</v>
      </c>
      <c r="C4786" t="s">
        <v>1766</v>
      </c>
      <c r="D4786">
        <v>2</v>
      </c>
      <c r="E4786">
        <f t="shared" si="371"/>
        <v>680</v>
      </c>
      <c r="J4786">
        <f t="shared" si="370"/>
        <v>8250</v>
      </c>
      <c r="K4786">
        <f t="shared" si="372"/>
        <v>825</v>
      </c>
      <c r="L4786" s="1" t="s">
        <v>6606</v>
      </c>
      <c r="M4786" t="str">
        <f>IF(VLOOKUP(L4786,order!$A$2:$I$5001,9,FALSE)=0,"",VLOOKUP(L4786,order!$A$2:$I$5001,9,FALSE))</f>
        <v/>
      </c>
      <c r="N4786">
        <f>VLOOKUP(L4786,order!$A$2:$I$5001,7,FALSE)</f>
        <v>0</v>
      </c>
      <c r="O4786" t="str">
        <f>_xlfn.IFNA(VLOOKUP(N4786,order!$M$2:$N$501,2,FALSE),"")</f>
        <v/>
      </c>
      <c r="P4786" t="str">
        <f t="shared" si="373"/>
        <v/>
      </c>
      <c r="Q4786" s="8">
        <f>IF(P4786&lt;&gt;"",VLOOKUP(Sheet1!B4786,order!$A$2:$B$5001,2,FALSE),VLOOKUP(Sheet1!B4786,orderstatus!$A$4927:$B$8310,2,FALSE))</f>
        <v>43398.572899999999</v>
      </c>
      <c r="R4786" t="str">
        <f t="shared" si="374"/>
        <v/>
      </c>
    </row>
    <row r="4787" spans="2:18" x14ac:dyDescent="0.3">
      <c r="B4787" s="1" t="s">
        <v>4728</v>
      </c>
      <c r="C4787" t="s">
        <v>2278</v>
      </c>
      <c r="D4787">
        <v>10</v>
      </c>
      <c r="E4787">
        <f t="shared" si="371"/>
        <v>1200</v>
      </c>
      <c r="J4787">
        <f t="shared" si="370"/>
        <v>3070</v>
      </c>
      <c r="K4787">
        <f t="shared" si="372"/>
        <v>307</v>
      </c>
      <c r="L4787" s="1" t="s">
        <v>6607</v>
      </c>
      <c r="M4787" t="str">
        <f>IF(VLOOKUP(L4787,order!$A$2:$I$5001,9,FALSE)=0,"",VLOOKUP(L4787,order!$A$2:$I$5001,9,FALSE))</f>
        <v>0000000334</v>
      </c>
      <c r="N4787">
        <f>VLOOKUP(L4787,order!$A$2:$I$5001,7,FALSE)</f>
        <v>0</v>
      </c>
      <c r="O4787" t="str">
        <f>_xlfn.IFNA(VLOOKUP(N4787,order!$M$2:$N$501,2,FALSE),"")</f>
        <v/>
      </c>
      <c r="P4787" t="str">
        <f t="shared" si="373"/>
        <v>0000000334</v>
      </c>
      <c r="Q4787" s="8">
        <f>IF(P4787&lt;&gt;"",VLOOKUP(Sheet1!B4787,order!$A$2:$B$5001,2,FALSE),VLOOKUP(Sheet1!B4787,orderstatus!$A$4927:$B$8310,2,FALSE))</f>
        <v>43395.270879629628</v>
      </c>
      <c r="R4787">
        <f t="shared" si="374"/>
        <v>307</v>
      </c>
    </row>
    <row r="4788" spans="2:18" x14ac:dyDescent="0.3">
      <c r="B4788" s="1" t="s">
        <v>4729</v>
      </c>
      <c r="C4788" t="s">
        <v>955</v>
      </c>
      <c r="D4788">
        <v>3</v>
      </c>
      <c r="E4788">
        <f t="shared" si="371"/>
        <v>2520</v>
      </c>
      <c r="J4788">
        <f t="shared" si="370"/>
        <v>3800</v>
      </c>
      <c r="K4788">
        <f t="shared" si="372"/>
        <v>380</v>
      </c>
      <c r="L4788" s="1" t="s">
        <v>6608</v>
      </c>
      <c r="M4788" t="str">
        <f>IF(VLOOKUP(L4788,order!$A$2:$I$5001,9,FALSE)=0,"",VLOOKUP(L4788,order!$A$2:$I$5001,9,FALSE))</f>
        <v/>
      </c>
      <c r="N4788">
        <f>VLOOKUP(L4788,order!$A$2:$I$5001,7,FALSE)</f>
        <v>0</v>
      </c>
      <c r="O4788" t="str">
        <f>_xlfn.IFNA(VLOOKUP(N4788,order!$M$2:$N$501,2,FALSE),"")</f>
        <v/>
      </c>
      <c r="P4788" t="str">
        <f t="shared" si="373"/>
        <v/>
      </c>
      <c r="Q4788" s="8">
        <f>IF(P4788&lt;&gt;"",VLOOKUP(Sheet1!B4788,order!$A$2:$B$5001,2,FALSE),VLOOKUP(Sheet1!B4788,orderstatus!$A$4927:$B$8310,2,FALSE))</f>
        <v>43401.592400000001</v>
      </c>
      <c r="R4788" t="str">
        <f t="shared" si="374"/>
        <v/>
      </c>
    </row>
    <row r="4789" spans="2:18" x14ac:dyDescent="0.3">
      <c r="B4789" s="1" t="s">
        <v>4729</v>
      </c>
      <c r="C4789" t="s">
        <v>1756</v>
      </c>
      <c r="D4789">
        <v>2</v>
      </c>
      <c r="E4789">
        <f t="shared" si="371"/>
        <v>11520</v>
      </c>
      <c r="J4789">
        <f t="shared" si="370"/>
        <v>120800</v>
      </c>
      <c r="K4789">
        <f t="shared" si="372"/>
        <v>12080</v>
      </c>
      <c r="L4789" s="1" t="s">
        <v>6609</v>
      </c>
      <c r="M4789" t="str">
        <f>IF(VLOOKUP(L4789,order!$A$2:$I$5001,9,FALSE)=0,"",VLOOKUP(L4789,order!$A$2:$I$5001,9,FALSE))</f>
        <v/>
      </c>
      <c r="N4789">
        <f>VLOOKUP(L4789,order!$A$2:$I$5001,7,FALSE)</f>
        <v>38</v>
      </c>
      <c r="O4789" t="str">
        <f>_xlfn.IFNA(VLOOKUP(N4789,order!$M$2:$N$501,2,FALSE),"")</f>
        <v>0000000527</v>
      </c>
      <c r="P4789" t="str">
        <f t="shared" si="373"/>
        <v>0000000527</v>
      </c>
      <c r="Q4789" s="8">
        <f>IF(P4789&lt;&gt;"",VLOOKUP(Sheet1!B4789,order!$A$2:$B$5001,2,FALSE),VLOOKUP(Sheet1!B4789,orderstatus!$A$4927:$B$8310,2,FALSE))</f>
        <v>43398.429618055554</v>
      </c>
      <c r="R4789">
        <f t="shared" si="374"/>
        <v>12080</v>
      </c>
    </row>
    <row r="4790" spans="2:18" x14ac:dyDescent="0.3">
      <c r="B4790" s="1" t="s">
        <v>4730</v>
      </c>
      <c r="C4790" t="s">
        <v>2022</v>
      </c>
      <c r="D4790">
        <v>2</v>
      </c>
      <c r="E4790">
        <f t="shared" si="371"/>
        <v>420</v>
      </c>
      <c r="J4790">
        <f t="shared" si="370"/>
        <v>7530</v>
      </c>
      <c r="K4790">
        <f t="shared" si="372"/>
        <v>753</v>
      </c>
      <c r="L4790" s="1" t="s">
        <v>6610</v>
      </c>
      <c r="M4790" t="str">
        <f>IF(VLOOKUP(L4790,order!$A$2:$I$5001,9,FALSE)=0,"",VLOOKUP(L4790,order!$A$2:$I$5001,9,FALSE))</f>
        <v/>
      </c>
      <c r="N4790">
        <f>VLOOKUP(L4790,order!$A$2:$I$5001,7,FALSE)</f>
        <v>0</v>
      </c>
      <c r="O4790" t="str">
        <f>_xlfn.IFNA(VLOOKUP(N4790,order!$M$2:$N$501,2,FALSE),"")</f>
        <v/>
      </c>
      <c r="P4790" t="str">
        <f t="shared" si="373"/>
        <v/>
      </c>
      <c r="Q4790" s="8">
        <f>IF(P4790&lt;&gt;"",VLOOKUP(Sheet1!B4790,order!$A$2:$B$5001,2,FALSE),VLOOKUP(Sheet1!B4790,orderstatus!$A$4927:$B$8310,2,FALSE))</f>
        <v>43407.5317</v>
      </c>
      <c r="R4790" t="str">
        <f t="shared" si="374"/>
        <v/>
      </c>
    </row>
    <row r="4791" spans="2:18" x14ac:dyDescent="0.3">
      <c r="B4791" s="1" t="s">
        <v>4730</v>
      </c>
      <c r="C4791" t="s">
        <v>2552</v>
      </c>
      <c r="D4791">
        <v>7</v>
      </c>
      <c r="E4791">
        <f t="shared" si="371"/>
        <v>60900</v>
      </c>
      <c r="J4791">
        <f t="shared" si="370"/>
        <v>1260</v>
      </c>
      <c r="K4791">
        <f t="shared" si="372"/>
        <v>126</v>
      </c>
      <c r="L4791" s="1" t="s">
        <v>6611</v>
      </c>
      <c r="M4791" t="str">
        <f>IF(VLOOKUP(L4791,order!$A$2:$I$5001,9,FALSE)=0,"",VLOOKUP(L4791,order!$A$2:$I$5001,9,FALSE))</f>
        <v/>
      </c>
      <c r="N4791">
        <f>VLOOKUP(L4791,order!$A$2:$I$5001,7,FALSE)</f>
        <v>71</v>
      </c>
      <c r="O4791" t="str">
        <f>_xlfn.IFNA(VLOOKUP(N4791,order!$M$2:$N$501,2,FALSE),"")</f>
        <v>0000000734</v>
      </c>
      <c r="P4791" t="str">
        <f t="shared" si="373"/>
        <v>0000000734</v>
      </c>
      <c r="Q4791" s="8">
        <f>IF(P4791&lt;&gt;"",VLOOKUP(Sheet1!B4791,order!$A$2:$B$5001,2,FALSE),VLOOKUP(Sheet1!B4791,orderstatus!$A$4927:$B$8310,2,FALSE))</f>
        <v>43401.150243055556</v>
      </c>
      <c r="R4791">
        <f t="shared" si="374"/>
        <v>126</v>
      </c>
    </row>
    <row r="4792" spans="2:18" x14ac:dyDescent="0.3">
      <c r="B4792" s="1" t="s">
        <v>4731</v>
      </c>
      <c r="C4792" t="s">
        <v>3944</v>
      </c>
      <c r="D4792">
        <v>1</v>
      </c>
      <c r="E4792">
        <f t="shared" si="371"/>
        <v>8790</v>
      </c>
      <c r="J4792">
        <f t="shared" si="370"/>
        <v>2980</v>
      </c>
      <c r="K4792">
        <f t="shared" si="372"/>
        <v>298</v>
      </c>
      <c r="L4792" s="1" t="s">
        <v>6612</v>
      </c>
      <c r="M4792" t="str">
        <f>IF(VLOOKUP(L4792,order!$A$2:$I$5001,9,FALSE)=0,"",VLOOKUP(L4792,order!$A$2:$I$5001,9,FALSE))</f>
        <v/>
      </c>
      <c r="N4792">
        <f>VLOOKUP(L4792,order!$A$2:$I$5001,7,FALSE)</f>
        <v>0</v>
      </c>
      <c r="O4792" t="str">
        <f>_xlfn.IFNA(VLOOKUP(N4792,order!$M$2:$N$501,2,FALSE),"")</f>
        <v/>
      </c>
      <c r="P4792" t="str">
        <f t="shared" si="373"/>
        <v/>
      </c>
      <c r="Q4792" s="8">
        <f>IF(P4792&lt;&gt;"",VLOOKUP(Sheet1!B4792,order!$A$2:$B$5001,2,FALSE),VLOOKUP(Sheet1!B4792,orderstatus!$A$4927:$B$8310,2,FALSE))</f>
        <v>43403.691099999996</v>
      </c>
      <c r="R4792" t="str">
        <f t="shared" si="374"/>
        <v/>
      </c>
    </row>
    <row r="4793" spans="2:18" x14ac:dyDescent="0.3">
      <c r="B4793" s="1" t="s">
        <v>4731</v>
      </c>
      <c r="C4793" t="s">
        <v>4732</v>
      </c>
      <c r="D4793">
        <v>3</v>
      </c>
      <c r="E4793">
        <f t="shared" si="371"/>
        <v>15900</v>
      </c>
      <c r="J4793">
        <f t="shared" si="370"/>
        <v>20700</v>
      </c>
      <c r="K4793">
        <f t="shared" si="372"/>
        <v>2070</v>
      </c>
      <c r="L4793" s="1" t="s">
        <v>6613</v>
      </c>
      <c r="M4793" t="str">
        <f>IF(VLOOKUP(L4793,order!$A$2:$I$5001,9,FALSE)=0,"",VLOOKUP(L4793,order!$A$2:$I$5001,9,FALSE))</f>
        <v/>
      </c>
      <c r="N4793">
        <f>VLOOKUP(L4793,order!$A$2:$I$5001,7,FALSE)</f>
        <v>0</v>
      </c>
      <c r="O4793" t="str">
        <f>_xlfn.IFNA(VLOOKUP(N4793,order!$M$2:$N$501,2,FALSE),"")</f>
        <v/>
      </c>
      <c r="P4793" t="str">
        <f t="shared" si="373"/>
        <v/>
      </c>
      <c r="Q4793" s="8">
        <f>IF(P4793&lt;&gt;"",VLOOKUP(Sheet1!B4793,order!$A$2:$B$5001,2,FALSE),VLOOKUP(Sheet1!B4793,orderstatus!$A$4927:$B$8310,2,FALSE))</f>
        <v>43403.691099999996</v>
      </c>
      <c r="R4793" t="str">
        <f t="shared" si="374"/>
        <v/>
      </c>
    </row>
    <row r="4794" spans="2:18" x14ac:dyDescent="0.3">
      <c r="B4794" s="1" t="s">
        <v>4731</v>
      </c>
      <c r="C4794" t="s">
        <v>4218</v>
      </c>
      <c r="D4794">
        <v>3</v>
      </c>
      <c r="E4794">
        <f t="shared" si="371"/>
        <v>3150</v>
      </c>
      <c r="J4794">
        <f t="shared" si="370"/>
        <v>2900</v>
      </c>
      <c r="K4794">
        <f t="shared" si="372"/>
        <v>290</v>
      </c>
      <c r="L4794" s="1" t="s">
        <v>6614</v>
      </c>
      <c r="M4794" t="str">
        <f>IF(VLOOKUP(L4794,order!$A$2:$I$5001,9,FALSE)=0,"",VLOOKUP(L4794,order!$A$2:$I$5001,9,FALSE))</f>
        <v/>
      </c>
      <c r="N4794">
        <f>VLOOKUP(L4794,order!$A$2:$I$5001,7,FALSE)</f>
        <v>69</v>
      </c>
      <c r="O4794" t="str">
        <f>_xlfn.IFNA(VLOOKUP(N4794,order!$M$2:$N$501,2,FALSE),"")</f>
        <v>0000000048</v>
      </c>
      <c r="P4794" t="str">
        <f t="shared" si="373"/>
        <v>0000000048</v>
      </c>
      <c r="Q4794" s="8">
        <f>IF(P4794&lt;&gt;"",VLOOKUP(Sheet1!B4794,order!$A$2:$B$5001,2,FALSE),VLOOKUP(Sheet1!B4794,orderstatus!$A$4927:$B$8310,2,FALSE))</f>
        <v>43401.421550925923</v>
      </c>
      <c r="R4794">
        <f t="shared" si="374"/>
        <v>290</v>
      </c>
    </row>
    <row r="4795" spans="2:18" x14ac:dyDescent="0.3">
      <c r="B4795" s="1" t="s">
        <v>4731</v>
      </c>
      <c r="C4795" t="s">
        <v>178</v>
      </c>
      <c r="D4795">
        <v>3</v>
      </c>
      <c r="E4795">
        <f t="shared" si="371"/>
        <v>1980</v>
      </c>
      <c r="J4795">
        <f t="shared" si="370"/>
        <v>3000</v>
      </c>
      <c r="K4795">
        <f t="shared" si="372"/>
        <v>300</v>
      </c>
      <c r="L4795" s="1" t="s">
        <v>6615</v>
      </c>
      <c r="M4795" t="str">
        <f>IF(VLOOKUP(L4795,order!$A$2:$I$5001,9,FALSE)=0,"",VLOOKUP(L4795,order!$A$2:$I$5001,9,FALSE))</f>
        <v/>
      </c>
      <c r="N4795">
        <f>VLOOKUP(L4795,order!$A$2:$I$5001,7,FALSE)</f>
        <v>0</v>
      </c>
      <c r="O4795" t="str">
        <f>_xlfn.IFNA(VLOOKUP(N4795,order!$M$2:$N$501,2,FALSE),"")</f>
        <v/>
      </c>
      <c r="P4795" t="str">
        <f t="shared" si="373"/>
        <v/>
      </c>
      <c r="Q4795" s="8">
        <f>IF(P4795&lt;&gt;"",VLOOKUP(Sheet1!B4795,order!$A$2:$B$5001,2,FALSE),VLOOKUP(Sheet1!B4795,orderstatus!$A$4927:$B$8310,2,FALSE))</f>
        <v>43403.691099999996</v>
      </c>
      <c r="R4795" t="str">
        <f t="shared" si="374"/>
        <v/>
      </c>
    </row>
    <row r="4796" spans="2:18" x14ac:dyDescent="0.3">
      <c r="B4796" s="1" t="s">
        <v>4733</v>
      </c>
      <c r="C4796" t="s">
        <v>2954</v>
      </c>
      <c r="D4796">
        <v>1</v>
      </c>
      <c r="E4796">
        <f t="shared" si="371"/>
        <v>3000</v>
      </c>
      <c r="J4796">
        <f t="shared" si="370"/>
        <v>1440</v>
      </c>
      <c r="K4796">
        <f t="shared" si="372"/>
        <v>144</v>
      </c>
      <c r="L4796" s="1" t="s">
        <v>6616</v>
      </c>
      <c r="M4796" t="str">
        <f>IF(VLOOKUP(L4796,order!$A$2:$I$5001,9,FALSE)=0,"",VLOOKUP(L4796,order!$A$2:$I$5001,9,FALSE))</f>
        <v/>
      </c>
      <c r="N4796">
        <f>VLOOKUP(L4796,order!$A$2:$I$5001,7,FALSE)</f>
        <v>0</v>
      </c>
      <c r="O4796" t="str">
        <f>_xlfn.IFNA(VLOOKUP(N4796,order!$M$2:$N$501,2,FALSE),"")</f>
        <v/>
      </c>
      <c r="P4796" t="str">
        <f t="shared" si="373"/>
        <v/>
      </c>
      <c r="Q4796" s="8">
        <f>IF(P4796&lt;&gt;"",VLOOKUP(Sheet1!B4796,order!$A$2:$B$5001,2,FALSE),VLOOKUP(Sheet1!B4796,orderstatus!$A$4927:$B$8310,2,FALSE))</f>
        <v>43407.671999999999</v>
      </c>
      <c r="R4796" t="str">
        <f t="shared" si="374"/>
        <v/>
      </c>
    </row>
    <row r="4797" spans="2:18" x14ac:dyDescent="0.3">
      <c r="B4797" s="1" t="s">
        <v>4733</v>
      </c>
      <c r="C4797" t="s">
        <v>1539</v>
      </c>
      <c r="D4797">
        <v>9</v>
      </c>
      <c r="E4797">
        <f t="shared" si="371"/>
        <v>25650</v>
      </c>
      <c r="J4797">
        <f t="shared" si="370"/>
        <v>4010</v>
      </c>
      <c r="K4797">
        <f t="shared" si="372"/>
        <v>401</v>
      </c>
      <c r="L4797" s="1" t="s">
        <v>6617</v>
      </c>
      <c r="M4797" t="str">
        <f>IF(VLOOKUP(L4797,order!$A$2:$I$5001,9,FALSE)=0,"",VLOOKUP(L4797,order!$A$2:$I$5001,9,FALSE))</f>
        <v/>
      </c>
      <c r="N4797">
        <f>VLOOKUP(L4797,order!$A$2:$I$5001,7,FALSE)</f>
        <v>0</v>
      </c>
      <c r="O4797" t="str">
        <f>_xlfn.IFNA(VLOOKUP(N4797,order!$M$2:$N$501,2,FALSE),"")</f>
        <v/>
      </c>
      <c r="P4797" t="str">
        <f t="shared" si="373"/>
        <v/>
      </c>
      <c r="Q4797" s="8">
        <f>IF(P4797&lt;&gt;"",VLOOKUP(Sheet1!B4797,order!$A$2:$B$5001,2,FALSE),VLOOKUP(Sheet1!B4797,orderstatus!$A$4927:$B$8310,2,FALSE))</f>
        <v>43407.671999999999</v>
      </c>
      <c r="R4797" t="str">
        <f t="shared" si="374"/>
        <v/>
      </c>
    </row>
    <row r="4798" spans="2:18" x14ac:dyDescent="0.3">
      <c r="B4798" s="1" t="s">
        <v>4735</v>
      </c>
      <c r="C4798" t="s">
        <v>4734</v>
      </c>
      <c r="D4798">
        <v>8</v>
      </c>
      <c r="E4798">
        <f t="shared" si="371"/>
        <v>11360</v>
      </c>
      <c r="J4798">
        <f t="shared" si="370"/>
        <v>9630</v>
      </c>
      <c r="K4798">
        <f t="shared" si="372"/>
        <v>963</v>
      </c>
      <c r="L4798" s="1" t="s">
        <v>6618</v>
      </c>
      <c r="M4798" t="str">
        <f>IF(VLOOKUP(L4798,order!$A$2:$I$5001,9,FALSE)=0,"",VLOOKUP(L4798,order!$A$2:$I$5001,9,FALSE))</f>
        <v/>
      </c>
      <c r="N4798">
        <f>VLOOKUP(L4798,order!$A$2:$I$5001,7,FALSE)</f>
        <v>0</v>
      </c>
      <c r="O4798" t="str">
        <f>_xlfn.IFNA(VLOOKUP(N4798,order!$M$2:$N$501,2,FALSE),"")</f>
        <v/>
      </c>
      <c r="P4798" t="str">
        <f t="shared" si="373"/>
        <v/>
      </c>
      <c r="Q4798" s="8">
        <f>IF(P4798&lt;&gt;"",VLOOKUP(Sheet1!B4798,order!$A$2:$B$5001,2,FALSE),VLOOKUP(Sheet1!B4798,orderstatus!$A$4927:$B$8310,2,FALSE))</f>
        <v>43410.4257</v>
      </c>
      <c r="R4798" t="str">
        <f t="shared" si="374"/>
        <v/>
      </c>
    </row>
    <row r="4799" spans="2:18" x14ac:dyDescent="0.3">
      <c r="B4799" s="1" t="s">
        <v>4736</v>
      </c>
      <c r="C4799" t="s">
        <v>551</v>
      </c>
      <c r="D4799">
        <v>2</v>
      </c>
      <c r="E4799">
        <f t="shared" si="371"/>
        <v>740</v>
      </c>
      <c r="J4799">
        <f t="shared" si="370"/>
        <v>840</v>
      </c>
      <c r="K4799">
        <f t="shared" si="372"/>
        <v>84</v>
      </c>
      <c r="L4799" s="1" t="s">
        <v>6619</v>
      </c>
      <c r="M4799" t="str">
        <f>IF(VLOOKUP(L4799,order!$A$2:$I$5001,9,FALSE)=0,"",VLOOKUP(L4799,order!$A$2:$I$5001,9,FALSE))</f>
        <v/>
      </c>
      <c r="N4799">
        <f>VLOOKUP(L4799,order!$A$2:$I$5001,7,FALSE)</f>
        <v>0</v>
      </c>
      <c r="O4799" t="str">
        <f>_xlfn.IFNA(VLOOKUP(N4799,order!$M$2:$N$501,2,FALSE),"")</f>
        <v/>
      </c>
      <c r="P4799" t="str">
        <f t="shared" si="373"/>
        <v/>
      </c>
      <c r="Q4799" s="8">
        <f>IF(P4799&lt;&gt;"",VLOOKUP(Sheet1!B4799,order!$A$2:$B$5001,2,FALSE),VLOOKUP(Sheet1!B4799,orderstatus!$A$4927:$B$8310,2,FALSE))</f>
        <v>43412.668899999997</v>
      </c>
      <c r="R4799" t="str">
        <f t="shared" si="374"/>
        <v/>
      </c>
    </row>
    <row r="4800" spans="2:18" x14ac:dyDescent="0.3">
      <c r="B4800" s="1" t="s">
        <v>4736</v>
      </c>
      <c r="C4800" t="s">
        <v>1457</v>
      </c>
      <c r="D4800">
        <v>6</v>
      </c>
      <c r="E4800">
        <f t="shared" si="371"/>
        <v>3780</v>
      </c>
      <c r="J4800">
        <f t="shared" si="370"/>
        <v>28030</v>
      </c>
      <c r="K4800">
        <f t="shared" si="372"/>
        <v>2803</v>
      </c>
      <c r="L4800" s="1" t="s">
        <v>6620</v>
      </c>
      <c r="M4800" t="str">
        <f>IF(VLOOKUP(L4800,order!$A$2:$I$5001,9,FALSE)=0,"",VLOOKUP(L4800,order!$A$2:$I$5001,9,FALSE))</f>
        <v/>
      </c>
      <c r="N4800">
        <f>VLOOKUP(L4800,order!$A$2:$I$5001,7,FALSE)</f>
        <v>0</v>
      </c>
      <c r="O4800" t="str">
        <f>_xlfn.IFNA(VLOOKUP(N4800,order!$M$2:$N$501,2,FALSE),"")</f>
        <v/>
      </c>
      <c r="P4800" t="str">
        <f t="shared" si="373"/>
        <v/>
      </c>
      <c r="Q4800" s="8">
        <f>IF(P4800&lt;&gt;"",VLOOKUP(Sheet1!B4800,order!$A$2:$B$5001,2,FALSE),VLOOKUP(Sheet1!B4800,orderstatus!$A$4927:$B$8310,2,FALSE))</f>
        <v>43412.668899999997</v>
      </c>
      <c r="R4800" t="str">
        <f t="shared" si="374"/>
        <v/>
      </c>
    </row>
    <row r="4801" spans="2:18" x14ac:dyDescent="0.3">
      <c r="B4801" s="1" t="s">
        <v>4736</v>
      </c>
      <c r="C4801" t="s">
        <v>1031</v>
      </c>
      <c r="D4801">
        <v>8</v>
      </c>
      <c r="E4801">
        <f t="shared" si="371"/>
        <v>3120</v>
      </c>
      <c r="J4801">
        <f t="shared" si="370"/>
        <v>1260</v>
      </c>
      <c r="K4801">
        <f t="shared" si="372"/>
        <v>126</v>
      </c>
      <c r="L4801" s="1" t="s">
        <v>6621</v>
      </c>
      <c r="M4801" t="str">
        <f>IF(VLOOKUP(L4801,order!$A$2:$I$5001,9,FALSE)=0,"",VLOOKUP(L4801,order!$A$2:$I$5001,9,FALSE))</f>
        <v/>
      </c>
      <c r="N4801">
        <f>VLOOKUP(L4801,order!$A$2:$I$5001,7,FALSE)</f>
        <v>62</v>
      </c>
      <c r="O4801" t="str">
        <f>_xlfn.IFNA(VLOOKUP(N4801,order!$M$2:$N$501,2,FALSE),"")</f>
        <v>0000000869</v>
      </c>
      <c r="P4801" t="str">
        <f t="shared" si="373"/>
        <v>0000000869</v>
      </c>
      <c r="Q4801" s="8">
        <f>IF(P4801&lt;&gt;"",VLOOKUP(Sheet1!B4801,order!$A$2:$B$5001,2,FALSE),VLOOKUP(Sheet1!B4801,orderstatus!$A$4927:$B$8310,2,FALSE))</f>
        <v>43407.13484953704</v>
      </c>
      <c r="R4801">
        <f t="shared" si="374"/>
        <v>126</v>
      </c>
    </row>
    <row r="4802" spans="2:18" x14ac:dyDescent="0.3">
      <c r="B4802" s="1" t="s">
        <v>4737</v>
      </c>
      <c r="C4802" t="s">
        <v>95</v>
      </c>
      <c r="D4802">
        <v>3</v>
      </c>
      <c r="E4802">
        <f t="shared" si="371"/>
        <v>780</v>
      </c>
      <c r="J4802">
        <f t="shared" ref="J4802:J4865" si="375">SUMIFS($E$2:$E$8002,$B$2:$B$8002,L4802)</f>
        <v>9980</v>
      </c>
      <c r="K4802">
        <f t="shared" si="372"/>
        <v>998</v>
      </c>
      <c r="L4802" s="1" t="s">
        <v>6622</v>
      </c>
      <c r="M4802" t="str">
        <f>IF(VLOOKUP(L4802,order!$A$2:$I$5001,9,FALSE)=0,"",VLOOKUP(L4802,order!$A$2:$I$5001,9,FALSE))</f>
        <v/>
      </c>
      <c r="N4802">
        <f>VLOOKUP(L4802,order!$A$2:$I$5001,7,FALSE)</f>
        <v>89</v>
      </c>
      <c r="O4802" t="str">
        <f>_xlfn.IFNA(VLOOKUP(N4802,order!$M$2:$N$501,2,FALSE),"")</f>
        <v>0000000208</v>
      </c>
      <c r="P4802" t="str">
        <f t="shared" si="373"/>
        <v>0000000208</v>
      </c>
      <c r="Q4802" s="8">
        <f>IF(P4802&lt;&gt;"",VLOOKUP(Sheet1!B4802,order!$A$2:$B$5001,2,FALSE),VLOOKUP(Sheet1!B4802,orderstatus!$A$4927:$B$8310,2,FALSE))</f>
        <v>43408.493402777778</v>
      </c>
      <c r="R4802">
        <f t="shared" si="374"/>
        <v>998</v>
      </c>
    </row>
    <row r="4803" spans="2:18" x14ac:dyDescent="0.3">
      <c r="B4803" s="1" t="s">
        <v>4737</v>
      </c>
      <c r="C4803" t="s">
        <v>3116</v>
      </c>
      <c r="D4803">
        <v>4</v>
      </c>
      <c r="E4803">
        <f t="shared" ref="E4803:E4866" si="376">VLOOKUP(C4803,$F$2:$G$1858,2)*D4803</f>
        <v>16000</v>
      </c>
      <c r="J4803">
        <f t="shared" si="375"/>
        <v>17220</v>
      </c>
      <c r="K4803">
        <f t="shared" ref="K4803:K4866" si="377">J4803/10</f>
        <v>1722</v>
      </c>
      <c r="L4803" s="1" t="s">
        <v>6623</v>
      </c>
      <c r="M4803" t="str">
        <f>IF(VLOOKUP(L4803,order!$A$2:$I$5001,9,FALSE)=0,"",VLOOKUP(L4803,order!$A$2:$I$5001,9,FALSE))</f>
        <v/>
      </c>
      <c r="N4803">
        <f>VLOOKUP(L4803,order!$A$2:$I$5001,7,FALSE)</f>
        <v>0</v>
      </c>
      <c r="O4803" t="str">
        <f>_xlfn.IFNA(VLOOKUP(N4803,order!$M$2:$N$501,2,FALSE),"")</f>
        <v/>
      </c>
      <c r="P4803" t="str">
        <f t="shared" ref="P4803:P4866" si="378">_xlfn.CONCAT(M4803,O4803)</f>
        <v/>
      </c>
      <c r="Q4803" s="8" t="e">
        <f>IF(P4803&lt;&gt;"",VLOOKUP(Sheet1!B4803,order!$A$2:$B$5001,2,FALSE),VLOOKUP(Sheet1!B4803,orderstatus!$A$4927:$B$8310,2,FALSE))</f>
        <v>#N/A</v>
      </c>
      <c r="R4803" t="str">
        <f t="shared" ref="R4803:R4866" si="379">IF(P4803&lt;&gt;"",K4803,"")</f>
        <v/>
      </c>
    </row>
    <row r="4804" spans="2:18" x14ac:dyDescent="0.3">
      <c r="B4804" s="1" t="s">
        <v>4737</v>
      </c>
      <c r="C4804" t="s">
        <v>4267</v>
      </c>
      <c r="D4804">
        <v>3</v>
      </c>
      <c r="E4804">
        <f t="shared" si="376"/>
        <v>870</v>
      </c>
      <c r="J4804">
        <f t="shared" si="375"/>
        <v>1860</v>
      </c>
      <c r="K4804">
        <f t="shared" si="377"/>
        <v>186</v>
      </c>
      <c r="L4804" s="1" t="s">
        <v>6624</v>
      </c>
      <c r="M4804" t="str">
        <f>IF(VLOOKUP(L4804,order!$A$2:$I$5001,9,FALSE)=0,"",VLOOKUP(L4804,order!$A$2:$I$5001,9,FALSE))</f>
        <v/>
      </c>
      <c r="N4804">
        <f>VLOOKUP(L4804,order!$A$2:$I$5001,7,FALSE)</f>
        <v>71</v>
      </c>
      <c r="O4804" t="str">
        <f>_xlfn.IFNA(VLOOKUP(N4804,order!$M$2:$N$501,2,FALSE),"")</f>
        <v>0000000734</v>
      </c>
      <c r="P4804" t="str">
        <f t="shared" si="378"/>
        <v>0000000734</v>
      </c>
      <c r="Q4804" s="8">
        <f>IF(P4804&lt;&gt;"",VLOOKUP(Sheet1!B4804,order!$A$2:$B$5001,2,FALSE),VLOOKUP(Sheet1!B4804,orderstatus!$A$4927:$B$8310,2,FALSE))</f>
        <v>43408.493402777778</v>
      </c>
      <c r="R4804">
        <f t="shared" si="379"/>
        <v>186</v>
      </c>
    </row>
    <row r="4805" spans="2:18" x14ac:dyDescent="0.3">
      <c r="B4805" s="1" t="s">
        <v>4738</v>
      </c>
      <c r="C4805" t="s">
        <v>1050</v>
      </c>
      <c r="D4805">
        <v>2</v>
      </c>
      <c r="E4805">
        <f t="shared" si="376"/>
        <v>14940</v>
      </c>
      <c r="J4805">
        <f t="shared" si="375"/>
        <v>13200</v>
      </c>
      <c r="K4805">
        <f t="shared" si="377"/>
        <v>1320</v>
      </c>
      <c r="L4805" s="1" t="s">
        <v>6626</v>
      </c>
      <c r="M4805" t="str">
        <f>IF(VLOOKUP(L4805,order!$A$2:$I$5001,9,FALSE)=0,"",VLOOKUP(L4805,order!$A$2:$I$5001,9,FALSE))</f>
        <v>0000000395</v>
      </c>
      <c r="N4805">
        <f>VLOOKUP(L4805,order!$A$2:$I$5001,7,FALSE)</f>
        <v>0</v>
      </c>
      <c r="O4805" t="str">
        <f>_xlfn.IFNA(VLOOKUP(N4805,order!$M$2:$N$501,2,FALSE),"")</f>
        <v/>
      </c>
      <c r="P4805" t="str">
        <f t="shared" si="378"/>
        <v>0000000395</v>
      </c>
      <c r="Q4805" s="8">
        <f>IF(P4805&lt;&gt;"",VLOOKUP(Sheet1!B4805,order!$A$2:$B$5001,2,FALSE),VLOOKUP(Sheet1!B4805,orderstatus!$A$4927:$B$8310,2,FALSE))</f>
        <v>43411.155636574076</v>
      </c>
      <c r="R4805">
        <f t="shared" si="379"/>
        <v>1320</v>
      </c>
    </row>
    <row r="4806" spans="2:18" x14ac:dyDescent="0.3">
      <c r="B4806" s="1" t="s">
        <v>4738</v>
      </c>
      <c r="C4806" t="s">
        <v>4493</v>
      </c>
      <c r="D4806">
        <v>3</v>
      </c>
      <c r="E4806">
        <f t="shared" si="376"/>
        <v>990</v>
      </c>
      <c r="J4806">
        <f t="shared" si="375"/>
        <v>3100</v>
      </c>
      <c r="K4806">
        <f t="shared" si="377"/>
        <v>310</v>
      </c>
      <c r="L4806" s="1" t="s">
        <v>6627</v>
      </c>
      <c r="M4806" t="str">
        <f>IF(VLOOKUP(L4806,order!$A$2:$I$5001,9,FALSE)=0,"",VLOOKUP(L4806,order!$A$2:$I$5001,9,FALSE))</f>
        <v>0000000003</v>
      </c>
      <c r="N4806">
        <f>VLOOKUP(L4806,order!$A$2:$I$5001,7,FALSE)</f>
        <v>0</v>
      </c>
      <c r="O4806" t="str">
        <f>_xlfn.IFNA(VLOOKUP(N4806,order!$M$2:$N$501,2,FALSE),"")</f>
        <v/>
      </c>
      <c r="P4806" t="str">
        <f t="shared" si="378"/>
        <v>0000000003</v>
      </c>
      <c r="Q4806" s="8">
        <f>IF(P4806&lt;&gt;"",VLOOKUP(Sheet1!B4806,order!$A$2:$B$5001,2,FALSE),VLOOKUP(Sheet1!B4806,orderstatus!$A$4927:$B$8310,2,FALSE))</f>
        <v>43411.155636574076</v>
      </c>
      <c r="R4806">
        <f t="shared" si="379"/>
        <v>310</v>
      </c>
    </row>
    <row r="4807" spans="2:18" x14ac:dyDescent="0.3">
      <c r="B4807" s="1" t="s">
        <v>4739</v>
      </c>
      <c r="C4807" t="s">
        <v>1529</v>
      </c>
      <c r="D4807">
        <v>3</v>
      </c>
      <c r="E4807">
        <f t="shared" si="376"/>
        <v>420</v>
      </c>
      <c r="J4807">
        <f t="shared" si="375"/>
        <v>107830</v>
      </c>
      <c r="K4807">
        <f t="shared" si="377"/>
        <v>10783</v>
      </c>
      <c r="L4807" s="1" t="s">
        <v>6628</v>
      </c>
      <c r="M4807" t="str">
        <f>IF(VLOOKUP(L4807,order!$A$2:$I$5001,9,FALSE)=0,"",VLOOKUP(L4807,order!$A$2:$I$5001,9,FALSE))</f>
        <v/>
      </c>
      <c r="N4807">
        <f>VLOOKUP(L4807,order!$A$2:$I$5001,7,FALSE)</f>
        <v>0</v>
      </c>
      <c r="O4807" t="str">
        <f>_xlfn.IFNA(VLOOKUP(N4807,order!$M$2:$N$501,2,FALSE),"")</f>
        <v/>
      </c>
      <c r="P4807" t="str">
        <f t="shared" si="378"/>
        <v/>
      </c>
      <c r="Q4807" s="8">
        <f>IF(P4807&lt;&gt;"",VLOOKUP(Sheet1!B4807,order!$A$2:$B$5001,2,FALSE),VLOOKUP(Sheet1!B4807,orderstatus!$A$4927:$B$8310,2,FALSE))</f>
        <v>43416.613799999999</v>
      </c>
      <c r="R4807" t="str">
        <f t="shared" si="379"/>
        <v/>
      </c>
    </row>
    <row r="4808" spans="2:18" x14ac:dyDescent="0.3">
      <c r="B4808" s="1" t="s">
        <v>4739</v>
      </c>
      <c r="C4808" t="s">
        <v>1316</v>
      </c>
      <c r="D4808">
        <v>1</v>
      </c>
      <c r="E4808">
        <f t="shared" si="376"/>
        <v>460</v>
      </c>
      <c r="J4808">
        <f t="shared" si="375"/>
        <v>7090</v>
      </c>
      <c r="K4808">
        <f t="shared" si="377"/>
        <v>709</v>
      </c>
      <c r="L4808" s="1" t="s">
        <v>6630</v>
      </c>
      <c r="M4808" t="str">
        <f>IF(VLOOKUP(L4808,order!$A$2:$I$5001,9,FALSE)=0,"",VLOOKUP(L4808,order!$A$2:$I$5001,9,FALSE))</f>
        <v>0000000191</v>
      </c>
      <c r="N4808">
        <f>VLOOKUP(L4808,order!$A$2:$I$5001,7,FALSE)</f>
        <v>0</v>
      </c>
      <c r="O4808" t="str">
        <f>_xlfn.IFNA(VLOOKUP(N4808,order!$M$2:$N$501,2,FALSE),"")</f>
        <v/>
      </c>
      <c r="P4808" t="str">
        <f t="shared" si="378"/>
        <v>0000000191</v>
      </c>
      <c r="Q4808" s="8">
        <f>IF(P4808&lt;&gt;"",VLOOKUP(Sheet1!B4808,order!$A$2:$B$5001,2,FALSE),VLOOKUP(Sheet1!B4808,orderstatus!$A$4927:$B$8310,2,FALSE))</f>
        <v>43411.614178240743</v>
      </c>
      <c r="R4808">
        <f t="shared" si="379"/>
        <v>709</v>
      </c>
    </row>
    <row r="4809" spans="2:18" x14ac:dyDescent="0.3">
      <c r="B4809" s="1" t="s">
        <v>4739</v>
      </c>
      <c r="C4809" t="s">
        <v>4740</v>
      </c>
      <c r="D4809">
        <v>1</v>
      </c>
      <c r="E4809">
        <f t="shared" si="376"/>
        <v>660</v>
      </c>
      <c r="J4809">
        <f t="shared" si="375"/>
        <v>16780</v>
      </c>
      <c r="K4809">
        <f t="shared" si="377"/>
        <v>1678</v>
      </c>
      <c r="L4809" s="1" t="s">
        <v>6631</v>
      </c>
      <c r="M4809" t="str">
        <f>IF(VLOOKUP(L4809,order!$A$2:$I$5001,9,FALSE)=0,"",VLOOKUP(L4809,order!$A$2:$I$5001,9,FALSE))</f>
        <v/>
      </c>
      <c r="N4809">
        <f>VLOOKUP(L4809,order!$A$2:$I$5001,7,FALSE)</f>
        <v>0</v>
      </c>
      <c r="O4809" t="str">
        <f>_xlfn.IFNA(VLOOKUP(N4809,order!$M$2:$N$501,2,FALSE),"")</f>
        <v/>
      </c>
      <c r="P4809" t="str">
        <f t="shared" si="378"/>
        <v/>
      </c>
      <c r="Q4809" s="8">
        <f>IF(P4809&lt;&gt;"",VLOOKUP(Sheet1!B4809,order!$A$2:$B$5001,2,FALSE),VLOOKUP(Sheet1!B4809,orderstatus!$A$4927:$B$8310,2,FALSE))</f>
        <v>43416.613799999999</v>
      </c>
      <c r="R4809" t="str">
        <f t="shared" si="379"/>
        <v/>
      </c>
    </row>
    <row r="4810" spans="2:18" x14ac:dyDescent="0.3">
      <c r="B4810" s="1" t="s">
        <v>4741</v>
      </c>
      <c r="C4810" t="s">
        <v>892</v>
      </c>
      <c r="D4810">
        <v>6</v>
      </c>
      <c r="E4810">
        <f t="shared" si="376"/>
        <v>2940</v>
      </c>
      <c r="J4810">
        <f t="shared" si="375"/>
        <v>1040</v>
      </c>
      <c r="K4810">
        <f t="shared" si="377"/>
        <v>104</v>
      </c>
      <c r="L4810" s="1" t="s">
        <v>6632</v>
      </c>
      <c r="M4810" t="str">
        <f>IF(VLOOKUP(L4810,order!$A$2:$I$5001,9,FALSE)=0,"",VLOOKUP(L4810,order!$A$2:$I$5001,9,FALSE))</f>
        <v/>
      </c>
      <c r="N4810">
        <f>VLOOKUP(L4810,order!$A$2:$I$5001,7,FALSE)</f>
        <v>0</v>
      </c>
      <c r="O4810" t="str">
        <f>_xlfn.IFNA(VLOOKUP(N4810,order!$M$2:$N$501,2,FALSE),"")</f>
        <v/>
      </c>
      <c r="P4810" t="str">
        <f t="shared" si="378"/>
        <v/>
      </c>
      <c r="Q4810" s="8">
        <f>IF(P4810&lt;&gt;"",VLOOKUP(Sheet1!B4810,order!$A$2:$B$5001,2,FALSE),VLOOKUP(Sheet1!B4810,orderstatus!$A$4927:$B$8310,2,FALSE))</f>
        <v>43416.606299999999</v>
      </c>
      <c r="R4810" t="str">
        <f t="shared" si="379"/>
        <v/>
      </c>
    </row>
    <row r="4811" spans="2:18" x14ac:dyDescent="0.3">
      <c r="B4811" s="1" t="s">
        <v>4742</v>
      </c>
      <c r="C4811" t="s">
        <v>2535</v>
      </c>
      <c r="D4811">
        <v>3</v>
      </c>
      <c r="E4811">
        <f t="shared" si="376"/>
        <v>14130</v>
      </c>
      <c r="J4811">
        <f t="shared" si="375"/>
        <v>7740</v>
      </c>
      <c r="K4811">
        <f t="shared" si="377"/>
        <v>774</v>
      </c>
      <c r="L4811" s="1" t="s">
        <v>6633</v>
      </c>
      <c r="M4811" t="str">
        <f>IF(VLOOKUP(L4811,order!$A$2:$I$5001,9,FALSE)=0,"",VLOOKUP(L4811,order!$A$2:$I$5001,9,FALSE))</f>
        <v>0000000425</v>
      </c>
      <c r="N4811">
        <f>VLOOKUP(L4811,order!$A$2:$I$5001,7,FALSE)</f>
        <v>0</v>
      </c>
      <c r="O4811" t="str">
        <f>_xlfn.IFNA(VLOOKUP(N4811,order!$M$2:$N$501,2,FALSE),"")</f>
        <v/>
      </c>
      <c r="P4811" t="str">
        <f t="shared" si="378"/>
        <v>0000000425</v>
      </c>
      <c r="Q4811" s="8">
        <f>IF(P4811&lt;&gt;"",VLOOKUP(Sheet1!B4811,order!$A$2:$B$5001,2,FALSE),VLOOKUP(Sheet1!B4811,orderstatus!$A$4927:$B$8310,2,FALSE))</f>
        <v>43414.387442129628</v>
      </c>
      <c r="R4811">
        <f t="shared" si="379"/>
        <v>774</v>
      </c>
    </row>
    <row r="4812" spans="2:18" x14ac:dyDescent="0.3">
      <c r="B4812" s="1" t="s">
        <v>4744</v>
      </c>
      <c r="C4812" t="s">
        <v>4743</v>
      </c>
      <c r="D4812">
        <v>3</v>
      </c>
      <c r="E4812">
        <f t="shared" si="376"/>
        <v>3240</v>
      </c>
      <c r="J4812">
        <f t="shared" si="375"/>
        <v>1540</v>
      </c>
      <c r="K4812">
        <f t="shared" si="377"/>
        <v>154</v>
      </c>
      <c r="L4812" s="1" t="s">
        <v>6634</v>
      </c>
      <c r="M4812" t="str">
        <f>IF(VLOOKUP(L4812,order!$A$2:$I$5001,9,FALSE)=0,"",VLOOKUP(L4812,order!$A$2:$I$5001,9,FALSE))</f>
        <v/>
      </c>
      <c r="N4812">
        <f>VLOOKUP(L4812,order!$A$2:$I$5001,7,FALSE)</f>
        <v>89</v>
      </c>
      <c r="O4812" t="str">
        <f>_xlfn.IFNA(VLOOKUP(N4812,order!$M$2:$N$501,2,FALSE),"")</f>
        <v>0000000208</v>
      </c>
      <c r="P4812" t="str">
        <f t="shared" si="378"/>
        <v>0000000208</v>
      </c>
      <c r="Q4812" s="8">
        <f>IF(P4812&lt;&gt;"",VLOOKUP(Sheet1!B4812,order!$A$2:$B$5001,2,FALSE),VLOOKUP(Sheet1!B4812,orderstatus!$A$4927:$B$8310,2,FALSE))</f>
        <v>43417.562083333331</v>
      </c>
      <c r="R4812">
        <f t="shared" si="379"/>
        <v>154</v>
      </c>
    </row>
    <row r="4813" spans="2:18" x14ac:dyDescent="0.3">
      <c r="B4813" s="1" t="s">
        <v>4745</v>
      </c>
      <c r="C4813" t="s">
        <v>1326</v>
      </c>
      <c r="D4813">
        <v>3</v>
      </c>
      <c r="E4813">
        <f t="shared" si="376"/>
        <v>1590</v>
      </c>
      <c r="J4813">
        <f t="shared" si="375"/>
        <v>1080</v>
      </c>
      <c r="K4813">
        <f t="shared" si="377"/>
        <v>108</v>
      </c>
      <c r="L4813" s="1" t="s">
        <v>6635</v>
      </c>
      <c r="M4813" t="str">
        <f>IF(VLOOKUP(L4813,order!$A$2:$I$5001,9,FALSE)=0,"",VLOOKUP(L4813,order!$A$2:$I$5001,9,FALSE))</f>
        <v>0000000614</v>
      </c>
      <c r="N4813">
        <f>VLOOKUP(L4813,order!$A$2:$I$5001,7,FALSE)</f>
        <v>0</v>
      </c>
      <c r="O4813" t="str">
        <f>_xlfn.IFNA(VLOOKUP(N4813,order!$M$2:$N$501,2,FALSE),"")</f>
        <v/>
      </c>
      <c r="P4813" t="str">
        <f t="shared" si="378"/>
        <v>0000000614</v>
      </c>
      <c r="Q4813" s="8">
        <f>IF(P4813&lt;&gt;"",VLOOKUP(Sheet1!B4813,order!$A$2:$B$5001,2,FALSE),VLOOKUP(Sheet1!B4813,orderstatus!$A$4927:$B$8310,2,FALSE))</f>
        <v>43420.867997685185</v>
      </c>
      <c r="R4813">
        <f t="shared" si="379"/>
        <v>108</v>
      </c>
    </row>
    <row r="4814" spans="2:18" x14ac:dyDescent="0.3">
      <c r="B4814" s="1" t="s">
        <v>4746</v>
      </c>
      <c r="C4814" t="s">
        <v>1749</v>
      </c>
      <c r="D4814">
        <v>3</v>
      </c>
      <c r="E4814">
        <f t="shared" si="376"/>
        <v>11490</v>
      </c>
      <c r="J4814">
        <f t="shared" si="375"/>
        <v>250</v>
      </c>
      <c r="K4814">
        <f t="shared" si="377"/>
        <v>25</v>
      </c>
      <c r="L4814" s="1" t="s">
        <v>6636</v>
      </c>
      <c r="M4814" t="str">
        <f>IF(VLOOKUP(L4814,order!$A$2:$I$5001,9,FALSE)=0,"",VLOOKUP(L4814,order!$A$2:$I$5001,9,FALSE))</f>
        <v>0000000992</v>
      </c>
      <c r="N4814">
        <f>VLOOKUP(L4814,order!$A$2:$I$5001,7,FALSE)</f>
        <v>0</v>
      </c>
      <c r="O4814" t="str">
        <f>_xlfn.IFNA(VLOOKUP(N4814,order!$M$2:$N$501,2,FALSE),"")</f>
        <v/>
      </c>
      <c r="P4814" t="str">
        <f t="shared" si="378"/>
        <v>0000000992</v>
      </c>
      <c r="Q4814" s="8">
        <f>IF(P4814&lt;&gt;"",VLOOKUP(Sheet1!B4814,order!$A$2:$B$5001,2,FALSE),VLOOKUP(Sheet1!B4814,orderstatus!$A$4927:$B$8310,2,FALSE))</f>
        <v>43420.551793981482</v>
      </c>
      <c r="R4814">
        <f t="shared" si="379"/>
        <v>25</v>
      </c>
    </row>
    <row r="4815" spans="2:18" x14ac:dyDescent="0.3">
      <c r="B4815" s="1" t="s">
        <v>4747</v>
      </c>
      <c r="C4815" t="s">
        <v>113</v>
      </c>
      <c r="D4815">
        <v>2</v>
      </c>
      <c r="E4815">
        <f t="shared" si="376"/>
        <v>820</v>
      </c>
      <c r="J4815">
        <f t="shared" si="375"/>
        <v>450</v>
      </c>
      <c r="K4815">
        <f t="shared" si="377"/>
        <v>45</v>
      </c>
      <c r="L4815" s="1" t="s">
        <v>6637</v>
      </c>
      <c r="M4815" t="str">
        <f>IF(VLOOKUP(L4815,order!$A$2:$I$5001,9,FALSE)=0,"",VLOOKUP(L4815,order!$A$2:$I$5001,9,FALSE))</f>
        <v/>
      </c>
      <c r="N4815">
        <f>VLOOKUP(L4815,order!$A$2:$I$5001,7,FALSE)</f>
        <v>0</v>
      </c>
      <c r="O4815" t="str">
        <f>_xlfn.IFNA(VLOOKUP(N4815,order!$M$2:$N$501,2,FALSE),"")</f>
        <v/>
      </c>
      <c r="P4815" t="str">
        <f t="shared" si="378"/>
        <v/>
      </c>
      <c r="Q4815" s="8">
        <f>IF(P4815&lt;&gt;"",VLOOKUP(Sheet1!B4815,order!$A$2:$B$5001,2,FALSE),VLOOKUP(Sheet1!B4815,orderstatus!$A$4927:$B$8310,2,FALSE))</f>
        <v>43425.458899999998</v>
      </c>
      <c r="R4815" t="str">
        <f t="shared" si="379"/>
        <v/>
      </c>
    </row>
    <row r="4816" spans="2:18" x14ac:dyDescent="0.3">
      <c r="B4816" s="1" t="s">
        <v>4748</v>
      </c>
      <c r="C4816" t="s">
        <v>739</v>
      </c>
      <c r="D4816">
        <v>3</v>
      </c>
      <c r="E4816">
        <f t="shared" si="376"/>
        <v>6810</v>
      </c>
      <c r="J4816">
        <f t="shared" si="375"/>
        <v>60880</v>
      </c>
      <c r="K4816">
        <f t="shared" si="377"/>
        <v>6088</v>
      </c>
      <c r="L4816" s="1" t="s">
        <v>6638</v>
      </c>
      <c r="M4816" t="str">
        <f>IF(VLOOKUP(L4816,order!$A$2:$I$5001,9,FALSE)=0,"",VLOOKUP(L4816,order!$A$2:$I$5001,9,FALSE))</f>
        <v>0000000202</v>
      </c>
      <c r="N4816">
        <f>VLOOKUP(L4816,order!$A$2:$I$5001,7,FALSE)</f>
        <v>0</v>
      </c>
      <c r="O4816" t="str">
        <f>_xlfn.IFNA(VLOOKUP(N4816,order!$M$2:$N$501,2,FALSE),"")</f>
        <v/>
      </c>
      <c r="P4816" t="str">
        <f t="shared" si="378"/>
        <v>0000000202</v>
      </c>
      <c r="Q4816" s="8">
        <f>IF(P4816&lt;&gt;"",VLOOKUP(Sheet1!B4816,order!$A$2:$B$5001,2,FALSE),VLOOKUP(Sheet1!B4816,orderstatus!$A$4927:$B$8310,2,FALSE))</f>
        <v>43422.24628472222</v>
      </c>
      <c r="R4816">
        <f t="shared" si="379"/>
        <v>6088</v>
      </c>
    </row>
    <row r="4817" spans="2:18" x14ac:dyDescent="0.3">
      <c r="B4817" s="1" t="s">
        <v>4748</v>
      </c>
      <c r="C4817" t="s">
        <v>866</v>
      </c>
      <c r="D4817">
        <v>1</v>
      </c>
      <c r="E4817">
        <f t="shared" si="376"/>
        <v>1520</v>
      </c>
      <c r="J4817">
        <f t="shared" si="375"/>
        <v>6720</v>
      </c>
      <c r="K4817">
        <f t="shared" si="377"/>
        <v>672</v>
      </c>
      <c r="L4817" s="1" t="s">
        <v>6639</v>
      </c>
      <c r="M4817" t="str">
        <f>IF(VLOOKUP(L4817,order!$A$2:$I$5001,9,FALSE)=0,"",VLOOKUP(L4817,order!$A$2:$I$5001,9,FALSE))</f>
        <v>0000000724</v>
      </c>
      <c r="N4817">
        <f>VLOOKUP(L4817,order!$A$2:$I$5001,7,FALSE)</f>
        <v>0</v>
      </c>
      <c r="O4817" t="str">
        <f>_xlfn.IFNA(VLOOKUP(N4817,order!$M$2:$N$501,2,FALSE),"")</f>
        <v/>
      </c>
      <c r="P4817" t="str">
        <f t="shared" si="378"/>
        <v>0000000724</v>
      </c>
      <c r="Q4817" s="8">
        <f>IF(P4817&lt;&gt;"",VLOOKUP(Sheet1!B4817,order!$A$2:$B$5001,2,FALSE),VLOOKUP(Sheet1!B4817,orderstatus!$A$4927:$B$8310,2,FALSE))</f>
        <v>43422.24628472222</v>
      </c>
      <c r="R4817">
        <f t="shared" si="379"/>
        <v>672</v>
      </c>
    </row>
    <row r="4818" spans="2:18" x14ac:dyDescent="0.3">
      <c r="B4818" s="1" t="s">
        <v>4748</v>
      </c>
      <c r="C4818" t="s">
        <v>4749</v>
      </c>
      <c r="D4818">
        <v>7</v>
      </c>
      <c r="E4818">
        <f t="shared" si="376"/>
        <v>12040</v>
      </c>
      <c r="J4818">
        <f t="shared" si="375"/>
        <v>35560</v>
      </c>
      <c r="K4818">
        <f t="shared" si="377"/>
        <v>3556</v>
      </c>
      <c r="L4818" s="1" t="s">
        <v>6640</v>
      </c>
      <c r="M4818" t="str">
        <f>IF(VLOOKUP(L4818,order!$A$2:$I$5001,9,FALSE)=0,"",VLOOKUP(L4818,order!$A$2:$I$5001,9,FALSE))</f>
        <v/>
      </c>
      <c r="N4818">
        <f>VLOOKUP(L4818,order!$A$2:$I$5001,7,FALSE)</f>
        <v>77</v>
      </c>
      <c r="O4818" t="str">
        <f>_xlfn.IFNA(VLOOKUP(N4818,order!$M$2:$N$501,2,FALSE),"")</f>
        <v>0000000730</v>
      </c>
      <c r="P4818" t="str">
        <f t="shared" si="378"/>
        <v>0000000730</v>
      </c>
      <c r="Q4818" s="8">
        <f>IF(P4818&lt;&gt;"",VLOOKUP(Sheet1!B4818,order!$A$2:$B$5001,2,FALSE),VLOOKUP(Sheet1!B4818,orderstatus!$A$4927:$B$8310,2,FALSE))</f>
        <v>43422.24628472222</v>
      </c>
      <c r="R4818">
        <f t="shared" si="379"/>
        <v>3556</v>
      </c>
    </row>
    <row r="4819" spans="2:18" x14ac:dyDescent="0.3">
      <c r="B4819" s="1" t="s">
        <v>4750</v>
      </c>
      <c r="C4819" t="s">
        <v>2354</v>
      </c>
      <c r="D4819">
        <v>1</v>
      </c>
      <c r="E4819">
        <f t="shared" si="376"/>
        <v>500</v>
      </c>
      <c r="J4819">
        <f t="shared" si="375"/>
        <v>2450</v>
      </c>
      <c r="K4819">
        <f t="shared" si="377"/>
        <v>245</v>
      </c>
      <c r="L4819" s="1" t="s">
        <v>6641</v>
      </c>
      <c r="M4819" t="str">
        <f>IF(VLOOKUP(L4819,order!$A$2:$I$5001,9,FALSE)=0,"",VLOOKUP(L4819,order!$A$2:$I$5001,9,FALSE))</f>
        <v>0000000658</v>
      </c>
      <c r="N4819">
        <f>VLOOKUP(L4819,order!$A$2:$I$5001,7,FALSE)</f>
        <v>0</v>
      </c>
      <c r="O4819" t="str">
        <f>_xlfn.IFNA(VLOOKUP(N4819,order!$M$2:$N$501,2,FALSE),"")</f>
        <v/>
      </c>
      <c r="P4819" t="str">
        <f t="shared" si="378"/>
        <v>0000000658</v>
      </c>
      <c r="Q4819" s="8">
        <f>IF(P4819&lt;&gt;"",VLOOKUP(Sheet1!B4819,order!$A$2:$B$5001,2,FALSE),VLOOKUP(Sheet1!B4819,orderstatus!$A$4927:$B$8310,2,FALSE))</f>
        <v>43422.459849537037</v>
      </c>
      <c r="R4819">
        <f t="shared" si="379"/>
        <v>245</v>
      </c>
    </row>
    <row r="4820" spans="2:18" x14ac:dyDescent="0.3">
      <c r="B4820" s="1" t="s">
        <v>4751</v>
      </c>
      <c r="C4820" t="s">
        <v>650</v>
      </c>
      <c r="D4820">
        <v>1</v>
      </c>
      <c r="E4820">
        <f t="shared" si="376"/>
        <v>520</v>
      </c>
      <c r="J4820">
        <f t="shared" si="375"/>
        <v>1040</v>
      </c>
      <c r="K4820">
        <f t="shared" si="377"/>
        <v>104</v>
      </c>
      <c r="L4820" s="1" t="s">
        <v>6642</v>
      </c>
      <c r="M4820" t="str">
        <f>IF(VLOOKUP(L4820,order!$A$2:$I$5001,9,FALSE)=0,"",VLOOKUP(L4820,order!$A$2:$I$5001,9,FALSE))</f>
        <v>0000000170</v>
      </c>
      <c r="N4820">
        <f>VLOOKUP(L4820,order!$A$2:$I$5001,7,FALSE)</f>
        <v>0</v>
      </c>
      <c r="O4820" t="str">
        <f>_xlfn.IFNA(VLOOKUP(N4820,order!$M$2:$N$501,2,FALSE),"")</f>
        <v/>
      </c>
      <c r="P4820" t="str">
        <f t="shared" si="378"/>
        <v>0000000170</v>
      </c>
      <c r="Q4820" s="8">
        <f>IF(P4820&lt;&gt;"",VLOOKUP(Sheet1!B4820,order!$A$2:$B$5001,2,FALSE),VLOOKUP(Sheet1!B4820,orderstatus!$A$4927:$B$8310,2,FALSE))</f>
        <v>43424.170011574075</v>
      </c>
      <c r="R4820">
        <f t="shared" si="379"/>
        <v>104</v>
      </c>
    </row>
    <row r="4821" spans="2:18" x14ac:dyDescent="0.3">
      <c r="B4821" s="1" t="s">
        <v>4752</v>
      </c>
      <c r="C4821" t="s">
        <v>3840</v>
      </c>
      <c r="D4821">
        <v>1</v>
      </c>
      <c r="E4821">
        <f t="shared" si="376"/>
        <v>610</v>
      </c>
      <c r="J4821">
        <f t="shared" si="375"/>
        <v>12000</v>
      </c>
      <c r="K4821">
        <f t="shared" si="377"/>
        <v>1200</v>
      </c>
      <c r="L4821" s="1" t="s">
        <v>6643</v>
      </c>
      <c r="M4821" t="str">
        <f>IF(VLOOKUP(L4821,order!$A$2:$I$5001,9,FALSE)=0,"",VLOOKUP(L4821,order!$A$2:$I$5001,9,FALSE))</f>
        <v>0000000973</v>
      </c>
      <c r="N4821">
        <f>VLOOKUP(L4821,order!$A$2:$I$5001,7,FALSE)</f>
        <v>0</v>
      </c>
      <c r="O4821" t="str">
        <f>_xlfn.IFNA(VLOOKUP(N4821,order!$M$2:$N$501,2,FALSE),"")</f>
        <v/>
      </c>
      <c r="P4821" t="str">
        <f t="shared" si="378"/>
        <v>0000000973</v>
      </c>
      <c r="Q4821" s="8">
        <f>IF(P4821&lt;&gt;"",VLOOKUP(Sheet1!B4821,order!$A$2:$B$5001,2,FALSE),VLOOKUP(Sheet1!B4821,orderstatus!$A$4927:$B$8310,2,FALSE))</f>
        <v>43424.439976851849</v>
      </c>
      <c r="R4821">
        <f t="shared" si="379"/>
        <v>1200</v>
      </c>
    </row>
    <row r="4822" spans="2:18" x14ac:dyDescent="0.3">
      <c r="B4822" s="1" t="s">
        <v>4752</v>
      </c>
      <c r="C4822" t="s">
        <v>4753</v>
      </c>
      <c r="D4822">
        <v>6</v>
      </c>
      <c r="E4822">
        <f t="shared" si="376"/>
        <v>1320</v>
      </c>
      <c r="J4822">
        <f t="shared" si="375"/>
        <v>5900</v>
      </c>
      <c r="K4822">
        <f t="shared" si="377"/>
        <v>590</v>
      </c>
      <c r="L4822" s="1" t="s">
        <v>6644</v>
      </c>
      <c r="M4822" t="str">
        <f>IF(VLOOKUP(L4822,order!$A$2:$I$5001,9,FALSE)=0,"",VLOOKUP(L4822,order!$A$2:$I$5001,9,FALSE))</f>
        <v/>
      </c>
      <c r="N4822">
        <f>VLOOKUP(L4822,order!$A$2:$I$5001,7,FALSE)</f>
        <v>95</v>
      </c>
      <c r="O4822" t="str">
        <f>_xlfn.IFNA(VLOOKUP(N4822,order!$M$2:$N$501,2,FALSE),"")</f>
        <v>0000000076</v>
      </c>
      <c r="P4822" t="str">
        <f t="shared" si="378"/>
        <v>0000000076</v>
      </c>
      <c r="Q4822" s="8">
        <f>IF(P4822&lt;&gt;"",VLOOKUP(Sheet1!B4822,order!$A$2:$B$5001,2,FALSE),VLOOKUP(Sheet1!B4822,orderstatus!$A$4927:$B$8310,2,FALSE))</f>
        <v>43424.439976851849</v>
      </c>
      <c r="R4822">
        <f t="shared" si="379"/>
        <v>590</v>
      </c>
    </row>
    <row r="4823" spans="2:18" x14ac:dyDescent="0.3">
      <c r="B4823" s="1" t="s">
        <v>4752</v>
      </c>
      <c r="C4823" t="s">
        <v>3677</v>
      </c>
      <c r="D4823">
        <v>3</v>
      </c>
      <c r="E4823">
        <f t="shared" si="376"/>
        <v>1350</v>
      </c>
      <c r="J4823">
        <f t="shared" si="375"/>
        <v>8410</v>
      </c>
      <c r="K4823">
        <f t="shared" si="377"/>
        <v>841</v>
      </c>
      <c r="L4823" s="1" t="s">
        <v>6645</v>
      </c>
      <c r="M4823" t="str">
        <f>IF(VLOOKUP(L4823,order!$A$2:$I$5001,9,FALSE)=0,"",VLOOKUP(L4823,order!$A$2:$I$5001,9,FALSE))</f>
        <v/>
      </c>
      <c r="N4823">
        <f>VLOOKUP(L4823,order!$A$2:$I$5001,7,FALSE)</f>
        <v>0</v>
      </c>
      <c r="O4823" t="str">
        <f>_xlfn.IFNA(VLOOKUP(N4823,order!$M$2:$N$501,2,FALSE),"")</f>
        <v/>
      </c>
      <c r="P4823" t="str">
        <f t="shared" si="378"/>
        <v/>
      </c>
      <c r="Q4823" s="8">
        <f>IF(P4823&lt;&gt;"",VLOOKUP(Sheet1!B4823,order!$A$2:$B$5001,2,FALSE),VLOOKUP(Sheet1!B4823,orderstatus!$A$4927:$B$8310,2,FALSE))</f>
        <v>43433.6368</v>
      </c>
      <c r="R4823" t="str">
        <f t="shared" si="379"/>
        <v/>
      </c>
    </row>
    <row r="4824" spans="2:18" x14ac:dyDescent="0.3">
      <c r="B4824" s="1" t="s">
        <v>4754</v>
      </c>
      <c r="C4824" t="s">
        <v>1461</v>
      </c>
      <c r="D4824">
        <v>5</v>
      </c>
      <c r="E4824">
        <f t="shared" si="376"/>
        <v>4700</v>
      </c>
      <c r="J4824">
        <f t="shared" si="375"/>
        <v>1800</v>
      </c>
      <c r="K4824">
        <f t="shared" si="377"/>
        <v>180</v>
      </c>
      <c r="L4824" s="1" t="s">
        <v>6646</v>
      </c>
      <c r="M4824" t="str">
        <f>IF(VLOOKUP(L4824,order!$A$2:$I$5001,9,FALSE)=0,"",VLOOKUP(L4824,order!$A$2:$I$5001,9,FALSE))</f>
        <v>0000000697</v>
      </c>
      <c r="N4824">
        <f>VLOOKUP(L4824,order!$A$2:$I$5001,7,FALSE)</f>
        <v>0</v>
      </c>
      <c r="O4824" t="str">
        <f>_xlfn.IFNA(VLOOKUP(N4824,order!$M$2:$N$501,2,FALSE),"")</f>
        <v/>
      </c>
      <c r="P4824" t="str">
        <f t="shared" si="378"/>
        <v>0000000697</v>
      </c>
      <c r="Q4824" s="8">
        <f>IF(P4824&lt;&gt;"",VLOOKUP(Sheet1!B4824,order!$A$2:$B$5001,2,FALSE),VLOOKUP(Sheet1!B4824,orderstatus!$A$4927:$B$8310,2,FALSE))</f>
        <v>43424.480763888889</v>
      </c>
      <c r="R4824">
        <f t="shared" si="379"/>
        <v>180</v>
      </c>
    </row>
    <row r="4825" spans="2:18" x14ac:dyDescent="0.3">
      <c r="B4825" s="1" t="s">
        <v>4754</v>
      </c>
      <c r="C4825" t="s">
        <v>2</v>
      </c>
      <c r="D4825">
        <v>1</v>
      </c>
      <c r="E4825">
        <f t="shared" si="376"/>
        <v>450</v>
      </c>
      <c r="J4825">
        <f t="shared" si="375"/>
        <v>1560</v>
      </c>
      <c r="K4825">
        <f t="shared" si="377"/>
        <v>156</v>
      </c>
      <c r="L4825" s="1" t="s">
        <v>6647</v>
      </c>
      <c r="M4825" t="str">
        <f>IF(VLOOKUP(L4825,order!$A$2:$I$5001,9,FALSE)=0,"",VLOOKUP(L4825,order!$A$2:$I$5001,9,FALSE))</f>
        <v/>
      </c>
      <c r="N4825">
        <f>VLOOKUP(L4825,order!$A$2:$I$5001,7,FALSE)</f>
        <v>0</v>
      </c>
      <c r="O4825" t="str">
        <f>_xlfn.IFNA(VLOOKUP(N4825,order!$M$2:$N$501,2,FALSE),"")</f>
        <v/>
      </c>
      <c r="P4825" t="str">
        <f t="shared" si="378"/>
        <v/>
      </c>
      <c r="Q4825" s="8" t="e">
        <f>IF(P4825&lt;&gt;"",VLOOKUP(Sheet1!B4825,order!$A$2:$B$5001,2,FALSE),VLOOKUP(Sheet1!B4825,orderstatus!$A$4927:$B$8310,2,FALSE))</f>
        <v>#N/A</v>
      </c>
      <c r="R4825" t="str">
        <f t="shared" si="379"/>
        <v/>
      </c>
    </row>
    <row r="4826" spans="2:18" x14ac:dyDescent="0.3">
      <c r="B4826" s="1" t="s">
        <v>4755</v>
      </c>
      <c r="C4826" t="s">
        <v>2200</v>
      </c>
      <c r="D4826">
        <v>2</v>
      </c>
      <c r="E4826">
        <f t="shared" si="376"/>
        <v>1480</v>
      </c>
      <c r="J4826">
        <f t="shared" si="375"/>
        <v>16200</v>
      </c>
      <c r="K4826">
        <f t="shared" si="377"/>
        <v>1620</v>
      </c>
      <c r="L4826" s="1" t="s">
        <v>6648</v>
      </c>
      <c r="M4826" t="str">
        <f>IF(VLOOKUP(L4826,order!$A$2:$I$5001,9,FALSE)=0,"",VLOOKUP(L4826,order!$A$2:$I$5001,9,FALSE))</f>
        <v/>
      </c>
      <c r="N4826">
        <f>VLOOKUP(L4826,order!$A$2:$I$5001,7,FALSE)</f>
        <v>0</v>
      </c>
      <c r="O4826" t="str">
        <f>_xlfn.IFNA(VLOOKUP(N4826,order!$M$2:$N$501,2,FALSE),"")</f>
        <v/>
      </c>
      <c r="P4826" t="str">
        <f t="shared" si="378"/>
        <v/>
      </c>
      <c r="Q4826" s="8" t="e">
        <f>IF(P4826&lt;&gt;"",VLOOKUP(Sheet1!B4826,order!$A$2:$B$5001,2,FALSE),VLOOKUP(Sheet1!B4826,orderstatus!$A$4927:$B$8310,2,FALSE))</f>
        <v>#N/A</v>
      </c>
      <c r="R4826" t="str">
        <f t="shared" si="379"/>
        <v/>
      </c>
    </row>
    <row r="4827" spans="2:18" x14ac:dyDescent="0.3">
      <c r="B4827" s="1" t="s">
        <v>4755</v>
      </c>
      <c r="C4827" t="s">
        <v>526</v>
      </c>
      <c r="D4827">
        <v>4</v>
      </c>
      <c r="E4827">
        <f t="shared" si="376"/>
        <v>7440</v>
      </c>
      <c r="J4827">
        <f t="shared" si="375"/>
        <v>540</v>
      </c>
      <c r="K4827">
        <f t="shared" si="377"/>
        <v>54</v>
      </c>
      <c r="L4827" s="1" t="s">
        <v>6649</v>
      </c>
      <c r="M4827" t="str">
        <f>IF(VLOOKUP(L4827,order!$A$2:$I$5001,9,FALSE)=0,"",VLOOKUP(L4827,order!$A$2:$I$5001,9,FALSE))</f>
        <v/>
      </c>
      <c r="N4827">
        <f>VLOOKUP(L4827,order!$A$2:$I$5001,7,FALSE)</f>
        <v>89</v>
      </c>
      <c r="O4827" t="str">
        <f>_xlfn.IFNA(VLOOKUP(N4827,order!$M$2:$N$501,2,FALSE),"")</f>
        <v>0000000208</v>
      </c>
      <c r="P4827" t="str">
        <f t="shared" si="378"/>
        <v>0000000208</v>
      </c>
      <c r="Q4827" s="8">
        <f>IF(P4827&lt;&gt;"",VLOOKUP(Sheet1!B4827,order!$A$2:$B$5001,2,FALSE),VLOOKUP(Sheet1!B4827,orderstatus!$A$4927:$B$8310,2,FALSE))</f>
        <v>43424.514826388891</v>
      </c>
      <c r="R4827">
        <f t="shared" si="379"/>
        <v>54</v>
      </c>
    </row>
    <row r="4828" spans="2:18" x14ac:dyDescent="0.3">
      <c r="B4828" s="1" t="s">
        <v>4755</v>
      </c>
      <c r="C4828" t="s">
        <v>3785</v>
      </c>
      <c r="D4828">
        <v>2</v>
      </c>
      <c r="E4828">
        <f t="shared" si="376"/>
        <v>1180</v>
      </c>
      <c r="J4828">
        <f t="shared" si="375"/>
        <v>5180</v>
      </c>
      <c r="K4828">
        <f t="shared" si="377"/>
        <v>518</v>
      </c>
      <c r="L4828" s="1" t="s">
        <v>6650</v>
      </c>
      <c r="M4828" t="str">
        <f>IF(VLOOKUP(L4828,order!$A$2:$I$5001,9,FALSE)=0,"",VLOOKUP(L4828,order!$A$2:$I$5001,9,FALSE))</f>
        <v>0000000802</v>
      </c>
      <c r="N4828">
        <f>VLOOKUP(L4828,order!$A$2:$I$5001,7,FALSE)</f>
        <v>0</v>
      </c>
      <c r="O4828" t="str">
        <f>_xlfn.IFNA(VLOOKUP(N4828,order!$M$2:$N$501,2,FALSE),"")</f>
        <v/>
      </c>
      <c r="P4828" t="str">
        <f t="shared" si="378"/>
        <v>0000000802</v>
      </c>
      <c r="Q4828" s="8">
        <f>IF(P4828&lt;&gt;"",VLOOKUP(Sheet1!B4828,order!$A$2:$B$5001,2,FALSE),VLOOKUP(Sheet1!B4828,orderstatus!$A$4927:$B$8310,2,FALSE))</f>
        <v>43424.514826388891</v>
      </c>
      <c r="R4828">
        <f t="shared" si="379"/>
        <v>518</v>
      </c>
    </row>
    <row r="4829" spans="2:18" x14ac:dyDescent="0.3">
      <c r="B4829" s="1" t="s">
        <v>4756</v>
      </c>
      <c r="C4829" t="s">
        <v>500</v>
      </c>
      <c r="D4829">
        <v>3</v>
      </c>
      <c r="E4829">
        <f t="shared" si="376"/>
        <v>1020</v>
      </c>
      <c r="J4829">
        <f t="shared" si="375"/>
        <v>3650</v>
      </c>
      <c r="K4829">
        <f t="shared" si="377"/>
        <v>365</v>
      </c>
      <c r="L4829" s="1" t="s">
        <v>6651</v>
      </c>
      <c r="M4829" t="str">
        <f>IF(VLOOKUP(L4829,order!$A$2:$I$5001,9,FALSE)=0,"",VLOOKUP(L4829,order!$A$2:$I$5001,9,FALSE))</f>
        <v>0000000873</v>
      </c>
      <c r="N4829">
        <f>VLOOKUP(L4829,order!$A$2:$I$5001,7,FALSE)</f>
        <v>0</v>
      </c>
      <c r="O4829" t="str">
        <f>_xlfn.IFNA(VLOOKUP(N4829,order!$M$2:$N$501,2,FALSE),"")</f>
        <v/>
      </c>
      <c r="P4829" t="str">
        <f t="shared" si="378"/>
        <v>0000000873</v>
      </c>
      <c r="Q4829" s="8">
        <f>IF(P4829&lt;&gt;"",VLOOKUP(Sheet1!B4829,order!$A$2:$B$5001,2,FALSE),VLOOKUP(Sheet1!B4829,orderstatus!$A$4927:$B$8310,2,FALSE))</f>
        <v>43425.512592592589</v>
      </c>
      <c r="R4829">
        <f t="shared" si="379"/>
        <v>365</v>
      </c>
    </row>
    <row r="4830" spans="2:18" x14ac:dyDescent="0.3">
      <c r="B4830" s="1" t="s">
        <v>4757</v>
      </c>
      <c r="C4830" t="s">
        <v>2850</v>
      </c>
      <c r="D4830">
        <v>8</v>
      </c>
      <c r="E4830">
        <f t="shared" si="376"/>
        <v>13600</v>
      </c>
      <c r="J4830">
        <f t="shared" si="375"/>
        <v>12510</v>
      </c>
      <c r="K4830">
        <f t="shared" si="377"/>
        <v>1251</v>
      </c>
      <c r="L4830" s="1" t="s">
        <v>6652</v>
      </c>
      <c r="M4830" t="str">
        <f>IF(VLOOKUP(L4830,order!$A$2:$I$5001,9,FALSE)=0,"",VLOOKUP(L4830,order!$A$2:$I$5001,9,FALSE))</f>
        <v/>
      </c>
      <c r="N4830">
        <f>VLOOKUP(L4830,order!$A$2:$I$5001,7,FALSE)</f>
        <v>0</v>
      </c>
      <c r="O4830" t="str">
        <f>_xlfn.IFNA(VLOOKUP(N4830,order!$M$2:$N$501,2,FALSE),"")</f>
        <v/>
      </c>
      <c r="P4830" t="str">
        <f t="shared" si="378"/>
        <v/>
      </c>
      <c r="Q4830" s="8">
        <f>IF(P4830&lt;&gt;"",VLOOKUP(Sheet1!B4830,order!$A$2:$B$5001,2,FALSE),VLOOKUP(Sheet1!B4830,orderstatus!$A$4927:$B$8310,2,FALSE))</f>
        <v>43429.427199999998</v>
      </c>
      <c r="R4830" t="str">
        <f t="shared" si="379"/>
        <v/>
      </c>
    </row>
    <row r="4831" spans="2:18" x14ac:dyDescent="0.3">
      <c r="B4831" s="1" t="s">
        <v>4757</v>
      </c>
      <c r="C4831" t="s">
        <v>1832</v>
      </c>
      <c r="D4831">
        <v>2</v>
      </c>
      <c r="E4831">
        <f t="shared" si="376"/>
        <v>2460</v>
      </c>
      <c r="J4831">
        <f t="shared" si="375"/>
        <v>35740</v>
      </c>
      <c r="K4831">
        <f t="shared" si="377"/>
        <v>3574</v>
      </c>
      <c r="L4831" s="1" t="s">
        <v>6653</v>
      </c>
      <c r="M4831" t="str">
        <f>IF(VLOOKUP(L4831,order!$A$2:$I$5001,9,FALSE)=0,"",VLOOKUP(L4831,order!$A$2:$I$5001,9,FALSE))</f>
        <v/>
      </c>
      <c r="N4831">
        <f>VLOOKUP(L4831,order!$A$2:$I$5001,7,FALSE)</f>
        <v>0</v>
      </c>
      <c r="O4831" t="str">
        <f>_xlfn.IFNA(VLOOKUP(N4831,order!$M$2:$N$501,2,FALSE),"")</f>
        <v/>
      </c>
      <c r="P4831" t="str">
        <f t="shared" si="378"/>
        <v/>
      </c>
      <c r="Q4831" s="8">
        <f>IF(P4831&lt;&gt;"",VLOOKUP(Sheet1!B4831,order!$A$2:$B$5001,2,FALSE),VLOOKUP(Sheet1!B4831,orderstatus!$A$4927:$B$8310,2,FALSE))</f>
        <v>43429.427199999998</v>
      </c>
      <c r="R4831" t="str">
        <f t="shared" si="379"/>
        <v/>
      </c>
    </row>
    <row r="4832" spans="2:18" x14ac:dyDescent="0.3">
      <c r="B4832" s="1" t="s">
        <v>4758</v>
      </c>
      <c r="C4832" t="s">
        <v>3394</v>
      </c>
      <c r="D4832">
        <v>2</v>
      </c>
      <c r="E4832">
        <f t="shared" si="376"/>
        <v>420</v>
      </c>
      <c r="J4832">
        <f t="shared" si="375"/>
        <v>136250</v>
      </c>
      <c r="K4832">
        <f t="shared" si="377"/>
        <v>13625</v>
      </c>
      <c r="L4832" s="1" t="s">
        <v>6654</v>
      </c>
      <c r="M4832" t="str">
        <f>IF(VLOOKUP(L4832,order!$A$2:$I$5001,9,FALSE)=0,"",VLOOKUP(L4832,order!$A$2:$I$5001,9,FALSE))</f>
        <v/>
      </c>
      <c r="N4832">
        <f>VLOOKUP(L4832,order!$A$2:$I$5001,7,FALSE)</f>
        <v>0</v>
      </c>
      <c r="O4832" t="str">
        <f>_xlfn.IFNA(VLOOKUP(N4832,order!$M$2:$N$501,2,FALSE),"")</f>
        <v/>
      </c>
      <c r="P4832" t="str">
        <f t="shared" si="378"/>
        <v/>
      </c>
      <c r="Q4832" s="8">
        <f>IF(P4832&lt;&gt;"",VLOOKUP(Sheet1!B4832,order!$A$2:$B$5001,2,FALSE),VLOOKUP(Sheet1!B4832,orderstatus!$A$4927:$B$8310,2,FALSE))</f>
        <v>43430.692300000002</v>
      </c>
      <c r="R4832" t="str">
        <f t="shared" si="379"/>
        <v/>
      </c>
    </row>
    <row r="4833" spans="2:18" x14ac:dyDescent="0.3">
      <c r="B4833" s="1" t="s">
        <v>4758</v>
      </c>
      <c r="C4833" t="s">
        <v>1621</v>
      </c>
      <c r="D4833">
        <v>2</v>
      </c>
      <c r="E4833">
        <f t="shared" si="376"/>
        <v>18060</v>
      </c>
      <c r="J4833">
        <f t="shared" si="375"/>
        <v>51000</v>
      </c>
      <c r="K4833">
        <f t="shared" si="377"/>
        <v>5100</v>
      </c>
      <c r="L4833" s="1" t="s">
        <v>6655</v>
      </c>
      <c r="M4833" t="str">
        <f>IF(VLOOKUP(L4833,order!$A$2:$I$5001,9,FALSE)=0,"",VLOOKUP(L4833,order!$A$2:$I$5001,9,FALSE))</f>
        <v/>
      </c>
      <c r="N4833">
        <f>VLOOKUP(L4833,order!$A$2:$I$5001,7,FALSE)</f>
        <v>0</v>
      </c>
      <c r="O4833" t="str">
        <f>_xlfn.IFNA(VLOOKUP(N4833,order!$M$2:$N$501,2,FALSE),"")</f>
        <v/>
      </c>
      <c r="P4833" t="str">
        <f t="shared" si="378"/>
        <v/>
      </c>
      <c r="Q4833" s="8">
        <f>IF(P4833&lt;&gt;"",VLOOKUP(Sheet1!B4833,order!$A$2:$B$5001,2,FALSE),VLOOKUP(Sheet1!B4833,orderstatus!$A$4927:$B$8310,2,FALSE))</f>
        <v>43430.692300000002</v>
      </c>
      <c r="R4833" t="str">
        <f t="shared" si="379"/>
        <v/>
      </c>
    </row>
    <row r="4834" spans="2:18" x14ac:dyDescent="0.3">
      <c r="B4834" s="1" t="s">
        <v>4759</v>
      </c>
      <c r="C4834" t="s">
        <v>2458</v>
      </c>
      <c r="D4834">
        <v>3</v>
      </c>
      <c r="E4834">
        <f t="shared" si="376"/>
        <v>900</v>
      </c>
      <c r="J4834">
        <f t="shared" si="375"/>
        <v>210</v>
      </c>
      <c r="K4834">
        <f t="shared" si="377"/>
        <v>21</v>
      </c>
      <c r="L4834" s="1" t="s">
        <v>6657</v>
      </c>
      <c r="M4834" t="str">
        <f>IF(VLOOKUP(L4834,order!$A$2:$I$5001,9,FALSE)=0,"",VLOOKUP(L4834,order!$A$2:$I$5001,9,FALSE))</f>
        <v/>
      </c>
      <c r="N4834">
        <f>VLOOKUP(L4834,order!$A$2:$I$5001,7,FALSE)</f>
        <v>0</v>
      </c>
      <c r="O4834" t="str">
        <f>_xlfn.IFNA(VLOOKUP(N4834,order!$M$2:$N$501,2,FALSE),"")</f>
        <v/>
      </c>
      <c r="P4834" t="str">
        <f t="shared" si="378"/>
        <v/>
      </c>
      <c r="Q4834" s="8">
        <f>IF(P4834&lt;&gt;"",VLOOKUP(Sheet1!B4834,order!$A$2:$B$5001,2,FALSE),VLOOKUP(Sheet1!B4834,orderstatus!$A$4927:$B$8310,2,FALSE))</f>
        <v>43432.601000000002</v>
      </c>
      <c r="R4834" t="str">
        <f t="shared" si="379"/>
        <v/>
      </c>
    </row>
    <row r="4835" spans="2:18" x14ac:dyDescent="0.3">
      <c r="B4835" s="1" t="s">
        <v>4761</v>
      </c>
      <c r="C4835" t="s">
        <v>4760</v>
      </c>
      <c r="D4835">
        <v>2</v>
      </c>
      <c r="E4835">
        <f t="shared" si="376"/>
        <v>400</v>
      </c>
      <c r="J4835">
        <f t="shared" si="375"/>
        <v>14130</v>
      </c>
      <c r="K4835">
        <f t="shared" si="377"/>
        <v>1413</v>
      </c>
      <c r="L4835" s="1" t="s">
        <v>6658</v>
      </c>
      <c r="M4835" t="str">
        <f>IF(VLOOKUP(L4835,order!$A$2:$I$5001,9,FALSE)=0,"",VLOOKUP(L4835,order!$A$2:$I$5001,9,FALSE))</f>
        <v/>
      </c>
      <c r="N4835">
        <f>VLOOKUP(L4835,order!$A$2:$I$5001,7,FALSE)</f>
        <v>55</v>
      </c>
      <c r="O4835" t="str">
        <f>_xlfn.IFNA(VLOOKUP(N4835,order!$M$2:$N$501,2,FALSE),"")</f>
        <v>0000000064</v>
      </c>
      <c r="P4835" t="str">
        <f t="shared" si="378"/>
        <v>0000000064</v>
      </c>
      <c r="Q4835" s="8">
        <f>IF(P4835&lt;&gt;"",VLOOKUP(Sheet1!B4835,order!$A$2:$B$5001,2,FALSE),VLOOKUP(Sheet1!B4835,orderstatus!$A$4927:$B$8310,2,FALSE))</f>
        <v>43428.153645833336</v>
      </c>
      <c r="R4835">
        <f t="shared" si="379"/>
        <v>1413</v>
      </c>
    </row>
    <row r="4836" spans="2:18" x14ac:dyDescent="0.3">
      <c r="B4836" s="1" t="s">
        <v>4761</v>
      </c>
      <c r="C4836" t="s">
        <v>1246</v>
      </c>
      <c r="D4836">
        <v>2</v>
      </c>
      <c r="E4836">
        <f t="shared" si="376"/>
        <v>480</v>
      </c>
      <c r="J4836">
        <f t="shared" si="375"/>
        <v>86600</v>
      </c>
      <c r="K4836">
        <f t="shared" si="377"/>
        <v>8660</v>
      </c>
      <c r="L4836" s="1" t="s">
        <v>6659</v>
      </c>
      <c r="M4836" t="str">
        <f>IF(VLOOKUP(L4836,order!$A$2:$I$5001,9,FALSE)=0,"",VLOOKUP(L4836,order!$A$2:$I$5001,9,FALSE))</f>
        <v/>
      </c>
      <c r="N4836">
        <f>VLOOKUP(L4836,order!$A$2:$I$5001,7,FALSE)</f>
        <v>44</v>
      </c>
      <c r="O4836" t="str">
        <f>_xlfn.IFNA(VLOOKUP(N4836,order!$M$2:$N$501,2,FALSE),"")</f>
        <v>0000000534</v>
      </c>
      <c r="P4836" t="str">
        <f t="shared" si="378"/>
        <v>0000000534</v>
      </c>
      <c r="Q4836" s="8">
        <f>IF(P4836&lt;&gt;"",VLOOKUP(Sheet1!B4836,order!$A$2:$B$5001,2,FALSE),VLOOKUP(Sheet1!B4836,orderstatus!$A$4927:$B$8310,2,FALSE))</f>
        <v>43428.153645833336</v>
      </c>
      <c r="R4836">
        <f t="shared" si="379"/>
        <v>8660</v>
      </c>
    </row>
    <row r="4837" spans="2:18" x14ac:dyDescent="0.3">
      <c r="B4837" s="1" t="s">
        <v>4762</v>
      </c>
      <c r="C4837" t="s">
        <v>4732</v>
      </c>
      <c r="D4837">
        <v>1</v>
      </c>
      <c r="E4837">
        <f t="shared" si="376"/>
        <v>5300</v>
      </c>
      <c r="J4837">
        <f t="shared" si="375"/>
        <v>7860</v>
      </c>
      <c r="K4837">
        <f t="shared" si="377"/>
        <v>786</v>
      </c>
      <c r="L4837" s="1" t="s">
        <v>6660</v>
      </c>
      <c r="M4837" t="str">
        <f>IF(VLOOKUP(L4837,order!$A$2:$I$5001,9,FALSE)=0,"",VLOOKUP(L4837,order!$A$2:$I$5001,9,FALSE))</f>
        <v/>
      </c>
      <c r="N4837">
        <f>VLOOKUP(L4837,order!$A$2:$I$5001,7,FALSE)</f>
        <v>77</v>
      </c>
      <c r="O4837" t="str">
        <f>_xlfn.IFNA(VLOOKUP(N4837,order!$M$2:$N$501,2,FALSE),"")</f>
        <v>0000000730</v>
      </c>
      <c r="P4837" t="str">
        <f t="shared" si="378"/>
        <v>0000000730</v>
      </c>
      <c r="Q4837" s="8">
        <f>IF(P4837&lt;&gt;"",VLOOKUP(Sheet1!B4837,order!$A$2:$B$5001,2,FALSE),VLOOKUP(Sheet1!B4837,orderstatus!$A$4927:$B$8310,2,FALSE))</f>
        <v>43428.483136574076</v>
      </c>
      <c r="R4837">
        <f t="shared" si="379"/>
        <v>786</v>
      </c>
    </row>
    <row r="4838" spans="2:18" x14ac:dyDescent="0.3">
      <c r="B4838" s="1" t="s">
        <v>4762</v>
      </c>
      <c r="C4838" t="s">
        <v>2045</v>
      </c>
      <c r="D4838">
        <v>1</v>
      </c>
      <c r="E4838">
        <f t="shared" si="376"/>
        <v>5340</v>
      </c>
      <c r="J4838">
        <f t="shared" si="375"/>
        <v>5140</v>
      </c>
      <c r="K4838">
        <f t="shared" si="377"/>
        <v>514</v>
      </c>
      <c r="L4838" s="1" t="s">
        <v>6661</v>
      </c>
      <c r="M4838" t="str">
        <f>IF(VLOOKUP(L4838,order!$A$2:$I$5001,9,FALSE)=0,"",VLOOKUP(L4838,order!$A$2:$I$5001,9,FALSE))</f>
        <v/>
      </c>
      <c r="N4838">
        <f>VLOOKUP(L4838,order!$A$2:$I$5001,7,FALSE)</f>
        <v>0</v>
      </c>
      <c r="O4838" t="str">
        <f>_xlfn.IFNA(VLOOKUP(N4838,order!$M$2:$N$501,2,FALSE),"")</f>
        <v/>
      </c>
      <c r="P4838" t="str">
        <f t="shared" si="378"/>
        <v/>
      </c>
      <c r="Q4838" s="8">
        <f>IF(P4838&lt;&gt;"",VLOOKUP(Sheet1!B4838,order!$A$2:$B$5001,2,FALSE),VLOOKUP(Sheet1!B4838,orderstatus!$A$4927:$B$8310,2,FALSE))</f>
        <v>43430.389900000002</v>
      </c>
      <c r="R4838" t="str">
        <f t="shared" si="379"/>
        <v/>
      </c>
    </row>
    <row r="4839" spans="2:18" x14ac:dyDescent="0.3">
      <c r="B4839" s="1" t="s">
        <v>4763</v>
      </c>
      <c r="C4839" t="s">
        <v>441</v>
      </c>
      <c r="D4839">
        <v>9</v>
      </c>
      <c r="E4839">
        <f t="shared" si="376"/>
        <v>47340</v>
      </c>
      <c r="J4839">
        <f t="shared" si="375"/>
        <v>940</v>
      </c>
      <c r="K4839">
        <f t="shared" si="377"/>
        <v>94</v>
      </c>
      <c r="L4839" s="1" t="s">
        <v>6662</v>
      </c>
      <c r="M4839" t="str">
        <f>IF(VLOOKUP(L4839,order!$A$2:$I$5001,9,FALSE)=0,"",VLOOKUP(L4839,order!$A$2:$I$5001,9,FALSE))</f>
        <v/>
      </c>
      <c r="N4839">
        <f>VLOOKUP(L4839,order!$A$2:$I$5001,7,FALSE)</f>
        <v>0</v>
      </c>
      <c r="O4839" t="str">
        <f>_xlfn.IFNA(VLOOKUP(N4839,order!$M$2:$N$501,2,FALSE),"")</f>
        <v/>
      </c>
      <c r="P4839" t="str">
        <f t="shared" si="378"/>
        <v/>
      </c>
      <c r="Q4839" s="8">
        <f>IF(P4839&lt;&gt;"",VLOOKUP(Sheet1!B4839,order!$A$2:$B$5001,2,FALSE),VLOOKUP(Sheet1!B4839,orderstatus!$A$4927:$B$8310,2,FALSE))</f>
        <v>43434.656999999999</v>
      </c>
      <c r="R4839" t="str">
        <f t="shared" si="379"/>
        <v/>
      </c>
    </row>
    <row r="4840" spans="2:18" x14ac:dyDescent="0.3">
      <c r="B4840" s="1" t="s">
        <v>4764</v>
      </c>
      <c r="C4840" t="s">
        <v>2731</v>
      </c>
      <c r="D4840">
        <v>6</v>
      </c>
      <c r="E4840">
        <f t="shared" si="376"/>
        <v>2340</v>
      </c>
      <c r="J4840">
        <f t="shared" si="375"/>
        <v>3030</v>
      </c>
      <c r="K4840">
        <f t="shared" si="377"/>
        <v>303</v>
      </c>
      <c r="L4840" s="1" t="s">
        <v>6663</v>
      </c>
      <c r="M4840" t="str">
        <f>IF(VLOOKUP(L4840,order!$A$2:$I$5001,9,FALSE)=0,"",VLOOKUP(L4840,order!$A$2:$I$5001,9,FALSE))</f>
        <v/>
      </c>
      <c r="N4840">
        <f>VLOOKUP(L4840,order!$A$2:$I$5001,7,FALSE)</f>
        <v>0</v>
      </c>
      <c r="O4840" t="str">
        <f>_xlfn.IFNA(VLOOKUP(N4840,order!$M$2:$N$501,2,FALSE),"")</f>
        <v/>
      </c>
      <c r="P4840" t="str">
        <f t="shared" si="378"/>
        <v/>
      </c>
      <c r="Q4840" s="8">
        <f>IF(P4840&lt;&gt;"",VLOOKUP(Sheet1!B4840,order!$A$2:$B$5001,2,FALSE),VLOOKUP(Sheet1!B4840,orderstatus!$A$4927:$B$8310,2,FALSE))</f>
        <v>43437.407299999999</v>
      </c>
      <c r="R4840" t="str">
        <f t="shared" si="379"/>
        <v/>
      </c>
    </row>
    <row r="4841" spans="2:18" x14ac:dyDescent="0.3">
      <c r="B4841" s="1" t="s">
        <v>4764</v>
      </c>
      <c r="C4841" t="s">
        <v>1700</v>
      </c>
      <c r="D4841">
        <v>3</v>
      </c>
      <c r="E4841">
        <f t="shared" si="376"/>
        <v>1230</v>
      </c>
      <c r="J4841">
        <f t="shared" si="375"/>
        <v>3420</v>
      </c>
      <c r="K4841">
        <f t="shared" si="377"/>
        <v>342</v>
      </c>
      <c r="L4841" s="1" t="s">
        <v>6664</v>
      </c>
      <c r="M4841" t="str">
        <f>IF(VLOOKUP(L4841,order!$A$2:$I$5001,9,FALSE)=0,"",VLOOKUP(L4841,order!$A$2:$I$5001,9,FALSE))</f>
        <v/>
      </c>
      <c r="N4841">
        <f>VLOOKUP(L4841,order!$A$2:$I$5001,7,FALSE)</f>
        <v>0</v>
      </c>
      <c r="O4841" t="str">
        <f>_xlfn.IFNA(VLOOKUP(N4841,order!$M$2:$N$501,2,FALSE),"")</f>
        <v/>
      </c>
      <c r="P4841" t="str">
        <f t="shared" si="378"/>
        <v/>
      </c>
      <c r="Q4841" s="8">
        <f>IF(P4841&lt;&gt;"",VLOOKUP(Sheet1!B4841,order!$A$2:$B$5001,2,FALSE),VLOOKUP(Sheet1!B4841,orderstatus!$A$4927:$B$8310,2,FALSE))</f>
        <v>43437.407299999999</v>
      </c>
      <c r="R4841" t="str">
        <f t="shared" si="379"/>
        <v/>
      </c>
    </row>
    <row r="4842" spans="2:18" x14ac:dyDescent="0.3">
      <c r="B4842" s="1" t="s">
        <v>4765</v>
      </c>
      <c r="C4842" t="s">
        <v>126</v>
      </c>
      <c r="D4842">
        <v>1</v>
      </c>
      <c r="E4842">
        <f t="shared" si="376"/>
        <v>1300</v>
      </c>
      <c r="J4842">
        <f t="shared" si="375"/>
        <v>14590</v>
      </c>
      <c r="K4842">
        <f t="shared" si="377"/>
        <v>1459</v>
      </c>
      <c r="L4842" s="1" t="s">
        <v>6665</v>
      </c>
      <c r="M4842" t="str">
        <f>IF(VLOOKUP(L4842,order!$A$2:$I$5001,9,FALSE)=0,"",VLOOKUP(L4842,order!$A$2:$I$5001,9,FALSE))</f>
        <v/>
      </c>
      <c r="N4842">
        <f>VLOOKUP(L4842,order!$A$2:$I$5001,7,FALSE)</f>
        <v>0</v>
      </c>
      <c r="O4842" t="str">
        <f>_xlfn.IFNA(VLOOKUP(N4842,order!$M$2:$N$501,2,FALSE),"")</f>
        <v/>
      </c>
      <c r="P4842" t="str">
        <f t="shared" si="378"/>
        <v/>
      </c>
      <c r="Q4842" s="8" t="e">
        <f>IF(P4842&lt;&gt;"",VLOOKUP(Sheet1!B4842,order!$A$2:$B$5001,2,FALSE),VLOOKUP(Sheet1!B4842,orderstatus!$A$4927:$B$8310,2,FALSE))</f>
        <v>#N/A</v>
      </c>
      <c r="R4842" t="str">
        <f t="shared" si="379"/>
        <v/>
      </c>
    </row>
    <row r="4843" spans="2:18" x14ac:dyDescent="0.3">
      <c r="B4843" s="1" t="s">
        <v>4766</v>
      </c>
      <c r="C4843" t="s">
        <v>1109</v>
      </c>
      <c r="D4843">
        <v>1</v>
      </c>
      <c r="E4843">
        <f t="shared" si="376"/>
        <v>570</v>
      </c>
      <c r="J4843">
        <f t="shared" si="375"/>
        <v>1060</v>
      </c>
      <c r="K4843">
        <f t="shared" si="377"/>
        <v>106</v>
      </c>
      <c r="L4843" s="1" t="s">
        <v>6666</v>
      </c>
      <c r="M4843" t="str">
        <f>IF(VLOOKUP(L4843,order!$A$2:$I$5001,9,FALSE)=0,"",VLOOKUP(L4843,order!$A$2:$I$5001,9,FALSE))</f>
        <v/>
      </c>
      <c r="N4843">
        <f>VLOOKUP(L4843,order!$A$2:$I$5001,7,FALSE)</f>
        <v>0</v>
      </c>
      <c r="O4843" t="str">
        <f>_xlfn.IFNA(VLOOKUP(N4843,order!$M$2:$N$501,2,FALSE),"")</f>
        <v/>
      </c>
      <c r="P4843" t="str">
        <f t="shared" si="378"/>
        <v/>
      </c>
      <c r="Q4843" s="8">
        <f>IF(P4843&lt;&gt;"",VLOOKUP(Sheet1!B4843,order!$A$2:$B$5001,2,FALSE),VLOOKUP(Sheet1!B4843,orderstatus!$A$4927:$B$8310,2,FALSE))</f>
        <v>43436.6731</v>
      </c>
      <c r="R4843" t="str">
        <f t="shared" si="379"/>
        <v/>
      </c>
    </row>
    <row r="4844" spans="2:18" x14ac:dyDescent="0.3">
      <c r="B4844" s="1" t="s">
        <v>4767</v>
      </c>
      <c r="C4844" t="s">
        <v>661</v>
      </c>
      <c r="D4844">
        <v>1</v>
      </c>
      <c r="E4844">
        <f t="shared" si="376"/>
        <v>7280</v>
      </c>
      <c r="J4844">
        <f t="shared" si="375"/>
        <v>680</v>
      </c>
      <c r="K4844">
        <f t="shared" si="377"/>
        <v>68</v>
      </c>
      <c r="L4844" s="1" t="s">
        <v>6667</v>
      </c>
      <c r="M4844" t="str">
        <f>IF(VLOOKUP(L4844,order!$A$2:$I$5001,9,FALSE)=0,"",VLOOKUP(L4844,order!$A$2:$I$5001,9,FALSE))</f>
        <v/>
      </c>
      <c r="N4844">
        <f>VLOOKUP(L4844,order!$A$2:$I$5001,7,FALSE)</f>
        <v>0</v>
      </c>
      <c r="O4844" t="str">
        <f>_xlfn.IFNA(VLOOKUP(N4844,order!$M$2:$N$501,2,FALSE),"")</f>
        <v/>
      </c>
      <c r="P4844" t="str">
        <f t="shared" si="378"/>
        <v/>
      </c>
      <c r="Q4844" s="8">
        <f>IF(P4844&lt;&gt;"",VLOOKUP(Sheet1!B4844,order!$A$2:$B$5001,2,FALSE),VLOOKUP(Sheet1!B4844,orderstatus!$A$4927:$B$8310,2,FALSE))</f>
        <v>43437.552900000002</v>
      </c>
      <c r="R4844" t="str">
        <f t="shared" si="379"/>
        <v/>
      </c>
    </row>
    <row r="4845" spans="2:18" x14ac:dyDescent="0.3">
      <c r="B4845" s="1" t="s">
        <v>4768</v>
      </c>
      <c r="C4845" t="s">
        <v>148</v>
      </c>
      <c r="D4845">
        <v>1</v>
      </c>
      <c r="E4845">
        <f t="shared" si="376"/>
        <v>260</v>
      </c>
      <c r="J4845">
        <f t="shared" si="375"/>
        <v>3490</v>
      </c>
      <c r="K4845">
        <f t="shared" si="377"/>
        <v>349</v>
      </c>
      <c r="L4845" s="1" t="s">
        <v>6668</v>
      </c>
      <c r="M4845" t="str">
        <f>IF(VLOOKUP(L4845,order!$A$2:$I$5001,9,FALSE)=0,"",VLOOKUP(L4845,order!$A$2:$I$5001,9,FALSE))</f>
        <v>0000000265</v>
      </c>
      <c r="N4845">
        <f>VLOOKUP(L4845,order!$A$2:$I$5001,7,FALSE)</f>
        <v>0</v>
      </c>
      <c r="O4845" t="str">
        <f>_xlfn.IFNA(VLOOKUP(N4845,order!$M$2:$N$501,2,FALSE),"")</f>
        <v/>
      </c>
      <c r="P4845" t="str">
        <f t="shared" si="378"/>
        <v>0000000265</v>
      </c>
      <c r="Q4845" s="8">
        <f>IF(P4845&lt;&gt;"",VLOOKUP(Sheet1!B4845,order!$A$2:$B$5001,2,FALSE),VLOOKUP(Sheet1!B4845,orderstatus!$A$4927:$B$8310,2,FALSE))</f>
        <v>43435.805</v>
      </c>
      <c r="R4845">
        <f t="shared" si="379"/>
        <v>349</v>
      </c>
    </row>
    <row r="4846" spans="2:18" x14ac:dyDescent="0.3">
      <c r="B4846" s="1" t="s">
        <v>4769</v>
      </c>
      <c r="C4846" t="s">
        <v>1430</v>
      </c>
      <c r="D4846">
        <v>3</v>
      </c>
      <c r="E4846">
        <f t="shared" si="376"/>
        <v>9900</v>
      </c>
      <c r="J4846">
        <f t="shared" si="375"/>
        <v>1770</v>
      </c>
      <c r="K4846">
        <f t="shared" si="377"/>
        <v>177</v>
      </c>
      <c r="L4846" s="1" t="s">
        <v>6669</v>
      </c>
      <c r="M4846" t="str">
        <f>IF(VLOOKUP(L4846,order!$A$2:$I$5001,9,FALSE)=0,"",VLOOKUP(L4846,order!$A$2:$I$5001,9,FALSE))</f>
        <v/>
      </c>
      <c r="N4846">
        <f>VLOOKUP(L4846,order!$A$2:$I$5001,7,FALSE)</f>
        <v>39</v>
      </c>
      <c r="O4846" t="str">
        <f>_xlfn.IFNA(VLOOKUP(N4846,order!$M$2:$N$501,2,FALSE),"")</f>
        <v>0000000050</v>
      </c>
      <c r="P4846" t="str">
        <f t="shared" si="378"/>
        <v>0000000050</v>
      </c>
      <c r="Q4846" s="8">
        <f>IF(P4846&lt;&gt;"",VLOOKUP(Sheet1!B4846,order!$A$2:$B$5001,2,FALSE),VLOOKUP(Sheet1!B4846,orderstatus!$A$4927:$B$8310,2,FALSE))</f>
        <v>43436.353564814817</v>
      </c>
      <c r="R4846">
        <f t="shared" si="379"/>
        <v>177</v>
      </c>
    </row>
    <row r="4847" spans="2:18" x14ac:dyDescent="0.3">
      <c r="B4847" s="1" t="s">
        <v>4770</v>
      </c>
      <c r="C4847" t="s">
        <v>233</v>
      </c>
      <c r="D4847">
        <v>1</v>
      </c>
      <c r="E4847">
        <f t="shared" si="376"/>
        <v>280</v>
      </c>
      <c r="J4847">
        <f t="shared" si="375"/>
        <v>79110</v>
      </c>
      <c r="K4847">
        <f t="shared" si="377"/>
        <v>7911</v>
      </c>
      <c r="L4847" s="1" t="s">
        <v>6670</v>
      </c>
      <c r="M4847" t="str">
        <f>IF(VLOOKUP(L4847,order!$A$2:$I$5001,9,FALSE)=0,"",VLOOKUP(L4847,order!$A$2:$I$5001,9,FALSE))</f>
        <v>0000000972</v>
      </c>
      <c r="N4847">
        <f>VLOOKUP(L4847,order!$A$2:$I$5001,7,FALSE)</f>
        <v>0</v>
      </c>
      <c r="O4847" t="str">
        <f>_xlfn.IFNA(VLOOKUP(N4847,order!$M$2:$N$501,2,FALSE),"")</f>
        <v/>
      </c>
      <c r="P4847" t="str">
        <f t="shared" si="378"/>
        <v>0000000972</v>
      </c>
      <c r="Q4847" s="8">
        <f>IF(P4847&lt;&gt;"",VLOOKUP(Sheet1!B4847,order!$A$2:$B$5001,2,FALSE),VLOOKUP(Sheet1!B4847,orderstatus!$A$4927:$B$8310,2,FALSE))</f>
        <v>43437.73</v>
      </c>
      <c r="R4847">
        <f t="shared" si="379"/>
        <v>7911</v>
      </c>
    </row>
    <row r="4848" spans="2:18" x14ac:dyDescent="0.3">
      <c r="B4848" s="1" t="s">
        <v>4770</v>
      </c>
      <c r="C4848" t="s">
        <v>1245</v>
      </c>
      <c r="D4848">
        <v>3</v>
      </c>
      <c r="E4848">
        <f t="shared" si="376"/>
        <v>16890</v>
      </c>
      <c r="J4848">
        <f t="shared" si="375"/>
        <v>8240</v>
      </c>
      <c r="K4848">
        <f t="shared" si="377"/>
        <v>824</v>
      </c>
      <c r="L4848" s="1" t="s">
        <v>6671</v>
      </c>
      <c r="M4848" t="str">
        <f>IF(VLOOKUP(L4848,order!$A$2:$I$5001,9,FALSE)=0,"",VLOOKUP(L4848,order!$A$2:$I$5001,9,FALSE))</f>
        <v/>
      </c>
      <c r="N4848">
        <f>VLOOKUP(L4848,order!$A$2:$I$5001,7,FALSE)</f>
        <v>0</v>
      </c>
      <c r="O4848" t="str">
        <f>_xlfn.IFNA(VLOOKUP(N4848,order!$M$2:$N$501,2,FALSE),"")</f>
        <v/>
      </c>
      <c r="P4848" t="str">
        <f t="shared" si="378"/>
        <v/>
      </c>
      <c r="Q4848" s="8" t="e">
        <f>IF(P4848&lt;&gt;"",VLOOKUP(Sheet1!B4848,order!$A$2:$B$5001,2,FALSE),VLOOKUP(Sheet1!B4848,orderstatus!$A$4927:$B$8310,2,FALSE))</f>
        <v>#N/A</v>
      </c>
      <c r="R4848" t="str">
        <f t="shared" si="379"/>
        <v/>
      </c>
    </row>
    <row r="4849" spans="2:18" x14ac:dyDescent="0.3">
      <c r="B4849" s="1" t="s">
        <v>4771</v>
      </c>
      <c r="C4849" t="s">
        <v>674</v>
      </c>
      <c r="D4849">
        <v>5</v>
      </c>
      <c r="E4849">
        <f t="shared" si="376"/>
        <v>4550</v>
      </c>
      <c r="J4849">
        <f t="shared" si="375"/>
        <v>13800</v>
      </c>
      <c r="K4849">
        <f t="shared" si="377"/>
        <v>1380</v>
      </c>
      <c r="L4849" s="1" t="s">
        <v>6672</v>
      </c>
      <c r="M4849" t="str">
        <f>IF(VLOOKUP(L4849,order!$A$2:$I$5001,9,FALSE)=0,"",VLOOKUP(L4849,order!$A$2:$I$5001,9,FALSE))</f>
        <v/>
      </c>
      <c r="N4849">
        <f>VLOOKUP(L4849,order!$A$2:$I$5001,7,FALSE)</f>
        <v>40</v>
      </c>
      <c r="O4849" t="str">
        <f>_xlfn.IFNA(VLOOKUP(N4849,order!$M$2:$N$501,2,FALSE),"")</f>
        <v>0000000989</v>
      </c>
      <c r="P4849" t="str">
        <f t="shared" si="378"/>
        <v>0000000989</v>
      </c>
      <c r="Q4849" s="8">
        <f>IF(P4849&lt;&gt;"",VLOOKUP(Sheet1!B4849,order!$A$2:$B$5001,2,FALSE),VLOOKUP(Sheet1!B4849,orderstatus!$A$4927:$B$8310,2,FALSE))</f>
        <v>43437.520208333335</v>
      </c>
      <c r="R4849">
        <f t="shared" si="379"/>
        <v>1380</v>
      </c>
    </row>
    <row r="4850" spans="2:18" x14ac:dyDescent="0.3">
      <c r="B4850" s="1" t="s">
        <v>4771</v>
      </c>
      <c r="C4850" t="s">
        <v>1258</v>
      </c>
      <c r="D4850">
        <v>6</v>
      </c>
      <c r="E4850">
        <f t="shared" si="376"/>
        <v>1260</v>
      </c>
      <c r="J4850">
        <f t="shared" si="375"/>
        <v>6110</v>
      </c>
      <c r="K4850">
        <f t="shared" si="377"/>
        <v>611</v>
      </c>
      <c r="L4850" s="1" t="s">
        <v>6673</v>
      </c>
      <c r="M4850" t="str">
        <f>IF(VLOOKUP(L4850,order!$A$2:$I$5001,9,FALSE)=0,"",VLOOKUP(L4850,order!$A$2:$I$5001,9,FALSE))</f>
        <v/>
      </c>
      <c r="N4850">
        <f>VLOOKUP(L4850,order!$A$2:$I$5001,7,FALSE)</f>
        <v>81</v>
      </c>
      <c r="O4850" t="str">
        <f>_xlfn.IFNA(VLOOKUP(N4850,order!$M$2:$N$501,2,FALSE),"")</f>
        <v>0000000315</v>
      </c>
      <c r="P4850" t="str">
        <f t="shared" si="378"/>
        <v>0000000315</v>
      </c>
      <c r="Q4850" s="8">
        <f>IF(P4850&lt;&gt;"",VLOOKUP(Sheet1!B4850,order!$A$2:$B$5001,2,FALSE),VLOOKUP(Sheet1!B4850,orderstatus!$A$4927:$B$8310,2,FALSE))</f>
        <v>43437.520208333335</v>
      </c>
      <c r="R4850">
        <f t="shared" si="379"/>
        <v>611</v>
      </c>
    </row>
    <row r="4851" spans="2:18" x14ac:dyDescent="0.3">
      <c r="B4851" s="1" t="s">
        <v>4772</v>
      </c>
      <c r="C4851" t="s">
        <v>381</v>
      </c>
      <c r="D4851">
        <v>3</v>
      </c>
      <c r="E4851">
        <f t="shared" si="376"/>
        <v>2460</v>
      </c>
      <c r="J4851">
        <f t="shared" si="375"/>
        <v>1560</v>
      </c>
      <c r="K4851">
        <f t="shared" si="377"/>
        <v>156</v>
      </c>
      <c r="L4851" s="1" t="s">
        <v>6674</v>
      </c>
      <c r="M4851" t="str">
        <f>IF(VLOOKUP(L4851,order!$A$2:$I$5001,9,FALSE)=0,"",VLOOKUP(L4851,order!$A$2:$I$5001,9,FALSE))</f>
        <v/>
      </c>
      <c r="N4851">
        <f>VLOOKUP(L4851,order!$A$2:$I$5001,7,FALSE)</f>
        <v>0</v>
      </c>
      <c r="O4851" t="str">
        <f>_xlfn.IFNA(VLOOKUP(N4851,order!$M$2:$N$501,2,FALSE),"")</f>
        <v/>
      </c>
      <c r="P4851" t="str">
        <f t="shared" si="378"/>
        <v/>
      </c>
      <c r="Q4851" s="8">
        <f>IF(P4851&lt;&gt;"",VLOOKUP(Sheet1!B4851,order!$A$2:$B$5001,2,FALSE),VLOOKUP(Sheet1!B4851,orderstatus!$A$4927:$B$8310,2,FALSE))</f>
        <v>43439.5913</v>
      </c>
      <c r="R4851" t="str">
        <f t="shared" si="379"/>
        <v/>
      </c>
    </row>
    <row r="4852" spans="2:18" x14ac:dyDescent="0.3">
      <c r="B4852" s="1" t="s">
        <v>4773</v>
      </c>
      <c r="C4852" t="s">
        <v>1137</v>
      </c>
      <c r="D4852">
        <v>1</v>
      </c>
      <c r="E4852">
        <f t="shared" si="376"/>
        <v>980</v>
      </c>
      <c r="J4852">
        <f t="shared" si="375"/>
        <v>4110</v>
      </c>
      <c r="K4852">
        <f t="shared" si="377"/>
        <v>411</v>
      </c>
      <c r="L4852" s="1" t="s">
        <v>6675</v>
      </c>
      <c r="M4852" t="str">
        <f>IF(VLOOKUP(L4852,order!$A$2:$I$5001,9,FALSE)=0,"",VLOOKUP(L4852,order!$A$2:$I$5001,9,FALSE))</f>
        <v/>
      </c>
      <c r="N4852">
        <f>VLOOKUP(L4852,order!$A$2:$I$5001,7,FALSE)</f>
        <v>51</v>
      </c>
      <c r="O4852" t="str">
        <f>_xlfn.IFNA(VLOOKUP(N4852,order!$M$2:$N$501,2,FALSE),"")</f>
        <v>0000000258</v>
      </c>
      <c r="P4852" t="str">
        <f t="shared" si="378"/>
        <v>0000000258</v>
      </c>
      <c r="Q4852" s="8">
        <f>IF(P4852&lt;&gt;"",VLOOKUP(Sheet1!B4852,order!$A$2:$B$5001,2,FALSE),VLOOKUP(Sheet1!B4852,orderstatus!$A$4927:$B$8310,2,FALSE))</f>
        <v>43438.494004629632</v>
      </c>
      <c r="R4852">
        <f t="shared" si="379"/>
        <v>411</v>
      </c>
    </row>
    <row r="4853" spans="2:18" x14ac:dyDescent="0.3">
      <c r="B4853" s="1" t="s">
        <v>4774</v>
      </c>
      <c r="C4853" t="s">
        <v>2398</v>
      </c>
      <c r="D4853">
        <v>1</v>
      </c>
      <c r="E4853">
        <f t="shared" si="376"/>
        <v>4150</v>
      </c>
      <c r="J4853">
        <f t="shared" si="375"/>
        <v>740</v>
      </c>
      <c r="K4853">
        <f t="shared" si="377"/>
        <v>74</v>
      </c>
      <c r="L4853" s="1" t="s">
        <v>6676</v>
      </c>
      <c r="M4853" t="str">
        <f>IF(VLOOKUP(L4853,order!$A$2:$I$5001,9,FALSE)=0,"",VLOOKUP(L4853,order!$A$2:$I$5001,9,FALSE))</f>
        <v/>
      </c>
      <c r="N4853">
        <f>VLOOKUP(L4853,order!$A$2:$I$5001,7,FALSE)</f>
        <v>0</v>
      </c>
      <c r="O4853" t="str">
        <f>_xlfn.IFNA(VLOOKUP(N4853,order!$M$2:$N$501,2,FALSE),"")</f>
        <v/>
      </c>
      <c r="P4853" t="str">
        <f t="shared" si="378"/>
        <v/>
      </c>
      <c r="Q4853" s="8">
        <f>IF(P4853&lt;&gt;"",VLOOKUP(Sheet1!B4853,order!$A$2:$B$5001,2,FALSE),VLOOKUP(Sheet1!B4853,orderstatus!$A$4927:$B$8310,2,FALSE))</f>
        <v>43443.533100000001</v>
      </c>
      <c r="R4853" t="str">
        <f t="shared" si="379"/>
        <v/>
      </c>
    </row>
    <row r="4854" spans="2:18" x14ac:dyDescent="0.3">
      <c r="B4854" s="1" t="s">
        <v>4774</v>
      </c>
      <c r="C4854" t="s">
        <v>44</v>
      </c>
      <c r="D4854">
        <v>1</v>
      </c>
      <c r="E4854">
        <f t="shared" si="376"/>
        <v>650</v>
      </c>
      <c r="J4854">
        <f t="shared" si="375"/>
        <v>7080</v>
      </c>
      <c r="K4854">
        <f t="shared" si="377"/>
        <v>708</v>
      </c>
      <c r="L4854" s="1" t="s">
        <v>6677</v>
      </c>
      <c r="M4854" t="str">
        <f>IF(VLOOKUP(L4854,order!$A$2:$I$5001,9,FALSE)=0,"",VLOOKUP(L4854,order!$A$2:$I$5001,9,FALSE))</f>
        <v/>
      </c>
      <c r="N4854">
        <f>VLOOKUP(L4854,order!$A$2:$I$5001,7,FALSE)</f>
        <v>93</v>
      </c>
      <c r="O4854" t="str">
        <f>_xlfn.IFNA(VLOOKUP(N4854,order!$M$2:$N$501,2,FALSE),"")</f>
        <v>0000000649</v>
      </c>
      <c r="P4854" t="str">
        <f t="shared" si="378"/>
        <v>0000000649</v>
      </c>
      <c r="Q4854" s="8">
        <f>IF(P4854&lt;&gt;"",VLOOKUP(Sheet1!B4854,order!$A$2:$B$5001,2,FALSE),VLOOKUP(Sheet1!B4854,orderstatus!$A$4927:$B$8310,2,FALSE))</f>
        <v>43441.17728009259</v>
      </c>
      <c r="R4854">
        <f t="shared" si="379"/>
        <v>708</v>
      </c>
    </row>
    <row r="4855" spans="2:18" x14ac:dyDescent="0.3">
      <c r="B4855" s="1" t="s">
        <v>4776</v>
      </c>
      <c r="C4855" t="s">
        <v>4775</v>
      </c>
      <c r="D4855">
        <v>7</v>
      </c>
      <c r="E4855">
        <f t="shared" si="376"/>
        <v>2730</v>
      </c>
      <c r="J4855">
        <f t="shared" si="375"/>
        <v>11880</v>
      </c>
      <c r="K4855">
        <f t="shared" si="377"/>
        <v>1188</v>
      </c>
      <c r="L4855" s="1" t="s">
        <v>6678</v>
      </c>
      <c r="M4855" t="str">
        <f>IF(VLOOKUP(L4855,order!$A$2:$I$5001,9,FALSE)=0,"",VLOOKUP(L4855,order!$A$2:$I$5001,9,FALSE))</f>
        <v>0000000456</v>
      </c>
      <c r="N4855">
        <f>VLOOKUP(L4855,order!$A$2:$I$5001,7,FALSE)</f>
        <v>0</v>
      </c>
      <c r="O4855" t="str">
        <f>_xlfn.IFNA(VLOOKUP(N4855,order!$M$2:$N$501,2,FALSE),"")</f>
        <v/>
      </c>
      <c r="P4855" t="str">
        <f t="shared" si="378"/>
        <v>0000000456</v>
      </c>
      <c r="Q4855" s="8">
        <f>IF(P4855&lt;&gt;"",VLOOKUP(Sheet1!B4855,order!$A$2:$B$5001,2,FALSE),VLOOKUP(Sheet1!B4855,orderstatus!$A$4927:$B$8310,2,FALSE))</f>
        <v>43441.679490740738</v>
      </c>
      <c r="R4855">
        <f t="shared" si="379"/>
        <v>1188</v>
      </c>
    </row>
    <row r="4856" spans="2:18" x14ac:dyDescent="0.3">
      <c r="B4856" s="1" t="s">
        <v>4776</v>
      </c>
      <c r="C4856" t="s">
        <v>2934</v>
      </c>
      <c r="D4856">
        <v>10</v>
      </c>
      <c r="E4856">
        <f t="shared" si="376"/>
        <v>7200</v>
      </c>
      <c r="J4856">
        <f t="shared" si="375"/>
        <v>2070</v>
      </c>
      <c r="K4856">
        <f t="shared" si="377"/>
        <v>207</v>
      </c>
      <c r="L4856" s="1" t="s">
        <v>6679</v>
      </c>
      <c r="M4856" t="str">
        <f>IF(VLOOKUP(L4856,order!$A$2:$I$5001,9,FALSE)=0,"",VLOOKUP(L4856,order!$A$2:$I$5001,9,FALSE))</f>
        <v/>
      </c>
      <c r="N4856">
        <f>VLOOKUP(L4856,order!$A$2:$I$5001,7,FALSE)</f>
        <v>0</v>
      </c>
      <c r="O4856" t="str">
        <f>_xlfn.IFNA(VLOOKUP(N4856,order!$M$2:$N$501,2,FALSE),"")</f>
        <v/>
      </c>
      <c r="P4856" t="str">
        <f t="shared" si="378"/>
        <v/>
      </c>
      <c r="Q4856" s="8" t="e">
        <f>IF(P4856&lt;&gt;"",VLOOKUP(Sheet1!B4856,order!$A$2:$B$5001,2,FALSE),VLOOKUP(Sheet1!B4856,orderstatus!$A$4927:$B$8310,2,FALSE))</f>
        <v>#N/A</v>
      </c>
      <c r="R4856" t="str">
        <f t="shared" si="379"/>
        <v/>
      </c>
    </row>
    <row r="4857" spans="2:18" x14ac:dyDescent="0.3">
      <c r="B4857" s="1" t="s">
        <v>4777</v>
      </c>
      <c r="C4857" t="s">
        <v>376</v>
      </c>
      <c r="D4857">
        <v>3</v>
      </c>
      <c r="E4857">
        <f t="shared" si="376"/>
        <v>15270</v>
      </c>
      <c r="J4857">
        <f t="shared" si="375"/>
        <v>23200</v>
      </c>
      <c r="K4857">
        <f t="shared" si="377"/>
        <v>2320</v>
      </c>
      <c r="L4857" s="1" t="s">
        <v>6680</v>
      </c>
      <c r="M4857" t="str">
        <f>IF(VLOOKUP(L4857,order!$A$2:$I$5001,9,FALSE)=0,"",VLOOKUP(L4857,order!$A$2:$I$5001,9,FALSE))</f>
        <v>0000000476</v>
      </c>
      <c r="N4857">
        <f>VLOOKUP(L4857,order!$A$2:$I$5001,7,FALSE)</f>
        <v>0</v>
      </c>
      <c r="O4857" t="str">
        <f>_xlfn.IFNA(VLOOKUP(N4857,order!$M$2:$N$501,2,FALSE),"")</f>
        <v/>
      </c>
      <c r="P4857" t="str">
        <f t="shared" si="378"/>
        <v>0000000476</v>
      </c>
      <c r="Q4857" s="8">
        <f>IF(P4857&lt;&gt;"",VLOOKUP(Sheet1!B4857,order!$A$2:$B$5001,2,FALSE),VLOOKUP(Sheet1!B4857,orderstatus!$A$4927:$B$8310,2,FALSE))</f>
        <v>43443.159131944441</v>
      </c>
      <c r="R4857">
        <f t="shared" si="379"/>
        <v>2320</v>
      </c>
    </row>
    <row r="4858" spans="2:18" x14ac:dyDescent="0.3">
      <c r="B4858" s="1" t="s">
        <v>4778</v>
      </c>
      <c r="C4858" t="s">
        <v>336</v>
      </c>
      <c r="D4858">
        <v>3</v>
      </c>
      <c r="E4858">
        <f t="shared" si="376"/>
        <v>2370</v>
      </c>
      <c r="J4858">
        <f t="shared" si="375"/>
        <v>780</v>
      </c>
      <c r="K4858">
        <f t="shared" si="377"/>
        <v>78</v>
      </c>
      <c r="L4858" s="1" t="s">
        <v>6681</v>
      </c>
      <c r="M4858" t="str">
        <f>IF(VLOOKUP(L4858,order!$A$2:$I$5001,9,FALSE)=0,"",VLOOKUP(L4858,order!$A$2:$I$5001,9,FALSE))</f>
        <v/>
      </c>
      <c r="N4858">
        <f>VLOOKUP(L4858,order!$A$2:$I$5001,7,FALSE)</f>
        <v>0</v>
      </c>
      <c r="O4858" t="str">
        <f>_xlfn.IFNA(VLOOKUP(N4858,order!$M$2:$N$501,2,FALSE),"")</f>
        <v/>
      </c>
      <c r="P4858" t="str">
        <f t="shared" si="378"/>
        <v/>
      </c>
      <c r="Q4858" s="8">
        <f>IF(P4858&lt;&gt;"",VLOOKUP(Sheet1!B4858,order!$A$2:$B$5001,2,FALSE),VLOOKUP(Sheet1!B4858,orderstatus!$A$4927:$B$8310,2,FALSE))</f>
        <v>43448.637499999997</v>
      </c>
      <c r="R4858" t="str">
        <f t="shared" si="379"/>
        <v/>
      </c>
    </row>
    <row r="4859" spans="2:18" x14ac:dyDescent="0.3">
      <c r="B4859" s="1" t="s">
        <v>4780</v>
      </c>
      <c r="C4859" t="s">
        <v>4779</v>
      </c>
      <c r="D4859">
        <v>1</v>
      </c>
      <c r="E4859">
        <f t="shared" si="376"/>
        <v>5800</v>
      </c>
      <c r="J4859">
        <f t="shared" si="375"/>
        <v>2060</v>
      </c>
      <c r="K4859">
        <f t="shared" si="377"/>
        <v>206</v>
      </c>
      <c r="L4859" s="1" t="s">
        <v>6682</v>
      </c>
      <c r="M4859" t="str">
        <f>IF(VLOOKUP(L4859,order!$A$2:$I$5001,9,FALSE)=0,"",VLOOKUP(L4859,order!$A$2:$I$5001,9,FALSE))</f>
        <v/>
      </c>
      <c r="N4859">
        <f>VLOOKUP(L4859,order!$A$2:$I$5001,7,FALSE)</f>
        <v>0</v>
      </c>
      <c r="O4859" t="str">
        <f>_xlfn.IFNA(VLOOKUP(N4859,order!$M$2:$N$501,2,FALSE),"")</f>
        <v/>
      </c>
      <c r="P4859" t="str">
        <f t="shared" si="378"/>
        <v/>
      </c>
      <c r="Q4859" s="8">
        <f>IF(P4859&lt;&gt;"",VLOOKUP(Sheet1!B4859,order!$A$2:$B$5001,2,FALSE),VLOOKUP(Sheet1!B4859,orderstatus!$A$4927:$B$8310,2,FALSE))</f>
        <v>43447.624199999998</v>
      </c>
      <c r="R4859" t="str">
        <f t="shared" si="379"/>
        <v/>
      </c>
    </row>
    <row r="4860" spans="2:18" x14ac:dyDescent="0.3">
      <c r="B4860" s="1" t="s">
        <v>4780</v>
      </c>
      <c r="C4860" t="s">
        <v>2054</v>
      </c>
      <c r="D4860">
        <v>1</v>
      </c>
      <c r="E4860">
        <f t="shared" si="376"/>
        <v>8060</v>
      </c>
      <c r="J4860">
        <f t="shared" si="375"/>
        <v>3710</v>
      </c>
      <c r="K4860">
        <f t="shared" si="377"/>
        <v>371</v>
      </c>
      <c r="L4860" s="1" t="s">
        <v>6683</v>
      </c>
      <c r="M4860" t="str">
        <f>IF(VLOOKUP(L4860,order!$A$2:$I$5001,9,FALSE)=0,"",VLOOKUP(L4860,order!$A$2:$I$5001,9,FALSE))</f>
        <v/>
      </c>
      <c r="N4860">
        <f>VLOOKUP(L4860,order!$A$2:$I$5001,7,FALSE)</f>
        <v>0</v>
      </c>
      <c r="O4860" t="str">
        <f>_xlfn.IFNA(VLOOKUP(N4860,order!$M$2:$N$501,2,FALSE),"")</f>
        <v/>
      </c>
      <c r="P4860" t="str">
        <f t="shared" si="378"/>
        <v/>
      </c>
      <c r="Q4860" s="8">
        <f>IF(P4860&lt;&gt;"",VLOOKUP(Sheet1!B4860,order!$A$2:$B$5001,2,FALSE),VLOOKUP(Sheet1!B4860,orderstatus!$A$4927:$B$8310,2,FALSE))</f>
        <v>43447.624199999998</v>
      </c>
      <c r="R4860" t="str">
        <f t="shared" si="379"/>
        <v/>
      </c>
    </row>
    <row r="4861" spans="2:18" x14ac:dyDescent="0.3">
      <c r="B4861" s="1" t="s">
        <v>4781</v>
      </c>
      <c r="C4861" t="s">
        <v>98</v>
      </c>
      <c r="D4861">
        <v>3</v>
      </c>
      <c r="E4861">
        <f t="shared" si="376"/>
        <v>1950</v>
      </c>
      <c r="J4861">
        <f t="shared" si="375"/>
        <v>3400</v>
      </c>
      <c r="K4861">
        <f t="shared" si="377"/>
        <v>340</v>
      </c>
      <c r="L4861" s="1" t="s">
        <v>6684</v>
      </c>
      <c r="M4861" t="str">
        <f>IF(VLOOKUP(L4861,order!$A$2:$I$5001,9,FALSE)=0,"",VLOOKUP(L4861,order!$A$2:$I$5001,9,FALSE))</f>
        <v/>
      </c>
      <c r="N4861">
        <f>VLOOKUP(L4861,order!$A$2:$I$5001,7,FALSE)</f>
        <v>10</v>
      </c>
      <c r="O4861" t="str">
        <f>_xlfn.IFNA(VLOOKUP(N4861,order!$M$2:$N$501,2,FALSE),"")</f>
        <v>0000000422</v>
      </c>
      <c r="P4861" t="str">
        <f t="shared" si="378"/>
        <v>0000000422</v>
      </c>
      <c r="Q4861" s="8">
        <f>IF(P4861&lt;&gt;"",VLOOKUP(Sheet1!B4861,order!$A$2:$B$5001,2,FALSE),VLOOKUP(Sheet1!B4861,orderstatus!$A$4927:$B$8310,2,FALSE))</f>
        <v>43443.443506944444</v>
      </c>
      <c r="R4861">
        <f t="shared" si="379"/>
        <v>340</v>
      </c>
    </row>
    <row r="4862" spans="2:18" x14ac:dyDescent="0.3">
      <c r="B4862" s="1" t="s">
        <v>4782</v>
      </c>
      <c r="C4862" t="s">
        <v>2325</v>
      </c>
      <c r="D4862">
        <v>1</v>
      </c>
      <c r="E4862">
        <f t="shared" si="376"/>
        <v>760</v>
      </c>
      <c r="J4862">
        <f t="shared" si="375"/>
        <v>1670</v>
      </c>
      <c r="K4862">
        <f t="shared" si="377"/>
        <v>167</v>
      </c>
      <c r="L4862" s="1" t="s">
        <v>6685</v>
      </c>
      <c r="M4862" t="str">
        <f>IF(VLOOKUP(L4862,order!$A$2:$I$5001,9,FALSE)=0,"",VLOOKUP(L4862,order!$A$2:$I$5001,9,FALSE))</f>
        <v>0000000854</v>
      </c>
      <c r="N4862">
        <f>VLOOKUP(L4862,order!$A$2:$I$5001,7,FALSE)</f>
        <v>0</v>
      </c>
      <c r="O4862" t="str">
        <f>_xlfn.IFNA(VLOOKUP(N4862,order!$M$2:$N$501,2,FALSE),"")</f>
        <v/>
      </c>
      <c r="P4862" t="str">
        <f t="shared" si="378"/>
        <v>0000000854</v>
      </c>
      <c r="Q4862" s="8">
        <f>IF(P4862&lt;&gt;"",VLOOKUP(Sheet1!B4862,order!$A$2:$B$5001,2,FALSE),VLOOKUP(Sheet1!B4862,orderstatus!$A$4927:$B$8310,2,FALSE))</f>
        <v>43444.647997685184</v>
      </c>
      <c r="R4862">
        <f t="shared" si="379"/>
        <v>167</v>
      </c>
    </row>
    <row r="4863" spans="2:18" x14ac:dyDescent="0.3">
      <c r="B4863" s="1" t="s">
        <v>4783</v>
      </c>
      <c r="C4863" t="s">
        <v>3034</v>
      </c>
      <c r="D4863">
        <v>1</v>
      </c>
      <c r="E4863">
        <f t="shared" si="376"/>
        <v>550</v>
      </c>
      <c r="J4863">
        <f t="shared" si="375"/>
        <v>1600</v>
      </c>
      <c r="K4863">
        <f t="shared" si="377"/>
        <v>160</v>
      </c>
      <c r="L4863" s="1" t="s">
        <v>6686</v>
      </c>
      <c r="M4863" t="str">
        <f>IF(VLOOKUP(L4863,order!$A$2:$I$5001,9,FALSE)=0,"",VLOOKUP(L4863,order!$A$2:$I$5001,9,FALSE))</f>
        <v/>
      </c>
      <c r="N4863">
        <f>VLOOKUP(L4863,order!$A$2:$I$5001,7,FALSE)</f>
        <v>0</v>
      </c>
      <c r="O4863" t="str">
        <f>_xlfn.IFNA(VLOOKUP(N4863,order!$M$2:$N$501,2,FALSE),"")</f>
        <v/>
      </c>
      <c r="P4863" t="str">
        <f t="shared" si="378"/>
        <v/>
      </c>
      <c r="Q4863" s="8">
        <f>IF(P4863&lt;&gt;"",VLOOKUP(Sheet1!B4863,order!$A$2:$B$5001,2,FALSE),VLOOKUP(Sheet1!B4863,orderstatus!$A$4927:$B$8310,2,FALSE))</f>
        <v>43447.402499999997</v>
      </c>
      <c r="R4863" t="str">
        <f t="shared" si="379"/>
        <v/>
      </c>
    </row>
    <row r="4864" spans="2:18" x14ac:dyDescent="0.3">
      <c r="B4864" s="1" t="s">
        <v>4784</v>
      </c>
      <c r="C4864" t="s">
        <v>2713</v>
      </c>
      <c r="D4864">
        <v>1</v>
      </c>
      <c r="E4864">
        <f t="shared" si="376"/>
        <v>320</v>
      </c>
      <c r="J4864">
        <f t="shared" si="375"/>
        <v>11970</v>
      </c>
      <c r="K4864">
        <f t="shared" si="377"/>
        <v>1197</v>
      </c>
      <c r="L4864" s="1" t="s">
        <v>6687</v>
      </c>
      <c r="M4864" t="str">
        <f>IF(VLOOKUP(L4864,order!$A$2:$I$5001,9,FALSE)=0,"",VLOOKUP(L4864,order!$A$2:$I$5001,9,FALSE))</f>
        <v/>
      </c>
      <c r="N4864">
        <f>VLOOKUP(L4864,order!$A$2:$I$5001,7,FALSE)</f>
        <v>0</v>
      </c>
      <c r="O4864" t="str">
        <f>_xlfn.IFNA(VLOOKUP(N4864,order!$M$2:$N$501,2,FALSE),"")</f>
        <v/>
      </c>
      <c r="P4864" t="str">
        <f t="shared" si="378"/>
        <v/>
      </c>
      <c r="Q4864" s="8">
        <f>IF(P4864&lt;&gt;"",VLOOKUP(Sheet1!B4864,order!$A$2:$B$5001,2,FALSE),VLOOKUP(Sheet1!B4864,orderstatus!$A$4927:$B$8310,2,FALSE))</f>
        <v>43450</v>
      </c>
      <c r="R4864" t="str">
        <f t="shared" si="379"/>
        <v/>
      </c>
    </row>
    <row r="4865" spans="2:18" x14ac:dyDescent="0.3">
      <c r="B4865" s="1" t="s">
        <v>4784</v>
      </c>
      <c r="C4865" t="s">
        <v>1065</v>
      </c>
      <c r="D4865">
        <v>2</v>
      </c>
      <c r="E4865">
        <f t="shared" si="376"/>
        <v>9740</v>
      </c>
      <c r="J4865">
        <f t="shared" si="375"/>
        <v>72890</v>
      </c>
      <c r="K4865">
        <f t="shared" si="377"/>
        <v>7289</v>
      </c>
      <c r="L4865" s="1" t="s">
        <v>6688</v>
      </c>
      <c r="M4865" t="str">
        <f>IF(VLOOKUP(L4865,order!$A$2:$I$5001,9,FALSE)=0,"",VLOOKUP(L4865,order!$A$2:$I$5001,9,FALSE))</f>
        <v/>
      </c>
      <c r="N4865">
        <f>VLOOKUP(L4865,order!$A$2:$I$5001,7,FALSE)</f>
        <v>0</v>
      </c>
      <c r="O4865" t="str">
        <f>_xlfn.IFNA(VLOOKUP(N4865,order!$M$2:$N$501,2,FALSE),"")</f>
        <v/>
      </c>
      <c r="P4865" t="str">
        <f t="shared" si="378"/>
        <v/>
      </c>
      <c r="Q4865" s="8">
        <f>IF(P4865&lt;&gt;"",VLOOKUP(Sheet1!B4865,order!$A$2:$B$5001,2,FALSE),VLOOKUP(Sheet1!B4865,orderstatus!$A$4927:$B$8310,2,FALSE))</f>
        <v>43450</v>
      </c>
      <c r="R4865" t="str">
        <f t="shared" si="379"/>
        <v/>
      </c>
    </row>
    <row r="4866" spans="2:18" x14ac:dyDescent="0.3">
      <c r="B4866" s="1" t="s">
        <v>4785</v>
      </c>
      <c r="C4866" t="s">
        <v>2487</v>
      </c>
      <c r="D4866">
        <v>2</v>
      </c>
      <c r="E4866">
        <f t="shared" si="376"/>
        <v>1360</v>
      </c>
      <c r="J4866">
        <f t="shared" ref="J4866:J4929" si="380">SUMIFS($E$2:$E$8002,$B$2:$B$8002,L4866)</f>
        <v>190</v>
      </c>
      <c r="K4866">
        <f t="shared" si="377"/>
        <v>19</v>
      </c>
      <c r="L4866" s="1" t="s">
        <v>6689</v>
      </c>
      <c r="M4866" t="str">
        <f>IF(VLOOKUP(L4866,order!$A$2:$I$5001,9,FALSE)=0,"",VLOOKUP(L4866,order!$A$2:$I$5001,9,FALSE))</f>
        <v>0000000304</v>
      </c>
      <c r="N4866">
        <f>VLOOKUP(L4866,order!$A$2:$I$5001,7,FALSE)</f>
        <v>0</v>
      </c>
      <c r="O4866" t="str">
        <f>_xlfn.IFNA(VLOOKUP(N4866,order!$M$2:$N$501,2,FALSE),"")</f>
        <v/>
      </c>
      <c r="P4866" t="str">
        <f t="shared" si="378"/>
        <v>0000000304</v>
      </c>
      <c r="Q4866" s="8">
        <f>IF(P4866&lt;&gt;"",VLOOKUP(Sheet1!B4866,order!$A$2:$B$5001,2,FALSE),VLOOKUP(Sheet1!B4866,orderstatus!$A$4927:$B$8310,2,FALSE))</f>
        <v>43447.325428240743</v>
      </c>
      <c r="R4866">
        <f t="shared" si="379"/>
        <v>19</v>
      </c>
    </row>
    <row r="4867" spans="2:18" x14ac:dyDescent="0.3">
      <c r="B4867" s="1" t="s">
        <v>4786</v>
      </c>
      <c r="C4867" t="s">
        <v>274</v>
      </c>
      <c r="D4867">
        <v>2</v>
      </c>
      <c r="E4867">
        <f t="shared" ref="E4867:E4930" si="381">VLOOKUP(C4867,$F$2:$G$1858,2)*D4867</f>
        <v>260</v>
      </c>
      <c r="J4867">
        <f t="shared" si="380"/>
        <v>2910</v>
      </c>
      <c r="K4867">
        <f t="shared" ref="K4867:K4930" si="382">J4867/10</f>
        <v>291</v>
      </c>
      <c r="L4867" s="1" t="s">
        <v>6690</v>
      </c>
      <c r="M4867" t="str">
        <f>IF(VLOOKUP(L4867,order!$A$2:$I$5001,9,FALSE)=0,"",VLOOKUP(L4867,order!$A$2:$I$5001,9,FALSE))</f>
        <v>0000000637</v>
      </c>
      <c r="N4867">
        <f>VLOOKUP(L4867,order!$A$2:$I$5001,7,FALSE)</f>
        <v>0</v>
      </c>
      <c r="O4867" t="str">
        <f>_xlfn.IFNA(VLOOKUP(N4867,order!$M$2:$N$501,2,FALSE),"")</f>
        <v/>
      </c>
      <c r="P4867" t="str">
        <f t="shared" ref="P4867:P4930" si="383">_xlfn.CONCAT(M4867,O4867)</f>
        <v>0000000637</v>
      </c>
      <c r="Q4867" s="8">
        <f>IF(P4867&lt;&gt;"",VLOOKUP(Sheet1!B4867,order!$A$2:$B$5001,2,FALSE),VLOOKUP(Sheet1!B4867,orderstatus!$A$4927:$B$8310,2,FALSE))</f>
        <v>43450.417997685188</v>
      </c>
      <c r="R4867">
        <f t="shared" ref="R4867:R4930" si="384">IF(P4867&lt;&gt;"",K4867,"")</f>
        <v>291</v>
      </c>
    </row>
    <row r="4868" spans="2:18" x14ac:dyDescent="0.3">
      <c r="B4868" s="1" t="s">
        <v>4787</v>
      </c>
      <c r="C4868" t="s">
        <v>1141</v>
      </c>
      <c r="D4868">
        <v>2</v>
      </c>
      <c r="E4868">
        <f t="shared" si="381"/>
        <v>2760</v>
      </c>
      <c r="J4868">
        <f t="shared" si="380"/>
        <v>2880</v>
      </c>
      <c r="K4868">
        <f t="shared" si="382"/>
        <v>288</v>
      </c>
      <c r="L4868" s="1" t="s">
        <v>6691</v>
      </c>
      <c r="M4868" t="str">
        <f>IF(VLOOKUP(L4868,order!$A$2:$I$5001,9,FALSE)=0,"",VLOOKUP(L4868,order!$A$2:$I$5001,9,FALSE))</f>
        <v>0000000587</v>
      </c>
      <c r="N4868">
        <f>VLOOKUP(L4868,order!$A$2:$I$5001,7,FALSE)</f>
        <v>0</v>
      </c>
      <c r="O4868" t="str">
        <f>_xlfn.IFNA(VLOOKUP(N4868,order!$M$2:$N$501,2,FALSE),"")</f>
        <v/>
      </c>
      <c r="P4868" t="str">
        <f t="shared" si="383"/>
        <v>0000000587</v>
      </c>
      <c r="Q4868" s="8">
        <f>IF(P4868&lt;&gt;"",VLOOKUP(Sheet1!B4868,order!$A$2:$B$5001,2,FALSE),VLOOKUP(Sheet1!B4868,orderstatus!$A$4927:$B$8310,2,FALSE))</f>
        <v>43450.458287037036</v>
      </c>
      <c r="R4868">
        <f t="shared" si="384"/>
        <v>288</v>
      </c>
    </row>
    <row r="4869" spans="2:18" x14ac:dyDescent="0.3">
      <c r="B4869" s="1" t="s">
        <v>4787</v>
      </c>
      <c r="C4869" t="s">
        <v>2207</v>
      </c>
      <c r="D4869">
        <v>2</v>
      </c>
      <c r="E4869">
        <f t="shared" si="381"/>
        <v>840</v>
      </c>
      <c r="J4869">
        <f t="shared" si="380"/>
        <v>1800</v>
      </c>
      <c r="K4869">
        <f t="shared" si="382"/>
        <v>180</v>
      </c>
      <c r="L4869" s="1" t="s">
        <v>6692</v>
      </c>
      <c r="M4869" t="str">
        <f>IF(VLOOKUP(L4869,order!$A$2:$I$5001,9,FALSE)=0,"",VLOOKUP(L4869,order!$A$2:$I$5001,9,FALSE))</f>
        <v>0000000755</v>
      </c>
      <c r="N4869">
        <f>VLOOKUP(L4869,order!$A$2:$I$5001,7,FALSE)</f>
        <v>0</v>
      </c>
      <c r="O4869" t="str">
        <f>_xlfn.IFNA(VLOOKUP(N4869,order!$M$2:$N$501,2,FALSE),"")</f>
        <v/>
      </c>
      <c r="P4869" t="str">
        <f t="shared" si="383"/>
        <v>0000000755</v>
      </c>
      <c r="Q4869" s="8">
        <f>IF(P4869&lt;&gt;"",VLOOKUP(Sheet1!B4869,order!$A$2:$B$5001,2,FALSE),VLOOKUP(Sheet1!B4869,orderstatus!$A$4927:$B$8310,2,FALSE))</f>
        <v>43450.458287037036</v>
      </c>
      <c r="R4869">
        <f t="shared" si="384"/>
        <v>180</v>
      </c>
    </row>
    <row r="4870" spans="2:18" x14ac:dyDescent="0.3">
      <c r="B4870" s="1" t="s">
        <v>4788</v>
      </c>
      <c r="C4870" t="s">
        <v>2594</v>
      </c>
      <c r="D4870">
        <v>2</v>
      </c>
      <c r="E4870">
        <f t="shared" si="381"/>
        <v>200</v>
      </c>
      <c r="J4870">
        <f t="shared" si="380"/>
        <v>19880</v>
      </c>
      <c r="K4870">
        <f t="shared" si="382"/>
        <v>1988</v>
      </c>
      <c r="L4870" s="1" t="s">
        <v>6693</v>
      </c>
      <c r="M4870" t="str">
        <f>IF(VLOOKUP(L4870,order!$A$2:$I$5001,9,FALSE)=0,"",VLOOKUP(L4870,order!$A$2:$I$5001,9,FALSE))</f>
        <v/>
      </c>
      <c r="N4870">
        <f>VLOOKUP(L4870,order!$A$2:$I$5001,7,FALSE)</f>
        <v>0</v>
      </c>
      <c r="O4870" t="str">
        <f>_xlfn.IFNA(VLOOKUP(N4870,order!$M$2:$N$501,2,FALSE),"")</f>
        <v/>
      </c>
      <c r="P4870" t="str">
        <f t="shared" si="383"/>
        <v/>
      </c>
      <c r="Q4870" s="8">
        <f>IF(P4870&lt;&gt;"",VLOOKUP(Sheet1!B4870,order!$A$2:$B$5001,2,FALSE),VLOOKUP(Sheet1!B4870,orderstatus!$A$4927:$B$8310,2,FALSE))</f>
        <v>43453.542600000001</v>
      </c>
      <c r="R4870" t="str">
        <f t="shared" si="384"/>
        <v/>
      </c>
    </row>
    <row r="4871" spans="2:18" x14ac:dyDescent="0.3">
      <c r="B4871" s="1" t="s">
        <v>4789</v>
      </c>
      <c r="C4871" t="s">
        <v>3453</v>
      </c>
      <c r="D4871">
        <v>1</v>
      </c>
      <c r="E4871">
        <f t="shared" si="381"/>
        <v>450</v>
      </c>
      <c r="J4871">
        <f t="shared" si="380"/>
        <v>1320</v>
      </c>
      <c r="K4871">
        <f t="shared" si="382"/>
        <v>132</v>
      </c>
      <c r="L4871" s="1" t="s">
        <v>6694</v>
      </c>
      <c r="M4871" t="str">
        <f>IF(VLOOKUP(L4871,order!$A$2:$I$5001,9,FALSE)=0,"",VLOOKUP(L4871,order!$A$2:$I$5001,9,FALSE))</f>
        <v/>
      </c>
      <c r="N4871">
        <f>VLOOKUP(L4871,order!$A$2:$I$5001,7,FALSE)</f>
        <v>0</v>
      </c>
      <c r="O4871" t="str">
        <f>_xlfn.IFNA(VLOOKUP(N4871,order!$M$2:$N$501,2,FALSE),"")</f>
        <v/>
      </c>
      <c r="P4871" t="str">
        <f t="shared" si="383"/>
        <v/>
      </c>
      <c r="Q4871" s="8" t="e">
        <f>IF(P4871&lt;&gt;"",VLOOKUP(Sheet1!B4871,order!$A$2:$B$5001,2,FALSE),VLOOKUP(Sheet1!B4871,orderstatus!$A$4927:$B$8310,2,FALSE))</f>
        <v>#N/A</v>
      </c>
      <c r="R4871" t="str">
        <f t="shared" si="384"/>
        <v/>
      </c>
    </row>
    <row r="4872" spans="2:18" x14ac:dyDescent="0.3">
      <c r="B4872" s="1" t="s">
        <v>4789</v>
      </c>
      <c r="C4872" t="s">
        <v>23</v>
      </c>
      <c r="D4872">
        <v>2</v>
      </c>
      <c r="E4872">
        <f t="shared" si="381"/>
        <v>360</v>
      </c>
      <c r="J4872">
        <f t="shared" si="380"/>
        <v>1230</v>
      </c>
      <c r="K4872">
        <f t="shared" si="382"/>
        <v>123</v>
      </c>
      <c r="L4872" s="1" t="s">
        <v>6695</v>
      </c>
      <c r="M4872" t="str">
        <f>IF(VLOOKUP(L4872,order!$A$2:$I$5001,9,FALSE)=0,"",VLOOKUP(L4872,order!$A$2:$I$5001,9,FALSE))</f>
        <v/>
      </c>
      <c r="N4872">
        <f>VLOOKUP(L4872,order!$A$2:$I$5001,7,FALSE)</f>
        <v>75</v>
      </c>
      <c r="O4872" t="str">
        <f>_xlfn.IFNA(VLOOKUP(N4872,order!$M$2:$N$501,2,FALSE),"")</f>
        <v>0000000269</v>
      </c>
      <c r="P4872" t="str">
        <f t="shared" si="383"/>
        <v>0000000269</v>
      </c>
      <c r="Q4872" s="8">
        <f>IF(P4872&lt;&gt;"",VLOOKUP(Sheet1!B4872,order!$A$2:$B$5001,2,FALSE),VLOOKUP(Sheet1!B4872,orderstatus!$A$4927:$B$8310,2,FALSE))</f>
        <v>43451.438101851854</v>
      </c>
      <c r="R4872">
        <f t="shared" si="384"/>
        <v>123</v>
      </c>
    </row>
    <row r="4873" spans="2:18" x14ac:dyDescent="0.3">
      <c r="B4873" s="1" t="s">
        <v>4789</v>
      </c>
      <c r="C4873" t="s">
        <v>3298</v>
      </c>
      <c r="D4873">
        <v>3</v>
      </c>
      <c r="E4873">
        <f t="shared" si="381"/>
        <v>2490</v>
      </c>
      <c r="J4873">
        <f t="shared" si="380"/>
        <v>29670</v>
      </c>
      <c r="K4873">
        <f t="shared" si="382"/>
        <v>2967</v>
      </c>
      <c r="L4873" s="1" t="s">
        <v>6696</v>
      </c>
      <c r="M4873" t="str">
        <f>IF(VLOOKUP(L4873,order!$A$2:$I$5001,9,FALSE)=0,"",VLOOKUP(L4873,order!$A$2:$I$5001,9,FALSE))</f>
        <v/>
      </c>
      <c r="N4873">
        <f>VLOOKUP(L4873,order!$A$2:$I$5001,7,FALSE)</f>
        <v>25</v>
      </c>
      <c r="O4873" t="str">
        <f>_xlfn.IFNA(VLOOKUP(N4873,order!$M$2:$N$501,2,FALSE),"")</f>
        <v>0000000928</v>
      </c>
      <c r="P4873" t="str">
        <f t="shared" si="383"/>
        <v>0000000928</v>
      </c>
      <c r="Q4873" s="8">
        <f>IF(P4873&lt;&gt;"",VLOOKUP(Sheet1!B4873,order!$A$2:$B$5001,2,FALSE),VLOOKUP(Sheet1!B4873,orderstatus!$A$4927:$B$8310,2,FALSE))</f>
        <v>43451.438101851854</v>
      </c>
      <c r="R4873">
        <f t="shared" si="384"/>
        <v>2967</v>
      </c>
    </row>
    <row r="4874" spans="2:18" x14ac:dyDescent="0.3">
      <c r="B4874" s="1" t="s">
        <v>4791</v>
      </c>
      <c r="C4874" t="s">
        <v>4790</v>
      </c>
      <c r="D4874">
        <v>3</v>
      </c>
      <c r="E4874">
        <f t="shared" si="381"/>
        <v>36840</v>
      </c>
      <c r="J4874">
        <f t="shared" si="380"/>
        <v>5790</v>
      </c>
      <c r="K4874">
        <f t="shared" si="382"/>
        <v>579</v>
      </c>
      <c r="L4874" s="1" t="s">
        <v>6697</v>
      </c>
      <c r="M4874" t="str">
        <f>IF(VLOOKUP(L4874,order!$A$2:$I$5001,9,FALSE)=0,"",VLOOKUP(L4874,order!$A$2:$I$5001,9,FALSE))</f>
        <v/>
      </c>
      <c r="N4874">
        <f>VLOOKUP(L4874,order!$A$2:$I$5001,7,FALSE)</f>
        <v>13</v>
      </c>
      <c r="O4874" t="str">
        <f>_xlfn.IFNA(VLOOKUP(N4874,order!$M$2:$N$501,2,FALSE),"")</f>
        <v>0000000837</v>
      </c>
      <c r="P4874" t="str">
        <f t="shared" si="383"/>
        <v>0000000837</v>
      </c>
      <c r="Q4874" s="8">
        <f>IF(P4874&lt;&gt;"",VLOOKUP(Sheet1!B4874,order!$A$2:$B$5001,2,FALSE),VLOOKUP(Sheet1!B4874,orderstatus!$A$4927:$B$8310,2,FALSE))</f>
        <v>43452.692997685182</v>
      </c>
      <c r="R4874">
        <f t="shared" si="384"/>
        <v>579</v>
      </c>
    </row>
    <row r="4875" spans="2:18" x14ac:dyDescent="0.3">
      <c r="B4875" s="1" t="s">
        <v>4792</v>
      </c>
      <c r="C4875" t="s">
        <v>620</v>
      </c>
      <c r="D4875">
        <v>4</v>
      </c>
      <c r="E4875">
        <f t="shared" si="381"/>
        <v>2560</v>
      </c>
      <c r="J4875">
        <f t="shared" si="380"/>
        <v>30420</v>
      </c>
      <c r="K4875">
        <f t="shared" si="382"/>
        <v>3042</v>
      </c>
      <c r="L4875" s="1" t="s">
        <v>6698</v>
      </c>
      <c r="M4875" t="str">
        <f>IF(VLOOKUP(L4875,order!$A$2:$I$5001,9,FALSE)=0,"",VLOOKUP(L4875,order!$A$2:$I$5001,9,FALSE))</f>
        <v>0000000588</v>
      </c>
      <c r="N4875">
        <f>VLOOKUP(L4875,order!$A$2:$I$5001,7,FALSE)</f>
        <v>0</v>
      </c>
      <c r="O4875" t="str">
        <f>_xlfn.IFNA(VLOOKUP(N4875,order!$M$2:$N$501,2,FALSE),"")</f>
        <v/>
      </c>
      <c r="P4875" t="str">
        <f t="shared" si="383"/>
        <v>0000000588</v>
      </c>
      <c r="Q4875" s="8">
        <f>IF(P4875&lt;&gt;"",VLOOKUP(Sheet1!B4875,order!$A$2:$B$5001,2,FALSE),VLOOKUP(Sheet1!B4875,orderstatus!$A$4927:$B$8310,2,FALSE))</f>
        <v>43453.482002314813</v>
      </c>
      <c r="R4875">
        <f t="shared" si="384"/>
        <v>3042</v>
      </c>
    </row>
    <row r="4876" spans="2:18" x14ac:dyDescent="0.3">
      <c r="B4876" s="1" t="s">
        <v>4793</v>
      </c>
      <c r="C4876" t="s">
        <v>1944</v>
      </c>
      <c r="D4876">
        <v>5</v>
      </c>
      <c r="E4876">
        <f t="shared" si="381"/>
        <v>47200</v>
      </c>
      <c r="J4876">
        <f t="shared" si="380"/>
        <v>300</v>
      </c>
      <c r="K4876">
        <f t="shared" si="382"/>
        <v>30</v>
      </c>
      <c r="L4876" s="1" t="s">
        <v>6699</v>
      </c>
      <c r="M4876" t="str">
        <f>IF(VLOOKUP(L4876,order!$A$2:$I$5001,9,FALSE)=0,"",VLOOKUP(L4876,order!$A$2:$I$5001,9,FALSE))</f>
        <v/>
      </c>
      <c r="N4876">
        <f>VLOOKUP(L4876,order!$A$2:$I$5001,7,FALSE)</f>
        <v>0</v>
      </c>
      <c r="O4876" t="str">
        <f>_xlfn.IFNA(VLOOKUP(N4876,order!$M$2:$N$501,2,FALSE),"")</f>
        <v/>
      </c>
      <c r="P4876" t="str">
        <f t="shared" si="383"/>
        <v/>
      </c>
      <c r="Q4876" s="8">
        <f>IF(P4876&lt;&gt;"",VLOOKUP(Sheet1!B4876,order!$A$2:$B$5001,2,FALSE),VLOOKUP(Sheet1!B4876,orderstatus!$A$4927:$B$8310,2,FALSE))</f>
        <v>43458.578099999999</v>
      </c>
      <c r="R4876" t="str">
        <f t="shared" si="384"/>
        <v/>
      </c>
    </row>
    <row r="4877" spans="2:18" x14ac:dyDescent="0.3">
      <c r="B4877" s="1" t="s">
        <v>4793</v>
      </c>
      <c r="C4877" t="s">
        <v>1153</v>
      </c>
      <c r="D4877">
        <v>2</v>
      </c>
      <c r="E4877">
        <f t="shared" si="381"/>
        <v>5780</v>
      </c>
      <c r="J4877">
        <f t="shared" si="380"/>
        <v>12300</v>
      </c>
      <c r="K4877">
        <f t="shared" si="382"/>
        <v>1230</v>
      </c>
      <c r="L4877" s="1" t="s">
        <v>6700</v>
      </c>
      <c r="M4877" t="str">
        <f>IF(VLOOKUP(L4877,order!$A$2:$I$5001,9,FALSE)=0,"",VLOOKUP(L4877,order!$A$2:$I$5001,9,FALSE))</f>
        <v/>
      </c>
      <c r="N4877">
        <f>VLOOKUP(L4877,order!$A$2:$I$5001,7,FALSE)</f>
        <v>0</v>
      </c>
      <c r="O4877" t="str">
        <f>_xlfn.IFNA(VLOOKUP(N4877,order!$M$2:$N$501,2,FALSE),"")</f>
        <v/>
      </c>
      <c r="P4877" t="str">
        <f t="shared" si="383"/>
        <v/>
      </c>
      <c r="Q4877" s="8">
        <f>IF(P4877&lt;&gt;"",VLOOKUP(Sheet1!B4877,order!$A$2:$B$5001,2,FALSE),VLOOKUP(Sheet1!B4877,orderstatus!$A$4927:$B$8310,2,FALSE))</f>
        <v>43458.578099999999</v>
      </c>
      <c r="R4877" t="str">
        <f t="shared" si="384"/>
        <v/>
      </c>
    </row>
    <row r="4878" spans="2:18" x14ac:dyDescent="0.3">
      <c r="B4878" s="1" t="s">
        <v>4793</v>
      </c>
      <c r="C4878" t="s">
        <v>3307</v>
      </c>
      <c r="D4878">
        <v>2</v>
      </c>
      <c r="E4878">
        <f t="shared" si="381"/>
        <v>340</v>
      </c>
      <c r="J4878">
        <f t="shared" si="380"/>
        <v>3040</v>
      </c>
      <c r="K4878">
        <f t="shared" si="382"/>
        <v>304</v>
      </c>
      <c r="L4878" s="1" t="s">
        <v>6701</v>
      </c>
      <c r="M4878" t="str">
        <f>IF(VLOOKUP(L4878,order!$A$2:$I$5001,9,FALSE)=0,"",VLOOKUP(L4878,order!$A$2:$I$5001,9,FALSE))</f>
        <v/>
      </c>
      <c r="N4878">
        <f>VLOOKUP(L4878,order!$A$2:$I$5001,7,FALSE)</f>
        <v>0</v>
      </c>
      <c r="O4878" t="str">
        <f>_xlfn.IFNA(VLOOKUP(N4878,order!$M$2:$N$501,2,FALSE),"")</f>
        <v/>
      </c>
      <c r="P4878" t="str">
        <f t="shared" si="383"/>
        <v/>
      </c>
      <c r="Q4878" s="8">
        <f>IF(P4878&lt;&gt;"",VLOOKUP(Sheet1!B4878,order!$A$2:$B$5001,2,FALSE),VLOOKUP(Sheet1!B4878,orderstatus!$A$4927:$B$8310,2,FALSE))</f>
        <v>43458.578099999999</v>
      </c>
      <c r="R4878" t="str">
        <f t="shared" si="384"/>
        <v/>
      </c>
    </row>
    <row r="4879" spans="2:18" x14ac:dyDescent="0.3">
      <c r="B4879" s="1" t="s">
        <v>4794</v>
      </c>
      <c r="C4879" t="s">
        <v>2242</v>
      </c>
      <c r="D4879">
        <v>3</v>
      </c>
      <c r="E4879">
        <f t="shared" si="381"/>
        <v>1440</v>
      </c>
      <c r="J4879">
        <f t="shared" si="380"/>
        <v>20380</v>
      </c>
      <c r="K4879">
        <f t="shared" si="382"/>
        <v>2038</v>
      </c>
      <c r="L4879" s="1" t="s">
        <v>6702</v>
      </c>
      <c r="M4879" t="str">
        <f>IF(VLOOKUP(L4879,order!$A$2:$I$5001,9,FALSE)=0,"",VLOOKUP(L4879,order!$A$2:$I$5001,9,FALSE))</f>
        <v/>
      </c>
      <c r="N4879">
        <f>VLOOKUP(L4879,order!$A$2:$I$5001,7,FALSE)</f>
        <v>10</v>
      </c>
      <c r="O4879" t="str">
        <f>_xlfn.IFNA(VLOOKUP(N4879,order!$M$2:$N$501,2,FALSE),"")</f>
        <v>0000000422</v>
      </c>
      <c r="P4879" t="str">
        <f t="shared" si="383"/>
        <v>0000000422</v>
      </c>
      <c r="Q4879" s="8">
        <f>IF(P4879&lt;&gt;"",VLOOKUP(Sheet1!B4879,order!$A$2:$B$5001,2,FALSE),VLOOKUP(Sheet1!B4879,orderstatus!$A$4927:$B$8310,2,FALSE))</f>
        <v>43457.239374999997</v>
      </c>
      <c r="R4879">
        <f t="shared" si="384"/>
        <v>2038</v>
      </c>
    </row>
    <row r="4880" spans="2:18" x14ac:dyDescent="0.3">
      <c r="B4880" s="1" t="s">
        <v>4794</v>
      </c>
      <c r="C4880" t="s">
        <v>4380</v>
      </c>
      <c r="D4880">
        <v>1</v>
      </c>
      <c r="E4880">
        <f t="shared" si="381"/>
        <v>3300</v>
      </c>
      <c r="J4880">
        <f t="shared" si="380"/>
        <v>260</v>
      </c>
      <c r="K4880">
        <f t="shared" si="382"/>
        <v>26</v>
      </c>
      <c r="L4880" s="1" t="s">
        <v>6703</v>
      </c>
      <c r="M4880" t="str">
        <f>IF(VLOOKUP(L4880,order!$A$2:$I$5001,9,FALSE)=0,"",VLOOKUP(L4880,order!$A$2:$I$5001,9,FALSE))</f>
        <v/>
      </c>
      <c r="N4880">
        <f>VLOOKUP(L4880,order!$A$2:$I$5001,7,FALSE)</f>
        <v>92</v>
      </c>
      <c r="O4880" t="str">
        <f>_xlfn.IFNA(VLOOKUP(N4880,order!$M$2:$N$501,2,FALSE),"")</f>
        <v>0000000139</v>
      </c>
      <c r="P4880" t="str">
        <f t="shared" si="383"/>
        <v>0000000139</v>
      </c>
      <c r="Q4880" s="8">
        <f>IF(P4880&lt;&gt;"",VLOOKUP(Sheet1!B4880,order!$A$2:$B$5001,2,FALSE),VLOOKUP(Sheet1!B4880,orderstatus!$A$4927:$B$8310,2,FALSE))</f>
        <v>43457.239374999997</v>
      </c>
      <c r="R4880">
        <f t="shared" si="384"/>
        <v>26</v>
      </c>
    </row>
    <row r="4881" spans="2:18" x14ac:dyDescent="0.3">
      <c r="B4881" s="1" t="s">
        <v>4794</v>
      </c>
      <c r="C4881" t="s">
        <v>2601</v>
      </c>
      <c r="D4881">
        <v>7</v>
      </c>
      <c r="E4881">
        <f t="shared" si="381"/>
        <v>13720</v>
      </c>
      <c r="J4881">
        <f t="shared" si="380"/>
        <v>8800</v>
      </c>
      <c r="K4881">
        <f t="shared" si="382"/>
        <v>880</v>
      </c>
      <c r="L4881" s="1" t="s">
        <v>6704</v>
      </c>
      <c r="M4881" t="str">
        <f>IF(VLOOKUP(L4881,order!$A$2:$I$5001,9,FALSE)=0,"",VLOOKUP(L4881,order!$A$2:$I$5001,9,FALSE))</f>
        <v/>
      </c>
      <c r="N4881">
        <f>VLOOKUP(L4881,order!$A$2:$I$5001,7,FALSE)</f>
        <v>0</v>
      </c>
      <c r="O4881" t="str">
        <f>_xlfn.IFNA(VLOOKUP(N4881,order!$M$2:$N$501,2,FALSE),"")</f>
        <v/>
      </c>
      <c r="P4881" t="str">
        <f t="shared" si="383"/>
        <v/>
      </c>
      <c r="Q4881" s="8">
        <f>IF(P4881&lt;&gt;"",VLOOKUP(Sheet1!B4881,order!$A$2:$B$5001,2,FALSE),VLOOKUP(Sheet1!B4881,orderstatus!$A$4927:$B$8310,2,FALSE))</f>
        <v>43459.418599999997</v>
      </c>
      <c r="R4881" t="str">
        <f t="shared" si="384"/>
        <v/>
      </c>
    </row>
    <row r="4882" spans="2:18" x14ac:dyDescent="0.3">
      <c r="B4882" s="1" t="s">
        <v>4795</v>
      </c>
      <c r="C4882" t="s">
        <v>3486</v>
      </c>
      <c r="D4882">
        <v>10</v>
      </c>
      <c r="E4882">
        <f t="shared" si="381"/>
        <v>3400</v>
      </c>
      <c r="J4882">
        <f t="shared" si="380"/>
        <v>240</v>
      </c>
      <c r="K4882">
        <f t="shared" si="382"/>
        <v>24</v>
      </c>
      <c r="L4882" s="1" t="s">
        <v>6705</v>
      </c>
      <c r="M4882" t="str">
        <f>IF(VLOOKUP(L4882,order!$A$2:$I$5001,9,FALSE)=0,"",VLOOKUP(L4882,order!$A$2:$I$5001,9,FALSE))</f>
        <v/>
      </c>
      <c r="N4882">
        <f>VLOOKUP(L4882,order!$A$2:$I$5001,7,FALSE)</f>
        <v>0</v>
      </c>
      <c r="O4882" t="str">
        <f>_xlfn.IFNA(VLOOKUP(N4882,order!$M$2:$N$501,2,FALSE),"")</f>
        <v/>
      </c>
      <c r="P4882" t="str">
        <f t="shared" si="383"/>
        <v/>
      </c>
      <c r="Q4882" s="8" t="e">
        <f>IF(P4882&lt;&gt;"",VLOOKUP(Sheet1!B4882,order!$A$2:$B$5001,2,FALSE),VLOOKUP(Sheet1!B4882,orderstatus!$A$4927:$B$8310,2,FALSE))</f>
        <v>#N/A</v>
      </c>
      <c r="R4882" t="str">
        <f t="shared" si="384"/>
        <v/>
      </c>
    </row>
    <row r="4883" spans="2:18" x14ac:dyDescent="0.3">
      <c r="B4883" s="1" t="s">
        <v>4796</v>
      </c>
      <c r="C4883" t="s">
        <v>2249</v>
      </c>
      <c r="D4883">
        <v>3</v>
      </c>
      <c r="E4883">
        <f t="shared" si="381"/>
        <v>2280</v>
      </c>
      <c r="J4883">
        <f t="shared" si="380"/>
        <v>12300</v>
      </c>
      <c r="K4883">
        <f t="shared" si="382"/>
        <v>1230</v>
      </c>
      <c r="L4883" s="1" t="s">
        <v>6706</v>
      </c>
      <c r="M4883" t="str">
        <f>IF(VLOOKUP(L4883,order!$A$2:$I$5001,9,FALSE)=0,"",VLOOKUP(L4883,order!$A$2:$I$5001,9,FALSE))</f>
        <v/>
      </c>
      <c r="N4883">
        <f>VLOOKUP(L4883,order!$A$2:$I$5001,7,FALSE)</f>
        <v>0</v>
      </c>
      <c r="O4883" t="str">
        <f>_xlfn.IFNA(VLOOKUP(N4883,order!$M$2:$N$501,2,FALSE),"")</f>
        <v/>
      </c>
      <c r="P4883" t="str">
        <f t="shared" si="383"/>
        <v/>
      </c>
      <c r="Q4883" s="8">
        <f>IF(P4883&lt;&gt;"",VLOOKUP(Sheet1!B4883,order!$A$2:$B$5001,2,FALSE),VLOOKUP(Sheet1!B4883,orderstatus!$A$4927:$B$8310,2,FALSE))</f>
        <v>43459.544500000004</v>
      </c>
      <c r="R4883" t="str">
        <f t="shared" si="384"/>
        <v/>
      </c>
    </row>
    <row r="4884" spans="2:18" x14ac:dyDescent="0.3">
      <c r="B4884" s="1" t="s">
        <v>4797</v>
      </c>
      <c r="C4884" t="s">
        <v>986</v>
      </c>
      <c r="D4884">
        <v>2</v>
      </c>
      <c r="E4884">
        <f t="shared" si="381"/>
        <v>360</v>
      </c>
      <c r="J4884">
        <f t="shared" si="380"/>
        <v>5520</v>
      </c>
      <c r="K4884">
        <f t="shared" si="382"/>
        <v>552</v>
      </c>
      <c r="L4884" s="1" t="s">
        <v>6707</v>
      </c>
      <c r="M4884" t="str">
        <f>IF(VLOOKUP(L4884,order!$A$2:$I$5001,9,FALSE)=0,"",VLOOKUP(L4884,order!$A$2:$I$5001,9,FALSE))</f>
        <v>0000000419</v>
      </c>
      <c r="N4884">
        <f>VLOOKUP(L4884,order!$A$2:$I$5001,7,FALSE)</f>
        <v>0</v>
      </c>
      <c r="O4884" t="str">
        <f>_xlfn.IFNA(VLOOKUP(N4884,order!$M$2:$N$501,2,FALSE),"")</f>
        <v/>
      </c>
      <c r="P4884" t="str">
        <f t="shared" si="383"/>
        <v>0000000419</v>
      </c>
      <c r="Q4884" s="8">
        <f>IF(P4884&lt;&gt;"",VLOOKUP(Sheet1!B4884,order!$A$2:$B$5001,2,FALSE),VLOOKUP(Sheet1!B4884,orderstatus!$A$4927:$B$8310,2,FALSE))</f>
        <v>43458.249675925923</v>
      </c>
      <c r="R4884">
        <f t="shared" si="384"/>
        <v>552</v>
      </c>
    </row>
    <row r="4885" spans="2:18" x14ac:dyDescent="0.3">
      <c r="B4885" s="1" t="s">
        <v>4797</v>
      </c>
      <c r="C4885" t="s">
        <v>367</v>
      </c>
      <c r="D4885">
        <v>7</v>
      </c>
      <c r="E4885">
        <f t="shared" si="381"/>
        <v>3360</v>
      </c>
      <c r="J4885">
        <f t="shared" si="380"/>
        <v>170</v>
      </c>
      <c r="K4885">
        <f t="shared" si="382"/>
        <v>17</v>
      </c>
      <c r="L4885" s="1" t="s">
        <v>6708</v>
      </c>
      <c r="M4885" t="str">
        <f>IF(VLOOKUP(L4885,order!$A$2:$I$5001,9,FALSE)=0,"",VLOOKUP(L4885,order!$A$2:$I$5001,9,FALSE))</f>
        <v/>
      </c>
      <c r="N4885">
        <f>VLOOKUP(L4885,order!$A$2:$I$5001,7,FALSE)</f>
        <v>0</v>
      </c>
      <c r="O4885" t="str">
        <f>_xlfn.IFNA(VLOOKUP(N4885,order!$M$2:$N$501,2,FALSE),"")</f>
        <v/>
      </c>
      <c r="P4885" t="str">
        <f t="shared" si="383"/>
        <v/>
      </c>
      <c r="Q4885" s="8">
        <f>IF(P4885&lt;&gt;"",VLOOKUP(Sheet1!B4885,order!$A$2:$B$5001,2,FALSE),VLOOKUP(Sheet1!B4885,orderstatus!$A$4927:$B$8310,2,FALSE))</f>
        <v>43462.680200000003</v>
      </c>
      <c r="R4885" t="str">
        <f t="shared" si="384"/>
        <v/>
      </c>
    </row>
    <row r="4886" spans="2:18" x14ac:dyDescent="0.3">
      <c r="B4886" s="1" t="s">
        <v>4799</v>
      </c>
      <c r="C4886" t="s">
        <v>4798</v>
      </c>
      <c r="D4886">
        <v>3</v>
      </c>
      <c r="E4886">
        <f t="shared" si="381"/>
        <v>2190</v>
      </c>
      <c r="J4886">
        <f t="shared" si="380"/>
        <v>4330</v>
      </c>
      <c r="K4886">
        <f t="shared" si="382"/>
        <v>433</v>
      </c>
      <c r="L4886" s="1" t="s">
        <v>6709</v>
      </c>
      <c r="M4886" t="str">
        <f>IF(VLOOKUP(L4886,order!$A$2:$I$5001,9,FALSE)=0,"",VLOOKUP(L4886,order!$A$2:$I$5001,9,FALSE))</f>
        <v/>
      </c>
      <c r="N4886">
        <f>VLOOKUP(L4886,order!$A$2:$I$5001,7,FALSE)</f>
        <v>30</v>
      </c>
      <c r="O4886" t="str">
        <f>_xlfn.IFNA(VLOOKUP(N4886,order!$M$2:$N$501,2,FALSE),"")</f>
        <v>0000000584</v>
      </c>
      <c r="P4886" t="str">
        <f t="shared" si="383"/>
        <v>0000000584</v>
      </c>
      <c r="Q4886" s="8">
        <f>IF(P4886&lt;&gt;"",VLOOKUP(Sheet1!B4886,order!$A$2:$B$5001,2,FALSE),VLOOKUP(Sheet1!B4886,orderstatus!$A$4927:$B$8310,2,FALSE))</f>
        <v>43459.522361111114</v>
      </c>
      <c r="R4886">
        <f t="shared" si="384"/>
        <v>433</v>
      </c>
    </row>
    <row r="4887" spans="2:18" x14ac:dyDescent="0.3">
      <c r="B4887" s="1" t="s">
        <v>4799</v>
      </c>
      <c r="C4887" t="s">
        <v>997</v>
      </c>
      <c r="D4887">
        <v>1</v>
      </c>
      <c r="E4887">
        <f t="shared" si="381"/>
        <v>1000</v>
      </c>
      <c r="J4887">
        <f t="shared" si="380"/>
        <v>3460</v>
      </c>
      <c r="K4887">
        <f t="shared" si="382"/>
        <v>346</v>
      </c>
      <c r="L4887" s="1" t="s">
        <v>6710</v>
      </c>
      <c r="M4887" t="str">
        <f>IF(VLOOKUP(L4887,order!$A$2:$I$5001,9,FALSE)=0,"",VLOOKUP(L4887,order!$A$2:$I$5001,9,FALSE))</f>
        <v/>
      </c>
      <c r="N4887">
        <f>VLOOKUP(L4887,order!$A$2:$I$5001,7,FALSE)</f>
        <v>0</v>
      </c>
      <c r="O4887" t="str">
        <f>_xlfn.IFNA(VLOOKUP(N4887,order!$M$2:$N$501,2,FALSE),"")</f>
        <v/>
      </c>
      <c r="P4887" t="str">
        <f t="shared" si="383"/>
        <v/>
      </c>
      <c r="Q4887" s="8" t="e">
        <f>IF(P4887&lt;&gt;"",VLOOKUP(Sheet1!B4887,order!$A$2:$B$5001,2,FALSE),VLOOKUP(Sheet1!B4887,orderstatus!$A$4927:$B$8310,2,FALSE))</f>
        <v>#N/A</v>
      </c>
      <c r="R4887" t="str">
        <f t="shared" si="384"/>
        <v/>
      </c>
    </row>
    <row r="4888" spans="2:18" x14ac:dyDescent="0.3">
      <c r="B4888" s="1" t="s">
        <v>4799</v>
      </c>
      <c r="C4888" t="s">
        <v>4800</v>
      </c>
      <c r="D4888">
        <v>3</v>
      </c>
      <c r="E4888">
        <f t="shared" si="381"/>
        <v>960</v>
      </c>
      <c r="J4888">
        <f t="shared" si="380"/>
        <v>7840</v>
      </c>
      <c r="K4888">
        <f t="shared" si="382"/>
        <v>784</v>
      </c>
      <c r="L4888" s="1" t="s">
        <v>6711</v>
      </c>
      <c r="M4888" t="str">
        <f>IF(VLOOKUP(L4888,order!$A$2:$I$5001,9,FALSE)=0,"",VLOOKUP(L4888,order!$A$2:$I$5001,9,FALSE))</f>
        <v/>
      </c>
      <c r="N4888">
        <f>VLOOKUP(L4888,order!$A$2:$I$5001,7,FALSE)</f>
        <v>5</v>
      </c>
      <c r="O4888" t="str">
        <f>_xlfn.IFNA(VLOOKUP(N4888,order!$M$2:$N$501,2,FALSE),"")</f>
        <v>0000000931</v>
      </c>
      <c r="P4888" t="str">
        <f t="shared" si="383"/>
        <v>0000000931</v>
      </c>
      <c r="Q4888" s="8">
        <f>IF(P4888&lt;&gt;"",VLOOKUP(Sheet1!B4888,order!$A$2:$B$5001,2,FALSE),VLOOKUP(Sheet1!B4888,orderstatus!$A$4927:$B$8310,2,FALSE))</f>
        <v>43459.522361111114</v>
      </c>
      <c r="R4888">
        <f t="shared" si="384"/>
        <v>784</v>
      </c>
    </row>
    <row r="4889" spans="2:18" x14ac:dyDescent="0.3">
      <c r="B4889" s="1" t="s">
        <v>4801</v>
      </c>
      <c r="C4889" t="s">
        <v>397</v>
      </c>
      <c r="D4889">
        <v>1</v>
      </c>
      <c r="E4889">
        <f t="shared" si="381"/>
        <v>440</v>
      </c>
      <c r="J4889">
        <f t="shared" si="380"/>
        <v>1520</v>
      </c>
      <c r="K4889">
        <f t="shared" si="382"/>
        <v>152</v>
      </c>
      <c r="L4889" s="1" t="s">
        <v>6712</v>
      </c>
      <c r="M4889" t="str">
        <f>IF(VLOOKUP(L4889,order!$A$2:$I$5001,9,FALSE)=0,"",VLOOKUP(L4889,order!$A$2:$I$5001,9,FALSE))</f>
        <v/>
      </c>
      <c r="N4889">
        <f>VLOOKUP(L4889,order!$A$2:$I$5001,7,FALSE)</f>
        <v>92</v>
      </c>
      <c r="O4889" t="str">
        <f>_xlfn.IFNA(VLOOKUP(N4889,order!$M$2:$N$501,2,FALSE),"")</f>
        <v>0000000139</v>
      </c>
      <c r="P4889" t="str">
        <f t="shared" si="383"/>
        <v>0000000139</v>
      </c>
      <c r="Q4889" s="8">
        <f>IF(P4889&lt;&gt;"",VLOOKUP(Sheet1!B4889,order!$A$2:$B$5001,2,FALSE),VLOOKUP(Sheet1!B4889,orderstatus!$A$4927:$B$8310,2,FALSE))</f>
        <v>43460.307592592595</v>
      </c>
      <c r="R4889">
        <f t="shared" si="384"/>
        <v>152</v>
      </c>
    </row>
    <row r="4890" spans="2:18" x14ac:dyDescent="0.3">
      <c r="B4890" s="1" t="s">
        <v>4802</v>
      </c>
      <c r="C4890" t="s">
        <v>402</v>
      </c>
      <c r="D4890">
        <v>1</v>
      </c>
      <c r="E4890">
        <f t="shared" si="381"/>
        <v>770</v>
      </c>
      <c r="J4890">
        <f t="shared" si="380"/>
        <v>1710</v>
      </c>
      <c r="K4890">
        <f t="shared" si="382"/>
        <v>171</v>
      </c>
      <c r="L4890" s="1" t="s">
        <v>6713</v>
      </c>
      <c r="M4890" t="str">
        <f>IF(VLOOKUP(L4890,order!$A$2:$I$5001,9,FALSE)=0,"",VLOOKUP(L4890,order!$A$2:$I$5001,9,FALSE))</f>
        <v/>
      </c>
      <c r="N4890">
        <f>VLOOKUP(L4890,order!$A$2:$I$5001,7,FALSE)</f>
        <v>92</v>
      </c>
      <c r="O4890" t="str">
        <f>_xlfn.IFNA(VLOOKUP(N4890,order!$M$2:$N$501,2,FALSE),"")</f>
        <v>0000000139</v>
      </c>
      <c r="P4890" t="str">
        <f t="shared" si="383"/>
        <v>0000000139</v>
      </c>
      <c r="Q4890" s="8">
        <f>IF(P4890&lt;&gt;"",VLOOKUP(Sheet1!B4890,order!$A$2:$B$5001,2,FALSE),VLOOKUP(Sheet1!B4890,orderstatus!$A$4927:$B$8310,2,FALSE))</f>
        <v>43460.566770833335</v>
      </c>
      <c r="R4890">
        <f t="shared" si="384"/>
        <v>171</v>
      </c>
    </row>
    <row r="4891" spans="2:18" x14ac:dyDescent="0.3">
      <c r="B4891" s="1" t="s">
        <v>4803</v>
      </c>
      <c r="C4891" t="s">
        <v>4572</v>
      </c>
      <c r="D4891">
        <v>3</v>
      </c>
      <c r="E4891">
        <f t="shared" si="381"/>
        <v>3060</v>
      </c>
      <c r="J4891">
        <f t="shared" si="380"/>
        <v>2570</v>
      </c>
      <c r="K4891">
        <f t="shared" si="382"/>
        <v>257</v>
      </c>
      <c r="L4891" s="1" t="s">
        <v>6714</v>
      </c>
      <c r="M4891" t="str">
        <f>IF(VLOOKUP(L4891,order!$A$2:$I$5001,9,FALSE)=0,"",VLOOKUP(L4891,order!$A$2:$I$5001,9,FALSE))</f>
        <v/>
      </c>
      <c r="N4891">
        <f>VLOOKUP(L4891,order!$A$2:$I$5001,7,FALSE)</f>
        <v>0</v>
      </c>
      <c r="O4891" t="str">
        <f>_xlfn.IFNA(VLOOKUP(N4891,order!$M$2:$N$501,2,FALSE),"")</f>
        <v/>
      </c>
      <c r="P4891" t="str">
        <f t="shared" si="383"/>
        <v/>
      </c>
      <c r="Q4891" s="8">
        <f>IF(P4891&lt;&gt;"",VLOOKUP(Sheet1!B4891,order!$A$2:$B$5001,2,FALSE),VLOOKUP(Sheet1!B4891,orderstatus!$A$4927:$B$8310,2,FALSE))</f>
        <v>43464.557399999998</v>
      </c>
      <c r="R4891" t="str">
        <f t="shared" si="384"/>
        <v/>
      </c>
    </row>
    <row r="4892" spans="2:18" x14ac:dyDescent="0.3">
      <c r="B4892" s="1" t="s">
        <v>4803</v>
      </c>
      <c r="C4892" t="s">
        <v>2100</v>
      </c>
      <c r="D4892">
        <v>3</v>
      </c>
      <c r="E4892">
        <f t="shared" si="381"/>
        <v>3360</v>
      </c>
      <c r="J4892">
        <f t="shared" si="380"/>
        <v>4550</v>
      </c>
      <c r="K4892">
        <f t="shared" si="382"/>
        <v>455</v>
      </c>
      <c r="L4892" s="1" t="s">
        <v>6715</v>
      </c>
      <c r="M4892" t="str">
        <f>IF(VLOOKUP(L4892,order!$A$2:$I$5001,9,FALSE)=0,"",VLOOKUP(L4892,order!$A$2:$I$5001,9,FALSE))</f>
        <v/>
      </c>
      <c r="N4892">
        <f>VLOOKUP(L4892,order!$A$2:$I$5001,7,FALSE)</f>
        <v>0</v>
      </c>
      <c r="O4892" t="str">
        <f>_xlfn.IFNA(VLOOKUP(N4892,order!$M$2:$N$501,2,FALSE),"")</f>
        <v/>
      </c>
      <c r="P4892" t="str">
        <f t="shared" si="383"/>
        <v/>
      </c>
      <c r="Q4892" s="8">
        <f>IF(P4892&lt;&gt;"",VLOOKUP(Sheet1!B4892,order!$A$2:$B$5001,2,FALSE),VLOOKUP(Sheet1!B4892,orderstatus!$A$4927:$B$8310,2,FALSE))</f>
        <v>43464.557399999998</v>
      </c>
      <c r="R4892" t="str">
        <f t="shared" si="384"/>
        <v/>
      </c>
    </row>
    <row r="4893" spans="2:18" x14ac:dyDescent="0.3">
      <c r="B4893" s="1" t="s">
        <v>4804</v>
      </c>
      <c r="C4893" t="s">
        <v>822</v>
      </c>
      <c r="D4893">
        <v>3</v>
      </c>
      <c r="E4893">
        <f t="shared" si="381"/>
        <v>2040</v>
      </c>
      <c r="J4893">
        <f t="shared" si="380"/>
        <v>230</v>
      </c>
      <c r="K4893">
        <f t="shared" si="382"/>
        <v>23</v>
      </c>
      <c r="L4893" s="1" t="s">
        <v>6716</v>
      </c>
      <c r="M4893" t="str">
        <f>IF(VLOOKUP(L4893,order!$A$2:$I$5001,9,FALSE)=0,"",VLOOKUP(L4893,order!$A$2:$I$5001,9,FALSE))</f>
        <v>0000000545</v>
      </c>
      <c r="N4893">
        <f>VLOOKUP(L4893,order!$A$2:$I$5001,7,FALSE)</f>
        <v>0</v>
      </c>
      <c r="O4893" t="str">
        <f>_xlfn.IFNA(VLOOKUP(N4893,order!$M$2:$N$501,2,FALSE),"")</f>
        <v/>
      </c>
      <c r="P4893" t="str">
        <f t="shared" si="383"/>
        <v>0000000545</v>
      </c>
      <c r="Q4893" s="8">
        <f>IF(P4893&lt;&gt;"",VLOOKUP(Sheet1!B4893,order!$A$2:$B$5001,2,FALSE),VLOOKUP(Sheet1!B4893,orderstatus!$A$4927:$B$8310,2,FALSE))</f>
        <v>43461.418437499997</v>
      </c>
      <c r="R4893">
        <f t="shared" si="384"/>
        <v>23</v>
      </c>
    </row>
    <row r="4894" spans="2:18" x14ac:dyDescent="0.3">
      <c r="B4894" s="1" t="s">
        <v>4806</v>
      </c>
      <c r="C4894" t="s">
        <v>4805</v>
      </c>
      <c r="D4894">
        <v>2</v>
      </c>
      <c r="E4894">
        <f t="shared" si="381"/>
        <v>5840</v>
      </c>
      <c r="J4894">
        <f t="shared" si="380"/>
        <v>4000</v>
      </c>
      <c r="K4894">
        <f t="shared" si="382"/>
        <v>400</v>
      </c>
      <c r="L4894" s="1" t="s">
        <v>6717</v>
      </c>
      <c r="M4894" t="str">
        <f>IF(VLOOKUP(L4894,order!$A$2:$I$5001,9,FALSE)=0,"",VLOOKUP(L4894,order!$A$2:$I$5001,9,FALSE))</f>
        <v/>
      </c>
      <c r="N4894">
        <f>VLOOKUP(L4894,order!$A$2:$I$5001,7,FALSE)</f>
        <v>0</v>
      </c>
      <c r="O4894" t="str">
        <f>_xlfn.IFNA(VLOOKUP(N4894,order!$M$2:$N$501,2,FALSE),"")</f>
        <v/>
      </c>
      <c r="P4894" t="str">
        <f t="shared" si="383"/>
        <v/>
      </c>
      <c r="Q4894" s="8" t="e">
        <f>IF(P4894&lt;&gt;"",VLOOKUP(Sheet1!B4894,order!$A$2:$B$5001,2,FALSE),VLOOKUP(Sheet1!B4894,orderstatus!$A$4927:$B$8310,2,FALSE))</f>
        <v>#N/A</v>
      </c>
      <c r="R4894" t="str">
        <f t="shared" si="384"/>
        <v/>
      </c>
    </row>
    <row r="4895" spans="2:18" x14ac:dyDescent="0.3">
      <c r="B4895" s="1" t="s">
        <v>4808</v>
      </c>
      <c r="C4895" t="s">
        <v>4807</v>
      </c>
      <c r="D4895">
        <v>3</v>
      </c>
      <c r="E4895">
        <f t="shared" si="381"/>
        <v>1920</v>
      </c>
      <c r="J4895">
        <f t="shared" si="380"/>
        <v>35910</v>
      </c>
      <c r="K4895">
        <f t="shared" si="382"/>
        <v>3591</v>
      </c>
      <c r="L4895" s="1" t="s">
        <v>6718</v>
      </c>
      <c r="M4895" t="str">
        <f>IF(VLOOKUP(L4895,order!$A$2:$I$5001,9,FALSE)=0,"",VLOOKUP(L4895,order!$A$2:$I$5001,9,FALSE))</f>
        <v/>
      </c>
      <c r="N4895">
        <f>VLOOKUP(L4895,order!$A$2:$I$5001,7,FALSE)</f>
        <v>93</v>
      </c>
      <c r="O4895" t="str">
        <f>_xlfn.IFNA(VLOOKUP(N4895,order!$M$2:$N$501,2,FALSE),"")</f>
        <v>0000000649</v>
      </c>
      <c r="P4895" t="str">
        <f t="shared" si="383"/>
        <v>0000000649</v>
      </c>
      <c r="Q4895" s="8">
        <f>IF(P4895&lt;&gt;"",VLOOKUP(Sheet1!B4895,order!$A$2:$B$5001,2,FALSE),VLOOKUP(Sheet1!B4895,orderstatus!$A$4927:$B$8310,2,FALSE))</f>
        <v>43463.11818287037</v>
      </c>
      <c r="R4895">
        <f t="shared" si="384"/>
        <v>3591</v>
      </c>
    </row>
    <row r="4896" spans="2:18" x14ac:dyDescent="0.3">
      <c r="B4896" s="1" t="s">
        <v>4809</v>
      </c>
      <c r="C4896" t="s">
        <v>2080</v>
      </c>
      <c r="D4896">
        <v>7</v>
      </c>
      <c r="E4896">
        <f t="shared" si="381"/>
        <v>4620</v>
      </c>
      <c r="J4896">
        <f t="shared" si="380"/>
        <v>350</v>
      </c>
      <c r="K4896">
        <f t="shared" si="382"/>
        <v>35</v>
      </c>
      <c r="L4896" s="1" t="s">
        <v>6719</v>
      </c>
      <c r="M4896" t="str">
        <f>IF(VLOOKUP(L4896,order!$A$2:$I$5001,9,FALSE)=0,"",VLOOKUP(L4896,order!$A$2:$I$5001,9,FALSE))</f>
        <v/>
      </c>
      <c r="N4896">
        <f>VLOOKUP(L4896,order!$A$2:$I$5001,7,FALSE)</f>
        <v>0</v>
      </c>
      <c r="O4896" t="str">
        <f>_xlfn.IFNA(VLOOKUP(N4896,order!$M$2:$N$501,2,FALSE),"")</f>
        <v/>
      </c>
      <c r="P4896" t="str">
        <f t="shared" si="383"/>
        <v/>
      </c>
      <c r="Q4896" s="8">
        <f>IF(P4896&lt;&gt;"",VLOOKUP(Sheet1!B4896,order!$A$2:$B$5001,2,FALSE),VLOOKUP(Sheet1!B4896,orderstatus!$A$4927:$B$8310,2,FALSE))</f>
        <v>43470.589699999997</v>
      </c>
      <c r="R4896" t="str">
        <f t="shared" si="384"/>
        <v/>
      </c>
    </row>
    <row r="4897" spans="2:18" x14ac:dyDescent="0.3">
      <c r="B4897" s="1" t="s">
        <v>4809</v>
      </c>
      <c r="C4897" t="s">
        <v>2247</v>
      </c>
      <c r="D4897">
        <v>3</v>
      </c>
      <c r="E4897">
        <f t="shared" si="381"/>
        <v>25800</v>
      </c>
      <c r="J4897">
        <f t="shared" si="380"/>
        <v>980</v>
      </c>
      <c r="K4897">
        <f t="shared" si="382"/>
        <v>98</v>
      </c>
      <c r="L4897" s="1" t="s">
        <v>6721</v>
      </c>
      <c r="M4897" t="str">
        <f>IF(VLOOKUP(L4897,order!$A$2:$I$5001,9,FALSE)=0,"",VLOOKUP(L4897,order!$A$2:$I$5001,9,FALSE))</f>
        <v/>
      </c>
      <c r="N4897">
        <f>VLOOKUP(L4897,order!$A$2:$I$5001,7,FALSE)</f>
        <v>0</v>
      </c>
      <c r="O4897" t="str">
        <f>_xlfn.IFNA(VLOOKUP(N4897,order!$M$2:$N$501,2,FALSE),"")</f>
        <v/>
      </c>
      <c r="P4897" t="str">
        <f t="shared" si="383"/>
        <v/>
      </c>
      <c r="Q4897" s="8">
        <f>IF(P4897&lt;&gt;"",VLOOKUP(Sheet1!B4897,order!$A$2:$B$5001,2,FALSE),VLOOKUP(Sheet1!B4897,orderstatus!$A$4927:$B$8310,2,FALSE))</f>
        <v>43470.589699999997</v>
      </c>
      <c r="R4897" t="str">
        <f t="shared" si="384"/>
        <v/>
      </c>
    </row>
    <row r="4898" spans="2:18" x14ac:dyDescent="0.3">
      <c r="B4898" s="1" t="s">
        <v>4811</v>
      </c>
      <c r="C4898" t="s">
        <v>4810</v>
      </c>
      <c r="D4898">
        <v>1</v>
      </c>
      <c r="E4898">
        <f t="shared" si="381"/>
        <v>3800</v>
      </c>
      <c r="J4898">
        <f t="shared" si="380"/>
        <v>880</v>
      </c>
      <c r="K4898">
        <f t="shared" si="382"/>
        <v>88</v>
      </c>
      <c r="L4898" s="1" t="s">
        <v>6722</v>
      </c>
      <c r="M4898" t="str">
        <f>IF(VLOOKUP(L4898,order!$A$2:$I$5001,9,FALSE)=0,"",VLOOKUP(L4898,order!$A$2:$I$5001,9,FALSE))</f>
        <v/>
      </c>
      <c r="N4898">
        <f>VLOOKUP(L4898,order!$A$2:$I$5001,7,FALSE)</f>
        <v>28</v>
      </c>
      <c r="O4898" t="str">
        <f>_xlfn.IFNA(VLOOKUP(N4898,order!$M$2:$N$501,2,FALSE),"")</f>
        <v>0000000754</v>
      </c>
      <c r="P4898" t="str">
        <f t="shared" si="383"/>
        <v>0000000754</v>
      </c>
      <c r="Q4898" s="8">
        <f>IF(P4898&lt;&gt;"",VLOOKUP(Sheet1!B4898,order!$A$2:$B$5001,2,FALSE),VLOOKUP(Sheet1!B4898,orderstatus!$A$4927:$B$8310,2,FALSE))</f>
        <v>43467.598298611112</v>
      </c>
      <c r="R4898">
        <f t="shared" si="384"/>
        <v>88</v>
      </c>
    </row>
    <row r="4899" spans="2:18" x14ac:dyDescent="0.3">
      <c r="B4899" s="1" t="s">
        <v>4812</v>
      </c>
      <c r="C4899" t="s">
        <v>3205</v>
      </c>
      <c r="D4899">
        <v>1</v>
      </c>
      <c r="E4899">
        <f t="shared" si="381"/>
        <v>450</v>
      </c>
      <c r="J4899">
        <f t="shared" si="380"/>
        <v>1180</v>
      </c>
      <c r="K4899">
        <f t="shared" si="382"/>
        <v>118</v>
      </c>
      <c r="L4899" s="1" t="s">
        <v>6723</v>
      </c>
      <c r="M4899" t="str">
        <f>IF(VLOOKUP(L4899,order!$A$2:$I$5001,9,FALSE)=0,"",VLOOKUP(L4899,order!$A$2:$I$5001,9,FALSE))</f>
        <v/>
      </c>
      <c r="N4899">
        <f>VLOOKUP(L4899,order!$A$2:$I$5001,7,FALSE)</f>
        <v>83</v>
      </c>
      <c r="O4899" t="str">
        <f>_xlfn.IFNA(VLOOKUP(N4899,order!$M$2:$N$501,2,FALSE),"")</f>
        <v>0000000173</v>
      </c>
      <c r="P4899" t="str">
        <f t="shared" si="383"/>
        <v>0000000173</v>
      </c>
      <c r="Q4899" s="8">
        <f>IF(P4899&lt;&gt;"",VLOOKUP(Sheet1!B4899,order!$A$2:$B$5001,2,FALSE),VLOOKUP(Sheet1!B4899,orderstatus!$A$4927:$B$8310,2,FALSE))</f>
        <v>43469.050115740742</v>
      </c>
      <c r="R4899">
        <f t="shared" si="384"/>
        <v>118</v>
      </c>
    </row>
    <row r="4900" spans="2:18" x14ac:dyDescent="0.3">
      <c r="B4900" s="1" t="s">
        <v>4813</v>
      </c>
      <c r="C4900" t="s">
        <v>1245</v>
      </c>
      <c r="D4900">
        <v>3</v>
      </c>
      <c r="E4900">
        <f t="shared" si="381"/>
        <v>16890</v>
      </c>
      <c r="J4900">
        <f t="shared" si="380"/>
        <v>24000</v>
      </c>
      <c r="K4900">
        <f t="shared" si="382"/>
        <v>2400</v>
      </c>
      <c r="L4900" s="1" t="s">
        <v>6724</v>
      </c>
      <c r="M4900" t="str">
        <f>IF(VLOOKUP(L4900,order!$A$2:$I$5001,9,FALSE)=0,"",VLOOKUP(L4900,order!$A$2:$I$5001,9,FALSE))</f>
        <v/>
      </c>
      <c r="N4900">
        <f>VLOOKUP(L4900,order!$A$2:$I$5001,7,FALSE)</f>
        <v>0</v>
      </c>
      <c r="O4900" t="str">
        <f>_xlfn.IFNA(VLOOKUP(N4900,order!$M$2:$N$501,2,FALSE),"")</f>
        <v/>
      </c>
      <c r="P4900" t="str">
        <f t="shared" si="383"/>
        <v/>
      </c>
      <c r="Q4900" s="8">
        <f>IF(P4900&lt;&gt;"",VLOOKUP(Sheet1!B4900,order!$A$2:$B$5001,2,FALSE),VLOOKUP(Sheet1!B4900,orderstatus!$A$4927:$B$8310,2,FALSE))</f>
        <v>43471.688099999999</v>
      </c>
      <c r="R4900" t="str">
        <f t="shared" si="384"/>
        <v/>
      </c>
    </row>
    <row r="4901" spans="2:18" x14ac:dyDescent="0.3">
      <c r="B4901" s="1" t="s">
        <v>4813</v>
      </c>
      <c r="C4901" t="s">
        <v>776</v>
      </c>
      <c r="D4901">
        <v>2</v>
      </c>
      <c r="E4901">
        <f t="shared" si="381"/>
        <v>1740</v>
      </c>
      <c r="J4901">
        <f t="shared" si="380"/>
        <v>810</v>
      </c>
      <c r="K4901">
        <f t="shared" si="382"/>
        <v>81</v>
      </c>
      <c r="L4901" s="1" t="s">
        <v>6725</v>
      </c>
      <c r="M4901" t="str">
        <f>IF(VLOOKUP(L4901,order!$A$2:$I$5001,9,FALSE)=0,"",VLOOKUP(L4901,order!$A$2:$I$5001,9,FALSE))</f>
        <v/>
      </c>
      <c r="N4901">
        <f>VLOOKUP(L4901,order!$A$2:$I$5001,7,FALSE)</f>
        <v>0</v>
      </c>
      <c r="O4901" t="str">
        <f>_xlfn.IFNA(VLOOKUP(N4901,order!$M$2:$N$501,2,FALSE),"")</f>
        <v/>
      </c>
      <c r="P4901" t="str">
        <f t="shared" si="383"/>
        <v/>
      </c>
      <c r="Q4901" s="8">
        <f>IF(P4901&lt;&gt;"",VLOOKUP(Sheet1!B4901,order!$A$2:$B$5001,2,FALSE),VLOOKUP(Sheet1!B4901,orderstatus!$A$4927:$B$8310,2,FALSE))</f>
        <v>43471.688099999999</v>
      </c>
      <c r="R4901" t="str">
        <f t="shared" si="384"/>
        <v/>
      </c>
    </row>
    <row r="4902" spans="2:18" x14ac:dyDescent="0.3">
      <c r="B4902" s="1" t="s">
        <v>4814</v>
      </c>
      <c r="C4902" t="s">
        <v>29</v>
      </c>
      <c r="D4902">
        <v>2</v>
      </c>
      <c r="E4902">
        <f t="shared" si="381"/>
        <v>7200</v>
      </c>
      <c r="J4902">
        <f t="shared" si="380"/>
        <v>350</v>
      </c>
      <c r="K4902">
        <f t="shared" si="382"/>
        <v>35</v>
      </c>
      <c r="L4902" s="1" t="s">
        <v>6727</v>
      </c>
      <c r="M4902" t="str">
        <f>IF(VLOOKUP(L4902,order!$A$2:$I$5001,9,FALSE)=0,"",VLOOKUP(L4902,order!$A$2:$I$5001,9,FALSE))</f>
        <v/>
      </c>
      <c r="N4902">
        <f>VLOOKUP(L4902,order!$A$2:$I$5001,7,FALSE)</f>
        <v>90</v>
      </c>
      <c r="O4902" t="str">
        <f>_xlfn.IFNA(VLOOKUP(N4902,order!$M$2:$N$501,2,FALSE),"")</f>
        <v>0000000245</v>
      </c>
      <c r="P4902" t="str">
        <f t="shared" si="383"/>
        <v>0000000245</v>
      </c>
      <c r="Q4902" s="8">
        <f>IF(P4902&lt;&gt;"",VLOOKUP(Sheet1!B4902,order!$A$2:$B$5001,2,FALSE),VLOOKUP(Sheet1!B4902,orderstatus!$A$4927:$B$8310,2,FALSE))</f>
        <v>43469.327893518515</v>
      </c>
      <c r="R4902">
        <f t="shared" si="384"/>
        <v>35</v>
      </c>
    </row>
    <row r="4903" spans="2:18" x14ac:dyDescent="0.3">
      <c r="B4903" s="1" t="s">
        <v>4814</v>
      </c>
      <c r="C4903" t="s">
        <v>1501</v>
      </c>
      <c r="D4903">
        <v>2</v>
      </c>
      <c r="E4903">
        <f t="shared" si="381"/>
        <v>2200</v>
      </c>
      <c r="J4903">
        <f t="shared" si="380"/>
        <v>19830</v>
      </c>
      <c r="K4903">
        <f t="shared" si="382"/>
        <v>1983</v>
      </c>
      <c r="L4903" s="1" t="s">
        <v>6728</v>
      </c>
      <c r="M4903" t="str">
        <f>IF(VLOOKUP(L4903,order!$A$2:$I$5001,9,FALSE)=0,"",VLOOKUP(L4903,order!$A$2:$I$5001,9,FALSE))</f>
        <v/>
      </c>
      <c r="N4903">
        <f>VLOOKUP(L4903,order!$A$2:$I$5001,7,FALSE)</f>
        <v>97</v>
      </c>
      <c r="O4903" t="str">
        <f>_xlfn.IFNA(VLOOKUP(N4903,order!$M$2:$N$501,2,FALSE),"")</f>
        <v>0000000017</v>
      </c>
      <c r="P4903" t="str">
        <f t="shared" si="383"/>
        <v>0000000017</v>
      </c>
      <c r="Q4903" s="8">
        <f>IF(P4903&lt;&gt;"",VLOOKUP(Sheet1!B4903,order!$A$2:$B$5001,2,FALSE),VLOOKUP(Sheet1!B4903,orderstatus!$A$4927:$B$8310,2,FALSE))</f>
        <v>43469.327893518515</v>
      </c>
      <c r="R4903">
        <f t="shared" si="384"/>
        <v>1983</v>
      </c>
    </row>
    <row r="4904" spans="2:18" x14ac:dyDescent="0.3">
      <c r="B4904" s="1" t="s">
        <v>4815</v>
      </c>
      <c r="C4904" t="s">
        <v>3541</v>
      </c>
      <c r="D4904">
        <v>8</v>
      </c>
      <c r="E4904">
        <f t="shared" si="381"/>
        <v>4800</v>
      </c>
      <c r="J4904">
        <f t="shared" si="380"/>
        <v>16140</v>
      </c>
      <c r="K4904">
        <f t="shared" si="382"/>
        <v>1614</v>
      </c>
      <c r="L4904" s="1" t="s">
        <v>6730</v>
      </c>
      <c r="M4904" t="str">
        <f>IF(VLOOKUP(L4904,order!$A$2:$I$5001,9,FALSE)=0,"",VLOOKUP(L4904,order!$A$2:$I$5001,9,FALSE))</f>
        <v/>
      </c>
      <c r="N4904">
        <f>VLOOKUP(L4904,order!$A$2:$I$5001,7,FALSE)</f>
        <v>0</v>
      </c>
      <c r="O4904" t="str">
        <f>_xlfn.IFNA(VLOOKUP(N4904,order!$M$2:$N$501,2,FALSE),"")</f>
        <v/>
      </c>
      <c r="P4904" t="str">
        <f t="shared" si="383"/>
        <v/>
      </c>
      <c r="Q4904" s="8">
        <f>IF(P4904&lt;&gt;"",VLOOKUP(Sheet1!B4904,order!$A$2:$B$5001,2,FALSE),VLOOKUP(Sheet1!B4904,orderstatus!$A$4927:$B$8310,2,FALSE))</f>
        <v>43477.623200000002</v>
      </c>
      <c r="R4904" t="str">
        <f t="shared" si="384"/>
        <v/>
      </c>
    </row>
    <row r="4905" spans="2:18" x14ac:dyDescent="0.3">
      <c r="B4905" s="1" t="s">
        <v>4816</v>
      </c>
      <c r="C4905" t="s">
        <v>1418</v>
      </c>
      <c r="D4905">
        <v>3</v>
      </c>
      <c r="E4905">
        <f t="shared" si="381"/>
        <v>16440</v>
      </c>
      <c r="J4905">
        <f t="shared" si="380"/>
        <v>18780</v>
      </c>
      <c r="K4905">
        <f t="shared" si="382"/>
        <v>1878</v>
      </c>
      <c r="L4905" s="1" t="s">
        <v>6731</v>
      </c>
      <c r="M4905" t="str">
        <f>IF(VLOOKUP(L4905,order!$A$2:$I$5001,9,FALSE)=0,"",VLOOKUP(L4905,order!$A$2:$I$5001,9,FALSE))</f>
        <v/>
      </c>
      <c r="N4905">
        <f>VLOOKUP(L4905,order!$A$2:$I$5001,7,FALSE)</f>
        <v>0</v>
      </c>
      <c r="O4905" t="str">
        <f>_xlfn.IFNA(VLOOKUP(N4905,order!$M$2:$N$501,2,FALSE),"")</f>
        <v/>
      </c>
      <c r="P4905" t="str">
        <f t="shared" si="383"/>
        <v/>
      </c>
      <c r="Q4905" s="8" t="e">
        <f>IF(P4905&lt;&gt;"",VLOOKUP(Sheet1!B4905,order!$A$2:$B$5001,2,FALSE),VLOOKUP(Sheet1!B4905,orderstatus!$A$4927:$B$8310,2,FALSE))</f>
        <v>#N/A</v>
      </c>
      <c r="R4905" t="str">
        <f t="shared" si="384"/>
        <v/>
      </c>
    </row>
    <row r="4906" spans="2:18" x14ac:dyDescent="0.3">
      <c r="B4906" s="1" t="s">
        <v>4816</v>
      </c>
      <c r="C4906" t="s">
        <v>1484</v>
      </c>
      <c r="D4906">
        <v>6</v>
      </c>
      <c r="E4906">
        <f t="shared" si="381"/>
        <v>2880</v>
      </c>
      <c r="J4906">
        <f t="shared" si="380"/>
        <v>3500</v>
      </c>
      <c r="K4906">
        <f t="shared" si="382"/>
        <v>350</v>
      </c>
      <c r="L4906" s="1" t="s">
        <v>6732</v>
      </c>
      <c r="M4906" t="str">
        <f>IF(VLOOKUP(L4906,order!$A$2:$I$5001,9,FALSE)=0,"",VLOOKUP(L4906,order!$A$2:$I$5001,9,FALSE))</f>
        <v/>
      </c>
      <c r="N4906">
        <f>VLOOKUP(L4906,order!$A$2:$I$5001,7,FALSE)</f>
        <v>91</v>
      </c>
      <c r="O4906" t="str">
        <f>_xlfn.IFNA(VLOOKUP(N4906,order!$M$2:$N$501,2,FALSE),"")</f>
        <v>0000000032</v>
      </c>
      <c r="P4906" t="str">
        <f t="shared" si="383"/>
        <v>0000000032</v>
      </c>
      <c r="Q4906" s="8">
        <f>IF(P4906&lt;&gt;"",VLOOKUP(Sheet1!B4906,order!$A$2:$B$5001,2,FALSE),VLOOKUP(Sheet1!B4906,orderstatus!$A$4927:$B$8310,2,FALSE))</f>
        <v>43470.437210648146</v>
      </c>
      <c r="R4906">
        <f t="shared" si="384"/>
        <v>350</v>
      </c>
    </row>
    <row r="4907" spans="2:18" x14ac:dyDescent="0.3">
      <c r="B4907" s="1" t="s">
        <v>4817</v>
      </c>
      <c r="C4907" t="s">
        <v>3986</v>
      </c>
      <c r="D4907">
        <v>9</v>
      </c>
      <c r="E4907">
        <f t="shared" si="381"/>
        <v>64800</v>
      </c>
      <c r="J4907">
        <f t="shared" si="380"/>
        <v>4080</v>
      </c>
      <c r="K4907">
        <f t="shared" si="382"/>
        <v>408</v>
      </c>
      <c r="L4907" s="1" t="s">
        <v>6733</v>
      </c>
      <c r="M4907" t="str">
        <f>IF(VLOOKUP(L4907,order!$A$2:$I$5001,9,FALSE)=0,"",VLOOKUP(L4907,order!$A$2:$I$5001,9,FALSE))</f>
        <v>0000000954</v>
      </c>
      <c r="N4907">
        <f>VLOOKUP(L4907,order!$A$2:$I$5001,7,FALSE)</f>
        <v>0</v>
      </c>
      <c r="O4907" t="str">
        <f>_xlfn.IFNA(VLOOKUP(N4907,order!$M$2:$N$501,2,FALSE),"")</f>
        <v/>
      </c>
      <c r="P4907" t="str">
        <f t="shared" si="383"/>
        <v>0000000954</v>
      </c>
      <c r="Q4907" s="8">
        <f>IF(P4907&lt;&gt;"",VLOOKUP(Sheet1!B4907,order!$A$2:$B$5001,2,FALSE),VLOOKUP(Sheet1!B4907,orderstatus!$A$4927:$B$8310,2,FALSE))</f>
        <v>43472.492002314815</v>
      </c>
      <c r="R4907">
        <f t="shared" si="384"/>
        <v>408</v>
      </c>
    </row>
    <row r="4908" spans="2:18" x14ac:dyDescent="0.3">
      <c r="B4908" s="1" t="s">
        <v>4817</v>
      </c>
      <c r="C4908" t="s">
        <v>2438</v>
      </c>
      <c r="D4908">
        <v>3</v>
      </c>
      <c r="E4908">
        <f t="shared" si="381"/>
        <v>570</v>
      </c>
      <c r="J4908">
        <f t="shared" si="380"/>
        <v>11080</v>
      </c>
      <c r="K4908">
        <f t="shared" si="382"/>
        <v>1108</v>
      </c>
      <c r="L4908" s="1" t="s">
        <v>6734</v>
      </c>
      <c r="M4908" t="str">
        <f>IF(VLOOKUP(L4908,order!$A$2:$I$5001,9,FALSE)=0,"",VLOOKUP(L4908,order!$A$2:$I$5001,9,FALSE))</f>
        <v/>
      </c>
      <c r="N4908">
        <f>VLOOKUP(L4908,order!$A$2:$I$5001,7,FALSE)</f>
        <v>83</v>
      </c>
      <c r="O4908" t="str">
        <f>_xlfn.IFNA(VLOOKUP(N4908,order!$M$2:$N$501,2,FALSE),"")</f>
        <v>0000000173</v>
      </c>
      <c r="P4908" t="str">
        <f t="shared" si="383"/>
        <v>0000000173</v>
      </c>
      <c r="Q4908" s="8">
        <f>IF(P4908&lt;&gt;"",VLOOKUP(Sheet1!B4908,order!$A$2:$B$5001,2,FALSE),VLOOKUP(Sheet1!B4908,orderstatus!$A$4927:$B$8310,2,FALSE))</f>
        <v>43472.492002314815</v>
      </c>
      <c r="R4908">
        <f t="shared" si="384"/>
        <v>1108</v>
      </c>
    </row>
    <row r="4909" spans="2:18" x14ac:dyDescent="0.3">
      <c r="B4909" s="1" t="s">
        <v>4818</v>
      </c>
      <c r="C4909" t="s">
        <v>1756</v>
      </c>
      <c r="D4909">
        <v>3</v>
      </c>
      <c r="E4909">
        <f t="shared" si="381"/>
        <v>17280</v>
      </c>
      <c r="J4909">
        <f t="shared" si="380"/>
        <v>540</v>
      </c>
      <c r="K4909">
        <f t="shared" si="382"/>
        <v>54</v>
      </c>
      <c r="L4909" s="1" t="s">
        <v>6735</v>
      </c>
      <c r="M4909" t="str">
        <f>IF(VLOOKUP(L4909,order!$A$2:$I$5001,9,FALSE)=0,"",VLOOKUP(L4909,order!$A$2:$I$5001,9,FALSE))</f>
        <v/>
      </c>
      <c r="N4909">
        <f>VLOOKUP(L4909,order!$A$2:$I$5001,7,FALSE)</f>
        <v>0</v>
      </c>
      <c r="O4909" t="str">
        <f>_xlfn.IFNA(VLOOKUP(N4909,order!$M$2:$N$501,2,FALSE),"")</f>
        <v/>
      </c>
      <c r="P4909" t="str">
        <f t="shared" si="383"/>
        <v/>
      </c>
      <c r="Q4909" s="8">
        <f>IF(P4909&lt;&gt;"",VLOOKUP(Sheet1!B4909,order!$A$2:$B$5001,2,FALSE),VLOOKUP(Sheet1!B4909,orderstatus!$A$4927:$B$8310,2,FALSE))</f>
        <v>43478.651899999997</v>
      </c>
      <c r="R4909" t="str">
        <f t="shared" si="384"/>
        <v/>
      </c>
    </row>
    <row r="4910" spans="2:18" x14ac:dyDescent="0.3">
      <c r="B4910" s="1" t="s">
        <v>4819</v>
      </c>
      <c r="C4910" t="s">
        <v>25</v>
      </c>
      <c r="D4910">
        <v>1</v>
      </c>
      <c r="E4910">
        <f t="shared" si="381"/>
        <v>3500</v>
      </c>
      <c r="J4910">
        <f t="shared" si="380"/>
        <v>400</v>
      </c>
      <c r="K4910">
        <f t="shared" si="382"/>
        <v>40</v>
      </c>
      <c r="L4910" s="1" t="s">
        <v>6736</v>
      </c>
      <c r="M4910" t="str">
        <f>IF(VLOOKUP(L4910,order!$A$2:$I$5001,9,FALSE)=0,"",VLOOKUP(L4910,order!$A$2:$I$5001,9,FALSE))</f>
        <v/>
      </c>
      <c r="N4910">
        <f>VLOOKUP(L4910,order!$A$2:$I$5001,7,FALSE)</f>
        <v>0</v>
      </c>
      <c r="O4910" t="str">
        <f>_xlfn.IFNA(VLOOKUP(N4910,order!$M$2:$N$501,2,FALSE),"")</f>
        <v/>
      </c>
      <c r="P4910" t="str">
        <f t="shared" si="383"/>
        <v/>
      </c>
      <c r="Q4910" s="8">
        <f>IF(P4910&lt;&gt;"",VLOOKUP(Sheet1!B4910,order!$A$2:$B$5001,2,FALSE),VLOOKUP(Sheet1!B4910,orderstatus!$A$4927:$B$8310,2,FALSE))</f>
        <v>43478.484400000001</v>
      </c>
      <c r="R4910" t="str">
        <f t="shared" si="384"/>
        <v/>
      </c>
    </row>
    <row r="4911" spans="2:18" x14ac:dyDescent="0.3">
      <c r="B4911" s="1" t="s">
        <v>4819</v>
      </c>
      <c r="C4911" t="s">
        <v>2362</v>
      </c>
      <c r="D4911">
        <v>3</v>
      </c>
      <c r="E4911">
        <f t="shared" si="381"/>
        <v>17100</v>
      </c>
      <c r="J4911">
        <f t="shared" si="380"/>
        <v>1320</v>
      </c>
      <c r="K4911">
        <f t="shared" si="382"/>
        <v>132</v>
      </c>
      <c r="L4911" s="1" t="s">
        <v>6737</v>
      </c>
      <c r="M4911" t="str">
        <f>IF(VLOOKUP(L4911,order!$A$2:$I$5001,9,FALSE)=0,"",VLOOKUP(L4911,order!$A$2:$I$5001,9,FALSE))</f>
        <v>0000000609</v>
      </c>
      <c r="N4911">
        <f>VLOOKUP(L4911,order!$A$2:$I$5001,7,FALSE)</f>
        <v>0</v>
      </c>
      <c r="O4911" t="str">
        <f>_xlfn.IFNA(VLOOKUP(N4911,order!$M$2:$N$501,2,FALSE),"")</f>
        <v/>
      </c>
      <c r="P4911" t="str">
        <f t="shared" si="383"/>
        <v>0000000609</v>
      </c>
      <c r="Q4911" s="8">
        <f>IF(P4911&lt;&gt;"",VLOOKUP(Sheet1!B4911,order!$A$2:$B$5001,2,FALSE),VLOOKUP(Sheet1!B4911,orderstatus!$A$4927:$B$8310,2,FALSE))</f>
        <v>43476.429027777776</v>
      </c>
      <c r="R4911">
        <f t="shared" si="384"/>
        <v>132</v>
      </c>
    </row>
    <row r="4912" spans="2:18" x14ac:dyDescent="0.3">
      <c r="B4912" s="1" t="s">
        <v>4821</v>
      </c>
      <c r="C4912" t="s">
        <v>4820</v>
      </c>
      <c r="D4912">
        <v>6</v>
      </c>
      <c r="E4912">
        <f t="shared" si="381"/>
        <v>6060</v>
      </c>
      <c r="J4912">
        <f t="shared" si="380"/>
        <v>9540</v>
      </c>
      <c r="K4912">
        <f t="shared" si="382"/>
        <v>954</v>
      </c>
      <c r="L4912" s="1" t="s">
        <v>6738</v>
      </c>
      <c r="M4912" t="str">
        <f>IF(VLOOKUP(L4912,order!$A$2:$I$5001,9,FALSE)=0,"",VLOOKUP(L4912,order!$A$2:$I$5001,9,FALSE))</f>
        <v/>
      </c>
      <c r="N4912">
        <f>VLOOKUP(L4912,order!$A$2:$I$5001,7,FALSE)</f>
        <v>67</v>
      </c>
      <c r="O4912" t="str">
        <f>_xlfn.IFNA(VLOOKUP(N4912,order!$M$2:$N$501,2,FALSE),"")</f>
        <v>0000000808</v>
      </c>
      <c r="P4912" t="str">
        <f t="shared" si="383"/>
        <v>0000000808</v>
      </c>
      <c r="Q4912" s="8">
        <f>IF(P4912&lt;&gt;"",VLOOKUP(Sheet1!B4912,order!$A$2:$B$5001,2,FALSE),VLOOKUP(Sheet1!B4912,orderstatus!$A$4927:$B$8310,2,FALSE))</f>
        <v>43476.608252314814</v>
      </c>
      <c r="R4912">
        <f t="shared" si="384"/>
        <v>954</v>
      </c>
    </row>
    <row r="4913" spans="2:18" x14ac:dyDescent="0.3">
      <c r="B4913" s="1" t="s">
        <v>4822</v>
      </c>
      <c r="C4913" t="s">
        <v>88</v>
      </c>
      <c r="D4913">
        <v>2</v>
      </c>
      <c r="E4913">
        <f t="shared" si="381"/>
        <v>2000</v>
      </c>
      <c r="J4913">
        <f t="shared" si="380"/>
        <v>101260</v>
      </c>
      <c r="K4913">
        <f t="shared" si="382"/>
        <v>10126</v>
      </c>
      <c r="L4913" s="1" t="s">
        <v>6739</v>
      </c>
      <c r="M4913" t="str">
        <f>IF(VLOOKUP(L4913,order!$A$2:$I$5001,9,FALSE)=0,"",VLOOKUP(L4913,order!$A$2:$I$5001,9,FALSE))</f>
        <v>0000000222</v>
      </c>
      <c r="N4913">
        <f>VLOOKUP(L4913,order!$A$2:$I$5001,7,FALSE)</f>
        <v>0</v>
      </c>
      <c r="O4913" t="str">
        <f>_xlfn.IFNA(VLOOKUP(N4913,order!$M$2:$N$501,2,FALSE),"")</f>
        <v/>
      </c>
      <c r="P4913" t="str">
        <f t="shared" si="383"/>
        <v>0000000222</v>
      </c>
      <c r="Q4913" s="8">
        <f>IF(P4913&lt;&gt;"",VLOOKUP(Sheet1!B4913,order!$A$2:$B$5001,2,FALSE),VLOOKUP(Sheet1!B4913,orderstatus!$A$4927:$B$8310,2,FALSE))</f>
        <v>43478.169791666667</v>
      </c>
      <c r="R4913">
        <f t="shared" si="384"/>
        <v>10126</v>
      </c>
    </row>
    <row r="4914" spans="2:18" x14ac:dyDescent="0.3">
      <c r="B4914" s="1" t="s">
        <v>4822</v>
      </c>
      <c r="C4914" t="s">
        <v>1050</v>
      </c>
      <c r="D4914">
        <v>3</v>
      </c>
      <c r="E4914">
        <f t="shared" si="381"/>
        <v>22410</v>
      </c>
      <c r="J4914">
        <f t="shared" si="380"/>
        <v>3260</v>
      </c>
      <c r="K4914">
        <f t="shared" si="382"/>
        <v>326</v>
      </c>
      <c r="L4914" s="1" t="s">
        <v>6740</v>
      </c>
      <c r="M4914" t="str">
        <f>IF(VLOOKUP(L4914,order!$A$2:$I$5001,9,FALSE)=0,"",VLOOKUP(L4914,order!$A$2:$I$5001,9,FALSE))</f>
        <v/>
      </c>
      <c r="N4914">
        <f>VLOOKUP(L4914,order!$A$2:$I$5001,7,FALSE)</f>
        <v>46</v>
      </c>
      <c r="O4914" t="str">
        <f>_xlfn.IFNA(VLOOKUP(N4914,order!$M$2:$N$501,2,FALSE),"")</f>
        <v>0000000457</v>
      </c>
      <c r="P4914" t="str">
        <f t="shared" si="383"/>
        <v>0000000457</v>
      </c>
      <c r="Q4914" s="8">
        <f>IF(P4914&lt;&gt;"",VLOOKUP(Sheet1!B4914,order!$A$2:$B$5001,2,FALSE),VLOOKUP(Sheet1!B4914,orderstatus!$A$4927:$B$8310,2,FALSE))</f>
        <v>43478.169791666667</v>
      </c>
      <c r="R4914">
        <f t="shared" si="384"/>
        <v>326</v>
      </c>
    </row>
    <row r="4915" spans="2:18" x14ac:dyDescent="0.3">
      <c r="B4915" s="1" t="s">
        <v>4823</v>
      </c>
      <c r="C4915" t="s">
        <v>4097</v>
      </c>
      <c r="D4915">
        <v>4</v>
      </c>
      <c r="E4915">
        <f t="shared" si="381"/>
        <v>560</v>
      </c>
      <c r="J4915">
        <f t="shared" si="380"/>
        <v>1130</v>
      </c>
      <c r="K4915">
        <f t="shared" si="382"/>
        <v>113</v>
      </c>
      <c r="L4915" s="1" t="s">
        <v>6741</v>
      </c>
      <c r="M4915" t="str">
        <f>IF(VLOOKUP(L4915,order!$A$2:$I$5001,9,FALSE)=0,"",VLOOKUP(L4915,order!$A$2:$I$5001,9,FALSE))</f>
        <v/>
      </c>
      <c r="N4915">
        <f>VLOOKUP(L4915,order!$A$2:$I$5001,7,FALSE)</f>
        <v>0</v>
      </c>
      <c r="O4915" t="str">
        <f>_xlfn.IFNA(VLOOKUP(N4915,order!$M$2:$N$501,2,FALSE),"")</f>
        <v/>
      </c>
      <c r="P4915" t="str">
        <f t="shared" si="383"/>
        <v/>
      </c>
      <c r="Q4915" s="8">
        <f>IF(P4915&lt;&gt;"",VLOOKUP(Sheet1!B4915,order!$A$2:$B$5001,2,FALSE),VLOOKUP(Sheet1!B4915,orderstatus!$A$4927:$B$8310,2,FALSE))</f>
        <v>43482</v>
      </c>
      <c r="R4915" t="str">
        <f t="shared" si="384"/>
        <v/>
      </c>
    </row>
    <row r="4916" spans="2:18" x14ac:dyDescent="0.3">
      <c r="B4916" s="1" t="s">
        <v>4824</v>
      </c>
      <c r="C4916" t="s">
        <v>1332</v>
      </c>
      <c r="D4916">
        <v>3</v>
      </c>
      <c r="E4916">
        <f t="shared" si="381"/>
        <v>2400</v>
      </c>
      <c r="J4916">
        <f t="shared" si="380"/>
        <v>18420</v>
      </c>
      <c r="K4916">
        <f t="shared" si="382"/>
        <v>1842</v>
      </c>
      <c r="L4916" s="1" t="s">
        <v>6742</v>
      </c>
      <c r="M4916" t="str">
        <f>IF(VLOOKUP(L4916,order!$A$2:$I$5001,9,FALSE)=0,"",VLOOKUP(L4916,order!$A$2:$I$5001,9,FALSE))</f>
        <v>0000000945</v>
      </c>
      <c r="N4916">
        <f>VLOOKUP(L4916,order!$A$2:$I$5001,7,FALSE)</f>
        <v>0</v>
      </c>
      <c r="O4916" t="str">
        <f>_xlfn.IFNA(VLOOKUP(N4916,order!$M$2:$N$501,2,FALSE),"")</f>
        <v/>
      </c>
      <c r="P4916" t="str">
        <f t="shared" si="383"/>
        <v>0000000945</v>
      </c>
      <c r="Q4916" s="8">
        <f>IF(P4916&lt;&gt;"",VLOOKUP(Sheet1!B4916,order!$A$2:$B$5001,2,FALSE),VLOOKUP(Sheet1!B4916,orderstatus!$A$4927:$B$8310,2,FALSE))</f>
        <v>43481.422511574077</v>
      </c>
      <c r="R4916">
        <f t="shared" si="384"/>
        <v>1842</v>
      </c>
    </row>
    <row r="4917" spans="2:18" x14ac:dyDescent="0.3">
      <c r="B4917" s="1" t="s">
        <v>4825</v>
      </c>
      <c r="C4917" t="s">
        <v>288</v>
      </c>
      <c r="D4917">
        <v>2</v>
      </c>
      <c r="E4917">
        <f t="shared" si="381"/>
        <v>540</v>
      </c>
      <c r="J4917">
        <f t="shared" si="380"/>
        <v>1410</v>
      </c>
      <c r="K4917">
        <f t="shared" si="382"/>
        <v>141</v>
      </c>
      <c r="L4917" s="1" t="s">
        <v>6743</v>
      </c>
      <c r="M4917" t="str">
        <f>IF(VLOOKUP(L4917,order!$A$2:$I$5001,9,FALSE)=0,"",VLOOKUP(L4917,order!$A$2:$I$5001,9,FALSE))</f>
        <v/>
      </c>
      <c r="N4917">
        <f>VLOOKUP(L4917,order!$A$2:$I$5001,7,FALSE)</f>
        <v>0</v>
      </c>
      <c r="O4917" t="str">
        <f>_xlfn.IFNA(VLOOKUP(N4917,order!$M$2:$N$501,2,FALSE),"")</f>
        <v/>
      </c>
      <c r="P4917" t="str">
        <f t="shared" si="383"/>
        <v/>
      </c>
      <c r="Q4917" s="8">
        <f>IF(P4917&lt;&gt;"",VLOOKUP(Sheet1!B4917,order!$A$2:$B$5001,2,FALSE),VLOOKUP(Sheet1!B4917,orderstatus!$A$4927:$B$8310,2,FALSE))</f>
        <v>43485.692300000002</v>
      </c>
      <c r="R4917" t="str">
        <f t="shared" si="384"/>
        <v/>
      </c>
    </row>
    <row r="4918" spans="2:18" x14ac:dyDescent="0.3">
      <c r="B4918" s="1" t="s">
        <v>4826</v>
      </c>
      <c r="C4918" t="s">
        <v>1681</v>
      </c>
      <c r="D4918">
        <v>8</v>
      </c>
      <c r="E4918">
        <f t="shared" si="381"/>
        <v>10960</v>
      </c>
      <c r="J4918">
        <f t="shared" si="380"/>
        <v>1820</v>
      </c>
      <c r="K4918">
        <f t="shared" si="382"/>
        <v>182</v>
      </c>
      <c r="L4918" s="1" t="s">
        <v>6744</v>
      </c>
      <c r="M4918" t="str">
        <f>IF(VLOOKUP(L4918,order!$A$2:$I$5001,9,FALSE)=0,"",VLOOKUP(L4918,order!$A$2:$I$5001,9,FALSE))</f>
        <v/>
      </c>
      <c r="N4918">
        <f>VLOOKUP(L4918,order!$A$2:$I$5001,7,FALSE)</f>
        <v>0</v>
      </c>
      <c r="O4918" t="str">
        <f>_xlfn.IFNA(VLOOKUP(N4918,order!$M$2:$N$501,2,FALSE),"")</f>
        <v/>
      </c>
      <c r="P4918" t="str">
        <f t="shared" si="383"/>
        <v/>
      </c>
      <c r="Q4918" s="8">
        <f>IF(P4918&lt;&gt;"",VLOOKUP(Sheet1!B4918,order!$A$2:$B$5001,2,FALSE),VLOOKUP(Sheet1!B4918,orderstatus!$A$4927:$B$8310,2,FALSE))</f>
        <v>43488.675799999997</v>
      </c>
      <c r="R4918" t="str">
        <f t="shared" si="384"/>
        <v/>
      </c>
    </row>
    <row r="4919" spans="2:18" x14ac:dyDescent="0.3">
      <c r="B4919" s="1" t="s">
        <v>4826</v>
      </c>
      <c r="C4919" t="s">
        <v>1969</v>
      </c>
      <c r="D4919">
        <v>1</v>
      </c>
      <c r="E4919">
        <f t="shared" si="381"/>
        <v>1430</v>
      </c>
      <c r="J4919">
        <f t="shared" si="380"/>
        <v>92510</v>
      </c>
      <c r="K4919">
        <f t="shared" si="382"/>
        <v>9251</v>
      </c>
      <c r="L4919" s="1" t="s">
        <v>6745</v>
      </c>
      <c r="M4919" t="str">
        <f>IF(VLOOKUP(L4919,order!$A$2:$I$5001,9,FALSE)=0,"",VLOOKUP(L4919,order!$A$2:$I$5001,9,FALSE))</f>
        <v>0000000508</v>
      </c>
      <c r="N4919">
        <f>VLOOKUP(L4919,order!$A$2:$I$5001,7,FALSE)</f>
        <v>0</v>
      </c>
      <c r="O4919" t="str">
        <f>_xlfn.IFNA(VLOOKUP(N4919,order!$M$2:$N$501,2,FALSE),"")</f>
        <v/>
      </c>
      <c r="P4919" t="str">
        <f t="shared" si="383"/>
        <v>0000000508</v>
      </c>
      <c r="Q4919" s="8">
        <f>IF(P4919&lt;&gt;"",VLOOKUP(Sheet1!B4919,order!$A$2:$B$5001,2,FALSE),VLOOKUP(Sheet1!B4919,orderstatus!$A$4927:$B$8310,2,FALSE))</f>
        <v>43485.354305555556</v>
      </c>
      <c r="R4919">
        <f t="shared" si="384"/>
        <v>9251</v>
      </c>
    </row>
    <row r="4920" spans="2:18" x14ac:dyDescent="0.3">
      <c r="B4920" s="1" t="s">
        <v>4826</v>
      </c>
      <c r="C4920" t="s">
        <v>260</v>
      </c>
      <c r="D4920">
        <v>1</v>
      </c>
      <c r="E4920">
        <f t="shared" si="381"/>
        <v>280</v>
      </c>
      <c r="J4920">
        <f t="shared" si="380"/>
        <v>8720</v>
      </c>
      <c r="K4920">
        <f t="shared" si="382"/>
        <v>872</v>
      </c>
      <c r="L4920" s="1" t="s">
        <v>6746</v>
      </c>
      <c r="M4920" t="str">
        <f>IF(VLOOKUP(L4920,order!$A$2:$I$5001,9,FALSE)=0,"",VLOOKUP(L4920,order!$A$2:$I$5001,9,FALSE))</f>
        <v>0000000363</v>
      </c>
      <c r="N4920">
        <f>VLOOKUP(L4920,order!$A$2:$I$5001,7,FALSE)</f>
        <v>0</v>
      </c>
      <c r="O4920" t="str">
        <f>_xlfn.IFNA(VLOOKUP(N4920,order!$M$2:$N$501,2,FALSE),"")</f>
        <v/>
      </c>
      <c r="P4920" t="str">
        <f t="shared" si="383"/>
        <v>0000000363</v>
      </c>
      <c r="Q4920" s="8">
        <f>IF(P4920&lt;&gt;"",VLOOKUP(Sheet1!B4920,order!$A$2:$B$5001,2,FALSE),VLOOKUP(Sheet1!B4920,orderstatus!$A$4927:$B$8310,2,FALSE))</f>
        <v>43485.354305555556</v>
      </c>
      <c r="R4920">
        <f t="shared" si="384"/>
        <v>872</v>
      </c>
    </row>
    <row r="4921" spans="2:18" x14ac:dyDescent="0.3">
      <c r="B4921" s="1" t="s">
        <v>4827</v>
      </c>
      <c r="C4921" t="s">
        <v>2224</v>
      </c>
      <c r="D4921">
        <v>3</v>
      </c>
      <c r="E4921">
        <f t="shared" si="381"/>
        <v>1440</v>
      </c>
      <c r="J4921">
        <f t="shared" si="380"/>
        <v>1350</v>
      </c>
      <c r="K4921">
        <f t="shared" si="382"/>
        <v>135</v>
      </c>
      <c r="L4921" s="1" t="s">
        <v>6747</v>
      </c>
      <c r="M4921" t="str">
        <f>IF(VLOOKUP(L4921,order!$A$2:$I$5001,9,FALSE)=0,"",VLOOKUP(L4921,order!$A$2:$I$5001,9,FALSE))</f>
        <v/>
      </c>
      <c r="N4921">
        <f>VLOOKUP(L4921,order!$A$2:$I$5001,7,FALSE)</f>
        <v>0</v>
      </c>
      <c r="O4921" t="str">
        <f>_xlfn.IFNA(VLOOKUP(N4921,order!$M$2:$N$501,2,FALSE),"")</f>
        <v/>
      </c>
      <c r="P4921" t="str">
        <f t="shared" si="383"/>
        <v/>
      </c>
      <c r="Q4921" s="8">
        <f>IF(P4921&lt;&gt;"",VLOOKUP(Sheet1!B4921,order!$A$2:$B$5001,2,FALSE),VLOOKUP(Sheet1!B4921,orderstatus!$A$4927:$B$8310,2,FALSE))</f>
        <v>43488.459300000002</v>
      </c>
      <c r="R4921" t="str">
        <f t="shared" si="384"/>
        <v/>
      </c>
    </row>
    <row r="4922" spans="2:18" x14ac:dyDescent="0.3">
      <c r="B4922" s="1" t="s">
        <v>4828</v>
      </c>
      <c r="C4922" t="s">
        <v>966</v>
      </c>
      <c r="D4922">
        <v>2</v>
      </c>
      <c r="E4922">
        <f t="shared" si="381"/>
        <v>720</v>
      </c>
      <c r="J4922">
        <f t="shared" si="380"/>
        <v>4140</v>
      </c>
      <c r="K4922">
        <f t="shared" si="382"/>
        <v>414</v>
      </c>
      <c r="L4922" s="1" t="s">
        <v>6748</v>
      </c>
      <c r="M4922" t="str">
        <f>IF(VLOOKUP(L4922,order!$A$2:$I$5001,9,FALSE)=0,"",VLOOKUP(L4922,order!$A$2:$I$5001,9,FALSE))</f>
        <v/>
      </c>
      <c r="N4922">
        <f>VLOOKUP(L4922,order!$A$2:$I$5001,7,FALSE)</f>
        <v>0</v>
      </c>
      <c r="O4922" t="str">
        <f>_xlfn.IFNA(VLOOKUP(N4922,order!$M$2:$N$501,2,FALSE),"")</f>
        <v/>
      </c>
      <c r="P4922" t="str">
        <f t="shared" si="383"/>
        <v/>
      </c>
      <c r="Q4922" s="8">
        <f>IF(P4922&lt;&gt;"",VLOOKUP(Sheet1!B4922,order!$A$2:$B$5001,2,FALSE),VLOOKUP(Sheet1!B4922,orderstatus!$A$4927:$B$8310,2,FALSE))</f>
        <v>43489.643400000001</v>
      </c>
      <c r="R4922" t="str">
        <f t="shared" si="384"/>
        <v/>
      </c>
    </row>
    <row r="4923" spans="2:18" x14ac:dyDescent="0.3">
      <c r="B4923" s="1" t="s">
        <v>4828</v>
      </c>
      <c r="C4923" t="s">
        <v>1131</v>
      </c>
      <c r="D4923">
        <v>3</v>
      </c>
      <c r="E4923">
        <f t="shared" si="381"/>
        <v>5820</v>
      </c>
      <c r="J4923">
        <f t="shared" si="380"/>
        <v>3780</v>
      </c>
      <c r="K4923">
        <f t="shared" si="382"/>
        <v>378</v>
      </c>
      <c r="L4923" s="1" t="s">
        <v>6749</v>
      </c>
      <c r="M4923" t="str">
        <f>IF(VLOOKUP(L4923,order!$A$2:$I$5001,9,FALSE)=0,"",VLOOKUP(L4923,order!$A$2:$I$5001,9,FALSE))</f>
        <v/>
      </c>
      <c r="N4923">
        <f>VLOOKUP(L4923,order!$A$2:$I$5001,7,FALSE)</f>
        <v>0</v>
      </c>
      <c r="O4923" t="str">
        <f>_xlfn.IFNA(VLOOKUP(N4923,order!$M$2:$N$501,2,FALSE),"")</f>
        <v/>
      </c>
      <c r="P4923" t="str">
        <f t="shared" si="383"/>
        <v/>
      </c>
      <c r="Q4923" s="8">
        <f>IF(P4923&lt;&gt;"",VLOOKUP(Sheet1!B4923,order!$A$2:$B$5001,2,FALSE),VLOOKUP(Sheet1!B4923,orderstatus!$A$4927:$B$8310,2,FALSE))</f>
        <v>43489.643400000001</v>
      </c>
      <c r="R4923" t="str">
        <f t="shared" si="384"/>
        <v/>
      </c>
    </row>
    <row r="4924" spans="2:18" x14ac:dyDescent="0.3">
      <c r="B4924" s="1" t="s">
        <v>4829</v>
      </c>
      <c r="C4924" t="s">
        <v>1290</v>
      </c>
      <c r="D4924">
        <v>3</v>
      </c>
      <c r="E4924">
        <f t="shared" si="381"/>
        <v>47400</v>
      </c>
      <c r="J4924">
        <f t="shared" si="380"/>
        <v>8770</v>
      </c>
      <c r="K4924">
        <f t="shared" si="382"/>
        <v>877</v>
      </c>
      <c r="L4924" s="1" t="s">
        <v>6750</v>
      </c>
      <c r="M4924" t="str">
        <f>IF(VLOOKUP(L4924,order!$A$2:$I$5001,9,FALSE)=0,"",VLOOKUP(L4924,order!$A$2:$I$5001,9,FALSE))</f>
        <v/>
      </c>
      <c r="N4924">
        <f>VLOOKUP(L4924,order!$A$2:$I$5001,7,FALSE)</f>
        <v>74</v>
      </c>
      <c r="O4924" t="str">
        <f>_xlfn.IFNA(VLOOKUP(N4924,order!$M$2:$N$501,2,FALSE),"")</f>
        <v>0000000482</v>
      </c>
      <c r="P4924" t="str">
        <f t="shared" si="383"/>
        <v>0000000482</v>
      </c>
      <c r="Q4924" s="8">
        <f>IF(P4924&lt;&gt;"",VLOOKUP(Sheet1!B4924,order!$A$2:$B$5001,2,FALSE),VLOOKUP(Sheet1!B4924,orderstatus!$A$4927:$B$8310,2,FALSE))</f>
        <v>43488.714004629626</v>
      </c>
      <c r="R4924">
        <f t="shared" si="384"/>
        <v>877</v>
      </c>
    </row>
    <row r="4925" spans="2:18" x14ac:dyDescent="0.3">
      <c r="B4925" s="1" t="s">
        <v>4829</v>
      </c>
      <c r="C4925" t="s">
        <v>574</v>
      </c>
      <c r="D4925">
        <v>3</v>
      </c>
      <c r="E4925">
        <f t="shared" si="381"/>
        <v>720</v>
      </c>
      <c r="J4925">
        <f t="shared" si="380"/>
        <v>3510</v>
      </c>
      <c r="K4925">
        <f t="shared" si="382"/>
        <v>351</v>
      </c>
      <c r="L4925" s="1" t="s">
        <v>6751</v>
      </c>
      <c r="M4925" t="str">
        <f>IF(VLOOKUP(L4925,order!$A$2:$I$5001,9,FALSE)=0,"",VLOOKUP(L4925,order!$A$2:$I$5001,9,FALSE))</f>
        <v/>
      </c>
      <c r="N4925">
        <f>VLOOKUP(L4925,order!$A$2:$I$5001,7,FALSE)</f>
        <v>78</v>
      </c>
      <c r="O4925" t="str">
        <f>_xlfn.IFNA(VLOOKUP(N4925,order!$M$2:$N$501,2,FALSE),"")</f>
        <v>0000000179</v>
      </c>
      <c r="P4925" t="str">
        <f t="shared" si="383"/>
        <v>0000000179</v>
      </c>
      <c r="Q4925" s="8">
        <f>IF(P4925&lt;&gt;"",VLOOKUP(Sheet1!B4925,order!$A$2:$B$5001,2,FALSE),VLOOKUP(Sheet1!B4925,orderstatus!$A$4927:$B$8310,2,FALSE))</f>
        <v>43488.714004629626</v>
      </c>
      <c r="R4925">
        <f t="shared" si="384"/>
        <v>351</v>
      </c>
    </row>
    <row r="4926" spans="2:18" x14ac:dyDescent="0.3">
      <c r="B4926" s="1" t="s">
        <v>4830</v>
      </c>
      <c r="C4926" t="s">
        <v>3671</v>
      </c>
      <c r="D4926">
        <v>1</v>
      </c>
      <c r="E4926">
        <f t="shared" si="381"/>
        <v>1360</v>
      </c>
      <c r="J4926">
        <f t="shared" si="380"/>
        <v>1580</v>
      </c>
      <c r="K4926">
        <f t="shared" si="382"/>
        <v>158</v>
      </c>
      <c r="L4926" s="1" t="s">
        <v>6752</v>
      </c>
      <c r="M4926" t="str">
        <f>IF(VLOOKUP(L4926,order!$A$2:$I$5001,9,FALSE)=0,"",VLOOKUP(L4926,order!$A$2:$I$5001,9,FALSE))</f>
        <v/>
      </c>
      <c r="N4926">
        <f>VLOOKUP(L4926,order!$A$2:$I$5001,7,FALSE)</f>
        <v>43</v>
      </c>
      <c r="O4926" t="str">
        <f>_xlfn.IFNA(VLOOKUP(N4926,order!$M$2:$N$501,2,FALSE),"")</f>
        <v>0000000391</v>
      </c>
      <c r="P4926" t="str">
        <f t="shared" si="383"/>
        <v>0000000391</v>
      </c>
      <c r="Q4926" s="8">
        <f>IF(P4926&lt;&gt;"",VLOOKUP(Sheet1!B4926,order!$A$2:$B$5001,2,FALSE),VLOOKUP(Sheet1!B4926,orderstatus!$A$4927:$B$8310,2,FALSE))</f>
        <v>43488.672013888892</v>
      </c>
      <c r="R4926">
        <f t="shared" si="384"/>
        <v>158</v>
      </c>
    </row>
    <row r="4927" spans="2:18" x14ac:dyDescent="0.3">
      <c r="B4927" s="1" t="s">
        <v>4832</v>
      </c>
      <c r="C4927" t="s">
        <v>4831</v>
      </c>
      <c r="D4927">
        <v>1</v>
      </c>
      <c r="E4927">
        <f t="shared" si="381"/>
        <v>970</v>
      </c>
      <c r="J4927">
        <f t="shared" si="380"/>
        <v>6660</v>
      </c>
      <c r="K4927">
        <f t="shared" si="382"/>
        <v>666</v>
      </c>
      <c r="L4927" s="1" t="s">
        <v>6753</v>
      </c>
      <c r="M4927" t="str">
        <f>IF(VLOOKUP(L4927,order!$A$2:$I$5001,9,FALSE)=0,"",VLOOKUP(L4927,order!$A$2:$I$5001,9,FALSE))</f>
        <v/>
      </c>
      <c r="N4927">
        <f>VLOOKUP(L4927,order!$A$2:$I$5001,7,FALSE)</f>
        <v>0</v>
      </c>
      <c r="O4927" t="str">
        <f>_xlfn.IFNA(VLOOKUP(N4927,order!$M$2:$N$501,2,FALSE),"")</f>
        <v/>
      </c>
      <c r="P4927" t="str">
        <f t="shared" si="383"/>
        <v/>
      </c>
      <c r="Q4927" s="8">
        <f>IF(P4927&lt;&gt;"",VLOOKUP(Sheet1!B4927,order!$A$2:$B$5001,2,FALSE),VLOOKUP(Sheet1!B4927,orderstatus!$A$4927:$B$8310,2,FALSE))</f>
        <v>43493.523800000003</v>
      </c>
      <c r="R4927" t="str">
        <f t="shared" si="384"/>
        <v/>
      </c>
    </row>
    <row r="4928" spans="2:18" x14ac:dyDescent="0.3">
      <c r="B4928" s="1" t="s">
        <v>4832</v>
      </c>
      <c r="C4928" t="s">
        <v>325</v>
      </c>
      <c r="D4928">
        <v>1</v>
      </c>
      <c r="E4928">
        <f t="shared" si="381"/>
        <v>410</v>
      </c>
      <c r="J4928">
        <f t="shared" si="380"/>
        <v>3000</v>
      </c>
      <c r="K4928">
        <f t="shared" si="382"/>
        <v>300</v>
      </c>
      <c r="L4928" s="1" t="s">
        <v>6754</v>
      </c>
      <c r="M4928" t="str">
        <f>IF(VLOOKUP(L4928,order!$A$2:$I$5001,9,FALSE)=0,"",VLOOKUP(L4928,order!$A$2:$I$5001,9,FALSE))</f>
        <v>0000000730</v>
      </c>
      <c r="N4928">
        <f>VLOOKUP(L4928,order!$A$2:$I$5001,7,FALSE)</f>
        <v>0</v>
      </c>
      <c r="O4928" t="str">
        <f>_xlfn.IFNA(VLOOKUP(N4928,order!$M$2:$N$501,2,FALSE),"")</f>
        <v/>
      </c>
      <c r="P4928" t="str">
        <f t="shared" si="383"/>
        <v>0000000730</v>
      </c>
      <c r="Q4928" s="8">
        <f>IF(P4928&lt;&gt;"",VLOOKUP(Sheet1!B4928,order!$A$2:$B$5001,2,FALSE),VLOOKUP(Sheet1!B4928,orderstatus!$A$4927:$B$8310,2,FALSE))</f>
        <v>43489.153680555559</v>
      </c>
      <c r="R4928">
        <f t="shared" si="384"/>
        <v>300</v>
      </c>
    </row>
    <row r="4929" spans="2:18" x14ac:dyDescent="0.3">
      <c r="B4929" s="1" t="s">
        <v>4832</v>
      </c>
      <c r="C4929" t="s">
        <v>3193</v>
      </c>
      <c r="D4929">
        <v>8</v>
      </c>
      <c r="E4929">
        <f t="shared" si="381"/>
        <v>42480</v>
      </c>
      <c r="J4929">
        <f t="shared" si="380"/>
        <v>170</v>
      </c>
      <c r="K4929">
        <f t="shared" si="382"/>
        <v>17</v>
      </c>
      <c r="L4929" s="1" t="s">
        <v>6755</v>
      </c>
      <c r="M4929" t="str">
        <f>IF(VLOOKUP(L4929,order!$A$2:$I$5001,9,FALSE)=0,"",VLOOKUP(L4929,order!$A$2:$I$5001,9,FALSE))</f>
        <v/>
      </c>
      <c r="N4929">
        <f>VLOOKUP(L4929,order!$A$2:$I$5001,7,FALSE)</f>
        <v>0</v>
      </c>
      <c r="O4929" t="str">
        <f>_xlfn.IFNA(VLOOKUP(N4929,order!$M$2:$N$501,2,FALSE),"")</f>
        <v/>
      </c>
      <c r="P4929" t="str">
        <f t="shared" si="383"/>
        <v/>
      </c>
      <c r="Q4929" s="8">
        <f>IF(P4929&lt;&gt;"",VLOOKUP(Sheet1!B4929,order!$A$2:$B$5001,2,FALSE),VLOOKUP(Sheet1!B4929,orderstatus!$A$4927:$B$8310,2,FALSE))</f>
        <v>43493.523800000003</v>
      </c>
      <c r="R4929" t="str">
        <f t="shared" si="384"/>
        <v/>
      </c>
    </row>
    <row r="4930" spans="2:18" x14ac:dyDescent="0.3">
      <c r="B4930" s="1" t="s">
        <v>4834</v>
      </c>
      <c r="C4930" t="s">
        <v>4833</v>
      </c>
      <c r="D4930">
        <v>3</v>
      </c>
      <c r="E4930">
        <f t="shared" si="381"/>
        <v>840</v>
      </c>
      <c r="J4930">
        <f t="shared" ref="J4930:J4993" si="385">SUMIFS($E$2:$E$8002,$B$2:$B$8002,L4930)</f>
        <v>390</v>
      </c>
      <c r="K4930">
        <f t="shared" si="382"/>
        <v>39</v>
      </c>
      <c r="L4930" s="1" t="s">
        <v>6756</v>
      </c>
      <c r="M4930" t="str">
        <f>IF(VLOOKUP(L4930,order!$A$2:$I$5001,9,FALSE)=0,"",VLOOKUP(L4930,order!$A$2:$I$5001,9,FALSE))</f>
        <v/>
      </c>
      <c r="N4930">
        <f>VLOOKUP(L4930,order!$A$2:$I$5001,7,FALSE)</f>
        <v>0</v>
      </c>
      <c r="O4930" t="str">
        <f>_xlfn.IFNA(VLOOKUP(N4930,order!$M$2:$N$501,2,FALSE),"")</f>
        <v/>
      </c>
      <c r="P4930" t="str">
        <f t="shared" si="383"/>
        <v/>
      </c>
      <c r="Q4930" s="8">
        <f>IF(P4930&lt;&gt;"",VLOOKUP(Sheet1!B4930,order!$A$2:$B$5001,2,FALSE),VLOOKUP(Sheet1!B4930,orderstatus!$A$4927:$B$8310,2,FALSE))</f>
        <v>43491.650900000001</v>
      </c>
      <c r="R4930" t="str">
        <f t="shared" si="384"/>
        <v/>
      </c>
    </row>
    <row r="4931" spans="2:18" x14ac:dyDescent="0.3">
      <c r="B4931" s="1" t="s">
        <v>4836</v>
      </c>
      <c r="C4931" t="s">
        <v>4835</v>
      </c>
      <c r="D4931">
        <v>2</v>
      </c>
      <c r="E4931">
        <f t="shared" ref="E4931:E4994" si="386">VLOOKUP(C4931,$F$2:$G$1858,2)*D4931</f>
        <v>1580</v>
      </c>
      <c r="J4931">
        <f t="shared" si="385"/>
        <v>540</v>
      </c>
      <c r="K4931">
        <f t="shared" ref="K4931:K4994" si="387">J4931/10</f>
        <v>54</v>
      </c>
      <c r="L4931" s="1" t="s">
        <v>6757</v>
      </c>
      <c r="M4931" t="str">
        <f>IF(VLOOKUP(L4931,order!$A$2:$I$5001,9,FALSE)=0,"",VLOOKUP(L4931,order!$A$2:$I$5001,9,FALSE))</f>
        <v>0000000149</v>
      </c>
      <c r="N4931">
        <f>VLOOKUP(L4931,order!$A$2:$I$5001,7,FALSE)</f>
        <v>0</v>
      </c>
      <c r="O4931" t="str">
        <f>_xlfn.IFNA(VLOOKUP(N4931,order!$M$2:$N$501,2,FALSE),"")</f>
        <v/>
      </c>
      <c r="P4931" t="str">
        <f t="shared" ref="P4931:P4994" si="388">_xlfn.CONCAT(M4931,O4931)</f>
        <v>0000000149</v>
      </c>
      <c r="Q4931" s="8">
        <f>IF(P4931&lt;&gt;"",VLOOKUP(Sheet1!B4931,order!$A$2:$B$5001,2,FALSE),VLOOKUP(Sheet1!B4931,orderstatus!$A$4927:$B$8310,2,FALSE))</f>
        <v>43493.226006944446</v>
      </c>
      <c r="R4931">
        <f t="shared" ref="R4931:R4994" si="389">IF(P4931&lt;&gt;"",K4931,"")</f>
        <v>54</v>
      </c>
    </row>
    <row r="4932" spans="2:18" x14ac:dyDescent="0.3">
      <c r="B4932" s="1" t="s">
        <v>4837</v>
      </c>
      <c r="C4932" t="s">
        <v>1153</v>
      </c>
      <c r="D4932">
        <v>1</v>
      </c>
      <c r="E4932">
        <f t="shared" si="386"/>
        <v>2890</v>
      </c>
      <c r="J4932">
        <f t="shared" si="385"/>
        <v>18300</v>
      </c>
      <c r="K4932">
        <f t="shared" si="387"/>
        <v>1830</v>
      </c>
      <c r="L4932" s="1" t="s">
        <v>6758</v>
      </c>
      <c r="M4932" t="str">
        <f>IF(VLOOKUP(L4932,order!$A$2:$I$5001,9,FALSE)=0,"",VLOOKUP(L4932,order!$A$2:$I$5001,9,FALSE))</f>
        <v/>
      </c>
      <c r="N4932">
        <f>VLOOKUP(L4932,order!$A$2:$I$5001,7,FALSE)</f>
        <v>76</v>
      </c>
      <c r="O4932" t="str">
        <f>_xlfn.IFNA(VLOOKUP(N4932,order!$M$2:$N$501,2,FALSE),"")</f>
        <v>0000000882</v>
      </c>
      <c r="P4932" t="str">
        <f t="shared" si="388"/>
        <v>0000000882</v>
      </c>
      <c r="Q4932" s="8">
        <f>IF(P4932&lt;&gt;"",VLOOKUP(Sheet1!B4932,order!$A$2:$B$5001,2,FALSE),VLOOKUP(Sheet1!B4932,orderstatus!$A$4927:$B$8310,2,FALSE))</f>
        <v>43493.47047453704</v>
      </c>
      <c r="R4932">
        <f t="shared" si="389"/>
        <v>1830</v>
      </c>
    </row>
    <row r="4933" spans="2:18" x14ac:dyDescent="0.3">
      <c r="B4933" s="1" t="s">
        <v>4837</v>
      </c>
      <c r="C4933" t="s">
        <v>2036</v>
      </c>
      <c r="D4933">
        <v>2</v>
      </c>
      <c r="E4933">
        <f t="shared" si="386"/>
        <v>300</v>
      </c>
      <c r="J4933">
        <f t="shared" si="385"/>
        <v>19000</v>
      </c>
      <c r="K4933">
        <f t="shared" si="387"/>
        <v>1900</v>
      </c>
      <c r="L4933" s="1" t="s">
        <v>6759</v>
      </c>
      <c r="M4933" t="str">
        <f>IF(VLOOKUP(L4933,order!$A$2:$I$5001,9,FALSE)=0,"",VLOOKUP(L4933,order!$A$2:$I$5001,9,FALSE))</f>
        <v>0000000470</v>
      </c>
      <c r="N4933">
        <f>VLOOKUP(L4933,order!$A$2:$I$5001,7,FALSE)</f>
        <v>0</v>
      </c>
      <c r="O4933" t="str">
        <f>_xlfn.IFNA(VLOOKUP(N4933,order!$M$2:$N$501,2,FALSE),"")</f>
        <v/>
      </c>
      <c r="P4933" t="str">
        <f t="shared" si="388"/>
        <v>0000000470</v>
      </c>
      <c r="Q4933" s="8">
        <f>IF(P4933&lt;&gt;"",VLOOKUP(Sheet1!B4933,order!$A$2:$B$5001,2,FALSE),VLOOKUP(Sheet1!B4933,orderstatus!$A$4927:$B$8310,2,FALSE))</f>
        <v>43493.47047453704</v>
      </c>
      <c r="R4933">
        <f t="shared" si="389"/>
        <v>1900</v>
      </c>
    </row>
    <row r="4934" spans="2:18" x14ac:dyDescent="0.3">
      <c r="B4934" s="1" t="s">
        <v>4838</v>
      </c>
      <c r="C4934" t="s">
        <v>64</v>
      </c>
      <c r="D4934">
        <v>1</v>
      </c>
      <c r="E4934">
        <f t="shared" si="386"/>
        <v>720</v>
      </c>
      <c r="J4934">
        <f t="shared" si="385"/>
        <v>360</v>
      </c>
      <c r="K4934">
        <f t="shared" si="387"/>
        <v>36</v>
      </c>
      <c r="L4934" s="1" t="s">
        <v>6760</v>
      </c>
      <c r="M4934" t="str">
        <f>IF(VLOOKUP(L4934,order!$A$2:$I$5001,9,FALSE)=0,"",VLOOKUP(L4934,order!$A$2:$I$5001,9,FALSE))</f>
        <v/>
      </c>
      <c r="N4934">
        <f>VLOOKUP(L4934,order!$A$2:$I$5001,7,FALSE)</f>
        <v>0</v>
      </c>
      <c r="O4934" t="str">
        <f>_xlfn.IFNA(VLOOKUP(N4934,order!$M$2:$N$501,2,FALSE),"")</f>
        <v/>
      </c>
      <c r="P4934" t="str">
        <f t="shared" si="388"/>
        <v/>
      </c>
      <c r="Q4934" s="8">
        <f>IF(P4934&lt;&gt;"",VLOOKUP(Sheet1!B4934,order!$A$2:$B$5001,2,FALSE),VLOOKUP(Sheet1!B4934,orderstatus!$A$4927:$B$8310,2,FALSE))</f>
        <v>43498.701200000003</v>
      </c>
      <c r="R4934" t="str">
        <f t="shared" si="389"/>
        <v/>
      </c>
    </row>
    <row r="4935" spans="2:18" x14ac:dyDescent="0.3">
      <c r="B4935" s="1" t="s">
        <v>4840</v>
      </c>
      <c r="C4935" t="s">
        <v>4839</v>
      </c>
      <c r="D4935">
        <v>3</v>
      </c>
      <c r="E4935">
        <f t="shared" si="386"/>
        <v>1410</v>
      </c>
      <c r="J4935">
        <f t="shared" si="385"/>
        <v>620</v>
      </c>
      <c r="K4935">
        <f t="shared" si="387"/>
        <v>62</v>
      </c>
      <c r="L4935" s="1" t="s">
        <v>6761</v>
      </c>
      <c r="M4935" t="str">
        <f>IF(VLOOKUP(L4935,order!$A$2:$I$5001,9,FALSE)=0,"",VLOOKUP(L4935,order!$A$2:$I$5001,9,FALSE))</f>
        <v/>
      </c>
      <c r="N4935">
        <f>VLOOKUP(L4935,order!$A$2:$I$5001,7,FALSE)</f>
        <v>74</v>
      </c>
      <c r="O4935" t="str">
        <f>_xlfn.IFNA(VLOOKUP(N4935,order!$M$2:$N$501,2,FALSE),"")</f>
        <v>0000000482</v>
      </c>
      <c r="P4935" t="str">
        <f t="shared" si="388"/>
        <v>0000000482</v>
      </c>
      <c r="Q4935" s="8">
        <f>IF(P4935&lt;&gt;"",VLOOKUP(Sheet1!B4935,order!$A$2:$B$5001,2,FALSE),VLOOKUP(Sheet1!B4935,orderstatus!$A$4927:$B$8310,2,FALSE))</f>
        <v>43495.572997685187</v>
      </c>
      <c r="R4935">
        <f t="shared" si="389"/>
        <v>62</v>
      </c>
    </row>
    <row r="4936" spans="2:18" x14ac:dyDescent="0.3">
      <c r="B4936" s="1" t="s">
        <v>4842</v>
      </c>
      <c r="C4936" t="s">
        <v>4841</v>
      </c>
      <c r="D4936">
        <v>2</v>
      </c>
      <c r="E4936">
        <f t="shared" si="386"/>
        <v>220</v>
      </c>
      <c r="J4936">
        <f t="shared" si="385"/>
        <v>5300</v>
      </c>
      <c r="K4936">
        <f t="shared" si="387"/>
        <v>530</v>
      </c>
      <c r="L4936" s="1" t="s">
        <v>6762</v>
      </c>
      <c r="M4936" t="str">
        <f>IF(VLOOKUP(L4936,order!$A$2:$I$5001,9,FALSE)=0,"",VLOOKUP(L4936,order!$A$2:$I$5001,9,FALSE))</f>
        <v/>
      </c>
      <c r="N4936">
        <f>VLOOKUP(L4936,order!$A$2:$I$5001,7,FALSE)</f>
        <v>0</v>
      </c>
      <c r="O4936" t="str">
        <f>_xlfn.IFNA(VLOOKUP(N4936,order!$M$2:$N$501,2,FALSE),"")</f>
        <v/>
      </c>
      <c r="P4936" t="str">
        <f t="shared" si="388"/>
        <v/>
      </c>
      <c r="Q4936" s="8" t="e">
        <f>IF(P4936&lt;&gt;"",VLOOKUP(Sheet1!B4936,order!$A$2:$B$5001,2,FALSE),VLOOKUP(Sheet1!B4936,orderstatus!$A$4927:$B$8310,2,FALSE))</f>
        <v>#N/A</v>
      </c>
      <c r="R4936" t="str">
        <f t="shared" si="389"/>
        <v/>
      </c>
    </row>
    <row r="4937" spans="2:18" x14ac:dyDescent="0.3">
      <c r="B4937" s="1" t="s">
        <v>4842</v>
      </c>
      <c r="C4937" t="s">
        <v>1499</v>
      </c>
      <c r="D4937">
        <v>1</v>
      </c>
      <c r="E4937">
        <f t="shared" si="386"/>
        <v>2460</v>
      </c>
      <c r="J4937">
        <f t="shared" si="385"/>
        <v>5680</v>
      </c>
      <c r="K4937">
        <f t="shared" si="387"/>
        <v>568</v>
      </c>
      <c r="L4937" s="1" t="s">
        <v>6763</v>
      </c>
      <c r="M4937" t="str">
        <f>IF(VLOOKUP(L4937,order!$A$2:$I$5001,9,FALSE)=0,"",VLOOKUP(L4937,order!$A$2:$I$5001,9,FALSE))</f>
        <v/>
      </c>
      <c r="N4937">
        <f>VLOOKUP(L4937,order!$A$2:$I$5001,7,FALSE)</f>
        <v>0</v>
      </c>
      <c r="O4937" t="str">
        <f>_xlfn.IFNA(VLOOKUP(N4937,order!$M$2:$N$501,2,FALSE),"")</f>
        <v/>
      </c>
      <c r="P4937" t="str">
        <f t="shared" si="388"/>
        <v/>
      </c>
      <c r="Q4937" s="8" t="e">
        <f>IF(P4937&lt;&gt;"",VLOOKUP(Sheet1!B4937,order!$A$2:$B$5001,2,FALSE),VLOOKUP(Sheet1!B4937,orderstatus!$A$4927:$B$8310,2,FALSE))</f>
        <v>#N/A</v>
      </c>
      <c r="R4937" t="str">
        <f t="shared" si="389"/>
        <v/>
      </c>
    </row>
    <row r="4938" spans="2:18" x14ac:dyDescent="0.3">
      <c r="B4938" s="1" t="s">
        <v>4843</v>
      </c>
      <c r="C4938" t="s">
        <v>3122</v>
      </c>
      <c r="D4938">
        <v>1</v>
      </c>
      <c r="E4938">
        <f t="shared" si="386"/>
        <v>820</v>
      </c>
      <c r="J4938">
        <f t="shared" si="385"/>
        <v>15140</v>
      </c>
      <c r="K4938">
        <f t="shared" si="387"/>
        <v>1514</v>
      </c>
      <c r="L4938" s="1" t="s">
        <v>6764</v>
      </c>
      <c r="M4938" t="str">
        <f>IF(VLOOKUP(L4938,order!$A$2:$I$5001,9,FALSE)=0,"",VLOOKUP(L4938,order!$A$2:$I$5001,9,FALSE))</f>
        <v/>
      </c>
      <c r="N4938">
        <f>VLOOKUP(L4938,order!$A$2:$I$5001,7,FALSE)</f>
        <v>0</v>
      </c>
      <c r="O4938" t="str">
        <f>_xlfn.IFNA(VLOOKUP(N4938,order!$M$2:$N$501,2,FALSE),"")</f>
        <v/>
      </c>
      <c r="P4938" t="str">
        <f t="shared" si="388"/>
        <v/>
      </c>
      <c r="Q4938" s="8">
        <f>IF(P4938&lt;&gt;"",VLOOKUP(Sheet1!B4938,order!$A$2:$B$5001,2,FALSE),VLOOKUP(Sheet1!B4938,orderstatus!$A$4927:$B$8310,2,FALSE))</f>
        <v>43498.472500000003</v>
      </c>
      <c r="R4938" t="str">
        <f t="shared" si="389"/>
        <v/>
      </c>
    </row>
    <row r="4939" spans="2:18" x14ac:dyDescent="0.3">
      <c r="B4939" s="1" t="s">
        <v>4843</v>
      </c>
      <c r="C4939" t="s">
        <v>725</v>
      </c>
      <c r="D4939">
        <v>3</v>
      </c>
      <c r="E4939">
        <f t="shared" si="386"/>
        <v>1830</v>
      </c>
      <c r="J4939">
        <f t="shared" si="385"/>
        <v>1900</v>
      </c>
      <c r="K4939">
        <f t="shared" si="387"/>
        <v>190</v>
      </c>
      <c r="L4939" s="1" t="s">
        <v>6765</v>
      </c>
      <c r="M4939" t="str">
        <f>IF(VLOOKUP(L4939,order!$A$2:$I$5001,9,FALSE)=0,"",VLOOKUP(L4939,order!$A$2:$I$5001,9,FALSE))</f>
        <v/>
      </c>
      <c r="N4939">
        <f>VLOOKUP(L4939,order!$A$2:$I$5001,7,FALSE)</f>
        <v>0</v>
      </c>
      <c r="O4939" t="str">
        <f>_xlfn.IFNA(VLOOKUP(N4939,order!$M$2:$N$501,2,FALSE),"")</f>
        <v/>
      </c>
      <c r="P4939" t="str">
        <f t="shared" si="388"/>
        <v/>
      </c>
      <c r="Q4939" s="8">
        <f>IF(P4939&lt;&gt;"",VLOOKUP(Sheet1!B4939,order!$A$2:$B$5001,2,FALSE),VLOOKUP(Sheet1!B4939,orderstatus!$A$4927:$B$8310,2,FALSE))</f>
        <v>43498.472500000003</v>
      </c>
      <c r="R4939" t="str">
        <f t="shared" si="389"/>
        <v/>
      </c>
    </row>
    <row r="4940" spans="2:18" x14ac:dyDescent="0.3">
      <c r="B4940" s="1" t="s">
        <v>4844</v>
      </c>
      <c r="C4940" t="s">
        <v>162</v>
      </c>
      <c r="D4940">
        <v>4</v>
      </c>
      <c r="E4940">
        <f t="shared" si="386"/>
        <v>28000</v>
      </c>
      <c r="J4940">
        <f t="shared" si="385"/>
        <v>12110</v>
      </c>
      <c r="K4940">
        <f t="shared" si="387"/>
        <v>1211</v>
      </c>
      <c r="L4940" s="1" t="s">
        <v>6766</v>
      </c>
      <c r="M4940" t="str">
        <f>IF(VLOOKUP(L4940,order!$A$2:$I$5001,9,FALSE)=0,"",VLOOKUP(L4940,order!$A$2:$I$5001,9,FALSE))</f>
        <v/>
      </c>
      <c r="N4940">
        <f>VLOOKUP(L4940,order!$A$2:$I$5001,7,FALSE)</f>
        <v>35</v>
      </c>
      <c r="O4940" t="str">
        <f>_xlfn.IFNA(VLOOKUP(N4940,order!$M$2:$N$501,2,FALSE),"")</f>
        <v>0000000635</v>
      </c>
      <c r="P4940" t="str">
        <f t="shared" si="388"/>
        <v>0000000635</v>
      </c>
      <c r="Q4940" s="8">
        <f>IF(P4940&lt;&gt;"",VLOOKUP(Sheet1!B4940,order!$A$2:$B$5001,2,FALSE),VLOOKUP(Sheet1!B4940,orderstatus!$A$4927:$B$8310,2,FALSE))</f>
        <v>43497.557025462964</v>
      </c>
      <c r="R4940">
        <f t="shared" si="389"/>
        <v>1211</v>
      </c>
    </row>
    <row r="4941" spans="2:18" x14ac:dyDescent="0.3">
      <c r="B4941" s="1" t="s">
        <v>4844</v>
      </c>
      <c r="C4941" t="s">
        <v>690</v>
      </c>
      <c r="D4941">
        <v>1</v>
      </c>
      <c r="E4941">
        <f t="shared" si="386"/>
        <v>5200</v>
      </c>
      <c r="J4941">
        <f t="shared" si="385"/>
        <v>440</v>
      </c>
      <c r="K4941">
        <f t="shared" si="387"/>
        <v>44</v>
      </c>
      <c r="L4941" s="1" t="s">
        <v>6767</v>
      </c>
      <c r="M4941" t="str">
        <f>IF(VLOOKUP(L4941,order!$A$2:$I$5001,9,FALSE)=0,"",VLOOKUP(L4941,order!$A$2:$I$5001,9,FALSE))</f>
        <v>0000000954</v>
      </c>
      <c r="N4941">
        <f>VLOOKUP(L4941,order!$A$2:$I$5001,7,FALSE)</f>
        <v>0</v>
      </c>
      <c r="O4941" t="str">
        <f>_xlfn.IFNA(VLOOKUP(N4941,order!$M$2:$N$501,2,FALSE),"")</f>
        <v/>
      </c>
      <c r="P4941" t="str">
        <f t="shared" si="388"/>
        <v>0000000954</v>
      </c>
      <c r="Q4941" s="8">
        <f>IF(P4941&lt;&gt;"",VLOOKUP(Sheet1!B4941,order!$A$2:$B$5001,2,FALSE),VLOOKUP(Sheet1!B4941,orderstatus!$A$4927:$B$8310,2,FALSE))</f>
        <v>43497.557025462964</v>
      </c>
      <c r="R4941">
        <f t="shared" si="389"/>
        <v>44</v>
      </c>
    </row>
    <row r="4942" spans="2:18" x14ac:dyDescent="0.3">
      <c r="B4942" s="1" t="s">
        <v>4845</v>
      </c>
      <c r="C4942" t="s">
        <v>1548</v>
      </c>
      <c r="D4942">
        <v>1</v>
      </c>
      <c r="E4942">
        <f t="shared" si="386"/>
        <v>240</v>
      </c>
      <c r="J4942">
        <f t="shared" si="385"/>
        <v>15400</v>
      </c>
      <c r="K4942">
        <f t="shared" si="387"/>
        <v>1540</v>
      </c>
      <c r="L4942" s="1" t="s">
        <v>6768</v>
      </c>
      <c r="M4942" t="str">
        <f>IF(VLOOKUP(L4942,order!$A$2:$I$5001,9,FALSE)=0,"",VLOOKUP(L4942,order!$A$2:$I$5001,9,FALSE))</f>
        <v/>
      </c>
      <c r="N4942">
        <f>VLOOKUP(L4942,order!$A$2:$I$5001,7,FALSE)</f>
        <v>0</v>
      </c>
      <c r="O4942" t="str">
        <f>_xlfn.IFNA(VLOOKUP(N4942,order!$M$2:$N$501,2,FALSE),"")</f>
        <v/>
      </c>
      <c r="P4942" t="str">
        <f t="shared" si="388"/>
        <v/>
      </c>
      <c r="Q4942" s="8">
        <f>IF(P4942&lt;&gt;"",VLOOKUP(Sheet1!B4942,order!$A$2:$B$5001,2,FALSE),VLOOKUP(Sheet1!B4942,orderstatus!$A$4927:$B$8310,2,FALSE))</f>
        <v>43501</v>
      </c>
      <c r="R4942" t="str">
        <f t="shared" si="389"/>
        <v/>
      </c>
    </row>
    <row r="4943" spans="2:18" x14ac:dyDescent="0.3">
      <c r="B4943" s="1" t="s">
        <v>4846</v>
      </c>
      <c r="C4943" t="s">
        <v>1444</v>
      </c>
      <c r="D4943">
        <v>10</v>
      </c>
      <c r="E4943">
        <f t="shared" si="386"/>
        <v>132000</v>
      </c>
      <c r="J4943">
        <f t="shared" si="385"/>
        <v>3400</v>
      </c>
      <c r="K4943">
        <f t="shared" si="387"/>
        <v>340</v>
      </c>
      <c r="L4943" s="1" t="s">
        <v>6769</v>
      </c>
      <c r="M4943" t="str">
        <f>IF(VLOOKUP(L4943,order!$A$2:$I$5001,9,FALSE)=0,"",VLOOKUP(L4943,order!$A$2:$I$5001,9,FALSE))</f>
        <v/>
      </c>
      <c r="N4943">
        <f>VLOOKUP(L4943,order!$A$2:$I$5001,7,FALSE)</f>
        <v>0</v>
      </c>
      <c r="O4943" t="str">
        <f>_xlfn.IFNA(VLOOKUP(N4943,order!$M$2:$N$501,2,FALSE),"")</f>
        <v/>
      </c>
      <c r="P4943" t="str">
        <f t="shared" si="388"/>
        <v/>
      </c>
      <c r="Q4943" s="8">
        <f>IF(P4943&lt;&gt;"",VLOOKUP(Sheet1!B4943,order!$A$2:$B$5001,2,FALSE),VLOOKUP(Sheet1!B4943,orderstatus!$A$4927:$B$8310,2,FALSE))</f>
        <v>43503.617700000003</v>
      </c>
      <c r="R4943" t="str">
        <f t="shared" si="389"/>
        <v/>
      </c>
    </row>
    <row r="4944" spans="2:18" x14ac:dyDescent="0.3">
      <c r="B4944" s="1" t="s">
        <v>4847</v>
      </c>
      <c r="C4944" t="s">
        <v>1225</v>
      </c>
      <c r="D4944">
        <v>1</v>
      </c>
      <c r="E4944">
        <f t="shared" si="386"/>
        <v>550</v>
      </c>
      <c r="J4944">
        <f t="shared" si="385"/>
        <v>4170</v>
      </c>
      <c r="K4944">
        <f t="shared" si="387"/>
        <v>417</v>
      </c>
      <c r="L4944" s="1" t="s">
        <v>6770</v>
      </c>
      <c r="M4944" t="str">
        <f>IF(VLOOKUP(L4944,order!$A$2:$I$5001,9,FALSE)=0,"",VLOOKUP(L4944,order!$A$2:$I$5001,9,FALSE))</f>
        <v/>
      </c>
      <c r="N4944">
        <f>VLOOKUP(L4944,order!$A$2:$I$5001,7,FALSE)</f>
        <v>0</v>
      </c>
      <c r="O4944" t="str">
        <f>_xlfn.IFNA(VLOOKUP(N4944,order!$M$2:$N$501,2,FALSE),"")</f>
        <v/>
      </c>
      <c r="P4944" t="str">
        <f t="shared" si="388"/>
        <v/>
      </c>
      <c r="Q4944" s="8" t="e">
        <f>IF(P4944&lt;&gt;"",VLOOKUP(Sheet1!B4944,order!$A$2:$B$5001,2,FALSE),VLOOKUP(Sheet1!B4944,orderstatus!$A$4927:$B$8310,2,FALSE))</f>
        <v>#N/A</v>
      </c>
      <c r="R4944" t="str">
        <f t="shared" si="389"/>
        <v/>
      </c>
    </row>
    <row r="4945" spans="2:18" x14ac:dyDescent="0.3">
      <c r="B4945" s="1" t="s">
        <v>4849</v>
      </c>
      <c r="C4945" t="s">
        <v>4848</v>
      </c>
      <c r="D4945">
        <v>1</v>
      </c>
      <c r="E4945">
        <f t="shared" si="386"/>
        <v>4100</v>
      </c>
      <c r="J4945">
        <f t="shared" si="385"/>
        <v>14100</v>
      </c>
      <c r="K4945">
        <f t="shared" si="387"/>
        <v>1410</v>
      </c>
      <c r="L4945" s="1" t="s">
        <v>6771</v>
      </c>
      <c r="M4945" t="str">
        <f>IF(VLOOKUP(L4945,order!$A$2:$I$5001,9,FALSE)=0,"",VLOOKUP(L4945,order!$A$2:$I$5001,9,FALSE))</f>
        <v/>
      </c>
      <c r="N4945">
        <f>VLOOKUP(L4945,order!$A$2:$I$5001,7,FALSE)</f>
        <v>40</v>
      </c>
      <c r="O4945" t="str">
        <f>_xlfn.IFNA(VLOOKUP(N4945,order!$M$2:$N$501,2,FALSE),"")</f>
        <v>0000000989</v>
      </c>
      <c r="P4945" t="str">
        <f t="shared" si="388"/>
        <v>0000000989</v>
      </c>
      <c r="Q4945" s="8">
        <f>IF(P4945&lt;&gt;"",VLOOKUP(Sheet1!B4945,order!$A$2:$B$5001,2,FALSE),VLOOKUP(Sheet1!B4945,orderstatus!$A$4927:$B$8310,2,FALSE))</f>
        <v>43500.151064814818</v>
      </c>
      <c r="R4945">
        <f t="shared" si="389"/>
        <v>1410</v>
      </c>
    </row>
    <row r="4946" spans="2:18" x14ac:dyDescent="0.3">
      <c r="B4946" s="1" t="s">
        <v>4849</v>
      </c>
      <c r="C4946" t="s">
        <v>4850</v>
      </c>
      <c r="D4946">
        <v>3</v>
      </c>
      <c r="E4946">
        <f t="shared" si="386"/>
        <v>1350</v>
      </c>
      <c r="J4946">
        <f t="shared" si="385"/>
        <v>630</v>
      </c>
      <c r="K4946">
        <f t="shared" si="387"/>
        <v>63</v>
      </c>
      <c r="L4946" s="1" t="s">
        <v>6772</v>
      </c>
      <c r="M4946" t="str">
        <f>IF(VLOOKUP(L4946,order!$A$2:$I$5001,9,FALSE)=0,"",VLOOKUP(L4946,order!$A$2:$I$5001,9,FALSE))</f>
        <v/>
      </c>
      <c r="N4946">
        <f>VLOOKUP(L4946,order!$A$2:$I$5001,7,FALSE)</f>
        <v>80</v>
      </c>
      <c r="O4946" t="str">
        <f>_xlfn.IFNA(VLOOKUP(N4946,order!$M$2:$N$501,2,FALSE),"")</f>
        <v>0000000578</v>
      </c>
      <c r="P4946" t="str">
        <f t="shared" si="388"/>
        <v>0000000578</v>
      </c>
      <c r="Q4946" s="8">
        <f>IF(P4946&lt;&gt;"",VLOOKUP(Sheet1!B4946,order!$A$2:$B$5001,2,FALSE),VLOOKUP(Sheet1!B4946,orderstatus!$A$4927:$B$8310,2,FALSE))</f>
        <v>43500.151064814818</v>
      </c>
      <c r="R4946">
        <f t="shared" si="389"/>
        <v>63</v>
      </c>
    </row>
    <row r="4947" spans="2:18" x14ac:dyDescent="0.3">
      <c r="B4947" s="1" t="s">
        <v>4849</v>
      </c>
      <c r="C4947" t="s">
        <v>876</v>
      </c>
      <c r="D4947">
        <v>3</v>
      </c>
      <c r="E4947">
        <f t="shared" si="386"/>
        <v>26700</v>
      </c>
      <c r="J4947">
        <f t="shared" si="385"/>
        <v>16340</v>
      </c>
      <c r="K4947">
        <f t="shared" si="387"/>
        <v>1634</v>
      </c>
      <c r="L4947" s="1" t="s">
        <v>6773</v>
      </c>
      <c r="M4947" t="str">
        <f>IF(VLOOKUP(L4947,order!$A$2:$I$5001,9,FALSE)=0,"",VLOOKUP(L4947,order!$A$2:$I$5001,9,FALSE))</f>
        <v/>
      </c>
      <c r="N4947">
        <f>VLOOKUP(L4947,order!$A$2:$I$5001,7,FALSE)</f>
        <v>0</v>
      </c>
      <c r="O4947" t="str">
        <f>_xlfn.IFNA(VLOOKUP(N4947,order!$M$2:$N$501,2,FALSE),"")</f>
        <v/>
      </c>
      <c r="P4947" t="str">
        <f t="shared" si="388"/>
        <v/>
      </c>
      <c r="Q4947" s="8">
        <f>IF(P4947&lt;&gt;"",VLOOKUP(Sheet1!B4947,order!$A$2:$B$5001,2,FALSE),VLOOKUP(Sheet1!B4947,orderstatus!$A$4927:$B$8310,2,FALSE))</f>
        <v>43503.6803</v>
      </c>
      <c r="R4947" t="str">
        <f t="shared" si="389"/>
        <v/>
      </c>
    </row>
    <row r="4948" spans="2:18" x14ac:dyDescent="0.3">
      <c r="B4948" s="1" t="s">
        <v>4851</v>
      </c>
      <c r="C4948" t="s">
        <v>1034</v>
      </c>
      <c r="D4948">
        <v>3</v>
      </c>
      <c r="E4948">
        <f t="shared" si="386"/>
        <v>630</v>
      </c>
      <c r="J4948">
        <f t="shared" si="385"/>
        <v>4750</v>
      </c>
      <c r="K4948">
        <f t="shared" si="387"/>
        <v>475</v>
      </c>
      <c r="L4948" s="1" t="s">
        <v>6774</v>
      </c>
      <c r="M4948" t="str">
        <f>IF(VLOOKUP(L4948,order!$A$2:$I$5001,9,FALSE)=0,"",VLOOKUP(L4948,order!$A$2:$I$5001,9,FALSE))</f>
        <v/>
      </c>
      <c r="N4948">
        <f>VLOOKUP(L4948,order!$A$2:$I$5001,7,FALSE)</f>
        <v>36</v>
      </c>
      <c r="O4948" t="str">
        <f>_xlfn.IFNA(VLOOKUP(N4948,order!$M$2:$N$501,2,FALSE),"")</f>
        <v>0000000202</v>
      </c>
      <c r="P4948" t="str">
        <f t="shared" si="388"/>
        <v>0000000202</v>
      </c>
      <c r="Q4948" s="8">
        <f>IF(P4948&lt;&gt;"",VLOOKUP(Sheet1!B4948,order!$A$2:$B$5001,2,FALSE),VLOOKUP(Sheet1!B4948,orderstatus!$A$4927:$B$8310,2,FALSE))</f>
        <v>43502.254120370373</v>
      </c>
      <c r="R4948">
        <f t="shared" si="389"/>
        <v>475</v>
      </c>
    </row>
    <row r="4949" spans="2:18" x14ac:dyDescent="0.3">
      <c r="B4949" s="1" t="s">
        <v>4852</v>
      </c>
      <c r="C4949" t="s">
        <v>1460</v>
      </c>
      <c r="D4949">
        <v>3</v>
      </c>
      <c r="E4949">
        <f t="shared" si="386"/>
        <v>6030</v>
      </c>
      <c r="J4949">
        <f t="shared" si="385"/>
        <v>48750</v>
      </c>
      <c r="K4949">
        <f t="shared" si="387"/>
        <v>4875</v>
      </c>
      <c r="L4949" s="1" t="s">
        <v>6775</v>
      </c>
      <c r="M4949" t="str">
        <f>IF(VLOOKUP(L4949,order!$A$2:$I$5001,9,FALSE)=0,"",VLOOKUP(L4949,order!$A$2:$I$5001,9,FALSE))</f>
        <v/>
      </c>
      <c r="N4949">
        <f>VLOOKUP(L4949,order!$A$2:$I$5001,7,FALSE)</f>
        <v>62</v>
      </c>
      <c r="O4949" t="str">
        <f>_xlfn.IFNA(VLOOKUP(N4949,order!$M$2:$N$501,2,FALSE),"")</f>
        <v>0000000869</v>
      </c>
      <c r="P4949" t="str">
        <f t="shared" si="388"/>
        <v>0000000869</v>
      </c>
      <c r="Q4949" s="8">
        <f>IF(P4949&lt;&gt;"",VLOOKUP(Sheet1!B4949,order!$A$2:$B$5001,2,FALSE),VLOOKUP(Sheet1!B4949,orderstatus!$A$4927:$B$8310,2,FALSE))</f>
        <v>43504.784004629626</v>
      </c>
      <c r="R4949">
        <f t="shared" si="389"/>
        <v>4875</v>
      </c>
    </row>
    <row r="4950" spans="2:18" x14ac:dyDescent="0.3">
      <c r="B4950" s="1" t="s">
        <v>4852</v>
      </c>
      <c r="C4950" t="s">
        <v>1856</v>
      </c>
      <c r="D4950">
        <v>1</v>
      </c>
      <c r="E4950">
        <f t="shared" si="386"/>
        <v>280</v>
      </c>
      <c r="J4950">
        <f t="shared" si="385"/>
        <v>520</v>
      </c>
      <c r="K4950">
        <f t="shared" si="387"/>
        <v>52</v>
      </c>
      <c r="L4950" s="1" t="s">
        <v>6776</v>
      </c>
      <c r="M4950" t="str">
        <f>IF(VLOOKUP(L4950,order!$A$2:$I$5001,9,FALSE)=0,"",VLOOKUP(L4950,order!$A$2:$I$5001,9,FALSE))</f>
        <v/>
      </c>
      <c r="N4950">
        <f>VLOOKUP(L4950,order!$A$2:$I$5001,7,FALSE)</f>
        <v>0</v>
      </c>
      <c r="O4950" t="str">
        <f>_xlfn.IFNA(VLOOKUP(N4950,order!$M$2:$N$501,2,FALSE),"")</f>
        <v/>
      </c>
      <c r="P4950" t="str">
        <f t="shared" si="388"/>
        <v/>
      </c>
      <c r="Q4950" s="8" t="e">
        <f>IF(P4950&lt;&gt;"",VLOOKUP(Sheet1!B4950,order!$A$2:$B$5001,2,FALSE),VLOOKUP(Sheet1!B4950,orderstatus!$A$4927:$B$8310,2,FALSE))</f>
        <v>#N/A</v>
      </c>
      <c r="R4950" t="str">
        <f t="shared" si="389"/>
        <v/>
      </c>
    </row>
    <row r="4951" spans="2:18" x14ac:dyDescent="0.3">
      <c r="B4951" s="1" t="s">
        <v>4853</v>
      </c>
      <c r="C4951" t="s">
        <v>483</v>
      </c>
      <c r="D4951">
        <v>1</v>
      </c>
      <c r="E4951">
        <f t="shared" si="386"/>
        <v>410</v>
      </c>
      <c r="J4951">
        <f t="shared" si="385"/>
        <v>3400</v>
      </c>
      <c r="K4951">
        <f t="shared" si="387"/>
        <v>340</v>
      </c>
      <c r="L4951" s="1" t="s">
        <v>6777</v>
      </c>
      <c r="M4951" t="str">
        <f>IF(VLOOKUP(L4951,order!$A$2:$I$5001,9,FALSE)=0,"",VLOOKUP(L4951,order!$A$2:$I$5001,9,FALSE))</f>
        <v/>
      </c>
      <c r="N4951">
        <f>VLOOKUP(L4951,order!$A$2:$I$5001,7,FALSE)</f>
        <v>96</v>
      </c>
      <c r="O4951" t="str">
        <f>_xlfn.IFNA(VLOOKUP(N4951,order!$M$2:$N$501,2,FALSE),"")</f>
        <v>0000000685</v>
      </c>
      <c r="P4951" t="str">
        <f t="shared" si="388"/>
        <v>0000000685</v>
      </c>
      <c r="Q4951" s="8">
        <f>IF(P4951&lt;&gt;"",VLOOKUP(Sheet1!B4951,order!$A$2:$B$5001,2,FALSE),VLOOKUP(Sheet1!B4951,orderstatus!$A$4927:$B$8310,2,FALSE))</f>
        <v>43504.437002314815</v>
      </c>
      <c r="R4951">
        <f t="shared" si="389"/>
        <v>340</v>
      </c>
    </row>
    <row r="4952" spans="2:18" x14ac:dyDescent="0.3">
      <c r="B4952" s="1" t="s">
        <v>4853</v>
      </c>
      <c r="C4952" t="s">
        <v>1776</v>
      </c>
      <c r="D4952">
        <v>2</v>
      </c>
      <c r="E4952">
        <f t="shared" si="386"/>
        <v>1760</v>
      </c>
      <c r="J4952">
        <f t="shared" si="385"/>
        <v>1480</v>
      </c>
      <c r="K4952">
        <f t="shared" si="387"/>
        <v>148</v>
      </c>
      <c r="L4952" s="1" t="s">
        <v>6778</v>
      </c>
      <c r="M4952" t="str">
        <f>IF(VLOOKUP(L4952,order!$A$2:$I$5001,9,FALSE)=0,"",VLOOKUP(L4952,order!$A$2:$I$5001,9,FALSE))</f>
        <v/>
      </c>
      <c r="N4952">
        <f>VLOOKUP(L4952,order!$A$2:$I$5001,7,FALSE)</f>
        <v>58</v>
      </c>
      <c r="O4952" t="str">
        <f>_xlfn.IFNA(VLOOKUP(N4952,order!$M$2:$N$501,2,FALSE),"")</f>
        <v>0000000585</v>
      </c>
      <c r="P4952" t="str">
        <f t="shared" si="388"/>
        <v>0000000585</v>
      </c>
      <c r="Q4952" s="8">
        <f>IF(P4952&lt;&gt;"",VLOOKUP(Sheet1!B4952,order!$A$2:$B$5001,2,FALSE),VLOOKUP(Sheet1!B4952,orderstatus!$A$4927:$B$8310,2,FALSE))</f>
        <v>43504.437002314815</v>
      </c>
      <c r="R4952">
        <f t="shared" si="389"/>
        <v>148</v>
      </c>
    </row>
    <row r="4953" spans="2:18" x14ac:dyDescent="0.3">
      <c r="B4953" s="1" t="s">
        <v>4853</v>
      </c>
      <c r="C4953" t="s">
        <v>3051</v>
      </c>
      <c r="D4953">
        <v>3</v>
      </c>
      <c r="E4953">
        <f t="shared" si="386"/>
        <v>9600</v>
      </c>
      <c r="J4953">
        <f t="shared" si="385"/>
        <v>5100</v>
      </c>
      <c r="K4953">
        <f t="shared" si="387"/>
        <v>510</v>
      </c>
      <c r="L4953" s="1" t="s">
        <v>6779</v>
      </c>
      <c r="M4953" t="str">
        <f>IF(VLOOKUP(L4953,order!$A$2:$I$5001,9,FALSE)=0,"",VLOOKUP(L4953,order!$A$2:$I$5001,9,FALSE))</f>
        <v/>
      </c>
      <c r="N4953">
        <f>VLOOKUP(L4953,order!$A$2:$I$5001,7,FALSE)</f>
        <v>0</v>
      </c>
      <c r="O4953" t="str">
        <f>_xlfn.IFNA(VLOOKUP(N4953,order!$M$2:$N$501,2,FALSE),"")</f>
        <v/>
      </c>
      <c r="P4953" t="str">
        <f t="shared" si="388"/>
        <v/>
      </c>
      <c r="Q4953" s="8" t="e">
        <f>IF(P4953&lt;&gt;"",VLOOKUP(Sheet1!B4953,order!$A$2:$B$5001,2,FALSE),VLOOKUP(Sheet1!B4953,orderstatus!$A$4927:$B$8310,2,FALSE))</f>
        <v>#N/A</v>
      </c>
      <c r="R4953" t="str">
        <f t="shared" si="389"/>
        <v/>
      </c>
    </row>
    <row r="4954" spans="2:18" x14ac:dyDescent="0.3">
      <c r="B4954" s="1" t="s">
        <v>4855</v>
      </c>
      <c r="C4954" t="s">
        <v>4854</v>
      </c>
      <c r="D4954">
        <v>7</v>
      </c>
      <c r="E4954">
        <f t="shared" si="386"/>
        <v>9170</v>
      </c>
      <c r="J4954">
        <f t="shared" si="385"/>
        <v>650</v>
      </c>
      <c r="K4954">
        <f t="shared" si="387"/>
        <v>65</v>
      </c>
      <c r="L4954" s="1" t="s">
        <v>6780</v>
      </c>
      <c r="M4954" t="str">
        <f>IF(VLOOKUP(L4954,order!$A$2:$I$5001,9,FALSE)=0,"",VLOOKUP(L4954,order!$A$2:$I$5001,9,FALSE))</f>
        <v/>
      </c>
      <c r="N4954">
        <f>VLOOKUP(L4954,order!$A$2:$I$5001,7,FALSE)</f>
        <v>7</v>
      </c>
      <c r="O4954" t="str">
        <f>_xlfn.IFNA(VLOOKUP(N4954,order!$M$2:$N$501,2,FALSE),"")</f>
        <v>0000000119</v>
      </c>
      <c r="P4954" t="str">
        <f t="shared" si="388"/>
        <v>0000000119</v>
      </c>
      <c r="Q4954" s="8">
        <f>IF(P4954&lt;&gt;"",VLOOKUP(Sheet1!B4954,order!$A$2:$B$5001,2,FALSE),VLOOKUP(Sheet1!B4954,orderstatus!$A$4927:$B$8310,2,FALSE))</f>
        <v>43507.184166666666</v>
      </c>
      <c r="R4954">
        <f t="shared" si="389"/>
        <v>65</v>
      </c>
    </row>
    <row r="4955" spans="2:18" x14ac:dyDescent="0.3">
      <c r="B4955" s="1" t="s">
        <v>4855</v>
      </c>
      <c r="C4955" t="s">
        <v>1563</v>
      </c>
      <c r="D4955">
        <v>9</v>
      </c>
      <c r="E4955">
        <f t="shared" si="386"/>
        <v>4680</v>
      </c>
      <c r="J4955">
        <f t="shared" si="385"/>
        <v>800</v>
      </c>
      <c r="K4955">
        <f t="shared" si="387"/>
        <v>80</v>
      </c>
      <c r="L4955" s="1" t="s">
        <v>6781</v>
      </c>
      <c r="M4955" t="str">
        <f>IF(VLOOKUP(L4955,order!$A$2:$I$5001,9,FALSE)=0,"",VLOOKUP(L4955,order!$A$2:$I$5001,9,FALSE))</f>
        <v/>
      </c>
      <c r="N4955">
        <f>VLOOKUP(L4955,order!$A$2:$I$5001,7,FALSE)</f>
        <v>0</v>
      </c>
      <c r="O4955" t="str">
        <f>_xlfn.IFNA(VLOOKUP(N4955,order!$M$2:$N$501,2,FALSE),"")</f>
        <v/>
      </c>
      <c r="P4955" t="str">
        <f t="shared" si="388"/>
        <v/>
      </c>
      <c r="Q4955" s="8">
        <f>IF(P4955&lt;&gt;"",VLOOKUP(Sheet1!B4955,order!$A$2:$B$5001,2,FALSE),VLOOKUP(Sheet1!B4955,orderstatus!$A$4927:$B$8310,2,FALSE))</f>
        <v>43515.621200000001</v>
      </c>
      <c r="R4955" t="str">
        <f t="shared" si="389"/>
        <v/>
      </c>
    </row>
    <row r="4956" spans="2:18" x14ac:dyDescent="0.3">
      <c r="B4956" s="1" t="s">
        <v>4857</v>
      </c>
      <c r="C4956" t="s">
        <v>4856</v>
      </c>
      <c r="D4956">
        <v>2</v>
      </c>
      <c r="E4956">
        <f t="shared" si="386"/>
        <v>2720</v>
      </c>
      <c r="J4956">
        <f t="shared" si="385"/>
        <v>3600</v>
      </c>
      <c r="K4956">
        <f t="shared" si="387"/>
        <v>360</v>
      </c>
      <c r="L4956" s="1" t="s">
        <v>6782</v>
      </c>
      <c r="M4956" t="str">
        <f>IF(VLOOKUP(L4956,order!$A$2:$I$5001,9,FALSE)=0,"",VLOOKUP(L4956,order!$A$2:$I$5001,9,FALSE))</f>
        <v/>
      </c>
      <c r="N4956">
        <f>VLOOKUP(L4956,order!$A$2:$I$5001,7,FALSE)</f>
        <v>58</v>
      </c>
      <c r="O4956" t="str">
        <f>_xlfn.IFNA(VLOOKUP(N4956,order!$M$2:$N$501,2,FALSE),"")</f>
        <v>0000000585</v>
      </c>
      <c r="P4956" t="str">
        <f t="shared" si="388"/>
        <v>0000000585</v>
      </c>
      <c r="Q4956" s="8">
        <f>IF(P4956&lt;&gt;"",VLOOKUP(Sheet1!B4956,order!$A$2:$B$5001,2,FALSE),VLOOKUP(Sheet1!B4956,orderstatus!$A$4927:$B$8310,2,FALSE))</f>
        <v>43507.204085648147</v>
      </c>
      <c r="R4956">
        <f t="shared" si="389"/>
        <v>360</v>
      </c>
    </row>
    <row r="4957" spans="2:18" x14ac:dyDescent="0.3">
      <c r="B4957" s="1" t="s">
        <v>4859</v>
      </c>
      <c r="C4957" t="s">
        <v>4858</v>
      </c>
      <c r="D4957">
        <v>1</v>
      </c>
      <c r="E4957">
        <f t="shared" si="386"/>
        <v>3700</v>
      </c>
      <c r="J4957">
        <f t="shared" si="385"/>
        <v>3450</v>
      </c>
      <c r="K4957">
        <f t="shared" si="387"/>
        <v>345</v>
      </c>
      <c r="L4957" s="1" t="s">
        <v>6783</v>
      </c>
      <c r="M4957" t="str">
        <f>IF(VLOOKUP(L4957,order!$A$2:$I$5001,9,FALSE)=0,"",VLOOKUP(L4957,order!$A$2:$I$5001,9,FALSE))</f>
        <v/>
      </c>
      <c r="N4957">
        <f>VLOOKUP(L4957,order!$A$2:$I$5001,7,FALSE)</f>
        <v>84</v>
      </c>
      <c r="O4957" t="str">
        <f>_xlfn.IFNA(VLOOKUP(N4957,order!$M$2:$N$501,2,FALSE),"")</f>
        <v>0000000235</v>
      </c>
      <c r="P4957" t="str">
        <f t="shared" si="388"/>
        <v>0000000235</v>
      </c>
      <c r="Q4957" s="8">
        <f>IF(P4957&lt;&gt;"",VLOOKUP(Sheet1!B4957,order!$A$2:$B$5001,2,FALSE),VLOOKUP(Sheet1!B4957,orderstatus!$A$4927:$B$8310,2,FALSE))</f>
        <v>43508.684062499997</v>
      </c>
      <c r="R4957">
        <f t="shared" si="389"/>
        <v>345</v>
      </c>
    </row>
    <row r="4958" spans="2:18" x14ac:dyDescent="0.3">
      <c r="B4958" s="1" t="s">
        <v>4860</v>
      </c>
      <c r="C4958" t="s">
        <v>1560</v>
      </c>
      <c r="D4958">
        <v>1</v>
      </c>
      <c r="E4958">
        <f t="shared" si="386"/>
        <v>770</v>
      </c>
      <c r="J4958">
        <f t="shared" si="385"/>
        <v>1890</v>
      </c>
      <c r="K4958">
        <f t="shared" si="387"/>
        <v>189</v>
      </c>
      <c r="L4958" s="1" t="s">
        <v>6784</v>
      </c>
      <c r="M4958" t="str">
        <f>IF(VLOOKUP(L4958,order!$A$2:$I$5001,9,FALSE)=0,"",VLOOKUP(L4958,order!$A$2:$I$5001,9,FALSE))</f>
        <v/>
      </c>
      <c r="N4958">
        <f>VLOOKUP(L4958,order!$A$2:$I$5001,7,FALSE)</f>
        <v>0</v>
      </c>
      <c r="O4958" t="str">
        <f>_xlfn.IFNA(VLOOKUP(N4958,order!$M$2:$N$501,2,FALSE),"")</f>
        <v/>
      </c>
      <c r="P4958" t="str">
        <f t="shared" si="388"/>
        <v/>
      </c>
      <c r="Q4958" s="8">
        <f>IF(P4958&lt;&gt;"",VLOOKUP(Sheet1!B4958,order!$A$2:$B$5001,2,FALSE),VLOOKUP(Sheet1!B4958,orderstatus!$A$4927:$B$8310,2,FALSE))</f>
        <v>43510.631300000001</v>
      </c>
      <c r="R4958" t="str">
        <f t="shared" si="389"/>
        <v/>
      </c>
    </row>
    <row r="4959" spans="2:18" x14ac:dyDescent="0.3">
      <c r="B4959" s="1" t="s">
        <v>4860</v>
      </c>
      <c r="C4959" t="s">
        <v>1698</v>
      </c>
      <c r="D4959">
        <v>2</v>
      </c>
      <c r="E4959">
        <f t="shared" si="386"/>
        <v>1200</v>
      </c>
      <c r="J4959">
        <f t="shared" si="385"/>
        <v>8700</v>
      </c>
      <c r="K4959">
        <f t="shared" si="387"/>
        <v>870</v>
      </c>
      <c r="L4959" s="1" t="s">
        <v>6785</v>
      </c>
      <c r="M4959" t="str">
        <f>IF(VLOOKUP(L4959,order!$A$2:$I$5001,9,FALSE)=0,"",VLOOKUP(L4959,order!$A$2:$I$5001,9,FALSE))</f>
        <v/>
      </c>
      <c r="N4959">
        <f>VLOOKUP(L4959,order!$A$2:$I$5001,7,FALSE)</f>
        <v>0</v>
      </c>
      <c r="O4959" t="str">
        <f>_xlfn.IFNA(VLOOKUP(N4959,order!$M$2:$N$501,2,FALSE),"")</f>
        <v/>
      </c>
      <c r="P4959" t="str">
        <f t="shared" si="388"/>
        <v/>
      </c>
      <c r="Q4959" s="8">
        <f>IF(P4959&lt;&gt;"",VLOOKUP(Sheet1!B4959,order!$A$2:$B$5001,2,FALSE),VLOOKUP(Sheet1!B4959,orderstatus!$A$4927:$B$8310,2,FALSE))</f>
        <v>43510.631300000001</v>
      </c>
      <c r="R4959" t="str">
        <f t="shared" si="389"/>
        <v/>
      </c>
    </row>
    <row r="4960" spans="2:18" x14ac:dyDescent="0.3">
      <c r="B4960" s="1" t="s">
        <v>4861</v>
      </c>
      <c r="C4960" t="s">
        <v>758</v>
      </c>
      <c r="D4960">
        <v>7</v>
      </c>
      <c r="E4960">
        <f t="shared" si="386"/>
        <v>5670</v>
      </c>
      <c r="J4960">
        <f t="shared" si="385"/>
        <v>23880</v>
      </c>
      <c r="K4960">
        <f t="shared" si="387"/>
        <v>2388</v>
      </c>
      <c r="L4960" s="1" t="s">
        <v>6786</v>
      </c>
      <c r="M4960" t="str">
        <f>IF(VLOOKUP(L4960,order!$A$2:$I$5001,9,FALSE)=0,"",VLOOKUP(L4960,order!$A$2:$I$5001,9,FALSE))</f>
        <v/>
      </c>
      <c r="N4960">
        <f>VLOOKUP(L4960,order!$A$2:$I$5001,7,FALSE)</f>
        <v>0</v>
      </c>
      <c r="O4960" t="str">
        <f>_xlfn.IFNA(VLOOKUP(N4960,order!$M$2:$N$501,2,FALSE),"")</f>
        <v/>
      </c>
      <c r="P4960" t="str">
        <f t="shared" si="388"/>
        <v/>
      </c>
      <c r="Q4960" s="8">
        <f>IF(P4960&lt;&gt;"",VLOOKUP(Sheet1!B4960,order!$A$2:$B$5001,2,FALSE),VLOOKUP(Sheet1!B4960,orderstatus!$A$4927:$B$8310,2,FALSE))</f>
        <v>43515.565499999997</v>
      </c>
      <c r="R4960" t="str">
        <f t="shared" si="389"/>
        <v/>
      </c>
    </row>
    <row r="4961" spans="2:18" x14ac:dyDescent="0.3">
      <c r="B4961" s="1" t="s">
        <v>4861</v>
      </c>
      <c r="C4961" t="s">
        <v>1790</v>
      </c>
      <c r="D4961">
        <v>1</v>
      </c>
      <c r="E4961">
        <f t="shared" si="386"/>
        <v>800</v>
      </c>
      <c r="J4961">
        <f t="shared" si="385"/>
        <v>6900</v>
      </c>
      <c r="K4961">
        <f t="shared" si="387"/>
        <v>690</v>
      </c>
      <c r="L4961" s="1" t="s">
        <v>6787</v>
      </c>
      <c r="M4961" t="str">
        <f>IF(VLOOKUP(L4961,order!$A$2:$I$5001,9,FALSE)=0,"",VLOOKUP(L4961,order!$A$2:$I$5001,9,FALSE))</f>
        <v/>
      </c>
      <c r="N4961">
        <f>VLOOKUP(L4961,order!$A$2:$I$5001,7,FALSE)</f>
        <v>0</v>
      </c>
      <c r="O4961" t="str">
        <f>_xlfn.IFNA(VLOOKUP(N4961,order!$M$2:$N$501,2,FALSE),"")</f>
        <v/>
      </c>
      <c r="P4961" t="str">
        <f t="shared" si="388"/>
        <v/>
      </c>
      <c r="Q4961" s="8">
        <f>IF(P4961&lt;&gt;"",VLOOKUP(Sheet1!B4961,order!$A$2:$B$5001,2,FALSE),VLOOKUP(Sheet1!B4961,orderstatus!$A$4927:$B$8310,2,FALSE))</f>
        <v>43515.565499999997</v>
      </c>
      <c r="R4961" t="str">
        <f t="shared" si="389"/>
        <v/>
      </c>
    </row>
    <row r="4962" spans="2:18" x14ac:dyDescent="0.3">
      <c r="B4962" s="1" t="s">
        <v>4862</v>
      </c>
      <c r="C4962" t="s">
        <v>889</v>
      </c>
      <c r="D4962">
        <v>2</v>
      </c>
      <c r="E4962">
        <f t="shared" si="386"/>
        <v>2600</v>
      </c>
      <c r="J4962">
        <f t="shared" si="385"/>
        <v>27200</v>
      </c>
      <c r="K4962">
        <f t="shared" si="387"/>
        <v>2720</v>
      </c>
      <c r="L4962" s="1" t="s">
        <v>6788</v>
      </c>
      <c r="M4962" t="str">
        <f>IF(VLOOKUP(L4962,order!$A$2:$I$5001,9,FALSE)=0,"",VLOOKUP(L4962,order!$A$2:$I$5001,9,FALSE))</f>
        <v/>
      </c>
      <c r="N4962">
        <f>VLOOKUP(L4962,order!$A$2:$I$5001,7,FALSE)</f>
        <v>0</v>
      </c>
      <c r="O4962" t="str">
        <f>_xlfn.IFNA(VLOOKUP(N4962,order!$M$2:$N$501,2,FALSE),"")</f>
        <v/>
      </c>
      <c r="P4962" t="str">
        <f t="shared" si="388"/>
        <v/>
      </c>
      <c r="Q4962" s="8">
        <f>IF(P4962&lt;&gt;"",VLOOKUP(Sheet1!B4962,order!$A$2:$B$5001,2,FALSE),VLOOKUP(Sheet1!B4962,orderstatus!$A$4927:$B$8310,2,FALSE))</f>
        <v>43517.520299999996</v>
      </c>
      <c r="R4962" t="str">
        <f t="shared" si="389"/>
        <v/>
      </c>
    </row>
    <row r="4963" spans="2:18" x14ac:dyDescent="0.3">
      <c r="B4963" s="1" t="s">
        <v>4863</v>
      </c>
      <c r="C4963" t="s">
        <v>468</v>
      </c>
      <c r="D4963">
        <v>1</v>
      </c>
      <c r="E4963">
        <f t="shared" si="386"/>
        <v>3310</v>
      </c>
      <c r="J4963">
        <f t="shared" si="385"/>
        <v>24790</v>
      </c>
      <c r="K4963">
        <f t="shared" si="387"/>
        <v>2479</v>
      </c>
      <c r="L4963" s="1" t="s">
        <v>6789</v>
      </c>
      <c r="M4963" t="str">
        <f>IF(VLOOKUP(L4963,order!$A$2:$I$5001,9,FALSE)=0,"",VLOOKUP(L4963,order!$A$2:$I$5001,9,FALSE))</f>
        <v/>
      </c>
      <c r="N4963">
        <f>VLOOKUP(L4963,order!$A$2:$I$5001,7,FALSE)</f>
        <v>0</v>
      </c>
      <c r="O4963" t="str">
        <f>_xlfn.IFNA(VLOOKUP(N4963,order!$M$2:$N$501,2,FALSE),"")</f>
        <v/>
      </c>
      <c r="P4963" t="str">
        <f t="shared" si="388"/>
        <v/>
      </c>
      <c r="Q4963" s="8">
        <f>IF(P4963&lt;&gt;"",VLOOKUP(Sheet1!B4963,order!$A$2:$B$5001,2,FALSE),VLOOKUP(Sheet1!B4963,orderstatus!$A$4927:$B$8310,2,FALSE))</f>
        <v>43518.485500000003</v>
      </c>
      <c r="R4963" t="str">
        <f t="shared" si="389"/>
        <v/>
      </c>
    </row>
    <row r="4964" spans="2:18" x14ac:dyDescent="0.3">
      <c r="B4964" s="1" t="s">
        <v>4863</v>
      </c>
      <c r="C4964" t="s">
        <v>4427</v>
      </c>
      <c r="D4964">
        <v>2</v>
      </c>
      <c r="E4964">
        <f t="shared" si="386"/>
        <v>1400</v>
      </c>
      <c r="J4964">
        <f t="shared" si="385"/>
        <v>6760</v>
      </c>
      <c r="K4964">
        <f t="shared" si="387"/>
        <v>676</v>
      </c>
      <c r="L4964" s="1" t="s">
        <v>6790</v>
      </c>
      <c r="M4964" t="str">
        <f>IF(VLOOKUP(L4964,order!$A$2:$I$5001,9,FALSE)=0,"",VLOOKUP(L4964,order!$A$2:$I$5001,9,FALSE))</f>
        <v/>
      </c>
      <c r="N4964">
        <f>VLOOKUP(L4964,order!$A$2:$I$5001,7,FALSE)</f>
        <v>0</v>
      </c>
      <c r="O4964" t="str">
        <f>_xlfn.IFNA(VLOOKUP(N4964,order!$M$2:$N$501,2,FALSE),"")</f>
        <v/>
      </c>
      <c r="P4964" t="str">
        <f t="shared" si="388"/>
        <v/>
      </c>
      <c r="Q4964" s="8">
        <f>IF(P4964&lt;&gt;"",VLOOKUP(Sheet1!B4964,order!$A$2:$B$5001,2,FALSE),VLOOKUP(Sheet1!B4964,orderstatus!$A$4927:$B$8310,2,FALSE))</f>
        <v>43518.485500000003</v>
      </c>
      <c r="R4964" t="str">
        <f t="shared" si="389"/>
        <v/>
      </c>
    </row>
    <row r="4965" spans="2:18" x14ac:dyDescent="0.3">
      <c r="B4965" s="1" t="s">
        <v>4863</v>
      </c>
      <c r="C4965" t="s">
        <v>475</v>
      </c>
      <c r="D4965">
        <v>1</v>
      </c>
      <c r="E4965">
        <f t="shared" si="386"/>
        <v>360</v>
      </c>
      <c r="J4965">
        <f t="shared" si="385"/>
        <v>29490</v>
      </c>
      <c r="K4965">
        <f t="shared" si="387"/>
        <v>2949</v>
      </c>
      <c r="L4965" s="1" t="s">
        <v>6791</v>
      </c>
      <c r="M4965" t="str">
        <f>IF(VLOOKUP(L4965,order!$A$2:$I$5001,9,FALSE)=0,"",VLOOKUP(L4965,order!$A$2:$I$5001,9,FALSE))</f>
        <v/>
      </c>
      <c r="N4965">
        <f>VLOOKUP(L4965,order!$A$2:$I$5001,7,FALSE)</f>
        <v>0</v>
      </c>
      <c r="O4965" t="str">
        <f>_xlfn.IFNA(VLOOKUP(N4965,order!$M$2:$N$501,2,FALSE),"")</f>
        <v/>
      </c>
      <c r="P4965" t="str">
        <f t="shared" si="388"/>
        <v/>
      </c>
      <c r="Q4965" s="8">
        <f>IF(P4965&lt;&gt;"",VLOOKUP(Sheet1!B4965,order!$A$2:$B$5001,2,FALSE),VLOOKUP(Sheet1!B4965,orderstatus!$A$4927:$B$8310,2,FALSE))</f>
        <v>43518.485500000003</v>
      </c>
      <c r="R4965" t="str">
        <f t="shared" si="389"/>
        <v/>
      </c>
    </row>
    <row r="4966" spans="2:18" x14ac:dyDescent="0.3">
      <c r="B4966" s="1" t="s">
        <v>4863</v>
      </c>
      <c r="C4966" t="s">
        <v>3207</v>
      </c>
      <c r="D4966">
        <v>4</v>
      </c>
      <c r="E4966">
        <f t="shared" si="386"/>
        <v>2360</v>
      </c>
      <c r="J4966">
        <f t="shared" si="385"/>
        <v>7800</v>
      </c>
      <c r="K4966">
        <f t="shared" si="387"/>
        <v>780</v>
      </c>
      <c r="L4966" s="1" t="s">
        <v>6792</v>
      </c>
      <c r="M4966" t="str">
        <f>IF(VLOOKUP(L4966,order!$A$2:$I$5001,9,FALSE)=0,"",VLOOKUP(L4966,order!$A$2:$I$5001,9,FALSE))</f>
        <v/>
      </c>
      <c r="N4966">
        <f>VLOOKUP(L4966,order!$A$2:$I$5001,7,FALSE)</f>
        <v>0</v>
      </c>
      <c r="O4966" t="str">
        <f>_xlfn.IFNA(VLOOKUP(N4966,order!$M$2:$N$501,2,FALSE),"")</f>
        <v/>
      </c>
      <c r="P4966" t="str">
        <f t="shared" si="388"/>
        <v/>
      </c>
      <c r="Q4966" s="8">
        <f>IF(P4966&lt;&gt;"",VLOOKUP(Sheet1!B4966,order!$A$2:$B$5001,2,FALSE),VLOOKUP(Sheet1!B4966,orderstatus!$A$4927:$B$8310,2,FALSE))</f>
        <v>43518.485500000003</v>
      </c>
      <c r="R4966" t="str">
        <f t="shared" si="389"/>
        <v/>
      </c>
    </row>
    <row r="4967" spans="2:18" x14ac:dyDescent="0.3">
      <c r="B4967" s="1" t="s">
        <v>4865</v>
      </c>
      <c r="C4967" t="s">
        <v>4864</v>
      </c>
      <c r="D4967">
        <v>8</v>
      </c>
      <c r="E4967">
        <f t="shared" si="386"/>
        <v>96000</v>
      </c>
      <c r="J4967">
        <f t="shared" si="385"/>
        <v>34980</v>
      </c>
      <c r="K4967">
        <f t="shared" si="387"/>
        <v>3498</v>
      </c>
      <c r="L4967" s="1" t="s">
        <v>6793</v>
      </c>
      <c r="M4967" t="str">
        <f>IF(VLOOKUP(L4967,order!$A$2:$I$5001,9,FALSE)=0,"",VLOOKUP(L4967,order!$A$2:$I$5001,9,FALSE))</f>
        <v>0000000090</v>
      </c>
      <c r="N4967">
        <f>VLOOKUP(L4967,order!$A$2:$I$5001,7,FALSE)</f>
        <v>0</v>
      </c>
      <c r="O4967" t="str">
        <f>_xlfn.IFNA(VLOOKUP(N4967,order!$M$2:$N$501,2,FALSE),"")</f>
        <v/>
      </c>
      <c r="P4967" t="str">
        <f t="shared" si="388"/>
        <v>0000000090</v>
      </c>
      <c r="Q4967" s="8">
        <f>IF(P4967&lt;&gt;"",VLOOKUP(Sheet1!B4967,order!$A$2:$B$5001,2,FALSE),VLOOKUP(Sheet1!B4967,orderstatus!$A$4927:$B$8310,2,FALSE))</f>
        <v>43515.595995370371</v>
      </c>
      <c r="R4967">
        <f t="shared" si="389"/>
        <v>3498</v>
      </c>
    </row>
    <row r="4968" spans="2:18" x14ac:dyDescent="0.3">
      <c r="B4968" s="1" t="s">
        <v>4865</v>
      </c>
      <c r="C4968" t="s">
        <v>345</v>
      </c>
      <c r="D4968">
        <v>2</v>
      </c>
      <c r="E4968">
        <f t="shared" si="386"/>
        <v>3100</v>
      </c>
      <c r="J4968">
        <f t="shared" si="385"/>
        <v>66670</v>
      </c>
      <c r="K4968">
        <f t="shared" si="387"/>
        <v>6667</v>
      </c>
      <c r="L4968" s="1" t="s">
        <v>6794</v>
      </c>
      <c r="M4968" t="str">
        <f>IF(VLOOKUP(L4968,order!$A$2:$I$5001,9,FALSE)=0,"",VLOOKUP(L4968,order!$A$2:$I$5001,9,FALSE))</f>
        <v>0000000437</v>
      </c>
      <c r="N4968">
        <f>VLOOKUP(L4968,order!$A$2:$I$5001,7,FALSE)</f>
        <v>0</v>
      </c>
      <c r="O4968" t="str">
        <f>_xlfn.IFNA(VLOOKUP(N4968,order!$M$2:$N$501,2,FALSE),"")</f>
        <v/>
      </c>
      <c r="P4968" t="str">
        <f t="shared" si="388"/>
        <v>0000000437</v>
      </c>
      <c r="Q4968" s="8">
        <f>IF(P4968&lt;&gt;"",VLOOKUP(Sheet1!B4968,order!$A$2:$B$5001,2,FALSE),VLOOKUP(Sheet1!B4968,orderstatus!$A$4927:$B$8310,2,FALSE))</f>
        <v>43515.595995370371</v>
      </c>
      <c r="R4968">
        <f t="shared" si="389"/>
        <v>6667</v>
      </c>
    </row>
    <row r="4969" spans="2:18" x14ac:dyDescent="0.3">
      <c r="B4969" s="1" t="s">
        <v>4865</v>
      </c>
      <c r="C4969" t="s">
        <v>1979</v>
      </c>
      <c r="D4969">
        <v>2</v>
      </c>
      <c r="E4969">
        <f t="shared" si="386"/>
        <v>1920</v>
      </c>
      <c r="J4969">
        <f t="shared" si="385"/>
        <v>970</v>
      </c>
      <c r="K4969">
        <f t="shared" si="387"/>
        <v>97</v>
      </c>
      <c r="L4969" s="1" t="s">
        <v>6795</v>
      </c>
      <c r="M4969" t="str">
        <f>IF(VLOOKUP(L4969,order!$A$2:$I$5001,9,FALSE)=0,"",VLOOKUP(L4969,order!$A$2:$I$5001,9,FALSE))</f>
        <v/>
      </c>
      <c r="N4969">
        <f>VLOOKUP(L4969,order!$A$2:$I$5001,7,FALSE)</f>
        <v>58</v>
      </c>
      <c r="O4969" t="str">
        <f>_xlfn.IFNA(VLOOKUP(N4969,order!$M$2:$N$501,2,FALSE),"")</f>
        <v>0000000585</v>
      </c>
      <c r="P4969" t="str">
        <f t="shared" si="388"/>
        <v>0000000585</v>
      </c>
      <c r="Q4969" s="8">
        <f>IF(P4969&lt;&gt;"",VLOOKUP(Sheet1!B4969,order!$A$2:$B$5001,2,FALSE),VLOOKUP(Sheet1!B4969,orderstatus!$A$4927:$B$8310,2,FALSE))</f>
        <v>43515.595995370371</v>
      </c>
      <c r="R4969">
        <f t="shared" si="389"/>
        <v>97</v>
      </c>
    </row>
    <row r="4970" spans="2:18" x14ac:dyDescent="0.3">
      <c r="B4970" s="1" t="s">
        <v>4866</v>
      </c>
      <c r="C4970" t="s">
        <v>1779</v>
      </c>
      <c r="D4970">
        <v>3</v>
      </c>
      <c r="E4970">
        <f t="shared" si="386"/>
        <v>1230</v>
      </c>
      <c r="J4970">
        <f t="shared" si="385"/>
        <v>8270</v>
      </c>
      <c r="K4970">
        <f t="shared" si="387"/>
        <v>827</v>
      </c>
      <c r="L4970" s="1" t="s">
        <v>6796</v>
      </c>
      <c r="M4970" t="str">
        <f>IF(VLOOKUP(L4970,order!$A$2:$I$5001,9,FALSE)=0,"",VLOOKUP(L4970,order!$A$2:$I$5001,9,FALSE))</f>
        <v/>
      </c>
      <c r="N4970">
        <f>VLOOKUP(L4970,order!$A$2:$I$5001,7,FALSE)</f>
        <v>0</v>
      </c>
      <c r="O4970" t="str">
        <f>_xlfn.IFNA(VLOOKUP(N4970,order!$M$2:$N$501,2,FALSE),"")</f>
        <v/>
      </c>
      <c r="P4970" t="str">
        <f t="shared" si="388"/>
        <v/>
      </c>
      <c r="Q4970" s="8">
        <f>IF(P4970&lt;&gt;"",VLOOKUP(Sheet1!B4970,order!$A$2:$B$5001,2,FALSE),VLOOKUP(Sheet1!B4970,orderstatus!$A$4927:$B$8310,2,FALSE))</f>
        <v>43517.520100000002</v>
      </c>
      <c r="R4970" t="str">
        <f t="shared" si="389"/>
        <v/>
      </c>
    </row>
    <row r="4971" spans="2:18" x14ac:dyDescent="0.3">
      <c r="B4971" s="1" t="s">
        <v>4866</v>
      </c>
      <c r="C4971" t="s">
        <v>4357</v>
      </c>
      <c r="D4971">
        <v>5</v>
      </c>
      <c r="E4971">
        <f t="shared" si="386"/>
        <v>3250</v>
      </c>
      <c r="J4971">
        <f t="shared" si="385"/>
        <v>21900</v>
      </c>
      <c r="K4971">
        <f t="shared" si="387"/>
        <v>2190</v>
      </c>
      <c r="L4971" s="1" t="s">
        <v>6797</v>
      </c>
      <c r="M4971" t="str">
        <f>IF(VLOOKUP(L4971,order!$A$2:$I$5001,9,FALSE)=0,"",VLOOKUP(L4971,order!$A$2:$I$5001,9,FALSE))</f>
        <v/>
      </c>
      <c r="N4971">
        <f>VLOOKUP(L4971,order!$A$2:$I$5001,7,FALSE)</f>
        <v>0</v>
      </c>
      <c r="O4971" t="str">
        <f>_xlfn.IFNA(VLOOKUP(N4971,order!$M$2:$N$501,2,FALSE),"")</f>
        <v/>
      </c>
      <c r="P4971" t="str">
        <f t="shared" si="388"/>
        <v/>
      </c>
      <c r="Q4971" s="8">
        <f>IF(P4971&lt;&gt;"",VLOOKUP(Sheet1!B4971,order!$A$2:$B$5001,2,FALSE),VLOOKUP(Sheet1!B4971,orderstatus!$A$4927:$B$8310,2,FALSE))</f>
        <v>43517.520100000002</v>
      </c>
      <c r="R4971" t="str">
        <f t="shared" si="389"/>
        <v/>
      </c>
    </row>
    <row r="4972" spans="2:18" x14ac:dyDescent="0.3">
      <c r="B4972" s="1" t="s">
        <v>4866</v>
      </c>
      <c r="C4972" t="s">
        <v>361</v>
      </c>
      <c r="D4972">
        <v>3</v>
      </c>
      <c r="E4972">
        <f t="shared" si="386"/>
        <v>2910</v>
      </c>
      <c r="J4972">
        <f t="shared" si="385"/>
        <v>140</v>
      </c>
      <c r="K4972">
        <f t="shared" si="387"/>
        <v>14</v>
      </c>
      <c r="L4972" s="1" t="s">
        <v>6798</v>
      </c>
      <c r="M4972" t="str">
        <f>IF(VLOOKUP(L4972,order!$A$2:$I$5001,9,FALSE)=0,"",VLOOKUP(L4972,order!$A$2:$I$5001,9,FALSE))</f>
        <v/>
      </c>
      <c r="N4972">
        <f>VLOOKUP(L4972,order!$A$2:$I$5001,7,FALSE)</f>
        <v>20</v>
      </c>
      <c r="O4972" t="str">
        <f>_xlfn.IFNA(VLOOKUP(N4972,order!$M$2:$N$501,2,FALSE),"")</f>
        <v>0000000901</v>
      </c>
      <c r="P4972" t="str">
        <f t="shared" si="388"/>
        <v>0000000901</v>
      </c>
      <c r="Q4972" s="8">
        <f>IF(P4972&lt;&gt;"",VLOOKUP(Sheet1!B4972,order!$A$2:$B$5001,2,FALSE),VLOOKUP(Sheet1!B4972,orderstatus!$A$4927:$B$8310,2,FALSE))</f>
        <v>43515.22142361111</v>
      </c>
      <c r="R4972">
        <f t="shared" si="389"/>
        <v>14</v>
      </c>
    </row>
    <row r="4973" spans="2:18" x14ac:dyDescent="0.3">
      <c r="B4973" s="1" t="s">
        <v>4866</v>
      </c>
      <c r="C4973" t="s">
        <v>4867</v>
      </c>
      <c r="D4973">
        <v>1</v>
      </c>
      <c r="E4973">
        <f t="shared" si="386"/>
        <v>630</v>
      </c>
      <c r="J4973">
        <f t="shared" si="385"/>
        <v>8060</v>
      </c>
      <c r="K4973">
        <f t="shared" si="387"/>
        <v>806</v>
      </c>
      <c r="L4973" s="1" t="s">
        <v>6799</v>
      </c>
      <c r="M4973" t="str">
        <f>IF(VLOOKUP(L4973,order!$A$2:$I$5001,9,FALSE)=0,"",VLOOKUP(L4973,order!$A$2:$I$5001,9,FALSE))</f>
        <v/>
      </c>
      <c r="N4973">
        <f>VLOOKUP(L4973,order!$A$2:$I$5001,7,FALSE)</f>
        <v>78</v>
      </c>
      <c r="O4973" t="str">
        <f>_xlfn.IFNA(VLOOKUP(N4973,order!$M$2:$N$501,2,FALSE),"")</f>
        <v>0000000179</v>
      </c>
      <c r="P4973" t="str">
        <f t="shared" si="388"/>
        <v>0000000179</v>
      </c>
      <c r="Q4973" s="8">
        <f>IF(P4973&lt;&gt;"",VLOOKUP(Sheet1!B4973,order!$A$2:$B$5001,2,FALSE),VLOOKUP(Sheet1!B4973,orderstatus!$A$4927:$B$8310,2,FALSE))</f>
        <v>43515.22142361111</v>
      </c>
      <c r="R4973">
        <f t="shared" si="389"/>
        <v>806</v>
      </c>
    </row>
    <row r="4974" spans="2:18" x14ac:dyDescent="0.3">
      <c r="B4974" s="1" t="s">
        <v>4868</v>
      </c>
      <c r="C4974" t="s">
        <v>609</v>
      </c>
      <c r="D4974">
        <v>10</v>
      </c>
      <c r="E4974">
        <f t="shared" si="386"/>
        <v>33800</v>
      </c>
      <c r="J4974">
        <f t="shared" si="385"/>
        <v>680</v>
      </c>
      <c r="K4974">
        <f t="shared" si="387"/>
        <v>68</v>
      </c>
      <c r="L4974" s="1" t="s">
        <v>6800</v>
      </c>
      <c r="M4974" t="str">
        <f>IF(VLOOKUP(L4974,order!$A$2:$I$5001,9,FALSE)=0,"",VLOOKUP(L4974,order!$A$2:$I$5001,9,FALSE))</f>
        <v/>
      </c>
      <c r="N4974">
        <f>VLOOKUP(L4974,order!$A$2:$I$5001,7,FALSE)</f>
        <v>97</v>
      </c>
      <c r="O4974" t="str">
        <f>_xlfn.IFNA(VLOOKUP(N4974,order!$M$2:$N$501,2,FALSE),"")</f>
        <v>0000000017</v>
      </c>
      <c r="P4974" t="str">
        <f t="shared" si="388"/>
        <v>0000000017</v>
      </c>
      <c r="Q4974" s="8">
        <f>IF(P4974&lt;&gt;"",VLOOKUP(Sheet1!B4974,order!$A$2:$B$5001,2,FALSE),VLOOKUP(Sheet1!B4974,orderstatus!$A$4927:$B$8310,2,FALSE))</f>
        <v>43516.612905092596</v>
      </c>
      <c r="R4974">
        <f t="shared" si="389"/>
        <v>68</v>
      </c>
    </row>
    <row r="4975" spans="2:18" x14ac:dyDescent="0.3">
      <c r="B4975" s="1" t="s">
        <v>4868</v>
      </c>
      <c r="C4975" t="s">
        <v>557</v>
      </c>
      <c r="D4975">
        <v>1</v>
      </c>
      <c r="E4975">
        <f t="shared" si="386"/>
        <v>4700</v>
      </c>
      <c r="J4975">
        <f t="shared" si="385"/>
        <v>780</v>
      </c>
      <c r="K4975">
        <f t="shared" si="387"/>
        <v>78</v>
      </c>
      <c r="L4975" s="1" t="s">
        <v>6801</v>
      </c>
      <c r="M4975" t="str">
        <f>IF(VLOOKUP(L4975,order!$A$2:$I$5001,9,FALSE)=0,"",VLOOKUP(L4975,order!$A$2:$I$5001,9,FALSE))</f>
        <v>0000000445</v>
      </c>
      <c r="N4975">
        <f>VLOOKUP(L4975,order!$A$2:$I$5001,7,FALSE)</f>
        <v>0</v>
      </c>
      <c r="O4975" t="str">
        <f>_xlfn.IFNA(VLOOKUP(N4975,order!$M$2:$N$501,2,FALSE),"")</f>
        <v/>
      </c>
      <c r="P4975" t="str">
        <f t="shared" si="388"/>
        <v>0000000445</v>
      </c>
      <c r="Q4975" s="8">
        <f>IF(P4975&lt;&gt;"",VLOOKUP(Sheet1!B4975,order!$A$2:$B$5001,2,FALSE),VLOOKUP(Sheet1!B4975,orderstatus!$A$4927:$B$8310,2,FALSE))</f>
        <v>43516.612905092596</v>
      </c>
      <c r="R4975">
        <f t="shared" si="389"/>
        <v>78</v>
      </c>
    </row>
    <row r="4976" spans="2:18" x14ac:dyDescent="0.3">
      <c r="B4976" s="1" t="s">
        <v>4869</v>
      </c>
      <c r="C4976" t="s">
        <v>2034</v>
      </c>
      <c r="D4976">
        <v>9</v>
      </c>
      <c r="E4976">
        <f t="shared" si="386"/>
        <v>8550</v>
      </c>
      <c r="J4976">
        <f t="shared" si="385"/>
        <v>10680</v>
      </c>
      <c r="K4976">
        <f t="shared" si="387"/>
        <v>1068</v>
      </c>
      <c r="L4976" s="1" t="s">
        <v>6802</v>
      </c>
      <c r="M4976" t="str">
        <f>IF(VLOOKUP(L4976,order!$A$2:$I$5001,9,FALSE)=0,"",VLOOKUP(L4976,order!$A$2:$I$5001,9,FALSE))</f>
        <v/>
      </c>
      <c r="N4976">
        <f>VLOOKUP(L4976,order!$A$2:$I$5001,7,FALSE)</f>
        <v>0</v>
      </c>
      <c r="O4976" t="str">
        <f>_xlfn.IFNA(VLOOKUP(N4976,order!$M$2:$N$501,2,FALSE),"")</f>
        <v/>
      </c>
      <c r="P4976" t="str">
        <f t="shared" si="388"/>
        <v/>
      </c>
      <c r="Q4976" s="8" t="e">
        <f>IF(P4976&lt;&gt;"",VLOOKUP(Sheet1!B4976,order!$A$2:$B$5001,2,FALSE),VLOOKUP(Sheet1!B4976,orderstatus!$A$4927:$B$8310,2,FALSE))</f>
        <v>#N/A</v>
      </c>
      <c r="R4976" t="str">
        <f t="shared" si="389"/>
        <v/>
      </c>
    </row>
    <row r="4977" spans="2:18" x14ac:dyDescent="0.3">
      <c r="B4977" s="1" t="s">
        <v>4869</v>
      </c>
      <c r="C4977" t="s">
        <v>4270</v>
      </c>
      <c r="D4977">
        <v>2</v>
      </c>
      <c r="E4977">
        <f t="shared" si="386"/>
        <v>460</v>
      </c>
      <c r="J4977">
        <f t="shared" si="385"/>
        <v>87870</v>
      </c>
      <c r="K4977">
        <f t="shared" si="387"/>
        <v>8787</v>
      </c>
      <c r="L4977" s="1" t="s">
        <v>6803</v>
      </c>
      <c r="M4977" t="str">
        <f>IF(VLOOKUP(L4977,order!$A$2:$I$5001,9,FALSE)=0,"",VLOOKUP(L4977,order!$A$2:$I$5001,9,FALSE))</f>
        <v/>
      </c>
      <c r="N4977">
        <f>VLOOKUP(L4977,order!$A$2:$I$5001,7,FALSE)</f>
        <v>0</v>
      </c>
      <c r="O4977" t="str">
        <f>_xlfn.IFNA(VLOOKUP(N4977,order!$M$2:$N$501,2,FALSE),"")</f>
        <v/>
      </c>
      <c r="P4977" t="str">
        <f t="shared" si="388"/>
        <v/>
      </c>
      <c r="Q4977" s="8" t="e">
        <f>IF(P4977&lt;&gt;"",VLOOKUP(Sheet1!B4977,order!$A$2:$B$5001,2,FALSE),VLOOKUP(Sheet1!B4977,orderstatus!$A$4927:$B$8310,2,FALSE))</f>
        <v>#N/A</v>
      </c>
      <c r="R4977" t="str">
        <f t="shared" si="389"/>
        <v/>
      </c>
    </row>
    <row r="4978" spans="2:18" x14ac:dyDescent="0.3">
      <c r="B4978" s="1" t="s">
        <v>4870</v>
      </c>
      <c r="C4978" t="s">
        <v>1509</v>
      </c>
      <c r="D4978">
        <v>3</v>
      </c>
      <c r="E4978">
        <f t="shared" si="386"/>
        <v>22800</v>
      </c>
      <c r="J4978">
        <f t="shared" si="385"/>
        <v>4080</v>
      </c>
      <c r="K4978">
        <f t="shared" si="387"/>
        <v>408</v>
      </c>
      <c r="L4978" s="1" t="s">
        <v>6804</v>
      </c>
      <c r="M4978" t="str">
        <f>IF(VLOOKUP(L4978,order!$A$2:$I$5001,9,FALSE)=0,"",VLOOKUP(L4978,order!$A$2:$I$5001,9,FALSE))</f>
        <v/>
      </c>
      <c r="N4978">
        <f>VLOOKUP(L4978,order!$A$2:$I$5001,7,FALSE)</f>
        <v>0</v>
      </c>
      <c r="O4978" t="str">
        <f>_xlfn.IFNA(VLOOKUP(N4978,order!$M$2:$N$501,2,FALSE),"")</f>
        <v/>
      </c>
      <c r="P4978" t="str">
        <f t="shared" si="388"/>
        <v/>
      </c>
      <c r="Q4978" s="8">
        <f>IF(P4978&lt;&gt;"",VLOOKUP(Sheet1!B4978,order!$A$2:$B$5001,2,FALSE),VLOOKUP(Sheet1!B4978,orderstatus!$A$4927:$B$8310,2,FALSE))</f>
        <v>43521.568899999998</v>
      </c>
      <c r="R4978" t="str">
        <f t="shared" si="389"/>
        <v/>
      </c>
    </row>
    <row r="4979" spans="2:18" x14ac:dyDescent="0.3">
      <c r="B4979" s="1" t="s">
        <v>4870</v>
      </c>
      <c r="C4979" t="s">
        <v>3392</v>
      </c>
      <c r="D4979">
        <v>2</v>
      </c>
      <c r="E4979">
        <f t="shared" si="386"/>
        <v>11000</v>
      </c>
      <c r="J4979">
        <f t="shared" si="385"/>
        <v>600</v>
      </c>
      <c r="K4979">
        <f t="shared" si="387"/>
        <v>60</v>
      </c>
      <c r="L4979" s="1" t="s">
        <v>6805</v>
      </c>
      <c r="M4979" t="str">
        <f>IF(VLOOKUP(L4979,order!$A$2:$I$5001,9,FALSE)=0,"",VLOOKUP(L4979,order!$A$2:$I$5001,9,FALSE))</f>
        <v/>
      </c>
      <c r="N4979">
        <f>VLOOKUP(L4979,order!$A$2:$I$5001,7,FALSE)</f>
        <v>0</v>
      </c>
      <c r="O4979" t="str">
        <f>_xlfn.IFNA(VLOOKUP(N4979,order!$M$2:$N$501,2,FALSE),"")</f>
        <v/>
      </c>
      <c r="P4979" t="str">
        <f t="shared" si="388"/>
        <v/>
      </c>
      <c r="Q4979" s="8">
        <f>IF(P4979&lt;&gt;"",VLOOKUP(Sheet1!B4979,order!$A$2:$B$5001,2,FALSE),VLOOKUP(Sheet1!B4979,orderstatus!$A$4927:$B$8310,2,FALSE))</f>
        <v>43521.568899999998</v>
      </c>
      <c r="R4979" t="str">
        <f t="shared" si="389"/>
        <v/>
      </c>
    </row>
    <row r="4980" spans="2:18" x14ac:dyDescent="0.3">
      <c r="B4980" s="1" t="s">
        <v>4871</v>
      </c>
      <c r="C4980" t="s">
        <v>3821</v>
      </c>
      <c r="D4980">
        <v>3</v>
      </c>
      <c r="E4980">
        <f t="shared" si="386"/>
        <v>12000</v>
      </c>
      <c r="J4980">
        <f t="shared" si="385"/>
        <v>210</v>
      </c>
      <c r="K4980">
        <f t="shared" si="387"/>
        <v>21</v>
      </c>
      <c r="L4980" s="1" t="s">
        <v>6806</v>
      </c>
      <c r="M4980" t="str">
        <f>IF(VLOOKUP(L4980,order!$A$2:$I$5001,9,FALSE)=0,"",VLOOKUP(L4980,order!$A$2:$I$5001,9,FALSE))</f>
        <v/>
      </c>
      <c r="N4980">
        <f>VLOOKUP(L4980,order!$A$2:$I$5001,7,FALSE)</f>
        <v>0</v>
      </c>
      <c r="O4980" t="str">
        <f>_xlfn.IFNA(VLOOKUP(N4980,order!$M$2:$N$501,2,FALSE),"")</f>
        <v/>
      </c>
      <c r="P4980" t="str">
        <f t="shared" si="388"/>
        <v/>
      </c>
      <c r="Q4980" s="8" t="e">
        <f>IF(P4980&lt;&gt;"",VLOOKUP(Sheet1!B4980,order!$A$2:$B$5001,2,FALSE),VLOOKUP(Sheet1!B4980,orderstatus!$A$4927:$B$8310,2,FALSE))</f>
        <v>#N/A</v>
      </c>
      <c r="R4980" t="str">
        <f t="shared" si="389"/>
        <v/>
      </c>
    </row>
    <row r="4981" spans="2:18" x14ac:dyDescent="0.3">
      <c r="B4981" s="1" t="s">
        <v>4871</v>
      </c>
      <c r="C4981" t="s">
        <v>2580</v>
      </c>
      <c r="D4981">
        <v>1</v>
      </c>
      <c r="E4981">
        <f t="shared" si="386"/>
        <v>360</v>
      </c>
      <c r="J4981">
        <f t="shared" si="385"/>
        <v>4920</v>
      </c>
      <c r="K4981">
        <f t="shared" si="387"/>
        <v>492</v>
      </c>
      <c r="L4981" s="1" t="s">
        <v>6807</v>
      </c>
      <c r="M4981" t="str">
        <f>IF(VLOOKUP(L4981,order!$A$2:$I$5001,9,FALSE)=0,"",VLOOKUP(L4981,order!$A$2:$I$5001,9,FALSE))</f>
        <v/>
      </c>
      <c r="N4981">
        <f>VLOOKUP(L4981,order!$A$2:$I$5001,7,FALSE)</f>
        <v>0</v>
      </c>
      <c r="O4981" t="str">
        <f>_xlfn.IFNA(VLOOKUP(N4981,order!$M$2:$N$501,2,FALSE),"")</f>
        <v/>
      </c>
      <c r="P4981" t="str">
        <f t="shared" si="388"/>
        <v/>
      </c>
      <c r="Q4981" s="8" t="e">
        <f>IF(P4981&lt;&gt;"",VLOOKUP(Sheet1!B4981,order!$A$2:$B$5001,2,FALSE),VLOOKUP(Sheet1!B4981,orderstatus!$A$4927:$B$8310,2,FALSE))</f>
        <v>#N/A</v>
      </c>
      <c r="R4981" t="str">
        <f t="shared" si="389"/>
        <v/>
      </c>
    </row>
    <row r="4982" spans="2:18" x14ac:dyDescent="0.3">
      <c r="B4982" s="1" t="s">
        <v>4871</v>
      </c>
      <c r="C4982" t="s">
        <v>2084</v>
      </c>
      <c r="D4982">
        <v>2</v>
      </c>
      <c r="E4982">
        <f t="shared" si="386"/>
        <v>1580</v>
      </c>
      <c r="J4982">
        <f t="shared" si="385"/>
        <v>7700</v>
      </c>
      <c r="K4982">
        <f t="shared" si="387"/>
        <v>770</v>
      </c>
      <c r="L4982" s="1" t="s">
        <v>6808</v>
      </c>
      <c r="M4982" t="str">
        <f>IF(VLOOKUP(L4982,order!$A$2:$I$5001,9,FALSE)=0,"",VLOOKUP(L4982,order!$A$2:$I$5001,9,FALSE))</f>
        <v>0000000184</v>
      </c>
      <c r="N4982">
        <f>VLOOKUP(L4982,order!$A$2:$I$5001,7,FALSE)</f>
        <v>0</v>
      </c>
      <c r="O4982" t="str">
        <f>_xlfn.IFNA(VLOOKUP(N4982,order!$M$2:$N$501,2,FALSE),"")</f>
        <v/>
      </c>
      <c r="P4982" t="str">
        <f t="shared" si="388"/>
        <v>0000000184</v>
      </c>
      <c r="Q4982" s="8">
        <f>IF(P4982&lt;&gt;"",VLOOKUP(Sheet1!B4982,order!$A$2:$B$5001,2,FALSE),VLOOKUP(Sheet1!B4982,orderstatus!$A$4927:$B$8310,2,FALSE))</f>
        <v>43517.417939814812</v>
      </c>
      <c r="R4982">
        <f t="shared" si="389"/>
        <v>770</v>
      </c>
    </row>
    <row r="4983" spans="2:18" x14ac:dyDescent="0.3">
      <c r="B4983" s="1" t="s">
        <v>4872</v>
      </c>
      <c r="C4983" t="s">
        <v>1420</v>
      </c>
      <c r="D4983">
        <v>3</v>
      </c>
      <c r="E4983">
        <f t="shared" si="386"/>
        <v>2610</v>
      </c>
      <c r="J4983">
        <f t="shared" si="385"/>
        <v>32900</v>
      </c>
      <c r="K4983">
        <f t="shared" si="387"/>
        <v>3290</v>
      </c>
      <c r="L4983" s="1" t="s">
        <v>6809</v>
      </c>
      <c r="M4983" t="str">
        <f>IF(VLOOKUP(L4983,order!$A$2:$I$5001,9,FALSE)=0,"",VLOOKUP(L4983,order!$A$2:$I$5001,9,FALSE))</f>
        <v/>
      </c>
      <c r="N4983">
        <f>VLOOKUP(L4983,order!$A$2:$I$5001,7,FALSE)</f>
        <v>0</v>
      </c>
      <c r="O4983" t="str">
        <f>_xlfn.IFNA(VLOOKUP(N4983,order!$M$2:$N$501,2,FALSE),"")</f>
        <v/>
      </c>
      <c r="P4983" t="str">
        <f t="shared" si="388"/>
        <v/>
      </c>
      <c r="Q4983" s="8" t="e">
        <f>IF(P4983&lt;&gt;"",VLOOKUP(Sheet1!B4983,order!$A$2:$B$5001,2,FALSE),VLOOKUP(Sheet1!B4983,orderstatus!$A$4927:$B$8310,2,FALSE))</f>
        <v>#N/A</v>
      </c>
      <c r="R4983" t="str">
        <f t="shared" si="389"/>
        <v/>
      </c>
    </row>
    <row r="4984" spans="2:18" x14ac:dyDescent="0.3">
      <c r="B4984" s="1" t="s">
        <v>4872</v>
      </c>
      <c r="C4984" t="s">
        <v>1724</v>
      </c>
      <c r="D4984">
        <v>3</v>
      </c>
      <c r="E4984">
        <f t="shared" si="386"/>
        <v>1050</v>
      </c>
      <c r="J4984">
        <f t="shared" si="385"/>
        <v>20490</v>
      </c>
      <c r="K4984">
        <f t="shared" si="387"/>
        <v>2049</v>
      </c>
      <c r="L4984" s="1" t="s">
        <v>6811</v>
      </c>
      <c r="M4984" t="str">
        <f>IF(VLOOKUP(L4984,order!$A$2:$I$5001,9,FALSE)=0,"",VLOOKUP(L4984,order!$A$2:$I$5001,9,FALSE))</f>
        <v/>
      </c>
      <c r="N4984">
        <f>VLOOKUP(L4984,order!$A$2:$I$5001,7,FALSE)</f>
        <v>51</v>
      </c>
      <c r="O4984" t="str">
        <f>_xlfn.IFNA(VLOOKUP(N4984,order!$M$2:$N$501,2,FALSE),"")</f>
        <v>0000000258</v>
      </c>
      <c r="P4984" t="str">
        <f t="shared" si="388"/>
        <v>0000000258</v>
      </c>
      <c r="Q4984" s="8">
        <f>IF(P4984&lt;&gt;"",VLOOKUP(Sheet1!B4984,order!$A$2:$B$5001,2,FALSE),VLOOKUP(Sheet1!B4984,orderstatus!$A$4927:$B$8310,2,FALSE))</f>
        <v>43517.464224537034</v>
      </c>
      <c r="R4984">
        <f t="shared" si="389"/>
        <v>2049</v>
      </c>
    </row>
    <row r="4985" spans="2:18" x14ac:dyDescent="0.3">
      <c r="B4985" s="1" t="s">
        <v>4873</v>
      </c>
      <c r="C4985" t="s">
        <v>2679</v>
      </c>
      <c r="D4985">
        <v>2</v>
      </c>
      <c r="E4985">
        <f t="shared" si="386"/>
        <v>320</v>
      </c>
      <c r="J4985">
        <f t="shared" si="385"/>
        <v>220</v>
      </c>
      <c r="K4985">
        <f t="shared" si="387"/>
        <v>22</v>
      </c>
      <c r="L4985" s="1" t="s">
        <v>6812</v>
      </c>
      <c r="M4985" t="str">
        <f>IF(VLOOKUP(L4985,order!$A$2:$I$5001,9,FALSE)=0,"",VLOOKUP(L4985,order!$A$2:$I$5001,9,FALSE))</f>
        <v/>
      </c>
      <c r="N4985">
        <f>VLOOKUP(L4985,order!$A$2:$I$5001,7,FALSE)</f>
        <v>0</v>
      </c>
      <c r="O4985" t="str">
        <f>_xlfn.IFNA(VLOOKUP(N4985,order!$M$2:$N$501,2,FALSE),"")</f>
        <v/>
      </c>
      <c r="P4985" t="str">
        <f t="shared" si="388"/>
        <v/>
      </c>
      <c r="Q4985" s="8" t="e">
        <f>IF(P4985&lt;&gt;"",VLOOKUP(Sheet1!B4985,order!$A$2:$B$5001,2,FALSE),VLOOKUP(Sheet1!B4985,orderstatus!$A$4927:$B$8310,2,FALSE))</f>
        <v>#N/A</v>
      </c>
      <c r="R4985" t="str">
        <f t="shared" si="389"/>
        <v/>
      </c>
    </row>
    <row r="4986" spans="2:18" x14ac:dyDescent="0.3">
      <c r="B4986" s="1" t="s">
        <v>4873</v>
      </c>
      <c r="C4986" t="s">
        <v>1022</v>
      </c>
      <c r="D4986">
        <v>2</v>
      </c>
      <c r="E4986">
        <f t="shared" si="386"/>
        <v>1460</v>
      </c>
      <c r="J4986">
        <f t="shared" si="385"/>
        <v>20680</v>
      </c>
      <c r="K4986">
        <f t="shared" si="387"/>
        <v>2068</v>
      </c>
      <c r="L4986" s="1" t="s">
        <v>6813</v>
      </c>
      <c r="M4986" t="str">
        <f>IF(VLOOKUP(L4986,order!$A$2:$I$5001,9,FALSE)=0,"",VLOOKUP(L4986,order!$A$2:$I$5001,9,FALSE))</f>
        <v/>
      </c>
      <c r="N4986">
        <f>VLOOKUP(L4986,order!$A$2:$I$5001,7,FALSE)</f>
        <v>70</v>
      </c>
      <c r="O4986" t="str">
        <f>_xlfn.IFNA(VLOOKUP(N4986,order!$M$2:$N$501,2,FALSE),"")</f>
        <v>0000000318</v>
      </c>
      <c r="P4986" t="str">
        <f t="shared" si="388"/>
        <v>0000000318</v>
      </c>
      <c r="Q4986" s="8">
        <f>IF(P4986&lt;&gt;"",VLOOKUP(Sheet1!B4986,order!$A$2:$B$5001,2,FALSE),VLOOKUP(Sheet1!B4986,orderstatus!$A$4927:$B$8310,2,FALSE))</f>
        <v>43517.566724537035</v>
      </c>
      <c r="R4986">
        <f t="shared" si="389"/>
        <v>2068</v>
      </c>
    </row>
    <row r="4987" spans="2:18" x14ac:dyDescent="0.3">
      <c r="B4987" s="1" t="s">
        <v>4873</v>
      </c>
      <c r="C4987" t="s">
        <v>3699</v>
      </c>
      <c r="D4987">
        <v>2</v>
      </c>
      <c r="E4987">
        <f t="shared" si="386"/>
        <v>5740</v>
      </c>
      <c r="J4987">
        <f t="shared" si="385"/>
        <v>1730</v>
      </c>
      <c r="K4987">
        <f t="shared" si="387"/>
        <v>173</v>
      </c>
      <c r="L4987" s="1" t="s">
        <v>6814</v>
      </c>
      <c r="M4987" t="str">
        <f>IF(VLOOKUP(L4987,order!$A$2:$I$5001,9,FALSE)=0,"",VLOOKUP(L4987,order!$A$2:$I$5001,9,FALSE))</f>
        <v/>
      </c>
      <c r="N4987">
        <f>VLOOKUP(L4987,order!$A$2:$I$5001,7,FALSE)</f>
        <v>0</v>
      </c>
      <c r="O4987" t="str">
        <f>_xlfn.IFNA(VLOOKUP(N4987,order!$M$2:$N$501,2,FALSE),"")</f>
        <v/>
      </c>
      <c r="P4987" t="str">
        <f t="shared" si="388"/>
        <v/>
      </c>
      <c r="Q4987" s="8" t="e">
        <f>IF(P4987&lt;&gt;"",VLOOKUP(Sheet1!B4987,order!$A$2:$B$5001,2,FALSE),VLOOKUP(Sheet1!B4987,orderstatus!$A$4927:$B$8310,2,FALSE))</f>
        <v>#N/A</v>
      </c>
      <c r="R4987" t="str">
        <f t="shared" si="389"/>
        <v/>
      </c>
    </row>
    <row r="4988" spans="2:18" x14ac:dyDescent="0.3">
      <c r="B4988" s="1" t="s">
        <v>4873</v>
      </c>
      <c r="C4988" t="s">
        <v>991</v>
      </c>
      <c r="D4988">
        <v>8</v>
      </c>
      <c r="E4988">
        <f t="shared" si="386"/>
        <v>48800</v>
      </c>
      <c r="J4988">
        <f t="shared" si="385"/>
        <v>840</v>
      </c>
      <c r="K4988">
        <f t="shared" si="387"/>
        <v>84</v>
      </c>
      <c r="L4988" s="1" t="s">
        <v>6815</v>
      </c>
      <c r="M4988" t="str">
        <f>IF(VLOOKUP(L4988,order!$A$2:$I$5001,9,FALSE)=0,"",VLOOKUP(L4988,order!$A$2:$I$5001,9,FALSE))</f>
        <v>0000000838</v>
      </c>
      <c r="N4988">
        <f>VLOOKUP(L4988,order!$A$2:$I$5001,7,FALSE)</f>
        <v>0</v>
      </c>
      <c r="O4988" t="str">
        <f>_xlfn.IFNA(VLOOKUP(N4988,order!$M$2:$N$501,2,FALSE),"")</f>
        <v/>
      </c>
      <c r="P4988" t="str">
        <f t="shared" si="388"/>
        <v>0000000838</v>
      </c>
      <c r="Q4988" s="8">
        <f>IF(P4988&lt;&gt;"",VLOOKUP(Sheet1!B4988,order!$A$2:$B$5001,2,FALSE),VLOOKUP(Sheet1!B4988,orderstatus!$A$4927:$B$8310,2,FALSE))</f>
        <v>43517.566724537035</v>
      </c>
      <c r="R4988">
        <f t="shared" si="389"/>
        <v>84</v>
      </c>
    </row>
    <row r="4989" spans="2:18" x14ac:dyDescent="0.3">
      <c r="B4989" s="1" t="s">
        <v>4873</v>
      </c>
      <c r="C4989" t="s">
        <v>2100</v>
      </c>
      <c r="D4989">
        <v>4</v>
      </c>
      <c r="E4989">
        <f t="shared" si="386"/>
        <v>4480</v>
      </c>
      <c r="J4989">
        <f t="shared" si="385"/>
        <v>9410</v>
      </c>
      <c r="K4989">
        <f t="shared" si="387"/>
        <v>941</v>
      </c>
      <c r="L4989" s="1" t="s">
        <v>6816</v>
      </c>
      <c r="M4989" t="str">
        <f>IF(VLOOKUP(L4989,order!$A$2:$I$5001,9,FALSE)=0,"",VLOOKUP(L4989,order!$A$2:$I$5001,9,FALSE))</f>
        <v/>
      </c>
      <c r="N4989">
        <f>VLOOKUP(L4989,order!$A$2:$I$5001,7,FALSE)</f>
        <v>0</v>
      </c>
      <c r="O4989" t="str">
        <f>_xlfn.IFNA(VLOOKUP(N4989,order!$M$2:$N$501,2,FALSE),"")</f>
        <v/>
      </c>
      <c r="P4989" t="str">
        <f t="shared" si="388"/>
        <v/>
      </c>
      <c r="Q4989" s="8" t="e">
        <f>IF(P4989&lt;&gt;"",VLOOKUP(Sheet1!B4989,order!$A$2:$B$5001,2,FALSE),VLOOKUP(Sheet1!B4989,orderstatus!$A$4927:$B$8310,2,FALSE))</f>
        <v>#N/A</v>
      </c>
      <c r="R4989" t="str">
        <f t="shared" si="389"/>
        <v/>
      </c>
    </row>
    <row r="4990" spans="2:18" x14ac:dyDescent="0.3">
      <c r="B4990" s="1" t="s">
        <v>4874</v>
      </c>
      <c r="C4990" t="s">
        <v>3050</v>
      </c>
      <c r="D4990">
        <v>3</v>
      </c>
      <c r="E4990">
        <f t="shared" si="386"/>
        <v>1890</v>
      </c>
      <c r="J4990">
        <f t="shared" si="385"/>
        <v>2550</v>
      </c>
      <c r="K4990">
        <f t="shared" si="387"/>
        <v>255</v>
      </c>
      <c r="L4990" s="1" t="s">
        <v>6817</v>
      </c>
      <c r="M4990" t="str">
        <f>IF(VLOOKUP(L4990,order!$A$2:$I$5001,9,FALSE)=0,"",VLOOKUP(L4990,order!$A$2:$I$5001,9,FALSE))</f>
        <v>0000000448</v>
      </c>
      <c r="N4990">
        <f>VLOOKUP(L4990,order!$A$2:$I$5001,7,FALSE)</f>
        <v>0</v>
      </c>
      <c r="O4990" t="str">
        <f>_xlfn.IFNA(VLOOKUP(N4990,order!$M$2:$N$501,2,FALSE),"")</f>
        <v/>
      </c>
      <c r="P4990" t="str">
        <f t="shared" si="388"/>
        <v>0000000448</v>
      </c>
      <c r="Q4990" s="8">
        <f>IF(P4990&lt;&gt;"",VLOOKUP(Sheet1!B4990,order!$A$2:$B$5001,2,FALSE),VLOOKUP(Sheet1!B4990,orderstatus!$A$4927:$B$8310,2,FALSE))</f>
        <v>43519.047650462962</v>
      </c>
      <c r="R4990">
        <f t="shared" si="389"/>
        <v>255</v>
      </c>
    </row>
    <row r="4991" spans="2:18" x14ac:dyDescent="0.3">
      <c r="B4991" s="1" t="s">
        <v>4875</v>
      </c>
      <c r="C4991" t="s">
        <v>2085</v>
      </c>
      <c r="D4991">
        <v>6</v>
      </c>
      <c r="E4991">
        <f t="shared" si="386"/>
        <v>2220</v>
      </c>
      <c r="J4991">
        <f t="shared" si="385"/>
        <v>2850</v>
      </c>
      <c r="K4991">
        <f t="shared" si="387"/>
        <v>285</v>
      </c>
      <c r="L4991" s="1" t="s">
        <v>6818</v>
      </c>
      <c r="M4991" t="str">
        <f>IF(VLOOKUP(L4991,order!$A$2:$I$5001,9,FALSE)=0,"",VLOOKUP(L4991,order!$A$2:$I$5001,9,FALSE))</f>
        <v/>
      </c>
      <c r="N4991">
        <f>VLOOKUP(L4991,order!$A$2:$I$5001,7,FALSE)</f>
        <v>78</v>
      </c>
      <c r="O4991" t="str">
        <f>_xlfn.IFNA(VLOOKUP(N4991,order!$M$2:$N$501,2,FALSE),"")</f>
        <v>0000000179</v>
      </c>
      <c r="P4991" t="str">
        <f t="shared" si="388"/>
        <v>0000000179</v>
      </c>
      <c r="Q4991" s="8">
        <f>IF(P4991&lt;&gt;"",VLOOKUP(Sheet1!B4991,order!$A$2:$B$5001,2,FALSE),VLOOKUP(Sheet1!B4991,orderstatus!$A$4927:$B$8310,2,FALSE))</f>
        <v>43521.762997685182</v>
      </c>
      <c r="R4991">
        <f t="shared" si="389"/>
        <v>285</v>
      </c>
    </row>
    <row r="4992" spans="2:18" x14ac:dyDescent="0.3">
      <c r="B4992" s="1" t="s">
        <v>4875</v>
      </c>
      <c r="C4992" t="s">
        <v>3632</v>
      </c>
      <c r="D4992">
        <v>2</v>
      </c>
      <c r="E4992">
        <f t="shared" si="386"/>
        <v>9780</v>
      </c>
      <c r="J4992">
        <f t="shared" si="385"/>
        <v>480</v>
      </c>
      <c r="K4992">
        <f t="shared" si="387"/>
        <v>48</v>
      </c>
      <c r="L4992" s="1" t="s">
        <v>6819</v>
      </c>
      <c r="M4992" t="str">
        <f>IF(VLOOKUP(L4992,order!$A$2:$I$5001,9,FALSE)=0,"",VLOOKUP(L4992,order!$A$2:$I$5001,9,FALSE))</f>
        <v/>
      </c>
      <c r="N4992">
        <f>VLOOKUP(L4992,order!$A$2:$I$5001,7,FALSE)</f>
        <v>76</v>
      </c>
      <c r="O4992" t="str">
        <f>_xlfn.IFNA(VLOOKUP(N4992,order!$M$2:$N$501,2,FALSE),"")</f>
        <v>0000000882</v>
      </c>
      <c r="P4992" t="str">
        <f t="shared" si="388"/>
        <v>0000000882</v>
      </c>
      <c r="Q4992" s="8">
        <f>IF(P4992&lt;&gt;"",VLOOKUP(Sheet1!B4992,order!$A$2:$B$5001,2,FALSE),VLOOKUP(Sheet1!B4992,orderstatus!$A$4927:$B$8310,2,FALSE))</f>
        <v>43521.762997685182</v>
      </c>
      <c r="R4992">
        <f t="shared" si="389"/>
        <v>48</v>
      </c>
    </row>
    <row r="4993" spans="2:18" x14ac:dyDescent="0.3">
      <c r="B4993" s="1" t="s">
        <v>4876</v>
      </c>
      <c r="C4993" t="s">
        <v>2340</v>
      </c>
      <c r="D4993">
        <v>2</v>
      </c>
      <c r="E4993">
        <f t="shared" si="386"/>
        <v>22520</v>
      </c>
      <c r="J4993">
        <f t="shared" si="385"/>
        <v>2280</v>
      </c>
      <c r="K4993">
        <f t="shared" si="387"/>
        <v>228</v>
      </c>
      <c r="L4993" s="1" t="s">
        <v>6820</v>
      </c>
      <c r="M4993" t="str">
        <f>IF(VLOOKUP(L4993,order!$A$2:$I$5001,9,FALSE)=0,"",VLOOKUP(L4993,order!$A$2:$I$5001,9,FALSE))</f>
        <v/>
      </c>
      <c r="N4993">
        <f>VLOOKUP(L4993,order!$A$2:$I$5001,7,FALSE)</f>
        <v>12</v>
      </c>
      <c r="O4993" t="str">
        <f>_xlfn.IFNA(VLOOKUP(N4993,order!$M$2:$N$501,2,FALSE),"")</f>
        <v>0000000294</v>
      </c>
      <c r="P4993" t="str">
        <f t="shared" si="388"/>
        <v>0000000294</v>
      </c>
      <c r="Q4993" s="8">
        <f>IF(P4993&lt;&gt;"",VLOOKUP(Sheet1!B4993,order!$A$2:$B$5001,2,FALSE),VLOOKUP(Sheet1!B4993,orderstatus!$A$4927:$B$8310,2,FALSE))</f>
        <v>43521.175138888888</v>
      </c>
      <c r="R4993">
        <f t="shared" si="389"/>
        <v>228</v>
      </c>
    </row>
    <row r="4994" spans="2:18" x14ac:dyDescent="0.3">
      <c r="B4994" s="1" t="s">
        <v>4876</v>
      </c>
      <c r="C4994" t="s">
        <v>54</v>
      </c>
      <c r="D4994">
        <v>5</v>
      </c>
      <c r="E4994">
        <f t="shared" si="386"/>
        <v>3350</v>
      </c>
      <c r="J4994">
        <f t="shared" ref="J4994:J5001" si="390">SUMIFS($E$2:$E$8002,$B$2:$B$8002,L4994)</f>
        <v>1120</v>
      </c>
      <c r="K4994">
        <f t="shared" si="387"/>
        <v>112</v>
      </c>
      <c r="L4994" s="1" t="s">
        <v>6821</v>
      </c>
      <c r="M4994" t="str">
        <f>IF(VLOOKUP(L4994,order!$A$2:$I$5001,9,FALSE)=0,"",VLOOKUP(L4994,order!$A$2:$I$5001,9,FALSE))</f>
        <v/>
      </c>
      <c r="N4994">
        <f>VLOOKUP(L4994,order!$A$2:$I$5001,7,FALSE)</f>
        <v>0</v>
      </c>
      <c r="O4994" t="str">
        <f>_xlfn.IFNA(VLOOKUP(N4994,order!$M$2:$N$501,2,FALSE),"")</f>
        <v/>
      </c>
      <c r="P4994" t="str">
        <f t="shared" si="388"/>
        <v/>
      </c>
      <c r="Q4994" s="8">
        <f>IF(P4994&lt;&gt;"",VLOOKUP(Sheet1!B4994,order!$A$2:$B$5001,2,FALSE),VLOOKUP(Sheet1!B4994,orderstatus!$A$4927:$B$8310,2,FALSE))</f>
        <v>43524.6823</v>
      </c>
      <c r="R4994" t="str">
        <f t="shared" si="389"/>
        <v/>
      </c>
    </row>
    <row r="4995" spans="2:18" x14ac:dyDescent="0.3">
      <c r="B4995" s="1" t="s">
        <v>4876</v>
      </c>
      <c r="C4995" t="s">
        <v>874</v>
      </c>
      <c r="D4995">
        <v>1</v>
      </c>
      <c r="E4995">
        <f t="shared" ref="E4995:E5058" si="391">VLOOKUP(C4995,$F$2:$G$1858,2)*D4995</f>
        <v>460</v>
      </c>
      <c r="J4995">
        <f t="shared" si="390"/>
        <v>6780</v>
      </c>
      <c r="K4995">
        <f t="shared" ref="K4995:K5001" si="392">J4995/10</f>
        <v>678</v>
      </c>
      <c r="L4995" s="1" t="s">
        <v>6822</v>
      </c>
      <c r="M4995" t="str">
        <f>IF(VLOOKUP(L4995,order!$A$2:$I$5001,9,FALSE)=0,"",VLOOKUP(L4995,order!$A$2:$I$5001,9,FALSE))</f>
        <v/>
      </c>
      <c r="N4995">
        <f>VLOOKUP(L4995,order!$A$2:$I$5001,7,FALSE)</f>
        <v>71</v>
      </c>
      <c r="O4995" t="str">
        <f>_xlfn.IFNA(VLOOKUP(N4995,order!$M$2:$N$501,2,FALSE),"")</f>
        <v>0000000734</v>
      </c>
      <c r="P4995" t="str">
        <f t="shared" ref="P4995:P5001" si="393">_xlfn.CONCAT(M4995,O4995)</f>
        <v>0000000734</v>
      </c>
      <c r="Q4995" s="8">
        <f>IF(P4995&lt;&gt;"",VLOOKUP(Sheet1!B4995,order!$A$2:$B$5001,2,FALSE),VLOOKUP(Sheet1!B4995,orderstatus!$A$4927:$B$8310,2,FALSE))</f>
        <v>43521.175138888888</v>
      </c>
      <c r="R4995">
        <f t="shared" ref="R4995:R5001" si="394">IF(P4995&lt;&gt;"",K4995,"")</f>
        <v>678</v>
      </c>
    </row>
    <row r="4996" spans="2:18" x14ac:dyDescent="0.3">
      <c r="B4996" s="1" t="s">
        <v>4877</v>
      </c>
      <c r="C4996" t="s">
        <v>1031</v>
      </c>
      <c r="D4996">
        <v>1</v>
      </c>
      <c r="E4996">
        <f t="shared" si="391"/>
        <v>390</v>
      </c>
      <c r="J4996">
        <f t="shared" si="390"/>
        <v>18160</v>
      </c>
      <c r="K4996">
        <f t="shared" si="392"/>
        <v>1816</v>
      </c>
      <c r="L4996" s="1" t="s">
        <v>6823</v>
      </c>
      <c r="M4996" t="str">
        <f>IF(VLOOKUP(L4996,order!$A$2:$I$5001,9,FALSE)=0,"",VLOOKUP(L4996,order!$A$2:$I$5001,9,FALSE))</f>
        <v/>
      </c>
      <c r="N4996">
        <f>VLOOKUP(L4996,order!$A$2:$I$5001,7,FALSE)</f>
        <v>0</v>
      </c>
      <c r="O4996" t="str">
        <f>_xlfn.IFNA(VLOOKUP(N4996,order!$M$2:$N$501,2,FALSE),"")</f>
        <v/>
      </c>
      <c r="P4996" t="str">
        <f t="shared" si="393"/>
        <v/>
      </c>
      <c r="Q4996" s="8">
        <f>IF(P4996&lt;&gt;"",VLOOKUP(Sheet1!B4996,order!$A$2:$B$5001,2,FALSE),VLOOKUP(Sheet1!B4996,orderstatus!$A$4927:$B$8310,2,FALSE))</f>
        <v>43523.528400000003</v>
      </c>
      <c r="R4996" t="str">
        <f t="shared" si="394"/>
        <v/>
      </c>
    </row>
    <row r="4997" spans="2:18" x14ac:dyDescent="0.3">
      <c r="B4997" s="1" t="s">
        <v>4878</v>
      </c>
      <c r="C4997" t="s">
        <v>3996</v>
      </c>
      <c r="D4997">
        <v>6</v>
      </c>
      <c r="E4997">
        <f t="shared" si="391"/>
        <v>5700</v>
      </c>
      <c r="J4997">
        <f t="shared" si="390"/>
        <v>14280</v>
      </c>
      <c r="K4997">
        <f t="shared" si="392"/>
        <v>1428</v>
      </c>
      <c r="L4997" s="1" t="s">
        <v>6824</v>
      </c>
      <c r="M4997" t="str">
        <f>IF(VLOOKUP(L4997,order!$A$2:$I$5001,9,FALSE)=0,"",VLOOKUP(L4997,order!$A$2:$I$5001,9,FALSE))</f>
        <v>0000000368</v>
      </c>
      <c r="N4997">
        <f>VLOOKUP(L4997,order!$A$2:$I$5001,7,FALSE)</f>
        <v>0</v>
      </c>
      <c r="O4997" t="str">
        <f>_xlfn.IFNA(VLOOKUP(N4997,order!$M$2:$N$501,2,FALSE),"")</f>
        <v/>
      </c>
      <c r="P4997" t="str">
        <f t="shared" si="393"/>
        <v>0000000368</v>
      </c>
      <c r="Q4997" s="8">
        <f>IF(P4997&lt;&gt;"",VLOOKUP(Sheet1!B4997,order!$A$2:$B$5001,2,FALSE),VLOOKUP(Sheet1!B4997,orderstatus!$A$4927:$B$8310,2,FALSE))</f>
        <v>43522.42</v>
      </c>
      <c r="R4997">
        <f t="shared" si="394"/>
        <v>1428</v>
      </c>
    </row>
    <row r="4998" spans="2:18" x14ac:dyDescent="0.3">
      <c r="B4998" s="1" t="s">
        <v>4879</v>
      </c>
      <c r="C4998" t="s">
        <v>1032</v>
      </c>
      <c r="D4998">
        <v>3</v>
      </c>
      <c r="E4998">
        <f t="shared" si="391"/>
        <v>1980</v>
      </c>
      <c r="J4998">
        <f t="shared" si="390"/>
        <v>5790</v>
      </c>
      <c r="K4998">
        <f t="shared" si="392"/>
        <v>579</v>
      </c>
      <c r="L4998" s="1" t="s">
        <v>6825</v>
      </c>
      <c r="M4998" t="str">
        <f>IF(VLOOKUP(L4998,order!$A$2:$I$5001,9,FALSE)=0,"",VLOOKUP(L4998,order!$A$2:$I$5001,9,FALSE))</f>
        <v/>
      </c>
      <c r="N4998">
        <f>VLOOKUP(L4998,order!$A$2:$I$5001,7,FALSE)</f>
        <v>61</v>
      </c>
      <c r="O4998" t="str">
        <f>_xlfn.IFNA(VLOOKUP(N4998,order!$M$2:$N$501,2,FALSE),"")</f>
        <v>0000000884</v>
      </c>
      <c r="P4998" t="str">
        <f t="shared" si="393"/>
        <v>0000000884</v>
      </c>
      <c r="Q4998" s="8">
        <f>IF(P4998&lt;&gt;"",VLOOKUP(Sheet1!B4998,order!$A$2:$B$5001,2,FALSE),VLOOKUP(Sheet1!B4998,orderstatus!$A$4927:$B$8310,2,FALSE))</f>
        <v>43524.554178240738</v>
      </c>
      <c r="R4998">
        <f t="shared" si="394"/>
        <v>579</v>
      </c>
    </row>
    <row r="4999" spans="2:18" x14ac:dyDescent="0.3">
      <c r="B4999" s="1" t="s">
        <v>4880</v>
      </c>
      <c r="C4999" t="s">
        <v>288</v>
      </c>
      <c r="D4999">
        <v>2</v>
      </c>
      <c r="E4999">
        <f t="shared" si="391"/>
        <v>540</v>
      </c>
      <c r="J4999">
        <f t="shared" si="390"/>
        <v>4020</v>
      </c>
      <c r="K4999">
        <f t="shared" si="392"/>
        <v>402</v>
      </c>
      <c r="L4999" s="1" t="s">
        <v>6826</v>
      </c>
      <c r="M4999" t="str">
        <f>IF(VLOOKUP(L4999,order!$A$2:$I$5001,9,FALSE)=0,"",VLOOKUP(L4999,order!$A$2:$I$5001,9,FALSE))</f>
        <v/>
      </c>
      <c r="N4999">
        <f>VLOOKUP(L4999,order!$A$2:$I$5001,7,FALSE)</f>
        <v>0</v>
      </c>
      <c r="O4999" t="str">
        <f>_xlfn.IFNA(VLOOKUP(N4999,order!$M$2:$N$501,2,FALSE),"")</f>
        <v/>
      </c>
      <c r="P4999" t="str">
        <f t="shared" si="393"/>
        <v/>
      </c>
      <c r="Q4999" s="8">
        <f>IF(P4999&lt;&gt;"",VLOOKUP(Sheet1!B4999,order!$A$2:$B$5001,2,FALSE),VLOOKUP(Sheet1!B4999,orderstatus!$A$4927:$B$8310,2,FALSE))</f>
        <v>43528.457499999997</v>
      </c>
      <c r="R4999" t="str">
        <f t="shared" si="394"/>
        <v/>
      </c>
    </row>
    <row r="5000" spans="2:18" x14ac:dyDescent="0.3">
      <c r="B5000" s="1" t="s">
        <v>4881</v>
      </c>
      <c r="C5000" t="s">
        <v>98</v>
      </c>
      <c r="D5000">
        <v>3</v>
      </c>
      <c r="E5000">
        <f t="shared" si="391"/>
        <v>1950</v>
      </c>
      <c r="J5000">
        <f t="shared" si="390"/>
        <v>300</v>
      </c>
      <c r="K5000">
        <f t="shared" si="392"/>
        <v>30</v>
      </c>
      <c r="L5000" s="1" t="s">
        <v>6827</v>
      </c>
      <c r="M5000" t="str">
        <f>IF(VLOOKUP(L5000,order!$A$2:$I$5001,9,FALSE)=0,"",VLOOKUP(L5000,order!$A$2:$I$5001,9,FALSE))</f>
        <v/>
      </c>
      <c r="N5000">
        <f>VLOOKUP(L5000,order!$A$2:$I$5001,7,FALSE)</f>
        <v>0</v>
      </c>
      <c r="O5000" t="str">
        <f>_xlfn.IFNA(VLOOKUP(N5000,order!$M$2:$N$501,2,FALSE),"")</f>
        <v/>
      </c>
      <c r="P5000" t="str">
        <f t="shared" si="393"/>
        <v/>
      </c>
      <c r="Q5000" s="8">
        <f>IF(P5000&lt;&gt;"",VLOOKUP(Sheet1!B5000,order!$A$2:$B$5001,2,FALSE),VLOOKUP(Sheet1!B5000,orderstatus!$A$4927:$B$8310,2,FALSE))</f>
        <v>43530.522700000001</v>
      </c>
      <c r="R5000" t="str">
        <f t="shared" si="394"/>
        <v/>
      </c>
    </row>
    <row r="5001" spans="2:18" x14ac:dyDescent="0.3">
      <c r="B5001" s="1" t="s">
        <v>4882</v>
      </c>
      <c r="C5001" t="s">
        <v>2238</v>
      </c>
      <c r="D5001">
        <v>2</v>
      </c>
      <c r="E5001">
        <f t="shared" si="391"/>
        <v>1820</v>
      </c>
      <c r="J5001">
        <f t="shared" si="390"/>
        <v>780</v>
      </c>
      <c r="K5001">
        <f t="shared" si="392"/>
        <v>78</v>
      </c>
      <c r="L5001" s="1" t="s">
        <v>6828</v>
      </c>
      <c r="M5001" t="str">
        <f>IF(VLOOKUP(L5001,order!$A$2:$I$5001,9,FALSE)=0,"",VLOOKUP(L5001,order!$A$2:$I$5001,9,FALSE))</f>
        <v/>
      </c>
      <c r="N5001">
        <f>VLOOKUP(L5001,order!$A$2:$I$5001,7,FALSE)</f>
        <v>0</v>
      </c>
      <c r="O5001" t="str">
        <f>_xlfn.IFNA(VLOOKUP(N5001,order!$M$2:$N$501,2,FALSE),"")</f>
        <v/>
      </c>
      <c r="P5001" t="str">
        <f t="shared" si="393"/>
        <v/>
      </c>
      <c r="Q5001" s="8">
        <f>IF(P5001&lt;&gt;"",VLOOKUP(Sheet1!B5001,order!$A$2:$B$5001,2,FALSE),VLOOKUP(Sheet1!B5001,orderstatus!$A$4927:$B$8310,2,FALSE))</f>
        <v>43528.6417</v>
      </c>
      <c r="R5001" t="str">
        <f t="shared" si="394"/>
        <v/>
      </c>
    </row>
    <row r="5002" spans="2:18" x14ac:dyDescent="0.3">
      <c r="B5002" s="1" t="s">
        <v>4883</v>
      </c>
      <c r="C5002" t="s">
        <v>3515</v>
      </c>
      <c r="D5002">
        <v>1</v>
      </c>
      <c r="E5002">
        <f t="shared" si="391"/>
        <v>450</v>
      </c>
    </row>
    <row r="5003" spans="2:18" x14ac:dyDescent="0.3">
      <c r="B5003" s="1" t="s">
        <v>4883</v>
      </c>
      <c r="C5003" t="s">
        <v>943</v>
      </c>
      <c r="D5003">
        <v>2</v>
      </c>
      <c r="E5003">
        <f t="shared" si="391"/>
        <v>600</v>
      </c>
    </row>
    <row r="5004" spans="2:18" x14ac:dyDescent="0.3">
      <c r="B5004" s="1" t="s">
        <v>4884</v>
      </c>
      <c r="C5004" t="s">
        <v>2658</v>
      </c>
      <c r="D5004">
        <v>1</v>
      </c>
      <c r="E5004">
        <f t="shared" si="391"/>
        <v>300</v>
      </c>
    </row>
    <row r="5005" spans="2:18" x14ac:dyDescent="0.3">
      <c r="B5005" s="1" t="s">
        <v>4884</v>
      </c>
      <c r="C5005" t="s">
        <v>89</v>
      </c>
      <c r="D5005">
        <v>1</v>
      </c>
      <c r="E5005">
        <f t="shared" si="391"/>
        <v>460</v>
      </c>
    </row>
    <row r="5006" spans="2:18" x14ac:dyDescent="0.3">
      <c r="B5006" s="1" t="s">
        <v>4885</v>
      </c>
      <c r="C5006" t="s">
        <v>3837</v>
      </c>
      <c r="D5006">
        <v>2</v>
      </c>
      <c r="E5006">
        <f t="shared" si="391"/>
        <v>1020</v>
      </c>
    </row>
    <row r="5007" spans="2:18" x14ac:dyDescent="0.3">
      <c r="B5007" s="1" t="s">
        <v>4886</v>
      </c>
      <c r="C5007" t="s">
        <v>1972</v>
      </c>
      <c r="D5007">
        <v>2</v>
      </c>
      <c r="E5007">
        <f t="shared" si="391"/>
        <v>700</v>
      </c>
    </row>
    <row r="5008" spans="2:18" x14ac:dyDescent="0.3">
      <c r="B5008" s="1" t="s">
        <v>4887</v>
      </c>
      <c r="C5008" t="s">
        <v>2262</v>
      </c>
      <c r="D5008">
        <v>1</v>
      </c>
      <c r="E5008">
        <f t="shared" si="391"/>
        <v>670</v>
      </c>
    </row>
    <row r="5009" spans="2:5" x14ac:dyDescent="0.3">
      <c r="B5009" s="1" t="s">
        <v>4888</v>
      </c>
      <c r="C5009" t="s">
        <v>2259</v>
      </c>
      <c r="D5009">
        <v>3</v>
      </c>
      <c r="E5009">
        <f t="shared" si="391"/>
        <v>1230</v>
      </c>
    </row>
    <row r="5010" spans="2:5" x14ac:dyDescent="0.3">
      <c r="B5010" s="1" t="s">
        <v>4888</v>
      </c>
      <c r="C5010" t="s">
        <v>4889</v>
      </c>
      <c r="D5010">
        <v>3</v>
      </c>
      <c r="E5010">
        <f t="shared" si="391"/>
        <v>1410</v>
      </c>
    </row>
    <row r="5011" spans="2:5" x14ac:dyDescent="0.3">
      <c r="B5011" s="1" t="s">
        <v>4890</v>
      </c>
      <c r="C5011" t="s">
        <v>221</v>
      </c>
      <c r="D5011">
        <v>1</v>
      </c>
      <c r="E5011">
        <f t="shared" si="391"/>
        <v>520</v>
      </c>
    </row>
    <row r="5012" spans="2:5" x14ac:dyDescent="0.3">
      <c r="B5012" s="1" t="s">
        <v>4891</v>
      </c>
      <c r="C5012" t="s">
        <v>1574</v>
      </c>
      <c r="D5012">
        <v>10</v>
      </c>
      <c r="E5012">
        <f t="shared" si="391"/>
        <v>24400</v>
      </c>
    </row>
    <row r="5013" spans="2:5" x14ac:dyDescent="0.3">
      <c r="B5013" s="1" t="s">
        <v>4892</v>
      </c>
      <c r="C5013" t="s">
        <v>1004</v>
      </c>
      <c r="D5013">
        <v>3</v>
      </c>
      <c r="E5013">
        <f t="shared" si="391"/>
        <v>600</v>
      </c>
    </row>
    <row r="5014" spans="2:5" x14ac:dyDescent="0.3">
      <c r="B5014" s="1" t="s">
        <v>4893</v>
      </c>
      <c r="C5014" t="s">
        <v>1962</v>
      </c>
      <c r="D5014">
        <v>1</v>
      </c>
      <c r="E5014">
        <f t="shared" si="391"/>
        <v>430</v>
      </c>
    </row>
    <row r="5015" spans="2:5" x14ac:dyDescent="0.3">
      <c r="B5015" s="1" t="s">
        <v>4893</v>
      </c>
      <c r="C5015" t="s">
        <v>2115</v>
      </c>
      <c r="D5015">
        <v>3</v>
      </c>
      <c r="E5015">
        <f t="shared" si="391"/>
        <v>600</v>
      </c>
    </row>
    <row r="5016" spans="2:5" x14ac:dyDescent="0.3">
      <c r="B5016" s="1" t="s">
        <v>4895</v>
      </c>
      <c r="C5016" t="s">
        <v>4894</v>
      </c>
      <c r="D5016">
        <v>1</v>
      </c>
      <c r="E5016">
        <f t="shared" si="391"/>
        <v>510</v>
      </c>
    </row>
    <row r="5017" spans="2:5" x14ac:dyDescent="0.3">
      <c r="B5017" s="1" t="s">
        <v>4895</v>
      </c>
      <c r="C5017" t="s">
        <v>3193</v>
      </c>
      <c r="D5017">
        <v>6</v>
      </c>
      <c r="E5017">
        <f t="shared" si="391"/>
        <v>31860</v>
      </c>
    </row>
    <row r="5018" spans="2:5" x14ac:dyDescent="0.3">
      <c r="B5018" s="1" t="s">
        <v>4896</v>
      </c>
      <c r="C5018" t="s">
        <v>1437</v>
      </c>
      <c r="D5018">
        <v>10</v>
      </c>
      <c r="E5018">
        <f t="shared" si="391"/>
        <v>5100</v>
      </c>
    </row>
    <row r="5019" spans="2:5" x14ac:dyDescent="0.3">
      <c r="B5019" s="1" t="s">
        <v>4897</v>
      </c>
      <c r="C5019" t="s">
        <v>3986</v>
      </c>
      <c r="D5019">
        <v>1</v>
      </c>
      <c r="E5019">
        <f t="shared" si="391"/>
        <v>7200</v>
      </c>
    </row>
    <row r="5020" spans="2:5" x14ac:dyDescent="0.3">
      <c r="B5020" s="1" t="s">
        <v>4897</v>
      </c>
      <c r="C5020" t="s">
        <v>1160</v>
      </c>
      <c r="D5020">
        <v>3</v>
      </c>
      <c r="E5020">
        <f t="shared" si="391"/>
        <v>8550</v>
      </c>
    </row>
    <row r="5021" spans="2:5" x14ac:dyDescent="0.3">
      <c r="B5021" s="1" t="s">
        <v>4898</v>
      </c>
      <c r="C5021" t="s">
        <v>1203</v>
      </c>
      <c r="D5021">
        <v>3</v>
      </c>
      <c r="E5021">
        <f t="shared" si="391"/>
        <v>3840</v>
      </c>
    </row>
    <row r="5022" spans="2:5" x14ac:dyDescent="0.3">
      <c r="B5022" s="1" t="s">
        <v>4899</v>
      </c>
      <c r="C5022" t="s">
        <v>1766</v>
      </c>
      <c r="D5022">
        <v>1</v>
      </c>
      <c r="E5022">
        <f t="shared" si="391"/>
        <v>340</v>
      </c>
    </row>
    <row r="5023" spans="2:5" x14ac:dyDescent="0.3">
      <c r="B5023" s="1" t="s">
        <v>4900</v>
      </c>
      <c r="C5023" t="s">
        <v>3605</v>
      </c>
      <c r="D5023">
        <v>2</v>
      </c>
      <c r="E5023">
        <f t="shared" si="391"/>
        <v>440</v>
      </c>
    </row>
    <row r="5024" spans="2:5" x14ac:dyDescent="0.3">
      <c r="B5024" s="1" t="s">
        <v>4901</v>
      </c>
      <c r="C5024" t="s">
        <v>1739</v>
      </c>
      <c r="D5024">
        <v>1</v>
      </c>
      <c r="E5024">
        <f t="shared" si="391"/>
        <v>3460</v>
      </c>
    </row>
    <row r="5025" spans="2:5" x14ac:dyDescent="0.3">
      <c r="B5025" s="1" t="s">
        <v>4902</v>
      </c>
      <c r="C5025" t="s">
        <v>336</v>
      </c>
      <c r="D5025">
        <v>4</v>
      </c>
      <c r="E5025">
        <f t="shared" si="391"/>
        <v>3160</v>
      </c>
    </row>
    <row r="5026" spans="2:5" x14ac:dyDescent="0.3">
      <c r="B5026" s="1" t="s">
        <v>4903</v>
      </c>
      <c r="C5026" t="s">
        <v>58</v>
      </c>
      <c r="D5026">
        <v>3</v>
      </c>
      <c r="E5026">
        <f t="shared" si="391"/>
        <v>1200</v>
      </c>
    </row>
    <row r="5027" spans="2:5" x14ac:dyDescent="0.3">
      <c r="B5027" s="1" t="s">
        <v>4904</v>
      </c>
      <c r="C5027" t="s">
        <v>4248</v>
      </c>
      <c r="D5027">
        <v>10</v>
      </c>
      <c r="E5027">
        <f t="shared" si="391"/>
        <v>5800</v>
      </c>
    </row>
    <row r="5028" spans="2:5" x14ac:dyDescent="0.3">
      <c r="B5028" s="1" t="s">
        <v>4905</v>
      </c>
      <c r="C5028" t="s">
        <v>2977</v>
      </c>
      <c r="D5028">
        <v>2</v>
      </c>
      <c r="E5028">
        <f t="shared" si="391"/>
        <v>980</v>
      </c>
    </row>
    <row r="5029" spans="2:5" x14ac:dyDescent="0.3">
      <c r="B5029" s="1" t="s">
        <v>4906</v>
      </c>
      <c r="C5029" t="s">
        <v>3347</v>
      </c>
      <c r="D5029">
        <v>2</v>
      </c>
      <c r="E5029">
        <f t="shared" si="391"/>
        <v>220</v>
      </c>
    </row>
    <row r="5030" spans="2:5" x14ac:dyDescent="0.3">
      <c r="B5030" s="1" t="s">
        <v>4907</v>
      </c>
      <c r="C5030" t="s">
        <v>164</v>
      </c>
      <c r="D5030">
        <v>3</v>
      </c>
      <c r="E5030">
        <f t="shared" si="391"/>
        <v>1410</v>
      </c>
    </row>
    <row r="5031" spans="2:5" x14ac:dyDescent="0.3">
      <c r="B5031" s="1" t="s">
        <v>4907</v>
      </c>
      <c r="C5031" t="s">
        <v>3176</v>
      </c>
      <c r="D5031">
        <v>4</v>
      </c>
      <c r="E5031">
        <f t="shared" si="391"/>
        <v>3400</v>
      </c>
    </row>
    <row r="5032" spans="2:5" x14ac:dyDescent="0.3">
      <c r="B5032" s="1" t="s">
        <v>4908</v>
      </c>
      <c r="C5032" t="s">
        <v>853</v>
      </c>
      <c r="D5032">
        <v>3</v>
      </c>
      <c r="E5032">
        <f t="shared" si="391"/>
        <v>12510</v>
      </c>
    </row>
    <row r="5033" spans="2:5" x14ac:dyDescent="0.3">
      <c r="B5033" s="1" t="s">
        <v>4908</v>
      </c>
      <c r="C5033" t="s">
        <v>1162</v>
      </c>
      <c r="D5033">
        <v>7</v>
      </c>
      <c r="E5033">
        <f t="shared" si="391"/>
        <v>74200</v>
      </c>
    </row>
    <row r="5034" spans="2:5" x14ac:dyDescent="0.3">
      <c r="B5034" s="1" t="s">
        <v>4909</v>
      </c>
      <c r="C5034" t="s">
        <v>2999</v>
      </c>
      <c r="D5034">
        <v>7</v>
      </c>
      <c r="E5034">
        <f t="shared" si="391"/>
        <v>2450</v>
      </c>
    </row>
    <row r="5035" spans="2:5" x14ac:dyDescent="0.3">
      <c r="B5035" s="1" t="s">
        <v>4910</v>
      </c>
      <c r="C5035" t="s">
        <v>4820</v>
      </c>
      <c r="D5035">
        <v>9</v>
      </c>
      <c r="E5035">
        <f t="shared" si="391"/>
        <v>9090</v>
      </c>
    </row>
    <row r="5036" spans="2:5" x14ac:dyDescent="0.3">
      <c r="B5036" s="1" t="s">
        <v>4910</v>
      </c>
      <c r="C5036" t="s">
        <v>1776</v>
      </c>
      <c r="D5036">
        <v>2</v>
      </c>
      <c r="E5036">
        <f t="shared" si="391"/>
        <v>1760</v>
      </c>
    </row>
    <row r="5037" spans="2:5" x14ac:dyDescent="0.3">
      <c r="B5037" s="1" t="s">
        <v>4911</v>
      </c>
      <c r="C5037" t="s">
        <v>713</v>
      </c>
      <c r="D5037">
        <v>2</v>
      </c>
      <c r="E5037">
        <f t="shared" si="391"/>
        <v>9200</v>
      </c>
    </row>
    <row r="5038" spans="2:5" x14ac:dyDescent="0.3">
      <c r="B5038" s="1" t="s">
        <v>4913</v>
      </c>
      <c r="C5038" t="s">
        <v>4912</v>
      </c>
      <c r="D5038">
        <v>2</v>
      </c>
      <c r="E5038">
        <f t="shared" si="391"/>
        <v>2120</v>
      </c>
    </row>
    <row r="5039" spans="2:5" x14ac:dyDescent="0.3">
      <c r="B5039" s="1" t="s">
        <v>4914</v>
      </c>
      <c r="C5039" t="s">
        <v>1180</v>
      </c>
      <c r="D5039">
        <v>3</v>
      </c>
      <c r="E5039">
        <f t="shared" si="391"/>
        <v>210</v>
      </c>
    </row>
    <row r="5040" spans="2:5" x14ac:dyDescent="0.3">
      <c r="B5040" s="1" t="s">
        <v>4914</v>
      </c>
      <c r="C5040" t="s">
        <v>980</v>
      </c>
      <c r="D5040">
        <v>2</v>
      </c>
      <c r="E5040">
        <f t="shared" si="391"/>
        <v>7680</v>
      </c>
    </row>
    <row r="5041" spans="2:5" x14ac:dyDescent="0.3">
      <c r="B5041" s="1" t="s">
        <v>4914</v>
      </c>
      <c r="C5041" t="s">
        <v>1079</v>
      </c>
      <c r="D5041">
        <v>1</v>
      </c>
      <c r="E5041">
        <f t="shared" si="391"/>
        <v>600</v>
      </c>
    </row>
    <row r="5042" spans="2:5" x14ac:dyDescent="0.3">
      <c r="B5042" s="1" t="s">
        <v>4915</v>
      </c>
      <c r="C5042" t="s">
        <v>511</v>
      </c>
      <c r="D5042">
        <v>1</v>
      </c>
      <c r="E5042">
        <f t="shared" si="391"/>
        <v>630</v>
      </c>
    </row>
    <row r="5043" spans="2:5" x14ac:dyDescent="0.3">
      <c r="B5043" s="1" t="s">
        <v>4915</v>
      </c>
      <c r="C5043" t="s">
        <v>4740</v>
      </c>
      <c r="D5043">
        <v>1</v>
      </c>
      <c r="E5043">
        <f t="shared" si="391"/>
        <v>660</v>
      </c>
    </row>
    <row r="5044" spans="2:5" x14ac:dyDescent="0.3">
      <c r="B5044" s="1" t="s">
        <v>4916</v>
      </c>
      <c r="C5044" t="s">
        <v>4595</v>
      </c>
      <c r="D5044">
        <v>2</v>
      </c>
      <c r="E5044">
        <f t="shared" si="391"/>
        <v>1900</v>
      </c>
    </row>
    <row r="5045" spans="2:5" x14ac:dyDescent="0.3">
      <c r="B5045" s="1" t="s">
        <v>4917</v>
      </c>
      <c r="C5045" t="s">
        <v>3513</v>
      </c>
      <c r="D5045">
        <v>1</v>
      </c>
      <c r="E5045">
        <f t="shared" si="391"/>
        <v>710</v>
      </c>
    </row>
    <row r="5046" spans="2:5" x14ac:dyDescent="0.3">
      <c r="B5046" s="1" t="s">
        <v>4918</v>
      </c>
      <c r="C5046" t="s">
        <v>4167</v>
      </c>
      <c r="D5046">
        <v>5</v>
      </c>
      <c r="E5046">
        <f t="shared" si="391"/>
        <v>14700</v>
      </c>
    </row>
    <row r="5047" spans="2:5" x14ac:dyDescent="0.3">
      <c r="B5047" s="1" t="s">
        <v>4919</v>
      </c>
      <c r="C5047" t="s">
        <v>450</v>
      </c>
      <c r="D5047">
        <v>3</v>
      </c>
      <c r="E5047">
        <f t="shared" si="391"/>
        <v>750</v>
      </c>
    </row>
    <row r="5048" spans="2:5" x14ac:dyDescent="0.3">
      <c r="B5048" s="1" t="s">
        <v>4920</v>
      </c>
      <c r="C5048" t="s">
        <v>1432</v>
      </c>
      <c r="D5048">
        <v>2</v>
      </c>
      <c r="E5048">
        <f t="shared" si="391"/>
        <v>1460</v>
      </c>
    </row>
    <row r="5049" spans="2:5" x14ac:dyDescent="0.3">
      <c r="B5049" s="1" t="s">
        <v>4920</v>
      </c>
      <c r="C5049" t="s">
        <v>1898</v>
      </c>
      <c r="D5049">
        <v>1</v>
      </c>
      <c r="E5049">
        <f t="shared" si="391"/>
        <v>8730</v>
      </c>
    </row>
    <row r="5050" spans="2:5" x14ac:dyDescent="0.3">
      <c r="B5050" s="1" t="s">
        <v>4920</v>
      </c>
      <c r="C5050" t="s">
        <v>928</v>
      </c>
      <c r="D5050">
        <v>3</v>
      </c>
      <c r="E5050">
        <f t="shared" si="391"/>
        <v>1950</v>
      </c>
    </row>
    <row r="5051" spans="2:5" x14ac:dyDescent="0.3">
      <c r="B5051" s="1" t="s">
        <v>4921</v>
      </c>
      <c r="C5051" t="s">
        <v>4604</v>
      </c>
      <c r="D5051">
        <v>10</v>
      </c>
      <c r="E5051">
        <f t="shared" si="391"/>
        <v>6600</v>
      </c>
    </row>
    <row r="5052" spans="2:5" x14ac:dyDescent="0.3">
      <c r="B5052" s="1" t="s">
        <v>4922</v>
      </c>
      <c r="C5052" t="s">
        <v>4309</v>
      </c>
      <c r="D5052">
        <v>2</v>
      </c>
      <c r="E5052">
        <f t="shared" si="391"/>
        <v>500</v>
      </c>
    </row>
    <row r="5053" spans="2:5" x14ac:dyDescent="0.3">
      <c r="B5053" s="1" t="s">
        <v>4923</v>
      </c>
      <c r="C5053" t="s">
        <v>2500</v>
      </c>
      <c r="D5053">
        <v>3</v>
      </c>
      <c r="E5053">
        <f t="shared" si="391"/>
        <v>4740</v>
      </c>
    </row>
    <row r="5054" spans="2:5" x14ac:dyDescent="0.3">
      <c r="B5054" s="1" t="s">
        <v>4923</v>
      </c>
      <c r="C5054" t="s">
        <v>287</v>
      </c>
      <c r="D5054">
        <v>2</v>
      </c>
      <c r="E5054">
        <f t="shared" si="391"/>
        <v>1080</v>
      </c>
    </row>
    <row r="5055" spans="2:5" x14ac:dyDescent="0.3">
      <c r="B5055" s="1" t="s">
        <v>4924</v>
      </c>
      <c r="C5055" t="s">
        <v>1424</v>
      </c>
      <c r="D5055">
        <v>3</v>
      </c>
      <c r="E5055">
        <f t="shared" si="391"/>
        <v>2580</v>
      </c>
    </row>
    <row r="5056" spans="2:5" x14ac:dyDescent="0.3">
      <c r="B5056" s="1" t="s">
        <v>4924</v>
      </c>
      <c r="C5056" t="s">
        <v>1007</v>
      </c>
      <c r="D5056">
        <v>2</v>
      </c>
      <c r="E5056">
        <f t="shared" si="391"/>
        <v>17200</v>
      </c>
    </row>
    <row r="5057" spans="2:5" x14ac:dyDescent="0.3">
      <c r="B5057" s="1" t="s">
        <v>4925</v>
      </c>
      <c r="C5057" t="s">
        <v>986</v>
      </c>
      <c r="D5057">
        <v>9</v>
      </c>
      <c r="E5057">
        <f t="shared" si="391"/>
        <v>1620</v>
      </c>
    </row>
    <row r="5058" spans="2:5" x14ac:dyDescent="0.3">
      <c r="B5058" s="1" t="s">
        <v>4925</v>
      </c>
      <c r="C5058" t="s">
        <v>4926</v>
      </c>
      <c r="D5058">
        <v>7</v>
      </c>
      <c r="E5058">
        <f t="shared" si="391"/>
        <v>1820</v>
      </c>
    </row>
    <row r="5059" spans="2:5" x14ac:dyDescent="0.3">
      <c r="B5059" s="1" t="s">
        <v>4928</v>
      </c>
      <c r="C5059" t="s">
        <v>4927</v>
      </c>
      <c r="D5059">
        <v>3</v>
      </c>
      <c r="E5059">
        <f t="shared" ref="E5059:E5122" si="395">VLOOKUP(C5059,$F$2:$G$1858,2)*D5059</f>
        <v>1260</v>
      </c>
    </row>
    <row r="5060" spans="2:5" x14ac:dyDescent="0.3">
      <c r="B5060" s="1" t="s">
        <v>4929</v>
      </c>
      <c r="C5060" t="s">
        <v>3680</v>
      </c>
      <c r="D5060">
        <v>1</v>
      </c>
      <c r="E5060">
        <f t="shared" si="395"/>
        <v>340</v>
      </c>
    </row>
    <row r="5061" spans="2:5" x14ac:dyDescent="0.3">
      <c r="B5061" s="1" t="s">
        <v>4929</v>
      </c>
      <c r="C5061" t="s">
        <v>1797</v>
      </c>
      <c r="D5061">
        <v>2</v>
      </c>
      <c r="E5061">
        <f t="shared" si="395"/>
        <v>1060</v>
      </c>
    </row>
    <row r="5062" spans="2:5" x14ac:dyDescent="0.3">
      <c r="B5062" s="1" t="s">
        <v>4929</v>
      </c>
      <c r="C5062" t="s">
        <v>1069</v>
      </c>
      <c r="D5062">
        <v>3</v>
      </c>
      <c r="E5062">
        <f t="shared" si="395"/>
        <v>11610</v>
      </c>
    </row>
    <row r="5063" spans="2:5" x14ac:dyDescent="0.3">
      <c r="B5063" s="1" t="s">
        <v>4931</v>
      </c>
      <c r="C5063" t="s">
        <v>4930</v>
      </c>
      <c r="D5063">
        <v>3</v>
      </c>
      <c r="E5063">
        <f t="shared" si="395"/>
        <v>12300</v>
      </c>
    </row>
    <row r="5064" spans="2:5" x14ac:dyDescent="0.3">
      <c r="B5064" s="1" t="s">
        <v>4932</v>
      </c>
      <c r="C5064" t="s">
        <v>2545</v>
      </c>
      <c r="D5064">
        <v>1</v>
      </c>
      <c r="E5064">
        <f t="shared" si="395"/>
        <v>390</v>
      </c>
    </row>
    <row r="5065" spans="2:5" x14ac:dyDescent="0.3">
      <c r="B5065" s="1" t="s">
        <v>4933</v>
      </c>
      <c r="C5065" t="s">
        <v>72</v>
      </c>
      <c r="D5065">
        <v>2</v>
      </c>
      <c r="E5065">
        <f t="shared" si="395"/>
        <v>980</v>
      </c>
    </row>
    <row r="5066" spans="2:5" x14ac:dyDescent="0.3">
      <c r="B5066" s="1" t="s">
        <v>4934</v>
      </c>
      <c r="C5066" t="s">
        <v>2794</v>
      </c>
      <c r="D5066">
        <v>4</v>
      </c>
      <c r="E5066">
        <f t="shared" si="395"/>
        <v>1720</v>
      </c>
    </row>
    <row r="5067" spans="2:5" x14ac:dyDescent="0.3">
      <c r="B5067" s="1" t="s">
        <v>4935</v>
      </c>
      <c r="C5067" t="s">
        <v>1120</v>
      </c>
      <c r="D5067">
        <v>7</v>
      </c>
      <c r="E5067">
        <f t="shared" si="395"/>
        <v>6020</v>
      </c>
    </row>
    <row r="5068" spans="2:5" x14ac:dyDescent="0.3">
      <c r="B5068" s="1" t="s">
        <v>4936</v>
      </c>
      <c r="C5068" t="s">
        <v>2629</v>
      </c>
      <c r="D5068">
        <v>2</v>
      </c>
      <c r="E5068">
        <f t="shared" si="395"/>
        <v>1340</v>
      </c>
    </row>
    <row r="5069" spans="2:5" x14ac:dyDescent="0.3">
      <c r="B5069" s="1" t="s">
        <v>4937</v>
      </c>
      <c r="C5069" t="s">
        <v>171</v>
      </c>
      <c r="D5069">
        <v>2</v>
      </c>
      <c r="E5069">
        <f t="shared" si="395"/>
        <v>8540</v>
      </c>
    </row>
    <row r="5070" spans="2:5" x14ac:dyDescent="0.3">
      <c r="B5070" s="1" t="s">
        <v>4938</v>
      </c>
      <c r="C5070" t="s">
        <v>2876</v>
      </c>
      <c r="D5070">
        <v>2</v>
      </c>
      <c r="E5070">
        <f t="shared" si="395"/>
        <v>960</v>
      </c>
    </row>
    <row r="5071" spans="2:5" x14ac:dyDescent="0.3">
      <c r="B5071" s="1" t="s">
        <v>4939</v>
      </c>
      <c r="C5071" t="s">
        <v>1015</v>
      </c>
      <c r="D5071">
        <v>1</v>
      </c>
      <c r="E5071">
        <f t="shared" si="395"/>
        <v>1580</v>
      </c>
    </row>
    <row r="5072" spans="2:5" x14ac:dyDescent="0.3">
      <c r="B5072" s="1" t="s">
        <v>4939</v>
      </c>
      <c r="C5072" t="s">
        <v>2773</v>
      </c>
      <c r="D5072">
        <v>3</v>
      </c>
      <c r="E5072">
        <f t="shared" si="395"/>
        <v>2220</v>
      </c>
    </row>
    <row r="5073" spans="2:5" x14ac:dyDescent="0.3">
      <c r="B5073" s="1" t="s">
        <v>4940</v>
      </c>
      <c r="C5073" t="s">
        <v>1985</v>
      </c>
      <c r="D5073">
        <v>1</v>
      </c>
      <c r="E5073">
        <f t="shared" si="395"/>
        <v>790</v>
      </c>
    </row>
    <row r="5074" spans="2:5" x14ac:dyDescent="0.3">
      <c r="B5074" s="1" t="s">
        <v>4940</v>
      </c>
      <c r="C5074" t="s">
        <v>1626</v>
      </c>
      <c r="D5074">
        <v>3</v>
      </c>
      <c r="E5074">
        <f t="shared" si="395"/>
        <v>38700</v>
      </c>
    </row>
    <row r="5075" spans="2:5" x14ac:dyDescent="0.3">
      <c r="B5075" s="1" t="s">
        <v>4941</v>
      </c>
      <c r="C5075" t="s">
        <v>3821</v>
      </c>
      <c r="D5075">
        <v>1</v>
      </c>
      <c r="E5075">
        <f t="shared" si="395"/>
        <v>4000</v>
      </c>
    </row>
    <row r="5076" spans="2:5" x14ac:dyDescent="0.3">
      <c r="B5076" s="1" t="s">
        <v>4942</v>
      </c>
      <c r="C5076" t="s">
        <v>3318</v>
      </c>
      <c r="D5076">
        <v>1</v>
      </c>
      <c r="E5076">
        <f t="shared" si="395"/>
        <v>290</v>
      </c>
    </row>
    <row r="5077" spans="2:5" x14ac:dyDescent="0.3">
      <c r="B5077" s="1" t="s">
        <v>4942</v>
      </c>
      <c r="C5077" t="s">
        <v>978</v>
      </c>
      <c r="D5077">
        <v>3</v>
      </c>
      <c r="E5077">
        <f t="shared" si="395"/>
        <v>1530</v>
      </c>
    </row>
    <row r="5078" spans="2:5" x14ac:dyDescent="0.3">
      <c r="B5078" s="1" t="s">
        <v>4943</v>
      </c>
      <c r="C5078" t="s">
        <v>732</v>
      </c>
      <c r="D5078">
        <v>3</v>
      </c>
      <c r="E5078">
        <f t="shared" si="395"/>
        <v>600</v>
      </c>
    </row>
    <row r="5079" spans="2:5" x14ac:dyDescent="0.3">
      <c r="B5079" s="1" t="s">
        <v>4944</v>
      </c>
      <c r="C5079" t="s">
        <v>2733</v>
      </c>
      <c r="D5079">
        <v>2</v>
      </c>
      <c r="E5079">
        <f t="shared" si="395"/>
        <v>1000</v>
      </c>
    </row>
    <row r="5080" spans="2:5" x14ac:dyDescent="0.3">
      <c r="B5080" s="1" t="s">
        <v>4944</v>
      </c>
      <c r="C5080" t="s">
        <v>1050</v>
      </c>
      <c r="D5080">
        <v>1</v>
      </c>
      <c r="E5080">
        <f t="shared" si="395"/>
        <v>7470</v>
      </c>
    </row>
    <row r="5081" spans="2:5" x14ac:dyDescent="0.3">
      <c r="B5081" s="1" t="s">
        <v>4945</v>
      </c>
      <c r="C5081" t="s">
        <v>2545</v>
      </c>
      <c r="D5081">
        <v>4</v>
      </c>
      <c r="E5081">
        <f t="shared" si="395"/>
        <v>1560</v>
      </c>
    </row>
    <row r="5082" spans="2:5" x14ac:dyDescent="0.3">
      <c r="B5082" s="1" t="s">
        <v>4945</v>
      </c>
      <c r="C5082" t="s">
        <v>2276</v>
      </c>
      <c r="D5082">
        <v>1</v>
      </c>
      <c r="E5082">
        <f t="shared" si="395"/>
        <v>430</v>
      </c>
    </row>
    <row r="5083" spans="2:5" x14ac:dyDescent="0.3">
      <c r="B5083" s="1" t="s">
        <v>4946</v>
      </c>
      <c r="C5083" t="s">
        <v>1392</v>
      </c>
      <c r="D5083">
        <v>3</v>
      </c>
      <c r="E5083">
        <f t="shared" si="395"/>
        <v>570</v>
      </c>
    </row>
    <row r="5084" spans="2:5" x14ac:dyDescent="0.3">
      <c r="B5084" s="1" t="s">
        <v>4946</v>
      </c>
      <c r="C5084" t="s">
        <v>811</v>
      </c>
      <c r="D5084">
        <v>3</v>
      </c>
      <c r="E5084">
        <f t="shared" si="395"/>
        <v>2850</v>
      </c>
    </row>
    <row r="5085" spans="2:5" x14ac:dyDescent="0.3">
      <c r="B5085" s="1" t="s">
        <v>4947</v>
      </c>
      <c r="C5085" t="s">
        <v>879</v>
      </c>
      <c r="D5085">
        <v>1</v>
      </c>
      <c r="E5085">
        <f t="shared" si="395"/>
        <v>630</v>
      </c>
    </row>
    <row r="5086" spans="2:5" x14ac:dyDescent="0.3">
      <c r="B5086" s="1" t="s">
        <v>4948</v>
      </c>
      <c r="C5086" t="s">
        <v>2716</v>
      </c>
      <c r="D5086">
        <v>3</v>
      </c>
      <c r="E5086">
        <f t="shared" si="395"/>
        <v>600</v>
      </c>
    </row>
    <row r="5087" spans="2:5" x14ac:dyDescent="0.3">
      <c r="B5087" s="1" t="s">
        <v>4948</v>
      </c>
      <c r="C5087" t="s">
        <v>1558</v>
      </c>
      <c r="D5087">
        <v>3</v>
      </c>
      <c r="E5087">
        <f t="shared" si="395"/>
        <v>1830</v>
      </c>
    </row>
    <row r="5088" spans="2:5" x14ac:dyDescent="0.3">
      <c r="B5088" s="1" t="s">
        <v>4948</v>
      </c>
      <c r="C5088" t="s">
        <v>1561</v>
      </c>
      <c r="D5088">
        <v>1</v>
      </c>
      <c r="E5088">
        <f t="shared" si="395"/>
        <v>130</v>
      </c>
    </row>
    <row r="5089" spans="2:5" x14ac:dyDescent="0.3">
      <c r="B5089" s="1" t="s">
        <v>4949</v>
      </c>
      <c r="C5089" t="s">
        <v>1582</v>
      </c>
      <c r="D5089">
        <v>3</v>
      </c>
      <c r="E5089">
        <f t="shared" si="395"/>
        <v>22440</v>
      </c>
    </row>
    <row r="5090" spans="2:5" x14ac:dyDescent="0.3">
      <c r="B5090" s="1" t="s">
        <v>4950</v>
      </c>
      <c r="C5090" t="s">
        <v>1314</v>
      </c>
      <c r="D5090">
        <v>2</v>
      </c>
      <c r="E5090">
        <f t="shared" si="395"/>
        <v>14880</v>
      </c>
    </row>
    <row r="5091" spans="2:5" x14ac:dyDescent="0.3">
      <c r="B5091" s="1" t="s">
        <v>4951</v>
      </c>
      <c r="C5091" t="s">
        <v>3039</v>
      </c>
      <c r="D5091">
        <v>1</v>
      </c>
      <c r="E5091">
        <f t="shared" si="395"/>
        <v>6930</v>
      </c>
    </row>
    <row r="5092" spans="2:5" x14ac:dyDescent="0.3">
      <c r="B5092" s="1" t="s">
        <v>4952</v>
      </c>
      <c r="C5092" t="s">
        <v>2077</v>
      </c>
      <c r="D5092">
        <v>2</v>
      </c>
      <c r="E5092">
        <f t="shared" si="395"/>
        <v>7520</v>
      </c>
    </row>
    <row r="5093" spans="2:5" x14ac:dyDescent="0.3">
      <c r="B5093" s="1" t="s">
        <v>4952</v>
      </c>
      <c r="C5093" t="s">
        <v>2608</v>
      </c>
      <c r="D5093">
        <v>1</v>
      </c>
      <c r="E5093">
        <f t="shared" si="395"/>
        <v>890</v>
      </c>
    </row>
    <row r="5094" spans="2:5" x14ac:dyDescent="0.3">
      <c r="B5094" s="1" t="s">
        <v>4952</v>
      </c>
      <c r="C5094" t="s">
        <v>4953</v>
      </c>
      <c r="D5094">
        <v>2</v>
      </c>
      <c r="E5094">
        <f t="shared" si="395"/>
        <v>1820</v>
      </c>
    </row>
    <row r="5095" spans="2:5" x14ac:dyDescent="0.3">
      <c r="B5095" s="1" t="s">
        <v>4954</v>
      </c>
      <c r="C5095" t="s">
        <v>949</v>
      </c>
      <c r="D5095">
        <v>10</v>
      </c>
      <c r="E5095">
        <f t="shared" si="395"/>
        <v>5600</v>
      </c>
    </row>
    <row r="5096" spans="2:5" x14ac:dyDescent="0.3">
      <c r="B5096" s="1" t="s">
        <v>4954</v>
      </c>
      <c r="C5096" t="s">
        <v>3181</v>
      </c>
      <c r="D5096">
        <v>1</v>
      </c>
      <c r="E5096">
        <f t="shared" si="395"/>
        <v>650</v>
      </c>
    </row>
    <row r="5097" spans="2:5" x14ac:dyDescent="0.3">
      <c r="B5097" s="1" t="s">
        <v>4954</v>
      </c>
      <c r="C5097" t="s">
        <v>695</v>
      </c>
      <c r="D5097">
        <v>3</v>
      </c>
      <c r="E5097">
        <f t="shared" si="395"/>
        <v>3720</v>
      </c>
    </row>
    <row r="5098" spans="2:5" x14ac:dyDescent="0.3">
      <c r="B5098" s="1" t="s">
        <v>4954</v>
      </c>
      <c r="C5098" t="s">
        <v>1833</v>
      </c>
      <c r="D5098">
        <v>2</v>
      </c>
      <c r="E5098">
        <f t="shared" si="395"/>
        <v>1380</v>
      </c>
    </row>
    <row r="5099" spans="2:5" x14ac:dyDescent="0.3">
      <c r="B5099" s="1" t="s">
        <v>4955</v>
      </c>
      <c r="C5099" t="s">
        <v>2906</v>
      </c>
      <c r="D5099">
        <v>1</v>
      </c>
      <c r="E5099">
        <f t="shared" si="395"/>
        <v>760</v>
      </c>
    </row>
    <row r="5100" spans="2:5" x14ac:dyDescent="0.3">
      <c r="B5100" s="1" t="s">
        <v>4955</v>
      </c>
      <c r="C5100" t="s">
        <v>2381</v>
      </c>
      <c r="D5100">
        <v>1</v>
      </c>
      <c r="E5100">
        <f t="shared" si="395"/>
        <v>830</v>
      </c>
    </row>
    <row r="5101" spans="2:5" x14ac:dyDescent="0.3">
      <c r="B5101" s="1" t="s">
        <v>4956</v>
      </c>
      <c r="C5101" t="s">
        <v>997</v>
      </c>
      <c r="D5101">
        <v>2</v>
      </c>
      <c r="E5101">
        <f t="shared" si="395"/>
        <v>2000</v>
      </c>
    </row>
    <row r="5102" spans="2:5" x14ac:dyDescent="0.3">
      <c r="B5102" s="1" t="s">
        <v>4956</v>
      </c>
      <c r="C5102" t="s">
        <v>4760</v>
      </c>
      <c r="D5102">
        <v>2</v>
      </c>
      <c r="E5102">
        <f t="shared" si="395"/>
        <v>400</v>
      </c>
    </row>
    <row r="5103" spans="2:5" x14ac:dyDescent="0.3">
      <c r="B5103" s="1" t="s">
        <v>4957</v>
      </c>
      <c r="C5103" t="s">
        <v>605</v>
      </c>
      <c r="D5103">
        <v>2</v>
      </c>
      <c r="E5103">
        <f t="shared" si="395"/>
        <v>800</v>
      </c>
    </row>
    <row r="5104" spans="2:5" x14ac:dyDescent="0.3">
      <c r="B5104" s="1" t="s">
        <v>4958</v>
      </c>
      <c r="C5104" t="s">
        <v>3531</v>
      </c>
      <c r="D5104">
        <v>1</v>
      </c>
      <c r="E5104">
        <f t="shared" si="395"/>
        <v>620</v>
      </c>
    </row>
    <row r="5105" spans="2:5" x14ac:dyDescent="0.3">
      <c r="B5105" s="1" t="s">
        <v>4959</v>
      </c>
      <c r="C5105" t="s">
        <v>2261</v>
      </c>
      <c r="D5105">
        <v>2</v>
      </c>
      <c r="E5105">
        <f t="shared" si="395"/>
        <v>1280</v>
      </c>
    </row>
    <row r="5106" spans="2:5" x14ac:dyDescent="0.3">
      <c r="B5106" s="1" t="s">
        <v>4960</v>
      </c>
      <c r="C5106" t="s">
        <v>3515</v>
      </c>
      <c r="D5106">
        <v>3</v>
      </c>
      <c r="E5106">
        <f t="shared" si="395"/>
        <v>1350</v>
      </c>
    </row>
    <row r="5107" spans="2:5" x14ac:dyDescent="0.3">
      <c r="B5107" s="1" t="s">
        <v>4961</v>
      </c>
      <c r="C5107" t="s">
        <v>614</v>
      </c>
      <c r="D5107">
        <v>3</v>
      </c>
      <c r="E5107">
        <f t="shared" si="395"/>
        <v>1080</v>
      </c>
    </row>
    <row r="5108" spans="2:5" x14ac:dyDescent="0.3">
      <c r="B5108" s="1" t="s">
        <v>4961</v>
      </c>
      <c r="C5108" t="s">
        <v>3193</v>
      </c>
      <c r="D5108">
        <v>1</v>
      </c>
      <c r="E5108">
        <f t="shared" si="395"/>
        <v>5310</v>
      </c>
    </row>
    <row r="5109" spans="2:5" x14ac:dyDescent="0.3">
      <c r="B5109" s="1" t="s">
        <v>4962</v>
      </c>
      <c r="C5109" t="s">
        <v>797</v>
      </c>
      <c r="D5109">
        <v>3</v>
      </c>
      <c r="E5109">
        <f t="shared" si="395"/>
        <v>22200</v>
      </c>
    </row>
    <row r="5110" spans="2:5" x14ac:dyDescent="0.3">
      <c r="B5110" s="1" t="s">
        <v>4963</v>
      </c>
      <c r="C5110" t="s">
        <v>381</v>
      </c>
      <c r="D5110">
        <v>1</v>
      </c>
      <c r="E5110">
        <f t="shared" si="395"/>
        <v>820</v>
      </c>
    </row>
    <row r="5111" spans="2:5" x14ac:dyDescent="0.3">
      <c r="B5111" s="1" t="s">
        <v>4964</v>
      </c>
      <c r="C5111" t="s">
        <v>1363</v>
      </c>
      <c r="D5111">
        <v>2</v>
      </c>
      <c r="E5111">
        <f t="shared" si="395"/>
        <v>1640</v>
      </c>
    </row>
    <row r="5112" spans="2:5" x14ac:dyDescent="0.3">
      <c r="B5112" s="1" t="s">
        <v>4965</v>
      </c>
      <c r="C5112" t="s">
        <v>1826</v>
      </c>
      <c r="D5112">
        <v>2</v>
      </c>
      <c r="E5112">
        <f t="shared" si="395"/>
        <v>1040</v>
      </c>
    </row>
    <row r="5113" spans="2:5" x14ac:dyDescent="0.3">
      <c r="B5113" s="1" t="s">
        <v>4965</v>
      </c>
      <c r="C5113" t="s">
        <v>646</v>
      </c>
      <c r="D5113">
        <v>1</v>
      </c>
      <c r="E5113">
        <f t="shared" si="395"/>
        <v>3900</v>
      </c>
    </row>
    <row r="5114" spans="2:5" x14ac:dyDescent="0.3">
      <c r="B5114" s="1" t="s">
        <v>4966</v>
      </c>
      <c r="C5114" t="s">
        <v>4035</v>
      </c>
      <c r="D5114">
        <v>3</v>
      </c>
      <c r="E5114">
        <f t="shared" si="395"/>
        <v>810</v>
      </c>
    </row>
    <row r="5115" spans="2:5" x14ac:dyDescent="0.3">
      <c r="B5115" s="1" t="s">
        <v>4966</v>
      </c>
      <c r="C5115" t="s">
        <v>3042</v>
      </c>
      <c r="D5115">
        <v>1</v>
      </c>
      <c r="E5115">
        <f t="shared" si="395"/>
        <v>1690</v>
      </c>
    </row>
    <row r="5116" spans="2:5" x14ac:dyDescent="0.3">
      <c r="B5116" s="1" t="s">
        <v>4967</v>
      </c>
      <c r="C5116" t="s">
        <v>229</v>
      </c>
      <c r="D5116">
        <v>3</v>
      </c>
      <c r="E5116">
        <f t="shared" si="395"/>
        <v>990</v>
      </c>
    </row>
    <row r="5117" spans="2:5" x14ac:dyDescent="0.3">
      <c r="B5117" s="1" t="s">
        <v>4968</v>
      </c>
      <c r="C5117" t="s">
        <v>1671</v>
      </c>
      <c r="D5117">
        <v>3</v>
      </c>
      <c r="E5117">
        <f t="shared" si="395"/>
        <v>1950</v>
      </c>
    </row>
    <row r="5118" spans="2:5" x14ac:dyDescent="0.3">
      <c r="B5118" s="1" t="s">
        <v>4969</v>
      </c>
      <c r="C5118" t="s">
        <v>2461</v>
      </c>
      <c r="D5118">
        <v>5</v>
      </c>
      <c r="E5118">
        <f t="shared" si="395"/>
        <v>2350</v>
      </c>
    </row>
    <row r="5119" spans="2:5" x14ac:dyDescent="0.3">
      <c r="B5119" s="1" t="s">
        <v>4969</v>
      </c>
      <c r="C5119" t="s">
        <v>2929</v>
      </c>
      <c r="D5119">
        <v>1</v>
      </c>
      <c r="E5119">
        <f t="shared" si="395"/>
        <v>660</v>
      </c>
    </row>
    <row r="5120" spans="2:5" x14ac:dyDescent="0.3">
      <c r="B5120" s="1" t="s">
        <v>4971</v>
      </c>
      <c r="C5120" t="s">
        <v>4970</v>
      </c>
      <c r="D5120">
        <v>2</v>
      </c>
      <c r="E5120">
        <f t="shared" si="395"/>
        <v>8000</v>
      </c>
    </row>
    <row r="5121" spans="2:5" x14ac:dyDescent="0.3">
      <c r="B5121" s="1" t="s">
        <v>4972</v>
      </c>
      <c r="C5121" t="s">
        <v>2013</v>
      </c>
      <c r="D5121">
        <v>1</v>
      </c>
      <c r="E5121">
        <f t="shared" si="395"/>
        <v>860</v>
      </c>
    </row>
    <row r="5122" spans="2:5" x14ac:dyDescent="0.3">
      <c r="B5122" s="1" t="s">
        <v>4973</v>
      </c>
      <c r="C5122" t="s">
        <v>3782</v>
      </c>
      <c r="D5122">
        <v>7</v>
      </c>
      <c r="E5122">
        <f t="shared" si="395"/>
        <v>13510</v>
      </c>
    </row>
    <row r="5123" spans="2:5" x14ac:dyDescent="0.3">
      <c r="B5123" s="1" t="s">
        <v>4973</v>
      </c>
      <c r="C5123" t="s">
        <v>3614</v>
      </c>
      <c r="D5123">
        <v>2</v>
      </c>
      <c r="E5123">
        <f t="shared" ref="E5123:E5186" si="396">VLOOKUP(C5123,$F$2:$G$1858,2)*D5123</f>
        <v>1380</v>
      </c>
    </row>
    <row r="5124" spans="2:5" x14ac:dyDescent="0.3">
      <c r="B5124" s="1" t="s">
        <v>4973</v>
      </c>
      <c r="C5124" t="s">
        <v>261</v>
      </c>
      <c r="D5124">
        <v>5</v>
      </c>
      <c r="E5124">
        <f t="shared" si="396"/>
        <v>3500</v>
      </c>
    </row>
    <row r="5125" spans="2:5" x14ac:dyDescent="0.3">
      <c r="B5125" s="1" t="s">
        <v>4974</v>
      </c>
      <c r="C5125" t="s">
        <v>856</v>
      </c>
      <c r="D5125">
        <v>5</v>
      </c>
      <c r="E5125">
        <f t="shared" si="396"/>
        <v>650</v>
      </c>
    </row>
    <row r="5126" spans="2:5" x14ac:dyDescent="0.3">
      <c r="B5126" s="1" t="s">
        <v>4974</v>
      </c>
      <c r="C5126" t="s">
        <v>332</v>
      </c>
      <c r="D5126">
        <v>1</v>
      </c>
      <c r="E5126">
        <f t="shared" si="396"/>
        <v>510</v>
      </c>
    </row>
    <row r="5127" spans="2:5" x14ac:dyDescent="0.3">
      <c r="B5127" s="1" t="s">
        <v>4974</v>
      </c>
      <c r="C5127" t="s">
        <v>1548</v>
      </c>
      <c r="D5127">
        <v>1</v>
      </c>
      <c r="E5127">
        <f t="shared" si="396"/>
        <v>240</v>
      </c>
    </row>
    <row r="5128" spans="2:5" x14ac:dyDescent="0.3">
      <c r="B5128" s="1" t="s">
        <v>4975</v>
      </c>
      <c r="C5128" t="s">
        <v>2828</v>
      </c>
      <c r="D5128">
        <v>3</v>
      </c>
      <c r="E5128">
        <f t="shared" si="396"/>
        <v>1350</v>
      </c>
    </row>
    <row r="5129" spans="2:5" x14ac:dyDescent="0.3">
      <c r="B5129" s="1" t="s">
        <v>4975</v>
      </c>
      <c r="C5129" t="s">
        <v>1539</v>
      </c>
      <c r="D5129">
        <v>3</v>
      </c>
      <c r="E5129">
        <f t="shared" si="396"/>
        <v>8550</v>
      </c>
    </row>
    <row r="5130" spans="2:5" x14ac:dyDescent="0.3">
      <c r="B5130" s="1" t="s">
        <v>4976</v>
      </c>
      <c r="C5130" t="s">
        <v>2563</v>
      </c>
      <c r="D5130">
        <v>1</v>
      </c>
      <c r="E5130">
        <f t="shared" si="396"/>
        <v>1600</v>
      </c>
    </row>
    <row r="5131" spans="2:5" x14ac:dyDescent="0.3">
      <c r="B5131" s="1" t="s">
        <v>4976</v>
      </c>
      <c r="C5131" t="s">
        <v>3030</v>
      </c>
      <c r="D5131">
        <v>3</v>
      </c>
      <c r="E5131">
        <f t="shared" si="396"/>
        <v>2460</v>
      </c>
    </row>
    <row r="5132" spans="2:5" x14ac:dyDescent="0.3">
      <c r="B5132" s="1" t="s">
        <v>4977</v>
      </c>
      <c r="C5132" t="s">
        <v>2362</v>
      </c>
      <c r="D5132">
        <v>1</v>
      </c>
      <c r="E5132">
        <f t="shared" si="396"/>
        <v>5700</v>
      </c>
    </row>
    <row r="5133" spans="2:5" x14ac:dyDescent="0.3">
      <c r="B5133" s="1" t="s">
        <v>4977</v>
      </c>
      <c r="C5133" t="s">
        <v>652</v>
      </c>
      <c r="D5133">
        <v>3</v>
      </c>
      <c r="E5133">
        <f t="shared" si="396"/>
        <v>3510</v>
      </c>
    </row>
    <row r="5134" spans="2:5" x14ac:dyDescent="0.3">
      <c r="B5134" s="1" t="s">
        <v>4977</v>
      </c>
      <c r="C5134" t="s">
        <v>483</v>
      </c>
      <c r="D5134">
        <v>2</v>
      </c>
      <c r="E5134">
        <f t="shared" si="396"/>
        <v>820</v>
      </c>
    </row>
    <row r="5135" spans="2:5" x14ac:dyDescent="0.3">
      <c r="B5135" s="1" t="s">
        <v>4977</v>
      </c>
      <c r="C5135" t="s">
        <v>2105</v>
      </c>
      <c r="D5135">
        <v>3</v>
      </c>
      <c r="E5135">
        <f t="shared" si="396"/>
        <v>3000</v>
      </c>
    </row>
    <row r="5136" spans="2:5" x14ac:dyDescent="0.3">
      <c r="B5136" s="1" t="s">
        <v>4978</v>
      </c>
      <c r="C5136" t="s">
        <v>4839</v>
      </c>
      <c r="D5136">
        <v>2</v>
      </c>
      <c r="E5136">
        <f t="shared" si="396"/>
        <v>940</v>
      </c>
    </row>
    <row r="5137" spans="2:5" x14ac:dyDescent="0.3">
      <c r="B5137" s="1" t="s">
        <v>4978</v>
      </c>
      <c r="C5137" t="s">
        <v>4450</v>
      </c>
      <c r="D5137">
        <v>1</v>
      </c>
      <c r="E5137">
        <f t="shared" si="396"/>
        <v>18810</v>
      </c>
    </row>
    <row r="5138" spans="2:5" x14ac:dyDescent="0.3">
      <c r="B5138" s="1" t="s">
        <v>4978</v>
      </c>
      <c r="C5138" t="s">
        <v>4374</v>
      </c>
      <c r="D5138">
        <v>2</v>
      </c>
      <c r="E5138">
        <f t="shared" si="396"/>
        <v>820</v>
      </c>
    </row>
    <row r="5139" spans="2:5" x14ac:dyDescent="0.3">
      <c r="B5139" s="1" t="s">
        <v>4979</v>
      </c>
      <c r="C5139" t="s">
        <v>837</v>
      </c>
      <c r="D5139">
        <v>1</v>
      </c>
      <c r="E5139">
        <f t="shared" si="396"/>
        <v>230</v>
      </c>
    </row>
    <row r="5140" spans="2:5" x14ac:dyDescent="0.3">
      <c r="B5140" s="1" t="s">
        <v>4979</v>
      </c>
      <c r="C5140" t="s">
        <v>199</v>
      </c>
      <c r="D5140">
        <v>1</v>
      </c>
      <c r="E5140">
        <f t="shared" si="396"/>
        <v>5300</v>
      </c>
    </row>
    <row r="5141" spans="2:5" x14ac:dyDescent="0.3">
      <c r="B5141" s="1" t="s">
        <v>4980</v>
      </c>
      <c r="C5141" t="s">
        <v>2249</v>
      </c>
      <c r="D5141">
        <v>5</v>
      </c>
      <c r="E5141">
        <f t="shared" si="396"/>
        <v>3800</v>
      </c>
    </row>
    <row r="5142" spans="2:5" x14ac:dyDescent="0.3">
      <c r="B5142" s="1" t="s">
        <v>4981</v>
      </c>
      <c r="C5142" t="s">
        <v>862</v>
      </c>
      <c r="D5142">
        <v>1</v>
      </c>
      <c r="E5142">
        <f t="shared" si="396"/>
        <v>320</v>
      </c>
    </row>
    <row r="5143" spans="2:5" x14ac:dyDescent="0.3">
      <c r="B5143" s="1" t="s">
        <v>4981</v>
      </c>
      <c r="C5143" t="s">
        <v>4982</v>
      </c>
      <c r="D5143">
        <v>3</v>
      </c>
      <c r="E5143">
        <f t="shared" si="396"/>
        <v>4500</v>
      </c>
    </row>
    <row r="5144" spans="2:5" x14ac:dyDescent="0.3">
      <c r="B5144" s="1" t="s">
        <v>4983</v>
      </c>
      <c r="C5144" t="s">
        <v>1854</v>
      </c>
      <c r="D5144">
        <v>1</v>
      </c>
      <c r="E5144">
        <f t="shared" si="396"/>
        <v>470</v>
      </c>
    </row>
    <row r="5145" spans="2:5" x14ac:dyDescent="0.3">
      <c r="B5145" s="1" t="s">
        <v>4983</v>
      </c>
      <c r="C5145" t="s">
        <v>511</v>
      </c>
      <c r="D5145">
        <v>5</v>
      </c>
      <c r="E5145">
        <f t="shared" si="396"/>
        <v>3150</v>
      </c>
    </row>
    <row r="5146" spans="2:5" x14ac:dyDescent="0.3">
      <c r="B5146" s="1" t="s">
        <v>4984</v>
      </c>
      <c r="C5146" t="s">
        <v>4585</v>
      </c>
      <c r="D5146">
        <v>3</v>
      </c>
      <c r="E5146">
        <f t="shared" si="396"/>
        <v>1260</v>
      </c>
    </row>
    <row r="5147" spans="2:5" x14ac:dyDescent="0.3">
      <c r="B5147" s="1" t="s">
        <v>4985</v>
      </c>
      <c r="C5147" t="s">
        <v>2559</v>
      </c>
      <c r="D5147">
        <v>6</v>
      </c>
      <c r="E5147">
        <f t="shared" si="396"/>
        <v>2640</v>
      </c>
    </row>
    <row r="5148" spans="2:5" x14ac:dyDescent="0.3">
      <c r="B5148" s="1" t="s">
        <v>4986</v>
      </c>
      <c r="C5148" t="s">
        <v>1330</v>
      </c>
      <c r="D5148">
        <v>3</v>
      </c>
      <c r="E5148">
        <f t="shared" si="396"/>
        <v>3900</v>
      </c>
    </row>
    <row r="5149" spans="2:5" x14ac:dyDescent="0.3">
      <c r="B5149" s="1" t="s">
        <v>4988</v>
      </c>
      <c r="C5149" t="s">
        <v>4987</v>
      </c>
      <c r="D5149">
        <v>8</v>
      </c>
      <c r="E5149">
        <f t="shared" si="396"/>
        <v>2720</v>
      </c>
    </row>
    <row r="5150" spans="2:5" x14ac:dyDescent="0.3">
      <c r="B5150" s="1" t="s">
        <v>4988</v>
      </c>
      <c r="C5150" t="s">
        <v>1209</v>
      </c>
      <c r="D5150">
        <v>1</v>
      </c>
      <c r="E5150">
        <f t="shared" si="396"/>
        <v>710</v>
      </c>
    </row>
    <row r="5151" spans="2:5" x14ac:dyDescent="0.3">
      <c r="B5151" s="1" t="s">
        <v>4989</v>
      </c>
      <c r="C5151" t="s">
        <v>4365</v>
      </c>
      <c r="D5151">
        <v>2</v>
      </c>
      <c r="E5151">
        <f t="shared" si="396"/>
        <v>6400</v>
      </c>
    </row>
    <row r="5152" spans="2:5" x14ac:dyDescent="0.3">
      <c r="B5152" s="1" t="s">
        <v>4989</v>
      </c>
      <c r="C5152" t="s">
        <v>4220</v>
      </c>
      <c r="D5152">
        <v>2</v>
      </c>
      <c r="E5152">
        <f t="shared" si="396"/>
        <v>5080</v>
      </c>
    </row>
    <row r="5153" spans="2:5" x14ac:dyDescent="0.3">
      <c r="B5153" s="1" t="s">
        <v>4989</v>
      </c>
      <c r="C5153" t="s">
        <v>283</v>
      </c>
      <c r="D5153">
        <v>3</v>
      </c>
      <c r="E5153">
        <f t="shared" si="396"/>
        <v>2250</v>
      </c>
    </row>
    <row r="5154" spans="2:5" x14ac:dyDescent="0.3">
      <c r="B5154" s="1" t="s">
        <v>4989</v>
      </c>
      <c r="C5154" t="s">
        <v>219</v>
      </c>
      <c r="D5154">
        <v>3</v>
      </c>
      <c r="E5154">
        <f t="shared" si="396"/>
        <v>1080</v>
      </c>
    </row>
    <row r="5155" spans="2:5" x14ac:dyDescent="0.3">
      <c r="B5155" s="1" t="s">
        <v>4990</v>
      </c>
      <c r="C5155" t="s">
        <v>1551</v>
      </c>
      <c r="D5155">
        <v>2</v>
      </c>
      <c r="E5155">
        <f t="shared" si="396"/>
        <v>8640</v>
      </c>
    </row>
    <row r="5156" spans="2:5" x14ac:dyDescent="0.3">
      <c r="B5156" s="1" t="s">
        <v>4990</v>
      </c>
      <c r="C5156" t="s">
        <v>1766</v>
      </c>
      <c r="D5156">
        <v>3</v>
      </c>
      <c r="E5156">
        <f t="shared" si="396"/>
        <v>1020</v>
      </c>
    </row>
    <row r="5157" spans="2:5" x14ac:dyDescent="0.3">
      <c r="B5157" s="1" t="s">
        <v>4992</v>
      </c>
      <c r="C5157" t="s">
        <v>4991</v>
      </c>
      <c r="D5157">
        <v>1</v>
      </c>
      <c r="E5157">
        <f t="shared" si="396"/>
        <v>930</v>
      </c>
    </row>
    <row r="5158" spans="2:5" x14ac:dyDescent="0.3">
      <c r="B5158" s="1" t="s">
        <v>4992</v>
      </c>
      <c r="C5158" t="s">
        <v>336</v>
      </c>
      <c r="D5158">
        <v>7</v>
      </c>
      <c r="E5158">
        <f t="shared" si="396"/>
        <v>5530</v>
      </c>
    </row>
    <row r="5159" spans="2:5" x14ac:dyDescent="0.3">
      <c r="B5159" s="1" t="s">
        <v>4993</v>
      </c>
      <c r="C5159" t="s">
        <v>3041</v>
      </c>
      <c r="D5159">
        <v>10</v>
      </c>
      <c r="E5159">
        <f t="shared" si="396"/>
        <v>7200</v>
      </c>
    </row>
    <row r="5160" spans="2:5" x14ac:dyDescent="0.3">
      <c r="B5160" s="1" t="s">
        <v>4994</v>
      </c>
      <c r="C5160" t="s">
        <v>3347</v>
      </c>
      <c r="D5160">
        <v>2</v>
      </c>
      <c r="E5160">
        <f t="shared" si="396"/>
        <v>220</v>
      </c>
    </row>
    <row r="5161" spans="2:5" x14ac:dyDescent="0.3">
      <c r="B5161" s="1" t="s">
        <v>4996</v>
      </c>
      <c r="C5161" t="s">
        <v>4995</v>
      </c>
      <c r="D5161">
        <v>1</v>
      </c>
      <c r="E5161">
        <f t="shared" si="396"/>
        <v>870</v>
      </c>
    </row>
    <row r="5162" spans="2:5" x14ac:dyDescent="0.3">
      <c r="B5162" s="1" t="s">
        <v>4996</v>
      </c>
      <c r="C5162" t="s">
        <v>3515</v>
      </c>
      <c r="D5162">
        <v>3</v>
      </c>
      <c r="E5162">
        <f t="shared" si="396"/>
        <v>1350</v>
      </c>
    </row>
    <row r="5163" spans="2:5" x14ac:dyDescent="0.3">
      <c r="B5163" s="1" t="s">
        <v>4997</v>
      </c>
      <c r="C5163" t="s">
        <v>956</v>
      </c>
      <c r="D5163">
        <v>8</v>
      </c>
      <c r="E5163">
        <f t="shared" si="396"/>
        <v>6080</v>
      </c>
    </row>
    <row r="5164" spans="2:5" x14ac:dyDescent="0.3">
      <c r="B5164" s="1" t="s">
        <v>4997</v>
      </c>
      <c r="C5164" t="s">
        <v>1380</v>
      </c>
      <c r="D5164">
        <v>3</v>
      </c>
      <c r="E5164">
        <f t="shared" si="396"/>
        <v>9330</v>
      </c>
    </row>
    <row r="5165" spans="2:5" x14ac:dyDescent="0.3">
      <c r="B5165" s="1" t="s">
        <v>4998</v>
      </c>
      <c r="C5165" t="s">
        <v>2843</v>
      </c>
      <c r="D5165">
        <v>3</v>
      </c>
      <c r="E5165">
        <f t="shared" si="396"/>
        <v>1800</v>
      </c>
    </row>
    <row r="5166" spans="2:5" x14ac:dyDescent="0.3">
      <c r="B5166" s="1" t="s">
        <v>4999</v>
      </c>
      <c r="C5166" t="s">
        <v>51</v>
      </c>
      <c r="D5166">
        <v>2</v>
      </c>
      <c r="E5166">
        <f t="shared" si="396"/>
        <v>1280</v>
      </c>
    </row>
    <row r="5167" spans="2:5" x14ac:dyDescent="0.3">
      <c r="B5167" s="1" t="s">
        <v>5000</v>
      </c>
      <c r="C5167" t="s">
        <v>2479</v>
      </c>
      <c r="D5167">
        <v>2</v>
      </c>
      <c r="E5167">
        <f t="shared" si="396"/>
        <v>1680</v>
      </c>
    </row>
    <row r="5168" spans="2:5" x14ac:dyDescent="0.3">
      <c r="B5168" s="1" t="s">
        <v>5000</v>
      </c>
      <c r="C5168" t="s">
        <v>2202</v>
      </c>
      <c r="D5168">
        <v>2</v>
      </c>
      <c r="E5168">
        <f t="shared" si="396"/>
        <v>1020</v>
      </c>
    </row>
    <row r="5169" spans="2:5" x14ac:dyDescent="0.3">
      <c r="B5169" s="1" t="s">
        <v>5001</v>
      </c>
      <c r="C5169" t="s">
        <v>3905</v>
      </c>
      <c r="D5169">
        <v>1</v>
      </c>
      <c r="E5169">
        <f t="shared" si="396"/>
        <v>9380</v>
      </c>
    </row>
    <row r="5170" spans="2:5" x14ac:dyDescent="0.3">
      <c r="B5170" s="1" t="s">
        <v>5002</v>
      </c>
      <c r="C5170" t="s">
        <v>3491</v>
      </c>
      <c r="D5170">
        <v>3</v>
      </c>
      <c r="E5170">
        <f t="shared" si="396"/>
        <v>7590</v>
      </c>
    </row>
    <row r="5171" spans="2:5" x14ac:dyDescent="0.3">
      <c r="B5171" s="1" t="s">
        <v>5002</v>
      </c>
      <c r="C5171" t="s">
        <v>758</v>
      </c>
      <c r="D5171">
        <v>3</v>
      </c>
      <c r="E5171">
        <f t="shared" si="396"/>
        <v>2430</v>
      </c>
    </row>
    <row r="5172" spans="2:5" x14ac:dyDescent="0.3">
      <c r="B5172" s="1" t="s">
        <v>5003</v>
      </c>
      <c r="C5172" t="s">
        <v>385</v>
      </c>
      <c r="D5172">
        <v>1</v>
      </c>
      <c r="E5172">
        <f t="shared" si="396"/>
        <v>320</v>
      </c>
    </row>
    <row r="5173" spans="2:5" x14ac:dyDescent="0.3">
      <c r="B5173" s="1" t="s">
        <v>5003</v>
      </c>
      <c r="C5173" t="s">
        <v>2036</v>
      </c>
      <c r="D5173">
        <v>3</v>
      </c>
      <c r="E5173">
        <f t="shared" si="396"/>
        <v>450</v>
      </c>
    </row>
    <row r="5174" spans="2:5" x14ac:dyDescent="0.3">
      <c r="B5174" s="1" t="s">
        <v>5003</v>
      </c>
      <c r="C5174" t="s">
        <v>3819</v>
      </c>
      <c r="D5174">
        <v>3</v>
      </c>
      <c r="E5174">
        <f t="shared" si="396"/>
        <v>7410</v>
      </c>
    </row>
    <row r="5175" spans="2:5" x14ac:dyDescent="0.3">
      <c r="B5175" s="1" t="s">
        <v>5004</v>
      </c>
      <c r="C5175" t="s">
        <v>2127</v>
      </c>
      <c r="D5175">
        <v>3</v>
      </c>
      <c r="E5175">
        <f t="shared" si="396"/>
        <v>1050</v>
      </c>
    </row>
    <row r="5176" spans="2:5" x14ac:dyDescent="0.3">
      <c r="B5176" s="1" t="s">
        <v>5005</v>
      </c>
      <c r="C5176" t="s">
        <v>3746</v>
      </c>
      <c r="D5176">
        <v>3</v>
      </c>
      <c r="E5176">
        <f t="shared" si="396"/>
        <v>13830</v>
      </c>
    </row>
    <row r="5177" spans="2:5" x14ac:dyDescent="0.3">
      <c r="B5177" s="1" t="s">
        <v>5006</v>
      </c>
      <c r="C5177" t="s">
        <v>771</v>
      </c>
      <c r="D5177">
        <v>2</v>
      </c>
      <c r="E5177">
        <f t="shared" si="396"/>
        <v>8640</v>
      </c>
    </row>
    <row r="5178" spans="2:5" x14ac:dyDescent="0.3">
      <c r="B5178" s="1" t="s">
        <v>5006</v>
      </c>
      <c r="C5178" t="s">
        <v>546</v>
      </c>
      <c r="D5178">
        <v>2</v>
      </c>
      <c r="E5178">
        <f t="shared" si="396"/>
        <v>6660</v>
      </c>
    </row>
    <row r="5179" spans="2:5" x14ac:dyDescent="0.3">
      <c r="B5179" s="1" t="s">
        <v>5006</v>
      </c>
      <c r="C5179" t="s">
        <v>2233</v>
      </c>
      <c r="D5179">
        <v>1</v>
      </c>
      <c r="E5179">
        <f t="shared" si="396"/>
        <v>530</v>
      </c>
    </row>
    <row r="5180" spans="2:5" x14ac:dyDescent="0.3">
      <c r="B5180" s="1" t="s">
        <v>5006</v>
      </c>
      <c r="C5180" t="s">
        <v>4614</v>
      </c>
      <c r="D5180">
        <v>2</v>
      </c>
      <c r="E5180">
        <f t="shared" si="396"/>
        <v>2160</v>
      </c>
    </row>
    <row r="5181" spans="2:5" x14ac:dyDescent="0.3">
      <c r="B5181" s="1" t="s">
        <v>5007</v>
      </c>
      <c r="C5181" t="s">
        <v>2029</v>
      </c>
      <c r="D5181">
        <v>2</v>
      </c>
      <c r="E5181">
        <f t="shared" si="396"/>
        <v>1180</v>
      </c>
    </row>
    <row r="5182" spans="2:5" x14ac:dyDescent="0.3">
      <c r="B5182" s="1" t="s">
        <v>5008</v>
      </c>
      <c r="C5182" t="s">
        <v>1642</v>
      </c>
      <c r="D5182">
        <v>2</v>
      </c>
      <c r="E5182">
        <f t="shared" si="396"/>
        <v>1980</v>
      </c>
    </row>
    <row r="5183" spans="2:5" x14ac:dyDescent="0.3">
      <c r="B5183" s="1" t="s">
        <v>5009</v>
      </c>
      <c r="C5183" t="s">
        <v>2526</v>
      </c>
      <c r="D5183">
        <v>2</v>
      </c>
      <c r="E5183">
        <f t="shared" si="396"/>
        <v>49680</v>
      </c>
    </row>
    <row r="5184" spans="2:5" x14ac:dyDescent="0.3">
      <c r="B5184" s="1" t="s">
        <v>5010</v>
      </c>
      <c r="C5184" t="s">
        <v>441</v>
      </c>
      <c r="D5184">
        <v>1</v>
      </c>
      <c r="E5184">
        <f t="shared" si="396"/>
        <v>5260</v>
      </c>
    </row>
    <row r="5185" spans="2:5" x14ac:dyDescent="0.3">
      <c r="B5185" s="1" t="s">
        <v>5011</v>
      </c>
      <c r="C5185" t="s">
        <v>1918</v>
      </c>
      <c r="D5185">
        <v>10</v>
      </c>
      <c r="E5185">
        <f t="shared" si="396"/>
        <v>28400</v>
      </c>
    </row>
    <row r="5186" spans="2:5" x14ac:dyDescent="0.3">
      <c r="B5186" s="1" t="s">
        <v>5011</v>
      </c>
      <c r="C5186" t="s">
        <v>1027</v>
      </c>
      <c r="D5186">
        <v>2</v>
      </c>
      <c r="E5186">
        <f t="shared" si="396"/>
        <v>880</v>
      </c>
    </row>
    <row r="5187" spans="2:5" x14ac:dyDescent="0.3">
      <c r="B5187" s="1" t="s">
        <v>5012</v>
      </c>
      <c r="C5187" t="s">
        <v>642</v>
      </c>
      <c r="D5187">
        <v>1</v>
      </c>
      <c r="E5187">
        <f t="shared" ref="E5187:E5250" si="397">VLOOKUP(C5187,$F$2:$G$1858,2)*D5187</f>
        <v>1650</v>
      </c>
    </row>
    <row r="5188" spans="2:5" x14ac:dyDescent="0.3">
      <c r="B5188" s="1" t="s">
        <v>5013</v>
      </c>
      <c r="C5188" t="s">
        <v>2360</v>
      </c>
      <c r="D5188">
        <v>8</v>
      </c>
      <c r="E5188">
        <f t="shared" si="397"/>
        <v>11920</v>
      </c>
    </row>
    <row r="5189" spans="2:5" x14ac:dyDescent="0.3">
      <c r="B5189" s="1" t="s">
        <v>5013</v>
      </c>
      <c r="C5189" t="s">
        <v>2295</v>
      </c>
      <c r="D5189">
        <v>2</v>
      </c>
      <c r="E5189">
        <f t="shared" si="397"/>
        <v>3300</v>
      </c>
    </row>
    <row r="5190" spans="2:5" x14ac:dyDescent="0.3">
      <c r="B5190" s="1" t="s">
        <v>5013</v>
      </c>
      <c r="C5190" t="s">
        <v>3313</v>
      </c>
      <c r="D5190">
        <v>2</v>
      </c>
      <c r="E5190">
        <f t="shared" si="397"/>
        <v>13000</v>
      </c>
    </row>
    <row r="5191" spans="2:5" x14ac:dyDescent="0.3">
      <c r="B5191" s="1" t="s">
        <v>5013</v>
      </c>
      <c r="C5191" t="s">
        <v>5014</v>
      </c>
      <c r="D5191">
        <v>2</v>
      </c>
      <c r="E5191">
        <f t="shared" si="397"/>
        <v>9400</v>
      </c>
    </row>
    <row r="5192" spans="2:5" x14ac:dyDescent="0.3">
      <c r="B5192" s="1" t="s">
        <v>5013</v>
      </c>
      <c r="C5192" t="s">
        <v>4775</v>
      </c>
      <c r="D5192">
        <v>3</v>
      </c>
      <c r="E5192">
        <f t="shared" si="397"/>
        <v>1170</v>
      </c>
    </row>
    <row r="5193" spans="2:5" x14ac:dyDescent="0.3">
      <c r="B5193" s="1" t="s">
        <v>5015</v>
      </c>
      <c r="C5193" t="s">
        <v>1332</v>
      </c>
      <c r="D5193">
        <v>3</v>
      </c>
      <c r="E5193">
        <f t="shared" si="397"/>
        <v>2400</v>
      </c>
    </row>
    <row r="5194" spans="2:5" x14ac:dyDescent="0.3">
      <c r="B5194" s="1" t="s">
        <v>5015</v>
      </c>
      <c r="C5194" t="s">
        <v>1243</v>
      </c>
      <c r="D5194">
        <v>3</v>
      </c>
      <c r="E5194">
        <f t="shared" si="397"/>
        <v>2310</v>
      </c>
    </row>
    <row r="5195" spans="2:5" x14ac:dyDescent="0.3">
      <c r="B5195" s="1" t="s">
        <v>5016</v>
      </c>
      <c r="C5195" t="s">
        <v>851</v>
      </c>
      <c r="D5195">
        <v>2</v>
      </c>
      <c r="E5195">
        <f t="shared" si="397"/>
        <v>440</v>
      </c>
    </row>
    <row r="5196" spans="2:5" x14ac:dyDescent="0.3">
      <c r="B5196" s="1" t="s">
        <v>5017</v>
      </c>
      <c r="C5196" t="s">
        <v>3387</v>
      </c>
      <c r="D5196">
        <v>2</v>
      </c>
      <c r="E5196">
        <f t="shared" si="397"/>
        <v>1220</v>
      </c>
    </row>
    <row r="5197" spans="2:5" x14ac:dyDescent="0.3">
      <c r="B5197" s="1" t="s">
        <v>5017</v>
      </c>
      <c r="C5197" t="s">
        <v>18</v>
      </c>
      <c r="D5197">
        <v>1</v>
      </c>
      <c r="E5197">
        <f t="shared" si="397"/>
        <v>520</v>
      </c>
    </row>
    <row r="5198" spans="2:5" x14ac:dyDescent="0.3">
      <c r="B5198" s="1" t="s">
        <v>5018</v>
      </c>
      <c r="C5198" t="s">
        <v>672</v>
      </c>
      <c r="D5198">
        <v>1</v>
      </c>
      <c r="E5198">
        <f t="shared" si="397"/>
        <v>490</v>
      </c>
    </row>
    <row r="5199" spans="2:5" x14ac:dyDescent="0.3">
      <c r="B5199" s="1" t="s">
        <v>5019</v>
      </c>
      <c r="C5199" t="s">
        <v>3694</v>
      </c>
      <c r="D5199">
        <v>2</v>
      </c>
      <c r="E5199">
        <f t="shared" si="397"/>
        <v>2200</v>
      </c>
    </row>
    <row r="5200" spans="2:5" x14ac:dyDescent="0.3">
      <c r="B5200" s="1" t="s">
        <v>5019</v>
      </c>
      <c r="C5200" t="s">
        <v>106</v>
      </c>
      <c r="D5200">
        <v>2</v>
      </c>
      <c r="E5200">
        <f t="shared" si="397"/>
        <v>2800</v>
      </c>
    </row>
    <row r="5201" spans="2:5" x14ac:dyDescent="0.3">
      <c r="B5201" s="1" t="s">
        <v>5019</v>
      </c>
      <c r="C5201" t="s">
        <v>569</v>
      </c>
      <c r="D5201">
        <v>2</v>
      </c>
      <c r="E5201">
        <f t="shared" si="397"/>
        <v>960</v>
      </c>
    </row>
    <row r="5202" spans="2:5" x14ac:dyDescent="0.3">
      <c r="B5202" s="1" t="s">
        <v>5020</v>
      </c>
      <c r="C5202" t="s">
        <v>2832</v>
      </c>
      <c r="D5202">
        <v>1</v>
      </c>
      <c r="E5202">
        <f t="shared" si="397"/>
        <v>560</v>
      </c>
    </row>
    <row r="5203" spans="2:5" x14ac:dyDescent="0.3">
      <c r="B5203" s="1" t="s">
        <v>5020</v>
      </c>
      <c r="C5203" t="s">
        <v>1314</v>
      </c>
      <c r="D5203">
        <v>2</v>
      </c>
      <c r="E5203">
        <f t="shared" si="397"/>
        <v>14880</v>
      </c>
    </row>
    <row r="5204" spans="2:5" x14ac:dyDescent="0.3">
      <c r="B5204" s="1" t="s">
        <v>5020</v>
      </c>
      <c r="C5204" t="s">
        <v>2087</v>
      </c>
      <c r="D5204">
        <v>5</v>
      </c>
      <c r="E5204">
        <f t="shared" si="397"/>
        <v>6800</v>
      </c>
    </row>
    <row r="5205" spans="2:5" x14ac:dyDescent="0.3">
      <c r="B5205" s="1" t="s">
        <v>5020</v>
      </c>
      <c r="C5205" t="s">
        <v>4673</v>
      </c>
      <c r="D5205">
        <v>1</v>
      </c>
      <c r="E5205">
        <f t="shared" si="397"/>
        <v>250</v>
      </c>
    </row>
    <row r="5206" spans="2:5" x14ac:dyDescent="0.3">
      <c r="B5206" s="1" t="s">
        <v>5021</v>
      </c>
      <c r="C5206" t="s">
        <v>4841</v>
      </c>
      <c r="D5206">
        <v>3</v>
      </c>
      <c r="E5206">
        <f t="shared" si="397"/>
        <v>330</v>
      </c>
    </row>
    <row r="5207" spans="2:5" x14ac:dyDescent="0.3">
      <c r="B5207" s="1" t="s">
        <v>5022</v>
      </c>
      <c r="C5207" t="s">
        <v>426</v>
      </c>
      <c r="D5207">
        <v>7</v>
      </c>
      <c r="E5207">
        <f t="shared" si="397"/>
        <v>16100</v>
      </c>
    </row>
    <row r="5208" spans="2:5" x14ac:dyDescent="0.3">
      <c r="B5208" s="1" t="s">
        <v>5023</v>
      </c>
      <c r="C5208" t="s">
        <v>3935</v>
      </c>
      <c r="D5208">
        <v>3</v>
      </c>
      <c r="E5208">
        <f t="shared" si="397"/>
        <v>300</v>
      </c>
    </row>
    <row r="5209" spans="2:5" x14ac:dyDescent="0.3">
      <c r="B5209" s="1" t="s">
        <v>5024</v>
      </c>
      <c r="C5209" t="s">
        <v>2047</v>
      </c>
      <c r="D5209">
        <v>1</v>
      </c>
      <c r="E5209">
        <f t="shared" si="397"/>
        <v>180</v>
      </c>
    </row>
    <row r="5210" spans="2:5" x14ac:dyDescent="0.3">
      <c r="B5210" s="1" t="s">
        <v>5025</v>
      </c>
      <c r="C5210" t="s">
        <v>3819</v>
      </c>
      <c r="D5210">
        <v>3</v>
      </c>
      <c r="E5210">
        <f t="shared" si="397"/>
        <v>7410</v>
      </c>
    </row>
    <row r="5211" spans="2:5" x14ac:dyDescent="0.3">
      <c r="B5211" s="1" t="s">
        <v>5026</v>
      </c>
      <c r="C5211" t="s">
        <v>1141</v>
      </c>
      <c r="D5211">
        <v>2</v>
      </c>
      <c r="E5211">
        <f t="shared" si="397"/>
        <v>2760</v>
      </c>
    </row>
    <row r="5212" spans="2:5" x14ac:dyDescent="0.3">
      <c r="B5212" s="1" t="s">
        <v>5027</v>
      </c>
      <c r="C5212" t="s">
        <v>2100</v>
      </c>
      <c r="D5212">
        <v>1</v>
      </c>
      <c r="E5212">
        <f t="shared" si="397"/>
        <v>1120</v>
      </c>
    </row>
    <row r="5213" spans="2:5" x14ac:dyDescent="0.3">
      <c r="B5213" s="1" t="s">
        <v>5028</v>
      </c>
      <c r="C5213" t="s">
        <v>1014</v>
      </c>
      <c r="D5213">
        <v>1</v>
      </c>
      <c r="E5213">
        <f t="shared" si="397"/>
        <v>420</v>
      </c>
    </row>
    <row r="5214" spans="2:5" x14ac:dyDescent="0.3">
      <c r="B5214" s="1" t="s">
        <v>5028</v>
      </c>
      <c r="C5214" t="s">
        <v>2572</v>
      </c>
      <c r="D5214">
        <v>9</v>
      </c>
      <c r="E5214">
        <f t="shared" si="397"/>
        <v>2340</v>
      </c>
    </row>
    <row r="5215" spans="2:5" x14ac:dyDescent="0.3">
      <c r="B5215" s="1" t="s">
        <v>5029</v>
      </c>
      <c r="C5215" t="s">
        <v>635</v>
      </c>
      <c r="D5215">
        <v>2</v>
      </c>
      <c r="E5215">
        <f t="shared" si="397"/>
        <v>1360</v>
      </c>
    </row>
    <row r="5216" spans="2:5" x14ac:dyDescent="0.3">
      <c r="B5216" s="1" t="s">
        <v>5030</v>
      </c>
      <c r="C5216" t="s">
        <v>504</v>
      </c>
      <c r="D5216">
        <v>1</v>
      </c>
      <c r="E5216">
        <f t="shared" si="397"/>
        <v>490</v>
      </c>
    </row>
    <row r="5217" spans="2:5" x14ac:dyDescent="0.3">
      <c r="B5217" s="1" t="s">
        <v>5031</v>
      </c>
      <c r="C5217" t="s">
        <v>3917</v>
      </c>
      <c r="D5217">
        <v>1</v>
      </c>
      <c r="E5217">
        <f t="shared" si="397"/>
        <v>210</v>
      </c>
    </row>
    <row r="5218" spans="2:5" x14ac:dyDescent="0.3">
      <c r="B5218" s="1" t="s">
        <v>5032</v>
      </c>
      <c r="C5218" t="s">
        <v>1045</v>
      </c>
      <c r="D5218">
        <v>2</v>
      </c>
      <c r="E5218">
        <f t="shared" si="397"/>
        <v>3920</v>
      </c>
    </row>
    <row r="5219" spans="2:5" x14ac:dyDescent="0.3">
      <c r="B5219" s="1" t="s">
        <v>5033</v>
      </c>
      <c r="C5219" t="s">
        <v>2143</v>
      </c>
      <c r="D5219">
        <v>3</v>
      </c>
      <c r="E5219">
        <f t="shared" si="397"/>
        <v>23700</v>
      </c>
    </row>
    <row r="5220" spans="2:5" x14ac:dyDescent="0.3">
      <c r="B5220" s="1" t="s">
        <v>5034</v>
      </c>
      <c r="C5220" t="s">
        <v>2740</v>
      </c>
      <c r="D5220">
        <v>7</v>
      </c>
      <c r="E5220">
        <f t="shared" si="397"/>
        <v>1610</v>
      </c>
    </row>
    <row r="5221" spans="2:5" x14ac:dyDescent="0.3">
      <c r="B5221" s="1" t="s">
        <v>5035</v>
      </c>
      <c r="C5221" t="s">
        <v>1734</v>
      </c>
      <c r="D5221">
        <v>2</v>
      </c>
      <c r="E5221">
        <f t="shared" si="397"/>
        <v>1700</v>
      </c>
    </row>
    <row r="5222" spans="2:5" x14ac:dyDescent="0.3">
      <c r="B5222" s="1" t="s">
        <v>5035</v>
      </c>
      <c r="C5222" t="s">
        <v>4995</v>
      </c>
      <c r="D5222">
        <v>1</v>
      </c>
      <c r="E5222">
        <f t="shared" si="397"/>
        <v>870</v>
      </c>
    </row>
    <row r="5223" spans="2:5" x14ac:dyDescent="0.3">
      <c r="B5223" s="1" t="s">
        <v>5036</v>
      </c>
      <c r="C5223" t="s">
        <v>1888</v>
      </c>
      <c r="D5223">
        <v>7</v>
      </c>
      <c r="E5223">
        <f t="shared" si="397"/>
        <v>10360</v>
      </c>
    </row>
    <row r="5224" spans="2:5" x14ac:dyDescent="0.3">
      <c r="B5224" s="1" t="s">
        <v>5037</v>
      </c>
      <c r="C5224" t="s">
        <v>1448</v>
      </c>
      <c r="D5224">
        <v>1</v>
      </c>
      <c r="E5224">
        <f t="shared" si="397"/>
        <v>200</v>
      </c>
    </row>
    <row r="5225" spans="2:5" x14ac:dyDescent="0.3">
      <c r="B5225" s="1" t="s">
        <v>5037</v>
      </c>
      <c r="C5225" t="s">
        <v>3812</v>
      </c>
      <c r="D5225">
        <v>1</v>
      </c>
      <c r="E5225">
        <f t="shared" si="397"/>
        <v>1700</v>
      </c>
    </row>
    <row r="5226" spans="2:5" x14ac:dyDescent="0.3">
      <c r="B5226" s="1" t="s">
        <v>5039</v>
      </c>
      <c r="C5226" t="s">
        <v>5038</v>
      </c>
      <c r="D5226">
        <v>4</v>
      </c>
      <c r="E5226">
        <f t="shared" si="397"/>
        <v>2320</v>
      </c>
    </row>
    <row r="5227" spans="2:5" x14ac:dyDescent="0.3">
      <c r="B5227" s="1" t="s">
        <v>5039</v>
      </c>
      <c r="C5227" t="s">
        <v>229</v>
      </c>
      <c r="D5227">
        <v>3</v>
      </c>
      <c r="E5227">
        <f t="shared" si="397"/>
        <v>990</v>
      </c>
    </row>
    <row r="5228" spans="2:5" x14ac:dyDescent="0.3">
      <c r="B5228" s="1" t="s">
        <v>5040</v>
      </c>
      <c r="C5228" t="s">
        <v>1603</v>
      </c>
      <c r="D5228">
        <v>9</v>
      </c>
      <c r="E5228">
        <f t="shared" si="397"/>
        <v>5310</v>
      </c>
    </row>
    <row r="5229" spans="2:5" x14ac:dyDescent="0.3">
      <c r="B5229" s="1" t="s">
        <v>5040</v>
      </c>
      <c r="C5229" t="s">
        <v>1256</v>
      </c>
      <c r="D5229">
        <v>3</v>
      </c>
      <c r="E5229">
        <f t="shared" si="397"/>
        <v>780</v>
      </c>
    </row>
    <row r="5230" spans="2:5" x14ac:dyDescent="0.3">
      <c r="B5230" s="1" t="s">
        <v>5041</v>
      </c>
      <c r="C5230" t="s">
        <v>2606</v>
      </c>
      <c r="D5230">
        <v>3</v>
      </c>
      <c r="E5230">
        <f t="shared" si="397"/>
        <v>1260</v>
      </c>
    </row>
    <row r="5231" spans="2:5" x14ac:dyDescent="0.3">
      <c r="B5231" s="1" t="s">
        <v>5042</v>
      </c>
      <c r="C5231" t="s">
        <v>3122</v>
      </c>
      <c r="D5231">
        <v>2</v>
      </c>
      <c r="E5231">
        <f t="shared" si="397"/>
        <v>1640</v>
      </c>
    </row>
    <row r="5232" spans="2:5" x14ac:dyDescent="0.3">
      <c r="B5232" s="1" t="s">
        <v>5043</v>
      </c>
      <c r="C5232" t="s">
        <v>1907</v>
      </c>
      <c r="D5232">
        <v>1</v>
      </c>
      <c r="E5232">
        <f t="shared" si="397"/>
        <v>420</v>
      </c>
    </row>
    <row r="5233" spans="2:5" x14ac:dyDescent="0.3">
      <c r="B5233" s="1" t="s">
        <v>5044</v>
      </c>
      <c r="C5233" t="s">
        <v>51</v>
      </c>
      <c r="D5233">
        <v>3</v>
      </c>
      <c r="E5233">
        <f t="shared" si="397"/>
        <v>1920</v>
      </c>
    </row>
    <row r="5234" spans="2:5" x14ac:dyDescent="0.3">
      <c r="B5234" s="1" t="s">
        <v>5046</v>
      </c>
      <c r="C5234" t="s">
        <v>5045</v>
      </c>
      <c r="D5234">
        <v>1</v>
      </c>
      <c r="E5234">
        <f t="shared" si="397"/>
        <v>1540</v>
      </c>
    </row>
    <row r="5235" spans="2:5" x14ac:dyDescent="0.3">
      <c r="B5235" s="1" t="s">
        <v>5047</v>
      </c>
      <c r="C5235" t="s">
        <v>1460</v>
      </c>
      <c r="D5235">
        <v>3</v>
      </c>
      <c r="E5235">
        <f t="shared" si="397"/>
        <v>6030</v>
      </c>
    </row>
    <row r="5236" spans="2:5" x14ac:dyDescent="0.3">
      <c r="B5236" s="1" t="s">
        <v>5048</v>
      </c>
      <c r="C5236" t="s">
        <v>1756</v>
      </c>
      <c r="D5236">
        <v>3</v>
      </c>
      <c r="E5236">
        <f t="shared" si="397"/>
        <v>17280</v>
      </c>
    </row>
    <row r="5237" spans="2:5" x14ac:dyDescent="0.3">
      <c r="B5237" s="1" t="s">
        <v>5049</v>
      </c>
      <c r="C5237" t="s">
        <v>280</v>
      </c>
      <c r="D5237">
        <v>2</v>
      </c>
      <c r="E5237">
        <f t="shared" si="397"/>
        <v>12400</v>
      </c>
    </row>
    <row r="5238" spans="2:5" x14ac:dyDescent="0.3">
      <c r="B5238" s="1" t="s">
        <v>5049</v>
      </c>
      <c r="C5238" t="s">
        <v>1537</v>
      </c>
      <c r="D5238">
        <v>3</v>
      </c>
      <c r="E5238">
        <f t="shared" si="397"/>
        <v>1380</v>
      </c>
    </row>
    <row r="5239" spans="2:5" x14ac:dyDescent="0.3">
      <c r="B5239" s="1" t="s">
        <v>5050</v>
      </c>
      <c r="C5239" t="s">
        <v>2863</v>
      </c>
      <c r="D5239">
        <v>3</v>
      </c>
      <c r="E5239">
        <f t="shared" si="397"/>
        <v>1170</v>
      </c>
    </row>
    <row r="5240" spans="2:5" x14ac:dyDescent="0.3">
      <c r="B5240" s="1" t="s">
        <v>5050</v>
      </c>
      <c r="C5240" t="s">
        <v>1025</v>
      </c>
      <c r="D5240">
        <v>1</v>
      </c>
      <c r="E5240">
        <f t="shared" si="397"/>
        <v>7860</v>
      </c>
    </row>
    <row r="5241" spans="2:5" x14ac:dyDescent="0.3">
      <c r="B5241" s="1" t="s">
        <v>5051</v>
      </c>
      <c r="C5241" t="s">
        <v>953</v>
      </c>
      <c r="D5241">
        <v>2</v>
      </c>
      <c r="E5241">
        <f t="shared" si="397"/>
        <v>640</v>
      </c>
    </row>
    <row r="5242" spans="2:5" x14ac:dyDescent="0.3">
      <c r="B5242" s="1" t="s">
        <v>5052</v>
      </c>
      <c r="C5242" t="s">
        <v>1434</v>
      </c>
      <c r="D5242">
        <v>3</v>
      </c>
      <c r="E5242">
        <f t="shared" si="397"/>
        <v>2310</v>
      </c>
    </row>
    <row r="5243" spans="2:5" x14ac:dyDescent="0.3">
      <c r="B5243" s="1" t="s">
        <v>5053</v>
      </c>
      <c r="C5243" t="s">
        <v>2164</v>
      </c>
      <c r="D5243">
        <v>2</v>
      </c>
      <c r="E5243">
        <f t="shared" si="397"/>
        <v>840</v>
      </c>
    </row>
    <row r="5244" spans="2:5" x14ac:dyDescent="0.3">
      <c r="B5244" s="1" t="s">
        <v>5053</v>
      </c>
      <c r="C5244" t="s">
        <v>1645</v>
      </c>
      <c r="D5244">
        <v>1</v>
      </c>
      <c r="E5244">
        <f t="shared" si="397"/>
        <v>7550</v>
      </c>
    </row>
    <row r="5245" spans="2:5" x14ac:dyDescent="0.3">
      <c r="B5245" s="1" t="s">
        <v>5054</v>
      </c>
      <c r="C5245" t="s">
        <v>1367</v>
      </c>
      <c r="D5245">
        <v>3</v>
      </c>
      <c r="E5245">
        <f t="shared" si="397"/>
        <v>330</v>
      </c>
    </row>
    <row r="5246" spans="2:5" x14ac:dyDescent="0.3">
      <c r="B5246" s="1" t="s">
        <v>5055</v>
      </c>
      <c r="C5246" t="s">
        <v>3797</v>
      </c>
      <c r="D5246">
        <v>2</v>
      </c>
      <c r="E5246">
        <f t="shared" si="397"/>
        <v>980</v>
      </c>
    </row>
    <row r="5247" spans="2:5" x14ac:dyDescent="0.3">
      <c r="B5247" s="1" t="s">
        <v>5056</v>
      </c>
      <c r="C5247" t="s">
        <v>366</v>
      </c>
      <c r="D5247">
        <v>10</v>
      </c>
      <c r="E5247">
        <f t="shared" si="397"/>
        <v>3500</v>
      </c>
    </row>
    <row r="5248" spans="2:5" x14ac:dyDescent="0.3">
      <c r="B5248" s="1" t="s">
        <v>5056</v>
      </c>
      <c r="C5248" t="s">
        <v>557</v>
      </c>
      <c r="D5248">
        <v>3</v>
      </c>
      <c r="E5248">
        <f t="shared" si="397"/>
        <v>14100</v>
      </c>
    </row>
    <row r="5249" spans="2:5" x14ac:dyDescent="0.3">
      <c r="B5249" s="1" t="s">
        <v>5056</v>
      </c>
      <c r="C5249" t="s">
        <v>1332</v>
      </c>
      <c r="D5249">
        <v>10</v>
      </c>
      <c r="E5249">
        <f t="shared" si="397"/>
        <v>8000</v>
      </c>
    </row>
    <row r="5250" spans="2:5" x14ac:dyDescent="0.3">
      <c r="B5250" s="1" t="s">
        <v>5057</v>
      </c>
      <c r="C5250" t="s">
        <v>4011</v>
      </c>
      <c r="D5250">
        <v>1</v>
      </c>
      <c r="E5250">
        <f t="shared" si="397"/>
        <v>540</v>
      </c>
    </row>
    <row r="5251" spans="2:5" x14ac:dyDescent="0.3">
      <c r="B5251" s="1" t="s">
        <v>5058</v>
      </c>
      <c r="C5251" t="s">
        <v>746</v>
      </c>
      <c r="D5251">
        <v>3</v>
      </c>
      <c r="E5251">
        <f t="shared" ref="E5251:E5314" si="398">VLOOKUP(C5251,$F$2:$G$1858,2)*D5251</f>
        <v>19560</v>
      </c>
    </row>
    <row r="5252" spans="2:5" x14ac:dyDescent="0.3">
      <c r="B5252" s="1" t="s">
        <v>5059</v>
      </c>
      <c r="C5252" t="s">
        <v>3611</v>
      </c>
      <c r="D5252">
        <v>3</v>
      </c>
      <c r="E5252">
        <f t="shared" si="398"/>
        <v>660</v>
      </c>
    </row>
    <row r="5253" spans="2:5" x14ac:dyDescent="0.3">
      <c r="B5253" s="1" t="s">
        <v>5060</v>
      </c>
      <c r="C5253" t="s">
        <v>303</v>
      </c>
      <c r="D5253">
        <v>2</v>
      </c>
      <c r="E5253">
        <f t="shared" si="398"/>
        <v>1620</v>
      </c>
    </row>
    <row r="5254" spans="2:5" x14ac:dyDescent="0.3">
      <c r="B5254" s="1" t="s">
        <v>5061</v>
      </c>
      <c r="C5254" t="s">
        <v>655</v>
      </c>
      <c r="D5254">
        <v>2</v>
      </c>
      <c r="E5254">
        <f t="shared" si="398"/>
        <v>1600</v>
      </c>
    </row>
    <row r="5255" spans="2:5" x14ac:dyDescent="0.3">
      <c r="B5255" s="1" t="s">
        <v>5062</v>
      </c>
      <c r="C5255" t="s">
        <v>2115</v>
      </c>
      <c r="D5255">
        <v>3</v>
      </c>
      <c r="E5255">
        <f t="shared" si="398"/>
        <v>600</v>
      </c>
    </row>
    <row r="5256" spans="2:5" x14ac:dyDescent="0.3">
      <c r="B5256" s="1" t="s">
        <v>5062</v>
      </c>
      <c r="C5256" t="s">
        <v>812</v>
      </c>
      <c r="D5256">
        <v>1</v>
      </c>
      <c r="E5256">
        <f t="shared" si="398"/>
        <v>4230</v>
      </c>
    </row>
    <row r="5257" spans="2:5" x14ac:dyDescent="0.3">
      <c r="B5257" s="1" t="s">
        <v>5063</v>
      </c>
      <c r="C5257" t="s">
        <v>411</v>
      </c>
      <c r="D5257">
        <v>2</v>
      </c>
      <c r="E5257">
        <f t="shared" si="398"/>
        <v>2720</v>
      </c>
    </row>
    <row r="5258" spans="2:5" x14ac:dyDescent="0.3">
      <c r="B5258" s="1" t="s">
        <v>5063</v>
      </c>
      <c r="C5258" t="s">
        <v>4841</v>
      </c>
      <c r="D5258">
        <v>7</v>
      </c>
      <c r="E5258">
        <f t="shared" si="398"/>
        <v>770</v>
      </c>
    </row>
    <row r="5259" spans="2:5" x14ac:dyDescent="0.3">
      <c r="B5259" s="1" t="s">
        <v>5064</v>
      </c>
      <c r="C5259" t="s">
        <v>1611</v>
      </c>
      <c r="D5259">
        <v>4</v>
      </c>
      <c r="E5259">
        <f t="shared" si="398"/>
        <v>27240</v>
      </c>
    </row>
    <row r="5260" spans="2:5" x14ac:dyDescent="0.3">
      <c r="B5260" s="1" t="s">
        <v>5064</v>
      </c>
      <c r="C5260" t="s">
        <v>3486</v>
      </c>
      <c r="D5260">
        <v>2</v>
      </c>
      <c r="E5260">
        <f t="shared" si="398"/>
        <v>680</v>
      </c>
    </row>
    <row r="5261" spans="2:5" x14ac:dyDescent="0.3">
      <c r="B5261" s="1" t="s">
        <v>5066</v>
      </c>
      <c r="C5261" t="s">
        <v>5065</v>
      </c>
      <c r="D5261">
        <v>3</v>
      </c>
      <c r="E5261">
        <f t="shared" si="398"/>
        <v>1590</v>
      </c>
    </row>
    <row r="5262" spans="2:5" x14ac:dyDescent="0.3">
      <c r="B5262" s="1" t="s">
        <v>5067</v>
      </c>
      <c r="C5262" t="s">
        <v>2393</v>
      </c>
      <c r="D5262">
        <v>2</v>
      </c>
      <c r="E5262">
        <f t="shared" si="398"/>
        <v>1380</v>
      </c>
    </row>
    <row r="5263" spans="2:5" x14ac:dyDescent="0.3">
      <c r="B5263" s="1" t="s">
        <v>5068</v>
      </c>
      <c r="C5263" t="s">
        <v>1010</v>
      </c>
      <c r="D5263">
        <v>2</v>
      </c>
      <c r="E5263">
        <f t="shared" si="398"/>
        <v>11600</v>
      </c>
    </row>
    <row r="5264" spans="2:5" x14ac:dyDescent="0.3">
      <c r="B5264" s="1" t="s">
        <v>5068</v>
      </c>
      <c r="C5264" t="s">
        <v>358</v>
      </c>
      <c r="D5264">
        <v>10</v>
      </c>
      <c r="E5264">
        <f t="shared" si="398"/>
        <v>1000</v>
      </c>
    </row>
    <row r="5265" spans="2:5" x14ac:dyDescent="0.3">
      <c r="B5265" s="1" t="s">
        <v>5069</v>
      </c>
      <c r="C5265" t="s">
        <v>2516</v>
      </c>
      <c r="D5265">
        <v>2</v>
      </c>
      <c r="E5265">
        <f t="shared" si="398"/>
        <v>1260</v>
      </c>
    </row>
    <row r="5266" spans="2:5" x14ac:dyDescent="0.3">
      <c r="B5266" s="1" t="s">
        <v>5070</v>
      </c>
      <c r="C5266" t="s">
        <v>824</v>
      </c>
      <c r="D5266">
        <v>5</v>
      </c>
      <c r="E5266">
        <f t="shared" si="398"/>
        <v>1250</v>
      </c>
    </row>
    <row r="5267" spans="2:5" x14ac:dyDescent="0.3">
      <c r="B5267" s="1" t="s">
        <v>5071</v>
      </c>
      <c r="C5267" t="s">
        <v>1490</v>
      </c>
      <c r="D5267">
        <v>3</v>
      </c>
      <c r="E5267">
        <f t="shared" si="398"/>
        <v>13080</v>
      </c>
    </row>
    <row r="5268" spans="2:5" x14ac:dyDescent="0.3">
      <c r="B5268" s="1" t="s">
        <v>5072</v>
      </c>
      <c r="C5268" t="s">
        <v>221</v>
      </c>
      <c r="D5268">
        <v>3</v>
      </c>
      <c r="E5268">
        <f t="shared" si="398"/>
        <v>1560</v>
      </c>
    </row>
    <row r="5269" spans="2:5" x14ac:dyDescent="0.3">
      <c r="B5269" s="1" t="s">
        <v>5072</v>
      </c>
      <c r="C5269" t="s">
        <v>122</v>
      </c>
      <c r="D5269">
        <v>3</v>
      </c>
      <c r="E5269">
        <f t="shared" si="398"/>
        <v>4710</v>
      </c>
    </row>
    <row r="5270" spans="2:5" x14ac:dyDescent="0.3">
      <c r="B5270" s="1" t="s">
        <v>5073</v>
      </c>
      <c r="C5270" t="s">
        <v>2554</v>
      </c>
      <c r="D5270">
        <v>1</v>
      </c>
      <c r="E5270">
        <f t="shared" si="398"/>
        <v>310</v>
      </c>
    </row>
    <row r="5271" spans="2:5" x14ac:dyDescent="0.3">
      <c r="B5271" s="1" t="s">
        <v>5074</v>
      </c>
      <c r="C5271" t="s">
        <v>2098</v>
      </c>
      <c r="D5271">
        <v>3</v>
      </c>
      <c r="E5271">
        <f t="shared" si="398"/>
        <v>7170</v>
      </c>
    </row>
    <row r="5272" spans="2:5" x14ac:dyDescent="0.3">
      <c r="B5272" s="1" t="s">
        <v>5075</v>
      </c>
      <c r="C5272" t="s">
        <v>827</v>
      </c>
      <c r="D5272">
        <v>2</v>
      </c>
      <c r="E5272">
        <f t="shared" si="398"/>
        <v>1620</v>
      </c>
    </row>
    <row r="5273" spans="2:5" x14ac:dyDescent="0.3">
      <c r="B5273" s="1" t="s">
        <v>5075</v>
      </c>
      <c r="C5273" t="s">
        <v>1069</v>
      </c>
      <c r="D5273">
        <v>2</v>
      </c>
      <c r="E5273">
        <f t="shared" si="398"/>
        <v>7740</v>
      </c>
    </row>
    <row r="5274" spans="2:5" x14ac:dyDescent="0.3">
      <c r="B5274" s="1" t="s">
        <v>5076</v>
      </c>
      <c r="C5274" t="s">
        <v>677</v>
      </c>
      <c r="D5274">
        <v>2</v>
      </c>
      <c r="E5274">
        <f t="shared" si="398"/>
        <v>11620</v>
      </c>
    </row>
    <row r="5275" spans="2:5" x14ac:dyDescent="0.3">
      <c r="B5275" s="1" t="s">
        <v>5077</v>
      </c>
      <c r="C5275" t="s">
        <v>4086</v>
      </c>
      <c r="D5275">
        <v>3</v>
      </c>
      <c r="E5275">
        <f t="shared" si="398"/>
        <v>960</v>
      </c>
    </row>
    <row r="5276" spans="2:5" x14ac:dyDescent="0.3">
      <c r="B5276" s="1" t="s">
        <v>5078</v>
      </c>
      <c r="C5276" t="s">
        <v>3566</v>
      </c>
      <c r="D5276">
        <v>1</v>
      </c>
      <c r="E5276">
        <f t="shared" si="398"/>
        <v>4100</v>
      </c>
    </row>
    <row r="5277" spans="2:5" x14ac:dyDescent="0.3">
      <c r="B5277" s="1" t="s">
        <v>5079</v>
      </c>
      <c r="C5277" t="s">
        <v>1046</v>
      </c>
      <c r="D5277">
        <v>3</v>
      </c>
      <c r="E5277">
        <f t="shared" si="398"/>
        <v>3450</v>
      </c>
    </row>
    <row r="5278" spans="2:5" x14ac:dyDescent="0.3">
      <c r="B5278" s="1" t="s">
        <v>5079</v>
      </c>
      <c r="C5278" t="s">
        <v>5080</v>
      </c>
      <c r="D5278">
        <v>2</v>
      </c>
      <c r="E5278">
        <f t="shared" si="398"/>
        <v>5680</v>
      </c>
    </row>
    <row r="5279" spans="2:5" x14ac:dyDescent="0.3">
      <c r="B5279" s="1" t="s">
        <v>5081</v>
      </c>
      <c r="C5279" t="s">
        <v>103</v>
      </c>
      <c r="D5279">
        <v>9</v>
      </c>
      <c r="E5279">
        <f t="shared" si="398"/>
        <v>115920</v>
      </c>
    </row>
    <row r="5280" spans="2:5" x14ac:dyDescent="0.3">
      <c r="B5280" s="1" t="s">
        <v>5082</v>
      </c>
      <c r="C5280" t="s">
        <v>718</v>
      </c>
      <c r="D5280">
        <v>2</v>
      </c>
      <c r="E5280">
        <f t="shared" si="398"/>
        <v>880</v>
      </c>
    </row>
    <row r="5281" spans="2:5" x14ac:dyDescent="0.3">
      <c r="B5281" s="1" t="s">
        <v>5083</v>
      </c>
      <c r="C5281" t="s">
        <v>4991</v>
      </c>
      <c r="D5281">
        <v>2</v>
      </c>
      <c r="E5281">
        <f t="shared" si="398"/>
        <v>1860</v>
      </c>
    </row>
    <row r="5282" spans="2:5" x14ac:dyDescent="0.3">
      <c r="B5282" s="1" t="s">
        <v>5083</v>
      </c>
      <c r="C5282" t="s">
        <v>5084</v>
      </c>
      <c r="D5282">
        <v>8</v>
      </c>
      <c r="E5282">
        <f t="shared" si="398"/>
        <v>12880</v>
      </c>
    </row>
    <row r="5283" spans="2:5" x14ac:dyDescent="0.3">
      <c r="B5283" s="1" t="s">
        <v>5085</v>
      </c>
      <c r="C5283" t="s">
        <v>1468</v>
      </c>
      <c r="D5283">
        <v>1</v>
      </c>
      <c r="E5283">
        <f t="shared" si="398"/>
        <v>540</v>
      </c>
    </row>
    <row r="5284" spans="2:5" x14ac:dyDescent="0.3">
      <c r="B5284" s="1" t="s">
        <v>5086</v>
      </c>
      <c r="C5284" t="s">
        <v>2596</v>
      </c>
      <c r="D5284">
        <v>2</v>
      </c>
      <c r="E5284">
        <f t="shared" si="398"/>
        <v>980</v>
      </c>
    </row>
    <row r="5285" spans="2:5" x14ac:dyDescent="0.3">
      <c r="B5285" s="1" t="s">
        <v>5087</v>
      </c>
      <c r="C5285" t="s">
        <v>3840</v>
      </c>
      <c r="D5285">
        <v>9</v>
      </c>
      <c r="E5285">
        <f t="shared" si="398"/>
        <v>5490</v>
      </c>
    </row>
    <row r="5286" spans="2:5" x14ac:dyDescent="0.3">
      <c r="B5286" s="1" t="s">
        <v>5088</v>
      </c>
      <c r="C5286" t="s">
        <v>11</v>
      </c>
      <c r="D5286">
        <v>1</v>
      </c>
      <c r="E5286">
        <f t="shared" si="398"/>
        <v>490</v>
      </c>
    </row>
    <row r="5287" spans="2:5" x14ac:dyDescent="0.3">
      <c r="B5287" s="1" t="s">
        <v>5089</v>
      </c>
      <c r="C5287" t="s">
        <v>833</v>
      </c>
      <c r="D5287">
        <v>6</v>
      </c>
      <c r="E5287">
        <f t="shared" si="398"/>
        <v>1740</v>
      </c>
    </row>
    <row r="5288" spans="2:5" x14ac:dyDescent="0.3">
      <c r="B5288" s="1" t="s">
        <v>5090</v>
      </c>
      <c r="C5288" t="s">
        <v>3738</v>
      </c>
      <c r="D5288">
        <v>3</v>
      </c>
      <c r="E5288">
        <f t="shared" si="398"/>
        <v>1260</v>
      </c>
    </row>
    <row r="5289" spans="2:5" x14ac:dyDescent="0.3">
      <c r="B5289" s="1" t="s">
        <v>5091</v>
      </c>
      <c r="C5289" t="s">
        <v>1226</v>
      </c>
      <c r="D5289">
        <v>2</v>
      </c>
      <c r="E5289">
        <f t="shared" si="398"/>
        <v>1260</v>
      </c>
    </row>
    <row r="5290" spans="2:5" x14ac:dyDescent="0.3">
      <c r="B5290" s="1" t="s">
        <v>5091</v>
      </c>
      <c r="C5290" t="s">
        <v>4258</v>
      </c>
      <c r="D5290">
        <v>2</v>
      </c>
      <c r="E5290">
        <f t="shared" si="398"/>
        <v>1080</v>
      </c>
    </row>
    <row r="5291" spans="2:5" x14ac:dyDescent="0.3">
      <c r="B5291" s="1" t="s">
        <v>5092</v>
      </c>
      <c r="C5291" t="s">
        <v>1884</v>
      </c>
      <c r="D5291">
        <v>2</v>
      </c>
      <c r="E5291">
        <f t="shared" si="398"/>
        <v>1060</v>
      </c>
    </row>
    <row r="5292" spans="2:5" x14ac:dyDescent="0.3">
      <c r="B5292" s="1" t="s">
        <v>5093</v>
      </c>
      <c r="C5292" t="s">
        <v>2599</v>
      </c>
      <c r="D5292">
        <v>1</v>
      </c>
      <c r="E5292">
        <f t="shared" si="398"/>
        <v>460</v>
      </c>
    </row>
    <row r="5293" spans="2:5" x14ac:dyDescent="0.3">
      <c r="B5293" s="1" t="s">
        <v>5094</v>
      </c>
      <c r="C5293" t="s">
        <v>737</v>
      </c>
      <c r="D5293">
        <v>3</v>
      </c>
      <c r="E5293">
        <f t="shared" si="398"/>
        <v>1560</v>
      </c>
    </row>
    <row r="5294" spans="2:5" x14ac:dyDescent="0.3">
      <c r="B5294" s="1" t="s">
        <v>5095</v>
      </c>
      <c r="C5294" t="s">
        <v>2220</v>
      </c>
      <c r="D5294">
        <v>1</v>
      </c>
      <c r="E5294">
        <f t="shared" si="398"/>
        <v>780</v>
      </c>
    </row>
    <row r="5295" spans="2:5" x14ac:dyDescent="0.3">
      <c r="B5295" s="1" t="s">
        <v>5096</v>
      </c>
      <c r="C5295" t="s">
        <v>1787</v>
      </c>
      <c r="D5295">
        <v>10</v>
      </c>
      <c r="E5295">
        <f t="shared" si="398"/>
        <v>18400</v>
      </c>
    </row>
    <row r="5296" spans="2:5" x14ac:dyDescent="0.3">
      <c r="B5296" s="1" t="s">
        <v>5097</v>
      </c>
      <c r="C5296" t="s">
        <v>929</v>
      </c>
      <c r="D5296">
        <v>3</v>
      </c>
      <c r="E5296">
        <f t="shared" si="398"/>
        <v>2820</v>
      </c>
    </row>
    <row r="5297" spans="2:5" x14ac:dyDescent="0.3">
      <c r="B5297" s="1" t="s">
        <v>5097</v>
      </c>
      <c r="C5297" t="s">
        <v>627</v>
      </c>
      <c r="D5297">
        <v>1</v>
      </c>
      <c r="E5297">
        <f t="shared" si="398"/>
        <v>180</v>
      </c>
    </row>
    <row r="5298" spans="2:5" x14ac:dyDescent="0.3">
      <c r="B5298" s="1" t="s">
        <v>5097</v>
      </c>
      <c r="C5298" t="s">
        <v>1756</v>
      </c>
      <c r="D5298">
        <v>1</v>
      </c>
      <c r="E5298">
        <f t="shared" si="398"/>
        <v>5760</v>
      </c>
    </row>
    <row r="5299" spans="2:5" x14ac:dyDescent="0.3">
      <c r="B5299" s="1" t="s">
        <v>5098</v>
      </c>
      <c r="C5299" t="s">
        <v>1182</v>
      </c>
      <c r="D5299">
        <v>1</v>
      </c>
      <c r="E5299">
        <f t="shared" si="398"/>
        <v>1390</v>
      </c>
    </row>
    <row r="5300" spans="2:5" x14ac:dyDescent="0.3">
      <c r="B5300" s="1" t="s">
        <v>5099</v>
      </c>
      <c r="C5300" t="s">
        <v>2754</v>
      </c>
      <c r="D5300">
        <v>2</v>
      </c>
      <c r="E5300">
        <f t="shared" si="398"/>
        <v>5200</v>
      </c>
    </row>
    <row r="5301" spans="2:5" x14ac:dyDescent="0.3">
      <c r="B5301" s="1" t="s">
        <v>5100</v>
      </c>
      <c r="C5301" t="s">
        <v>4148</v>
      </c>
      <c r="D5301">
        <v>5</v>
      </c>
      <c r="E5301">
        <f t="shared" si="398"/>
        <v>1900</v>
      </c>
    </row>
    <row r="5302" spans="2:5" x14ac:dyDescent="0.3">
      <c r="B5302" s="1" t="s">
        <v>5100</v>
      </c>
      <c r="C5302" t="s">
        <v>2146</v>
      </c>
      <c r="D5302">
        <v>1</v>
      </c>
      <c r="E5302">
        <f t="shared" si="398"/>
        <v>420</v>
      </c>
    </row>
    <row r="5303" spans="2:5" x14ac:dyDescent="0.3">
      <c r="B5303" s="1" t="s">
        <v>5100</v>
      </c>
      <c r="C5303" t="s">
        <v>3387</v>
      </c>
      <c r="D5303">
        <v>3</v>
      </c>
      <c r="E5303">
        <f t="shared" si="398"/>
        <v>1830</v>
      </c>
    </row>
    <row r="5304" spans="2:5" x14ac:dyDescent="0.3">
      <c r="B5304" s="1" t="s">
        <v>5100</v>
      </c>
      <c r="C5304" t="s">
        <v>2264</v>
      </c>
      <c r="D5304">
        <v>4</v>
      </c>
      <c r="E5304">
        <f t="shared" si="398"/>
        <v>3240</v>
      </c>
    </row>
    <row r="5305" spans="2:5" x14ac:dyDescent="0.3">
      <c r="B5305" s="1" t="s">
        <v>5101</v>
      </c>
      <c r="C5305" t="s">
        <v>1587</v>
      </c>
      <c r="D5305">
        <v>3</v>
      </c>
      <c r="E5305">
        <f t="shared" si="398"/>
        <v>8220</v>
      </c>
    </row>
    <row r="5306" spans="2:5" x14ac:dyDescent="0.3">
      <c r="B5306" s="1" t="s">
        <v>5102</v>
      </c>
      <c r="C5306" t="s">
        <v>2822</v>
      </c>
      <c r="D5306">
        <v>2</v>
      </c>
      <c r="E5306">
        <f t="shared" si="398"/>
        <v>1400</v>
      </c>
    </row>
    <row r="5307" spans="2:5" x14ac:dyDescent="0.3">
      <c r="B5307" s="1" t="s">
        <v>5103</v>
      </c>
      <c r="C5307" t="s">
        <v>1650</v>
      </c>
      <c r="D5307">
        <v>3</v>
      </c>
      <c r="E5307">
        <f t="shared" si="398"/>
        <v>540</v>
      </c>
    </row>
    <row r="5308" spans="2:5" x14ac:dyDescent="0.3">
      <c r="B5308" s="1" t="s">
        <v>5104</v>
      </c>
      <c r="C5308" t="s">
        <v>2240</v>
      </c>
      <c r="D5308">
        <v>3</v>
      </c>
      <c r="E5308">
        <f t="shared" si="398"/>
        <v>1260</v>
      </c>
    </row>
    <row r="5309" spans="2:5" x14ac:dyDescent="0.3">
      <c r="B5309" s="1" t="s">
        <v>5105</v>
      </c>
      <c r="C5309" t="s">
        <v>837</v>
      </c>
      <c r="D5309">
        <v>1</v>
      </c>
      <c r="E5309">
        <f t="shared" si="398"/>
        <v>230</v>
      </c>
    </row>
    <row r="5310" spans="2:5" x14ac:dyDescent="0.3">
      <c r="B5310" s="1" t="s">
        <v>5106</v>
      </c>
      <c r="C5310" t="s">
        <v>2671</v>
      </c>
      <c r="D5310">
        <v>3</v>
      </c>
      <c r="E5310">
        <f t="shared" si="398"/>
        <v>1950</v>
      </c>
    </row>
    <row r="5311" spans="2:5" x14ac:dyDescent="0.3">
      <c r="B5311" s="1" t="s">
        <v>5107</v>
      </c>
      <c r="C5311" t="s">
        <v>245</v>
      </c>
      <c r="D5311">
        <v>3</v>
      </c>
      <c r="E5311">
        <f t="shared" si="398"/>
        <v>1440</v>
      </c>
    </row>
    <row r="5312" spans="2:5" x14ac:dyDescent="0.3">
      <c r="B5312" s="1" t="s">
        <v>5107</v>
      </c>
      <c r="C5312" t="s">
        <v>1577</v>
      </c>
      <c r="D5312">
        <v>4</v>
      </c>
      <c r="E5312">
        <f t="shared" si="398"/>
        <v>3560</v>
      </c>
    </row>
    <row r="5313" spans="2:5" x14ac:dyDescent="0.3">
      <c r="B5313" s="1" t="s">
        <v>5108</v>
      </c>
      <c r="C5313" t="s">
        <v>469</v>
      </c>
      <c r="D5313">
        <v>1</v>
      </c>
      <c r="E5313">
        <f t="shared" si="398"/>
        <v>260</v>
      </c>
    </row>
    <row r="5314" spans="2:5" x14ac:dyDescent="0.3">
      <c r="B5314" s="1" t="s">
        <v>5108</v>
      </c>
      <c r="C5314" t="s">
        <v>5080</v>
      </c>
      <c r="D5314">
        <v>3</v>
      </c>
      <c r="E5314">
        <f t="shared" si="398"/>
        <v>8520</v>
      </c>
    </row>
    <row r="5315" spans="2:5" x14ac:dyDescent="0.3">
      <c r="B5315" s="1" t="s">
        <v>5109</v>
      </c>
      <c r="C5315" t="s">
        <v>1420</v>
      </c>
      <c r="D5315">
        <v>9</v>
      </c>
      <c r="E5315">
        <f t="shared" ref="E5315:E5378" si="399">VLOOKUP(C5315,$F$2:$G$1858,2)*D5315</f>
        <v>7830</v>
      </c>
    </row>
    <row r="5316" spans="2:5" x14ac:dyDescent="0.3">
      <c r="B5316" s="1" t="s">
        <v>5109</v>
      </c>
      <c r="C5316" t="s">
        <v>1473</v>
      </c>
      <c r="D5316">
        <v>3</v>
      </c>
      <c r="E5316">
        <f t="shared" si="399"/>
        <v>2610</v>
      </c>
    </row>
    <row r="5317" spans="2:5" x14ac:dyDescent="0.3">
      <c r="B5317" s="1" t="s">
        <v>5109</v>
      </c>
      <c r="C5317" t="s">
        <v>4362</v>
      </c>
      <c r="D5317">
        <v>4</v>
      </c>
      <c r="E5317">
        <f t="shared" si="399"/>
        <v>15840</v>
      </c>
    </row>
    <row r="5318" spans="2:5" x14ac:dyDescent="0.3">
      <c r="B5318" s="1" t="s">
        <v>5110</v>
      </c>
      <c r="C5318" t="s">
        <v>5084</v>
      </c>
      <c r="D5318">
        <v>3</v>
      </c>
      <c r="E5318">
        <f t="shared" si="399"/>
        <v>4830</v>
      </c>
    </row>
    <row r="5319" spans="2:5" x14ac:dyDescent="0.3">
      <c r="B5319" s="1" t="s">
        <v>5110</v>
      </c>
      <c r="C5319" t="s">
        <v>5111</v>
      </c>
      <c r="D5319">
        <v>3</v>
      </c>
      <c r="E5319">
        <f t="shared" si="399"/>
        <v>1260</v>
      </c>
    </row>
    <row r="5320" spans="2:5" x14ac:dyDescent="0.3">
      <c r="B5320" s="1" t="s">
        <v>5113</v>
      </c>
      <c r="C5320" t="s">
        <v>5112</v>
      </c>
      <c r="D5320">
        <v>3</v>
      </c>
      <c r="E5320">
        <f t="shared" si="399"/>
        <v>1530</v>
      </c>
    </row>
    <row r="5321" spans="2:5" x14ac:dyDescent="0.3">
      <c r="B5321" s="1" t="s">
        <v>5114</v>
      </c>
      <c r="C5321" t="s">
        <v>684</v>
      </c>
      <c r="D5321">
        <v>2</v>
      </c>
      <c r="E5321">
        <f t="shared" si="399"/>
        <v>12520</v>
      </c>
    </row>
    <row r="5322" spans="2:5" x14ac:dyDescent="0.3">
      <c r="B5322" s="1" t="s">
        <v>5116</v>
      </c>
      <c r="C5322" t="s">
        <v>5115</v>
      </c>
      <c r="D5322">
        <v>1</v>
      </c>
      <c r="E5322">
        <f t="shared" si="399"/>
        <v>7400</v>
      </c>
    </row>
    <row r="5323" spans="2:5" x14ac:dyDescent="0.3">
      <c r="B5323" s="1" t="s">
        <v>5117</v>
      </c>
      <c r="C5323" t="s">
        <v>1404</v>
      </c>
      <c r="D5323">
        <v>3</v>
      </c>
      <c r="E5323">
        <f t="shared" si="399"/>
        <v>21000</v>
      </c>
    </row>
    <row r="5324" spans="2:5" x14ac:dyDescent="0.3">
      <c r="B5324" s="1" t="s">
        <v>5118</v>
      </c>
      <c r="C5324" t="s">
        <v>1851</v>
      </c>
      <c r="D5324">
        <v>2</v>
      </c>
      <c r="E5324">
        <f t="shared" si="399"/>
        <v>440</v>
      </c>
    </row>
    <row r="5325" spans="2:5" x14ac:dyDescent="0.3">
      <c r="B5325" s="1" t="s">
        <v>5119</v>
      </c>
      <c r="C5325" t="s">
        <v>2679</v>
      </c>
      <c r="D5325">
        <v>1</v>
      </c>
      <c r="E5325">
        <f t="shared" si="399"/>
        <v>160</v>
      </c>
    </row>
    <row r="5326" spans="2:5" x14ac:dyDescent="0.3">
      <c r="B5326" s="1" t="s">
        <v>5120</v>
      </c>
      <c r="C5326" t="s">
        <v>2612</v>
      </c>
      <c r="D5326">
        <v>2</v>
      </c>
      <c r="E5326">
        <f t="shared" si="399"/>
        <v>780</v>
      </c>
    </row>
    <row r="5327" spans="2:5" x14ac:dyDescent="0.3">
      <c r="B5327" s="1" t="s">
        <v>5120</v>
      </c>
      <c r="C5327" t="s">
        <v>1052</v>
      </c>
      <c r="D5327">
        <v>2</v>
      </c>
      <c r="E5327">
        <f t="shared" si="399"/>
        <v>1240</v>
      </c>
    </row>
    <row r="5328" spans="2:5" x14ac:dyDescent="0.3">
      <c r="B5328" s="1" t="s">
        <v>5121</v>
      </c>
      <c r="C5328" t="s">
        <v>58</v>
      </c>
      <c r="D5328">
        <v>1</v>
      </c>
      <c r="E5328">
        <f t="shared" si="399"/>
        <v>400</v>
      </c>
    </row>
    <row r="5329" spans="2:5" x14ac:dyDescent="0.3">
      <c r="B5329" s="1" t="s">
        <v>5121</v>
      </c>
      <c r="C5329" t="s">
        <v>1884</v>
      </c>
      <c r="D5329">
        <v>1</v>
      </c>
      <c r="E5329">
        <f t="shared" si="399"/>
        <v>530</v>
      </c>
    </row>
    <row r="5330" spans="2:5" x14ac:dyDescent="0.3">
      <c r="B5330" s="1" t="s">
        <v>5121</v>
      </c>
      <c r="C5330" t="s">
        <v>3574</v>
      </c>
      <c r="D5330">
        <v>1</v>
      </c>
      <c r="E5330">
        <f t="shared" si="399"/>
        <v>8310</v>
      </c>
    </row>
    <row r="5331" spans="2:5" x14ac:dyDescent="0.3">
      <c r="B5331" s="1" t="s">
        <v>5122</v>
      </c>
      <c r="C5331" t="s">
        <v>902</v>
      </c>
      <c r="D5331">
        <v>10</v>
      </c>
      <c r="E5331">
        <f t="shared" si="399"/>
        <v>6700</v>
      </c>
    </row>
    <row r="5332" spans="2:5" x14ac:dyDescent="0.3">
      <c r="B5332" s="1" t="s">
        <v>5123</v>
      </c>
      <c r="C5332" t="s">
        <v>4604</v>
      </c>
      <c r="D5332">
        <v>1</v>
      </c>
      <c r="E5332">
        <f t="shared" si="399"/>
        <v>660</v>
      </c>
    </row>
    <row r="5333" spans="2:5" x14ac:dyDescent="0.3">
      <c r="B5333" s="1" t="s">
        <v>5124</v>
      </c>
      <c r="C5333" t="s">
        <v>884</v>
      </c>
      <c r="D5333">
        <v>10</v>
      </c>
      <c r="E5333">
        <f t="shared" si="399"/>
        <v>4700</v>
      </c>
    </row>
    <row r="5334" spans="2:5" x14ac:dyDescent="0.3">
      <c r="B5334" s="1" t="s">
        <v>5125</v>
      </c>
      <c r="C5334" t="s">
        <v>2893</v>
      </c>
      <c r="D5334">
        <v>9</v>
      </c>
      <c r="E5334">
        <f t="shared" si="399"/>
        <v>3510</v>
      </c>
    </row>
    <row r="5335" spans="2:5" x14ac:dyDescent="0.3">
      <c r="B5335" s="1" t="s">
        <v>5126</v>
      </c>
      <c r="C5335" t="s">
        <v>426</v>
      </c>
      <c r="D5335">
        <v>2</v>
      </c>
      <c r="E5335">
        <f t="shared" si="399"/>
        <v>4600</v>
      </c>
    </row>
    <row r="5336" spans="2:5" x14ac:dyDescent="0.3">
      <c r="B5336" s="1" t="s">
        <v>5126</v>
      </c>
      <c r="C5336" t="s">
        <v>247</v>
      </c>
      <c r="D5336">
        <v>3</v>
      </c>
      <c r="E5336">
        <f t="shared" si="399"/>
        <v>1440</v>
      </c>
    </row>
    <row r="5337" spans="2:5" x14ac:dyDescent="0.3">
      <c r="B5337" s="1" t="s">
        <v>5127</v>
      </c>
      <c r="C5337" t="s">
        <v>1341</v>
      </c>
      <c r="D5337">
        <v>8</v>
      </c>
      <c r="E5337">
        <f t="shared" si="399"/>
        <v>3840</v>
      </c>
    </row>
    <row r="5338" spans="2:5" x14ac:dyDescent="0.3">
      <c r="B5338" s="1" t="s">
        <v>5128</v>
      </c>
      <c r="C5338" t="s">
        <v>2365</v>
      </c>
      <c r="D5338">
        <v>1</v>
      </c>
      <c r="E5338">
        <f t="shared" si="399"/>
        <v>600</v>
      </c>
    </row>
    <row r="5339" spans="2:5" x14ac:dyDescent="0.3">
      <c r="B5339" s="1" t="s">
        <v>5129</v>
      </c>
      <c r="C5339" t="s">
        <v>2977</v>
      </c>
      <c r="D5339">
        <v>3</v>
      </c>
      <c r="E5339">
        <f t="shared" si="399"/>
        <v>1470</v>
      </c>
    </row>
    <row r="5340" spans="2:5" x14ac:dyDescent="0.3">
      <c r="B5340" s="1" t="s">
        <v>5129</v>
      </c>
      <c r="C5340" t="s">
        <v>283</v>
      </c>
      <c r="D5340">
        <v>2</v>
      </c>
      <c r="E5340">
        <f t="shared" si="399"/>
        <v>1500</v>
      </c>
    </row>
    <row r="5341" spans="2:5" x14ac:dyDescent="0.3">
      <c r="B5341" s="1" t="s">
        <v>5130</v>
      </c>
      <c r="C5341" t="s">
        <v>3639</v>
      </c>
      <c r="D5341">
        <v>2</v>
      </c>
      <c r="E5341">
        <f t="shared" si="399"/>
        <v>14260</v>
      </c>
    </row>
    <row r="5342" spans="2:5" x14ac:dyDescent="0.3">
      <c r="B5342" s="1" t="s">
        <v>5131</v>
      </c>
      <c r="C5342" t="s">
        <v>2224</v>
      </c>
      <c r="D5342">
        <v>2</v>
      </c>
      <c r="E5342">
        <f t="shared" si="399"/>
        <v>960</v>
      </c>
    </row>
    <row r="5343" spans="2:5" x14ac:dyDescent="0.3">
      <c r="B5343" s="1" t="s">
        <v>5132</v>
      </c>
      <c r="C5343" t="s">
        <v>2102</v>
      </c>
      <c r="D5343">
        <v>1</v>
      </c>
      <c r="E5343">
        <f t="shared" si="399"/>
        <v>440</v>
      </c>
    </row>
    <row r="5344" spans="2:5" x14ac:dyDescent="0.3">
      <c r="B5344" s="1" t="s">
        <v>5134</v>
      </c>
      <c r="C5344" t="s">
        <v>5133</v>
      </c>
      <c r="D5344">
        <v>3</v>
      </c>
      <c r="E5344">
        <f t="shared" si="399"/>
        <v>780</v>
      </c>
    </row>
    <row r="5345" spans="2:5" x14ac:dyDescent="0.3">
      <c r="B5345" s="1" t="s">
        <v>5135</v>
      </c>
      <c r="C5345" t="s">
        <v>2251</v>
      </c>
      <c r="D5345">
        <v>1</v>
      </c>
      <c r="E5345">
        <f t="shared" si="399"/>
        <v>340</v>
      </c>
    </row>
    <row r="5346" spans="2:5" x14ac:dyDescent="0.3">
      <c r="B5346" s="1" t="s">
        <v>5135</v>
      </c>
      <c r="C5346" t="s">
        <v>2077</v>
      </c>
      <c r="D5346">
        <v>2</v>
      </c>
      <c r="E5346">
        <f t="shared" si="399"/>
        <v>7520</v>
      </c>
    </row>
    <row r="5347" spans="2:5" x14ac:dyDescent="0.3">
      <c r="B5347" s="1" t="s">
        <v>5136</v>
      </c>
      <c r="C5347" t="s">
        <v>4255</v>
      </c>
      <c r="D5347">
        <v>2</v>
      </c>
      <c r="E5347">
        <f t="shared" si="399"/>
        <v>1300</v>
      </c>
    </row>
    <row r="5348" spans="2:5" x14ac:dyDescent="0.3">
      <c r="B5348" s="1" t="s">
        <v>5137</v>
      </c>
      <c r="C5348" t="s">
        <v>2306</v>
      </c>
      <c r="D5348">
        <v>1</v>
      </c>
      <c r="E5348">
        <f t="shared" si="399"/>
        <v>520</v>
      </c>
    </row>
    <row r="5349" spans="2:5" x14ac:dyDescent="0.3">
      <c r="B5349" s="1" t="s">
        <v>5137</v>
      </c>
      <c r="C5349" t="s">
        <v>3307</v>
      </c>
      <c r="D5349">
        <v>4</v>
      </c>
      <c r="E5349">
        <f t="shared" si="399"/>
        <v>680</v>
      </c>
    </row>
    <row r="5350" spans="2:5" x14ac:dyDescent="0.3">
      <c r="B5350" s="1" t="s">
        <v>5138</v>
      </c>
      <c r="C5350" t="s">
        <v>1069</v>
      </c>
      <c r="D5350">
        <v>2</v>
      </c>
      <c r="E5350">
        <f t="shared" si="399"/>
        <v>7740</v>
      </c>
    </row>
    <row r="5351" spans="2:5" x14ac:dyDescent="0.3">
      <c r="B5351" s="1" t="s">
        <v>5138</v>
      </c>
      <c r="C5351" t="s">
        <v>1972</v>
      </c>
      <c r="D5351">
        <v>2</v>
      </c>
      <c r="E5351">
        <f t="shared" si="399"/>
        <v>700</v>
      </c>
    </row>
    <row r="5352" spans="2:5" x14ac:dyDescent="0.3">
      <c r="B5352" s="1" t="s">
        <v>5139</v>
      </c>
      <c r="C5352" t="s">
        <v>1990</v>
      </c>
      <c r="D5352">
        <v>3</v>
      </c>
      <c r="E5352">
        <f t="shared" si="399"/>
        <v>7500</v>
      </c>
    </row>
    <row r="5353" spans="2:5" x14ac:dyDescent="0.3">
      <c r="B5353" s="1" t="s">
        <v>5139</v>
      </c>
      <c r="C5353" t="s">
        <v>2514</v>
      </c>
      <c r="D5353">
        <v>3</v>
      </c>
      <c r="E5353">
        <f t="shared" si="399"/>
        <v>1620</v>
      </c>
    </row>
    <row r="5354" spans="2:5" x14ac:dyDescent="0.3">
      <c r="B5354" s="1" t="s">
        <v>5141</v>
      </c>
      <c r="C5354" t="s">
        <v>5140</v>
      </c>
      <c r="D5354">
        <v>3</v>
      </c>
      <c r="E5354">
        <f t="shared" si="399"/>
        <v>19620</v>
      </c>
    </row>
    <row r="5355" spans="2:5" x14ac:dyDescent="0.3">
      <c r="B5355" s="1" t="s">
        <v>5142</v>
      </c>
      <c r="C5355" t="s">
        <v>2129</v>
      </c>
      <c r="D5355">
        <v>1</v>
      </c>
      <c r="E5355">
        <f t="shared" si="399"/>
        <v>510</v>
      </c>
    </row>
    <row r="5356" spans="2:5" x14ac:dyDescent="0.3">
      <c r="B5356" s="1" t="s">
        <v>5143</v>
      </c>
      <c r="C5356" t="s">
        <v>251</v>
      </c>
      <c r="D5356">
        <v>6</v>
      </c>
      <c r="E5356">
        <f t="shared" si="399"/>
        <v>2400</v>
      </c>
    </row>
    <row r="5357" spans="2:5" x14ac:dyDescent="0.3">
      <c r="B5357" s="1" t="s">
        <v>5143</v>
      </c>
      <c r="C5357" t="s">
        <v>3792</v>
      </c>
      <c r="D5357">
        <v>1</v>
      </c>
      <c r="E5357">
        <f t="shared" si="399"/>
        <v>200</v>
      </c>
    </row>
    <row r="5358" spans="2:5" x14ac:dyDescent="0.3">
      <c r="B5358" s="1" t="s">
        <v>5144</v>
      </c>
      <c r="C5358" t="s">
        <v>4407</v>
      </c>
      <c r="D5358">
        <v>3</v>
      </c>
      <c r="E5358">
        <f t="shared" si="399"/>
        <v>630</v>
      </c>
    </row>
    <row r="5359" spans="2:5" x14ac:dyDescent="0.3">
      <c r="B5359" s="1" t="s">
        <v>5145</v>
      </c>
      <c r="C5359" t="s">
        <v>3768</v>
      </c>
      <c r="D5359">
        <v>3</v>
      </c>
      <c r="E5359">
        <f t="shared" si="399"/>
        <v>5430</v>
      </c>
    </row>
    <row r="5360" spans="2:5" x14ac:dyDescent="0.3">
      <c r="B5360" s="1" t="s">
        <v>5146</v>
      </c>
      <c r="C5360" t="s">
        <v>4280</v>
      </c>
      <c r="D5360">
        <v>3</v>
      </c>
      <c r="E5360">
        <f t="shared" si="399"/>
        <v>1260</v>
      </c>
    </row>
    <row r="5361" spans="2:5" x14ac:dyDescent="0.3">
      <c r="B5361" s="1" t="s">
        <v>5147</v>
      </c>
      <c r="C5361" t="s">
        <v>2442</v>
      </c>
      <c r="D5361">
        <v>1</v>
      </c>
      <c r="E5361">
        <f t="shared" si="399"/>
        <v>1540</v>
      </c>
    </row>
    <row r="5362" spans="2:5" x14ac:dyDescent="0.3">
      <c r="B5362" s="1" t="s">
        <v>5147</v>
      </c>
      <c r="C5362" t="s">
        <v>1328</v>
      </c>
      <c r="D5362">
        <v>3</v>
      </c>
      <c r="E5362">
        <f t="shared" si="399"/>
        <v>28500</v>
      </c>
    </row>
    <row r="5363" spans="2:5" x14ac:dyDescent="0.3">
      <c r="B5363" s="1" t="s">
        <v>5148</v>
      </c>
      <c r="C5363" t="s">
        <v>4894</v>
      </c>
      <c r="D5363">
        <v>1</v>
      </c>
      <c r="E5363">
        <f t="shared" si="399"/>
        <v>510</v>
      </c>
    </row>
    <row r="5364" spans="2:5" x14ac:dyDescent="0.3">
      <c r="B5364" s="1" t="s">
        <v>5149</v>
      </c>
      <c r="C5364" t="s">
        <v>3265</v>
      </c>
      <c r="D5364">
        <v>9</v>
      </c>
      <c r="E5364">
        <f t="shared" si="399"/>
        <v>1980</v>
      </c>
    </row>
    <row r="5365" spans="2:5" x14ac:dyDescent="0.3">
      <c r="B5365" s="1" t="s">
        <v>5150</v>
      </c>
      <c r="C5365" t="s">
        <v>1843</v>
      </c>
      <c r="D5365">
        <v>4</v>
      </c>
      <c r="E5365">
        <f t="shared" si="399"/>
        <v>3320</v>
      </c>
    </row>
    <row r="5366" spans="2:5" x14ac:dyDescent="0.3">
      <c r="B5366" s="1" t="s">
        <v>5150</v>
      </c>
      <c r="C5366" t="s">
        <v>8</v>
      </c>
      <c r="D5366">
        <v>3</v>
      </c>
      <c r="E5366">
        <f t="shared" si="399"/>
        <v>1680</v>
      </c>
    </row>
    <row r="5367" spans="2:5" x14ac:dyDescent="0.3">
      <c r="B5367" s="1" t="s">
        <v>5150</v>
      </c>
      <c r="C5367" t="s">
        <v>10</v>
      </c>
      <c r="D5367">
        <v>3</v>
      </c>
      <c r="E5367">
        <f t="shared" si="399"/>
        <v>1590</v>
      </c>
    </row>
    <row r="5368" spans="2:5" x14ac:dyDescent="0.3">
      <c r="B5368" s="1" t="s">
        <v>5151</v>
      </c>
      <c r="C5368" t="s">
        <v>4603</v>
      </c>
      <c r="D5368">
        <v>6</v>
      </c>
      <c r="E5368">
        <f t="shared" si="399"/>
        <v>15660</v>
      </c>
    </row>
    <row r="5369" spans="2:5" x14ac:dyDescent="0.3">
      <c r="B5369" s="1" t="s">
        <v>5151</v>
      </c>
      <c r="C5369" t="s">
        <v>1766</v>
      </c>
      <c r="D5369">
        <v>2</v>
      </c>
      <c r="E5369">
        <f t="shared" si="399"/>
        <v>680</v>
      </c>
    </row>
    <row r="5370" spans="2:5" x14ac:dyDescent="0.3">
      <c r="B5370" s="1" t="s">
        <v>5151</v>
      </c>
      <c r="C5370" t="s">
        <v>3451</v>
      </c>
      <c r="D5370">
        <v>3</v>
      </c>
      <c r="E5370">
        <f t="shared" si="399"/>
        <v>4560</v>
      </c>
    </row>
    <row r="5371" spans="2:5" x14ac:dyDescent="0.3">
      <c r="B5371" s="1" t="s">
        <v>5152</v>
      </c>
      <c r="C5371" t="s">
        <v>2929</v>
      </c>
      <c r="D5371">
        <v>2</v>
      </c>
      <c r="E5371">
        <f t="shared" si="399"/>
        <v>1320</v>
      </c>
    </row>
    <row r="5372" spans="2:5" x14ac:dyDescent="0.3">
      <c r="B5372" s="1" t="s">
        <v>5153</v>
      </c>
      <c r="C5372" t="s">
        <v>3288</v>
      </c>
      <c r="D5372">
        <v>2</v>
      </c>
      <c r="E5372">
        <f t="shared" si="399"/>
        <v>1160</v>
      </c>
    </row>
    <row r="5373" spans="2:5" x14ac:dyDescent="0.3">
      <c r="B5373" s="1" t="s">
        <v>5154</v>
      </c>
      <c r="C5373" t="s">
        <v>3106</v>
      </c>
      <c r="D5373">
        <v>10</v>
      </c>
      <c r="E5373">
        <f t="shared" si="399"/>
        <v>31700</v>
      </c>
    </row>
    <row r="5374" spans="2:5" x14ac:dyDescent="0.3">
      <c r="B5374" s="1" t="s">
        <v>5154</v>
      </c>
      <c r="C5374" t="s">
        <v>66</v>
      </c>
      <c r="D5374">
        <v>9</v>
      </c>
      <c r="E5374">
        <f t="shared" si="399"/>
        <v>2340</v>
      </c>
    </row>
    <row r="5375" spans="2:5" x14ac:dyDescent="0.3">
      <c r="B5375" s="1" t="s">
        <v>5154</v>
      </c>
      <c r="C5375" t="s">
        <v>4353</v>
      </c>
      <c r="D5375">
        <v>2</v>
      </c>
      <c r="E5375">
        <f t="shared" si="399"/>
        <v>1280</v>
      </c>
    </row>
    <row r="5376" spans="2:5" x14ac:dyDescent="0.3">
      <c r="B5376" s="1" t="s">
        <v>5155</v>
      </c>
      <c r="C5376" t="s">
        <v>2510</v>
      </c>
      <c r="D5376">
        <v>1</v>
      </c>
      <c r="E5376">
        <f t="shared" si="399"/>
        <v>490</v>
      </c>
    </row>
    <row r="5377" spans="2:5" x14ac:dyDescent="0.3">
      <c r="B5377" s="1" t="s">
        <v>5155</v>
      </c>
      <c r="C5377" t="s">
        <v>5156</v>
      </c>
      <c r="D5377">
        <v>1</v>
      </c>
      <c r="E5377">
        <f t="shared" si="399"/>
        <v>2990</v>
      </c>
    </row>
    <row r="5378" spans="2:5" x14ac:dyDescent="0.3">
      <c r="B5378" s="1" t="s">
        <v>5157</v>
      </c>
      <c r="C5378" t="s">
        <v>3167</v>
      </c>
      <c r="D5378">
        <v>3</v>
      </c>
      <c r="E5378">
        <f t="shared" si="399"/>
        <v>330</v>
      </c>
    </row>
    <row r="5379" spans="2:5" x14ac:dyDescent="0.3">
      <c r="B5379" s="1" t="s">
        <v>5157</v>
      </c>
      <c r="C5379" t="s">
        <v>648</v>
      </c>
      <c r="D5379">
        <v>1</v>
      </c>
      <c r="E5379">
        <f t="shared" ref="E5379:E5442" si="400">VLOOKUP(C5379,$F$2:$G$1858,2)*D5379</f>
        <v>550</v>
      </c>
    </row>
    <row r="5380" spans="2:5" x14ac:dyDescent="0.3">
      <c r="B5380" s="1" t="s">
        <v>5158</v>
      </c>
      <c r="C5380" t="s">
        <v>1377</v>
      </c>
      <c r="D5380">
        <v>3</v>
      </c>
      <c r="E5380">
        <f t="shared" si="400"/>
        <v>29940</v>
      </c>
    </row>
    <row r="5381" spans="2:5" x14ac:dyDescent="0.3">
      <c r="B5381" s="1" t="s">
        <v>5159</v>
      </c>
      <c r="C5381" t="s">
        <v>1812</v>
      </c>
      <c r="D5381">
        <v>3</v>
      </c>
      <c r="E5381">
        <f t="shared" si="400"/>
        <v>1590</v>
      </c>
    </row>
    <row r="5382" spans="2:5" x14ac:dyDescent="0.3">
      <c r="B5382" s="1" t="s">
        <v>5159</v>
      </c>
      <c r="C5382" t="s">
        <v>744</v>
      </c>
      <c r="D5382">
        <v>2</v>
      </c>
      <c r="E5382">
        <f t="shared" si="400"/>
        <v>520</v>
      </c>
    </row>
    <row r="5383" spans="2:5" x14ac:dyDescent="0.3">
      <c r="B5383" s="1" t="s">
        <v>5160</v>
      </c>
      <c r="C5383" t="s">
        <v>1111</v>
      </c>
      <c r="D5383">
        <v>2</v>
      </c>
      <c r="E5383">
        <f t="shared" si="400"/>
        <v>1580</v>
      </c>
    </row>
    <row r="5384" spans="2:5" x14ac:dyDescent="0.3">
      <c r="B5384" s="1" t="s">
        <v>5161</v>
      </c>
      <c r="C5384" t="s">
        <v>3831</v>
      </c>
      <c r="D5384">
        <v>10</v>
      </c>
      <c r="E5384">
        <f t="shared" si="400"/>
        <v>8100</v>
      </c>
    </row>
    <row r="5385" spans="2:5" x14ac:dyDescent="0.3">
      <c r="B5385" s="1" t="s">
        <v>5162</v>
      </c>
      <c r="C5385" t="s">
        <v>310</v>
      </c>
      <c r="D5385">
        <v>3</v>
      </c>
      <c r="E5385">
        <f t="shared" si="400"/>
        <v>2580</v>
      </c>
    </row>
    <row r="5386" spans="2:5" x14ac:dyDescent="0.3">
      <c r="B5386" s="1" t="s">
        <v>5163</v>
      </c>
      <c r="C5386" t="s">
        <v>1240</v>
      </c>
      <c r="D5386">
        <v>1</v>
      </c>
      <c r="E5386">
        <f t="shared" si="400"/>
        <v>310</v>
      </c>
    </row>
    <row r="5387" spans="2:5" x14ac:dyDescent="0.3">
      <c r="B5387" s="1" t="s">
        <v>5163</v>
      </c>
      <c r="C5387" t="s">
        <v>1156</v>
      </c>
      <c r="D5387">
        <v>2</v>
      </c>
      <c r="E5387">
        <f t="shared" si="400"/>
        <v>1300</v>
      </c>
    </row>
    <row r="5388" spans="2:5" x14ac:dyDescent="0.3">
      <c r="B5388" s="1" t="s">
        <v>5164</v>
      </c>
      <c r="C5388" t="s">
        <v>44</v>
      </c>
      <c r="D5388">
        <v>3</v>
      </c>
      <c r="E5388">
        <f t="shared" si="400"/>
        <v>1950</v>
      </c>
    </row>
    <row r="5389" spans="2:5" x14ac:dyDescent="0.3">
      <c r="B5389" s="1" t="s">
        <v>5165</v>
      </c>
      <c r="C5389" t="s">
        <v>3632</v>
      </c>
      <c r="D5389">
        <v>1</v>
      </c>
      <c r="E5389">
        <f t="shared" si="400"/>
        <v>4890</v>
      </c>
    </row>
    <row r="5390" spans="2:5" x14ac:dyDescent="0.3">
      <c r="B5390" s="1" t="s">
        <v>5165</v>
      </c>
      <c r="C5390" t="s">
        <v>1145</v>
      </c>
      <c r="D5390">
        <v>3</v>
      </c>
      <c r="E5390">
        <f t="shared" si="400"/>
        <v>2100</v>
      </c>
    </row>
    <row r="5391" spans="2:5" x14ac:dyDescent="0.3">
      <c r="B5391" s="1" t="s">
        <v>5166</v>
      </c>
      <c r="C5391" t="s">
        <v>1271</v>
      </c>
      <c r="D5391">
        <v>3</v>
      </c>
      <c r="E5391">
        <f t="shared" si="400"/>
        <v>2220</v>
      </c>
    </row>
    <row r="5392" spans="2:5" x14ac:dyDescent="0.3">
      <c r="B5392" s="1" t="s">
        <v>5166</v>
      </c>
      <c r="C5392" t="s">
        <v>1784</v>
      </c>
      <c r="D5392">
        <v>3</v>
      </c>
      <c r="E5392">
        <f t="shared" si="400"/>
        <v>2280</v>
      </c>
    </row>
    <row r="5393" spans="2:5" x14ac:dyDescent="0.3">
      <c r="B5393" s="1" t="s">
        <v>5166</v>
      </c>
      <c r="C5393" t="s">
        <v>781</v>
      </c>
      <c r="D5393">
        <v>2</v>
      </c>
      <c r="E5393">
        <f t="shared" si="400"/>
        <v>3920</v>
      </c>
    </row>
    <row r="5394" spans="2:5" x14ac:dyDescent="0.3">
      <c r="B5394" s="1" t="s">
        <v>5167</v>
      </c>
      <c r="C5394" t="s">
        <v>2298</v>
      </c>
      <c r="D5394">
        <v>2</v>
      </c>
      <c r="E5394">
        <f t="shared" si="400"/>
        <v>480</v>
      </c>
    </row>
    <row r="5395" spans="2:5" x14ac:dyDescent="0.3">
      <c r="B5395" s="1" t="s">
        <v>5167</v>
      </c>
      <c r="C5395" t="s">
        <v>2667</v>
      </c>
      <c r="D5395">
        <v>2</v>
      </c>
      <c r="E5395">
        <f t="shared" si="400"/>
        <v>22460</v>
      </c>
    </row>
    <row r="5396" spans="2:5" x14ac:dyDescent="0.3">
      <c r="B5396" s="1" t="s">
        <v>5168</v>
      </c>
      <c r="C5396" t="s">
        <v>641</v>
      </c>
      <c r="D5396">
        <v>3</v>
      </c>
      <c r="E5396">
        <f t="shared" si="400"/>
        <v>3600</v>
      </c>
    </row>
    <row r="5397" spans="2:5" x14ac:dyDescent="0.3">
      <c r="B5397" s="1" t="s">
        <v>5169</v>
      </c>
      <c r="C5397" t="s">
        <v>3092</v>
      </c>
      <c r="D5397">
        <v>1</v>
      </c>
      <c r="E5397">
        <f t="shared" si="400"/>
        <v>20000</v>
      </c>
    </row>
    <row r="5398" spans="2:5" x14ac:dyDescent="0.3">
      <c r="B5398" s="1" t="s">
        <v>5169</v>
      </c>
      <c r="C5398" t="s">
        <v>4064</v>
      </c>
      <c r="D5398">
        <v>3</v>
      </c>
      <c r="E5398">
        <f t="shared" si="400"/>
        <v>3840</v>
      </c>
    </row>
    <row r="5399" spans="2:5" x14ac:dyDescent="0.3">
      <c r="B5399" s="1" t="s">
        <v>5170</v>
      </c>
      <c r="C5399" t="s">
        <v>2943</v>
      </c>
      <c r="D5399">
        <v>10</v>
      </c>
      <c r="E5399">
        <f t="shared" si="400"/>
        <v>3600</v>
      </c>
    </row>
    <row r="5400" spans="2:5" x14ac:dyDescent="0.3">
      <c r="B5400" s="1" t="s">
        <v>5171</v>
      </c>
      <c r="C5400" t="s">
        <v>2925</v>
      </c>
      <c r="D5400">
        <v>3</v>
      </c>
      <c r="E5400">
        <f t="shared" si="400"/>
        <v>900</v>
      </c>
    </row>
    <row r="5401" spans="2:5" x14ac:dyDescent="0.3">
      <c r="B5401" s="1" t="s">
        <v>5172</v>
      </c>
      <c r="C5401" t="s">
        <v>1394</v>
      </c>
      <c r="D5401">
        <v>10</v>
      </c>
      <c r="E5401">
        <f t="shared" si="400"/>
        <v>6700</v>
      </c>
    </row>
    <row r="5402" spans="2:5" x14ac:dyDescent="0.3">
      <c r="B5402" s="1" t="s">
        <v>5174</v>
      </c>
      <c r="C5402" t="s">
        <v>5173</v>
      </c>
      <c r="D5402">
        <v>3</v>
      </c>
      <c r="E5402">
        <f t="shared" si="400"/>
        <v>1140</v>
      </c>
    </row>
    <row r="5403" spans="2:5" x14ac:dyDescent="0.3">
      <c r="B5403" s="1" t="s">
        <v>5175</v>
      </c>
      <c r="C5403" t="s">
        <v>1062</v>
      </c>
      <c r="D5403">
        <v>1</v>
      </c>
      <c r="E5403">
        <f t="shared" si="400"/>
        <v>860</v>
      </c>
    </row>
    <row r="5404" spans="2:5" x14ac:dyDescent="0.3">
      <c r="B5404" s="1" t="s">
        <v>5176</v>
      </c>
      <c r="C5404" t="s">
        <v>157</v>
      </c>
      <c r="D5404">
        <v>2</v>
      </c>
      <c r="E5404">
        <f t="shared" si="400"/>
        <v>4340</v>
      </c>
    </row>
    <row r="5405" spans="2:5" x14ac:dyDescent="0.3">
      <c r="B5405" s="1" t="s">
        <v>5177</v>
      </c>
      <c r="C5405" t="s">
        <v>1543</v>
      </c>
      <c r="D5405">
        <v>1</v>
      </c>
      <c r="E5405">
        <f t="shared" si="400"/>
        <v>710</v>
      </c>
    </row>
    <row r="5406" spans="2:5" x14ac:dyDescent="0.3">
      <c r="B5406" s="1" t="s">
        <v>5177</v>
      </c>
      <c r="C5406" t="s">
        <v>565</v>
      </c>
      <c r="D5406">
        <v>2</v>
      </c>
      <c r="E5406">
        <f t="shared" si="400"/>
        <v>300</v>
      </c>
    </row>
    <row r="5407" spans="2:5" x14ac:dyDescent="0.3">
      <c r="B5407" s="1" t="s">
        <v>5178</v>
      </c>
      <c r="C5407" t="s">
        <v>607</v>
      </c>
      <c r="D5407">
        <v>2</v>
      </c>
      <c r="E5407">
        <f t="shared" si="400"/>
        <v>720</v>
      </c>
    </row>
    <row r="5408" spans="2:5" x14ac:dyDescent="0.3">
      <c r="B5408" s="1" t="s">
        <v>5178</v>
      </c>
      <c r="C5408" t="s">
        <v>3725</v>
      </c>
      <c r="D5408">
        <v>8</v>
      </c>
      <c r="E5408">
        <f t="shared" si="400"/>
        <v>2480</v>
      </c>
    </row>
    <row r="5409" spans="2:5" x14ac:dyDescent="0.3">
      <c r="B5409" s="1" t="s">
        <v>5179</v>
      </c>
      <c r="C5409" t="s">
        <v>2167</v>
      </c>
      <c r="D5409">
        <v>1</v>
      </c>
      <c r="E5409">
        <f t="shared" si="400"/>
        <v>950</v>
      </c>
    </row>
    <row r="5410" spans="2:5" x14ac:dyDescent="0.3">
      <c r="B5410" s="1" t="s">
        <v>5181</v>
      </c>
      <c r="C5410" t="s">
        <v>5180</v>
      </c>
      <c r="D5410">
        <v>3</v>
      </c>
      <c r="E5410">
        <f t="shared" si="400"/>
        <v>2400</v>
      </c>
    </row>
    <row r="5411" spans="2:5" x14ac:dyDescent="0.3">
      <c r="B5411" s="1" t="s">
        <v>5182</v>
      </c>
      <c r="C5411" t="s">
        <v>4338</v>
      </c>
      <c r="D5411">
        <v>9</v>
      </c>
      <c r="E5411">
        <f t="shared" si="400"/>
        <v>8910</v>
      </c>
    </row>
    <row r="5412" spans="2:5" x14ac:dyDescent="0.3">
      <c r="B5412" s="1" t="s">
        <v>5183</v>
      </c>
      <c r="C5412" t="s">
        <v>3752</v>
      </c>
      <c r="D5412">
        <v>1</v>
      </c>
      <c r="E5412">
        <f t="shared" si="400"/>
        <v>8530</v>
      </c>
    </row>
    <row r="5413" spans="2:5" x14ac:dyDescent="0.3">
      <c r="B5413" s="1" t="s">
        <v>5183</v>
      </c>
      <c r="C5413" t="s">
        <v>812</v>
      </c>
      <c r="D5413">
        <v>3</v>
      </c>
      <c r="E5413">
        <f t="shared" si="400"/>
        <v>12690</v>
      </c>
    </row>
    <row r="5414" spans="2:5" x14ac:dyDescent="0.3">
      <c r="B5414" s="1" t="s">
        <v>5185</v>
      </c>
      <c r="C5414" t="s">
        <v>5184</v>
      </c>
      <c r="D5414">
        <v>6</v>
      </c>
      <c r="E5414">
        <f t="shared" si="400"/>
        <v>5280</v>
      </c>
    </row>
    <row r="5415" spans="2:5" x14ac:dyDescent="0.3">
      <c r="B5415" s="1" t="s">
        <v>5186</v>
      </c>
      <c r="C5415" t="s">
        <v>1065</v>
      </c>
      <c r="D5415">
        <v>1</v>
      </c>
      <c r="E5415">
        <f t="shared" si="400"/>
        <v>4870</v>
      </c>
    </row>
    <row r="5416" spans="2:5" x14ac:dyDescent="0.3">
      <c r="B5416" s="1" t="s">
        <v>5187</v>
      </c>
      <c r="C5416" t="s">
        <v>327</v>
      </c>
      <c r="D5416">
        <v>2</v>
      </c>
      <c r="E5416">
        <f t="shared" si="400"/>
        <v>980</v>
      </c>
    </row>
    <row r="5417" spans="2:5" x14ac:dyDescent="0.3">
      <c r="B5417" s="1" t="s">
        <v>5187</v>
      </c>
      <c r="C5417" t="s">
        <v>3840</v>
      </c>
      <c r="D5417">
        <v>9</v>
      </c>
      <c r="E5417">
        <f t="shared" si="400"/>
        <v>5490</v>
      </c>
    </row>
    <row r="5418" spans="2:5" x14ac:dyDescent="0.3">
      <c r="B5418" s="1" t="s">
        <v>5188</v>
      </c>
      <c r="C5418" t="s">
        <v>3810</v>
      </c>
      <c r="D5418">
        <v>1</v>
      </c>
      <c r="E5418">
        <f t="shared" si="400"/>
        <v>6910</v>
      </c>
    </row>
    <row r="5419" spans="2:5" x14ac:dyDescent="0.3">
      <c r="B5419" s="1" t="s">
        <v>5188</v>
      </c>
      <c r="C5419" t="s">
        <v>2880</v>
      </c>
      <c r="D5419">
        <v>1</v>
      </c>
      <c r="E5419">
        <f t="shared" si="400"/>
        <v>950</v>
      </c>
    </row>
    <row r="5420" spans="2:5" x14ac:dyDescent="0.3">
      <c r="B5420" s="1" t="s">
        <v>5189</v>
      </c>
      <c r="C5420" t="s">
        <v>3694</v>
      </c>
      <c r="D5420">
        <v>3</v>
      </c>
      <c r="E5420">
        <f t="shared" si="400"/>
        <v>3300</v>
      </c>
    </row>
    <row r="5421" spans="2:5" x14ac:dyDescent="0.3">
      <c r="B5421" s="1" t="s">
        <v>5189</v>
      </c>
      <c r="C5421" t="s">
        <v>4982</v>
      </c>
      <c r="D5421">
        <v>1</v>
      </c>
      <c r="E5421">
        <f t="shared" si="400"/>
        <v>1500</v>
      </c>
    </row>
    <row r="5422" spans="2:5" x14ac:dyDescent="0.3">
      <c r="B5422" s="1" t="s">
        <v>5189</v>
      </c>
      <c r="C5422" t="s">
        <v>4614</v>
      </c>
      <c r="D5422">
        <v>3</v>
      </c>
      <c r="E5422">
        <f t="shared" si="400"/>
        <v>3240</v>
      </c>
    </row>
    <row r="5423" spans="2:5" x14ac:dyDescent="0.3">
      <c r="B5423" s="1" t="s">
        <v>5190</v>
      </c>
      <c r="C5423" t="s">
        <v>1784</v>
      </c>
      <c r="D5423">
        <v>2</v>
      </c>
      <c r="E5423">
        <f t="shared" si="400"/>
        <v>1520</v>
      </c>
    </row>
    <row r="5424" spans="2:5" x14ac:dyDescent="0.3">
      <c r="B5424" s="1" t="s">
        <v>5191</v>
      </c>
      <c r="C5424" t="s">
        <v>399</v>
      </c>
      <c r="D5424">
        <v>4</v>
      </c>
      <c r="E5424">
        <f t="shared" si="400"/>
        <v>11520</v>
      </c>
    </row>
    <row r="5425" spans="2:5" x14ac:dyDescent="0.3">
      <c r="B5425" s="1" t="s">
        <v>5192</v>
      </c>
      <c r="C5425" t="s">
        <v>1178</v>
      </c>
      <c r="D5425">
        <v>2</v>
      </c>
      <c r="E5425">
        <f t="shared" si="400"/>
        <v>4000</v>
      </c>
    </row>
    <row r="5426" spans="2:5" x14ac:dyDescent="0.3">
      <c r="B5426" s="1" t="s">
        <v>5193</v>
      </c>
      <c r="C5426" t="s">
        <v>3240</v>
      </c>
      <c r="D5426">
        <v>2</v>
      </c>
      <c r="E5426">
        <f t="shared" si="400"/>
        <v>1300</v>
      </c>
    </row>
    <row r="5427" spans="2:5" x14ac:dyDescent="0.3">
      <c r="B5427" s="1" t="s">
        <v>5194</v>
      </c>
      <c r="C5427" t="s">
        <v>226</v>
      </c>
      <c r="D5427">
        <v>2</v>
      </c>
      <c r="E5427">
        <f t="shared" si="400"/>
        <v>1060</v>
      </c>
    </row>
    <row r="5428" spans="2:5" x14ac:dyDescent="0.3">
      <c r="B5428" s="1" t="s">
        <v>5195</v>
      </c>
      <c r="C5428" t="s">
        <v>1363</v>
      </c>
      <c r="D5428">
        <v>1</v>
      </c>
      <c r="E5428">
        <f t="shared" si="400"/>
        <v>820</v>
      </c>
    </row>
    <row r="5429" spans="2:5" x14ac:dyDescent="0.3">
      <c r="B5429" s="1" t="s">
        <v>5195</v>
      </c>
      <c r="C5429" t="s">
        <v>5196</v>
      </c>
      <c r="D5429">
        <v>2</v>
      </c>
      <c r="E5429">
        <f t="shared" si="400"/>
        <v>800</v>
      </c>
    </row>
    <row r="5430" spans="2:5" x14ac:dyDescent="0.3">
      <c r="B5430" s="1" t="s">
        <v>5197</v>
      </c>
      <c r="C5430" t="s">
        <v>2092</v>
      </c>
      <c r="D5430">
        <v>1</v>
      </c>
      <c r="E5430">
        <f t="shared" si="400"/>
        <v>2200</v>
      </c>
    </row>
    <row r="5431" spans="2:5" x14ac:dyDescent="0.3">
      <c r="B5431" s="1" t="s">
        <v>5197</v>
      </c>
      <c r="C5431" t="s">
        <v>1843</v>
      </c>
      <c r="D5431">
        <v>6</v>
      </c>
      <c r="E5431">
        <f t="shared" si="400"/>
        <v>4980</v>
      </c>
    </row>
    <row r="5432" spans="2:5" x14ac:dyDescent="0.3">
      <c r="B5432" s="1" t="s">
        <v>5198</v>
      </c>
      <c r="C5432" t="s">
        <v>695</v>
      </c>
      <c r="D5432">
        <v>7</v>
      </c>
      <c r="E5432">
        <f t="shared" si="400"/>
        <v>8680</v>
      </c>
    </row>
    <row r="5433" spans="2:5" x14ac:dyDescent="0.3">
      <c r="B5433" s="1" t="s">
        <v>5198</v>
      </c>
      <c r="C5433" t="s">
        <v>4248</v>
      </c>
      <c r="D5433">
        <v>1</v>
      </c>
      <c r="E5433">
        <f t="shared" si="400"/>
        <v>580</v>
      </c>
    </row>
    <row r="5434" spans="2:5" x14ac:dyDescent="0.3">
      <c r="B5434" s="1" t="s">
        <v>5199</v>
      </c>
      <c r="C5434" t="s">
        <v>2843</v>
      </c>
      <c r="D5434">
        <v>1</v>
      </c>
      <c r="E5434">
        <f t="shared" si="400"/>
        <v>600</v>
      </c>
    </row>
    <row r="5435" spans="2:5" x14ac:dyDescent="0.3">
      <c r="B5435" s="1" t="s">
        <v>5200</v>
      </c>
      <c r="C5435" t="s">
        <v>2681</v>
      </c>
      <c r="D5435">
        <v>3</v>
      </c>
      <c r="E5435">
        <f t="shared" si="400"/>
        <v>5190</v>
      </c>
    </row>
    <row r="5436" spans="2:5" x14ac:dyDescent="0.3">
      <c r="B5436" s="1" t="s">
        <v>5200</v>
      </c>
      <c r="C5436" t="s">
        <v>3217</v>
      </c>
      <c r="D5436">
        <v>4</v>
      </c>
      <c r="E5436">
        <f t="shared" si="400"/>
        <v>3240</v>
      </c>
    </row>
    <row r="5437" spans="2:5" x14ac:dyDescent="0.3">
      <c r="B5437" s="1" t="s">
        <v>5201</v>
      </c>
      <c r="C5437" t="s">
        <v>1284</v>
      </c>
      <c r="D5437">
        <v>6</v>
      </c>
      <c r="E5437">
        <f t="shared" si="400"/>
        <v>3360</v>
      </c>
    </row>
    <row r="5438" spans="2:5" x14ac:dyDescent="0.3">
      <c r="B5438" s="1" t="s">
        <v>5202</v>
      </c>
      <c r="C5438" t="s">
        <v>172</v>
      </c>
      <c r="D5438">
        <v>2</v>
      </c>
      <c r="E5438">
        <f t="shared" si="400"/>
        <v>1140</v>
      </c>
    </row>
    <row r="5439" spans="2:5" x14ac:dyDescent="0.3">
      <c r="B5439" s="1" t="s">
        <v>5202</v>
      </c>
      <c r="C5439" t="s">
        <v>1266</v>
      </c>
      <c r="D5439">
        <v>2</v>
      </c>
      <c r="E5439">
        <f t="shared" si="400"/>
        <v>1860</v>
      </c>
    </row>
    <row r="5440" spans="2:5" x14ac:dyDescent="0.3">
      <c r="B5440" s="1" t="s">
        <v>5203</v>
      </c>
      <c r="C5440" t="s">
        <v>829</v>
      </c>
      <c r="D5440">
        <v>2</v>
      </c>
      <c r="E5440">
        <f t="shared" si="400"/>
        <v>1160</v>
      </c>
    </row>
    <row r="5441" spans="2:5" x14ac:dyDescent="0.3">
      <c r="B5441" s="1" t="s">
        <v>5204</v>
      </c>
      <c r="C5441" t="s">
        <v>1105</v>
      </c>
      <c r="D5441">
        <v>3</v>
      </c>
      <c r="E5441">
        <f t="shared" si="400"/>
        <v>29700</v>
      </c>
    </row>
    <row r="5442" spans="2:5" x14ac:dyDescent="0.3">
      <c r="B5442" s="1" t="s">
        <v>5204</v>
      </c>
      <c r="C5442" t="s">
        <v>28</v>
      </c>
      <c r="D5442">
        <v>1</v>
      </c>
      <c r="E5442">
        <f t="shared" si="400"/>
        <v>1800</v>
      </c>
    </row>
    <row r="5443" spans="2:5" x14ac:dyDescent="0.3">
      <c r="B5443" s="1" t="s">
        <v>5204</v>
      </c>
      <c r="C5443" t="s">
        <v>1226</v>
      </c>
      <c r="D5443">
        <v>2</v>
      </c>
      <c r="E5443">
        <f t="shared" ref="E5443:E5506" si="401">VLOOKUP(C5443,$F$2:$G$1858,2)*D5443</f>
        <v>1260</v>
      </c>
    </row>
    <row r="5444" spans="2:5" x14ac:dyDescent="0.3">
      <c r="B5444" s="1" t="s">
        <v>5204</v>
      </c>
      <c r="C5444" t="s">
        <v>1045</v>
      </c>
      <c r="D5444">
        <v>2</v>
      </c>
      <c r="E5444">
        <f t="shared" si="401"/>
        <v>3920</v>
      </c>
    </row>
    <row r="5445" spans="2:5" x14ac:dyDescent="0.3">
      <c r="B5445" s="1" t="s">
        <v>5205</v>
      </c>
      <c r="C5445" t="s">
        <v>1381</v>
      </c>
      <c r="D5445">
        <v>2</v>
      </c>
      <c r="E5445">
        <f t="shared" si="401"/>
        <v>7540</v>
      </c>
    </row>
    <row r="5446" spans="2:5" x14ac:dyDescent="0.3">
      <c r="B5446" s="1" t="s">
        <v>5205</v>
      </c>
      <c r="C5446" t="s">
        <v>1053</v>
      </c>
      <c r="D5446">
        <v>3</v>
      </c>
      <c r="E5446">
        <f t="shared" si="401"/>
        <v>2520</v>
      </c>
    </row>
    <row r="5447" spans="2:5" x14ac:dyDescent="0.3">
      <c r="B5447" s="1" t="s">
        <v>5205</v>
      </c>
      <c r="C5447" t="s">
        <v>81</v>
      </c>
      <c r="D5447">
        <v>1</v>
      </c>
      <c r="E5447">
        <f t="shared" si="401"/>
        <v>1320</v>
      </c>
    </row>
    <row r="5448" spans="2:5" x14ac:dyDescent="0.3">
      <c r="B5448" s="1" t="s">
        <v>5205</v>
      </c>
      <c r="C5448" t="s">
        <v>366</v>
      </c>
      <c r="D5448">
        <v>2</v>
      </c>
      <c r="E5448">
        <f t="shared" si="401"/>
        <v>700</v>
      </c>
    </row>
    <row r="5449" spans="2:5" x14ac:dyDescent="0.3">
      <c r="B5449" s="1" t="s">
        <v>5206</v>
      </c>
      <c r="C5449" t="s">
        <v>1685</v>
      </c>
      <c r="D5449">
        <v>1</v>
      </c>
      <c r="E5449">
        <f t="shared" si="401"/>
        <v>350</v>
      </c>
    </row>
    <row r="5450" spans="2:5" x14ac:dyDescent="0.3">
      <c r="B5450" s="1" t="s">
        <v>5207</v>
      </c>
      <c r="C5450" t="s">
        <v>1680</v>
      </c>
      <c r="D5450">
        <v>2</v>
      </c>
      <c r="E5450">
        <f t="shared" si="401"/>
        <v>1780</v>
      </c>
    </row>
    <row r="5451" spans="2:5" x14ac:dyDescent="0.3">
      <c r="B5451" s="1" t="s">
        <v>5207</v>
      </c>
      <c r="C5451" t="s">
        <v>192</v>
      </c>
      <c r="D5451">
        <v>1</v>
      </c>
      <c r="E5451">
        <f t="shared" si="401"/>
        <v>780</v>
      </c>
    </row>
    <row r="5452" spans="2:5" x14ac:dyDescent="0.3">
      <c r="B5452" s="1" t="s">
        <v>5208</v>
      </c>
      <c r="C5452" t="s">
        <v>2697</v>
      </c>
      <c r="D5452">
        <v>1</v>
      </c>
      <c r="E5452">
        <f t="shared" si="401"/>
        <v>450</v>
      </c>
    </row>
    <row r="5453" spans="2:5" x14ac:dyDescent="0.3">
      <c r="B5453" s="1" t="s">
        <v>5209</v>
      </c>
      <c r="C5453" t="s">
        <v>264</v>
      </c>
      <c r="D5453">
        <v>10</v>
      </c>
      <c r="E5453">
        <f t="shared" si="401"/>
        <v>6900</v>
      </c>
    </row>
    <row r="5454" spans="2:5" x14ac:dyDescent="0.3">
      <c r="B5454" s="1" t="s">
        <v>5210</v>
      </c>
      <c r="C5454" t="s">
        <v>688</v>
      </c>
      <c r="D5454">
        <v>3</v>
      </c>
      <c r="E5454">
        <f t="shared" si="401"/>
        <v>19800</v>
      </c>
    </row>
    <row r="5455" spans="2:5" x14ac:dyDescent="0.3">
      <c r="B5455" s="1" t="s">
        <v>5210</v>
      </c>
      <c r="C5455" t="s">
        <v>2394</v>
      </c>
      <c r="D5455">
        <v>5</v>
      </c>
      <c r="E5455">
        <f t="shared" si="401"/>
        <v>3250</v>
      </c>
    </row>
    <row r="5456" spans="2:5" x14ac:dyDescent="0.3">
      <c r="B5456" s="1" t="s">
        <v>5211</v>
      </c>
      <c r="C5456" t="s">
        <v>2535</v>
      </c>
      <c r="D5456">
        <v>7</v>
      </c>
      <c r="E5456">
        <f t="shared" si="401"/>
        <v>32970</v>
      </c>
    </row>
    <row r="5457" spans="2:5" x14ac:dyDescent="0.3">
      <c r="B5457" s="1" t="s">
        <v>5212</v>
      </c>
      <c r="C5457" t="s">
        <v>1127</v>
      </c>
      <c r="D5457">
        <v>1</v>
      </c>
      <c r="E5457">
        <f t="shared" si="401"/>
        <v>5200</v>
      </c>
    </row>
    <row r="5458" spans="2:5" x14ac:dyDescent="0.3">
      <c r="B5458" s="1" t="s">
        <v>5212</v>
      </c>
      <c r="C5458" t="s">
        <v>2876</v>
      </c>
      <c r="D5458">
        <v>4</v>
      </c>
      <c r="E5458">
        <f t="shared" si="401"/>
        <v>1920</v>
      </c>
    </row>
    <row r="5459" spans="2:5" x14ac:dyDescent="0.3">
      <c r="B5459" s="1" t="s">
        <v>5212</v>
      </c>
      <c r="C5459" t="s">
        <v>119</v>
      </c>
      <c r="D5459">
        <v>3</v>
      </c>
      <c r="E5459">
        <f t="shared" si="401"/>
        <v>1290</v>
      </c>
    </row>
    <row r="5460" spans="2:5" x14ac:dyDescent="0.3">
      <c r="B5460" s="1" t="s">
        <v>5213</v>
      </c>
      <c r="C5460" t="s">
        <v>3785</v>
      </c>
      <c r="D5460">
        <v>8</v>
      </c>
      <c r="E5460">
        <f t="shared" si="401"/>
        <v>4720</v>
      </c>
    </row>
    <row r="5461" spans="2:5" x14ac:dyDescent="0.3">
      <c r="B5461" s="1" t="s">
        <v>5214</v>
      </c>
      <c r="C5461" t="s">
        <v>3659</v>
      </c>
      <c r="D5461">
        <v>1</v>
      </c>
      <c r="E5461">
        <f t="shared" si="401"/>
        <v>1530</v>
      </c>
    </row>
    <row r="5462" spans="2:5" x14ac:dyDescent="0.3">
      <c r="B5462" s="1" t="s">
        <v>5215</v>
      </c>
      <c r="C5462" t="s">
        <v>3387</v>
      </c>
      <c r="D5462">
        <v>1</v>
      </c>
      <c r="E5462">
        <f t="shared" si="401"/>
        <v>610</v>
      </c>
    </row>
    <row r="5463" spans="2:5" x14ac:dyDescent="0.3">
      <c r="B5463" s="1" t="s">
        <v>5216</v>
      </c>
      <c r="C5463" t="s">
        <v>4273</v>
      </c>
      <c r="D5463">
        <v>3</v>
      </c>
      <c r="E5463">
        <f t="shared" si="401"/>
        <v>15300</v>
      </c>
    </row>
    <row r="5464" spans="2:5" x14ac:dyDescent="0.3">
      <c r="B5464" s="1" t="s">
        <v>5217</v>
      </c>
      <c r="C5464" t="s">
        <v>2480</v>
      </c>
      <c r="D5464">
        <v>2</v>
      </c>
      <c r="E5464">
        <f t="shared" si="401"/>
        <v>3120</v>
      </c>
    </row>
    <row r="5465" spans="2:5" x14ac:dyDescent="0.3">
      <c r="B5465" s="1" t="s">
        <v>5218</v>
      </c>
      <c r="C5465" t="s">
        <v>2788</v>
      </c>
      <c r="D5465">
        <v>1</v>
      </c>
      <c r="E5465">
        <f t="shared" si="401"/>
        <v>1290</v>
      </c>
    </row>
    <row r="5466" spans="2:5" x14ac:dyDescent="0.3">
      <c r="B5466" s="1" t="s">
        <v>5218</v>
      </c>
      <c r="C5466" t="s">
        <v>3277</v>
      </c>
      <c r="D5466">
        <v>8</v>
      </c>
      <c r="E5466">
        <f t="shared" si="401"/>
        <v>6320</v>
      </c>
    </row>
    <row r="5467" spans="2:5" x14ac:dyDescent="0.3">
      <c r="B5467" s="1" t="s">
        <v>5219</v>
      </c>
      <c r="C5467" t="s">
        <v>110</v>
      </c>
      <c r="D5467">
        <v>1</v>
      </c>
      <c r="E5467">
        <f t="shared" si="401"/>
        <v>840</v>
      </c>
    </row>
    <row r="5468" spans="2:5" x14ac:dyDescent="0.3">
      <c r="B5468" s="1" t="s">
        <v>5220</v>
      </c>
      <c r="C5468" t="s">
        <v>518</v>
      </c>
      <c r="D5468">
        <v>1</v>
      </c>
      <c r="E5468">
        <f t="shared" si="401"/>
        <v>460</v>
      </c>
    </row>
    <row r="5469" spans="2:5" x14ac:dyDescent="0.3">
      <c r="B5469" s="1" t="s">
        <v>5220</v>
      </c>
      <c r="C5469" t="s">
        <v>2710</v>
      </c>
      <c r="D5469">
        <v>4</v>
      </c>
      <c r="E5469">
        <f t="shared" si="401"/>
        <v>3600</v>
      </c>
    </row>
    <row r="5470" spans="2:5" x14ac:dyDescent="0.3">
      <c r="B5470" s="1" t="s">
        <v>5220</v>
      </c>
      <c r="C5470" t="s">
        <v>1351</v>
      </c>
      <c r="D5470">
        <v>3</v>
      </c>
      <c r="E5470">
        <f t="shared" si="401"/>
        <v>2160</v>
      </c>
    </row>
    <row r="5471" spans="2:5" x14ac:dyDescent="0.3">
      <c r="B5471" s="1" t="s">
        <v>5221</v>
      </c>
      <c r="C5471" t="s">
        <v>1062</v>
      </c>
      <c r="D5471">
        <v>2</v>
      </c>
      <c r="E5471">
        <f t="shared" si="401"/>
        <v>1720</v>
      </c>
    </row>
    <row r="5472" spans="2:5" x14ac:dyDescent="0.3">
      <c r="B5472" s="1" t="s">
        <v>5221</v>
      </c>
      <c r="C5472" t="s">
        <v>454</v>
      </c>
      <c r="D5472">
        <v>3</v>
      </c>
      <c r="E5472">
        <f t="shared" si="401"/>
        <v>2400</v>
      </c>
    </row>
    <row r="5473" spans="2:5" x14ac:dyDescent="0.3">
      <c r="B5473" s="1" t="s">
        <v>5222</v>
      </c>
      <c r="C5473" t="s">
        <v>1242</v>
      </c>
      <c r="D5473">
        <v>3</v>
      </c>
      <c r="E5473">
        <f t="shared" si="401"/>
        <v>1080</v>
      </c>
    </row>
    <row r="5474" spans="2:5" x14ac:dyDescent="0.3">
      <c r="B5474" s="1" t="s">
        <v>5223</v>
      </c>
      <c r="C5474" t="s">
        <v>411</v>
      </c>
      <c r="D5474">
        <v>4</v>
      </c>
      <c r="E5474">
        <f t="shared" si="401"/>
        <v>5440</v>
      </c>
    </row>
    <row r="5475" spans="2:5" x14ac:dyDescent="0.3">
      <c r="B5475" s="1" t="s">
        <v>5224</v>
      </c>
      <c r="C5475" t="s">
        <v>1561</v>
      </c>
      <c r="D5475">
        <v>3</v>
      </c>
      <c r="E5475">
        <f t="shared" si="401"/>
        <v>390</v>
      </c>
    </row>
    <row r="5476" spans="2:5" x14ac:dyDescent="0.3">
      <c r="B5476" s="1" t="s">
        <v>5224</v>
      </c>
      <c r="C5476" t="s">
        <v>1464</v>
      </c>
      <c r="D5476">
        <v>2</v>
      </c>
      <c r="E5476">
        <f t="shared" si="401"/>
        <v>340</v>
      </c>
    </row>
    <row r="5477" spans="2:5" x14ac:dyDescent="0.3">
      <c r="B5477" s="1" t="s">
        <v>5224</v>
      </c>
      <c r="C5477" t="s">
        <v>1396</v>
      </c>
      <c r="D5477">
        <v>3</v>
      </c>
      <c r="E5477">
        <f t="shared" si="401"/>
        <v>8250</v>
      </c>
    </row>
    <row r="5478" spans="2:5" x14ac:dyDescent="0.3">
      <c r="B5478" s="1" t="s">
        <v>5225</v>
      </c>
      <c r="C5478" t="s">
        <v>957</v>
      </c>
      <c r="D5478">
        <v>1</v>
      </c>
      <c r="E5478">
        <f t="shared" si="401"/>
        <v>3700</v>
      </c>
    </row>
    <row r="5479" spans="2:5" x14ac:dyDescent="0.3">
      <c r="B5479" s="1" t="s">
        <v>5226</v>
      </c>
      <c r="C5479" t="s">
        <v>1814</v>
      </c>
      <c r="D5479">
        <v>2</v>
      </c>
      <c r="E5479">
        <f t="shared" si="401"/>
        <v>12200</v>
      </c>
    </row>
    <row r="5480" spans="2:5" x14ac:dyDescent="0.3">
      <c r="B5480" s="1" t="s">
        <v>5227</v>
      </c>
      <c r="C5480" t="s">
        <v>3034</v>
      </c>
      <c r="D5480">
        <v>3</v>
      </c>
      <c r="E5480">
        <f t="shared" si="401"/>
        <v>1650</v>
      </c>
    </row>
    <row r="5481" spans="2:5" x14ac:dyDescent="0.3">
      <c r="B5481" s="1" t="s">
        <v>5228</v>
      </c>
      <c r="C5481" t="s">
        <v>1970</v>
      </c>
      <c r="D5481">
        <v>7</v>
      </c>
      <c r="E5481">
        <f t="shared" si="401"/>
        <v>43400</v>
      </c>
    </row>
    <row r="5482" spans="2:5" x14ac:dyDescent="0.3">
      <c r="B5482" s="1" t="s">
        <v>5229</v>
      </c>
      <c r="C5482" t="s">
        <v>1790</v>
      </c>
      <c r="D5482">
        <v>3</v>
      </c>
      <c r="E5482">
        <f t="shared" si="401"/>
        <v>2400</v>
      </c>
    </row>
    <row r="5483" spans="2:5" x14ac:dyDescent="0.3">
      <c r="B5483" s="1" t="s">
        <v>5231</v>
      </c>
      <c r="C5483" t="s">
        <v>5230</v>
      </c>
      <c r="D5483">
        <v>1</v>
      </c>
      <c r="E5483">
        <f t="shared" si="401"/>
        <v>600</v>
      </c>
    </row>
    <row r="5484" spans="2:5" x14ac:dyDescent="0.3">
      <c r="B5484" s="1" t="s">
        <v>5231</v>
      </c>
      <c r="C5484" t="s">
        <v>3347</v>
      </c>
      <c r="D5484">
        <v>1</v>
      </c>
      <c r="E5484">
        <f t="shared" si="401"/>
        <v>110</v>
      </c>
    </row>
    <row r="5485" spans="2:5" x14ac:dyDescent="0.3">
      <c r="B5485" s="1" t="s">
        <v>5232</v>
      </c>
      <c r="C5485" t="s">
        <v>4042</v>
      </c>
      <c r="D5485">
        <v>1</v>
      </c>
      <c r="E5485">
        <f t="shared" si="401"/>
        <v>270</v>
      </c>
    </row>
    <row r="5486" spans="2:5" x14ac:dyDescent="0.3">
      <c r="B5486" s="1" t="s">
        <v>5233</v>
      </c>
      <c r="C5486" t="s">
        <v>187</v>
      </c>
      <c r="D5486">
        <v>8</v>
      </c>
      <c r="E5486">
        <f t="shared" si="401"/>
        <v>4960</v>
      </c>
    </row>
    <row r="5487" spans="2:5" x14ac:dyDescent="0.3">
      <c r="B5487" s="1" t="s">
        <v>5233</v>
      </c>
      <c r="C5487" t="s">
        <v>2650</v>
      </c>
      <c r="D5487">
        <v>1</v>
      </c>
      <c r="E5487">
        <f t="shared" si="401"/>
        <v>890</v>
      </c>
    </row>
    <row r="5488" spans="2:5" x14ac:dyDescent="0.3">
      <c r="B5488" s="1" t="s">
        <v>5234</v>
      </c>
      <c r="C5488" t="s">
        <v>3472</v>
      </c>
      <c r="D5488">
        <v>1</v>
      </c>
      <c r="E5488">
        <f t="shared" si="401"/>
        <v>150</v>
      </c>
    </row>
    <row r="5489" spans="2:5" x14ac:dyDescent="0.3">
      <c r="B5489" s="1" t="s">
        <v>5235</v>
      </c>
      <c r="C5489" t="s">
        <v>702</v>
      </c>
      <c r="D5489">
        <v>3</v>
      </c>
      <c r="E5489">
        <f t="shared" si="401"/>
        <v>2340</v>
      </c>
    </row>
    <row r="5490" spans="2:5" x14ac:dyDescent="0.3">
      <c r="B5490" s="1" t="s">
        <v>5236</v>
      </c>
      <c r="C5490" t="s">
        <v>3486</v>
      </c>
      <c r="D5490">
        <v>2</v>
      </c>
      <c r="E5490">
        <f t="shared" si="401"/>
        <v>680</v>
      </c>
    </row>
    <row r="5491" spans="2:5" x14ac:dyDescent="0.3">
      <c r="B5491" s="1" t="s">
        <v>5236</v>
      </c>
      <c r="C5491" t="s">
        <v>635</v>
      </c>
      <c r="D5491">
        <v>2</v>
      </c>
      <c r="E5491">
        <f t="shared" si="401"/>
        <v>1360</v>
      </c>
    </row>
    <row r="5492" spans="2:5" x14ac:dyDescent="0.3">
      <c r="B5492" s="1" t="s">
        <v>5237</v>
      </c>
      <c r="C5492" t="s">
        <v>2604</v>
      </c>
      <c r="D5492">
        <v>2</v>
      </c>
      <c r="E5492">
        <f t="shared" si="401"/>
        <v>220</v>
      </c>
    </row>
    <row r="5493" spans="2:5" x14ac:dyDescent="0.3">
      <c r="B5493" s="1" t="s">
        <v>5238</v>
      </c>
      <c r="C5493" t="s">
        <v>393</v>
      </c>
      <c r="D5493">
        <v>2</v>
      </c>
      <c r="E5493">
        <f t="shared" si="401"/>
        <v>540</v>
      </c>
    </row>
    <row r="5494" spans="2:5" x14ac:dyDescent="0.3">
      <c r="B5494" s="1" t="s">
        <v>5240</v>
      </c>
      <c r="C5494" t="s">
        <v>5239</v>
      </c>
      <c r="D5494">
        <v>1</v>
      </c>
      <c r="E5494">
        <f t="shared" si="401"/>
        <v>420</v>
      </c>
    </row>
    <row r="5495" spans="2:5" x14ac:dyDescent="0.3">
      <c r="B5495" s="1" t="s">
        <v>5240</v>
      </c>
      <c r="C5495" t="s">
        <v>2761</v>
      </c>
      <c r="D5495">
        <v>3</v>
      </c>
      <c r="E5495">
        <f t="shared" si="401"/>
        <v>2820</v>
      </c>
    </row>
    <row r="5496" spans="2:5" x14ac:dyDescent="0.3">
      <c r="B5496" s="1" t="s">
        <v>5241</v>
      </c>
      <c r="C5496" t="s">
        <v>77</v>
      </c>
      <c r="D5496">
        <v>1</v>
      </c>
      <c r="E5496">
        <f t="shared" si="401"/>
        <v>470</v>
      </c>
    </row>
    <row r="5497" spans="2:5" x14ac:dyDescent="0.3">
      <c r="B5497" s="1" t="s">
        <v>5241</v>
      </c>
      <c r="C5497" t="s">
        <v>304</v>
      </c>
      <c r="D5497">
        <v>3</v>
      </c>
      <c r="E5497">
        <f t="shared" si="401"/>
        <v>2940</v>
      </c>
    </row>
    <row r="5498" spans="2:5" x14ac:dyDescent="0.3">
      <c r="B5498" s="1" t="s">
        <v>5242</v>
      </c>
      <c r="C5498" t="s">
        <v>487</v>
      </c>
      <c r="D5498">
        <v>6</v>
      </c>
      <c r="E5498">
        <f t="shared" si="401"/>
        <v>4740</v>
      </c>
    </row>
    <row r="5499" spans="2:5" x14ac:dyDescent="0.3">
      <c r="B5499" s="1" t="s">
        <v>5243</v>
      </c>
      <c r="C5499" t="s">
        <v>2876</v>
      </c>
      <c r="D5499">
        <v>1</v>
      </c>
      <c r="E5499">
        <f t="shared" si="401"/>
        <v>480</v>
      </c>
    </row>
    <row r="5500" spans="2:5" x14ac:dyDescent="0.3">
      <c r="B5500" s="1" t="s">
        <v>5244</v>
      </c>
      <c r="C5500" t="s">
        <v>116</v>
      </c>
      <c r="D5500">
        <v>2</v>
      </c>
      <c r="E5500">
        <f t="shared" si="401"/>
        <v>280</v>
      </c>
    </row>
    <row r="5501" spans="2:5" x14ac:dyDescent="0.3">
      <c r="B5501" s="1" t="s">
        <v>5244</v>
      </c>
      <c r="C5501" t="s">
        <v>221</v>
      </c>
      <c r="D5501">
        <v>10</v>
      </c>
      <c r="E5501">
        <f t="shared" si="401"/>
        <v>5200</v>
      </c>
    </row>
    <row r="5502" spans="2:5" x14ac:dyDescent="0.3">
      <c r="B5502" s="1" t="s">
        <v>5244</v>
      </c>
      <c r="C5502" t="s">
        <v>1273</v>
      </c>
      <c r="D5502">
        <v>7</v>
      </c>
      <c r="E5502">
        <f t="shared" si="401"/>
        <v>5390</v>
      </c>
    </row>
    <row r="5503" spans="2:5" x14ac:dyDescent="0.3">
      <c r="B5503" s="1" t="s">
        <v>5245</v>
      </c>
      <c r="C5503" t="s">
        <v>2458</v>
      </c>
      <c r="D5503">
        <v>2</v>
      </c>
      <c r="E5503">
        <f t="shared" si="401"/>
        <v>600</v>
      </c>
    </row>
    <row r="5504" spans="2:5" x14ac:dyDescent="0.3">
      <c r="B5504" s="1" t="s">
        <v>5245</v>
      </c>
      <c r="C5504" t="s">
        <v>5156</v>
      </c>
      <c r="D5504">
        <v>3</v>
      </c>
      <c r="E5504">
        <f t="shared" si="401"/>
        <v>8970</v>
      </c>
    </row>
    <row r="5505" spans="2:5" x14ac:dyDescent="0.3">
      <c r="B5505" s="1" t="s">
        <v>5245</v>
      </c>
      <c r="C5505" t="s">
        <v>1035</v>
      </c>
      <c r="D5505">
        <v>1</v>
      </c>
      <c r="E5505">
        <f t="shared" si="401"/>
        <v>2280</v>
      </c>
    </row>
    <row r="5506" spans="2:5" x14ac:dyDescent="0.3">
      <c r="B5506" s="1" t="s">
        <v>5245</v>
      </c>
      <c r="C5506" t="s">
        <v>1113</v>
      </c>
      <c r="D5506">
        <v>2</v>
      </c>
      <c r="E5506">
        <f t="shared" si="401"/>
        <v>1080</v>
      </c>
    </row>
    <row r="5507" spans="2:5" x14ac:dyDescent="0.3">
      <c r="B5507" s="1" t="s">
        <v>5246</v>
      </c>
      <c r="C5507" t="s">
        <v>423</v>
      </c>
      <c r="D5507">
        <v>3</v>
      </c>
      <c r="E5507">
        <f t="shared" ref="E5507:E5570" si="402">VLOOKUP(C5507,$F$2:$G$1858,2)*D5507</f>
        <v>5130</v>
      </c>
    </row>
    <row r="5508" spans="2:5" x14ac:dyDescent="0.3">
      <c r="B5508" s="1" t="s">
        <v>5247</v>
      </c>
      <c r="C5508" t="s">
        <v>233</v>
      </c>
      <c r="D5508">
        <v>1</v>
      </c>
      <c r="E5508">
        <f t="shared" si="402"/>
        <v>280</v>
      </c>
    </row>
    <row r="5509" spans="2:5" x14ac:dyDescent="0.3">
      <c r="B5509" s="1" t="s">
        <v>5248</v>
      </c>
      <c r="C5509" t="s">
        <v>602</v>
      </c>
      <c r="D5509">
        <v>1</v>
      </c>
      <c r="E5509">
        <f t="shared" si="402"/>
        <v>940</v>
      </c>
    </row>
    <row r="5510" spans="2:5" x14ac:dyDescent="0.3">
      <c r="B5510" s="1" t="s">
        <v>5249</v>
      </c>
      <c r="C5510" t="s">
        <v>1488</v>
      </c>
      <c r="D5510">
        <v>2</v>
      </c>
      <c r="E5510">
        <f t="shared" si="402"/>
        <v>680</v>
      </c>
    </row>
    <row r="5511" spans="2:5" x14ac:dyDescent="0.3">
      <c r="B5511" s="1" t="s">
        <v>5250</v>
      </c>
      <c r="C5511" t="s">
        <v>4833</v>
      </c>
      <c r="D5511">
        <v>2</v>
      </c>
      <c r="E5511">
        <f t="shared" si="402"/>
        <v>560</v>
      </c>
    </row>
    <row r="5512" spans="2:5" x14ac:dyDescent="0.3">
      <c r="B5512" s="1" t="s">
        <v>5251</v>
      </c>
      <c r="C5512" t="s">
        <v>1069</v>
      </c>
      <c r="D5512">
        <v>10</v>
      </c>
      <c r="E5512">
        <f t="shared" si="402"/>
        <v>38700</v>
      </c>
    </row>
    <row r="5513" spans="2:5" x14ac:dyDescent="0.3">
      <c r="B5513" s="1" t="s">
        <v>5252</v>
      </c>
      <c r="C5513" t="s">
        <v>1757</v>
      </c>
      <c r="D5513">
        <v>3</v>
      </c>
      <c r="E5513">
        <f t="shared" si="402"/>
        <v>5490</v>
      </c>
    </row>
    <row r="5514" spans="2:5" x14ac:dyDescent="0.3">
      <c r="B5514" s="1" t="s">
        <v>5253</v>
      </c>
      <c r="C5514" t="s">
        <v>2251</v>
      </c>
      <c r="D5514">
        <v>3</v>
      </c>
      <c r="E5514">
        <f t="shared" si="402"/>
        <v>1020</v>
      </c>
    </row>
    <row r="5515" spans="2:5" x14ac:dyDescent="0.3">
      <c r="B5515" s="1" t="s">
        <v>5253</v>
      </c>
      <c r="C5515" t="s">
        <v>976</v>
      </c>
      <c r="D5515">
        <v>2</v>
      </c>
      <c r="E5515">
        <f t="shared" si="402"/>
        <v>420</v>
      </c>
    </row>
    <row r="5516" spans="2:5" x14ac:dyDescent="0.3">
      <c r="B5516" s="1" t="s">
        <v>5254</v>
      </c>
      <c r="C5516" t="s">
        <v>276</v>
      </c>
      <c r="D5516">
        <v>8</v>
      </c>
      <c r="E5516">
        <f t="shared" si="402"/>
        <v>76800</v>
      </c>
    </row>
    <row r="5517" spans="2:5" x14ac:dyDescent="0.3">
      <c r="B5517" s="1" t="s">
        <v>5255</v>
      </c>
      <c r="C5517" t="s">
        <v>1985</v>
      </c>
      <c r="D5517">
        <v>6</v>
      </c>
      <c r="E5517">
        <f t="shared" si="402"/>
        <v>4740</v>
      </c>
    </row>
    <row r="5518" spans="2:5" x14ac:dyDescent="0.3">
      <c r="B5518" s="1" t="s">
        <v>5256</v>
      </c>
      <c r="C5518" t="s">
        <v>2306</v>
      </c>
      <c r="D5518">
        <v>3</v>
      </c>
      <c r="E5518">
        <f t="shared" si="402"/>
        <v>1560</v>
      </c>
    </row>
    <row r="5519" spans="2:5" x14ac:dyDescent="0.3">
      <c r="B5519" s="1" t="s">
        <v>5256</v>
      </c>
      <c r="C5519" t="s">
        <v>6</v>
      </c>
      <c r="D5519">
        <v>8</v>
      </c>
      <c r="E5519">
        <f t="shared" si="402"/>
        <v>6240</v>
      </c>
    </row>
    <row r="5520" spans="2:5" x14ac:dyDescent="0.3">
      <c r="B5520" s="1" t="s">
        <v>5257</v>
      </c>
      <c r="C5520" t="s">
        <v>4833</v>
      </c>
      <c r="D5520">
        <v>3</v>
      </c>
      <c r="E5520">
        <f t="shared" si="402"/>
        <v>840</v>
      </c>
    </row>
    <row r="5521" spans="2:5" x14ac:dyDescent="0.3">
      <c r="B5521" s="1" t="s">
        <v>5258</v>
      </c>
      <c r="C5521" t="s">
        <v>483</v>
      </c>
      <c r="D5521">
        <v>1</v>
      </c>
      <c r="E5521">
        <f t="shared" si="402"/>
        <v>410</v>
      </c>
    </row>
    <row r="5522" spans="2:5" x14ac:dyDescent="0.3">
      <c r="B5522" s="1" t="s">
        <v>5259</v>
      </c>
      <c r="C5522" t="s">
        <v>1357</v>
      </c>
      <c r="D5522">
        <v>1</v>
      </c>
      <c r="E5522">
        <f t="shared" si="402"/>
        <v>330</v>
      </c>
    </row>
    <row r="5523" spans="2:5" x14ac:dyDescent="0.3">
      <c r="B5523" s="1" t="s">
        <v>5260</v>
      </c>
      <c r="C5523" t="s">
        <v>176</v>
      </c>
      <c r="D5523">
        <v>1</v>
      </c>
      <c r="E5523">
        <f t="shared" si="402"/>
        <v>780</v>
      </c>
    </row>
    <row r="5524" spans="2:5" x14ac:dyDescent="0.3">
      <c r="B5524" s="1" t="s">
        <v>5261</v>
      </c>
      <c r="C5524" t="s">
        <v>2322</v>
      </c>
      <c r="D5524">
        <v>3</v>
      </c>
      <c r="E5524">
        <f t="shared" si="402"/>
        <v>3630</v>
      </c>
    </row>
    <row r="5525" spans="2:5" x14ac:dyDescent="0.3">
      <c r="B5525" s="1" t="s">
        <v>5262</v>
      </c>
      <c r="C5525" t="s">
        <v>122</v>
      </c>
      <c r="D5525">
        <v>2</v>
      </c>
      <c r="E5525">
        <f t="shared" si="402"/>
        <v>3140</v>
      </c>
    </row>
    <row r="5526" spans="2:5" x14ac:dyDescent="0.3">
      <c r="B5526" s="1" t="s">
        <v>5262</v>
      </c>
      <c r="C5526" t="s">
        <v>945</v>
      </c>
      <c r="D5526">
        <v>5</v>
      </c>
      <c r="E5526">
        <f t="shared" si="402"/>
        <v>800</v>
      </c>
    </row>
    <row r="5527" spans="2:5" x14ac:dyDescent="0.3">
      <c r="B5527" s="1" t="s">
        <v>5263</v>
      </c>
      <c r="C5527" t="s">
        <v>3431</v>
      </c>
      <c r="D5527">
        <v>3</v>
      </c>
      <c r="E5527">
        <f t="shared" si="402"/>
        <v>1140</v>
      </c>
    </row>
    <row r="5528" spans="2:5" x14ac:dyDescent="0.3">
      <c r="B5528" s="1" t="s">
        <v>5264</v>
      </c>
      <c r="C5528" t="s">
        <v>1253</v>
      </c>
      <c r="D5528">
        <v>1</v>
      </c>
      <c r="E5528">
        <f t="shared" si="402"/>
        <v>400</v>
      </c>
    </row>
    <row r="5529" spans="2:5" x14ac:dyDescent="0.3">
      <c r="B5529" s="1" t="s">
        <v>5264</v>
      </c>
      <c r="C5529" t="s">
        <v>35</v>
      </c>
      <c r="D5529">
        <v>3</v>
      </c>
      <c r="E5529">
        <f t="shared" si="402"/>
        <v>1110</v>
      </c>
    </row>
    <row r="5530" spans="2:5" x14ac:dyDescent="0.3">
      <c r="B5530" s="1" t="s">
        <v>5264</v>
      </c>
      <c r="C5530" t="s">
        <v>1234</v>
      </c>
      <c r="D5530">
        <v>3</v>
      </c>
      <c r="E5530">
        <f t="shared" si="402"/>
        <v>8100</v>
      </c>
    </row>
    <row r="5531" spans="2:5" x14ac:dyDescent="0.3">
      <c r="B5531" s="1" t="s">
        <v>5265</v>
      </c>
      <c r="C5531" t="s">
        <v>4280</v>
      </c>
      <c r="D5531">
        <v>2</v>
      </c>
      <c r="E5531">
        <f t="shared" si="402"/>
        <v>840</v>
      </c>
    </row>
    <row r="5532" spans="2:5" x14ac:dyDescent="0.3">
      <c r="B5532" s="1" t="s">
        <v>5266</v>
      </c>
      <c r="C5532" t="s">
        <v>454</v>
      </c>
      <c r="D5532">
        <v>2</v>
      </c>
      <c r="E5532">
        <f t="shared" si="402"/>
        <v>1600</v>
      </c>
    </row>
    <row r="5533" spans="2:5" x14ac:dyDescent="0.3">
      <c r="B5533" s="1" t="s">
        <v>5266</v>
      </c>
      <c r="C5533" t="s">
        <v>677</v>
      </c>
      <c r="D5533">
        <v>1</v>
      </c>
      <c r="E5533">
        <f t="shared" si="402"/>
        <v>5810</v>
      </c>
    </row>
    <row r="5534" spans="2:5" x14ac:dyDescent="0.3">
      <c r="B5534" s="1" t="s">
        <v>5266</v>
      </c>
      <c r="C5534" t="s">
        <v>2060</v>
      </c>
      <c r="D5534">
        <v>3</v>
      </c>
      <c r="E5534">
        <f t="shared" si="402"/>
        <v>2910</v>
      </c>
    </row>
    <row r="5535" spans="2:5" x14ac:dyDescent="0.3">
      <c r="B5535" s="1" t="s">
        <v>5267</v>
      </c>
      <c r="C5535" t="s">
        <v>3754</v>
      </c>
      <c r="D5535">
        <v>2</v>
      </c>
      <c r="E5535">
        <f t="shared" si="402"/>
        <v>1720</v>
      </c>
    </row>
    <row r="5536" spans="2:5" x14ac:dyDescent="0.3">
      <c r="B5536" s="1" t="s">
        <v>5268</v>
      </c>
      <c r="C5536" t="s">
        <v>3850</v>
      </c>
      <c r="D5536">
        <v>2</v>
      </c>
      <c r="E5536">
        <f t="shared" si="402"/>
        <v>700</v>
      </c>
    </row>
    <row r="5537" spans="2:5" x14ac:dyDescent="0.3">
      <c r="B5537" s="1" t="s">
        <v>5268</v>
      </c>
      <c r="C5537" t="s">
        <v>1443</v>
      </c>
      <c r="D5537">
        <v>2</v>
      </c>
      <c r="E5537">
        <f t="shared" si="402"/>
        <v>2760</v>
      </c>
    </row>
    <row r="5538" spans="2:5" x14ac:dyDescent="0.3">
      <c r="B5538" s="1" t="s">
        <v>5268</v>
      </c>
      <c r="C5538" t="s">
        <v>377</v>
      </c>
      <c r="D5538">
        <v>2</v>
      </c>
      <c r="E5538">
        <f t="shared" si="402"/>
        <v>5360</v>
      </c>
    </row>
    <row r="5539" spans="2:5" x14ac:dyDescent="0.3">
      <c r="B5539" s="1" t="s">
        <v>5269</v>
      </c>
      <c r="C5539" t="s">
        <v>1451</v>
      </c>
      <c r="D5539">
        <v>8</v>
      </c>
      <c r="E5539">
        <f t="shared" si="402"/>
        <v>2400</v>
      </c>
    </row>
    <row r="5540" spans="2:5" x14ac:dyDescent="0.3">
      <c r="B5540" s="1" t="s">
        <v>5270</v>
      </c>
      <c r="C5540" t="s">
        <v>2545</v>
      </c>
      <c r="D5540">
        <v>1</v>
      </c>
      <c r="E5540">
        <f t="shared" si="402"/>
        <v>390</v>
      </c>
    </row>
    <row r="5541" spans="2:5" x14ac:dyDescent="0.3">
      <c r="B5541" s="1" t="s">
        <v>5270</v>
      </c>
      <c r="C5541" t="s">
        <v>99</v>
      </c>
      <c r="D5541">
        <v>2</v>
      </c>
      <c r="E5541">
        <f t="shared" si="402"/>
        <v>3340</v>
      </c>
    </row>
    <row r="5542" spans="2:5" x14ac:dyDescent="0.3">
      <c r="B5542" s="1" t="s">
        <v>5271</v>
      </c>
      <c r="C5542" t="s">
        <v>666</v>
      </c>
      <c r="D5542">
        <v>8</v>
      </c>
      <c r="E5542">
        <f t="shared" si="402"/>
        <v>5440</v>
      </c>
    </row>
    <row r="5543" spans="2:5" x14ac:dyDescent="0.3">
      <c r="B5543" s="1" t="s">
        <v>5272</v>
      </c>
      <c r="C5543" t="s">
        <v>3585</v>
      </c>
      <c r="D5543">
        <v>4</v>
      </c>
      <c r="E5543">
        <f t="shared" si="402"/>
        <v>5600</v>
      </c>
    </row>
    <row r="5544" spans="2:5" x14ac:dyDescent="0.3">
      <c r="B5544" s="1" t="s">
        <v>5274</v>
      </c>
      <c r="C5544" t="s">
        <v>5273</v>
      </c>
      <c r="D5544">
        <v>1</v>
      </c>
      <c r="E5544">
        <f t="shared" si="402"/>
        <v>4840</v>
      </c>
    </row>
    <row r="5545" spans="2:5" x14ac:dyDescent="0.3">
      <c r="B5545" s="1" t="s">
        <v>5275</v>
      </c>
      <c r="C5545" t="s">
        <v>3060</v>
      </c>
      <c r="D5545">
        <v>2</v>
      </c>
      <c r="E5545">
        <f t="shared" si="402"/>
        <v>1280</v>
      </c>
    </row>
    <row r="5546" spans="2:5" x14ac:dyDescent="0.3">
      <c r="B5546" s="1" t="s">
        <v>5275</v>
      </c>
      <c r="C5546" t="s">
        <v>1349</v>
      </c>
      <c r="D5546">
        <v>2</v>
      </c>
      <c r="E5546">
        <f t="shared" si="402"/>
        <v>5220</v>
      </c>
    </row>
    <row r="5547" spans="2:5" x14ac:dyDescent="0.3">
      <c r="B5547" s="1" t="s">
        <v>5276</v>
      </c>
      <c r="C5547" t="s">
        <v>1781</v>
      </c>
      <c r="D5547">
        <v>3</v>
      </c>
      <c r="E5547">
        <f t="shared" si="402"/>
        <v>720</v>
      </c>
    </row>
    <row r="5548" spans="2:5" x14ac:dyDescent="0.3">
      <c r="B5548" s="1" t="s">
        <v>5277</v>
      </c>
      <c r="C5548" t="s">
        <v>1374</v>
      </c>
      <c r="D5548">
        <v>2</v>
      </c>
      <c r="E5548">
        <f t="shared" si="402"/>
        <v>1660</v>
      </c>
    </row>
    <row r="5549" spans="2:5" x14ac:dyDescent="0.3">
      <c r="B5549" s="1" t="s">
        <v>5277</v>
      </c>
      <c r="C5549" t="s">
        <v>915</v>
      </c>
      <c r="D5549">
        <v>3</v>
      </c>
      <c r="E5549">
        <f t="shared" si="402"/>
        <v>3480</v>
      </c>
    </row>
    <row r="5550" spans="2:5" x14ac:dyDescent="0.3">
      <c r="B5550" s="1" t="s">
        <v>5278</v>
      </c>
      <c r="C5550" t="s">
        <v>2542</v>
      </c>
      <c r="D5550">
        <v>2</v>
      </c>
      <c r="E5550">
        <f t="shared" si="402"/>
        <v>1680</v>
      </c>
    </row>
    <row r="5551" spans="2:5" x14ac:dyDescent="0.3">
      <c r="B5551" s="1" t="s">
        <v>5279</v>
      </c>
      <c r="C5551" t="s">
        <v>417</v>
      </c>
      <c r="D5551">
        <v>1</v>
      </c>
      <c r="E5551">
        <f t="shared" si="402"/>
        <v>300</v>
      </c>
    </row>
    <row r="5552" spans="2:5" x14ac:dyDescent="0.3">
      <c r="B5552" s="1" t="s">
        <v>5280</v>
      </c>
      <c r="C5552" t="s">
        <v>3205</v>
      </c>
      <c r="D5552">
        <v>3</v>
      </c>
      <c r="E5552">
        <f t="shared" si="402"/>
        <v>1350</v>
      </c>
    </row>
    <row r="5553" spans="2:5" x14ac:dyDescent="0.3">
      <c r="B5553" s="1" t="s">
        <v>5280</v>
      </c>
      <c r="C5553" t="s">
        <v>3441</v>
      </c>
      <c r="D5553">
        <v>3</v>
      </c>
      <c r="E5553">
        <f t="shared" si="402"/>
        <v>1230</v>
      </c>
    </row>
    <row r="5554" spans="2:5" x14ac:dyDescent="0.3">
      <c r="B5554" s="1" t="s">
        <v>5280</v>
      </c>
      <c r="C5554" t="s">
        <v>4280</v>
      </c>
      <c r="D5554">
        <v>3</v>
      </c>
      <c r="E5554">
        <f t="shared" si="402"/>
        <v>1260</v>
      </c>
    </row>
    <row r="5555" spans="2:5" x14ac:dyDescent="0.3">
      <c r="B5555" s="1" t="s">
        <v>5280</v>
      </c>
      <c r="C5555" t="s">
        <v>2447</v>
      </c>
      <c r="D5555">
        <v>3</v>
      </c>
      <c r="E5555">
        <f t="shared" si="402"/>
        <v>1890</v>
      </c>
    </row>
    <row r="5556" spans="2:5" x14ac:dyDescent="0.3">
      <c r="B5556" s="1" t="s">
        <v>5281</v>
      </c>
      <c r="C5556" t="s">
        <v>2253</v>
      </c>
      <c r="D5556">
        <v>3</v>
      </c>
      <c r="E5556">
        <f t="shared" si="402"/>
        <v>1230</v>
      </c>
    </row>
    <row r="5557" spans="2:5" x14ac:dyDescent="0.3">
      <c r="B5557" s="1" t="s">
        <v>5281</v>
      </c>
      <c r="C5557" t="s">
        <v>54</v>
      </c>
      <c r="D5557">
        <v>3</v>
      </c>
      <c r="E5557">
        <f t="shared" si="402"/>
        <v>2010</v>
      </c>
    </row>
    <row r="5558" spans="2:5" x14ac:dyDescent="0.3">
      <c r="B5558" s="1" t="s">
        <v>5281</v>
      </c>
      <c r="C5558" t="s">
        <v>3261</v>
      </c>
      <c r="D5558">
        <v>3</v>
      </c>
      <c r="E5558">
        <f t="shared" si="402"/>
        <v>990</v>
      </c>
    </row>
    <row r="5559" spans="2:5" x14ac:dyDescent="0.3">
      <c r="B5559" s="1" t="s">
        <v>5282</v>
      </c>
      <c r="C5559" t="s">
        <v>496</v>
      </c>
      <c r="D5559">
        <v>8</v>
      </c>
      <c r="E5559">
        <f t="shared" si="402"/>
        <v>2640</v>
      </c>
    </row>
    <row r="5560" spans="2:5" x14ac:dyDescent="0.3">
      <c r="B5560" s="1" t="s">
        <v>5282</v>
      </c>
      <c r="C5560" t="s">
        <v>3270</v>
      </c>
      <c r="D5560">
        <v>3</v>
      </c>
      <c r="E5560">
        <f t="shared" si="402"/>
        <v>1290</v>
      </c>
    </row>
    <row r="5561" spans="2:5" x14ac:dyDescent="0.3">
      <c r="B5561" s="1" t="s">
        <v>5282</v>
      </c>
      <c r="C5561" t="s">
        <v>132</v>
      </c>
      <c r="D5561">
        <v>1</v>
      </c>
      <c r="E5561">
        <f t="shared" si="402"/>
        <v>770</v>
      </c>
    </row>
    <row r="5562" spans="2:5" x14ac:dyDescent="0.3">
      <c r="B5562" s="1" t="s">
        <v>5282</v>
      </c>
      <c r="C5562" t="s">
        <v>853</v>
      </c>
      <c r="D5562">
        <v>8</v>
      </c>
      <c r="E5562">
        <f t="shared" si="402"/>
        <v>33360</v>
      </c>
    </row>
    <row r="5563" spans="2:5" x14ac:dyDescent="0.3">
      <c r="B5563" s="1" t="s">
        <v>5283</v>
      </c>
      <c r="C5563" t="s">
        <v>3541</v>
      </c>
      <c r="D5563">
        <v>3</v>
      </c>
      <c r="E5563">
        <f t="shared" si="402"/>
        <v>1800</v>
      </c>
    </row>
    <row r="5564" spans="2:5" x14ac:dyDescent="0.3">
      <c r="B5564" s="1" t="s">
        <v>5283</v>
      </c>
      <c r="C5564" t="s">
        <v>718</v>
      </c>
      <c r="D5564">
        <v>10</v>
      </c>
      <c r="E5564">
        <f t="shared" si="402"/>
        <v>4400</v>
      </c>
    </row>
    <row r="5565" spans="2:5" x14ac:dyDescent="0.3">
      <c r="B5565" s="1" t="s">
        <v>5284</v>
      </c>
      <c r="C5565" t="s">
        <v>274</v>
      </c>
      <c r="D5565">
        <v>3</v>
      </c>
      <c r="E5565">
        <f t="shared" si="402"/>
        <v>390</v>
      </c>
    </row>
    <row r="5566" spans="2:5" x14ac:dyDescent="0.3">
      <c r="B5566" s="1" t="s">
        <v>5285</v>
      </c>
      <c r="C5566" t="s">
        <v>2791</v>
      </c>
      <c r="D5566">
        <v>3</v>
      </c>
      <c r="E5566">
        <f t="shared" si="402"/>
        <v>750</v>
      </c>
    </row>
    <row r="5567" spans="2:5" x14ac:dyDescent="0.3">
      <c r="B5567" s="1" t="s">
        <v>5285</v>
      </c>
      <c r="C5567" t="s">
        <v>224</v>
      </c>
      <c r="D5567">
        <v>7</v>
      </c>
      <c r="E5567">
        <f t="shared" si="402"/>
        <v>2100</v>
      </c>
    </row>
    <row r="5568" spans="2:5" x14ac:dyDescent="0.3">
      <c r="B5568" s="1" t="s">
        <v>5286</v>
      </c>
      <c r="C5568" t="s">
        <v>924</v>
      </c>
      <c r="D5568">
        <v>3</v>
      </c>
      <c r="E5568">
        <f t="shared" si="402"/>
        <v>11160</v>
      </c>
    </row>
    <row r="5569" spans="2:5" x14ac:dyDescent="0.3">
      <c r="B5569" s="1" t="s">
        <v>5286</v>
      </c>
      <c r="C5569" t="s">
        <v>3513</v>
      </c>
      <c r="D5569">
        <v>3</v>
      </c>
      <c r="E5569">
        <f t="shared" si="402"/>
        <v>2130</v>
      </c>
    </row>
    <row r="5570" spans="2:5" x14ac:dyDescent="0.3">
      <c r="B5570" s="1" t="s">
        <v>5287</v>
      </c>
      <c r="C5570" t="s">
        <v>1111</v>
      </c>
      <c r="D5570">
        <v>3</v>
      </c>
      <c r="E5570">
        <f t="shared" si="402"/>
        <v>2370</v>
      </c>
    </row>
    <row r="5571" spans="2:5" x14ac:dyDescent="0.3">
      <c r="B5571" s="1" t="s">
        <v>5287</v>
      </c>
      <c r="C5571" t="s">
        <v>781</v>
      </c>
      <c r="D5571">
        <v>2</v>
      </c>
      <c r="E5571">
        <f t="shared" ref="E5571:E5634" si="403">VLOOKUP(C5571,$F$2:$G$1858,2)*D5571</f>
        <v>3920</v>
      </c>
    </row>
    <row r="5572" spans="2:5" x14ac:dyDescent="0.3">
      <c r="B5572" s="1" t="s">
        <v>5288</v>
      </c>
      <c r="C5572" t="s">
        <v>2765</v>
      </c>
      <c r="D5572">
        <v>6</v>
      </c>
      <c r="E5572">
        <f t="shared" si="403"/>
        <v>5160</v>
      </c>
    </row>
    <row r="5573" spans="2:5" x14ac:dyDescent="0.3">
      <c r="B5573" s="1" t="s">
        <v>5288</v>
      </c>
      <c r="C5573" t="s">
        <v>2474</v>
      </c>
      <c r="D5573">
        <v>7</v>
      </c>
      <c r="E5573">
        <f t="shared" si="403"/>
        <v>24990</v>
      </c>
    </row>
    <row r="5574" spans="2:5" x14ac:dyDescent="0.3">
      <c r="B5574" s="1" t="s">
        <v>5288</v>
      </c>
      <c r="C5574" t="s">
        <v>2039</v>
      </c>
      <c r="D5574">
        <v>3</v>
      </c>
      <c r="E5574">
        <f t="shared" si="403"/>
        <v>2040</v>
      </c>
    </row>
    <row r="5575" spans="2:5" x14ac:dyDescent="0.3">
      <c r="B5575" s="1" t="s">
        <v>5288</v>
      </c>
      <c r="C5575" t="s">
        <v>2052</v>
      </c>
      <c r="D5575">
        <v>1</v>
      </c>
      <c r="E5575">
        <f t="shared" si="403"/>
        <v>340</v>
      </c>
    </row>
    <row r="5576" spans="2:5" x14ac:dyDescent="0.3">
      <c r="B5576" s="1" t="s">
        <v>5289</v>
      </c>
      <c r="C5576" t="s">
        <v>1979</v>
      </c>
      <c r="D5576">
        <v>3</v>
      </c>
      <c r="E5576">
        <f t="shared" si="403"/>
        <v>2880</v>
      </c>
    </row>
    <row r="5577" spans="2:5" x14ac:dyDescent="0.3">
      <c r="B5577" s="1" t="s">
        <v>5290</v>
      </c>
      <c r="C5577" t="s">
        <v>2906</v>
      </c>
      <c r="D5577">
        <v>3</v>
      </c>
      <c r="E5577">
        <f t="shared" si="403"/>
        <v>2280</v>
      </c>
    </row>
    <row r="5578" spans="2:5" x14ac:dyDescent="0.3">
      <c r="B5578" s="1" t="s">
        <v>5290</v>
      </c>
      <c r="C5578" t="s">
        <v>5291</v>
      </c>
      <c r="D5578">
        <v>2</v>
      </c>
      <c r="E5578">
        <f t="shared" si="403"/>
        <v>540</v>
      </c>
    </row>
    <row r="5579" spans="2:5" x14ac:dyDescent="0.3">
      <c r="B5579" s="1" t="s">
        <v>5290</v>
      </c>
      <c r="C5579" t="s">
        <v>516</v>
      </c>
      <c r="D5579">
        <v>3</v>
      </c>
      <c r="E5579">
        <f t="shared" si="403"/>
        <v>4680</v>
      </c>
    </row>
    <row r="5580" spans="2:5" x14ac:dyDescent="0.3">
      <c r="B5580" s="1" t="s">
        <v>5292</v>
      </c>
      <c r="C5580" t="s">
        <v>988</v>
      </c>
      <c r="D5580">
        <v>3</v>
      </c>
      <c r="E5580">
        <f t="shared" si="403"/>
        <v>810</v>
      </c>
    </row>
    <row r="5581" spans="2:5" x14ac:dyDescent="0.3">
      <c r="B5581" s="1" t="s">
        <v>5292</v>
      </c>
      <c r="C5581" t="s">
        <v>1872</v>
      </c>
      <c r="D5581">
        <v>2</v>
      </c>
      <c r="E5581">
        <f t="shared" si="403"/>
        <v>10400</v>
      </c>
    </row>
    <row r="5582" spans="2:5" x14ac:dyDescent="0.3">
      <c r="B5582" s="1" t="s">
        <v>5293</v>
      </c>
      <c r="C5582" t="s">
        <v>2677</v>
      </c>
      <c r="D5582">
        <v>6</v>
      </c>
      <c r="E5582">
        <f t="shared" si="403"/>
        <v>21060</v>
      </c>
    </row>
    <row r="5583" spans="2:5" x14ac:dyDescent="0.3">
      <c r="B5583" s="1" t="s">
        <v>5294</v>
      </c>
      <c r="C5583" t="s">
        <v>4734</v>
      </c>
      <c r="D5583">
        <v>1</v>
      </c>
      <c r="E5583">
        <f t="shared" si="403"/>
        <v>1420</v>
      </c>
    </row>
    <row r="5584" spans="2:5" x14ac:dyDescent="0.3">
      <c r="B5584" s="1" t="s">
        <v>5295</v>
      </c>
      <c r="C5584" t="s">
        <v>941</v>
      </c>
      <c r="D5584">
        <v>3</v>
      </c>
      <c r="E5584">
        <f t="shared" si="403"/>
        <v>4110</v>
      </c>
    </row>
    <row r="5585" spans="2:5" x14ac:dyDescent="0.3">
      <c r="B5585" s="1" t="s">
        <v>5295</v>
      </c>
      <c r="C5585" t="s">
        <v>2981</v>
      </c>
      <c r="D5585">
        <v>1</v>
      </c>
      <c r="E5585">
        <f t="shared" si="403"/>
        <v>280</v>
      </c>
    </row>
    <row r="5586" spans="2:5" x14ac:dyDescent="0.3">
      <c r="B5586" s="1" t="s">
        <v>5296</v>
      </c>
      <c r="C5586" t="s">
        <v>280</v>
      </c>
      <c r="D5586">
        <v>1</v>
      </c>
      <c r="E5586">
        <f t="shared" si="403"/>
        <v>6200</v>
      </c>
    </row>
    <row r="5587" spans="2:5" x14ac:dyDescent="0.3">
      <c r="B5587" s="1" t="s">
        <v>5296</v>
      </c>
      <c r="C5587" t="s">
        <v>1115</v>
      </c>
      <c r="D5587">
        <v>2</v>
      </c>
      <c r="E5587">
        <f t="shared" si="403"/>
        <v>7800</v>
      </c>
    </row>
    <row r="5588" spans="2:5" x14ac:dyDescent="0.3">
      <c r="B5588" s="1" t="s">
        <v>5297</v>
      </c>
      <c r="C5588" t="s">
        <v>2256</v>
      </c>
      <c r="D5588">
        <v>1</v>
      </c>
      <c r="E5588">
        <f t="shared" si="403"/>
        <v>260</v>
      </c>
    </row>
    <row r="5589" spans="2:5" x14ac:dyDescent="0.3">
      <c r="B5589" s="1" t="s">
        <v>5297</v>
      </c>
      <c r="C5589" t="s">
        <v>3870</v>
      </c>
      <c r="D5589">
        <v>2</v>
      </c>
      <c r="E5589">
        <f t="shared" si="403"/>
        <v>9900</v>
      </c>
    </row>
    <row r="5590" spans="2:5" x14ac:dyDescent="0.3">
      <c r="B5590" s="1" t="s">
        <v>5298</v>
      </c>
      <c r="C5590" t="s">
        <v>4858</v>
      </c>
      <c r="D5590">
        <v>2</v>
      </c>
      <c r="E5590">
        <f t="shared" si="403"/>
        <v>7400</v>
      </c>
    </row>
    <row r="5591" spans="2:5" x14ac:dyDescent="0.3">
      <c r="B5591" s="1" t="s">
        <v>5298</v>
      </c>
      <c r="C5591" t="s">
        <v>3538</v>
      </c>
      <c r="D5591">
        <v>1</v>
      </c>
      <c r="E5591">
        <f t="shared" si="403"/>
        <v>570</v>
      </c>
    </row>
    <row r="5592" spans="2:5" x14ac:dyDescent="0.3">
      <c r="B5592" s="1" t="s">
        <v>5299</v>
      </c>
      <c r="C5592" t="s">
        <v>310</v>
      </c>
      <c r="D5592">
        <v>5</v>
      </c>
      <c r="E5592">
        <f t="shared" si="403"/>
        <v>4300</v>
      </c>
    </row>
    <row r="5593" spans="2:5" x14ac:dyDescent="0.3">
      <c r="B5593" s="1" t="s">
        <v>5299</v>
      </c>
      <c r="C5593" t="s">
        <v>1434</v>
      </c>
      <c r="D5593">
        <v>1</v>
      </c>
      <c r="E5593">
        <f t="shared" si="403"/>
        <v>770</v>
      </c>
    </row>
    <row r="5594" spans="2:5" x14ac:dyDescent="0.3">
      <c r="B5594" s="1" t="s">
        <v>5301</v>
      </c>
      <c r="C5594" t="s">
        <v>5300</v>
      </c>
      <c r="D5594">
        <v>3</v>
      </c>
      <c r="E5594">
        <f t="shared" si="403"/>
        <v>1350</v>
      </c>
    </row>
    <row r="5595" spans="2:5" x14ac:dyDescent="0.3">
      <c r="B5595" s="1" t="s">
        <v>5301</v>
      </c>
      <c r="C5595" t="s">
        <v>1526</v>
      </c>
      <c r="D5595">
        <v>2</v>
      </c>
      <c r="E5595">
        <f t="shared" si="403"/>
        <v>1520</v>
      </c>
    </row>
    <row r="5596" spans="2:5" x14ac:dyDescent="0.3">
      <c r="B5596" s="1" t="s">
        <v>5301</v>
      </c>
      <c r="C5596" t="s">
        <v>1290</v>
      </c>
      <c r="D5596">
        <v>8</v>
      </c>
      <c r="E5596">
        <f t="shared" si="403"/>
        <v>126400</v>
      </c>
    </row>
    <row r="5597" spans="2:5" x14ac:dyDescent="0.3">
      <c r="B5597" s="1" t="s">
        <v>5302</v>
      </c>
      <c r="C5597" t="s">
        <v>144</v>
      </c>
      <c r="D5597">
        <v>10</v>
      </c>
      <c r="E5597">
        <f t="shared" si="403"/>
        <v>4900</v>
      </c>
    </row>
    <row r="5598" spans="2:5" x14ac:dyDescent="0.3">
      <c r="B5598" s="1" t="s">
        <v>5302</v>
      </c>
      <c r="C5598" t="s">
        <v>2264</v>
      </c>
      <c r="D5598">
        <v>2</v>
      </c>
      <c r="E5598">
        <f t="shared" si="403"/>
        <v>1620</v>
      </c>
    </row>
    <row r="5599" spans="2:5" x14ac:dyDescent="0.3">
      <c r="B5599" s="1" t="s">
        <v>5302</v>
      </c>
      <c r="C5599" t="s">
        <v>2615</v>
      </c>
      <c r="D5599">
        <v>10</v>
      </c>
      <c r="E5599">
        <f t="shared" si="403"/>
        <v>2500</v>
      </c>
    </row>
    <row r="5600" spans="2:5" x14ac:dyDescent="0.3">
      <c r="B5600" s="1" t="s">
        <v>5303</v>
      </c>
      <c r="C5600" t="s">
        <v>401</v>
      </c>
      <c r="D5600">
        <v>2</v>
      </c>
      <c r="E5600">
        <f t="shared" si="403"/>
        <v>8820</v>
      </c>
    </row>
    <row r="5601" spans="2:5" x14ac:dyDescent="0.3">
      <c r="B5601" s="1" t="s">
        <v>5303</v>
      </c>
      <c r="C5601" t="s">
        <v>2548</v>
      </c>
      <c r="D5601">
        <v>1</v>
      </c>
      <c r="E5601">
        <f t="shared" si="403"/>
        <v>690</v>
      </c>
    </row>
    <row r="5602" spans="2:5" x14ac:dyDescent="0.3">
      <c r="B5602" s="1" t="s">
        <v>5304</v>
      </c>
      <c r="C5602" t="s">
        <v>3574</v>
      </c>
      <c r="D5602">
        <v>1</v>
      </c>
      <c r="E5602">
        <f t="shared" si="403"/>
        <v>8310</v>
      </c>
    </row>
    <row r="5603" spans="2:5" x14ac:dyDescent="0.3">
      <c r="B5603" s="1" t="s">
        <v>5305</v>
      </c>
      <c r="C5603" t="s">
        <v>1374</v>
      </c>
      <c r="D5603">
        <v>8</v>
      </c>
      <c r="E5603">
        <f t="shared" si="403"/>
        <v>6640</v>
      </c>
    </row>
    <row r="5604" spans="2:5" x14ac:dyDescent="0.3">
      <c r="B5604" s="1" t="s">
        <v>5305</v>
      </c>
      <c r="C5604" t="s">
        <v>450</v>
      </c>
      <c r="D5604">
        <v>1</v>
      </c>
      <c r="E5604">
        <f t="shared" si="403"/>
        <v>250</v>
      </c>
    </row>
    <row r="5605" spans="2:5" x14ac:dyDescent="0.3">
      <c r="B5605" s="1" t="s">
        <v>5306</v>
      </c>
      <c r="C5605" t="s">
        <v>4749</v>
      </c>
      <c r="D5605">
        <v>2</v>
      </c>
      <c r="E5605">
        <f t="shared" si="403"/>
        <v>3440</v>
      </c>
    </row>
    <row r="5606" spans="2:5" x14ac:dyDescent="0.3">
      <c r="B5606" s="1" t="s">
        <v>5306</v>
      </c>
      <c r="C5606" t="s">
        <v>1231</v>
      </c>
      <c r="D5606">
        <v>3</v>
      </c>
      <c r="E5606">
        <f t="shared" si="403"/>
        <v>330</v>
      </c>
    </row>
    <row r="5607" spans="2:5" x14ac:dyDescent="0.3">
      <c r="B5607" s="1" t="s">
        <v>5307</v>
      </c>
      <c r="C5607" t="s">
        <v>511</v>
      </c>
      <c r="D5607">
        <v>3</v>
      </c>
      <c r="E5607">
        <f t="shared" si="403"/>
        <v>1890</v>
      </c>
    </row>
    <row r="5608" spans="2:5" x14ac:dyDescent="0.3">
      <c r="B5608" s="1" t="s">
        <v>5307</v>
      </c>
      <c r="C5608" t="s">
        <v>4231</v>
      </c>
      <c r="D5608">
        <v>3</v>
      </c>
      <c r="E5608">
        <f t="shared" si="403"/>
        <v>1140</v>
      </c>
    </row>
    <row r="5609" spans="2:5" x14ac:dyDescent="0.3">
      <c r="B5609" s="1" t="s">
        <v>5308</v>
      </c>
      <c r="C5609" t="s">
        <v>4864</v>
      </c>
      <c r="D5609">
        <v>1</v>
      </c>
      <c r="E5609">
        <f t="shared" si="403"/>
        <v>12000</v>
      </c>
    </row>
    <row r="5610" spans="2:5" x14ac:dyDescent="0.3">
      <c r="B5610" s="1" t="s">
        <v>5309</v>
      </c>
      <c r="C5610" t="s">
        <v>2832</v>
      </c>
      <c r="D5610">
        <v>2</v>
      </c>
      <c r="E5610">
        <f t="shared" si="403"/>
        <v>1120</v>
      </c>
    </row>
    <row r="5611" spans="2:5" x14ac:dyDescent="0.3">
      <c r="B5611" s="1" t="s">
        <v>5310</v>
      </c>
      <c r="C5611" t="s">
        <v>393</v>
      </c>
      <c r="D5611">
        <v>1</v>
      </c>
      <c r="E5611">
        <f t="shared" si="403"/>
        <v>270</v>
      </c>
    </row>
    <row r="5612" spans="2:5" x14ac:dyDescent="0.3">
      <c r="B5612" s="1" t="s">
        <v>5310</v>
      </c>
      <c r="C5612" t="s">
        <v>3127</v>
      </c>
      <c r="D5612">
        <v>2</v>
      </c>
      <c r="E5612">
        <f t="shared" si="403"/>
        <v>2980</v>
      </c>
    </row>
    <row r="5613" spans="2:5" x14ac:dyDescent="0.3">
      <c r="B5613" s="1" t="s">
        <v>5310</v>
      </c>
      <c r="C5613" t="s">
        <v>1594</v>
      </c>
      <c r="D5613">
        <v>1</v>
      </c>
      <c r="E5613">
        <f t="shared" si="403"/>
        <v>610</v>
      </c>
    </row>
    <row r="5614" spans="2:5" x14ac:dyDescent="0.3">
      <c r="B5614" s="1" t="s">
        <v>5310</v>
      </c>
      <c r="C5614" t="s">
        <v>2992</v>
      </c>
      <c r="D5614">
        <v>3</v>
      </c>
      <c r="E5614">
        <f t="shared" si="403"/>
        <v>2070</v>
      </c>
    </row>
    <row r="5615" spans="2:5" x14ac:dyDescent="0.3">
      <c r="B5615" s="1" t="s">
        <v>5311</v>
      </c>
      <c r="C5615" t="s">
        <v>1158</v>
      </c>
      <c r="D5615">
        <v>4</v>
      </c>
      <c r="E5615">
        <f t="shared" si="403"/>
        <v>3760</v>
      </c>
    </row>
    <row r="5616" spans="2:5" x14ac:dyDescent="0.3">
      <c r="B5616" s="1" t="s">
        <v>5312</v>
      </c>
      <c r="C5616" t="s">
        <v>1471</v>
      </c>
      <c r="D5616">
        <v>1</v>
      </c>
      <c r="E5616">
        <f t="shared" si="403"/>
        <v>250</v>
      </c>
    </row>
    <row r="5617" spans="2:5" x14ac:dyDescent="0.3">
      <c r="B5617" s="1" t="s">
        <v>5312</v>
      </c>
      <c r="C5617" t="s">
        <v>2121</v>
      </c>
      <c r="D5617">
        <v>2</v>
      </c>
      <c r="E5617">
        <f t="shared" si="403"/>
        <v>3800</v>
      </c>
    </row>
    <row r="5618" spans="2:5" x14ac:dyDescent="0.3">
      <c r="B5618" s="1" t="s">
        <v>5313</v>
      </c>
      <c r="C5618" t="s">
        <v>74</v>
      </c>
      <c r="D5618">
        <v>2</v>
      </c>
      <c r="E5618">
        <f t="shared" si="403"/>
        <v>3700</v>
      </c>
    </row>
    <row r="5619" spans="2:5" x14ac:dyDescent="0.3">
      <c r="B5619" s="1" t="s">
        <v>5313</v>
      </c>
      <c r="C5619" t="s">
        <v>403</v>
      </c>
      <c r="D5619">
        <v>6</v>
      </c>
      <c r="E5619">
        <f t="shared" si="403"/>
        <v>4500</v>
      </c>
    </row>
    <row r="5620" spans="2:5" x14ac:dyDescent="0.3">
      <c r="B5620" s="1" t="s">
        <v>5314</v>
      </c>
      <c r="C5620" t="s">
        <v>1182</v>
      </c>
      <c r="D5620">
        <v>5</v>
      </c>
      <c r="E5620">
        <f t="shared" si="403"/>
        <v>6950</v>
      </c>
    </row>
    <row r="5621" spans="2:5" x14ac:dyDescent="0.3">
      <c r="B5621" s="1" t="s">
        <v>5316</v>
      </c>
      <c r="C5621" t="s">
        <v>5315</v>
      </c>
      <c r="D5621">
        <v>3</v>
      </c>
      <c r="E5621">
        <f t="shared" si="403"/>
        <v>330</v>
      </c>
    </row>
    <row r="5622" spans="2:5" x14ac:dyDescent="0.3">
      <c r="B5622" s="1" t="s">
        <v>5317</v>
      </c>
      <c r="C5622" t="s">
        <v>1354</v>
      </c>
      <c r="D5622">
        <v>3</v>
      </c>
      <c r="E5622">
        <f t="shared" si="403"/>
        <v>1380</v>
      </c>
    </row>
    <row r="5623" spans="2:5" x14ac:dyDescent="0.3">
      <c r="B5623" s="1" t="s">
        <v>5318</v>
      </c>
      <c r="C5623" t="s">
        <v>2548</v>
      </c>
      <c r="D5623">
        <v>3</v>
      </c>
      <c r="E5623">
        <f t="shared" si="403"/>
        <v>2070</v>
      </c>
    </row>
    <row r="5624" spans="2:5" x14ac:dyDescent="0.3">
      <c r="B5624" s="1" t="s">
        <v>5318</v>
      </c>
      <c r="C5624" t="s">
        <v>1316</v>
      </c>
      <c r="D5624">
        <v>3</v>
      </c>
      <c r="E5624">
        <f t="shared" si="403"/>
        <v>1380</v>
      </c>
    </row>
    <row r="5625" spans="2:5" x14ac:dyDescent="0.3">
      <c r="B5625" s="1" t="s">
        <v>5319</v>
      </c>
      <c r="C5625" t="s">
        <v>725</v>
      </c>
      <c r="D5625">
        <v>2</v>
      </c>
      <c r="E5625">
        <f t="shared" si="403"/>
        <v>1220</v>
      </c>
    </row>
    <row r="5626" spans="2:5" x14ac:dyDescent="0.3">
      <c r="B5626" s="1" t="s">
        <v>5319</v>
      </c>
      <c r="C5626" t="s">
        <v>370</v>
      </c>
      <c r="D5626">
        <v>1</v>
      </c>
      <c r="E5626">
        <f t="shared" si="403"/>
        <v>150</v>
      </c>
    </row>
    <row r="5627" spans="2:5" x14ac:dyDescent="0.3">
      <c r="B5627" s="1" t="s">
        <v>5320</v>
      </c>
      <c r="C5627" t="s">
        <v>1969</v>
      </c>
      <c r="D5627">
        <v>1</v>
      </c>
      <c r="E5627">
        <f t="shared" si="403"/>
        <v>1430</v>
      </c>
    </row>
    <row r="5628" spans="2:5" x14ac:dyDescent="0.3">
      <c r="B5628" s="1" t="s">
        <v>5321</v>
      </c>
      <c r="C5628" t="s">
        <v>540</v>
      </c>
      <c r="D5628">
        <v>3</v>
      </c>
      <c r="E5628">
        <f t="shared" si="403"/>
        <v>1950</v>
      </c>
    </row>
    <row r="5629" spans="2:5" x14ac:dyDescent="0.3">
      <c r="B5629" s="1" t="s">
        <v>5322</v>
      </c>
      <c r="C5629" t="s">
        <v>598</v>
      </c>
      <c r="D5629">
        <v>6</v>
      </c>
      <c r="E5629">
        <f t="shared" si="403"/>
        <v>39600</v>
      </c>
    </row>
    <row r="5630" spans="2:5" x14ac:dyDescent="0.3">
      <c r="B5630" s="1" t="s">
        <v>5323</v>
      </c>
      <c r="C5630" t="s">
        <v>3840</v>
      </c>
      <c r="D5630">
        <v>2</v>
      </c>
      <c r="E5630">
        <f t="shared" si="403"/>
        <v>1220</v>
      </c>
    </row>
    <row r="5631" spans="2:5" x14ac:dyDescent="0.3">
      <c r="B5631" s="1" t="s">
        <v>5323</v>
      </c>
      <c r="C5631" t="s">
        <v>5324</v>
      </c>
      <c r="D5631">
        <v>2</v>
      </c>
      <c r="E5631">
        <f t="shared" si="403"/>
        <v>520</v>
      </c>
    </row>
    <row r="5632" spans="2:5" x14ac:dyDescent="0.3">
      <c r="B5632" s="1" t="s">
        <v>5325</v>
      </c>
      <c r="C5632" t="s">
        <v>287</v>
      </c>
      <c r="D5632">
        <v>1</v>
      </c>
      <c r="E5632">
        <f t="shared" si="403"/>
        <v>540</v>
      </c>
    </row>
    <row r="5633" spans="2:5" x14ac:dyDescent="0.3">
      <c r="B5633" s="1" t="s">
        <v>5326</v>
      </c>
      <c r="C5633" t="s">
        <v>26</v>
      </c>
      <c r="D5633">
        <v>3</v>
      </c>
      <c r="E5633">
        <f t="shared" si="403"/>
        <v>2130</v>
      </c>
    </row>
    <row r="5634" spans="2:5" x14ac:dyDescent="0.3">
      <c r="B5634" s="1" t="s">
        <v>5327</v>
      </c>
      <c r="C5634" t="s">
        <v>1014</v>
      </c>
      <c r="D5634">
        <v>8</v>
      </c>
      <c r="E5634">
        <f t="shared" si="403"/>
        <v>3360</v>
      </c>
    </row>
    <row r="5635" spans="2:5" x14ac:dyDescent="0.3">
      <c r="B5635" s="1" t="s">
        <v>5327</v>
      </c>
      <c r="C5635" t="s">
        <v>3365</v>
      </c>
      <c r="D5635">
        <v>2</v>
      </c>
      <c r="E5635">
        <f t="shared" ref="E5635:E5698" si="404">VLOOKUP(C5635,$F$2:$G$1858,2)*D5635</f>
        <v>840</v>
      </c>
    </row>
    <row r="5636" spans="2:5" x14ac:dyDescent="0.3">
      <c r="B5636" s="1" t="s">
        <v>5328</v>
      </c>
      <c r="C5636" t="s">
        <v>884</v>
      </c>
      <c r="D5636">
        <v>10</v>
      </c>
      <c r="E5636">
        <f t="shared" si="404"/>
        <v>4700</v>
      </c>
    </row>
    <row r="5637" spans="2:5" x14ac:dyDescent="0.3">
      <c r="B5637" s="1" t="s">
        <v>5329</v>
      </c>
      <c r="C5637" t="s">
        <v>548</v>
      </c>
      <c r="D5637">
        <v>2</v>
      </c>
      <c r="E5637">
        <f t="shared" si="404"/>
        <v>1580</v>
      </c>
    </row>
    <row r="5638" spans="2:5" x14ac:dyDescent="0.3">
      <c r="B5638" s="1" t="s">
        <v>5330</v>
      </c>
      <c r="C5638" t="s">
        <v>995</v>
      </c>
      <c r="D5638">
        <v>6</v>
      </c>
      <c r="E5638">
        <f t="shared" si="404"/>
        <v>6300</v>
      </c>
    </row>
    <row r="5639" spans="2:5" x14ac:dyDescent="0.3">
      <c r="B5639" s="1" t="s">
        <v>5331</v>
      </c>
      <c r="C5639" t="s">
        <v>3175</v>
      </c>
      <c r="D5639">
        <v>9</v>
      </c>
      <c r="E5639">
        <f t="shared" si="404"/>
        <v>14310</v>
      </c>
    </row>
    <row r="5640" spans="2:5" x14ac:dyDescent="0.3">
      <c r="B5640" s="1" t="s">
        <v>5331</v>
      </c>
      <c r="C5640" t="s">
        <v>1787</v>
      </c>
      <c r="D5640">
        <v>2</v>
      </c>
      <c r="E5640">
        <f t="shared" si="404"/>
        <v>3680</v>
      </c>
    </row>
    <row r="5641" spans="2:5" x14ac:dyDescent="0.3">
      <c r="B5641" s="1" t="s">
        <v>5332</v>
      </c>
      <c r="C5641" t="s">
        <v>327</v>
      </c>
      <c r="D5641">
        <v>1</v>
      </c>
      <c r="E5641">
        <f t="shared" si="404"/>
        <v>490</v>
      </c>
    </row>
    <row r="5642" spans="2:5" x14ac:dyDescent="0.3">
      <c r="B5642" s="1" t="s">
        <v>5332</v>
      </c>
      <c r="C5642" t="s">
        <v>1675</v>
      </c>
      <c r="D5642">
        <v>1</v>
      </c>
      <c r="E5642">
        <f t="shared" si="404"/>
        <v>640</v>
      </c>
    </row>
    <row r="5643" spans="2:5" x14ac:dyDescent="0.3">
      <c r="B5643" s="1" t="s">
        <v>5333</v>
      </c>
      <c r="C5643" t="s">
        <v>359</v>
      </c>
      <c r="D5643">
        <v>3</v>
      </c>
      <c r="E5643">
        <f t="shared" si="404"/>
        <v>2160</v>
      </c>
    </row>
    <row r="5644" spans="2:5" x14ac:dyDescent="0.3">
      <c r="B5644" s="1" t="s">
        <v>5334</v>
      </c>
      <c r="C5644" t="s">
        <v>3292</v>
      </c>
      <c r="D5644">
        <v>1</v>
      </c>
      <c r="E5644">
        <f t="shared" si="404"/>
        <v>370</v>
      </c>
    </row>
    <row r="5645" spans="2:5" x14ac:dyDescent="0.3">
      <c r="B5645" s="1" t="s">
        <v>5335</v>
      </c>
      <c r="C5645" t="s">
        <v>2826</v>
      </c>
      <c r="D5645">
        <v>1</v>
      </c>
      <c r="E5645">
        <f t="shared" si="404"/>
        <v>240</v>
      </c>
    </row>
    <row r="5646" spans="2:5" x14ac:dyDescent="0.3">
      <c r="B5646" s="1" t="s">
        <v>5335</v>
      </c>
      <c r="C5646" t="s">
        <v>2773</v>
      </c>
      <c r="D5646">
        <v>1</v>
      </c>
      <c r="E5646">
        <f t="shared" si="404"/>
        <v>740</v>
      </c>
    </row>
    <row r="5647" spans="2:5" x14ac:dyDescent="0.3">
      <c r="B5647" s="1" t="s">
        <v>5336</v>
      </c>
      <c r="C5647" t="s">
        <v>2302</v>
      </c>
      <c r="D5647">
        <v>3</v>
      </c>
      <c r="E5647">
        <f t="shared" si="404"/>
        <v>5670</v>
      </c>
    </row>
    <row r="5648" spans="2:5" x14ac:dyDescent="0.3">
      <c r="B5648" s="1" t="s">
        <v>5336</v>
      </c>
      <c r="C5648" t="s">
        <v>3072</v>
      </c>
      <c r="D5648">
        <v>1</v>
      </c>
      <c r="E5648">
        <f t="shared" si="404"/>
        <v>2280</v>
      </c>
    </row>
    <row r="5649" spans="2:5" x14ac:dyDescent="0.3">
      <c r="B5649" s="1" t="s">
        <v>5337</v>
      </c>
      <c r="C5649" t="s">
        <v>754</v>
      </c>
      <c r="D5649">
        <v>3</v>
      </c>
      <c r="E5649">
        <f t="shared" si="404"/>
        <v>660</v>
      </c>
    </row>
    <row r="5650" spans="2:5" x14ac:dyDescent="0.3">
      <c r="B5650" s="1" t="s">
        <v>5337</v>
      </c>
      <c r="C5650" t="s">
        <v>159</v>
      </c>
      <c r="D5650">
        <v>3</v>
      </c>
      <c r="E5650">
        <f t="shared" si="404"/>
        <v>1560</v>
      </c>
    </row>
    <row r="5651" spans="2:5" x14ac:dyDescent="0.3">
      <c r="B5651" s="1" t="s">
        <v>5338</v>
      </c>
      <c r="C5651" t="s">
        <v>3605</v>
      </c>
      <c r="D5651">
        <v>3</v>
      </c>
      <c r="E5651">
        <f t="shared" si="404"/>
        <v>660</v>
      </c>
    </row>
    <row r="5652" spans="2:5" x14ac:dyDescent="0.3">
      <c r="B5652" s="1" t="s">
        <v>5339</v>
      </c>
      <c r="C5652" t="s">
        <v>2095</v>
      </c>
      <c r="D5652">
        <v>1</v>
      </c>
      <c r="E5652">
        <f t="shared" si="404"/>
        <v>760</v>
      </c>
    </row>
    <row r="5653" spans="2:5" x14ac:dyDescent="0.3">
      <c r="B5653" s="1" t="s">
        <v>5339</v>
      </c>
      <c r="C5653" t="s">
        <v>2692</v>
      </c>
      <c r="D5653">
        <v>3</v>
      </c>
      <c r="E5653">
        <f t="shared" si="404"/>
        <v>1560</v>
      </c>
    </row>
    <row r="5654" spans="2:5" x14ac:dyDescent="0.3">
      <c r="B5654" s="1" t="s">
        <v>5340</v>
      </c>
      <c r="C5654" t="s">
        <v>2660</v>
      </c>
      <c r="D5654">
        <v>3</v>
      </c>
      <c r="E5654">
        <f t="shared" si="404"/>
        <v>2070</v>
      </c>
    </row>
    <row r="5655" spans="2:5" x14ac:dyDescent="0.3">
      <c r="B5655" s="1" t="s">
        <v>5340</v>
      </c>
      <c r="C5655" t="s">
        <v>106</v>
      </c>
      <c r="D5655">
        <v>1</v>
      </c>
      <c r="E5655">
        <f t="shared" si="404"/>
        <v>1400</v>
      </c>
    </row>
    <row r="5656" spans="2:5" x14ac:dyDescent="0.3">
      <c r="B5656" s="1" t="s">
        <v>5341</v>
      </c>
      <c r="C5656" t="s">
        <v>53</v>
      </c>
      <c r="D5656">
        <v>3</v>
      </c>
      <c r="E5656">
        <f t="shared" si="404"/>
        <v>2340</v>
      </c>
    </row>
    <row r="5657" spans="2:5" x14ac:dyDescent="0.3">
      <c r="B5657" s="1" t="s">
        <v>5341</v>
      </c>
      <c r="C5657" t="s">
        <v>71</v>
      </c>
      <c r="D5657">
        <v>3</v>
      </c>
      <c r="E5657">
        <f t="shared" si="404"/>
        <v>330</v>
      </c>
    </row>
    <row r="5658" spans="2:5" x14ac:dyDescent="0.3">
      <c r="B5658" s="1" t="s">
        <v>5342</v>
      </c>
      <c r="C5658" t="s">
        <v>3227</v>
      </c>
      <c r="D5658">
        <v>3</v>
      </c>
      <c r="E5658">
        <f t="shared" si="404"/>
        <v>15600</v>
      </c>
    </row>
    <row r="5659" spans="2:5" x14ac:dyDescent="0.3">
      <c r="B5659" s="1" t="s">
        <v>5343</v>
      </c>
      <c r="C5659" t="s">
        <v>1162</v>
      </c>
      <c r="D5659">
        <v>8</v>
      </c>
      <c r="E5659">
        <f t="shared" si="404"/>
        <v>84800</v>
      </c>
    </row>
    <row r="5660" spans="2:5" x14ac:dyDescent="0.3">
      <c r="B5660" s="1" t="s">
        <v>5343</v>
      </c>
      <c r="C5660" t="s">
        <v>650</v>
      </c>
      <c r="D5660">
        <v>1</v>
      </c>
      <c r="E5660">
        <f t="shared" si="404"/>
        <v>520</v>
      </c>
    </row>
    <row r="5661" spans="2:5" x14ac:dyDescent="0.3">
      <c r="B5661" s="1" t="s">
        <v>5344</v>
      </c>
      <c r="C5661" t="s">
        <v>980</v>
      </c>
      <c r="D5661">
        <v>2</v>
      </c>
      <c r="E5661">
        <f t="shared" si="404"/>
        <v>7680</v>
      </c>
    </row>
    <row r="5662" spans="2:5" x14ac:dyDescent="0.3">
      <c r="B5662" s="1" t="s">
        <v>5345</v>
      </c>
      <c r="C5662" t="s">
        <v>1045</v>
      </c>
      <c r="D5662">
        <v>1</v>
      </c>
      <c r="E5662">
        <f t="shared" si="404"/>
        <v>1960</v>
      </c>
    </row>
    <row r="5663" spans="2:5" x14ac:dyDescent="0.3">
      <c r="B5663" s="1" t="s">
        <v>5346</v>
      </c>
      <c r="C5663" t="s">
        <v>3017</v>
      </c>
      <c r="D5663">
        <v>2</v>
      </c>
      <c r="E5663">
        <f t="shared" si="404"/>
        <v>2600</v>
      </c>
    </row>
    <row r="5664" spans="2:5" x14ac:dyDescent="0.3">
      <c r="B5664" s="1" t="s">
        <v>5346</v>
      </c>
      <c r="C5664" t="s">
        <v>1411</v>
      </c>
      <c r="D5664">
        <v>1</v>
      </c>
      <c r="E5664">
        <f t="shared" si="404"/>
        <v>930</v>
      </c>
    </row>
    <row r="5665" spans="2:5" x14ac:dyDescent="0.3">
      <c r="B5665" s="1" t="s">
        <v>5348</v>
      </c>
      <c r="C5665" t="s">
        <v>5347</v>
      </c>
      <c r="D5665">
        <v>9</v>
      </c>
      <c r="E5665">
        <f t="shared" si="404"/>
        <v>4860</v>
      </c>
    </row>
    <row r="5666" spans="2:5" x14ac:dyDescent="0.3">
      <c r="B5666" s="1" t="s">
        <v>5349</v>
      </c>
      <c r="C5666" t="s">
        <v>1074</v>
      </c>
      <c r="D5666">
        <v>1</v>
      </c>
      <c r="E5666">
        <f t="shared" si="404"/>
        <v>530</v>
      </c>
    </row>
    <row r="5667" spans="2:5" x14ac:dyDescent="0.3">
      <c r="B5667" s="1" t="s">
        <v>5349</v>
      </c>
      <c r="C5667" t="s">
        <v>1621</v>
      </c>
      <c r="D5667">
        <v>1</v>
      </c>
      <c r="E5667">
        <f t="shared" si="404"/>
        <v>9030</v>
      </c>
    </row>
    <row r="5668" spans="2:5" x14ac:dyDescent="0.3">
      <c r="B5668" s="1" t="s">
        <v>5349</v>
      </c>
      <c r="C5668" t="s">
        <v>1262</v>
      </c>
      <c r="D5668">
        <v>1</v>
      </c>
      <c r="E5668">
        <f t="shared" si="404"/>
        <v>11080</v>
      </c>
    </row>
    <row r="5669" spans="2:5" x14ac:dyDescent="0.3">
      <c r="B5669" s="1" t="s">
        <v>5349</v>
      </c>
      <c r="C5669" t="s">
        <v>650</v>
      </c>
      <c r="D5669">
        <v>1</v>
      </c>
      <c r="E5669">
        <f t="shared" si="404"/>
        <v>520</v>
      </c>
    </row>
    <row r="5670" spans="2:5" x14ac:dyDescent="0.3">
      <c r="B5670" s="1" t="s">
        <v>5350</v>
      </c>
      <c r="C5670" t="s">
        <v>4186</v>
      </c>
      <c r="D5670">
        <v>2</v>
      </c>
      <c r="E5670">
        <f t="shared" si="404"/>
        <v>1300</v>
      </c>
    </row>
    <row r="5671" spans="2:5" x14ac:dyDescent="0.3">
      <c r="B5671" s="1" t="s">
        <v>5351</v>
      </c>
      <c r="C5671" t="s">
        <v>77</v>
      </c>
      <c r="D5671">
        <v>3</v>
      </c>
      <c r="E5671">
        <f t="shared" si="404"/>
        <v>1410</v>
      </c>
    </row>
    <row r="5672" spans="2:5" x14ac:dyDescent="0.3">
      <c r="B5672" s="1" t="s">
        <v>5351</v>
      </c>
      <c r="C5672" t="s">
        <v>1734</v>
      </c>
      <c r="D5672">
        <v>7</v>
      </c>
      <c r="E5672">
        <f t="shared" si="404"/>
        <v>5950</v>
      </c>
    </row>
    <row r="5673" spans="2:5" x14ac:dyDescent="0.3">
      <c r="B5673" s="1" t="s">
        <v>5353</v>
      </c>
      <c r="C5673" t="s">
        <v>5352</v>
      </c>
      <c r="D5673">
        <v>2</v>
      </c>
      <c r="E5673">
        <f t="shared" si="404"/>
        <v>3760</v>
      </c>
    </row>
    <row r="5674" spans="2:5" x14ac:dyDescent="0.3">
      <c r="B5674" s="1" t="s">
        <v>5354</v>
      </c>
      <c r="C5674" t="s">
        <v>3232</v>
      </c>
      <c r="D5674">
        <v>1</v>
      </c>
      <c r="E5674">
        <f t="shared" si="404"/>
        <v>840</v>
      </c>
    </row>
    <row r="5675" spans="2:5" x14ac:dyDescent="0.3">
      <c r="B5675" s="1" t="s">
        <v>5355</v>
      </c>
      <c r="C5675" t="s">
        <v>441</v>
      </c>
      <c r="D5675">
        <v>1</v>
      </c>
      <c r="E5675">
        <f t="shared" si="404"/>
        <v>5260</v>
      </c>
    </row>
    <row r="5676" spans="2:5" x14ac:dyDescent="0.3">
      <c r="B5676" s="1" t="s">
        <v>5356</v>
      </c>
      <c r="C5676" t="s">
        <v>1958</v>
      </c>
      <c r="D5676">
        <v>2</v>
      </c>
      <c r="E5676">
        <f t="shared" si="404"/>
        <v>1260</v>
      </c>
    </row>
    <row r="5677" spans="2:5" x14ac:dyDescent="0.3">
      <c r="B5677" s="1" t="s">
        <v>5356</v>
      </c>
      <c r="C5677" t="s">
        <v>3812</v>
      </c>
      <c r="D5677">
        <v>1</v>
      </c>
      <c r="E5677">
        <f t="shared" si="404"/>
        <v>1700</v>
      </c>
    </row>
    <row r="5678" spans="2:5" x14ac:dyDescent="0.3">
      <c r="B5678" s="1" t="s">
        <v>5357</v>
      </c>
      <c r="C5678" t="s">
        <v>308</v>
      </c>
      <c r="D5678">
        <v>2</v>
      </c>
      <c r="E5678">
        <f t="shared" si="404"/>
        <v>5400</v>
      </c>
    </row>
    <row r="5679" spans="2:5" x14ac:dyDescent="0.3">
      <c r="B5679" s="1" t="s">
        <v>5357</v>
      </c>
      <c r="C5679" t="s">
        <v>1118</v>
      </c>
      <c r="D5679">
        <v>3</v>
      </c>
      <c r="E5679">
        <f t="shared" si="404"/>
        <v>2010</v>
      </c>
    </row>
    <row r="5680" spans="2:5" x14ac:dyDescent="0.3">
      <c r="B5680" s="1" t="s">
        <v>5358</v>
      </c>
      <c r="C5680" t="s">
        <v>1044</v>
      </c>
      <c r="D5680">
        <v>1</v>
      </c>
      <c r="E5680">
        <f t="shared" si="404"/>
        <v>780</v>
      </c>
    </row>
    <row r="5681" spans="2:5" x14ac:dyDescent="0.3">
      <c r="B5681" s="1" t="s">
        <v>5359</v>
      </c>
      <c r="C5681" t="s">
        <v>195</v>
      </c>
      <c r="D5681">
        <v>2</v>
      </c>
      <c r="E5681">
        <f t="shared" si="404"/>
        <v>540</v>
      </c>
    </row>
    <row r="5682" spans="2:5" x14ac:dyDescent="0.3">
      <c r="B5682" s="1" t="s">
        <v>5359</v>
      </c>
      <c r="C5682" t="s">
        <v>1529</v>
      </c>
      <c r="D5682">
        <v>2</v>
      </c>
      <c r="E5682">
        <f t="shared" si="404"/>
        <v>280</v>
      </c>
    </row>
    <row r="5683" spans="2:5" x14ac:dyDescent="0.3">
      <c r="B5683" s="1" t="s">
        <v>5360</v>
      </c>
      <c r="C5683" t="s">
        <v>878</v>
      </c>
      <c r="D5683">
        <v>1</v>
      </c>
      <c r="E5683">
        <f t="shared" si="404"/>
        <v>4500</v>
      </c>
    </row>
    <row r="5684" spans="2:5" x14ac:dyDescent="0.3">
      <c r="B5684" s="1" t="s">
        <v>5360</v>
      </c>
      <c r="C5684" t="s">
        <v>5361</v>
      </c>
      <c r="D5684">
        <v>8</v>
      </c>
      <c r="E5684">
        <f t="shared" si="404"/>
        <v>3840</v>
      </c>
    </row>
    <row r="5685" spans="2:5" x14ac:dyDescent="0.3">
      <c r="B5685" s="1" t="s">
        <v>5362</v>
      </c>
      <c r="C5685" t="s">
        <v>3062</v>
      </c>
      <c r="D5685">
        <v>8</v>
      </c>
      <c r="E5685">
        <f t="shared" si="404"/>
        <v>5280</v>
      </c>
    </row>
    <row r="5686" spans="2:5" x14ac:dyDescent="0.3">
      <c r="B5686" s="1" t="s">
        <v>5363</v>
      </c>
      <c r="C5686" t="s">
        <v>2863</v>
      </c>
      <c r="D5686">
        <v>3</v>
      </c>
      <c r="E5686">
        <f t="shared" si="404"/>
        <v>1170</v>
      </c>
    </row>
    <row r="5687" spans="2:5" x14ac:dyDescent="0.3">
      <c r="B5687" s="1" t="s">
        <v>5364</v>
      </c>
      <c r="C5687" t="s">
        <v>288</v>
      </c>
      <c r="D5687">
        <v>2</v>
      </c>
      <c r="E5687">
        <f t="shared" si="404"/>
        <v>540</v>
      </c>
    </row>
    <row r="5688" spans="2:5" x14ac:dyDescent="0.3">
      <c r="B5688" s="1" t="s">
        <v>5364</v>
      </c>
      <c r="C5688" t="s">
        <v>1526</v>
      </c>
      <c r="D5688">
        <v>5</v>
      </c>
      <c r="E5688">
        <f t="shared" si="404"/>
        <v>3800</v>
      </c>
    </row>
    <row r="5689" spans="2:5" x14ac:dyDescent="0.3">
      <c r="B5689" s="1" t="s">
        <v>5365</v>
      </c>
      <c r="C5689" t="s">
        <v>377</v>
      </c>
      <c r="D5689">
        <v>3</v>
      </c>
      <c r="E5689">
        <f t="shared" si="404"/>
        <v>8040</v>
      </c>
    </row>
    <row r="5690" spans="2:5" x14ac:dyDescent="0.3">
      <c r="B5690" s="1" t="s">
        <v>5366</v>
      </c>
      <c r="C5690" t="s">
        <v>5239</v>
      </c>
      <c r="D5690">
        <v>7</v>
      </c>
      <c r="E5690">
        <f t="shared" si="404"/>
        <v>2940</v>
      </c>
    </row>
    <row r="5691" spans="2:5" x14ac:dyDescent="0.3">
      <c r="B5691" s="1" t="s">
        <v>5367</v>
      </c>
      <c r="C5691" t="s">
        <v>222</v>
      </c>
      <c r="D5691">
        <v>2</v>
      </c>
      <c r="E5691">
        <f t="shared" si="404"/>
        <v>1320</v>
      </c>
    </row>
    <row r="5692" spans="2:5" x14ac:dyDescent="0.3">
      <c r="B5692" s="1" t="s">
        <v>5368</v>
      </c>
      <c r="C5692" t="s">
        <v>188</v>
      </c>
      <c r="D5692">
        <v>1</v>
      </c>
      <c r="E5692">
        <f t="shared" si="404"/>
        <v>1390</v>
      </c>
    </row>
    <row r="5693" spans="2:5" x14ac:dyDescent="0.3">
      <c r="B5693" s="1" t="s">
        <v>5368</v>
      </c>
      <c r="C5693" t="s">
        <v>51</v>
      </c>
      <c r="D5693">
        <v>1</v>
      </c>
      <c r="E5693">
        <f t="shared" si="404"/>
        <v>640</v>
      </c>
    </row>
    <row r="5694" spans="2:5" x14ac:dyDescent="0.3">
      <c r="B5694" s="1" t="s">
        <v>5369</v>
      </c>
      <c r="C5694" t="s">
        <v>391</v>
      </c>
      <c r="D5694">
        <v>2</v>
      </c>
      <c r="E5694">
        <f t="shared" si="404"/>
        <v>1200</v>
      </c>
    </row>
    <row r="5695" spans="2:5" x14ac:dyDescent="0.3">
      <c r="B5695" s="1" t="s">
        <v>5370</v>
      </c>
      <c r="C5695" t="s">
        <v>876</v>
      </c>
      <c r="D5695">
        <v>6</v>
      </c>
      <c r="E5695">
        <f t="shared" si="404"/>
        <v>53400</v>
      </c>
    </row>
    <row r="5696" spans="2:5" x14ac:dyDescent="0.3">
      <c r="B5696" s="1" t="s">
        <v>5370</v>
      </c>
      <c r="C5696" t="s">
        <v>2467</v>
      </c>
      <c r="D5696">
        <v>4</v>
      </c>
      <c r="E5696">
        <f t="shared" si="404"/>
        <v>2120</v>
      </c>
    </row>
    <row r="5697" spans="2:5" x14ac:dyDescent="0.3">
      <c r="B5697" s="1" t="s">
        <v>5371</v>
      </c>
      <c r="C5697" t="s">
        <v>1401</v>
      </c>
      <c r="D5697">
        <v>3</v>
      </c>
      <c r="E5697">
        <f t="shared" si="404"/>
        <v>1440</v>
      </c>
    </row>
    <row r="5698" spans="2:5" x14ac:dyDescent="0.3">
      <c r="B5698" s="1" t="s">
        <v>5371</v>
      </c>
      <c r="C5698" t="s">
        <v>837</v>
      </c>
      <c r="D5698">
        <v>2</v>
      </c>
      <c r="E5698">
        <f t="shared" si="404"/>
        <v>460</v>
      </c>
    </row>
    <row r="5699" spans="2:5" x14ac:dyDescent="0.3">
      <c r="B5699" s="1" t="s">
        <v>5372</v>
      </c>
      <c r="C5699" t="s">
        <v>2929</v>
      </c>
      <c r="D5699">
        <v>7</v>
      </c>
      <c r="E5699">
        <f t="shared" ref="E5699:E5762" si="405">VLOOKUP(C5699,$F$2:$G$1858,2)*D5699</f>
        <v>4620</v>
      </c>
    </row>
    <row r="5700" spans="2:5" x14ac:dyDescent="0.3">
      <c r="B5700" s="1" t="s">
        <v>5373</v>
      </c>
      <c r="C5700" t="s">
        <v>1551</v>
      </c>
      <c r="D5700">
        <v>3</v>
      </c>
      <c r="E5700">
        <f t="shared" si="405"/>
        <v>12960</v>
      </c>
    </row>
    <row r="5701" spans="2:5" x14ac:dyDescent="0.3">
      <c r="B5701" s="1" t="s">
        <v>5374</v>
      </c>
      <c r="C5701" t="s">
        <v>760</v>
      </c>
      <c r="D5701">
        <v>2</v>
      </c>
      <c r="E5701">
        <f t="shared" si="405"/>
        <v>720</v>
      </c>
    </row>
    <row r="5702" spans="2:5" x14ac:dyDescent="0.3">
      <c r="B5702" s="1" t="s">
        <v>5374</v>
      </c>
      <c r="C5702" t="s">
        <v>1032</v>
      </c>
      <c r="D5702">
        <v>3</v>
      </c>
      <c r="E5702">
        <f t="shared" si="405"/>
        <v>1980</v>
      </c>
    </row>
    <row r="5703" spans="2:5" x14ac:dyDescent="0.3">
      <c r="B5703" s="1" t="s">
        <v>5375</v>
      </c>
      <c r="C5703" t="s">
        <v>1062</v>
      </c>
      <c r="D5703">
        <v>3</v>
      </c>
      <c r="E5703">
        <f t="shared" si="405"/>
        <v>2580</v>
      </c>
    </row>
    <row r="5704" spans="2:5" x14ac:dyDescent="0.3">
      <c r="B5704" s="1" t="s">
        <v>5376</v>
      </c>
      <c r="C5704" t="s">
        <v>2123</v>
      </c>
      <c r="D5704">
        <v>3</v>
      </c>
      <c r="E5704">
        <f t="shared" si="405"/>
        <v>20700</v>
      </c>
    </row>
    <row r="5705" spans="2:5" x14ac:dyDescent="0.3">
      <c r="B5705" s="1" t="s">
        <v>5376</v>
      </c>
      <c r="C5705" t="s">
        <v>727</v>
      </c>
      <c r="D5705">
        <v>3</v>
      </c>
      <c r="E5705">
        <f t="shared" si="405"/>
        <v>37200</v>
      </c>
    </row>
    <row r="5706" spans="2:5" x14ac:dyDescent="0.3">
      <c r="B5706" s="1" t="s">
        <v>5377</v>
      </c>
      <c r="C5706" t="s">
        <v>1463</v>
      </c>
      <c r="D5706">
        <v>7</v>
      </c>
      <c r="E5706">
        <f t="shared" si="405"/>
        <v>5390</v>
      </c>
    </row>
    <row r="5707" spans="2:5" x14ac:dyDescent="0.3">
      <c r="B5707" s="1" t="s">
        <v>5377</v>
      </c>
      <c r="C5707" t="s">
        <v>4680</v>
      </c>
      <c r="D5707">
        <v>3</v>
      </c>
      <c r="E5707">
        <f t="shared" si="405"/>
        <v>18600</v>
      </c>
    </row>
    <row r="5708" spans="2:5" x14ac:dyDescent="0.3">
      <c r="B5708" s="1" t="s">
        <v>5378</v>
      </c>
      <c r="C5708" t="s">
        <v>639</v>
      </c>
      <c r="D5708">
        <v>2</v>
      </c>
      <c r="E5708">
        <f t="shared" si="405"/>
        <v>1420</v>
      </c>
    </row>
    <row r="5709" spans="2:5" x14ac:dyDescent="0.3">
      <c r="B5709" s="1" t="s">
        <v>5379</v>
      </c>
      <c r="C5709" t="s">
        <v>2612</v>
      </c>
      <c r="D5709">
        <v>2</v>
      </c>
      <c r="E5709">
        <f t="shared" si="405"/>
        <v>780</v>
      </c>
    </row>
    <row r="5710" spans="2:5" x14ac:dyDescent="0.3">
      <c r="B5710" s="1" t="s">
        <v>5379</v>
      </c>
      <c r="C5710" t="s">
        <v>1406</v>
      </c>
      <c r="D5710">
        <v>3</v>
      </c>
      <c r="E5710">
        <f t="shared" si="405"/>
        <v>1200</v>
      </c>
    </row>
    <row r="5711" spans="2:5" x14ac:dyDescent="0.3">
      <c r="B5711" s="1" t="s">
        <v>5379</v>
      </c>
      <c r="C5711" t="s">
        <v>1610</v>
      </c>
      <c r="D5711">
        <v>1</v>
      </c>
      <c r="E5711">
        <f t="shared" si="405"/>
        <v>6950</v>
      </c>
    </row>
    <row r="5712" spans="2:5" x14ac:dyDescent="0.3">
      <c r="B5712" s="1" t="s">
        <v>5379</v>
      </c>
      <c r="C5712" t="s">
        <v>3578</v>
      </c>
      <c r="D5712">
        <v>2</v>
      </c>
      <c r="E5712">
        <f t="shared" si="405"/>
        <v>16400</v>
      </c>
    </row>
    <row r="5713" spans="2:5" x14ac:dyDescent="0.3">
      <c r="B5713" s="1" t="s">
        <v>5380</v>
      </c>
      <c r="C5713" t="s">
        <v>1920</v>
      </c>
      <c r="D5713">
        <v>4</v>
      </c>
      <c r="E5713">
        <f t="shared" si="405"/>
        <v>2960</v>
      </c>
    </row>
    <row r="5714" spans="2:5" x14ac:dyDescent="0.3">
      <c r="B5714" s="1" t="s">
        <v>5381</v>
      </c>
      <c r="C5714" t="s">
        <v>1530</v>
      </c>
      <c r="D5714">
        <v>1</v>
      </c>
      <c r="E5714">
        <f t="shared" si="405"/>
        <v>520</v>
      </c>
    </row>
    <row r="5715" spans="2:5" x14ac:dyDescent="0.3">
      <c r="B5715" s="1" t="s">
        <v>5381</v>
      </c>
      <c r="C5715" t="s">
        <v>725</v>
      </c>
      <c r="D5715">
        <v>2</v>
      </c>
      <c r="E5715">
        <f t="shared" si="405"/>
        <v>1220</v>
      </c>
    </row>
    <row r="5716" spans="2:5" x14ac:dyDescent="0.3">
      <c r="B5716" s="1" t="s">
        <v>5381</v>
      </c>
      <c r="C5716" t="s">
        <v>1141</v>
      </c>
      <c r="D5716">
        <v>1</v>
      </c>
      <c r="E5716">
        <f t="shared" si="405"/>
        <v>1380</v>
      </c>
    </row>
    <row r="5717" spans="2:5" x14ac:dyDescent="0.3">
      <c r="B5717" s="1" t="s">
        <v>5382</v>
      </c>
      <c r="C5717" t="s">
        <v>330</v>
      </c>
      <c r="D5717">
        <v>2</v>
      </c>
      <c r="E5717">
        <f t="shared" si="405"/>
        <v>4120</v>
      </c>
    </row>
    <row r="5718" spans="2:5" x14ac:dyDescent="0.3">
      <c r="B5718" s="1" t="s">
        <v>5383</v>
      </c>
      <c r="C5718" t="s">
        <v>3116</v>
      </c>
      <c r="D5718">
        <v>3</v>
      </c>
      <c r="E5718">
        <f t="shared" si="405"/>
        <v>12000</v>
      </c>
    </row>
    <row r="5719" spans="2:5" x14ac:dyDescent="0.3">
      <c r="B5719" s="1" t="s">
        <v>5383</v>
      </c>
      <c r="C5719" t="s">
        <v>1079</v>
      </c>
      <c r="D5719">
        <v>1</v>
      </c>
      <c r="E5719">
        <f t="shared" si="405"/>
        <v>600</v>
      </c>
    </row>
    <row r="5720" spans="2:5" x14ac:dyDescent="0.3">
      <c r="B5720" s="1" t="s">
        <v>5384</v>
      </c>
      <c r="C5720" t="s">
        <v>3041</v>
      </c>
      <c r="D5720">
        <v>2</v>
      </c>
      <c r="E5720">
        <f t="shared" si="405"/>
        <v>1440</v>
      </c>
    </row>
    <row r="5721" spans="2:5" x14ac:dyDescent="0.3">
      <c r="B5721" s="1" t="s">
        <v>5384</v>
      </c>
      <c r="C5721" t="s">
        <v>2267</v>
      </c>
      <c r="D5721">
        <v>9</v>
      </c>
      <c r="E5721">
        <f t="shared" si="405"/>
        <v>6570</v>
      </c>
    </row>
    <row r="5722" spans="2:5" x14ac:dyDescent="0.3">
      <c r="B5722" s="1" t="s">
        <v>5384</v>
      </c>
      <c r="C5722" t="s">
        <v>709</v>
      </c>
      <c r="D5722">
        <v>3</v>
      </c>
      <c r="E5722">
        <f t="shared" si="405"/>
        <v>2310</v>
      </c>
    </row>
    <row r="5723" spans="2:5" x14ac:dyDescent="0.3">
      <c r="B5723" s="1" t="s">
        <v>5385</v>
      </c>
      <c r="C5723" t="s">
        <v>596</v>
      </c>
      <c r="D5723">
        <v>7</v>
      </c>
      <c r="E5723">
        <f t="shared" si="405"/>
        <v>7000</v>
      </c>
    </row>
    <row r="5724" spans="2:5" x14ac:dyDescent="0.3">
      <c r="B5724" s="1" t="s">
        <v>5386</v>
      </c>
      <c r="C5724" t="s">
        <v>2323</v>
      </c>
      <c r="D5724">
        <v>2</v>
      </c>
      <c r="E5724">
        <f t="shared" si="405"/>
        <v>4880</v>
      </c>
    </row>
    <row r="5725" spans="2:5" x14ac:dyDescent="0.3">
      <c r="B5725" s="1" t="s">
        <v>5386</v>
      </c>
      <c r="C5725" t="s">
        <v>2047</v>
      </c>
      <c r="D5725">
        <v>6</v>
      </c>
      <c r="E5725">
        <f t="shared" si="405"/>
        <v>1080</v>
      </c>
    </row>
    <row r="5726" spans="2:5" x14ac:dyDescent="0.3">
      <c r="B5726" s="1" t="s">
        <v>5387</v>
      </c>
      <c r="C5726" t="s">
        <v>2769</v>
      </c>
      <c r="D5726">
        <v>1</v>
      </c>
      <c r="E5726">
        <f t="shared" si="405"/>
        <v>230</v>
      </c>
    </row>
    <row r="5727" spans="2:5" x14ac:dyDescent="0.3">
      <c r="B5727" s="1" t="s">
        <v>5387</v>
      </c>
      <c r="C5727" t="s">
        <v>1123</v>
      </c>
      <c r="D5727">
        <v>2</v>
      </c>
      <c r="E5727">
        <f t="shared" si="405"/>
        <v>1800</v>
      </c>
    </row>
    <row r="5728" spans="2:5" x14ac:dyDescent="0.3">
      <c r="B5728" s="1" t="s">
        <v>5388</v>
      </c>
      <c r="C5728" t="s">
        <v>2737</v>
      </c>
      <c r="D5728">
        <v>2</v>
      </c>
      <c r="E5728">
        <f t="shared" si="405"/>
        <v>920</v>
      </c>
    </row>
    <row r="5729" spans="2:5" x14ac:dyDescent="0.3">
      <c r="B5729" s="1" t="s">
        <v>5389</v>
      </c>
      <c r="C5729" t="s">
        <v>1886</v>
      </c>
      <c r="D5729">
        <v>2</v>
      </c>
      <c r="E5729">
        <f t="shared" si="405"/>
        <v>17580</v>
      </c>
    </row>
    <row r="5730" spans="2:5" x14ac:dyDescent="0.3">
      <c r="B5730" s="1" t="s">
        <v>5389</v>
      </c>
      <c r="C5730" t="s">
        <v>2438</v>
      </c>
      <c r="D5730">
        <v>1</v>
      </c>
      <c r="E5730">
        <f t="shared" si="405"/>
        <v>190</v>
      </c>
    </row>
    <row r="5731" spans="2:5" x14ac:dyDescent="0.3">
      <c r="B5731" s="1" t="s">
        <v>5390</v>
      </c>
      <c r="C5731" t="s">
        <v>2506</v>
      </c>
      <c r="D5731">
        <v>3</v>
      </c>
      <c r="E5731">
        <f t="shared" si="405"/>
        <v>1020</v>
      </c>
    </row>
    <row r="5732" spans="2:5" x14ac:dyDescent="0.3">
      <c r="B5732" s="1" t="s">
        <v>5390</v>
      </c>
      <c r="C5732" t="s">
        <v>1444</v>
      </c>
      <c r="D5732">
        <v>3</v>
      </c>
      <c r="E5732">
        <f t="shared" si="405"/>
        <v>39600</v>
      </c>
    </row>
    <row r="5733" spans="2:5" x14ac:dyDescent="0.3">
      <c r="B5733" s="1" t="s">
        <v>5391</v>
      </c>
      <c r="C5733" t="s">
        <v>524</v>
      </c>
      <c r="D5733">
        <v>2</v>
      </c>
      <c r="E5733">
        <f t="shared" si="405"/>
        <v>1680</v>
      </c>
    </row>
    <row r="5734" spans="2:5" x14ac:dyDescent="0.3">
      <c r="B5734" s="1" t="s">
        <v>5392</v>
      </c>
      <c r="C5734" t="s">
        <v>3265</v>
      </c>
      <c r="D5734">
        <v>9</v>
      </c>
      <c r="E5734">
        <f t="shared" si="405"/>
        <v>1980</v>
      </c>
    </row>
    <row r="5735" spans="2:5" x14ac:dyDescent="0.3">
      <c r="B5735" s="1" t="s">
        <v>5392</v>
      </c>
      <c r="C5735" t="s">
        <v>4241</v>
      </c>
      <c r="D5735">
        <v>1</v>
      </c>
      <c r="E5735">
        <f t="shared" si="405"/>
        <v>1680</v>
      </c>
    </row>
    <row r="5736" spans="2:5" x14ac:dyDescent="0.3">
      <c r="B5736" s="1" t="s">
        <v>5392</v>
      </c>
      <c r="C5736" t="s">
        <v>3279</v>
      </c>
      <c r="D5736">
        <v>2</v>
      </c>
      <c r="E5736">
        <f t="shared" si="405"/>
        <v>1460</v>
      </c>
    </row>
    <row r="5737" spans="2:5" x14ac:dyDescent="0.3">
      <c r="B5737" s="1" t="s">
        <v>5393</v>
      </c>
      <c r="C5737" t="s">
        <v>258</v>
      </c>
      <c r="D5737">
        <v>3</v>
      </c>
      <c r="E5737">
        <f t="shared" si="405"/>
        <v>1860</v>
      </c>
    </row>
    <row r="5738" spans="2:5" x14ac:dyDescent="0.3">
      <c r="B5738" s="1" t="s">
        <v>5393</v>
      </c>
      <c r="C5738" t="s">
        <v>1306</v>
      </c>
      <c r="D5738">
        <v>8</v>
      </c>
      <c r="E5738">
        <f t="shared" si="405"/>
        <v>13440</v>
      </c>
    </row>
    <row r="5739" spans="2:5" x14ac:dyDescent="0.3">
      <c r="B5739" s="1" t="s">
        <v>5394</v>
      </c>
      <c r="C5739" t="s">
        <v>2838</v>
      </c>
      <c r="D5739">
        <v>5</v>
      </c>
      <c r="E5739">
        <f t="shared" si="405"/>
        <v>2950</v>
      </c>
    </row>
    <row r="5740" spans="2:5" x14ac:dyDescent="0.3">
      <c r="B5740" s="1" t="s">
        <v>5394</v>
      </c>
      <c r="C5740" t="s">
        <v>943</v>
      </c>
      <c r="D5740">
        <v>3</v>
      </c>
      <c r="E5740">
        <f t="shared" si="405"/>
        <v>900</v>
      </c>
    </row>
    <row r="5741" spans="2:5" x14ac:dyDescent="0.3">
      <c r="B5741" s="1" t="s">
        <v>5395</v>
      </c>
      <c r="C5741" t="s">
        <v>2022</v>
      </c>
      <c r="D5741">
        <v>2</v>
      </c>
      <c r="E5741">
        <f t="shared" si="405"/>
        <v>420</v>
      </c>
    </row>
    <row r="5742" spans="2:5" x14ac:dyDescent="0.3">
      <c r="B5742" s="1" t="s">
        <v>5395</v>
      </c>
      <c r="C5742" t="s">
        <v>2608</v>
      </c>
      <c r="D5742">
        <v>5</v>
      </c>
      <c r="E5742">
        <f t="shared" si="405"/>
        <v>4450</v>
      </c>
    </row>
    <row r="5743" spans="2:5" x14ac:dyDescent="0.3">
      <c r="B5743" s="1" t="s">
        <v>5396</v>
      </c>
      <c r="C5743" t="s">
        <v>480</v>
      </c>
      <c r="D5743">
        <v>3</v>
      </c>
      <c r="E5743">
        <f t="shared" si="405"/>
        <v>1770</v>
      </c>
    </row>
    <row r="5744" spans="2:5" x14ac:dyDescent="0.3">
      <c r="B5744" s="1" t="s">
        <v>5396</v>
      </c>
      <c r="C5744" t="s">
        <v>5080</v>
      </c>
      <c r="D5744">
        <v>1</v>
      </c>
      <c r="E5744">
        <f t="shared" si="405"/>
        <v>2840</v>
      </c>
    </row>
    <row r="5745" spans="2:5" x14ac:dyDescent="0.3">
      <c r="B5745" s="1" t="s">
        <v>5397</v>
      </c>
      <c r="C5745" t="s">
        <v>568</v>
      </c>
      <c r="D5745">
        <v>6</v>
      </c>
      <c r="E5745">
        <f t="shared" si="405"/>
        <v>27420</v>
      </c>
    </row>
    <row r="5746" spans="2:5" x14ac:dyDescent="0.3">
      <c r="B5746" s="1" t="s">
        <v>5397</v>
      </c>
      <c r="C5746" t="s">
        <v>241</v>
      </c>
      <c r="D5746">
        <v>1</v>
      </c>
      <c r="E5746">
        <f t="shared" si="405"/>
        <v>350</v>
      </c>
    </row>
    <row r="5747" spans="2:5" x14ac:dyDescent="0.3">
      <c r="B5747" s="1" t="s">
        <v>5398</v>
      </c>
      <c r="C5747" t="s">
        <v>684</v>
      </c>
      <c r="D5747">
        <v>2</v>
      </c>
      <c r="E5747">
        <f t="shared" si="405"/>
        <v>12520</v>
      </c>
    </row>
    <row r="5748" spans="2:5" x14ac:dyDescent="0.3">
      <c r="B5748" s="1" t="s">
        <v>5399</v>
      </c>
      <c r="C5748" t="s">
        <v>1798</v>
      </c>
      <c r="D5748">
        <v>3</v>
      </c>
      <c r="E5748">
        <f t="shared" si="405"/>
        <v>1320</v>
      </c>
    </row>
    <row r="5749" spans="2:5" x14ac:dyDescent="0.3">
      <c r="B5749" s="1" t="s">
        <v>5400</v>
      </c>
      <c r="C5749" t="s">
        <v>328</v>
      </c>
      <c r="D5749">
        <v>3</v>
      </c>
      <c r="E5749">
        <f t="shared" si="405"/>
        <v>12750</v>
      </c>
    </row>
    <row r="5750" spans="2:5" x14ac:dyDescent="0.3">
      <c r="B5750" s="1" t="s">
        <v>5401</v>
      </c>
      <c r="C5750" t="s">
        <v>2545</v>
      </c>
      <c r="D5750">
        <v>2</v>
      </c>
      <c r="E5750">
        <f t="shared" si="405"/>
        <v>780</v>
      </c>
    </row>
    <row r="5751" spans="2:5" x14ac:dyDescent="0.3">
      <c r="B5751" s="1" t="s">
        <v>5402</v>
      </c>
      <c r="C5751" t="s">
        <v>4011</v>
      </c>
      <c r="D5751">
        <v>3</v>
      </c>
      <c r="E5751">
        <f t="shared" si="405"/>
        <v>1620</v>
      </c>
    </row>
    <row r="5752" spans="2:5" x14ac:dyDescent="0.3">
      <c r="B5752" s="1" t="s">
        <v>5403</v>
      </c>
      <c r="C5752" t="s">
        <v>4953</v>
      </c>
      <c r="D5752">
        <v>7</v>
      </c>
      <c r="E5752">
        <f t="shared" si="405"/>
        <v>6370</v>
      </c>
    </row>
    <row r="5753" spans="2:5" x14ac:dyDescent="0.3">
      <c r="B5753" s="1" t="s">
        <v>5404</v>
      </c>
      <c r="C5753" t="s">
        <v>1115</v>
      </c>
      <c r="D5753">
        <v>4</v>
      </c>
      <c r="E5753">
        <f t="shared" si="405"/>
        <v>15600</v>
      </c>
    </row>
    <row r="5754" spans="2:5" x14ac:dyDescent="0.3">
      <c r="B5754" s="1" t="s">
        <v>5404</v>
      </c>
      <c r="C5754" t="s">
        <v>183</v>
      </c>
      <c r="D5754">
        <v>2</v>
      </c>
      <c r="E5754">
        <f t="shared" si="405"/>
        <v>1140</v>
      </c>
    </row>
    <row r="5755" spans="2:5" x14ac:dyDescent="0.3">
      <c r="B5755" s="1" t="s">
        <v>5405</v>
      </c>
      <c r="C5755" t="s">
        <v>2276</v>
      </c>
      <c r="D5755">
        <v>9</v>
      </c>
      <c r="E5755">
        <f t="shared" si="405"/>
        <v>3870</v>
      </c>
    </row>
    <row r="5756" spans="2:5" x14ac:dyDescent="0.3">
      <c r="B5756" s="1" t="s">
        <v>5405</v>
      </c>
      <c r="C5756" t="s">
        <v>2838</v>
      </c>
      <c r="D5756">
        <v>3</v>
      </c>
      <c r="E5756">
        <f t="shared" si="405"/>
        <v>1770</v>
      </c>
    </row>
    <row r="5757" spans="2:5" x14ac:dyDescent="0.3">
      <c r="B5757" s="1" t="s">
        <v>5406</v>
      </c>
      <c r="C5757" t="s">
        <v>2800</v>
      </c>
      <c r="D5757">
        <v>3</v>
      </c>
      <c r="E5757">
        <f t="shared" si="405"/>
        <v>19380</v>
      </c>
    </row>
    <row r="5758" spans="2:5" x14ac:dyDescent="0.3">
      <c r="B5758" s="1" t="s">
        <v>5406</v>
      </c>
      <c r="C5758" t="s">
        <v>3623</v>
      </c>
      <c r="D5758">
        <v>3</v>
      </c>
      <c r="E5758">
        <f t="shared" si="405"/>
        <v>3000</v>
      </c>
    </row>
    <row r="5759" spans="2:5" x14ac:dyDescent="0.3">
      <c r="B5759" s="1" t="s">
        <v>5406</v>
      </c>
      <c r="C5759" t="s">
        <v>135</v>
      </c>
      <c r="D5759">
        <v>1</v>
      </c>
      <c r="E5759">
        <f t="shared" si="405"/>
        <v>270</v>
      </c>
    </row>
    <row r="5760" spans="2:5" x14ac:dyDescent="0.3">
      <c r="B5760" s="1" t="s">
        <v>5406</v>
      </c>
      <c r="C5760" t="s">
        <v>1742</v>
      </c>
      <c r="D5760">
        <v>2</v>
      </c>
      <c r="E5760">
        <f t="shared" si="405"/>
        <v>1500</v>
      </c>
    </row>
    <row r="5761" spans="2:5" x14ac:dyDescent="0.3">
      <c r="B5761" s="1" t="s">
        <v>5407</v>
      </c>
      <c r="C5761" t="s">
        <v>2797</v>
      </c>
      <c r="D5761">
        <v>3</v>
      </c>
      <c r="E5761">
        <f t="shared" si="405"/>
        <v>2580</v>
      </c>
    </row>
    <row r="5762" spans="2:5" x14ac:dyDescent="0.3">
      <c r="B5762" s="1" t="s">
        <v>5407</v>
      </c>
      <c r="C5762" t="s">
        <v>209</v>
      </c>
      <c r="D5762">
        <v>1</v>
      </c>
      <c r="E5762">
        <f t="shared" si="405"/>
        <v>790</v>
      </c>
    </row>
    <row r="5763" spans="2:5" x14ac:dyDescent="0.3">
      <c r="B5763" s="1" t="s">
        <v>5407</v>
      </c>
      <c r="C5763" t="s">
        <v>85</v>
      </c>
      <c r="D5763">
        <v>2</v>
      </c>
      <c r="E5763">
        <f t="shared" ref="E5763:E5826" si="406">VLOOKUP(C5763,$F$2:$G$1858,2)*D5763</f>
        <v>3960</v>
      </c>
    </row>
    <row r="5764" spans="2:5" x14ac:dyDescent="0.3">
      <c r="B5764" s="1" t="s">
        <v>5408</v>
      </c>
      <c r="C5764" t="s">
        <v>1014</v>
      </c>
      <c r="D5764">
        <v>1</v>
      </c>
      <c r="E5764">
        <f t="shared" si="406"/>
        <v>420</v>
      </c>
    </row>
    <row r="5765" spans="2:5" x14ac:dyDescent="0.3">
      <c r="B5765" s="1" t="s">
        <v>5408</v>
      </c>
      <c r="C5765" t="s">
        <v>75</v>
      </c>
      <c r="D5765">
        <v>3</v>
      </c>
      <c r="E5765">
        <f t="shared" si="406"/>
        <v>3600</v>
      </c>
    </row>
    <row r="5766" spans="2:5" x14ac:dyDescent="0.3">
      <c r="B5766" s="1" t="s">
        <v>5409</v>
      </c>
      <c r="C5766" t="s">
        <v>311</v>
      </c>
      <c r="D5766">
        <v>10</v>
      </c>
      <c r="E5766">
        <f t="shared" si="406"/>
        <v>77000</v>
      </c>
    </row>
    <row r="5767" spans="2:5" x14ac:dyDescent="0.3">
      <c r="B5767" s="1" t="s">
        <v>5410</v>
      </c>
      <c r="C5767" t="s">
        <v>1898</v>
      </c>
      <c r="D5767">
        <v>3</v>
      </c>
      <c r="E5767">
        <f t="shared" si="406"/>
        <v>26190</v>
      </c>
    </row>
    <row r="5768" spans="2:5" x14ac:dyDescent="0.3">
      <c r="B5768" s="1" t="s">
        <v>5411</v>
      </c>
      <c r="C5768" t="s">
        <v>3277</v>
      </c>
      <c r="D5768">
        <v>3</v>
      </c>
      <c r="E5768">
        <f t="shared" si="406"/>
        <v>2370</v>
      </c>
    </row>
    <row r="5769" spans="2:5" x14ac:dyDescent="0.3">
      <c r="B5769" s="1" t="s">
        <v>5412</v>
      </c>
      <c r="C5769" t="s">
        <v>2447</v>
      </c>
      <c r="D5769">
        <v>1</v>
      </c>
      <c r="E5769">
        <f t="shared" si="406"/>
        <v>630</v>
      </c>
    </row>
    <row r="5770" spans="2:5" x14ac:dyDescent="0.3">
      <c r="B5770" s="1" t="s">
        <v>5412</v>
      </c>
      <c r="C5770" t="s">
        <v>708</v>
      </c>
      <c r="D5770">
        <v>3</v>
      </c>
      <c r="E5770">
        <f t="shared" si="406"/>
        <v>360</v>
      </c>
    </row>
    <row r="5771" spans="2:5" x14ac:dyDescent="0.3">
      <c r="B5771" s="1" t="s">
        <v>5413</v>
      </c>
      <c r="C5771" t="s">
        <v>961</v>
      </c>
      <c r="D5771">
        <v>1</v>
      </c>
      <c r="E5771">
        <f t="shared" si="406"/>
        <v>820</v>
      </c>
    </row>
    <row r="5772" spans="2:5" x14ac:dyDescent="0.3">
      <c r="B5772" s="1" t="s">
        <v>5413</v>
      </c>
      <c r="C5772" t="s">
        <v>3986</v>
      </c>
      <c r="D5772">
        <v>2</v>
      </c>
      <c r="E5772">
        <f t="shared" si="406"/>
        <v>14400</v>
      </c>
    </row>
    <row r="5773" spans="2:5" x14ac:dyDescent="0.3">
      <c r="B5773" s="1" t="s">
        <v>5415</v>
      </c>
      <c r="C5773" t="s">
        <v>5414</v>
      </c>
      <c r="D5773">
        <v>1</v>
      </c>
      <c r="E5773">
        <f t="shared" si="406"/>
        <v>700</v>
      </c>
    </row>
    <row r="5774" spans="2:5" x14ac:dyDescent="0.3">
      <c r="B5774" s="1" t="s">
        <v>5416</v>
      </c>
      <c r="C5774" t="s">
        <v>1175</v>
      </c>
      <c r="D5774">
        <v>3</v>
      </c>
      <c r="E5774">
        <f t="shared" si="406"/>
        <v>1470</v>
      </c>
    </row>
    <row r="5775" spans="2:5" x14ac:dyDescent="0.3">
      <c r="B5775" s="1" t="s">
        <v>5417</v>
      </c>
      <c r="C5775" t="s">
        <v>1012</v>
      </c>
      <c r="D5775">
        <v>3</v>
      </c>
      <c r="E5775">
        <f t="shared" si="406"/>
        <v>10290</v>
      </c>
    </row>
    <row r="5776" spans="2:5" x14ac:dyDescent="0.3">
      <c r="B5776" s="1" t="s">
        <v>5417</v>
      </c>
      <c r="C5776" t="s">
        <v>1313</v>
      </c>
      <c r="D5776">
        <v>9</v>
      </c>
      <c r="E5776">
        <f t="shared" si="406"/>
        <v>2790</v>
      </c>
    </row>
    <row r="5777" spans="2:5" x14ac:dyDescent="0.3">
      <c r="B5777" s="1" t="s">
        <v>5418</v>
      </c>
      <c r="C5777" t="s">
        <v>3356</v>
      </c>
      <c r="D5777">
        <v>1</v>
      </c>
      <c r="E5777">
        <f t="shared" si="406"/>
        <v>680</v>
      </c>
    </row>
    <row r="5778" spans="2:5" x14ac:dyDescent="0.3">
      <c r="B5778" s="1" t="s">
        <v>5418</v>
      </c>
      <c r="C5778" t="s">
        <v>939</v>
      </c>
      <c r="D5778">
        <v>10</v>
      </c>
      <c r="E5778">
        <f t="shared" si="406"/>
        <v>51100</v>
      </c>
    </row>
    <row r="5779" spans="2:5" x14ac:dyDescent="0.3">
      <c r="B5779" s="1" t="s">
        <v>5419</v>
      </c>
      <c r="C5779" t="s">
        <v>4800</v>
      </c>
      <c r="D5779">
        <v>8</v>
      </c>
      <c r="E5779">
        <f t="shared" si="406"/>
        <v>2560</v>
      </c>
    </row>
    <row r="5780" spans="2:5" x14ac:dyDescent="0.3">
      <c r="B5780" s="1" t="s">
        <v>5420</v>
      </c>
      <c r="C5780" t="s">
        <v>3482</v>
      </c>
      <c r="D5780">
        <v>1</v>
      </c>
      <c r="E5780">
        <f t="shared" si="406"/>
        <v>5920</v>
      </c>
    </row>
    <row r="5781" spans="2:5" x14ac:dyDescent="0.3">
      <c r="B5781" s="1" t="s">
        <v>5421</v>
      </c>
      <c r="C5781" t="s">
        <v>1671</v>
      </c>
      <c r="D5781">
        <v>5</v>
      </c>
      <c r="E5781">
        <f t="shared" si="406"/>
        <v>3250</v>
      </c>
    </row>
    <row r="5782" spans="2:5" x14ac:dyDescent="0.3">
      <c r="B5782" s="1" t="s">
        <v>5422</v>
      </c>
      <c r="C5782" t="s">
        <v>2689</v>
      </c>
      <c r="D5782">
        <v>1</v>
      </c>
      <c r="E5782">
        <f t="shared" si="406"/>
        <v>370</v>
      </c>
    </row>
    <row r="5783" spans="2:5" x14ac:dyDescent="0.3">
      <c r="B5783" s="1" t="s">
        <v>5422</v>
      </c>
      <c r="C5783" t="s">
        <v>2298</v>
      </c>
      <c r="D5783">
        <v>2</v>
      </c>
      <c r="E5783">
        <f t="shared" si="406"/>
        <v>480</v>
      </c>
    </row>
    <row r="5784" spans="2:5" x14ac:dyDescent="0.3">
      <c r="B5784" s="1" t="s">
        <v>5423</v>
      </c>
      <c r="C5784" t="s">
        <v>224</v>
      </c>
      <c r="D5784">
        <v>6</v>
      </c>
      <c r="E5784">
        <f t="shared" si="406"/>
        <v>1800</v>
      </c>
    </row>
    <row r="5785" spans="2:5" x14ac:dyDescent="0.3">
      <c r="B5785" s="1" t="s">
        <v>5424</v>
      </c>
      <c r="C5785" t="s">
        <v>2824</v>
      </c>
      <c r="D5785">
        <v>1</v>
      </c>
      <c r="E5785">
        <f t="shared" si="406"/>
        <v>710</v>
      </c>
    </row>
    <row r="5786" spans="2:5" x14ac:dyDescent="0.3">
      <c r="B5786" s="1" t="s">
        <v>5424</v>
      </c>
      <c r="C5786" t="s">
        <v>66</v>
      </c>
      <c r="D5786">
        <v>5</v>
      </c>
      <c r="E5786">
        <f t="shared" si="406"/>
        <v>1300</v>
      </c>
    </row>
    <row r="5787" spans="2:5" x14ac:dyDescent="0.3">
      <c r="B5787" s="1" t="s">
        <v>5424</v>
      </c>
      <c r="C5787" t="s">
        <v>668</v>
      </c>
      <c r="D5787">
        <v>3</v>
      </c>
      <c r="E5787">
        <f t="shared" si="406"/>
        <v>1440</v>
      </c>
    </row>
    <row r="5788" spans="2:5" x14ac:dyDescent="0.3">
      <c r="B5788" s="1" t="s">
        <v>5425</v>
      </c>
      <c r="C5788" t="s">
        <v>4529</v>
      </c>
      <c r="D5788">
        <v>3</v>
      </c>
      <c r="E5788">
        <f t="shared" si="406"/>
        <v>2520</v>
      </c>
    </row>
    <row r="5789" spans="2:5" x14ac:dyDescent="0.3">
      <c r="B5789" s="1" t="s">
        <v>5426</v>
      </c>
      <c r="C5789" t="s">
        <v>3092</v>
      </c>
      <c r="D5789">
        <v>3</v>
      </c>
      <c r="E5789">
        <f t="shared" si="406"/>
        <v>60000</v>
      </c>
    </row>
    <row r="5790" spans="2:5" x14ac:dyDescent="0.3">
      <c r="B5790" s="1" t="s">
        <v>5427</v>
      </c>
      <c r="C5790" t="s">
        <v>385</v>
      </c>
      <c r="D5790">
        <v>1</v>
      </c>
      <c r="E5790">
        <f t="shared" si="406"/>
        <v>320</v>
      </c>
    </row>
    <row r="5791" spans="2:5" x14ac:dyDescent="0.3">
      <c r="B5791" s="1" t="s">
        <v>5428</v>
      </c>
      <c r="C5791" t="s">
        <v>1301</v>
      </c>
      <c r="D5791">
        <v>3</v>
      </c>
      <c r="E5791">
        <f t="shared" si="406"/>
        <v>16080</v>
      </c>
    </row>
    <row r="5792" spans="2:5" x14ac:dyDescent="0.3">
      <c r="B5792" s="1" t="s">
        <v>5429</v>
      </c>
      <c r="C5792" t="s">
        <v>4422</v>
      </c>
      <c r="D5792">
        <v>2</v>
      </c>
      <c r="E5792">
        <f t="shared" si="406"/>
        <v>380</v>
      </c>
    </row>
    <row r="5793" spans="2:5" x14ac:dyDescent="0.3">
      <c r="B5793" s="1" t="s">
        <v>5429</v>
      </c>
      <c r="C5793" t="s">
        <v>1252</v>
      </c>
      <c r="D5793">
        <v>7</v>
      </c>
      <c r="E5793">
        <f t="shared" si="406"/>
        <v>3010</v>
      </c>
    </row>
    <row r="5794" spans="2:5" x14ac:dyDescent="0.3">
      <c r="B5794" s="1" t="s">
        <v>5430</v>
      </c>
      <c r="C5794" t="s">
        <v>3451</v>
      </c>
      <c r="D5794">
        <v>3</v>
      </c>
      <c r="E5794">
        <f t="shared" si="406"/>
        <v>4560</v>
      </c>
    </row>
    <row r="5795" spans="2:5" x14ac:dyDescent="0.3">
      <c r="B5795" s="1" t="s">
        <v>5431</v>
      </c>
      <c r="C5795" t="s">
        <v>3996</v>
      </c>
      <c r="D5795">
        <v>9</v>
      </c>
      <c r="E5795">
        <f t="shared" si="406"/>
        <v>8550</v>
      </c>
    </row>
    <row r="5796" spans="2:5" x14ac:dyDescent="0.3">
      <c r="B5796" s="1" t="s">
        <v>5432</v>
      </c>
      <c r="C5796" t="s">
        <v>883</v>
      </c>
      <c r="D5796">
        <v>1</v>
      </c>
      <c r="E5796">
        <f t="shared" si="406"/>
        <v>11840</v>
      </c>
    </row>
    <row r="5797" spans="2:5" x14ac:dyDescent="0.3">
      <c r="B5797" s="1" t="s">
        <v>5432</v>
      </c>
      <c r="C5797" t="s">
        <v>1428</v>
      </c>
      <c r="D5797">
        <v>10</v>
      </c>
      <c r="E5797">
        <f t="shared" si="406"/>
        <v>6600</v>
      </c>
    </row>
    <row r="5798" spans="2:5" x14ac:dyDescent="0.3">
      <c r="B5798" s="1" t="s">
        <v>5433</v>
      </c>
      <c r="C5798" t="s">
        <v>75</v>
      </c>
      <c r="D5798">
        <v>5</v>
      </c>
      <c r="E5798">
        <f t="shared" si="406"/>
        <v>6000</v>
      </c>
    </row>
    <row r="5799" spans="2:5" x14ac:dyDescent="0.3">
      <c r="B5799" s="1" t="s">
        <v>5434</v>
      </c>
      <c r="C5799" t="s">
        <v>3954</v>
      </c>
      <c r="D5799">
        <v>3</v>
      </c>
      <c r="E5799">
        <f t="shared" si="406"/>
        <v>750</v>
      </c>
    </row>
    <row r="5800" spans="2:5" x14ac:dyDescent="0.3">
      <c r="B5800" s="1" t="s">
        <v>5435</v>
      </c>
      <c r="C5800" t="s">
        <v>491</v>
      </c>
      <c r="D5800">
        <v>1</v>
      </c>
      <c r="E5800">
        <f t="shared" si="406"/>
        <v>670</v>
      </c>
    </row>
    <row r="5801" spans="2:5" x14ac:dyDescent="0.3">
      <c r="B5801" s="1" t="s">
        <v>5436</v>
      </c>
      <c r="C5801" t="s">
        <v>28</v>
      </c>
      <c r="D5801">
        <v>1</v>
      </c>
      <c r="E5801">
        <f t="shared" si="406"/>
        <v>1800</v>
      </c>
    </row>
    <row r="5802" spans="2:5" x14ac:dyDescent="0.3">
      <c r="B5802" s="1" t="s">
        <v>5437</v>
      </c>
      <c r="C5802" t="s">
        <v>1316</v>
      </c>
      <c r="D5802">
        <v>3</v>
      </c>
      <c r="E5802">
        <f t="shared" si="406"/>
        <v>1380</v>
      </c>
    </row>
    <row r="5803" spans="2:5" x14ac:dyDescent="0.3">
      <c r="B5803" s="1" t="s">
        <v>5438</v>
      </c>
      <c r="C5803" t="s">
        <v>2622</v>
      </c>
      <c r="D5803">
        <v>1</v>
      </c>
      <c r="E5803">
        <f t="shared" si="406"/>
        <v>1370</v>
      </c>
    </row>
    <row r="5804" spans="2:5" x14ac:dyDescent="0.3">
      <c r="B5804" s="1" t="s">
        <v>5438</v>
      </c>
      <c r="C5804" t="s">
        <v>4070</v>
      </c>
      <c r="D5804">
        <v>5</v>
      </c>
      <c r="E5804">
        <f t="shared" si="406"/>
        <v>3150</v>
      </c>
    </row>
    <row r="5805" spans="2:5" x14ac:dyDescent="0.3">
      <c r="B5805" s="1" t="s">
        <v>5439</v>
      </c>
      <c r="C5805" t="s">
        <v>4220</v>
      </c>
      <c r="D5805">
        <v>1</v>
      </c>
      <c r="E5805">
        <f t="shared" si="406"/>
        <v>2540</v>
      </c>
    </row>
    <row r="5806" spans="2:5" x14ac:dyDescent="0.3">
      <c r="B5806" s="1" t="s">
        <v>5439</v>
      </c>
      <c r="C5806" t="s">
        <v>2011</v>
      </c>
      <c r="D5806">
        <v>3</v>
      </c>
      <c r="E5806">
        <f t="shared" si="406"/>
        <v>810</v>
      </c>
    </row>
    <row r="5807" spans="2:5" x14ac:dyDescent="0.3">
      <c r="B5807" s="1" t="s">
        <v>5440</v>
      </c>
      <c r="C5807" t="s">
        <v>256</v>
      </c>
      <c r="D5807">
        <v>3</v>
      </c>
      <c r="E5807">
        <f t="shared" si="406"/>
        <v>2430</v>
      </c>
    </row>
    <row r="5808" spans="2:5" x14ac:dyDescent="0.3">
      <c r="B5808" s="1" t="s">
        <v>5441</v>
      </c>
      <c r="C5808" t="s">
        <v>58</v>
      </c>
      <c r="D5808">
        <v>2</v>
      </c>
      <c r="E5808">
        <f t="shared" si="406"/>
        <v>800</v>
      </c>
    </row>
    <row r="5809" spans="2:5" x14ac:dyDescent="0.3">
      <c r="B5809" s="1" t="s">
        <v>5441</v>
      </c>
      <c r="C5809" t="s">
        <v>5442</v>
      </c>
      <c r="D5809">
        <v>1</v>
      </c>
      <c r="E5809">
        <f t="shared" si="406"/>
        <v>790</v>
      </c>
    </row>
    <row r="5810" spans="2:5" x14ac:dyDescent="0.3">
      <c r="B5810" s="1" t="s">
        <v>5443</v>
      </c>
      <c r="C5810" t="s">
        <v>2721</v>
      </c>
      <c r="D5810">
        <v>3</v>
      </c>
      <c r="E5810">
        <f t="shared" si="406"/>
        <v>2310</v>
      </c>
    </row>
    <row r="5811" spans="2:5" x14ac:dyDescent="0.3">
      <c r="B5811" s="1" t="s">
        <v>5443</v>
      </c>
      <c r="C5811" t="s">
        <v>1145</v>
      </c>
      <c r="D5811">
        <v>3</v>
      </c>
      <c r="E5811">
        <f t="shared" si="406"/>
        <v>2100</v>
      </c>
    </row>
    <row r="5812" spans="2:5" x14ac:dyDescent="0.3">
      <c r="B5812" s="1" t="s">
        <v>5443</v>
      </c>
      <c r="C5812" t="s">
        <v>1478</v>
      </c>
      <c r="D5812">
        <v>3</v>
      </c>
      <c r="E5812">
        <f t="shared" si="406"/>
        <v>7470</v>
      </c>
    </row>
    <row r="5813" spans="2:5" x14ac:dyDescent="0.3">
      <c r="B5813" s="1" t="s">
        <v>5444</v>
      </c>
      <c r="C5813" t="s">
        <v>35</v>
      </c>
      <c r="D5813">
        <v>1</v>
      </c>
      <c r="E5813">
        <f t="shared" si="406"/>
        <v>370</v>
      </c>
    </row>
    <row r="5814" spans="2:5" x14ac:dyDescent="0.3">
      <c r="B5814" s="1" t="s">
        <v>5445</v>
      </c>
      <c r="C5814" t="s">
        <v>434</v>
      </c>
      <c r="D5814">
        <v>1</v>
      </c>
      <c r="E5814">
        <f t="shared" si="406"/>
        <v>290</v>
      </c>
    </row>
    <row r="5815" spans="2:5" x14ac:dyDescent="0.3">
      <c r="B5815" s="1" t="s">
        <v>5446</v>
      </c>
      <c r="C5815" t="s">
        <v>2487</v>
      </c>
      <c r="D5815">
        <v>3</v>
      </c>
      <c r="E5815">
        <f t="shared" si="406"/>
        <v>2040</v>
      </c>
    </row>
    <row r="5816" spans="2:5" x14ac:dyDescent="0.3">
      <c r="B5816" s="1" t="s">
        <v>5446</v>
      </c>
      <c r="C5816" t="s">
        <v>1702</v>
      </c>
      <c r="D5816">
        <v>6</v>
      </c>
      <c r="E5816">
        <f t="shared" si="406"/>
        <v>3480</v>
      </c>
    </row>
    <row r="5817" spans="2:5" x14ac:dyDescent="0.3">
      <c r="B5817" s="1" t="s">
        <v>5447</v>
      </c>
      <c r="C5817" t="s">
        <v>1494</v>
      </c>
      <c r="D5817">
        <v>3</v>
      </c>
      <c r="E5817">
        <f t="shared" si="406"/>
        <v>2460</v>
      </c>
    </row>
    <row r="5818" spans="2:5" x14ac:dyDescent="0.3">
      <c r="B5818" s="1" t="s">
        <v>5448</v>
      </c>
      <c r="C5818" t="s">
        <v>2409</v>
      </c>
      <c r="D5818">
        <v>3</v>
      </c>
      <c r="E5818">
        <f t="shared" si="406"/>
        <v>2490</v>
      </c>
    </row>
    <row r="5819" spans="2:5" x14ac:dyDescent="0.3">
      <c r="B5819" s="1" t="s">
        <v>5449</v>
      </c>
      <c r="C5819" t="s">
        <v>1603</v>
      </c>
      <c r="D5819">
        <v>3</v>
      </c>
      <c r="E5819">
        <f t="shared" si="406"/>
        <v>1770</v>
      </c>
    </row>
    <row r="5820" spans="2:5" x14ac:dyDescent="0.3">
      <c r="B5820" s="1" t="s">
        <v>5450</v>
      </c>
      <c r="C5820" t="s">
        <v>5361</v>
      </c>
      <c r="D5820">
        <v>2</v>
      </c>
      <c r="E5820">
        <f t="shared" si="406"/>
        <v>960</v>
      </c>
    </row>
    <row r="5821" spans="2:5" x14ac:dyDescent="0.3">
      <c r="B5821" s="1" t="s">
        <v>5450</v>
      </c>
      <c r="C5821" t="s">
        <v>1836</v>
      </c>
      <c r="D5821">
        <v>4</v>
      </c>
      <c r="E5821">
        <f t="shared" si="406"/>
        <v>2360</v>
      </c>
    </row>
    <row r="5822" spans="2:5" x14ac:dyDescent="0.3">
      <c r="B5822" s="1" t="s">
        <v>5451</v>
      </c>
      <c r="C5822" t="s">
        <v>1845</v>
      </c>
      <c r="D5822">
        <v>7</v>
      </c>
      <c r="E5822">
        <f t="shared" si="406"/>
        <v>3850</v>
      </c>
    </row>
    <row r="5823" spans="2:5" x14ac:dyDescent="0.3">
      <c r="B5823" s="1" t="s">
        <v>5452</v>
      </c>
      <c r="C5823" t="s">
        <v>4833</v>
      </c>
      <c r="D5823">
        <v>2</v>
      </c>
      <c r="E5823">
        <f t="shared" si="406"/>
        <v>560</v>
      </c>
    </row>
    <row r="5824" spans="2:5" x14ac:dyDescent="0.3">
      <c r="B5824" s="1" t="s">
        <v>5452</v>
      </c>
      <c r="C5824" t="s">
        <v>750</v>
      </c>
      <c r="D5824">
        <v>3</v>
      </c>
      <c r="E5824">
        <f t="shared" si="406"/>
        <v>390</v>
      </c>
    </row>
    <row r="5825" spans="2:5" x14ac:dyDescent="0.3">
      <c r="B5825" s="1" t="s">
        <v>5452</v>
      </c>
      <c r="C5825" t="s">
        <v>1851</v>
      </c>
      <c r="D5825">
        <v>1</v>
      </c>
      <c r="E5825">
        <f t="shared" si="406"/>
        <v>220</v>
      </c>
    </row>
    <row r="5826" spans="2:5" x14ac:dyDescent="0.3">
      <c r="B5826" s="1" t="s">
        <v>5452</v>
      </c>
      <c r="C5826" t="s">
        <v>1284</v>
      </c>
      <c r="D5826">
        <v>2</v>
      </c>
      <c r="E5826">
        <f t="shared" si="406"/>
        <v>1120</v>
      </c>
    </row>
    <row r="5827" spans="2:5" x14ac:dyDescent="0.3">
      <c r="B5827" s="1" t="s">
        <v>5452</v>
      </c>
      <c r="C5827" t="s">
        <v>4409</v>
      </c>
      <c r="D5827">
        <v>5</v>
      </c>
      <c r="E5827">
        <f t="shared" ref="E5827:E5890" si="407">VLOOKUP(C5827,$F$2:$G$1858,2)*D5827</f>
        <v>2650</v>
      </c>
    </row>
    <row r="5828" spans="2:5" x14ac:dyDescent="0.3">
      <c r="B5828" s="1" t="s">
        <v>5452</v>
      </c>
      <c r="C5828" t="s">
        <v>2129</v>
      </c>
      <c r="D5828">
        <v>9</v>
      </c>
      <c r="E5828">
        <f t="shared" si="407"/>
        <v>4590</v>
      </c>
    </row>
    <row r="5829" spans="2:5" x14ac:dyDescent="0.3">
      <c r="B5829" s="1" t="s">
        <v>5453</v>
      </c>
      <c r="C5829" t="s">
        <v>291</v>
      </c>
      <c r="D5829">
        <v>2</v>
      </c>
      <c r="E5829">
        <f t="shared" si="407"/>
        <v>340</v>
      </c>
    </row>
    <row r="5830" spans="2:5" x14ac:dyDescent="0.3">
      <c r="B5830" s="1" t="s">
        <v>5453</v>
      </c>
      <c r="C5830" t="s">
        <v>783</v>
      </c>
      <c r="D5830">
        <v>3</v>
      </c>
      <c r="E5830">
        <f t="shared" si="407"/>
        <v>2310</v>
      </c>
    </row>
    <row r="5831" spans="2:5" x14ac:dyDescent="0.3">
      <c r="B5831" s="1" t="s">
        <v>5454</v>
      </c>
      <c r="C5831" t="s">
        <v>957</v>
      </c>
      <c r="D5831">
        <v>2</v>
      </c>
      <c r="E5831">
        <f t="shared" si="407"/>
        <v>7400</v>
      </c>
    </row>
    <row r="5832" spans="2:5" x14ac:dyDescent="0.3">
      <c r="B5832" s="1" t="s">
        <v>5455</v>
      </c>
      <c r="C5832" t="s">
        <v>2843</v>
      </c>
      <c r="D5832">
        <v>1</v>
      </c>
      <c r="E5832">
        <f t="shared" si="407"/>
        <v>600</v>
      </c>
    </row>
    <row r="5833" spans="2:5" x14ac:dyDescent="0.3">
      <c r="B5833" s="1" t="s">
        <v>5455</v>
      </c>
      <c r="C5833" t="s">
        <v>945</v>
      </c>
      <c r="D5833">
        <v>2</v>
      </c>
      <c r="E5833">
        <f t="shared" si="407"/>
        <v>320</v>
      </c>
    </row>
    <row r="5834" spans="2:5" x14ac:dyDescent="0.3">
      <c r="B5834" s="1" t="s">
        <v>5455</v>
      </c>
      <c r="C5834" t="s">
        <v>787</v>
      </c>
      <c r="D5834">
        <v>1</v>
      </c>
      <c r="E5834">
        <f t="shared" si="407"/>
        <v>650</v>
      </c>
    </row>
    <row r="5835" spans="2:5" x14ac:dyDescent="0.3">
      <c r="B5835" s="1" t="s">
        <v>5456</v>
      </c>
      <c r="C5835" t="s">
        <v>4241</v>
      </c>
      <c r="D5835">
        <v>1</v>
      </c>
      <c r="E5835">
        <f t="shared" si="407"/>
        <v>1680</v>
      </c>
    </row>
    <row r="5836" spans="2:5" x14ac:dyDescent="0.3">
      <c r="B5836" s="1" t="s">
        <v>5456</v>
      </c>
      <c r="C5836" t="s">
        <v>2104</v>
      </c>
      <c r="D5836">
        <v>4</v>
      </c>
      <c r="E5836">
        <f t="shared" si="407"/>
        <v>2920</v>
      </c>
    </row>
    <row r="5837" spans="2:5" x14ac:dyDescent="0.3">
      <c r="B5837" s="1" t="s">
        <v>5457</v>
      </c>
      <c r="C5837" t="s">
        <v>586</v>
      </c>
      <c r="D5837">
        <v>1</v>
      </c>
      <c r="E5837">
        <f t="shared" si="407"/>
        <v>2100</v>
      </c>
    </row>
    <row r="5838" spans="2:5" x14ac:dyDescent="0.3">
      <c r="B5838" s="1" t="s">
        <v>5457</v>
      </c>
      <c r="C5838" t="s">
        <v>1203</v>
      </c>
      <c r="D5838">
        <v>3</v>
      </c>
      <c r="E5838">
        <f t="shared" si="407"/>
        <v>3840</v>
      </c>
    </row>
    <row r="5839" spans="2:5" x14ac:dyDescent="0.3">
      <c r="B5839" s="1" t="s">
        <v>5458</v>
      </c>
      <c r="C5839" t="s">
        <v>2394</v>
      </c>
      <c r="D5839">
        <v>7</v>
      </c>
      <c r="E5839">
        <f t="shared" si="407"/>
        <v>4550</v>
      </c>
    </row>
    <row r="5840" spans="2:5" x14ac:dyDescent="0.3">
      <c r="B5840" s="1" t="s">
        <v>5458</v>
      </c>
      <c r="C5840" t="s">
        <v>2115</v>
      </c>
      <c r="D5840">
        <v>9</v>
      </c>
      <c r="E5840">
        <f t="shared" si="407"/>
        <v>1800</v>
      </c>
    </row>
    <row r="5841" spans="2:5" x14ac:dyDescent="0.3">
      <c r="B5841" s="1" t="s">
        <v>5458</v>
      </c>
      <c r="C5841" t="s">
        <v>319</v>
      </c>
      <c r="D5841">
        <v>8</v>
      </c>
      <c r="E5841">
        <f t="shared" si="407"/>
        <v>39200</v>
      </c>
    </row>
    <row r="5842" spans="2:5" x14ac:dyDescent="0.3">
      <c r="B5842" s="1" t="s">
        <v>5459</v>
      </c>
      <c r="C5842" t="s">
        <v>4086</v>
      </c>
      <c r="D5842">
        <v>2</v>
      </c>
      <c r="E5842">
        <f t="shared" si="407"/>
        <v>640</v>
      </c>
    </row>
    <row r="5843" spans="2:5" x14ac:dyDescent="0.3">
      <c r="B5843" s="1" t="s">
        <v>5459</v>
      </c>
      <c r="C5843" t="s">
        <v>4514</v>
      </c>
      <c r="D5843">
        <v>10</v>
      </c>
      <c r="E5843">
        <f t="shared" si="407"/>
        <v>84000</v>
      </c>
    </row>
    <row r="5844" spans="2:5" x14ac:dyDescent="0.3">
      <c r="B5844" s="1" t="s">
        <v>5460</v>
      </c>
      <c r="C5844" t="s">
        <v>3332</v>
      </c>
      <c r="D5844">
        <v>8</v>
      </c>
      <c r="E5844">
        <f t="shared" si="407"/>
        <v>2800</v>
      </c>
    </row>
    <row r="5845" spans="2:5" x14ac:dyDescent="0.3">
      <c r="B5845" s="1" t="s">
        <v>5462</v>
      </c>
      <c r="C5845" t="s">
        <v>5461</v>
      </c>
      <c r="D5845">
        <v>4</v>
      </c>
      <c r="E5845">
        <f t="shared" si="407"/>
        <v>960</v>
      </c>
    </row>
    <row r="5846" spans="2:5" x14ac:dyDescent="0.3">
      <c r="B5846" s="1" t="s">
        <v>5462</v>
      </c>
      <c r="C5846" t="s">
        <v>2133</v>
      </c>
      <c r="D5846">
        <v>9</v>
      </c>
      <c r="E5846">
        <f t="shared" si="407"/>
        <v>1620</v>
      </c>
    </row>
    <row r="5847" spans="2:5" x14ac:dyDescent="0.3">
      <c r="B5847" s="1" t="s">
        <v>5463</v>
      </c>
      <c r="C5847" t="s">
        <v>1465</v>
      </c>
      <c r="D5847">
        <v>7</v>
      </c>
      <c r="E5847">
        <f t="shared" si="407"/>
        <v>50400</v>
      </c>
    </row>
    <row r="5848" spans="2:5" x14ac:dyDescent="0.3">
      <c r="B5848" s="1" t="s">
        <v>5463</v>
      </c>
      <c r="C5848" t="s">
        <v>4800</v>
      </c>
      <c r="D5848">
        <v>3</v>
      </c>
      <c r="E5848">
        <f t="shared" si="407"/>
        <v>960</v>
      </c>
    </row>
    <row r="5849" spans="2:5" x14ac:dyDescent="0.3">
      <c r="B5849" s="1" t="s">
        <v>5464</v>
      </c>
      <c r="C5849" t="s">
        <v>2554</v>
      </c>
      <c r="D5849">
        <v>1</v>
      </c>
      <c r="E5849">
        <f t="shared" si="407"/>
        <v>310</v>
      </c>
    </row>
    <row r="5850" spans="2:5" x14ac:dyDescent="0.3">
      <c r="B5850" s="1" t="s">
        <v>5465</v>
      </c>
      <c r="C5850" t="s">
        <v>2034</v>
      </c>
      <c r="D5850">
        <v>1</v>
      </c>
      <c r="E5850">
        <f t="shared" si="407"/>
        <v>950</v>
      </c>
    </row>
    <row r="5851" spans="2:5" x14ac:dyDescent="0.3">
      <c r="B5851" s="1" t="s">
        <v>5465</v>
      </c>
      <c r="C5851" t="s">
        <v>561</v>
      </c>
      <c r="D5851">
        <v>2</v>
      </c>
      <c r="E5851">
        <f t="shared" si="407"/>
        <v>940</v>
      </c>
    </row>
    <row r="5852" spans="2:5" x14ac:dyDescent="0.3">
      <c r="B5852" s="1" t="s">
        <v>5465</v>
      </c>
      <c r="C5852" t="s">
        <v>3582</v>
      </c>
      <c r="D5852">
        <v>3</v>
      </c>
      <c r="E5852">
        <f t="shared" si="407"/>
        <v>540</v>
      </c>
    </row>
    <row r="5853" spans="2:5" x14ac:dyDescent="0.3">
      <c r="B5853" s="1" t="s">
        <v>5466</v>
      </c>
      <c r="C5853" t="s">
        <v>2487</v>
      </c>
      <c r="D5853">
        <v>3</v>
      </c>
      <c r="E5853">
        <f t="shared" si="407"/>
        <v>2040</v>
      </c>
    </row>
    <row r="5854" spans="2:5" x14ac:dyDescent="0.3">
      <c r="B5854" s="1" t="s">
        <v>5466</v>
      </c>
      <c r="C5854" t="s">
        <v>477</v>
      </c>
      <c r="D5854">
        <v>3</v>
      </c>
      <c r="E5854">
        <f t="shared" si="407"/>
        <v>1770</v>
      </c>
    </row>
    <row r="5855" spans="2:5" x14ac:dyDescent="0.3">
      <c r="B5855" s="1" t="s">
        <v>5466</v>
      </c>
      <c r="C5855" t="s">
        <v>3362</v>
      </c>
      <c r="D5855">
        <v>1</v>
      </c>
      <c r="E5855">
        <f t="shared" si="407"/>
        <v>570</v>
      </c>
    </row>
    <row r="5856" spans="2:5" x14ac:dyDescent="0.3">
      <c r="B5856" s="1" t="s">
        <v>5467</v>
      </c>
      <c r="C5856" t="s">
        <v>2510</v>
      </c>
      <c r="D5856">
        <v>3</v>
      </c>
      <c r="E5856">
        <f t="shared" si="407"/>
        <v>1470</v>
      </c>
    </row>
    <row r="5857" spans="2:5" x14ac:dyDescent="0.3">
      <c r="B5857" s="1" t="s">
        <v>5467</v>
      </c>
      <c r="C5857" t="s">
        <v>487</v>
      </c>
      <c r="D5857">
        <v>2</v>
      </c>
      <c r="E5857">
        <f t="shared" si="407"/>
        <v>1580</v>
      </c>
    </row>
    <row r="5858" spans="2:5" x14ac:dyDescent="0.3">
      <c r="B5858" s="1" t="s">
        <v>5468</v>
      </c>
      <c r="C5858" t="s">
        <v>1252</v>
      </c>
      <c r="D5858">
        <v>3</v>
      </c>
      <c r="E5858">
        <f t="shared" si="407"/>
        <v>1290</v>
      </c>
    </row>
    <row r="5859" spans="2:5" x14ac:dyDescent="0.3">
      <c r="B5859" s="1" t="s">
        <v>5469</v>
      </c>
      <c r="C5859" t="s">
        <v>1617</v>
      </c>
      <c r="D5859">
        <v>1</v>
      </c>
      <c r="E5859">
        <f t="shared" si="407"/>
        <v>520</v>
      </c>
    </row>
    <row r="5860" spans="2:5" x14ac:dyDescent="0.3">
      <c r="B5860" s="1" t="s">
        <v>5470</v>
      </c>
      <c r="C5860" t="s">
        <v>3855</v>
      </c>
      <c r="D5860">
        <v>3</v>
      </c>
      <c r="E5860">
        <f t="shared" si="407"/>
        <v>510</v>
      </c>
    </row>
    <row r="5861" spans="2:5" x14ac:dyDescent="0.3">
      <c r="B5861" s="1" t="s">
        <v>5470</v>
      </c>
      <c r="C5861" t="s">
        <v>199</v>
      </c>
      <c r="D5861">
        <v>2</v>
      </c>
      <c r="E5861">
        <f t="shared" si="407"/>
        <v>10600</v>
      </c>
    </row>
    <row r="5862" spans="2:5" x14ac:dyDescent="0.3">
      <c r="B5862" s="1" t="s">
        <v>5471</v>
      </c>
      <c r="C5862" t="s">
        <v>2702</v>
      </c>
      <c r="D5862">
        <v>3</v>
      </c>
      <c r="E5862">
        <f t="shared" si="407"/>
        <v>33000</v>
      </c>
    </row>
    <row r="5863" spans="2:5" x14ac:dyDescent="0.3">
      <c r="B5863" s="1" t="s">
        <v>5471</v>
      </c>
      <c r="C5863" t="s">
        <v>1209</v>
      </c>
      <c r="D5863">
        <v>3</v>
      </c>
      <c r="E5863">
        <f t="shared" si="407"/>
        <v>2130</v>
      </c>
    </row>
    <row r="5864" spans="2:5" x14ac:dyDescent="0.3">
      <c r="B5864" s="1" t="s">
        <v>5472</v>
      </c>
      <c r="C5864" t="s">
        <v>693</v>
      </c>
      <c r="D5864">
        <v>2</v>
      </c>
      <c r="E5864">
        <f t="shared" si="407"/>
        <v>980</v>
      </c>
    </row>
    <row r="5865" spans="2:5" x14ac:dyDescent="0.3">
      <c r="B5865" s="1" t="s">
        <v>5473</v>
      </c>
      <c r="C5865" t="s">
        <v>1336</v>
      </c>
      <c r="D5865">
        <v>3</v>
      </c>
      <c r="E5865">
        <f t="shared" si="407"/>
        <v>1050</v>
      </c>
    </row>
    <row r="5866" spans="2:5" x14ac:dyDescent="0.3">
      <c r="B5866" s="1" t="s">
        <v>5473</v>
      </c>
      <c r="C5866" t="s">
        <v>3336</v>
      </c>
      <c r="D5866">
        <v>10</v>
      </c>
      <c r="E5866">
        <f t="shared" si="407"/>
        <v>98300</v>
      </c>
    </row>
    <row r="5867" spans="2:5" x14ac:dyDescent="0.3">
      <c r="B5867" s="1" t="s">
        <v>5474</v>
      </c>
      <c r="C5867" t="s">
        <v>1690</v>
      </c>
      <c r="D5867">
        <v>1</v>
      </c>
      <c r="E5867">
        <f t="shared" si="407"/>
        <v>400</v>
      </c>
    </row>
    <row r="5868" spans="2:5" x14ac:dyDescent="0.3">
      <c r="B5868" s="1" t="s">
        <v>5474</v>
      </c>
      <c r="C5868" t="s">
        <v>332</v>
      </c>
      <c r="D5868">
        <v>1</v>
      </c>
      <c r="E5868">
        <f t="shared" si="407"/>
        <v>510</v>
      </c>
    </row>
    <row r="5869" spans="2:5" x14ac:dyDescent="0.3">
      <c r="B5869" s="1" t="s">
        <v>5475</v>
      </c>
      <c r="C5869" t="s">
        <v>824</v>
      </c>
      <c r="D5869">
        <v>3</v>
      </c>
      <c r="E5869">
        <f t="shared" si="407"/>
        <v>750</v>
      </c>
    </row>
    <row r="5870" spans="2:5" x14ac:dyDescent="0.3">
      <c r="B5870" s="1" t="s">
        <v>5476</v>
      </c>
      <c r="C5870" t="s">
        <v>4365</v>
      </c>
      <c r="D5870">
        <v>3</v>
      </c>
      <c r="E5870">
        <f t="shared" si="407"/>
        <v>9600</v>
      </c>
    </row>
    <row r="5871" spans="2:5" x14ac:dyDescent="0.3">
      <c r="B5871" s="1" t="s">
        <v>5476</v>
      </c>
      <c r="C5871" t="s">
        <v>265</v>
      </c>
      <c r="D5871">
        <v>3</v>
      </c>
      <c r="E5871">
        <f t="shared" si="407"/>
        <v>990</v>
      </c>
    </row>
    <row r="5872" spans="2:5" x14ac:dyDescent="0.3">
      <c r="B5872" s="1" t="s">
        <v>5477</v>
      </c>
      <c r="C5872" t="s">
        <v>2443</v>
      </c>
      <c r="D5872">
        <v>3</v>
      </c>
      <c r="E5872">
        <f t="shared" si="407"/>
        <v>990</v>
      </c>
    </row>
    <row r="5873" spans="2:5" x14ac:dyDescent="0.3">
      <c r="B5873" s="1" t="s">
        <v>5477</v>
      </c>
      <c r="C5873" t="s">
        <v>460</v>
      </c>
      <c r="D5873">
        <v>7</v>
      </c>
      <c r="E5873">
        <f t="shared" si="407"/>
        <v>3920</v>
      </c>
    </row>
    <row r="5874" spans="2:5" x14ac:dyDescent="0.3">
      <c r="B5874" s="1" t="s">
        <v>5478</v>
      </c>
      <c r="C5874" t="s">
        <v>1804</v>
      </c>
      <c r="D5874">
        <v>2</v>
      </c>
      <c r="E5874">
        <f t="shared" si="407"/>
        <v>15200</v>
      </c>
    </row>
    <row r="5875" spans="2:5" x14ac:dyDescent="0.3">
      <c r="B5875" s="1" t="s">
        <v>5479</v>
      </c>
      <c r="C5875" t="s">
        <v>686</v>
      </c>
      <c r="D5875">
        <v>5</v>
      </c>
      <c r="E5875">
        <f t="shared" si="407"/>
        <v>3200</v>
      </c>
    </row>
    <row r="5876" spans="2:5" x14ac:dyDescent="0.3">
      <c r="B5876" s="1" t="s">
        <v>5479</v>
      </c>
      <c r="C5876" t="s">
        <v>2047</v>
      </c>
      <c r="D5876">
        <v>2</v>
      </c>
      <c r="E5876">
        <f t="shared" si="407"/>
        <v>360</v>
      </c>
    </row>
    <row r="5877" spans="2:5" x14ac:dyDescent="0.3">
      <c r="B5877" s="1" t="s">
        <v>5479</v>
      </c>
      <c r="C5877" t="s">
        <v>1683</v>
      </c>
      <c r="D5877">
        <v>1</v>
      </c>
      <c r="E5877">
        <f t="shared" si="407"/>
        <v>2430</v>
      </c>
    </row>
    <row r="5878" spans="2:5" x14ac:dyDescent="0.3">
      <c r="B5878" s="1" t="s">
        <v>5480</v>
      </c>
      <c r="C5878" t="s">
        <v>3</v>
      </c>
      <c r="D5878">
        <v>3</v>
      </c>
      <c r="E5878">
        <f t="shared" si="407"/>
        <v>14970</v>
      </c>
    </row>
    <row r="5879" spans="2:5" x14ac:dyDescent="0.3">
      <c r="B5879" s="1" t="s">
        <v>5480</v>
      </c>
      <c r="C5879" t="s">
        <v>423</v>
      </c>
      <c r="D5879">
        <v>2</v>
      </c>
      <c r="E5879">
        <f t="shared" si="407"/>
        <v>3420</v>
      </c>
    </row>
    <row r="5880" spans="2:5" x14ac:dyDescent="0.3">
      <c r="B5880" s="1" t="s">
        <v>5481</v>
      </c>
      <c r="C5880" t="s">
        <v>946</v>
      </c>
      <c r="D5880">
        <v>3</v>
      </c>
      <c r="E5880">
        <f t="shared" si="407"/>
        <v>3600</v>
      </c>
    </row>
    <row r="5881" spans="2:5" x14ac:dyDescent="0.3">
      <c r="B5881" s="1" t="s">
        <v>5481</v>
      </c>
      <c r="C5881" t="s">
        <v>3515</v>
      </c>
      <c r="D5881">
        <v>10</v>
      </c>
      <c r="E5881">
        <f t="shared" si="407"/>
        <v>4500</v>
      </c>
    </row>
    <row r="5882" spans="2:5" x14ac:dyDescent="0.3">
      <c r="B5882" s="1" t="s">
        <v>5481</v>
      </c>
      <c r="C5882" t="s">
        <v>1779</v>
      </c>
      <c r="D5882">
        <v>3</v>
      </c>
      <c r="E5882">
        <f t="shared" si="407"/>
        <v>1230</v>
      </c>
    </row>
    <row r="5883" spans="2:5" x14ac:dyDescent="0.3">
      <c r="B5883" s="1" t="s">
        <v>5482</v>
      </c>
      <c r="C5883" t="s">
        <v>72</v>
      </c>
      <c r="D5883">
        <v>3</v>
      </c>
      <c r="E5883">
        <f t="shared" si="407"/>
        <v>1470</v>
      </c>
    </row>
    <row r="5884" spans="2:5" x14ac:dyDescent="0.3">
      <c r="B5884" s="1" t="s">
        <v>5483</v>
      </c>
      <c r="C5884" t="s">
        <v>3639</v>
      </c>
      <c r="D5884">
        <v>1</v>
      </c>
      <c r="E5884">
        <f t="shared" si="407"/>
        <v>7130</v>
      </c>
    </row>
    <row r="5885" spans="2:5" x14ac:dyDescent="0.3">
      <c r="B5885" s="1" t="s">
        <v>5483</v>
      </c>
      <c r="C5885" t="s">
        <v>2788</v>
      </c>
      <c r="D5885">
        <v>2</v>
      </c>
      <c r="E5885">
        <f t="shared" si="407"/>
        <v>2580</v>
      </c>
    </row>
    <row r="5886" spans="2:5" x14ac:dyDescent="0.3">
      <c r="B5886" s="1" t="s">
        <v>5484</v>
      </c>
      <c r="C5886" t="s">
        <v>1528</v>
      </c>
      <c r="D5886">
        <v>5</v>
      </c>
      <c r="E5886">
        <f t="shared" si="407"/>
        <v>8250</v>
      </c>
    </row>
    <row r="5887" spans="2:5" x14ac:dyDescent="0.3">
      <c r="B5887" s="1" t="s">
        <v>5484</v>
      </c>
      <c r="C5887" t="s">
        <v>1677</v>
      </c>
      <c r="D5887">
        <v>10</v>
      </c>
      <c r="E5887">
        <f t="shared" si="407"/>
        <v>7800</v>
      </c>
    </row>
    <row r="5888" spans="2:5" x14ac:dyDescent="0.3">
      <c r="B5888" s="1" t="s">
        <v>5485</v>
      </c>
      <c r="C5888" t="s">
        <v>195</v>
      </c>
      <c r="D5888">
        <v>3</v>
      </c>
      <c r="E5888">
        <f t="shared" si="407"/>
        <v>810</v>
      </c>
    </row>
    <row r="5889" spans="2:5" x14ac:dyDescent="0.3">
      <c r="B5889" s="1" t="s">
        <v>5486</v>
      </c>
      <c r="C5889" t="s">
        <v>1824</v>
      </c>
      <c r="D5889">
        <v>2</v>
      </c>
      <c r="E5889">
        <f t="shared" si="407"/>
        <v>1280</v>
      </c>
    </row>
    <row r="5890" spans="2:5" x14ac:dyDescent="0.3">
      <c r="B5890" s="1" t="s">
        <v>5487</v>
      </c>
      <c r="C5890" t="s">
        <v>263</v>
      </c>
      <c r="D5890">
        <v>2</v>
      </c>
      <c r="E5890">
        <f t="shared" si="407"/>
        <v>440</v>
      </c>
    </row>
    <row r="5891" spans="2:5" x14ac:dyDescent="0.3">
      <c r="B5891" s="1" t="s">
        <v>5488</v>
      </c>
      <c r="C5891" t="s">
        <v>2977</v>
      </c>
      <c r="D5891">
        <v>1</v>
      </c>
      <c r="E5891">
        <f t="shared" ref="E5891:E5954" si="408">VLOOKUP(C5891,$F$2:$G$1858,2)*D5891</f>
        <v>490</v>
      </c>
    </row>
    <row r="5892" spans="2:5" x14ac:dyDescent="0.3">
      <c r="B5892" s="1" t="s">
        <v>5489</v>
      </c>
      <c r="C5892" t="s">
        <v>336</v>
      </c>
      <c r="D5892">
        <v>1</v>
      </c>
      <c r="E5892">
        <f t="shared" si="408"/>
        <v>790</v>
      </c>
    </row>
    <row r="5893" spans="2:5" x14ac:dyDescent="0.3">
      <c r="B5893" s="1" t="s">
        <v>5490</v>
      </c>
      <c r="C5893" t="s">
        <v>295</v>
      </c>
      <c r="D5893">
        <v>3</v>
      </c>
      <c r="E5893">
        <f t="shared" si="408"/>
        <v>1680</v>
      </c>
    </row>
    <row r="5894" spans="2:5" x14ac:dyDescent="0.3">
      <c r="B5894" s="1" t="s">
        <v>5490</v>
      </c>
      <c r="C5894" t="s">
        <v>442</v>
      </c>
      <c r="D5894">
        <v>2</v>
      </c>
      <c r="E5894">
        <f t="shared" si="408"/>
        <v>840</v>
      </c>
    </row>
    <row r="5895" spans="2:5" x14ac:dyDescent="0.3">
      <c r="B5895" s="1" t="s">
        <v>5490</v>
      </c>
      <c r="C5895" t="s">
        <v>3582</v>
      </c>
      <c r="D5895">
        <v>3</v>
      </c>
      <c r="E5895">
        <f t="shared" si="408"/>
        <v>540</v>
      </c>
    </row>
    <row r="5896" spans="2:5" x14ac:dyDescent="0.3">
      <c r="B5896" s="1" t="s">
        <v>5490</v>
      </c>
      <c r="C5896" t="s">
        <v>2131</v>
      </c>
      <c r="D5896">
        <v>4</v>
      </c>
      <c r="E5896">
        <f t="shared" si="408"/>
        <v>2360</v>
      </c>
    </row>
    <row r="5897" spans="2:5" x14ac:dyDescent="0.3">
      <c r="B5897" s="1" t="s">
        <v>5490</v>
      </c>
      <c r="C5897" t="s">
        <v>1430</v>
      </c>
      <c r="D5897">
        <v>1</v>
      </c>
      <c r="E5897">
        <f t="shared" si="408"/>
        <v>3300</v>
      </c>
    </row>
    <row r="5898" spans="2:5" x14ac:dyDescent="0.3">
      <c r="B5898" s="1" t="s">
        <v>5491</v>
      </c>
      <c r="C5898" t="s">
        <v>2563</v>
      </c>
      <c r="D5898">
        <v>1</v>
      </c>
      <c r="E5898">
        <f t="shared" si="408"/>
        <v>1600</v>
      </c>
    </row>
    <row r="5899" spans="2:5" x14ac:dyDescent="0.3">
      <c r="B5899" s="1" t="s">
        <v>5493</v>
      </c>
      <c r="C5899" t="s">
        <v>5492</v>
      </c>
      <c r="D5899">
        <v>1</v>
      </c>
      <c r="E5899">
        <f t="shared" si="408"/>
        <v>110</v>
      </c>
    </row>
    <row r="5900" spans="2:5" x14ac:dyDescent="0.3">
      <c r="B5900" s="1" t="s">
        <v>5493</v>
      </c>
      <c r="C5900" t="s">
        <v>1650</v>
      </c>
      <c r="D5900">
        <v>3</v>
      </c>
      <c r="E5900">
        <f t="shared" si="408"/>
        <v>540</v>
      </c>
    </row>
    <row r="5901" spans="2:5" x14ac:dyDescent="0.3">
      <c r="B5901" s="1" t="s">
        <v>5494</v>
      </c>
      <c r="C5901" t="s">
        <v>4171</v>
      </c>
      <c r="D5901">
        <v>1</v>
      </c>
      <c r="E5901">
        <f t="shared" si="408"/>
        <v>350</v>
      </c>
    </row>
    <row r="5902" spans="2:5" x14ac:dyDescent="0.3">
      <c r="B5902" s="1" t="s">
        <v>5495</v>
      </c>
      <c r="C5902" t="s">
        <v>1610</v>
      </c>
      <c r="D5902">
        <v>2</v>
      </c>
      <c r="E5902">
        <f t="shared" si="408"/>
        <v>13900</v>
      </c>
    </row>
    <row r="5903" spans="2:5" x14ac:dyDescent="0.3">
      <c r="B5903" s="1" t="s">
        <v>5495</v>
      </c>
      <c r="C5903" t="s">
        <v>253</v>
      </c>
      <c r="D5903">
        <v>6</v>
      </c>
      <c r="E5903">
        <f t="shared" si="408"/>
        <v>1140</v>
      </c>
    </row>
    <row r="5904" spans="2:5" x14ac:dyDescent="0.3">
      <c r="B5904" s="1" t="s">
        <v>5495</v>
      </c>
      <c r="C5904" t="s">
        <v>1530</v>
      </c>
      <c r="D5904">
        <v>3</v>
      </c>
      <c r="E5904">
        <f t="shared" si="408"/>
        <v>1560</v>
      </c>
    </row>
    <row r="5905" spans="2:5" x14ac:dyDescent="0.3">
      <c r="B5905" s="1" t="s">
        <v>5495</v>
      </c>
      <c r="C5905" t="s">
        <v>1304</v>
      </c>
      <c r="D5905">
        <v>3</v>
      </c>
      <c r="E5905">
        <f t="shared" si="408"/>
        <v>1770</v>
      </c>
    </row>
    <row r="5906" spans="2:5" x14ac:dyDescent="0.3">
      <c r="B5906" s="1" t="s">
        <v>5496</v>
      </c>
      <c r="C5906" t="s">
        <v>1079</v>
      </c>
      <c r="D5906">
        <v>2</v>
      </c>
      <c r="E5906">
        <f t="shared" si="408"/>
        <v>1200</v>
      </c>
    </row>
    <row r="5907" spans="2:5" x14ac:dyDescent="0.3">
      <c r="B5907" s="1" t="s">
        <v>5496</v>
      </c>
      <c r="C5907" t="s">
        <v>178</v>
      </c>
      <c r="D5907">
        <v>2</v>
      </c>
      <c r="E5907">
        <f t="shared" si="408"/>
        <v>1320</v>
      </c>
    </row>
    <row r="5908" spans="2:5" x14ac:dyDescent="0.3">
      <c r="B5908" s="1" t="s">
        <v>5497</v>
      </c>
      <c r="C5908" t="s">
        <v>4926</v>
      </c>
      <c r="D5908">
        <v>3</v>
      </c>
      <c r="E5908">
        <f t="shared" si="408"/>
        <v>780</v>
      </c>
    </row>
    <row r="5909" spans="2:5" x14ac:dyDescent="0.3">
      <c r="B5909" s="1" t="s">
        <v>5498</v>
      </c>
      <c r="C5909" t="s">
        <v>684</v>
      </c>
      <c r="D5909">
        <v>1</v>
      </c>
      <c r="E5909">
        <f t="shared" si="408"/>
        <v>6260</v>
      </c>
    </row>
    <row r="5910" spans="2:5" x14ac:dyDescent="0.3">
      <c r="B5910" s="1" t="s">
        <v>5498</v>
      </c>
      <c r="C5910" t="s">
        <v>4248</v>
      </c>
      <c r="D5910">
        <v>1</v>
      </c>
      <c r="E5910">
        <f t="shared" si="408"/>
        <v>580</v>
      </c>
    </row>
    <row r="5911" spans="2:5" x14ac:dyDescent="0.3">
      <c r="B5911" s="1" t="s">
        <v>5498</v>
      </c>
      <c r="C5911" t="s">
        <v>2800</v>
      </c>
      <c r="D5911">
        <v>2</v>
      </c>
      <c r="E5911">
        <f t="shared" si="408"/>
        <v>12920</v>
      </c>
    </row>
    <row r="5912" spans="2:5" x14ac:dyDescent="0.3">
      <c r="B5912" s="1" t="s">
        <v>5498</v>
      </c>
      <c r="C5912" t="s">
        <v>3347</v>
      </c>
      <c r="D5912">
        <v>3</v>
      </c>
      <c r="E5912">
        <f t="shared" si="408"/>
        <v>330</v>
      </c>
    </row>
    <row r="5913" spans="2:5" x14ac:dyDescent="0.3">
      <c r="B5913" s="1" t="s">
        <v>5499</v>
      </c>
      <c r="C5913" t="s">
        <v>592</v>
      </c>
      <c r="D5913">
        <v>3</v>
      </c>
      <c r="E5913">
        <f t="shared" si="408"/>
        <v>2580</v>
      </c>
    </row>
    <row r="5914" spans="2:5" x14ac:dyDescent="0.3">
      <c r="B5914" s="1" t="s">
        <v>5499</v>
      </c>
      <c r="C5914" t="s">
        <v>1898</v>
      </c>
      <c r="D5914">
        <v>3</v>
      </c>
      <c r="E5914">
        <f t="shared" si="408"/>
        <v>26190</v>
      </c>
    </row>
    <row r="5915" spans="2:5" x14ac:dyDescent="0.3">
      <c r="B5915" s="1" t="s">
        <v>5500</v>
      </c>
      <c r="C5915" t="s">
        <v>1706</v>
      </c>
      <c r="D5915">
        <v>3</v>
      </c>
      <c r="E5915">
        <f t="shared" si="408"/>
        <v>5370</v>
      </c>
    </row>
    <row r="5916" spans="2:5" x14ac:dyDescent="0.3">
      <c r="B5916" s="1" t="s">
        <v>5501</v>
      </c>
      <c r="C5916" t="s">
        <v>1101</v>
      </c>
      <c r="D5916">
        <v>4</v>
      </c>
      <c r="E5916">
        <f t="shared" si="408"/>
        <v>16800</v>
      </c>
    </row>
    <row r="5917" spans="2:5" x14ac:dyDescent="0.3">
      <c r="B5917" s="1" t="s">
        <v>5502</v>
      </c>
      <c r="C5917" t="s">
        <v>2218</v>
      </c>
      <c r="D5917">
        <v>7</v>
      </c>
      <c r="E5917">
        <f t="shared" si="408"/>
        <v>10710</v>
      </c>
    </row>
    <row r="5918" spans="2:5" x14ac:dyDescent="0.3">
      <c r="B5918" s="1" t="s">
        <v>5503</v>
      </c>
      <c r="C5918" t="s">
        <v>2366</v>
      </c>
      <c r="D5918">
        <v>3</v>
      </c>
      <c r="E5918">
        <f t="shared" si="408"/>
        <v>1140</v>
      </c>
    </row>
    <row r="5919" spans="2:5" x14ac:dyDescent="0.3">
      <c r="B5919" s="1" t="s">
        <v>5503</v>
      </c>
      <c r="C5919" t="s">
        <v>516</v>
      </c>
      <c r="D5919">
        <v>2</v>
      </c>
      <c r="E5919">
        <f t="shared" si="408"/>
        <v>3120</v>
      </c>
    </row>
    <row r="5920" spans="2:5" x14ac:dyDescent="0.3">
      <c r="B5920" s="1" t="s">
        <v>5503</v>
      </c>
      <c r="C5920" t="s">
        <v>5504</v>
      </c>
      <c r="D5920">
        <v>3</v>
      </c>
      <c r="E5920">
        <f t="shared" si="408"/>
        <v>2010</v>
      </c>
    </row>
    <row r="5921" spans="2:5" x14ac:dyDescent="0.3">
      <c r="B5921" s="1" t="s">
        <v>5505</v>
      </c>
      <c r="C5921" t="s">
        <v>178</v>
      </c>
      <c r="D5921">
        <v>2</v>
      </c>
      <c r="E5921">
        <f t="shared" si="408"/>
        <v>1320</v>
      </c>
    </row>
    <row r="5922" spans="2:5" x14ac:dyDescent="0.3">
      <c r="B5922" s="1" t="s">
        <v>5506</v>
      </c>
      <c r="C5922" t="s">
        <v>1346</v>
      </c>
      <c r="D5922">
        <v>10</v>
      </c>
      <c r="E5922">
        <f t="shared" si="408"/>
        <v>19900</v>
      </c>
    </row>
    <row r="5923" spans="2:5" x14ac:dyDescent="0.3">
      <c r="B5923" s="1" t="s">
        <v>5507</v>
      </c>
      <c r="C5923" t="s">
        <v>391</v>
      </c>
      <c r="D5923">
        <v>6</v>
      </c>
      <c r="E5923">
        <f t="shared" si="408"/>
        <v>3600</v>
      </c>
    </row>
    <row r="5924" spans="2:5" x14ac:dyDescent="0.3">
      <c r="B5924" s="1" t="s">
        <v>5508</v>
      </c>
      <c r="C5924" t="s">
        <v>824</v>
      </c>
      <c r="D5924">
        <v>1</v>
      </c>
      <c r="E5924">
        <f t="shared" si="408"/>
        <v>250</v>
      </c>
    </row>
    <row r="5925" spans="2:5" x14ac:dyDescent="0.3">
      <c r="B5925" s="1" t="s">
        <v>5509</v>
      </c>
      <c r="C5925" t="s">
        <v>1031</v>
      </c>
      <c r="D5925">
        <v>3</v>
      </c>
      <c r="E5925">
        <f t="shared" si="408"/>
        <v>1170</v>
      </c>
    </row>
    <row r="5926" spans="2:5" x14ac:dyDescent="0.3">
      <c r="B5926" s="1" t="s">
        <v>5509</v>
      </c>
      <c r="C5926" t="s">
        <v>2672</v>
      </c>
      <c r="D5926">
        <v>3</v>
      </c>
      <c r="E5926">
        <f t="shared" si="408"/>
        <v>990</v>
      </c>
    </row>
    <row r="5927" spans="2:5" x14ac:dyDescent="0.3">
      <c r="B5927" s="1" t="s">
        <v>5510</v>
      </c>
      <c r="C5927" t="s">
        <v>2608</v>
      </c>
      <c r="D5927">
        <v>2</v>
      </c>
      <c r="E5927">
        <f t="shared" si="408"/>
        <v>1780</v>
      </c>
    </row>
    <row r="5928" spans="2:5" x14ac:dyDescent="0.3">
      <c r="B5928" s="1" t="s">
        <v>5510</v>
      </c>
      <c r="C5928" t="s">
        <v>1015</v>
      </c>
      <c r="D5928">
        <v>1</v>
      </c>
      <c r="E5928">
        <f t="shared" si="408"/>
        <v>1580</v>
      </c>
    </row>
    <row r="5929" spans="2:5" x14ac:dyDescent="0.3">
      <c r="B5929" s="1" t="s">
        <v>5510</v>
      </c>
      <c r="C5929" t="s">
        <v>5511</v>
      </c>
      <c r="D5929">
        <v>7</v>
      </c>
      <c r="E5929">
        <f t="shared" si="408"/>
        <v>50400</v>
      </c>
    </row>
    <row r="5930" spans="2:5" x14ac:dyDescent="0.3">
      <c r="B5930" s="1" t="s">
        <v>5510</v>
      </c>
      <c r="C5930" t="s">
        <v>1264</v>
      </c>
      <c r="D5930">
        <v>3</v>
      </c>
      <c r="E5930">
        <f t="shared" si="408"/>
        <v>2760</v>
      </c>
    </row>
    <row r="5931" spans="2:5" x14ac:dyDescent="0.3">
      <c r="B5931" s="1" t="s">
        <v>5512</v>
      </c>
      <c r="C5931" t="s">
        <v>460</v>
      </c>
      <c r="D5931">
        <v>3</v>
      </c>
      <c r="E5931">
        <f t="shared" si="408"/>
        <v>1680</v>
      </c>
    </row>
    <row r="5932" spans="2:5" x14ac:dyDescent="0.3">
      <c r="B5932" s="1" t="s">
        <v>5513</v>
      </c>
      <c r="C5932" t="s">
        <v>233</v>
      </c>
      <c r="D5932">
        <v>10</v>
      </c>
      <c r="E5932">
        <f t="shared" si="408"/>
        <v>2800</v>
      </c>
    </row>
    <row r="5933" spans="2:5" x14ac:dyDescent="0.3">
      <c r="B5933" s="1" t="s">
        <v>5514</v>
      </c>
      <c r="C5933" t="s">
        <v>1288</v>
      </c>
      <c r="D5933">
        <v>3</v>
      </c>
      <c r="E5933">
        <f t="shared" si="408"/>
        <v>1470</v>
      </c>
    </row>
    <row r="5934" spans="2:5" x14ac:dyDescent="0.3">
      <c r="B5934" s="1" t="s">
        <v>5514</v>
      </c>
      <c r="C5934" t="s">
        <v>5515</v>
      </c>
      <c r="D5934">
        <v>7</v>
      </c>
      <c r="E5934">
        <f t="shared" si="408"/>
        <v>5950</v>
      </c>
    </row>
    <row r="5935" spans="2:5" x14ac:dyDescent="0.3">
      <c r="B5935" s="1" t="s">
        <v>5514</v>
      </c>
      <c r="C5935" t="s">
        <v>4835</v>
      </c>
      <c r="D5935">
        <v>1</v>
      </c>
      <c r="E5935">
        <f t="shared" si="408"/>
        <v>790</v>
      </c>
    </row>
    <row r="5936" spans="2:5" x14ac:dyDescent="0.3">
      <c r="B5936" s="1" t="s">
        <v>5516</v>
      </c>
      <c r="C5936" t="s">
        <v>533</v>
      </c>
      <c r="D5936">
        <v>1</v>
      </c>
      <c r="E5936">
        <f t="shared" si="408"/>
        <v>1640</v>
      </c>
    </row>
    <row r="5937" spans="2:5" x14ac:dyDescent="0.3">
      <c r="B5937" s="1" t="s">
        <v>5517</v>
      </c>
      <c r="C5937" t="s">
        <v>1002</v>
      </c>
      <c r="D5937">
        <v>3</v>
      </c>
      <c r="E5937">
        <f t="shared" si="408"/>
        <v>510</v>
      </c>
    </row>
    <row r="5938" spans="2:5" x14ac:dyDescent="0.3">
      <c r="B5938" s="1" t="s">
        <v>5518</v>
      </c>
      <c r="C5938" t="s">
        <v>1793</v>
      </c>
      <c r="D5938">
        <v>1</v>
      </c>
      <c r="E5938">
        <f t="shared" si="408"/>
        <v>280</v>
      </c>
    </row>
    <row r="5939" spans="2:5" x14ac:dyDescent="0.3">
      <c r="B5939" s="1" t="s">
        <v>5519</v>
      </c>
      <c r="C5939" t="s">
        <v>159</v>
      </c>
      <c r="D5939">
        <v>2</v>
      </c>
      <c r="E5939">
        <f t="shared" si="408"/>
        <v>1040</v>
      </c>
    </row>
    <row r="5940" spans="2:5" x14ac:dyDescent="0.3">
      <c r="B5940" s="1" t="s">
        <v>5520</v>
      </c>
      <c r="C5940" t="s">
        <v>2640</v>
      </c>
      <c r="D5940">
        <v>3</v>
      </c>
      <c r="E5940">
        <f t="shared" si="408"/>
        <v>840</v>
      </c>
    </row>
    <row r="5941" spans="2:5" x14ac:dyDescent="0.3">
      <c r="B5941" s="1" t="s">
        <v>5520</v>
      </c>
      <c r="C5941" t="s">
        <v>2971</v>
      </c>
      <c r="D5941">
        <v>5</v>
      </c>
      <c r="E5941">
        <f t="shared" si="408"/>
        <v>29900</v>
      </c>
    </row>
    <row r="5942" spans="2:5" x14ac:dyDescent="0.3">
      <c r="B5942" s="1" t="s">
        <v>5521</v>
      </c>
      <c r="C5942" t="s">
        <v>1969</v>
      </c>
      <c r="D5942">
        <v>2</v>
      </c>
      <c r="E5942">
        <f t="shared" si="408"/>
        <v>2860</v>
      </c>
    </row>
    <row r="5943" spans="2:5" x14ac:dyDescent="0.3">
      <c r="B5943" s="1" t="s">
        <v>5521</v>
      </c>
      <c r="C5943" t="s">
        <v>5112</v>
      </c>
      <c r="D5943">
        <v>2</v>
      </c>
      <c r="E5943">
        <f t="shared" si="408"/>
        <v>1020</v>
      </c>
    </row>
    <row r="5944" spans="2:5" x14ac:dyDescent="0.3">
      <c r="B5944" s="1" t="s">
        <v>5522</v>
      </c>
      <c r="C5944" t="s">
        <v>188</v>
      </c>
      <c r="D5944">
        <v>3</v>
      </c>
      <c r="E5944">
        <f t="shared" si="408"/>
        <v>4170</v>
      </c>
    </row>
    <row r="5945" spans="2:5" x14ac:dyDescent="0.3">
      <c r="B5945" s="1" t="s">
        <v>5523</v>
      </c>
      <c r="C5945" t="s">
        <v>3901</v>
      </c>
      <c r="D5945">
        <v>1</v>
      </c>
      <c r="E5945">
        <f t="shared" si="408"/>
        <v>1160</v>
      </c>
    </row>
    <row r="5946" spans="2:5" x14ac:dyDescent="0.3">
      <c r="B5946" s="1" t="s">
        <v>5524</v>
      </c>
      <c r="C5946" t="s">
        <v>843</v>
      </c>
      <c r="D5946">
        <v>1</v>
      </c>
      <c r="E5946">
        <f t="shared" si="408"/>
        <v>780</v>
      </c>
    </row>
    <row r="5947" spans="2:5" x14ac:dyDescent="0.3">
      <c r="B5947" s="1" t="s">
        <v>5525</v>
      </c>
      <c r="C5947" t="s">
        <v>1565</v>
      </c>
      <c r="D5947">
        <v>2</v>
      </c>
      <c r="E5947">
        <f t="shared" si="408"/>
        <v>1160</v>
      </c>
    </row>
    <row r="5948" spans="2:5" x14ac:dyDescent="0.3">
      <c r="B5948" s="1" t="s">
        <v>5526</v>
      </c>
      <c r="C5948" t="s">
        <v>1094</v>
      </c>
      <c r="D5948">
        <v>2</v>
      </c>
      <c r="E5948">
        <f t="shared" si="408"/>
        <v>4520</v>
      </c>
    </row>
    <row r="5949" spans="2:5" x14ac:dyDescent="0.3">
      <c r="B5949" s="1" t="s">
        <v>5528</v>
      </c>
      <c r="C5949" t="s">
        <v>5527</v>
      </c>
      <c r="D5949">
        <v>1</v>
      </c>
      <c r="E5949">
        <f t="shared" si="408"/>
        <v>750</v>
      </c>
    </row>
    <row r="5950" spans="2:5" x14ac:dyDescent="0.3">
      <c r="B5950" s="1" t="s">
        <v>5528</v>
      </c>
      <c r="C5950" t="s">
        <v>602</v>
      </c>
      <c r="D5950">
        <v>2</v>
      </c>
      <c r="E5950">
        <f t="shared" si="408"/>
        <v>1880</v>
      </c>
    </row>
    <row r="5951" spans="2:5" x14ac:dyDescent="0.3">
      <c r="B5951" s="1" t="s">
        <v>5528</v>
      </c>
      <c r="C5951" t="s">
        <v>1776</v>
      </c>
      <c r="D5951">
        <v>2</v>
      </c>
      <c r="E5951">
        <f t="shared" si="408"/>
        <v>1760</v>
      </c>
    </row>
    <row r="5952" spans="2:5" x14ac:dyDescent="0.3">
      <c r="B5952" s="1" t="s">
        <v>5528</v>
      </c>
      <c r="C5952" t="s">
        <v>3453</v>
      </c>
      <c r="D5952">
        <v>1</v>
      </c>
      <c r="E5952">
        <f t="shared" si="408"/>
        <v>450</v>
      </c>
    </row>
    <row r="5953" spans="2:5" x14ac:dyDescent="0.3">
      <c r="B5953" s="1" t="s">
        <v>5528</v>
      </c>
      <c r="C5953" t="s">
        <v>3288</v>
      </c>
      <c r="D5953">
        <v>1</v>
      </c>
      <c r="E5953">
        <f t="shared" si="408"/>
        <v>580</v>
      </c>
    </row>
    <row r="5954" spans="2:5" x14ac:dyDescent="0.3">
      <c r="B5954" s="1" t="s">
        <v>5529</v>
      </c>
      <c r="C5954" t="s">
        <v>2424</v>
      </c>
      <c r="D5954">
        <v>3</v>
      </c>
      <c r="E5954">
        <f t="shared" si="408"/>
        <v>19920</v>
      </c>
    </row>
    <row r="5955" spans="2:5" x14ac:dyDescent="0.3">
      <c r="B5955" s="1" t="s">
        <v>5529</v>
      </c>
      <c r="C5955" t="s">
        <v>3410</v>
      </c>
      <c r="D5955">
        <v>2</v>
      </c>
      <c r="E5955">
        <f t="shared" ref="E5955:E6018" si="409">VLOOKUP(C5955,$F$2:$G$1858,2)*D5955</f>
        <v>11800</v>
      </c>
    </row>
    <row r="5956" spans="2:5" x14ac:dyDescent="0.3">
      <c r="B5956" s="1" t="s">
        <v>5530</v>
      </c>
      <c r="C5956" t="s">
        <v>2660</v>
      </c>
      <c r="D5956">
        <v>2</v>
      </c>
      <c r="E5956">
        <f t="shared" si="409"/>
        <v>1380</v>
      </c>
    </row>
    <row r="5957" spans="2:5" x14ac:dyDescent="0.3">
      <c r="B5957" s="1" t="s">
        <v>5530</v>
      </c>
      <c r="C5957" t="s">
        <v>2908</v>
      </c>
      <c r="D5957">
        <v>1</v>
      </c>
      <c r="E5957">
        <f t="shared" si="409"/>
        <v>260</v>
      </c>
    </row>
    <row r="5958" spans="2:5" x14ac:dyDescent="0.3">
      <c r="B5958" s="1" t="s">
        <v>5531</v>
      </c>
      <c r="C5958" t="s">
        <v>748</v>
      </c>
      <c r="D5958">
        <v>7</v>
      </c>
      <c r="E5958">
        <f t="shared" si="409"/>
        <v>55300</v>
      </c>
    </row>
    <row r="5959" spans="2:5" x14ac:dyDescent="0.3">
      <c r="B5959" s="1" t="s">
        <v>5531</v>
      </c>
      <c r="C5959" t="s">
        <v>931</v>
      </c>
      <c r="D5959">
        <v>3</v>
      </c>
      <c r="E5959">
        <f t="shared" si="409"/>
        <v>1950</v>
      </c>
    </row>
    <row r="5960" spans="2:5" x14ac:dyDescent="0.3">
      <c r="B5960" s="1" t="s">
        <v>5531</v>
      </c>
      <c r="C5960" t="s">
        <v>1478</v>
      </c>
      <c r="D5960">
        <v>2</v>
      </c>
      <c r="E5960">
        <f t="shared" si="409"/>
        <v>4980</v>
      </c>
    </row>
    <row r="5961" spans="2:5" x14ac:dyDescent="0.3">
      <c r="B5961" s="1" t="s">
        <v>5532</v>
      </c>
      <c r="C5961" t="s">
        <v>1663</v>
      </c>
      <c r="D5961">
        <v>3</v>
      </c>
      <c r="E5961">
        <f t="shared" si="409"/>
        <v>2430</v>
      </c>
    </row>
    <row r="5962" spans="2:5" x14ac:dyDescent="0.3">
      <c r="B5962" s="1" t="s">
        <v>5532</v>
      </c>
      <c r="C5962" t="s">
        <v>526</v>
      </c>
      <c r="D5962">
        <v>3</v>
      </c>
      <c r="E5962">
        <f t="shared" si="409"/>
        <v>5580</v>
      </c>
    </row>
    <row r="5963" spans="2:5" x14ac:dyDescent="0.3">
      <c r="B5963" s="1" t="s">
        <v>5532</v>
      </c>
      <c r="C5963" t="s">
        <v>1446</v>
      </c>
      <c r="D5963">
        <v>3</v>
      </c>
      <c r="E5963">
        <f t="shared" si="409"/>
        <v>2610</v>
      </c>
    </row>
    <row r="5964" spans="2:5" x14ac:dyDescent="0.3">
      <c r="B5964" s="1" t="s">
        <v>5533</v>
      </c>
      <c r="C5964" t="s">
        <v>799</v>
      </c>
      <c r="D5964">
        <v>1</v>
      </c>
      <c r="E5964">
        <f t="shared" si="409"/>
        <v>690</v>
      </c>
    </row>
    <row r="5965" spans="2:5" x14ac:dyDescent="0.3">
      <c r="B5965" s="1" t="s">
        <v>5533</v>
      </c>
      <c r="C5965" t="s">
        <v>2672</v>
      </c>
      <c r="D5965">
        <v>2</v>
      </c>
      <c r="E5965">
        <f t="shared" si="409"/>
        <v>660</v>
      </c>
    </row>
    <row r="5966" spans="2:5" x14ac:dyDescent="0.3">
      <c r="B5966" s="1" t="s">
        <v>5534</v>
      </c>
      <c r="C5966" t="s">
        <v>625</v>
      </c>
      <c r="D5966">
        <v>4</v>
      </c>
      <c r="E5966">
        <f t="shared" si="409"/>
        <v>1920</v>
      </c>
    </row>
    <row r="5967" spans="2:5" x14ac:dyDescent="0.3">
      <c r="B5967" s="1" t="s">
        <v>5535</v>
      </c>
      <c r="C5967" t="s">
        <v>1863</v>
      </c>
      <c r="D5967">
        <v>2</v>
      </c>
      <c r="E5967">
        <f t="shared" si="409"/>
        <v>1620</v>
      </c>
    </row>
    <row r="5968" spans="2:5" x14ac:dyDescent="0.3">
      <c r="B5968" s="1" t="s">
        <v>5536</v>
      </c>
      <c r="C5968" t="s">
        <v>1772</v>
      </c>
      <c r="D5968">
        <v>2</v>
      </c>
      <c r="E5968">
        <f t="shared" si="409"/>
        <v>4820</v>
      </c>
    </row>
    <row r="5969" spans="2:5" x14ac:dyDescent="0.3">
      <c r="B5969" s="1" t="s">
        <v>5537</v>
      </c>
      <c r="C5969" t="s">
        <v>1316</v>
      </c>
      <c r="D5969">
        <v>2</v>
      </c>
      <c r="E5969">
        <f t="shared" si="409"/>
        <v>920</v>
      </c>
    </row>
    <row r="5970" spans="2:5" x14ac:dyDescent="0.3">
      <c r="B5970" s="1" t="s">
        <v>5538</v>
      </c>
      <c r="C5970" t="s">
        <v>1004</v>
      </c>
      <c r="D5970">
        <v>2</v>
      </c>
      <c r="E5970">
        <f t="shared" si="409"/>
        <v>400</v>
      </c>
    </row>
    <row r="5971" spans="2:5" x14ac:dyDescent="0.3">
      <c r="B5971" s="1" t="s">
        <v>5538</v>
      </c>
      <c r="C5971" t="s">
        <v>2029</v>
      </c>
      <c r="D5971">
        <v>2</v>
      </c>
      <c r="E5971">
        <f t="shared" si="409"/>
        <v>1180</v>
      </c>
    </row>
    <row r="5972" spans="2:5" x14ac:dyDescent="0.3">
      <c r="B5972" s="1" t="s">
        <v>5539</v>
      </c>
      <c r="C5972" t="s">
        <v>2328</v>
      </c>
      <c r="D5972">
        <v>2</v>
      </c>
      <c r="E5972">
        <f t="shared" si="409"/>
        <v>640</v>
      </c>
    </row>
    <row r="5973" spans="2:5" x14ac:dyDescent="0.3">
      <c r="B5973" s="1" t="s">
        <v>5539</v>
      </c>
      <c r="C5973" t="s">
        <v>586</v>
      </c>
      <c r="D5973">
        <v>1</v>
      </c>
      <c r="E5973">
        <f t="shared" si="409"/>
        <v>2100</v>
      </c>
    </row>
    <row r="5974" spans="2:5" x14ac:dyDescent="0.3">
      <c r="B5974" s="1" t="s">
        <v>5540</v>
      </c>
      <c r="C5974" t="s">
        <v>2917</v>
      </c>
      <c r="D5974">
        <v>1</v>
      </c>
      <c r="E5974">
        <f t="shared" si="409"/>
        <v>870</v>
      </c>
    </row>
    <row r="5975" spans="2:5" x14ac:dyDescent="0.3">
      <c r="B5975" s="1" t="s">
        <v>5541</v>
      </c>
      <c r="C5975" t="s">
        <v>3286</v>
      </c>
      <c r="D5975">
        <v>1</v>
      </c>
      <c r="E5975">
        <f t="shared" si="409"/>
        <v>6770</v>
      </c>
    </row>
    <row r="5976" spans="2:5" x14ac:dyDescent="0.3">
      <c r="B5976" s="1" t="s">
        <v>5541</v>
      </c>
      <c r="C5976" t="s">
        <v>2365</v>
      </c>
      <c r="D5976">
        <v>5</v>
      </c>
      <c r="E5976">
        <f t="shared" si="409"/>
        <v>3000</v>
      </c>
    </row>
    <row r="5977" spans="2:5" x14ac:dyDescent="0.3">
      <c r="B5977" s="1" t="s">
        <v>5542</v>
      </c>
      <c r="C5977" t="s">
        <v>358</v>
      </c>
      <c r="D5977">
        <v>3</v>
      </c>
      <c r="E5977">
        <f t="shared" si="409"/>
        <v>300</v>
      </c>
    </row>
    <row r="5978" spans="2:5" x14ac:dyDescent="0.3">
      <c r="B5978" s="1" t="s">
        <v>5543</v>
      </c>
      <c r="C5978" t="s">
        <v>622</v>
      </c>
      <c r="D5978">
        <v>1</v>
      </c>
      <c r="E5978">
        <f t="shared" si="409"/>
        <v>290</v>
      </c>
    </row>
    <row r="5979" spans="2:5" x14ac:dyDescent="0.3">
      <c r="B5979" s="1" t="s">
        <v>5544</v>
      </c>
      <c r="C5979" t="s">
        <v>2899</v>
      </c>
      <c r="D5979">
        <v>2</v>
      </c>
      <c r="E5979">
        <f t="shared" si="409"/>
        <v>980</v>
      </c>
    </row>
    <row r="5980" spans="2:5" x14ac:dyDescent="0.3">
      <c r="B5980" s="1" t="s">
        <v>5544</v>
      </c>
      <c r="C5980" t="s">
        <v>702</v>
      </c>
      <c r="D5980">
        <v>1</v>
      </c>
      <c r="E5980">
        <f t="shared" si="409"/>
        <v>780</v>
      </c>
    </row>
    <row r="5981" spans="2:5" x14ac:dyDescent="0.3">
      <c r="B5981" s="1" t="s">
        <v>5545</v>
      </c>
      <c r="C5981" t="s">
        <v>2100</v>
      </c>
      <c r="D5981">
        <v>2</v>
      </c>
      <c r="E5981">
        <f t="shared" si="409"/>
        <v>2240</v>
      </c>
    </row>
    <row r="5982" spans="2:5" x14ac:dyDescent="0.3">
      <c r="B5982" s="1" t="s">
        <v>5546</v>
      </c>
      <c r="C5982" t="s">
        <v>3254</v>
      </c>
      <c r="D5982">
        <v>2</v>
      </c>
      <c r="E5982">
        <f t="shared" si="409"/>
        <v>1400</v>
      </c>
    </row>
    <row r="5983" spans="2:5" x14ac:dyDescent="0.3">
      <c r="B5983" s="1" t="s">
        <v>5548</v>
      </c>
      <c r="C5983" t="s">
        <v>5547</v>
      </c>
      <c r="D5983">
        <v>1</v>
      </c>
      <c r="E5983">
        <f t="shared" si="409"/>
        <v>870</v>
      </c>
    </row>
    <row r="5984" spans="2:5" x14ac:dyDescent="0.3">
      <c r="B5984" s="1" t="s">
        <v>5548</v>
      </c>
      <c r="C5984" t="s">
        <v>1473</v>
      </c>
      <c r="D5984">
        <v>1</v>
      </c>
      <c r="E5984">
        <f t="shared" si="409"/>
        <v>870</v>
      </c>
    </row>
    <row r="5985" spans="2:5" x14ac:dyDescent="0.3">
      <c r="B5985" s="1" t="s">
        <v>5548</v>
      </c>
      <c r="C5985" t="s">
        <v>1401</v>
      </c>
      <c r="D5985">
        <v>3</v>
      </c>
      <c r="E5985">
        <f t="shared" si="409"/>
        <v>1440</v>
      </c>
    </row>
    <row r="5986" spans="2:5" x14ac:dyDescent="0.3">
      <c r="B5986" s="1" t="s">
        <v>5549</v>
      </c>
      <c r="C5986" t="s">
        <v>5347</v>
      </c>
      <c r="D5986">
        <v>1</v>
      </c>
      <c r="E5986">
        <f t="shared" si="409"/>
        <v>540</v>
      </c>
    </row>
    <row r="5987" spans="2:5" x14ac:dyDescent="0.3">
      <c r="B5987" s="1" t="s">
        <v>5549</v>
      </c>
      <c r="C5987" t="s">
        <v>1471</v>
      </c>
      <c r="D5987">
        <v>1</v>
      </c>
      <c r="E5987">
        <f t="shared" si="409"/>
        <v>250</v>
      </c>
    </row>
    <row r="5988" spans="2:5" x14ac:dyDescent="0.3">
      <c r="B5988" s="1" t="s">
        <v>5550</v>
      </c>
      <c r="C5988" t="s">
        <v>2080</v>
      </c>
      <c r="D5988">
        <v>3</v>
      </c>
      <c r="E5988">
        <f t="shared" si="409"/>
        <v>1980</v>
      </c>
    </row>
    <row r="5989" spans="2:5" x14ac:dyDescent="0.3">
      <c r="B5989" s="1" t="s">
        <v>5551</v>
      </c>
      <c r="C5989" t="s">
        <v>1621</v>
      </c>
      <c r="D5989">
        <v>3</v>
      </c>
      <c r="E5989">
        <f t="shared" si="409"/>
        <v>27090</v>
      </c>
    </row>
    <row r="5990" spans="2:5" x14ac:dyDescent="0.3">
      <c r="B5990" s="1" t="s">
        <v>5551</v>
      </c>
      <c r="C5990" t="s">
        <v>1416</v>
      </c>
      <c r="D5990">
        <v>2</v>
      </c>
      <c r="E5990">
        <f t="shared" si="409"/>
        <v>400</v>
      </c>
    </row>
    <row r="5991" spans="2:5" x14ac:dyDescent="0.3">
      <c r="B5991" s="1" t="s">
        <v>5552</v>
      </c>
      <c r="C5991" t="s">
        <v>3782</v>
      </c>
      <c r="D5991">
        <v>5</v>
      </c>
      <c r="E5991">
        <f t="shared" si="409"/>
        <v>9650</v>
      </c>
    </row>
    <row r="5992" spans="2:5" x14ac:dyDescent="0.3">
      <c r="B5992" s="1" t="s">
        <v>5553</v>
      </c>
      <c r="C5992" t="s">
        <v>1411</v>
      </c>
      <c r="D5992">
        <v>1</v>
      </c>
      <c r="E5992">
        <f t="shared" si="409"/>
        <v>930</v>
      </c>
    </row>
    <row r="5993" spans="2:5" x14ac:dyDescent="0.3">
      <c r="B5993" s="1" t="s">
        <v>5553</v>
      </c>
      <c r="C5993" t="s">
        <v>3277</v>
      </c>
      <c r="D5993">
        <v>3</v>
      </c>
      <c r="E5993">
        <f t="shared" si="409"/>
        <v>2370</v>
      </c>
    </row>
    <row r="5994" spans="2:5" x14ac:dyDescent="0.3">
      <c r="B5994" s="1" t="s">
        <v>5554</v>
      </c>
      <c r="C5994" t="s">
        <v>215</v>
      </c>
      <c r="D5994">
        <v>2</v>
      </c>
      <c r="E5994">
        <f t="shared" si="409"/>
        <v>1080</v>
      </c>
    </row>
    <row r="5995" spans="2:5" x14ac:dyDescent="0.3">
      <c r="B5995" s="1" t="s">
        <v>5555</v>
      </c>
      <c r="C5995" t="s">
        <v>406</v>
      </c>
      <c r="D5995">
        <v>8</v>
      </c>
      <c r="E5995">
        <f t="shared" si="409"/>
        <v>18400</v>
      </c>
    </row>
    <row r="5996" spans="2:5" x14ac:dyDescent="0.3">
      <c r="B5996" s="1" t="s">
        <v>5556</v>
      </c>
      <c r="C5996" t="s">
        <v>858</v>
      </c>
      <c r="D5996">
        <v>4</v>
      </c>
      <c r="E5996">
        <f t="shared" si="409"/>
        <v>2000</v>
      </c>
    </row>
    <row r="5997" spans="2:5" x14ac:dyDescent="0.3">
      <c r="B5997" s="1" t="s">
        <v>5557</v>
      </c>
      <c r="C5997" t="s">
        <v>3170</v>
      </c>
      <c r="D5997">
        <v>3</v>
      </c>
      <c r="E5997">
        <f t="shared" si="409"/>
        <v>1980</v>
      </c>
    </row>
    <row r="5998" spans="2:5" x14ac:dyDescent="0.3">
      <c r="B5998" s="1" t="s">
        <v>5558</v>
      </c>
      <c r="C5998" t="s">
        <v>1361</v>
      </c>
      <c r="D5998">
        <v>1</v>
      </c>
      <c r="E5998">
        <f t="shared" si="409"/>
        <v>1460</v>
      </c>
    </row>
    <row r="5999" spans="2:5" x14ac:dyDescent="0.3">
      <c r="B5999" s="1" t="s">
        <v>5559</v>
      </c>
      <c r="C5999" t="s">
        <v>4261</v>
      </c>
      <c r="D5999">
        <v>2</v>
      </c>
      <c r="E5999">
        <f t="shared" si="409"/>
        <v>3000</v>
      </c>
    </row>
    <row r="6000" spans="2:5" x14ac:dyDescent="0.3">
      <c r="B6000" s="1" t="s">
        <v>5560</v>
      </c>
      <c r="C6000" t="s">
        <v>1938</v>
      </c>
      <c r="D6000">
        <v>3</v>
      </c>
      <c r="E6000">
        <f t="shared" si="409"/>
        <v>3000</v>
      </c>
    </row>
    <row r="6001" spans="2:5" x14ac:dyDescent="0.3">
      <c r="B6001" s="1" t="s">
        <v>5561</v>
      </c>
      <c r="C6001" t="s">
        <v>2987</v>
      </c>
      <c r="D6001">
        <v>1</v>
      </c>
      <c r="E6001">
        <f t="shared" si="409"/>
        <v>470</v>
      </c>
    </row>
    <row r="6002" spans="2:5" x14ac:dyDescent="0.3">
      <c r="B6002" s="1" t="s">
        <v>5561</v>
      </c>
      <c r="C6002" t="s">
        <v>3905</v>
      </c>
      <c r="D6002">
        <v>1</v>
      </c>
      <c r="E6002">
        <f t="shared" si="409"/>
        <v>9380</v>
      </c>
    </row>
    <row r="6003" spans="2:5" x14ac:dyDescent="0.3">
      <c r="B6003" s="1" t="s">
        <v>5562</v>
      </c>
      <c r="C6003" t="s">
        <v>622</v>
      </c>
      <c r="D6003">
        <v>1</v>
      </c>
      <c r="E6003">
        <f t="shared" si="409"/>
        <v>290</v>
      </c>
    </row>
    <row r="6004" spans="2:5" x14ac:dyDescent="0.3">
      <c r="B6004" s="1" t="s">
        <v>5562</v>
      </c>
      <c r="C6004" t="s">
        <v>1802</v>
      </c>
      <c r="D6004">
        <v>9</v>
      </c>
      <c r="E6004">
        <f t="shared" si="409"/>
        <v>27990</v>
      </c>
    </row>
    <row r="6005" spans="2:5" x14ac:dyDescent="0.3">
      <c r="B6005" s="1" t="s">
        <v>5563</v>
      </c>
      <c r="C6005" t="s">
        <v>1977</v>
      </c>
      <c r="D6005">
        <v>3</v>
      </c>
      <c r="E6005">
        <f t="shared" si="409"/>
        <v>25290</v>
      </c>
    </row>
    <row r="6006" spans="2:5" x14ac:dyDescent="0.3">
      <c r="B6006" s="1" t="s">
        <v>5563</v>
      </c>
      <c r="C6006" t="s">
        <v>40</v>
      </c>
      <c r="D6006">
        <v>4</v>
      </c>
      <c r="E6006">
        <f t="shared" si="409"/>
        <v>1160</v>
      </c>
    </row>
    <row r="6007" spans="2:5" x14ac:dyDescent="0.3">
      <c r="B6007" s="1" t="s">
        <v>5564</v>
      </c>
      <c r="C6007" t="s">
        <v>2917</v>
      </c>
      <c r="D6007">
        <v>3</v>
      </c>
      <c r="E6007">
        <f t="shared" si="409"/>
        <v>2610</v>
      </c>
    </row>
    <row r="6008" spans="2:5" x14ac:dyDescent="0.3">
      <c r="B6008" s="1" t="s">
        <v>5565</v>
      </c>
      <c r="C6008" t="s">
        <v>4064</v>
      </c>
      <c r="D6008">
        <v>3</v>
      </c>
      <c r="E6008">
        <f t="shared" si="409"/>
        <v>3840</v>
      </c>
    </row>
    <row r="6009" spans="2:5" x14ac:dyDescent="0.3">
      <c r="B6009" s="1" t="s">
        <v>5566</v>
      </c>
      <c r="C6009" t="s">
        <v>1053</v>
      </c>
      <c r="D6009">
        <v>3</v>
      </c>
      <c r="E6009">
        <f t="shared" si="409"/>
        <v>2520</v>
      </c>
    </row>
    <row r="6010" spans="2:5" x14ac:dyDescent="0.3">
      <c r="B6010" s="1" t="s">
        <v>5566</v>
      </c>
      <c r="C6010" t="s">
        <v>4581</v>
      </c>
      <c r="D6010">
        <v>3</v>
      </c>
      <c r="E6010">
        <f t="shared" si="409"/>
        <v>4860</v>
      </c>
    </row>
    <row r="6011" spans="2:5" x14ac:dyDescent="0.3">
      <c r="B6011" s="1" t="s">
        <v>5567</v>
      </c>
      <c r="C6011" t="s">
        <v>5504</v>
      </c>
      <c r="D6011">
        <v>8</v>
      </c>
      <c r="E6011">
        <f t="shared" si="409"/>
        <v>5360</v>
      </c>
    </row>
    <row r="6012" spans="2:5" x14ac:dyDescent="0.3">
      <c r="B6012" s="1" t="s">
        <v>5568</v>
      </c>
      <c r="C6012" t="s">
        <v>872</v>
      </c>
      <c r="D6012">
        <v>8</v>
      </c>
      <c r="E6012">
        <f t="shared" si="409"/>
        <v>14400</v>
      </c>
    </row>
    <row r="6013" spans="2:5" x14ac:dyDescent="0.3">
      <c r="B6013" s="1" t="s">
        <v>5569</v>
      </c>
      <c r="C6013" t="s">
        <v>3451</v>
      </c>
      <c r="D6013">
        <v>3</v>
      </c>
      <c r="E6013">
        <f t="shared" si="409"/>
        <v>4560</v>
      </c>
    </row>
    <row r="6014" spans="2:5" x14ac:dyDescent="0.3">
      <c r="B6014" s="1" t="s">
        <v>5570</v>
      </c>
      <c r="C6014" t="s">
        <v>2106</v>
      </c>
      <c r="D6014">
        <v>3</v>
      </c>
      <c r="E6014">
        <f t="shared" si="409"/>
        <v>1860</v>
      </c>
    </row>
    <row r="6015" spans="2:5" x14ac:dyDescent="0.3">
      <c r="B6015" s="1" t="s">
        <v>5571</v>
      </c>
      <c r="C6015" t="s">
        <v>325</v>
      </c>
      <c r="D6015">
        <v>1</v>
      </c>
      <c r="E6015">
        <f t="shared" si="409"/>
        <v>410</v>
      </c>
    </row>
    <row r="6016" spans="2:5" x14ac:dyDescent="0.3">
      <c r="B6016" s="1" t="s">
        <v>5572</v>
      </c>
      <c r="C6016" t="s">
        <v>646</v>
      </c>
      <c r="D6016">
        <v>2</v>
      </c>
      <c r="E6016">
        <f t="shared" si="409"/>
        <v>7800</v>
      </c>
    </row>
    <row r="6017" spans="2:5" x14ac:dyDescent="0.3">
      <c r="B6017" s="1" t="s">
        <v>5572</v>
      </c>
      <c r="C6017" t="s">
        <v>2419</v>
      </c>
      <c r="D6017">
        <v>1</v>
      </c>
      <c r="E6017">
        <f t="shared" si="409"/>
        <v>470</v>
      </c>
    </row>
    <row r="6018" spans="2:5" x14ac:dyDescent="0.3">
      <c r="B6018" s="1" t="s">
        <v>5573</v>
      </c>
      <c r="C6018" t="s">
        <v>1722</v>
      </c>
      <c r="D6018">
        <v>1</v>
      </c>
      <c r="E6018">
        <f t="shared" si="409"/>
        <v>480</v>
      </c>
    </row>
    <row r="6019" spans="2:5" x14ac:dyDescent="0.3">
      <c r="B6019" s="1" t="s">
        <v>5574</v>
      </c>
      <c r="C6019" t="s">
        <v>2409</v>
      </c>
      <c r="D6019">
        <v>4</v>
      </c>
      <c r="E6019">
        <f t="shared" ref="E6019:E6082" si="410">VLOOKUP(C6019,$F$2:$G$1858,2)*D6019</f>
        <v>3320</v>
      </c>
    </row>
    <row r="6020" spans="2:5" x14ac:dyDescent="0.3">
      <c r="B6020" s="1" t="s">
        <v>5575</v>
      </c>
      <c r="C6020" t="s">
        <v>447</v>
      </c>
      <c r="D6020">
        <v>2</v>
      </c>
      <c r="E6020">
        <f t="shared" si="410"/>
        <v>1060</v>
      </c>
    </row>
    <row r="6021" spans="2:5" x14ac:dyDescent="0.3">
      <c r="B6021" s="1" t="s">
        <v>5576</v>
      </c>
      <c r="C6021" t="s">
        <v>2802</v>
      </c>
      <c r="D6021">
        <v>3</v>
      </c>
      <c r="E6021">
        <f t="shared" si="410"/>
        <v>22770</v>
      </c>
    </row>
    <row r="6022" spans="2:5" x14ac:dyDescent="0.3">
      <c r="B6022" s="1" t="s">
        <v>5576</v>
      </c>
      <c r="C6022" t="s">
        <v>696</v>
      </c>
      <c r="D6022">
        <v>3</v>
      </c>
      <c r="E6022">
        <f t="shared" si="410"/>
        <v>2910</v>
      </c>
    </row>
    <row r="6023" spans="2:5" x14ac:dyDescent="0.3">
      <c r="B6023" s="1" t="s">
        <v>5576</v>
      </c>
      <c r="C6023" t="s">
        <v>2191</v>
      </c>
      <c r="D6023">
        <v>1</v>
      </c>
      <c r="E6023">
        <f t="shared" si="410"/>
        <v>130</v>
      </c>
    </row>
    <row r="6024" spans="2:5" x14ac:dyDescent="0.3">
      <c r="B6024" s="1" t="s">
        <v>5577</v>
      </c>
      <c r="C6024" t="s">
        <v>1065</v>
      </c>
      <c r="D6024">
        <v>2</v>
      </c>
      <c r="E6024">
        <f t="shared" si="410"/>
        <v>9740</v>
      </c>
    </row>
    <row r="6025" spans="2:5" x14ac:dyDescent="0.3">
      <c r="B6025" s="1" t="s">
        <v>5578</v>
      </c>
      <c r="C6025" t="s">
        <v>1526</v>
      </c>
      <c r="D6025">
        <v>1</v>
      </c>
      <c r="E6025">
        <f t="shared" si="410"/>
        <v>760</v>
      </c>
    </row>
    <row r="6026" spans="2:5" x14ac:dyDescent="0.3">
      <c r="B6026" s="1" t="s">
        <v>5579</v>
      </c>
      <c r="C6026" t="s">
        <v>833</v>
      </c>
      <c r="D6026">
        <v>3</v>
      </c>
      <c r="E6026">
        <f t="shared" si="410"/>
        <v>870</v>
      </c>
    </row>
    <row r="6027" spans="2:5" x14ac:dyDescent="0.3">
      <c r="B6027" s="1" t="s">
        <v>5580</v>
      </c>
      <c r="C6027" t="s">
        <v>3394</v>
      </c>
      <c r="D6027">
        <v>9</v>
      </c>
      <c r="E6027">
        <f t="shared" si="410"/>
        <v>1890</v>
      </c>
    </row>
    <row r="6028" spans="2:5" x14ac:dyDescent="0.3">
      <c r="B6028" s="1" t="s">
        <v>5580</v>
      </c>
      <c r="C6028" t="s">
        <v>5504</v>
      </c>
      <c r="D6028">
        <v>2</v>
      </c>
      <c r="E6028">
        <f t="shared" si="410"/>
        <v>1340</v>
      </c>
    </row>
    <row r="6029" spans="2:5" x14ac:dyDescent="0.3">
      <c r="B6029" s="1" t="s">
        <v>5581</v>
      </c>
      <c r="C6029" t="s">
        <v>408</v>
      </c>
      <c r="D6029">
        <v>1</v>
      </c>
      <c r="E6029">
        <f t="shared" si="410"/>
        <v>5670</v>
      </c>
    </row>
    <row r="6030" spans="2:5" x14ac:dyDescent="0.3">
      <c r="B6030" s="1" t="s">
        <v>5581</v>
      </c>
      <c r="C6030" t="s">
        <v>2667</v>
      </c>
      <c r="D6030">
        <v>3</v>
      </c>
      <c r="E6030">
        <f t="shared" si="410"/>
        <v>33690</v>
      </c>
    </row>
    <row r="6031" spans="2:5" x14ac:dyDescent="0.3">
      <c r="B6031" s="1" t="s">
        <v>5582</v>
      </c>
      <c r="C6031" t="s">
        <v>3752</v>
      </c>
      <c r="D6031">
        <v>2</v>
      </c>
      <c r="E6031">
        <f t="shared" si="410"/>
        <v>17060</v>
      </c>
    </row>
    <row r="6032" spans="2:5" x14ac:dyDescent="0.3">
      <c r="B6032" s="1" t="s">
        <v>5582</v>
      </c>
      <c r="C6032" t="s">
        <v>4320</v>
      </c>
      <c r="D6032">
        <v>1</v>
      </c>
      <c r="E6032">
        <f t="shared" si="410"/>
        <v>580</v>
      </c>
    </row>
    <row r="6033" spans="2:5" x14ac:dyDescent="0.3">
      <c r="B6033" s="1" t="s">
        <v>5582</v>
      </c>
      <c r="C6033" t="s">
        <v>4481</v>
      </c>
      <c r="D6033">
        <v>1</v>
      </c>
      <c r="E6033">
        <f t="shared" si="410"/>
        <v>510</v>
      </c>
    </row>
    <row r="6034" spans="2:5" x14ac:dyDescent="0.3">
      <c r="B6034" s="1" t="s">
        <v>5583</v>
      </c>
      <c r="C6034" t="s">
        <v>2121</v>
      </c>
      <c r="D6034">
        <v>8</v>
      </c>
      <c r="E6034">
        <f t="shared" si="410"/>
        <v>15200</v>
      </c>
    </row>
    <row r="6035" spans="2:5" x14ac:dyDescent="0.3">
      <c r="B6035" s="1" t="s">
        <v>5583</v>
      </c>
      <c r="C6035" t="s">
        <v>2419</v>
      </c>
      <c r="D6035">
        <v>1</v>
      </c>
      <c r="E6035">
        <f t="shared" si="410"/>
        <v>470</v>
      </c>
    </row>
    <row r="6036" spans="2:5" x14ac:dyDescent="0.3">
      <c r="B6036" s="1" t="s">
        <v>5584</v>
      </c>
      <c r="C6036" t="s">
        <v>3807</v>
      </c>
      <c r="D6036">
        <v>7</v>
      </c>
      <c r="E6036">
        <f t="shared" si="410"/>
        <v>3500</v>
      </c>
    </row>
    <row r="6037" spans="2:5" x14ac:dyDescent="0.3">
      <c r="B6037" s="1" t="s">
        <v>5584</v>
      </c>
      <c r="C6037" t="s">
        <v>1243</v>
      </c>
      <c r="D6037">
        <v>1</v>
      </c>
      <c r="E6037">
        <f t="shared" si="410"/>
        <v>770</v>
      </c>
    </row>
    <row r="6038" spans="2:5" x14ac:dyDescent="0.3">
      <c r="B6038" s="1" t="s">
        <v>5584</v>
      </c>
      <c r="C6038" t="s">
        <v>40</v>
      </c>
      <c r="D6038">
        <v>8</v>
      </c>
      <c r="E6038">
        <f t="shared" si="410"/>
        <v>2320</v>
      </c>
    </row>
    <row r="6039" spans="2:5" x14ac:dyDescent="0.3">
      <c r="B6039" s="1" t="s">
        <v>5585</v>
      </c>
      <c r="C6039" t="s">
        <v>3039</v>
      </c>
      <c r="D6039">
        <v>2</v>
      </c>
      <c r="E6039">
        <f t="shared" si="410"/>
        <v>13860</v>
      </c>
    </row>
    <row r="6040" spans="2:5" x14ac:dyDescent="0.3">
      <c r="B6040" s="1" t="s">
        <v>5586</v>
      </c>
      <c r="C6040" t="s">
        <v>789</v>
      </c>
      <c r="D6040">
        <v>1</v>
      </c>
      <c r="E6040">
        <f t="shared" si="410"/>
        <v>8260</v>
      </c>
    </row>
    <row r="6041" spans="2:5" x14ac:dyDescent="0.3">
      <c r="B6041" s="1" t="s">
        <v>5586</v>
      </c>
      <c r="C6041" t="s">
        <v>241</v>
      </c>
      <c r="D6041">
        <v>3</v>
      </c>
      <c r="E6041">
        <f t="shared" si="410"/>
        <v>1050</v>
      </c>
    </row>
    <row r="6042" spans="2:5" x14ac:dyDescent="0.3">
      <c r="B6042" s="1" t="s">
        <v>5586</v>
      </c>
      <c r="C6042" t="s">
        <v>1150</v>
      </c>
      <c r="D6042">
        <v>3</v>
      </c>
      <c r="E6042">
        <f t="shared" si="410"/>
        <v>1080</v>
      </c>
    </row>
    <row r="6043" spans="2:5" x14ac:dyDescent="0.3">
      <c r="B6043" s="1" t="s">
        <v>5587</v>
      </c>
      <c r="C6043" t="s">
        <v>2563</v>
      </c>
      <c r="D6043">
        <v>2</v>
      </c>
      <c r="E6043">
        <f t="shared" si="410"/>
        <v>3200</v>
      </c>
    </row>
    <row r="6044" spans="2:5" x14ac:dyDescent="0.3">
      <c r="B6044" s="1" t="s">
        <v>5589</v>
      </c>
      <c r="C6044" t="s">
        <v>5588</v>
      </c>
      <c r="D6044">
        <v>3</v>
      </c>
      <c r="E6044">
        <f t="shared" si="410"/>
        <v>780</v>
      </c>
    </row>
    <row r="6045" spans="2:5" x14ac:dyDescent="0.3">
      <c r="B6045" s="1" t="s">
        <v>5590</v>
      </c>
      <c r="C6045" t="s">
        <v>939</v>
      </c>
      <c r="D6045">
        <v>3</v>
      </c>
      <c r="E6045">
        <f t="shared" si="410"/>
        <v>15330</v>
      </c>
    </row>
    <row r="6046" spans="2:5" x14ac:dyDescent="0.3">
      <c r="B6046" s="1" t="s">
        <v>5591</v>
      </c>
      <c r="C6046" t="s">
        <v>1863</v>
      </c>
      <c r="D6046">
        <v>1</v>
      </c>
      <c r="E6046">
        <f t="shared" si="410"/>
        <v>810</v>
      </c>
    </row>
    <row r="6047" spans="2:5" x14ac:dyDescent="0.3">
      <c r="B6047" s="1" t="s">
        <v>5591</v>
      </c>
      <c r="C6047" t="s">
        <v>1178</v>
      </c>
      <c r="D6047">
        <v>1</v>
      </c>
      <c r="E6047">
        <f t="shared" si="410"/>
        <v>2000</v>
      </c>
    </row>
    <row r="6048" spans="2:5" x14ac:dyDescent="0.3">
      <c r="B6048" s="1" t="s">
        <v>5592</v>
      </c>
      <c r="C6048" t="s">
        <v>1145</v>
      </c>
      <c r="D6048">
        <v>5</v>
      </c>
      <c r="E6048">
        <f t="shared" si="410"/>
        <v>3500</v>
      </c>
    </row>
    <row r="6049" spans="2:5" x14ac:dyDescent="0.3">
      <c r="B6049" s="1" t="s">
        <v>5592</v>
      </c>
      <c r="C6049" t="s">
        <v>1191</v>
      </c>
      <c r="D6049">
        <v>6</v>
      </c>
      <c r="E6049">
        <f t="shared" si="410"/>
        <v>1140</v>
      </c>
    </row>
    <row r="6050" spans="2:5" x14ac:dyDescent="0.3">
      <c r="B6050" s="1" t="s">
        <v>5593</v>
      </c>
      <c r="C6050" t="s">
        <v>2761</v>
      </c>
      <c r="D6050">
        <v>3</v>
      </c>
      <c r="E6050">
        <f t="shared" si="410"/>
        <v>2820</v>
      </c>
    </row>
    <row r="6051" spans="2:5" x14ac:dyDescent="0.3">
      <c r="B6051" s="1" t="s">
        <v>5594</v>
      </c>
      <c r="C6051" t="s">
        <v>1437</v>
      </c>
      <c r="D6051">
        <v>8</v>
      </c>
      <c r="E6051">
        <f t="shared" si="410"/>
        <v>4080</v>
      </c>
    </row>
    <row r="6052" spans="2:5" x14ac:dyDescent="0.3">
      <c r="B6052" s="1" t="s">
        <v>5594</v>
      </c>
      <c r="C6052" t="s">
        <v>1636</v>
      </c>
      <c r="D6052">
        <v>2</v>
      </c>
      <c r="E6052">
        <f t="shared" si="410"/>
        <v>880</v>
      </c>
    </row>
    <row r="6053" spans="2:5" x14ac:dyDescent="0.3">
      <c r="B6053" s="1" t="s">
        <v>5594</v>
      </c>
      <c r="C6053" t="s">
        <v>1618</v>
      </c>
      <c r="D6053">
        <v>2</v>
      </c>
      <c r="E6053">
        <f t="shared" si="410"/>
        <v>4000</v>
      </c>
    </row>
    <row r="6054" spans="2:5" x14ac:dyDescent="0.3">
      <c r="B6054" s="1" t="s">
        <v>5595</v>
      </c>
      <c r="C6054" t="s">
        <v>4603</v>
      </c>
      <c r="D6054">
        <v>3</v>
      </c>
      <c r="E6054">
        <f t="shared" si="410"/>
        <v>7830</v>
      </c>
    </row>
    <row r="6055" spans="2:5" x14ac:dyDescent="0.3">
      <c r="B6055" s="1" t="s">
        <v>5595</v>
      </c>
      <c r="C6055" t="s">
        <v>3039</v>
      </c>
      <c r="D6055">
        <v>9</v>
      </c>
      <c r="E6055">
        <f t="shared" si="410"/>
        <v>62370</v>
      </c>
    </row>
    <row r="6056" spans="2:5" x14ac:dyDescent="0.3">
      <c r="B6056" s="1" t="s">
        <v>5595</v>
      </c>
      <c r="C6056" t="s">
        <v>60</v>
      </c>
      <c r="D6056">
        <v>3</v>
      </c>
      <c r="E6056">
        <f t="shared" si="410"/>
        <v>1020</v>
      </c>
    </row>
    <row r="6057" spans="2:5" x14ac:dyDescent="0.3">
      <c r="B6057" s="1" t="s">
        <v>5595</v>
      </c>
      <c r="C6057" t="s">
        <v>1209</v>
      </c>
      <c r="D6057">
        <v>1</v>
      </c>
      <c r="E6057">
        <f t="shared" si="410"/>
        <v>710</v>
      </c>
    </row>
    <row r="6058" spans="2:5" x14ac:dyDescent="0.3">
      <c r="B6058" s="1" t="s">
        <v>5595</v>
      </c>
      <c r="C6058" t="s">
        <v>1062</v>
      </c>
      <c r="D6058">
        <v>6</v>
      </c>
      <c r="E6058">
        <f t="shared" si="410"/>
        <v>5160</v>
      </c>
    </row>
    <row r="6059" spans="2:5" x14ac:dyDescent="0.3">
      <c r="B6059" s="1" t="s">
        <v>5596</v>
      </c>
      <c r="C6059" t="s">
        <v>4743</v>
      </c>
      <c r="D6059">
        <v>9</v>
      </c>
      <c r="E6059">
        <f t="shared" si="410"/>
        <v>9720</v>
      </c>
    </row>
    <row r="6060" spans="2:5" x14ac:dyDescent="0.3">
      <c r="B6060" s="1" t="s">
        <v>5596</v>
      </c>
      <c r="C6060" t="s">
        <v>1261</v>
      </c>
      <c r="D6060">
        <v>3</v>
      </c>
      <c r="E6060">
        <f t="shared" si="410"/>
        <v>27000</v>
      </c>
    </row>
    <row r="6061" spans="2:5" x14ac:dyDescent="0.3">
      <c r="B6061" s="1" t="s">
        <v>5597</v>
      </c>
      <c r="C6061" t="s">
        <v>612</v>
      </c>
      <c r="D6061">
        <v>3</v>
      </c>
      <c r="E6061">
        <f t="shared" si="410"/>
        <v>7500</v>
      </c>
    </row>
    <row r="6062" spans="2:5" x14ac:dyDescent="0.3">
      <c r="B6062" s="1" t="s">
        <v>5598</v>
      </c>
      <c r="C6062" t="s">
        <v>2501</v>
      </c>
      <c r="D6062">
        <v>1</v>
      </c>
      <c r="E6062">
        <f t="shared" si="410"/>
        <v>1960</v>
      </c>
    </row>
    <row r="6063" spans="2:5" x14ac:dyDescent="0.3">
      <c r="B6063" s="1" t="s">
        <v>5599</v>
      </c>
      <c r="C6063" t="s">
        <v>3766</v>
      </c>
      <c r="D6063">
        <v>1</v>
      </c>
      <c r="E6063">
        <f t="shared" si="410"/>
        <v>470</v>
      </c>
    </row>
    <row r="6064" spans="2:5" x14ac:dyDescent="0.3">
      <c r="B6064" s="1" t="s">
        <v>5600</v>
      </c>
      <c r="C6064" t="s">
        <v>866</v>
      </c>
      <c r="D6064">
        <v>1</v>
      </c>
      <c r="E6064">
        <f t="shared" si="410"/>
        <v>1520</v>
      </c>
    </row>
    <row r="6065" spans="2:5" x14ac:dyDescent="0.3">
      <c r="B6065" s="1" t="s">
        <v>5600</v>
      </c>
      <c r="C6065" t="s">
        <v>934</v>
      </c>
      <c r="D6065">
        <v>4</v>
      </c>
      <c r="E6065">
        <f t="shared" si="410"/>
        <v>2480</v>
      </c>
    </row>
    <row r="6066" spans="2:5" x14ac:dyDescent="0.3">
      <c r="B6066" s="1" t="s">
        <v>5601</v>
      </c>
      <c r="C6066" t="s">
        <v>514</v>
      </c>
      <c r="D6066">
        <v>2</v>
      </c>
      <c r="E6066">
        <f t="shared" si="410"/>
        <v>1440</v>
      </c>
    </row>
    <row r="6067" spans="2:5" x14ac:dyDescent="0.3">
      <c r="B6067" s="1" t="s">
        <v>5601</v>
      </c>
      <c r="C6067" t="s">
        <v>698</v>
      </c>
      <c r="D6067">
        <v>1</v>
      </c>
      <c r="E6067">
        <f t="shared" si="410"/>
        <v>3360</v>
      </c>
    </row>
    <row r="6068" spans="2:5" x14ac:dyDescent="0.3">
      <c r="B6068" s="1" t="s">
        <v>5601</v>
      </c>
      <c r="C6068" t="s">
        <v>3039</v>
      </c>
      <c r="D6068">
        <v>9</v>
      </c>
      <c r="E6068">
        <f t="shared" si="410"/>
        <v>62370</v>
      </c>
    </row>
    <row r="6069" spans="2:5" x14ac:dyDescent="0.3">
      <c r="B6069" s="1" t="s">
        <v>5602</v>
      </c>
      <c r="C6069" t="s">
        <v>2929</v>
      </c>
      <c r="D6069">
        <v>3</v>
      </c>
      <c r="E6069">
        <f t="shared" si="410"/>
        <v>1980</v>
      </c>
    </row>
    <row r="6070" spans="2:5" x14ac:dyDescent="0.3">
      <c r="B6070" s="1" t="s">
        <v>5603</v>
      </c>
      <c r="C6070" t="s">
        <v>2552</v>
      </c>
      <c r="D6070">
        <v>3</v>
      </c>
      <c r="E6070">
        <f t="shared" si="410"/>
        <v>26100</v>
      </c>
    </row>
    <row r="6071" spans="2:5" x14ac:dyDescent="0.3">
      <c r="B6071" s="1" t="s">
        <v>5603</v>
      </c>
      <c r="C6071" t="s">
        <v>3644</v>
      </c>
      <c r="D6071">
        <v>2</v>
      </c>
      <c r="E6071">
        <f t="shared" si="410"/>
        <v>560</v>
      </c>
    </row>
    <row r="6072" spans="2:5" x14ac:dyDescent="0.3">
      <c r="B6072" s="1" t="s">
        <v>5603</v>
      </c>
      <c r="C6072" t="s">
        <v>2557</v>
      </c>
      <c r="D6072">
        <v>2</v>
      </c>
      <c r="E6072">
        <f t="shared" si="410"/>
        <v>880</v>
      </c>
    </row>
    <row r="6073" spans="2:5" x14ac:dyDescent="0.3">
      <c r="B6073" s="1" t="s">
        <v>5604</v>
      </c>
      <c r="C6073" t="s">
        <v>374</v>
      </c>
      <c r="D6073">
        <v>1</v>
      </c>
      <c r="E6073">
        <f t="shared" si="410"/>
        <v>870</v>
      </c>
    </row>
    <row r="6074" spans="2:5" x14ac:dyDescent="0.3">
      <c r="B6074" s="1" t="s">
        <v>5604</v>
      </c>
      <c r="C6074" t="s">
        <v>1838</v>
      </c>
      <c r="D6074">
        <v>3</v>
      </c>
      <c r="E6074">
        <f t="shared" si="410"/>
        <v>2820</v>
      </c>
    </row>
    <row r="6075" spans="2:5" x14ac:dyDescent="0.3">
      <c r="B6075" s="1" t="s">
        <v>5605</v>
      </c>
      <c r="C6075" t="s">
        <v>581</v>
      </c>
      <c r="D6075">
        <v>10</v>
      </c>
      <c r="E6075">
        <f t="shared" si="410"/>
        <v>3600</v>
      </c>
    </row>
    <row r="6076" spans="2:5" x14ac:dyDescent="0.3">
      <c r="B6076" s="1" t="s">
        <v>5605</v>
      </c>
      <c r="C6076" t="s">
        <v>13</v>
      </c>
      <c r="D6076">
        <v>10</v>
      </c>
      <c r="E6076">
        <f t="shared" si="410"/>
        <v>7400</v>
      </c>
    </row>
    <row r="6077" spans="2:5" x14ac:dyDescent="0.3">
      <c r="B6077" s="1" t="s">
        <v>5606</v>
      </c>
      <c r="C6077" t="s">
        <v>2368</v>
      </c>
      <c r="D6077">
        <v>7</v>
      </c>
      <c r="E6077">
        <f t="shared" si="410"/>
        <v>48300</v>
      </c>
    </row>
    <row r="6078" spans="2:5" x14ac:dyDescent="0.3">
      <c r="B6078" s="1" t="s">
        <v>5607</v>
      </c>
      <c r="C6078" t="s">
        <v>1145</v>
      </c>
      <c r="D6078">
        <v>2</v>
      </c>
      <c r="E6078">
        <f t="shared" si="410"/>
        <v>1400</v>
      </c>
    </row>
    <row r="6079" spans="2:5" x14ac:dyDescent="0.3">
      <c r="B6079" s="1" t="s">
        <v>5608</v>
      </c>
      <c r="C6079" t="s">
        <v>1316</v>
      </c>
      <c r="D6079">
        <v>1</v>
      </c>
      <c r="E6079">
        <f t="shared" si="410"/>
        <v>460</v>
      </c>
    </row>
    <row r="6080" spans="2:5" x14ac:dyDescent="0.3">
      <c r="B6080" s="1" t="s">
        <v>5608</v>
      </c>
      <c r="C6080" t="s">
        <v>1417</v>
      </c>
      <c r="D6080">
        <v>7</v>
      </c>
      <c r="E6080">
        <f t="shared" si="410"/>
        <v>700</v>
      </c>
    </row>
    <row r="6081" spans="2:5" x14ac:dyDescent="0.3">
      <c r="B6081" s="1" t="s">
        <v>5608</v>
      </c>
      <c r="C6081" t="s">
        <v>1332</v>
      </c>
      <c r="D6081">
        <v>3</v>
      </c>
      <c r="E6081">
        <f t="shared" si="410"/>
        <v>2400</v>
      </c>
    </row>
    <row r="6082" spans="2:5" x14ac:dyDescent="0.3">
      <c r="B6082" s="1" t="s">
        <v>5609</v>
      </c>
      <c r="C6082" t="s">
        <v>1574</v>
      </c>
      <c r="D6082">
        <v>3</v>
      </c>
      <c r="E6082">
        <f t="shared" si="410"/>
        <v>7320</v>
      </c>
    </row>
    <row r="6083" spans="2:5" x14ac:dyDescent="0.3">
      <c r="B6083" s="1" t="s">
        <v>5610</v>
      </c>
      <c r="C6083" t="s">
        <v>4012</v>
      </c>
      <c r="D6083">
        <v>3</v>
      </c>
      <c r="E6083">
        <f t="shared" ref="E6083:E6146" si="411">VLOOKUP(C6083,$F$2:$G$1858,2)*D6083</f>
        <v>12300</v>
      </c>
    </row>
    <row r="6084" spans="2:5" x14ac:dyDescent="0.3">
      <c r="B6084" s="1" t="s">
        <v>5610</v>
      </c>
      <c r="C6084" t="s">
        <v>3205</v>
      </c>
      <c r="D6084">
        <v>2</v>
      </c>
      <c r="E6084">
        <f t="shared" si="411"/>
        <v>900</v>
      </c>
    </row>
    <row r="6085" spans="2:5" x14ac:dyDescent="0.3">
      <c r="B6085" s="1" t="s">
        <v>5611</v>
      </c>
      <c r="C6085" t="s">
        <v>1165</v>
      </c>
      <c r="D6085">
        <v>3</v>
      </c>
      <c r="E6085">
        <f t="shared" si="411"/>
        <v>750</v>
      </c>
    </row>
    <row r="6086" spans="2:5" x14ac:dyDescent="0.3">
      <c r="B6086" s="1" t="s">
        <v>5612</v>
      </c>
      <c r="C6086" t="s">
        <v>3903</v>
      </c>
      <c r="D6086">
        <v>3</v>
      </c>
      <c r="E6086">
        <f t="shared" si="411"/>
        <v>780</v>
      </c>
    </row>
    <row r="6087" spans="2:5" x14ac:dyDescent="0.3">
      <c r="B6087" s="1" t="s">
        <v>5612</v>
      </c>
      <c r="C6087" t="s">
        <v>3614</v>
      </c>
      <c r="D6087">
        <v>4</v>
      </c>
      <c r="E6087">
        <f t="shared" si="411"/>
        <v>2760</v>
      </c>
    </row>
    <row r="6088" spans="2:5" x14ac:dyDescent="0.3">
      <c r="B6088" s="1" t="s">
        <v>5612</v>
      </c>
      <c r="C6088" t="s">
        <v>1372</v>
      </c>
      <c r="D6088">
        <v>7</v>
      </c>
      <c r="E6088">
        <f t="shared" si="411"/>
        <v>9030</v>
      </c>
    </row>
    <row r="6089" spans="2:5" x14ac:dyDescent="0.3">
      <c r="B6089" s="1" t="s">
        <v>5613</v>
      </c>
      <c r="C6089" t="s">
        <v>1764</v>
      </c>
      <c r="D6089">
        <v>7</v>
      </c>
      <c r="E6089">
        <f t="shared" si="411"/>
        <v>2800</v>
      </c>
    </row>
    <row r="6090" spans="2:5" x14ac:dyDescent="0.3">
      <c r="B6090" s="1" t="s">
        <v>5614</v>
      </c>
      <c r="C6090" t="s">
        <v>1428</v>
      </c>
      <c r="D6090">
        <v>7</v>
      </c>
      <c r="E6090">
        <f t="shared" si="411"/>
        <v>4620</v>
      </c>
    </row>
    <row r="6091" spans="2:5" x14ac:dyDescent="0.3">
      <c r="B6091" s="1" t="s">
        <v>5614</v>
      </c>
      <c r="C6091" t="s">
        <v>1085</v>
      </c>
      <c r="D6091">
        <v>2</v>
      </c>
      <c r="E6091">
        <f t="shared" si="411"/>
        <v>1380</v>
      </c>
    </row>
    <row r="6092" spans="2:5" x14ac:dyDescent="0.3">
      <c r="B6092" s="1" t="s">
        <v>5615</v>
      </c>
      <c r="C6092" t="s">
        <v>1663</v>
      </c>
      <c r="D6092">
        <v>2</v>
      </c>
      <c r="E6092">
        <f t="shared" si="411"/>
        <v>1620</v>
      </c>
    </row>
    <row r="6093" spans="2:5" x14ac:dyDescent="0.3">
      <c r="B6093" s="1" t="s">
        <v>5616</v>
      </c>
      <c r="C6093" t="s">
        <v>122</v>
      </c>
      <c r="D6093">
        <v>1</v>
      </c>
      <c r="E6093">
        <f t="shared" si="411"/>
        <v>1570</v>
      </c>
    </row>
    <row r="6094" spans="2:5" x14ac:dyDescent="0.3">
      <c r="B6094" s="1" t="s">
        <v>5616</v>
      </c>
      <c r="C6094" t="s">
        <v>2157</v>
      </c>
      <c r="D6094">
        <v>1</v>
      </c>
      <c r="E6094">
        <f t="shared" si="411"/>
        <v>380</v>
      </c>
    </row>
    <row r="6095" spans="2:5" x14ac:dyDescent="0.3">
      <c r="B6095" s="1" t="s">
        <v>5617</v>
      </c>
      <c r="C6095" t="s">
        <v>1434</v>
      </c>
      <c r="D6095">
        <v>9</v>
      </c>
      <c r="E6095">
        <f t="shared" si="411"/>
        <v>6930</v>
      </c>
    </row>
    <row r="6096" spans="2:5" x14ac:dyDescent="0.3">
      <c r="B6096" s="1" t="s">
        <v>5617</v>
      </c>
      <c r="C6096" t="s">
        <v>4270</v>
      </c>
      <c r="D6096">
        <v>1</v>
      </c>
      <c r="E6096">
        <f t="shared" si="411"/>
        <v>230</v>
      </c>
    </row>
    <row r="6097" spans="2:5" x14ac:dyDescent="0.3">
      <c r="B6097" s="1" t="s">
        <v>5618</v>
      </c>
      <c r="C6097" t="s">
        <v>1690</v>
      </c>
      <c r="D6097">
        <v>2</v>
      </c>
      <c r="E6097">
        <f t="shared" si="411"/>
        <v>800</v>
      </c>
    </row>
    <row r="6098" spans="2:5" x14ac:dyDescent="0.3">
      <c r="B6098" s="1" t="s">
        <v>5618</v>
      </c>
      <c r="C6098" t="s">
        <v>1893</v>
      </c>
      <c r="D6098">
        <v>2</v>
      </c>
      <c r="E6098">
        <f t="shared" si="411"/>
        <v>680</v>
      </c>
    </row>
    <row r="6099" spans="2:5" x14ac:dyDescent="0.3">
      <c r="B6099" s="1" t="s">
        <v>5618</v>
      </c>
      <c r="C6099" t="s">
        <v>2876</v>
      </c>
      <c r="D6099">
        <v>7</v>
      </c>
      <c r="E6099">
        <f t="shared" si="411"/>
        <v>3360</v>
      </c>
    </row>
    <row r="6100" spans="2:5" x14ac:dyDescent="0.3">
      <c r="B6100" s="1" t="s">
        <v>5618</v>
      </c>
      <c r="C6100" t="s">
        <v>1785</v>
      </c>
      <c r="D6100">
        <v>3</v>
      </c>
      <c r="E6100">
        <f t="shared" si="411"/>
        <v>1050</v>
      </c>
    </row>
    <row r="6101" spans="2:5" x14ac:dyDescent="0.3">
      <c r="B6101" s="1" t="s">
        <v>5619</v>
      </c>
      <c r="C6101" t="s">
        <v>627</v>
      </c>
      <c r="D6101">
        <v>10</v>
      </c>
      <c r="E6101">
        <f t="shared" si="411"/>
        <v>1800</v>
      </c>
    </row>
    <row r="6102" spans="2:5" x14ac:dyDescent="0.3">
      <c r="B6102" s="1" t="s">
        <v>5620</v>
      </c>
      <c r="C6102" t="s">
        <v>25</v>
      </c>
      <c r="D6102">
        <v>3</v>
      </c>
      <c r="E6102">
        <f t="shared" si="411"/>
        <v>10500</v>
      </c>
    </row>
    <row r="6103" spans="2:5" x14ac:dyDescent="0.3">
      <c r="B6103" s="1" t="s">
        <v>5620</v>
      </c>
      <c r="C6103" t="s">
        <v>4248</v>
      </c>
      <c r="D6103">
        <v>1</v>
      </c>
      <c r="E6103">
        <f t="shared" si="411"/>
        <v>580</v>
      </c>
    </row>
    <row r="6104" spans="2:5" x14ac:dyDescent="0.3">
      <c r="B6104" s="1" t="s">
        <v>5620</v>
      </c>
      <c r="C6104" t="s">
        <v>374</v>
      </c>
      <c r="D6104">
        <v>2</v>
      </c>
      <c r="E6104">
        <f t="shared" si="411"/>
        <v>1740</v>
      </c>
    </row>
    <row r="6105" spans="2:5" x14ac:dyDescent="0.3">
      <c r="B6105" s="1" t="s">
        <v>5621</v>
      </c>
      <c r="C6105" t="s">
        <v>2102</v>
      </c>
      <c r="D6105">
        <v>1</v>
      </c>
      <c r="E6105">
        <f t="shared" si="411"/>
        <v>440</v>
      </c>
    </row>
    <row r="6106" spans="2:5" x14ac:dyDescent="0.3">
      <c r="B6106" s="1" t="s">
        <v>5621</v>
      </c>
      <c r="C6106" t="s">
        <v>4841</v>
      </c>
      <c r="D6106">
        <v>3</v>
      </c>
      <c r="E6106">
        <f t="shared" si="411"/>
        <v>330</v>
      </c>
    </row>
    <row r="6107" spans="2:5" x14ac:dyDescent="0.3">
      <c r="B6107" s="1" t="s">
        <v>5622</v>
      </c>
      <c r="C6107" t="s">
        <v>2322</v>
      </c>
      <c r="D6107">
        <v>2</v>
      </c>
      <c r="E6107">
        <f t="shared" si="411"/>
        <v>2420</v>
      </c>
    </row>
    <row r="6108" spans="2:5" x14ac:dyDescent="0.3">
      <c r="B6108" s="1" t="s">
        <v>5623</v>
      </c>
      <c r="C6108" t="s">
        <v>985</v>
      </c>
      <c r="D6108">
        <v>8</v>
      </c>
      <c r="E6108">
        <f t="shared" si="411"/>
        <v>12640</v>
      </c>
    </row>
    <row r="6109" spans="2:5" x14ac:dyDescent="0.3">
      <c r="B6109" s="1" t="s">
        <v>5624</v>
      </c>
      <c r="C6109" t="s">
        <v>1072</v>
      </c>
      <c r="D6109">
        <v>2</v>
      </c>
      <c r="E6109">
        <f t="shared" si="411"/>
        <v>1640</v>
      </c>
    </row>
    <row r="6110" spans="2:5" x14ac:dyDescent="0.3">
      <c r="B6110" s="1" t="s">
        <v>5626</v>
      </c>
      <c r="C6110" t="s">
        <v>5625</v>
      </c>
      <c r="D6110">
        <v>3</v>
      </c>
      <c r="E6110">
        <f t="shared" si="411"/>
        <v>39600</v>
      </c>
    </row>
    <row r="6111" spans="2:5" x14ac:dyDescent="0.3">
      <c r="B6111" s="1" t="s">
        <v>5627</v>
      </c>
      <c r="C6111" t="s">
        <v>2169</v>
      </c>
      <c r="D6111">
        <v>2</v>
      </c>
      <c r="E6111">
        <f t="shared" si="411"/>
        <v>200</v>
      </c>
    </row>
    <row r="6112" spans="2:5" x14ac:dyDescent="0.3">
      <c r="B6112" s="1" t="s">
        <v>5628</v>
      </c>
      <c r="C6112" t="s">
        <v>3597</v>
      </c>
      <c r="D6112">
        <v>8</v>
      </c>
      <c r="E6112">
        <f t="shared" si="411"/>
        <v>31200</v>
      </c>
    </row>
    <row r="6113" spans="2:5" x14ac:dyDescent="0.3">
      <c r="B6113" s="1" t="s">
        <v>5628</v>
      </c>
      <c r="C6113" t="s">
        <v>313</v>
      </c>
      <c r="D6113">
        <v>10</v>
      </c>
      <c r="E6113">
        <f t="shared" si="411"/>
        <v>8900</v>
      </c>
    </row>
    <row r="6114" spans="2:5" x14ac:dyDescent="0.3">
      <c r="B6114" s="1" t="s">
        <v>5628</v>
      </c>
      <c r="C6114" t="s">
        <v>315</v>
      </c>
      <c r="D6114">
        <v>2</v>
      </c>
      <c r="E6114">
        <f t="shared" si="411"/>
        <v>9920</v>
      </c>
    </row>
    <row r="6115" spans="2:5" x14ac:dyDescent="0.3">
      <c r="B6115" s="1" t="s">
        <v>5629</v>
      </c>
      <c r="C6115" t="s">
        <v>1349</v>
      </c>
      <c r="D6115">
        <v>2</v>
      </c>
      <c r="E6115">
        <f t="shared" si="411"/>
        <v>5220</v>
      </c>
    </row>
    <row r="6116" spans="2:5" x14ac:dyDescent="0.3">
      <c r="B6116" s="1" t="s">
        <v>5629</v>
      </c>
      <c r="C6116" t="s">
        <v>31</v>
      </c>
      <c r="D6116">
        <v>1</v>
      </c>
      <c r="E6116">
        <f t="shared" si="411"/>
        <v>3600</v>
      </c>
    </row>
    <row r="6117" spans="2:5" x14ac:dyDescent="0.3">
      <c r="B6117" s="1" t="s">
        <v>5630</v>
      </c>
      <c r="C6117" t="s">
        <v>2563</v>
      </c>
      <c r="D6117">
        <v>2</v>
      </c>
      <c r="E6117">
        <f t="shared" si="411"/>
        <v>3200</v>
      </c>
    </row>
    <row r="6118" spans="2:5" x14ac:dyDescent="0.3">
      <c r="B6118" s="1" t="s">
        <v>5630</v>
      </c>
      <c r="C6118" t="s">
        <v>661</v>
      </c>
      <c r="D6118">
        <v>3</v>
      </c>
      <c r="E6118">
        <f t="shared" si="411"/>
        <v>21840</v>
      </c>
    </row>
    <row r="6119" spans="2:5" x14ac:dyDescent="0.3">
      <c r="B6119" s="1" t="s">
        <v>5630</v>
      </c>
      <c r="C6119" t="s">
        <v>662</v>
      </c>
      <c r="D6119">
        <v>3</v>
      </c>
      <c r="E6119">
        <f t="shared" si="411"/>
        <v>900</v>
      </c>
    </row>
    <row r="6120" spans="2:5" x14ac:dyDescent="0.3">
      <c r="B6120" s="1" t="s">
        <v>5631</v>
      </c>
      <c r="C6120" t="s">
        <v>1599</v>
      </c>
      <c r="D6120">
        <v>2</v>
      </c>
      <c r="E6120">
        <f t="shared" si="411"/>
        <v>280</v>
      </c>
    </row>
    <row r="6121" spans="2:5" x14ac:dyDescent="0.3">
      <c r="B6121" s="1" t="s">
        <v>5632</v>
      </c>
      <c r="C6121" t="s">
        <v>1953</v>
      </c>
      <c r="D6121">
        <v>3</v>
      </c>
      <c r="E6121">
        <f t="shared" si="411"/>
        <v>4500</v>
      </c>
    </row>
    <row r="6122" spans="2:5" x14ac:dyDescent="0.3">
      <c r="B6122" s="1" t="s">
        <v>5633</v>
      </c>
      <c r="C6122" t="s">
        <v>3209</v>
      </c>
      <c r="D6122">
        <v>1</v>
      </c>
      <c r="E6122">
        <f t="shared" si="411"/>
        <v>300</v>
      </c>
    </row>
    <row r="6123" spans="2:5" x14ac:dyDescent="0.3">
      <c r="B6123" s="1" t="s">
        <v>5634</v>
      </c>
      <c r="C6123" t="s">
        <v>4058</v>
      </c>
      <c r="D6123">
        <v>2</v>
      </c>
      <c r="E6123">
        <f t="shared" si="411"/>
        <v>620</v>
      </c>
    </row>
    <row r="6124" spans="2:5" x14ac:dyDescent="0.3">
      <c r="B6124" s="1" t="s">
        <v>5635</v>
      </c>
      <c r="C6124" t="s">
        <v>4035</v>
      </c>
      <c r="D6124">
        <v>6</v>
      </c>
      <c r="E6124">
        <f t="shared" si="411"/>
        <v>1620</v>
      </c>
    </row>
    <row r="6125" spans="2:5" x14ac:dyDescent="0.3">
      <c r="B6125" s="1" t="s">
        <v>5635</v>
      </c>
      <c r="C6125" t="s">
        <v>4035</v>
      </c>
      <c r="D6125">
        <v>2</v>
      </c>
      <c r="E6125">
        <f t="shared" si="411"/>
        <v>540</v>
      </c>
    </row>
    <row r="6126" spans="2:5" x14ac:dyDescent="0.3">
      <c r="B6126" s="1" t="s">
        <v>5636</v>
      </c>
      <c r="C6126" t="s">
        <v>782</v>
      </c>
      <c r="D6126">
        <v>3</v>
      </c>
      <c r="E6126">
        <f t="shared" si="411"/>
        <v>4620</v>
      </c>
    </row>
    <row r="6127" spans="2:5" x14ac:dyDescent="0.3">
      <c r="B6127" s="1" t="s">
        <v>5636</v>
      </c>
      <c r="C6127" t="s">
        <v>423</v>
      </c>
      <c r="D6127">
        <v>3</v>
      </c>
      <c r="E6127">
        <f t="shared" si="411"/>
        <v>5130</v>
      </c>
    </row>
    <row r="6128" spans="2:5" x14ac:dyDescent="0.3">
      <c r="B6128" s="1" t="s">
        <v>5636</v>
      </c>
      <c r="C6128" t="s">
        <v>2411</v>
      </c>
      <c r="D6128">
        <v>2</v>
      </c>
      <c r="E6128">
        <f t="shared" si="411"/>
        <v>1320</v>
      </c>
    </row>
    <row r="6129" spans="2:5" x14ac:dyDescent="0.3">
      <c r="B6129" s="1" t="s">
        <v>5637</v>
      </c>
      <c r="C6129" t="s">
        <v>537</v>
      </c>
      <c r="D6129">
        <v>2</v>
      </c>
      <c r="E6129">
        <f t="shared" si="411"/>
        <v>1900</v>
      </c>
    </row>
    <row r="6130" spans="2:5" x14ac:dyDescent="0.3">
      <c r="B6130" s="1" t="s">
        <v>5638</v>
      </c>
      <c r="C6130" t="s">
        <v>297</v>
      </c>
      <c r="D6130">
        <v>2</v>
      </c>
      <c r="E6130">
        <f t="shared" si="411"/>
        <v>1980</v>
      </c>
    </row>
    <row r="6131" spans="2:5" x14ac:dyDescent="0.3">
      <c r="B6131" s="1" t="s">
        <v>5638</v>
      </c>
      <c r="C6131" t="s">
        <v>334</v>
      </c>
      <c r="D6131">
        <v>4</v>
      </c>
      <c r="E6131">
        <f t="shared" si="411"/>
        <v>1680</v>
      </c>
    </row>
    <row r="6132" spans="2:5" x14ac:dyDescent="0.3">
      <c r="B6132" s="1" t="s">
        <v>5639</v>
      </c>
      <c r="C6132" t="s">
        <v>1332</v>
      </c>
      <c r="D6132">
        <v>2</v>
      </c>
      <c r="E6132">
        <f t="shared" si="411"/>
        <v>1600</v>
      </c>
    </row>
    <row r="6133" spans="2:5" x14ac:dyDescent="0.3">
      <c r="B6133" s="1" t="s">
        <v>5640</v>
      </c>
      <c r="C6133" t="s">
        <v>2959</v>
      </c>
      <c r="D6133">
        <v>9</v>
      </c>
      <c r="E6133">
        <f t="shared" si="411"/>
        <v>3600</v>
      </c>
    </row>
    <row r="6134" spans="2:5" x14ac:dyDescent="0.3">
      <c r="B6134" s="1" t="s">
        <v>5641</v>
      </c>
      <c r="C6134" t="s">
        <v>1532</v>
      </c>
      <c r="D6134">
        <v>2</v>
      </c>
      <c r="E6134">
        <f t="shared" si="411"/>
        <v>1620</v>
      </c>
    </row>
    <row r="6135" spans="2:5" x14ac:dyDescent="0.3">
      <c r="B6135" s="1" t="s">
        <v>5641</v>
      </c>
      <c r="C6135" t="s">
        <v>2102</v>
      </c>
      <c r="D6135">
        <v>3</v>
      </c>
      <c r="E6135">
        <f t="shared" si="411"/>
        <v>1320</v>
      </c>
    </row>
    <row r="6136" spans="2:5" x14ac:dyDescent="0.3">
      <c r="B6136" s="1" t="s">
        <v>5642</v>
      </c>
      <c r="C6136" t="s">
        <v>1226</v>
      </c>
      <c r="D6136">
        <v>1</v>
      </c>
      <c r="E6136">
        <f t="shared" si="411"/>
        <v>630</v>
      </c>
    </row>
    <row r="6137" spans="2:5" x14ac:dyDescent="0.3">
      <c r="B6137" s="1" t="s">
        <v>5643</v>
      </c>
      <c r="C6137" t="s">
        <v>1332</v>
      </c>
      <c r="D6137">
        <v>1</v>
      </c>
      <c r="E6137">
        <f t="shared" si="411"/>
        <v>800</v>
      </c>
    </row>
    <row r="6138" spans="2:5" x14ac:dyDescent="0.3">
      <c r="B6138" s="1" t="s">
        <v>5643</v>
      </c>
      <c r="C6138" t="s">
        <v>3431</v>
      </c>
      <c r="D6138">
        <v>3</v>
      </c>
      <c r="E6138">
        <f t="shared" si="411"/>
        <v>1140</v>
      </c>
    </row>
    <row r="6139" spans="2:5" x14ac:dyDescent="0.3">
      <c r="B6139" s="1" t="s">
        <v>5644</v>
      </c>
      <c r="C6139" t="s">
        <v>2761</v>
      </c>
      <c r="D6139">
        <v>2</v>
      </c>
      <c r="E6139">
        <f t="shared" si="411"/>
        <v>1880</v>
      </c>
    </row>
    <row r="6140" spans="2:5" x14ac:dyDescent="0.3">
      <c r="B6140" s="1" t="s">
        <v>5645</v>
      </c>
      <c r="C6140" t="s">
        <v>3996</v>
      </c>
      <c r="D6140">
        <v>2</v>
      </c>
      <c r="E6140">
        <f t="shared" si="411"/>
        <v>1900</v>
      </c>
    </row>
    <row r="6141" spans="2:5" x14ac:dyDescent="0.3">
      <c r="B6141" s="1" t="s">
        <v>5646</v>
      </c>
      <c r="C6141" t="s">
        <v>2977</v>
      </c>
      <c r="D6141">
        <v>3</v>
      </c>
      <c r="E6141">
        <f t="shared" si="411"/>
        <v>1470</v>
      </c>
    </row>
    <row r="6142" spans="2:5" x14ac:dyDescent="0.3">
      <c r="B6142" s="1" t="s">
        <v>5646</v>
      </c>
      <c r="C6142" t="s">
        <v>934</v>
      </c>
      <c r="D6142">
        <v>6</v>
      </c>
      <c r="E6142">
        <f t="shared" si="411"/>
        <v>3720</v>
      </c>
    </row>
    <row r="6143" spans="2:5" x14ac:dyDescent="0.3">
      <c r="B6143" s="1" t="s">
        <v>5646</v>
      </c>
      <c r="C6143" t="s">
        <v>2394</v>
      </c>
      <c r="D6143">
        <v>5</v>
      </c>
      <c r="E6143">
        <f t="shared" si="411"/>
        <v>3250</v>
      </c>
    </row>
    <row r="6144" spans="2:5" x14ac:dyDescent="0.3">
      <c r="B6144" s="1" t="s">
        <v>5646</v>
      </c>
      <c r="C6144" t="s">
        <v>1851</v>
      </c>
      <c r="D6144">
        <v>6</v>
      </c>
      <c r="E6144">
        <f t="shared" si="411"/>
        <v>1320</v>
      </c>
    </row>
    <row r="6145" spans="2:5" x14ac:dyDescent="0.3">
      <c r="B6145" s="1" t="s">
        <v>5647</v>
      </c>
      <c r="C6145" t="s">
        <v>2381</v>
      </c>
      <c r="D6145">
        <v>2</v>
      </c>
      <c r="E6145">
        <f t="shared" si="411"/>
        <v>1660</v>
      </c>
    </row>
    <row r="6146" spans="2:5" x14ac:dyDescent="0.3">
      <c r="B6146" s="1" t="s">
        <v>5647</v>
      </c>
      <c r="C6146" t="s">
        <v>3911</v>
      </c>
      <c r="D6146">
        <v>3</v>
      </c>
      <c r="E6146">
        <f t="shared" si="411"/>
        <v>6330</v>
      </c>
    </row>
    <row r="6147" spans="2:5" x14ac:dyDescent="0.3">
      <c r="B6147" s="1" t="s">
        <v>5648</v>
      </c>
      <c r="C6147" t="s">
        <v>1997</v>
      </c>
      <c r="D6147">
        <v>3</v>
      </c>
      <c r="E6147">
        <f t="shared" ref="E6147:E6210" si="412">VLOOKUP(C6147,$F$2:$G$1858,2)*D6147</f>
        <v>840</v>
      </c>
    </row>
    <row r="6148" spans="2:5" x14ac:dyDescent="0.3">
      <c r="B6148" s="1" t="s">
        <v>5648</v>
      </c>
      <c r="C6148" t="s">
        <v>4856</v>
      </c>
      <c r="D6148">
        <v>1</v>
      </c>
      <c r="E6148">
        <f t="shared" si="412"/>
        <v>1360</v>
      </c>
    </row>
    <row r="6149" spans="2:5" x14ac:dyDescent="0.3">
      <c r="B6149" s="1" t="s">
        <v>5649</v>
      </c>
      <c r="C6149" t="s">
        <v>2370</v>
      </c>
      <c r="D6149">
        <v>2</v>
      </c>
      <c r="E6149">
        <f t="shared" si="412"/>
        <v>1440</v>
      </c>
    </row>
    <row r="6150" spans="2:5" x14ac:dyDescent="0.3">
      <c r="B6150" s="1" t="s">
        <v>5649</v>
      </c>
      <c r="C6150" t="s">
        <v>1953</v>
      </c>
      <c r="D6150">
        <v>3</v>
      </c>
      <c r="E6150">
        <f t="shared" si="412"/>
        <v>4500</v>
      </c>
    </row>
    <row r="6151" spans="2:5" x14ac:dyDescent="0.3">
      <c r="B6151" s="1" t="s">
        <v>5650</v>
      </c>
      <c r="C6151" t="s">
        <v>1518</v>
      </c>
      <c r="D6151">
        <v>2</v>
      </c>
      <c r="E6151">
        <f t="shared" si="412"/>
        <v>1140</v>
      </c>
    </row>
    <row r="6152" spans="2:5" x14ac:dyDescent="0.3">
      <c r="B6152" s="1" t="s">
        <v>5651</v>
      </c>
      <c r="C6152" t="s">
        <v>80</v>
      </c>
      <c r="D6152">
        <v>1</v>
      </c>
      <c r="E6152">
        <f t="shared" si="412"/>
        <v>800</v>
      </c>
    </row>
    <row r="6153" spans="2:5" x14ac:dyDescent="0.3">
      <c r="B6153" s="1" t="s">
        <v>5651</v>
      </c>
      <c r="C6153" t="s">
        <v>5652</v>
      </c>
      <c r="D6153">
        <v>2</v>
      </c>
      <c r="E6153">
        <f t="shared" si="412"/>
        <v>400</v>
      </c>
    </row>
    <row r="6154" spans="2:5" x14ac:dyDescent="0.3">
      <c r="B6154" s="1" t="s">
        <v>5651</v>
      </c>
      <c r="C6154" t="s">
        <v>595</v>
      </c>
      <c r="D6154">
        <v>1</v>
      </c>
      <c r="E6154">
        <f t="shared" si="412"/>
        <v>690</v>
      </c>
    </row>
    <row r="6155" spans="2:5" x14ac:dyDescent="0.3">
      <c r="B6155" s="1" t="s">
        <v>5653</v>
      </c>
      <c r="C6155" t="s">
        <v>4270</v>
      </c>
      <c r="D6155">
        <v>2</v>
      </c>
      <c r="E6155">
        <f t="shared" si="412"/>
        <v>460</v>
      </c>
    </row>
    <row r="6156" spans="2:5" x14ac:dyDescent="0.3">
      <c r="B6156" s="1" t="s">
        <v>5653</v>
      </c>
      <c r="C6156" t="s">
        <v>3644</v>
      </c>
      <c r="D6156">
        <v>1</v>
      </c>
      <c r="E6156">
        <f t="shared" si="412"/>
        <v>280</v>
      </c>
    </row>
    <row r="6157" spans="2:5" x14ac:dyDescent="0.3">
      <c r="B6157" s="1" t="s">
        <v>5654</v>
      </c>
      <c r="C6157" t="s">
        <v>1465</v>
      </c>
      <c r="D6157">
        <v>3</v>
      </c>
      <c r="E6157">
        <f t="shared" si="412"/>
        <v>21600</v>
      </c>
    </row>
    <row r="6158" spans="2:5" x14ac:dyDescent="0.3">
      <c r="B6158" s="1" t="s">
        <v>5654</v>
      </c>
      <c r="C6158" t="s">
        <v>3209</v>
      </c>
      <c r="D6158">
        <v>3</v>
      </c>
      <c r="E6158">
        <f t="shared" si="412"/>
        <v>900</v>
      </c>
    </row>
    <row r="6159" spans="2:5" x14ac:dyDescent="0.3">
      <c r="B6159" s="1" t="s">
        <v>5655</v>
      </c>
      <c r="C6159" t="s">
        <v>308</v>
      </c>
      <c r="D6159">
        <v>5</v>
      </c>
      <c r="E6159">
        <f t="shared" si="412"/>
        <v>13500</v>
      </c>
    </row>
    <row r="6160" spans="2:5" x14ac:dyDescent="0.3">
      <c r="B6160" s="1" t="s">
        <v>5656</v>
      </c>
      <c r="C6160" t="s">
        <v>2230</v>
      </c>
      <c r="D6160">
        <v>6</v>
      </c>
      <c r="E6160">
        <f t="shared" si="412"/>
        <v>31020</v>
      </c>
    </row>
    <row r="6161" spans="2:5" x14ac:dyDescent="0.3">
      <c r="B6161" s="1" t="s">
        <v>5656</v>
      </c>
      <c r="C6161" t="s">
        <v>995</v>
      </c>
      <c r="D6161">
        <v>10</v>
      </c>
      <c r="E6161">
        <f t="shared" si="412"/>
        <v>10500</v>
      </c>
    </row>
    <row r="6162" spans="2:5" x14ac:dyDescent="0.3">
      <c r="B6162" s="1" t="s">
        <v>5657</v>
      </c>
      <c r="C6162" t="s">
        <v>1522</v>
      </c>
      <c r="D6162">
        <v>5</v>
      </c>
      <c r="E6162">
        <f t="shared" si="412"/>
        <v>1000</v>
      </c>
    </row>
    <row r="6163" spans="2:5" x14ac:dyDescent="0.3">
      <c r="B6163" s="1" t="s">
        <v>5658</v>
      </c>
      <c r="C6163" t="s">
        <v>85</v>
      </c>
      <c r="D6163">
        <v>7</v>
      </c>
      <c r="E6163">
        <f t="shared" si="412"/>
        <v>13860</v>
      </c>
    </row>
    <row r="6164" spans="2:5" x14ac:dyDescent="0.3">
      <c r="B6164" s="1" t="s">
        <v>5658</v>
      </c>
      <c r="C6164" t="s">
        <v>4400</v>
      </c>
      <c r="D6164">
        <v>2</v>
      </c>
      <c r="E6164">
        <f t="shared" si="412"/>
        <v>12900</v>
      </c>
    </row>
    <row r="6165" spans="2:5" x14ac:dyDescent="0.3">
      <c r="B6165" s="1" t="s">
        <v>5659</v>
      </c>
      <c r="C6165" t="s">
        <v>1734</v>
      </c>
      <c r="D6165">
        <v>3</v>
      </c>
      <c r="E6165">
        <f t="shared" si="412"/>
        <v>2550</v>
      </c>
    </row>
    <row r="6166" spans="2:5" x14ac:dyDescent="0.3">
      <c r="B6166" s="1" t="s">
        <v>5659</v>
      </c>
      <c r="C6166" t="s">
        <v>165</v>
      </c>
      <c r="D6166">
        <v>1</v>
      </c>
      <c r="E6166">
        <f t="shared" si="412"/>
        <v>120</v>
      </c>
    </row>
    <row r="6167" spans="2:5" x14ac:dyDescent="0.3">
      <c r="B6167" s="1" t="s">
        <v>5660</v>
      </c>
      <c r="C6167" t="s">
        <v>3362</v>
      </c>
      <c r="D6167">
        <v>2</v>
      </c>
      <c r="E6167">
        <f t="shared" si="412"/>
        <v>1140</v>
      </c>
    </row>
    <row r="6168" spans="2:5" x14ac:dyDescent="0.3">
      <c r="B6168" s="1" t="s">
        <v>5660</v>
      </c>
      <c r="C6168" t="s">
        <v>568</v>
      </c>
      <c r="D6168">
        <v>5</v>
      </c>
      <c r="E6168">
        <f t="shared" si="412"/>
        <v>22850</v>
      </c>
    </row>
    <row r="6169" spans="2:5" x14ac:dyDescent="0.3">
      <c r="B6169" s="1" t="s">
        <v>5662</v>
      </c>
      <c r="C6169" t="s">
        <v>5661</v>
      </c>
      <c r="D6169">
        <v>2</v>
      </c>
      <c r="E6169">
        <f t="shared" si="412"/>
        <v>1120</v>
      </c>
    </row>
    <row r="6170" spans="2:5" x14ac:dyDescent="0.3">
      <c r="B6170" s="1" t="s">
        <v>5663</v>
      </c>
      <c r="C6170" t="s">
        <v>4350</v>
      </c>
      <c r="D6170">
        <v>8</v>
      </c>
      <c r="E6170">
        <f t="shared" si="412"/>
        <v>1600</v>
      </c>
    </row>
    <row r="6171" spans="2:5" x14ac:dyDescent="0.3">
      <c r="B6171" s="1" t="s">
        <v>5665</v>
      </c>
      <c r="C6171" t="s">
        <v>5664</v>
      </c>
      <c r="D6171">
        <v>5</v>
      </c>
      <c r="E6171">
        <f t="shared" si="412"/>
        <v>29700</v>
      </c>
    </row>
    <row r="6172" spans="2:5" x14ac:dyDescent="0.3">
      <c r="B6172" s="1" t="s">
        <v>5666</v>
      </c>
      <c r="C6172" t="s">
        <v>4097</v>
      </c>
      <c r="D6172">
        <v>5</v>
      </c>
      <c r="E6172">
        <f t="shared" si="412"/>
        <v>700</v>
      </c>
    </row>
    <row r="6173" spans="2:5" x14ac:dyDescent="0.3">
      <c r="B6173" s="1" t="s">
        <v>5667</v>
      </c>
      <c r="C6173" t="s">
        <v>1107</v>
      </c>
      <c r="D6173">
        <v>1</v>
      </c>
      <c r="E6173">
        <f t="shared" si="412"/>
        <v>830</v>
      </c>
    </row>
    <row r="6174" spans="2:5" x14ac:dyDescent="0.3">
      <c r="B6174" s="1" t="s">
        <v>5668</v>
      </c>
      <c r="C6174" t="s">
        <v>1530</v>
      </c>
      <c r="D6174">
        <v>1</v>
      </c>
      <c r="E6174">
        <f t="shared" si="412"/>
        <v>520</v>
      </c>
    </row>
    <row r="6175" spans="2:5" x14ac:dyDescent="0.3">
      <c r="B6175" s="1" t="s">
        <v>5669</v>
      </c>
      <c r="C6175" t="s">
        <v>207</v>
      </c>
      <c r="D6175">
        <v>2</v>
      </c>
      <c r="E6175">
        <f t="shared" si="412"/>
        <v>1300</v>
      </c>
    </row>
    <row r="6176" spans="2:5" x14ac:dyDescent="0.3">
      <c r="B6176" s="1" t="s">
        <v>5669</v>
      </c>
      <c r="C6176" t="s">
        <v>3257</v>
      </c>
      <c r="D6176">
        <v>3</v>
      </c>
      <c r="E6176">
        <f t="shared" si="412"/>
        <v>36810</v>
      </c>
    </row>
    <row r="6177" spans="2:5" x14ac:dyDescent="0.3">
      <c r="B6177" s="1" t="s">
        <v>5669</v>
      </c>
      <c r="C6177" t="s">
        <v>1328</v>
      </c>
      <c r="D6177">
        <v>2</v>
      </c>
      <c r="E6177">
        <f t="shared" si="412"/>
        <v>19000</v>
      </c>
    </row>
    <row r="6178" spans="2:5" x14ac:dyDescent="0.3">
      <c r="B6178" s="1" t="s">
        <v>5670</v>
      </c>
      <c r="C6178" t="s">
        <v>1880</v>
      </c>
      <c r="D6178">
        <v>1</v>
      </c>
      <c r="E6178">
        <f t="shared" si="412"/>
        <v>1180</v>
      </c>
    </row>
    <row r="6179" spans="2:5" x14ac:dyDescent="0.3">
      <c r="B6179" s="1" t="s">
        <v>5671</v>
      </c>
      <c r="C6179" t="s">
        <v>526</v>
      </c>
      <c r="D6179">
        <v>3</v>
      </c>
      <c r="E6179">
        <f t="shared" si="412"/>
        <v>5580</v>
      </c>
    </row>
    <row r="6180" spans="2:5" x14ac:dyDescent="0.3">
      <c r="B6180" s="1" t="s">
        <v>5671</v>
      </c>
      <c r="C6180" t="s">
        <v>815</v>
      </c>
      <c r="D6180">
        <v>3</v>
      </c>
      <c r="E6180">
        <f t="shared" si="412"/>
        <v>1440</v>
      </c>
    </row>
    <row r="6181" spans="2:5" x14ac:dyDescent="0.3">
      <c r="B6181" s="1" t="s">
        <v>5672</v>
      </c>
      <c r="C6181" t="s">
        <v>1490</v>
      </c>
      <c r="D6181">
        <v>3</v>
      </c>
      <c r="E6181">
        <f t="shared" si="412"/>
        <v>13080</v>
      </c>
    </row>
    <row r="6182" spans="2:5" x14ac:dyDescent="0.3">
      <c r="B6182" s="1" t="s">
        <v>5673</v>
      </c>
      <c r="C6182" t="s">
        <v>1932</v>
      </c>
      <c r="D6182">
        <v>3</v>
      </c>
      <c r="E6182">
        <f t="shared" si="412"/>
        <v>2850</v>
      </c>
    </row>
    <row r="6183" spans="2:5" x14ac:dyDescent="0.3">
      <c r="B6183" s="1" t="s">
        <v>5673</v>
      </c>
      <c r="C6183" t="s">
        <v>427</v>
      </c>
      <c r="D6183">
        <v>2</v>
      </c>
      <c r="E6183">
        <f t="shared" si="412"/>
        <v>960</v>
      </c>
    </row>
    <row r="6184" spans="2:5" x14ac:dyDescent="0.3">
      <c r="B6184" s="1" t="s">
        <v>5674</v>
      </c>
      <c r="C6184" t="s">
        <v>2409</v>
      </c>
      <c r="D6184">
        <v>1</v>
      </c>
      <c r="E6184">
        <f t="shared" si="412"/>
        <v>830</v>
      </c>
    </row>
    <row r="6185" spans="2:5" x14ac:dyDescent="0.3">
      <c r="B6185" s="1" t="s">
        <v>5675</v>
      </c>
      <c r="C6185" t="s">
        <v>897</v>
      </c>
      <c r="D6185">
        <v>2</v>
      </c>
      <c r="E6185">
        <f t="shared" si="412"/>
        <v>1220</v>
      </c>
    </row>
    <row r="6186" spans="2:5" x14ac:dyDescent="0.3">
      <c r="B6186" s="1" t="s">
        <v>5675</v>
      </c>
      <c r="C6186" t="s">
        <v>3685</v>
      </c>
      <c r="D6186">
        <v>1</v>
      </c>
      <c r="E6186">
        <f t="shared" si="412"/>
        <v>18000</v>
      </c>
    </row>
    <row r="6187" spans="2:5" x14ac:dyDescent="0.3">
      <c r="B6187" s="1" t="s">
        <v>5676</v>
      </c>
      <c r="C6187" t="s">
        <v>4086</v>
      </c>
      <c r="D6187">
        <v>3</v>
      </c>
      <c r="E6187">
        <f t="shared" si="412"/>
        <v>960</v>
      </c>
    </row>
    <row r="6188" spans="2:5" x14ac:dyDescent="0.3">
      <c r="B6188" s="1" t="s">
        <v>5677</v>
      </c>
      <c r="C6188" t="s">
        <v>469</v>
      </c>
      <c r="D6188">
        <v>3</v>
      </c>
      <c r="E6188">
        <f t="shared" si="412"/>
        <v>780</v>
      </c>
    </row>
    <row r="6189" spans="2:5" x14ac:dyDescent="0.3">
      <c r="B6189" s="1" t="s">
        <v>5677</v>
      </c>
      <c r="C6189" t="s">
        <v>2805</v>
      </c>
      <c r="D6189">
        <v>3</v>
      </c>
      <c r="E6189">
        <f t="shared" si="412"/>
        <v>8670</v>
      </c>
    </row>
    <row r="6190" spans="2:5" x14ac:dyDescent="0.3">
      <c r="B6190" s="1" t="s">
        <v>5678</v>
      </c>
      <c r="C6190" t="s">
        <v>86</v>
      </c>
      <c r="D6190">
        <v>1</v>
      </c>
      <c r="E6190">
        <f t="shared" si="412"/>
        <v>340</v>
      </c>
    </row>
    <row r="6191" spans="2:5" x14ac:dyDescent="0.3">
      <c r="B6191" s="1" t="s">
        <v>5679</v>
      </c>
      <c r="C6191" t="s">
        <v>1424</v>
      </c>
      <c r="D6191">
        <v>3</v>
      </c>
      <c r="E6191">
        <f t="shared" si="412"/>
        <v>2580</v>
      </c>
    </row>
    <row r="6192" spans="2:5" x14ac:dyDescent="0.3">
      <c r="B6192" s="1" t="s">
        <v>5680</v>
      </c>
      <c r="C6192" t="s">
        <v>2650</v>
      </c>
      <c r="D6192">
        <v>9</v>
      </c>
      <c r="E6192">
        <f t="shared" si="412"/>
        <v>8010</v>
      </c>
    </row>
    <row r="6193" spans="2:5" x14ac:dyDescent="0.3">
      <c r="B6193" s="1" t="s">
        <v>5680</v>
      </c>
      <c r="C6193" t="s">
        <v>1920</v>
      </c>
      <c r="D6193">
        <v>6</v>
      </c>
      <c r="E6193">
        <f t="shared" si="412"/>
        <v>4440</v>
      </c>
    </row>
    <row r="6194" spans="2:5" x14ac:dyDescent="0.3">
      <c r="B6194" s="1" t="s">
        <v>5681</v>
      </c>
      <c r="C6194" t="s">
        <v>683</v>
      </c>
      <c r="D6194">
        <v>2</v>
      </c>
      <c r="E6194">
        <f t="shared" si="412"/>
        <v>1140</v>
      </c>
    </row>
    <row r="6195" spans="2:5" x14ac:dyDescent="0.3">
      <c r="B6195" s="1" t="s">
        <v>5681</v>
      </c>
      <c r="C6195" t="s">
        <v>690</v>
      </c>
      <c r="D6195">
        <v>4</v>
      </c>
      <c r="E6195">
        <f t="shared" si="412"/>
        <v>20800</v>
      </c>
    </row>
    <row r="6196" spans="2:5" x14ac:dyDescent="0.3">
      <c r="B6196" s="1" t="s">
        <v>5682</v>
      </c>
      <c r="C6196" t="s">
        <v>3451</v>
      </c>
      <c r="D6196">
        <v>2</v>
      </c>
      <c r="E6196">
        <f t="shared" si="412"/>
        <v>3040</v>
      </c>
    </row>
    <row r="6197" spans="2:5" x14ac:dyDescent="0.3">
      <c r="B6197" s="1" t="s">
        <v>5683</v>
      </c>
      <c r="C6197" t="s">
        <v>5184</v>
      </c>
      <c r="D6197">
        <v>1</v>
      </c>
      <c r="E6197">
        <f t="shared" si="412"/>
        <v>880</v>
      </c>
    </row>
    <row r="6198" spans="2:5" x14ac:dyDescent="0.3">
      <c r="B6198" s="1" t="s">
        <v>5684</v>
      </c>
      <c r="C6198" t="s">
        <v>464</v>
      </c>
      <c r="D6198">
        <v>3</v>
      </c>
      <c r="E6198">
        <f t="shared" si="412"/>
        <v>870</v>
      </c>
    </row>
    <row r="6199" spans="2:5" x14ac:dyDescent="0.3">
      <c r="B6199" s="1" t="s">
        <v>5685</v>
      </c>
      <c r="C6199" t="s">
        <v>1671</v>
      </c>
      <c r="D6199">
        <v>6</v>
      </c>
      <c r="E6199">
        <f t="shared" si="412"/>
        <v>3900</v>
      </c>
    </row>
    <row r="6200" spans="2:5" x14ac:dyDescent="0.3">
      <c r="B6200" s="1" t="s">
        <v>5686</v>
      </c>
      <c r="C6200" t="s">
        <v>494</v>
      </c>
      <c r="D6200">
        <v>1</v>
      </c>
      <c r="E6200">
        <f t="shared" si="412"/>
        <v>850</v>
      </c>
    </row>
    <row r="6201" spans="2:5" x14ac:dyDescent="0.3">
      <c r="B6201" s="1" t="s">
        <v>5686</v>
      </c>
      <c r="C6201" t="s">
        <v>89</v>
      </c>
      <c r="D6201">
        <v>1</v>
      </c>
      <c r="E6201">
        <f t="shared" si="412"/>
        <v>460</v>
      </c>
    </row>
    <row r="6202" spans="2:5" x14ac:dyDescent="0.3">
      <c r="B6202" s="1" t="s">
        <v>5687</v>
      </c>
      <c r="C6202" t="s">
        <v>1301</v>
      </c>
      <c r="D6202">
        <v>2</v>
      </c>
      <c r="E6202">
        <f t="shared" si="412"/>
        <v>10720</v>
      </c>
    </row>
    <row r="6203" spans="2:5" x14ac:dyDescent="0.3">
      <c r="B6203" s="1" t="s">
        <v>5687</v>
      </c>
      <c r="C6203" t="s">
        <v>2731</v>
      </c>
      <c r="D6203">
        <v>2</v>
      </c>
      <c r="E6203">
        <f t="shared" si="412"/>
        <v>780</v>
      </c>
    </row>
    <row r="6204" spans="2:5" x14ac:dyDescent="0.3">
      <c r="B6204" s="1" t="s">
        <v>5688</v>
      </c>
      <c r="C6204" t="s">
        <v>4489</v>
      </c>
      <c r="D6204">
        <v>3</v>
      </c>
      <c r="E6204">
        <f t="shared" si="412"/>
        <v>2190</v>
      </c>
    </row>
    <row r="6205" spans="2:5" x14ac:dyDescent="0.3">
      <c r="B6205" s="1" t="s">
        <v>5688</v>
      </c>
      <c r="C6205" t="s">
        <v>2244</v>
      </c>
      <c r="D6205">
        <v>10</v>
      </c>
      <c r="E6205">
        <f t="shared" si="412"/>
        <v>4800</v>
      </c>
    </row>
    <row r="6206" spans="2:5" x14ac:dyDescent="0.3">
      <c r="B6206" s="1" t="s">
        <v>5688</v>
      </c>
      <c r="C6206" t="s">
        <v>4662</v>
      </c>
      <c r="D6206">
        <v>2</v>
      </c>
      <c r="E6206">
        <f t="shared" si="412"/>
        <v>2840</v>
      </c>
    </row>
    <row r="6207" spans="2:5" x14ac:dyDescent="0.3">
      <c r="B6207" s="1" t="s">
        <v>5689</v>
      </c>
      <c r="C6207" t="s">
        <v>1884</v>
      </c>
      <c r="D6207">
        <v>3</v>
      </c>
      <c r="E6207">
        <f t="shared" si="412"/>
        <v>1590</v>
      </c>
    </row>
    <row r="6208" spans="2:5" x14ac:dyDescent="0.3">
      <c r="B6208" s="1" t="s">
        <v>5690</v>
      </c>
      <c r="C6208" t="s">
        <v>1330</v>
      </c>
      <c r="D6208">
        <v>3</v>
      </c>
      <c r="E6208">
        <f t="shared" si="412"/>
        <v>3900</v>
      </c>
    </row>
    <row r="6209" spans="2:5" x14ac:dyDescent="0.3">
      <c r="B6209" s="1" t="s">
        <v>5691</v>
      </c>
      <c r="C6209" t="s">
        <v>251</v>
      </c>
      <c r="D6209">
        <v>9</v>
      </c>
      <c r="E6209">
        <f t="shared" si="412"/>
        <v>3600</v>
      </c>
    </row>
    <row r="6210" spans="2:5" x14ac:dyDescent="0.3">
      <c r="B6210" s="1" t="s">
        <v>5692</v>
      </c>
      <c r="C6210" t="s">
        <v>4347</v>
      </c>
      <c r="D6210">
        <v>2</v>
      </c>
      <c r="E6210">
        <f t="shared" si="412"/>
        <v>680</v>
      </c>
    </row>
    <row r="6211" spans="2:5" x14ac:dyDescent="0.3">
      <c r="B6211" s="1" t="s">
        <v>5692</v>
      </c>
      <c r="C6211" t="s">
        <v>767</v>
      </c>
      <c r="D6211">
        <v>2</v>
      </c>
      <c r="E6211">
        <f t="shared" ref="E6211:E6274" si="413">VLOOKUP(C6211,$F$2:$G$1858,2)*D6211</f>
        <v>1720</v>
      </c>
    </row>
    <row r="6212" spans="2:5" x14ac:dyDescent="0.3">
      <c r="B6212" s="1" t="s">
        <v>5692</v>
      </c>
      <c r="C6212" t="s">
        <v>1346</v>
      </c>
      <c r="D6212">
        <v>3</v>
      </c>
      <c r="E6212">
        <f t="shared" si="413"/>
        <v>5970</v>
      </c>
    </row>
    <row r="6213" spans="2:5" x14ac:dyDescent="0.3">
      <c r="B6213" s="1" t="s">
        <v>5693</v>
      </c>
      <c r="C6213" t="s">
        <v>3451</v>
      </c>
      <c r="D6213">
        <v>1</v>
      </c>
      <c r="E6213">
        <f t="shared" si="413"/>
        <v>1520</v>
      </c>
    </row>
    <row r="6214" spans="2:5" x14ac:dyDescent="0.3">
      <c r="B6214" s="1" t="s">
        <v>5694</v>
      </c>
      <c r="C6214" t="s">
        <v>1435</v>
      </c>
      <c r="D6214">
        <v>1</v>
      </c>
      <c r="E6214">
        <f t="shared" si="413"/>
        <v>230</v>
      </c>
    </row>
    <row r="6215" spans="2:5" x14ac:dyDescent="0.3">
      <c r="B6215" s="1" t="s">
        <v>5695</v>
      </c>
      <c r="C6215" t="s">
        <v>4218</v>
      </c>
      <c r="D6215">
        <v>10</v>
      </c>
      <c r="E6215">
        <f t="shared" si="413"/>
        <v>10500</v>
      </c>
    </row>
    <row r="6216" spans="2:5" x14ac:dyDescent="0.3">
      <c r="B6216" s="1" t="s">
        <v>5696</v>
      </c>
      <c r="C6216" t="s">
        <v>1669</v>
      </c>
      <c r="D6216">
        <v>3</v>
      </c>
      <c r="E6216">
        <f t="shared" si="413"/>
        <v>4320</v>
      </c>
    </row>
    <row r="6217" spans="2:5" x14ac:dyDescent="0.3">
      <c r="B6217" s="1" t="s">
        <v>5697</v>
      </c>
      <c r="C6217" t="s">
        <v>2820</v>
      </c>
      <c r="D6217">
        <v>2</v>
      </c>
      <c r="E6217">
        <f t="shared" si="413"/>
        <v>680</v>
      </c>
    </row>
    <row r="6218" spans="2:5" x14ac:dyDescent="0.3">
      <c r="B6218" s="1" t="s">
        <v>5697</v>
      </c>
      <c r="C6218" t="s">
        <v>596</v>
      </c>
      <c r="D6218">
        <v>3</v>
      </c>
      <c r="E6218">
        <f t="shared" si="413"/>
        <v>3000</v>
      </c>
    </row>
    <row r="6219" spans="2:5" x14ac:dyDescent="0.3">
      <c r="B6219" s="1" t="s">
        <v>5698</v>
      </c>
      <c r="C6219" t="s">
        <v>5511</v>
      </c>
      <c r="D6219">
        <v>1</v>
      </c>
      <c r="E6219">
        <f t="shared" si="413"/>
        <v>7200</v>
      </c>
    </row>
    <row r="6220" spans="2:5" x14ac:dyDescent="0.3">
      <c r="B6220" s="1" t="s">
        <v>5699</v>
      </c>
      <c r="C6220" t="s">
        <v>4810</v>
      </c>
      <c r="D6220">
        <v>3</v>
      </c>
      <c r="E6220">
        <f t="shared" si="413"/>
        <v>11400</v>
      </c>
    </row>
    <row r="6221" spans="2:5" x14ac:dyDescent="0.3">
      <c r="B6221" s="1" t="s">
        <v>5699</v>
      </c>
      <c r="C6221" t="s">
        <v>1532</v>
      </c>
      <c r="D6221">
        <v>1</v>
      </c>
      <c r="E6221">
        <f t="shared" si="413"/>
        <v>810</v>
      </c>
    </row>
    <row r="6222" spans="2:5" x14ac:dyDescent="0.3">
      <c r="B6222" s="1" t="s">
        <v>5699</v>
      </c>
      <c r="C6222" t="s">
        <v>1378</v>
      </c>
      <c r="D6222">
        <v>1</v>
      </c>
      <c r="E6222">
        <f t="shared" si="413"/>
        <v>1140</v>
      </c>
    </row>
    <row r="6223" spans="2:5" x14ac:dyDescent="0.3">
      <c r="B6223" s="1" t="s">
        <v>5700</v>
      </c>
      <c r="C6223" t="s">
        <v>2681</v>
      </c>
      <c r="D6223">
        <v>2</v>
      </c>
      <c r="E6223">
        <f t="shared" si="413"/>
        <v>3460</v>
      </c>
    </row>
    <row r="6224" spans="2:5" x14ac:dyDescent="0.3">
      <c r="B6224" s="1" t="s">
        <v>5701</v>
      </c>
      <c r="C6224" t="s">
        <v>2022</v>
      </c>
      <c r="D6224">
        <v>7</v>
      </c>
      <c r="E6224">
        <f t="shared" si="413"/>
        <v>1470</v>
      </c>
    </row>
    <row r="6225" spans="2:5" x14ac:dyDescent="0.3">
      <c r="B6225" s="1" t="s">
        <v>5701</v>
      </c>
      <c r="C6225" t="s">
        <v>1218</v>
      </c>
      <c r="D6225">
        <v>2</v>
      </c>
      <c r="E6225">
        <f t="shared" si="413"/>
        <v>5480</v>
      </c>
    </row>
    <row r="6226" spans="2:5" x14ac:dyDescent="0.3">
      <c r="B6226" s="1" t="s">
        <v>5702</v>
      </c>
      <c r="C6226" t="s">
        <v>2837</v>
      </c>
      <c r="D6226">
        <v>3</v>
      </c>
      <c r="E6226">
        <f t="shared" si="413"/>
        <v>5460</v>
      </c>
    </row>
    <row r="6227" spans="2:5" x14ac:dyDescent="0.3">
      <c r="B6227" s="1" t="s">
        <v>5703</v>
      </c>
      <c r="C6227" t="s">
        <v>1603</v>
      </c>
      <c r="D6227">
        <v>3</v>
      </c>
      <c r="E6227">
        <f t="shared" si="413"/>
        <v>1770</v>
      </c>
    </row>
    <row r="6228" spans="2:5" x14ac:dyDescent="0.3">
      <c r="B6228" s="1" t="s">
        <v>5704</v>
      </c>
      <c r="C6228" t="s">
        <v>752</v>
      </c>
      <c r="D6228">
        <v>1</v>
      </c>
      <c r="E6228">
        <f t="shared" si="413"/>
        <v>150</v>
      </c>
    </row>
    <row r="6229" spans="2:5" x14ac:dyDescent="0.3">
      <c r="B6229" s="1" t="s">
        <v>5705</v>
      </c>
      <c r="C6229" t="s">
        <v>1728</v>
      </c>
      <c r="D6229">
        <v>2</v>
      </c>
      <c r="E6229">
        <f t="shared" si="413"/>
        <v>840</v>
      </c>
    </row>
    <row r="6230" spans="2:5" x14ac:dyDescent="0.3">
      <c r="B6230" s="1" t="s">
        <v>5706</v>
      </c>
      <c r="C6230" t="s">
        <v>1131</v>
      </c>
      <c r="D6230">
        <v>1</v>
      </c>
      <c r="E6230">
        <f t="shared" si="413"/>
        <v>1940</v>
      </c>
    </row>
    <row r="6231" spans="2:5" x14ac:dyDescent="0.3">
      <c r="B6231" s="1" t="s">
        <v>5706</v>
      </c>
      <c r="C6231" t="s">
        <v>2256</v>
      </c>
      <c r="D6231">
        <v>3</v>
      </c>
      <c r="E6231">
        <f t="shared" si="413"/>
        <v>780</v>
      </c>
    </row>
    <row r="6232" spans="2:5" x14ac:dyDescent="0.3">
      <c r="B6232" s="1" t="s">
        <v>5706</v>
      </c>
      <c r="C6232" t="s">
        <v>1888</v>
      </c>
      <c r="D6232">
        <v>2</v>
      </c>
      <c r="E6232">
        <f t="shared" si="413"/>
        <v>2960</v>
      </c>
    </row>
    <row r="6233" spans="2:5" x14ac:dyDescent="0.3">
      <c r="B6233" s="1" t="s">
        <v>5707</v>
      </c>
      <c r="C6233" t="s">
        <v>1306</v>
      </c>
      <c r="D6233">
        <v>3</v>
      </c>
      <c r="E6233">
        <f t="shared" si="413"/>
        <v>5040</v>
      </c>
    </row>
    <row r="6234" spans="2:5" x14ac:dyDescent="0.3">
      <c r="B6234" s="1" t="s">
        <v>5708</v>
      </c>
      <c r="C6234" t="s">
        <v>2919</v>
      </c>
      <c r="D6234">
        <v>3</v>
      </c>
      <c r="E6234">
        <f t="shared" si="413"/>
        <v>1680</v>
      </c>
    </row>
    <row r="6235" spans="2:5" x14ac:dyDescent="0.3">
      <c r="B6235" s="1" t="s">
        <v>5708</v>
      </c>
      <c r="C6235" t="s">
        <v>1637</v>
      </c>
      <c r="D6235">
        <v>10</v>
      </c>
      <c r="E6235">
        <f t="shared" si="413"/>
        <v>8400</v>
      </c>
    </row>
    <row r="6236" spans="2:5" x14ac:dyDescent="0.3">
      <c r="B6236" s="1" t="s">
        <v>5709</v>
      </c>
      <c r="C6236" t="s">
        <v>1218</v>
      </c>
      <c r="D6236">
        <v>3</v>
      </c>
      <c r="E6236">
        <f t="shared" si="413"/>
        <v>8220</v>
      </c>
    </row>
    <row r="6237" spans="2:5" x14ac:dyDescent="0.3">
      <c r="B6237" s="1" t="s">
        <v>5710</v>
      </c>
      <c r="C6237" t="s">
        <v>1866</v>
      </c>
      <c r="D6237">
        <v>2</v>
      </c>
      <c r="E6237">
        <f t="shared" si="413"/>
        <v>3260</v>
      </c>
    </row>
    <row r="6238" spans="2:5" x14ac:dyDescent="0.3">
      <c r="B6238" s="1" t="s">
        <v>5710</v>
      </c>
      <c r="C6238" t="s">
        <v>1422</v>
      </c>
      <c r="D6238">
        <v>9</v>
      </c>
      <c r="E6238">
        <f t="shared" si="413"/>
        <v>67140</v>
      </c>
    </row>
    <row r="6239" spans="2:5" x14ac:dyDescent="0.3">
      <c r="B6239" s="1" t="s">
        <v>5711</v>
      </c>
      <c r="C6239" t="s">
        <v>1332</v>
      </c>
      <c r="D6239">
        <v>2</v>
      </c>
      <c r="E6239">
        <f t="shared" si="413"/>
        <v>1600</v>
      </c>
    </row>
    <row r="6240" spans="2:5" x14ac:dyDescent="0.3">
      <c r="B6240" s="1" t="s">
        <v>5711</v>
      </c>
      <c r="C6240" t="s">
        <v>236</v>
      </c>
      <c r="D6240">
        <v>2</v>
      </c>
      <c r="E6240">
        <f t="shared" si="413"/>
        <v>1620</v>
      </c>
    </row>
    <row r="6241" spans="2:5" x14ac:dyDescent="0.3">
      <c r="B6241" s="1" t="s">
        <v>5712</v>
      </c>
      <c r="C6241" t="s">
        <v>3300</v>
      </c>
      <c r="D6241">
        <v>1</v>
      </c>
      <c r="E6241">
        <f t="shared" si="413"/>
        <v>520</v>
      </c>
    </row>
    <row r="6242" spans="2:5" x14ac:dyDescent="0.3">
      <c r="B6242" s="1" t="s">
        <v>5713</v>
      </c>
      <c r="C6242" t="s">
        <v>2580</v>
      </c>
      <c r="D6242">
        <v>2</v>
      </c>
      <c r="E6242">
        <f t="shared" si="413"/>
        <v>720</v>
      </c>
    </row>
    <row r="6243" spans="2:5" x14ac:dyDescent="0.3">
      <c r="B6243" s="1" t="s">
        <v>5714</v>
      </c>
      <c r="C6243" t="s">
        <v>1285</v>
      </c>
      <c r="D6243">
        <v>3</v>
      </c>
      <c r="E6243">
        <f t="shared" si="413"/>
        <v>2070</v>
      </c>
    </row>
    <row r="6244" spans="2:5" x14ac:dyDescent="0.3">
      <c r="B6244" s="1" t="s">
        <v>5715</v>
      </c>
      <c r="C6244" t="s">
        <v>1135</v>
      </c>
      <c r="D6244">
        <v>3</v>
      </c>
      <c r="E6244">
        <f t="shared" si="413"/>
        <v>2400</v>
      </c>
    </row>
    <row r="6245" spans="2:5" x14ac:dyDescent="0.3">
      <c r="B6245" s="1" t="s">
        <v>5715</v>
      </c>
      <c r="C6245" t="s">
        <v>878</v>
      </c>
      <c r="D6245">
        <v>5</v>
      </c>
      <c r="E6245">
        <f t="shared" si="413"/>
        <v>22500</v>
      </c>
    </row>
    <row r="6246" spans="2:5" x14ac:dyDescent="0.3">
      <c r="B6246" s="1" t="s">
        <v>5716</v>
      </c>
      <c r="C6246" t="s">
        <v>1022</v>
      </c>
      <c r="D6246">
        <v>2</v>
      </c>
      <c r="E6246">
        <f t="shared" si="413"/>
        <v>1460</v>
      </c>
    </row>
    <row r="6247" spans="2:5" x14ac:dyDescent="0.3">
      <c r="B6247" s="1" t="s">
        <v>5717</v>
      </c>
      <c r="C6247" t="s">
        <v>2259</v>
      </c>
      <c r="D6247">
        <v>1</v>
      </c>
      <c r="E6247">
        <f t="shared" si="413"/>
        <v>410</v>
      </c>
    </row>
    <row r="6248" spans="2:5" x14ac:dyDescent="0.3">
      <c r="B6248" s="1" t="s">
        <v>5717</v>
      </c>
      <c r="C6248" t="s">
        <v>85</v>
      </c>
      <c r="D6248">
        <v>2</v>
      </c>
      <c r="E6248">
        <f t="shared" si="413"/>
        <v>3960</v>
      </c>
    </row>
    <row r="6249" spans="2:5" x14ac:dyDescent="0.3">
      <c r="B6249" s="1" t="s">
        <v>5717</v>
      </c>
      <c r="C6249" t="s">
        <v>5718</v>
      </c>
      <c r="D6249">
        <v>3</v>
      </c>
      <c r="E6249">
        <f t="shared" si="413"/>
        <v>1620</v>
      </c>
    </row>
    <row r="6250" spans="2:5" x14ac:dyDescent="0.3">
      <c r="B6250" s="1" t="s">
        <v>5719</v>
      </c>
      <c r="C6250" t="s">
        <v>641</v>
      </c>
      <c r="D6250">
        <v>3</v>
      </c>
      <c r="E6250">
        <f t="shared" si="413"/>
        <v>3600</v>
      </c>
    </row>
    <row r="6251" spans="2:5" x14ac:dyDescent="0.3">
      <c r="B6251" s="1" t="s">
        <v>5719</v>
      </c>
      <c r="C6251" t="s">
        <v>963</v>
      </c>
      <c r="D6251">
        <v>1</v>
      </c>
      <c r="E6251">
        <f t="shared" si="413"/>
        <v>2900</v>
      </c>
    </row>
    <row r="6252" spans="2:5" x14ac:dyDescent="0.3">
      <c r="B6252" s="1" t="s">
        <v>5720</v>
      </c>
      <c r="C6252" t="s">
        <v>1266</v>
      </c>
      <c r="D6252">
        <v>2</v>
      </c>
      <c r="E6252">
        <f t="shared" si="413"/>
        <v>1860</v>
      </c>
    </row>
    <row r="6253" spans="2:5" x14ac:dyDescent="0.3">
      <c r="B6253" s="1" t="s">
        <v>5720</v>
      </c>
      <c r="C6253" t="s">
        <v>3433</v>
      </c>
      <c r="D6253">
        <v>3</v>
      </c>
      <c r="E6253">
        <f t="shared" si="413"/>
        <v>11340</v>
      </c>
    </row>
    <row r="6254" spans="2:5" x14ac:dyDescent="0.3">
      <c r="B6254" s="1" t="s">
        <v>5721</v>
      </c>
      <c r="C6254" t="s">
        <v>786</v>
      </c>
      <c r="D6254">
        <v>1</v>
      </c>
      <c r="E6254">
        <f t="shared" si="413"/>
        <v>2870</v>
      </c>
    </row>
    <row r="6255" spans="2:5" x14ac:dyDescent="0.3">
      <c r="B6255" s="1" t="s">
        <v>5721</v>
      </c>
      <c r="C6255" t="s">
        <v>1377</v>
      </c>
      <c r="D6255">
        <v>1</v>
      </c>
      <c r="E6255">
        <f t="shared" si="413"/>
        <v>9980</v>
      </c>
    </row>
    <row r="6256" spans="2:5" x14ac:dyDescent="0.3">
      <c r="B6256" s="1" t="s">
        <v>5721</v>
      </c>
      <c r="C6256" t="s">
        <v>2377</v>
      </c>
      <c r="D6256">
        <v>1</v>
      </c>
      <c r="E6256">
        <f t="shared" si="413"/>
        <v>340</v>
      </c>
    </row>
    <row r="6257" spans="2:5" x14ac:dyDescent="0.3">
      <c r="B6257" s="1" t="s">
        <v>5721</v>
      </c>
      <c r="C6257" t="s">
        <v>1120</v>
      </c>
      <c r="D6257">
        <v>2</v>
      </c>
      <c r="E6257">
        <f t="shared" si="413"/>
        <v>1720</v>
      </c>
    </row>
    <row r="6258" spans="2:5" x14ac:dyDescent="0.3">
      <c r="B6258" s="1" t="s">
        <v>5722</v>
      </c>
      <c r="C6258" t="s">
        <v>3901</v>
      </c>
      <c r="D6258">
        <v>2</v>
      </c>
      <c r="E6258">
        <f t="shared" si="413"/>
        <v>2320</v>
      </c>
    </row>
    <row r="6259" spans="2:5" x14ac:dyDescent="0.3">
      <c r="B6259" s="1" t="s">
        <v>5723</v>
      </c>
      <c r="C6259" t="s">
        <v>2490</v>
      </c>
      <c r="D6259">
        <v>1</v>
      </c>
      <c r="E6259">
        <f t="shared" si="413"/>
        <v>920</v>
      </c>
    </row>
    <row r="6260" spans="2:5" x14ac:dyDescent="0.3">
      <c r="B6260" s="1" t="s">
        <v>5724</v>
      </c>
      <c r="C6260" t="s">
        <v>2640</v>
      </c>
      <c r="D6260">
        <v>2</v>
      </c>
      <c r="E6260">
        <f t="shared" si="413"/>
        <v>560</v>
      </c>
    </row>
    <row r="6261" spans="2:5" x14ac:dyDescent="0.3">
      <c r="B6261" s="1" t="s">
        <v>5724</v>
      </c>
      <c r="C6261" t="s">
        <v>64</v>
      </c>
      <c r="D6261">
        <v>2</v>
      </c>
      <c r="E6261">
        <f t="shared" si="413"/>
        <v>1440</v>
      </c>
    </row>
    <row r="6262" spans="2:5" x14ac:dyDescent="0.3">
      <c r="B6262" s="1" t="s">
        <v>5725</v>
      </c>
      <c r="C6262" t="s">
        <v>2100</v>
      </c>
      <c r="D6262">
        <v>1</v>
      </c>
      <c r="E6262">
        <f t="shared" si="413"/>
        <v>1120</v>
      </c>
    </row>
    <row r="6263" spans="2:5" x14ac:dyDescent="0.3">
      <c r="B6263" s="1" t="s">
        <v>5725</v>
      </c>
      <c r="C6263" t="s">
        <v>1806</v>
      </c>
      <c r="D6263">
        <v>7</v>
      </c>
      <c r="E6263">
        <f t="shared" si="413"/>
        <v>3850</v>
      </c>
    </row>
    <row r="6264" spans="2:5" x14ac:dyDescent="0.3">
      <c r="B6264" s="1" t="s">
        <v>5726</v>
      </c>
      <c r="C6264" t="s">
        <v>85</v>
      </c>
      <c r="D6264">
        <v>2</v>
      </c>
      <c r="E6264">
        <f t="shared" si="413"/>
        <v>3960</v>
      </c>
    </row>
    <row r="6265" spans="2:5" x14ac:dyDescent="0.3">
      <c r="B6265" s="1" t="s">
        <v>5727</v>
      </c>
      <c r="C6265" t="s">
        <v>1468</v>
      </c>
      <c r="D6265">
        <v>3</v>
      </c>
      <c r="E6265">
        <f t="shared" si="413"/>
        <v>1620</v>
      </c>
    </row>
    <row r="6266" spans="2:5" x14ac:dyDescent="0.3">
      <c r="B6266" s="1" t="s">
        <v>5728</v>
      </c>
      <c r="C6266" t="s">
        <v>99</v>
      </c>
      <c r="D6266">
        <v>5</v>
      </c>
      <c r="E6266">
        <f t="shared" si="413"/>
        <v>8350</v>
      </c>
    </row>
    <row r="6267" spans="2:5" x14ac:dyDescent="0.3">
      <c r="B6267" s="1" t="s">
        <v>5728</v>
      </c>
      <c r="C6267" t="s">
        <v>2440</v>
      </c>
      <c r="D6267">
        <v>3</v>
      </c>
      <c r="E6267">
        <f t="shared" si="413"/>
        <v>2250</v>
      </c>
    </row>
    <row r="6268" spans="2:5" x14ac:dyDescent="0.3">
      <c r="B6268" s="1" t="s">
        <v>5729</v>
      </c>
      <c r="C6268" t="s">
        <v>2278</v>
      </c>
      <c r="D6268">
        <v>2</v>
      </c>
      <c r="E6268">
        <f t="shared" si="413"/>
        <v>240</v>
      </c>
    </row>
    <row r="6269" spans="2:5" x14ac:dyDescent="0.3">
      <c r="B6269" s="1" t="s">
        <v>5730</v>
      </c>
      <c r="C6269" t="s">
        <v>2822</v>
      </c>
      <c r="D6269">
        <v>1</v>
      </c>
      <c r="E6269">
        <f t="shared" si="413"/>
        <v>700</v>
      </c>
    </row>
    <row r="6270" spans="2:5" x14ac:dyDescent="0.3">
      <c r="B6270" s="1" t="s">
        <v>5731</v>
      </c>
      <c r="C6270" t="s">
        <v>3954</v>
      </c>
      <c r="D6270">
        <v>6</v>
      </c>
      <c r="E6270">
        <f t="shared" si="413"/>
        <v>1500</v>
      </c>
    </row>
    <row r="6271" spans="2:5" x14ac:dyDescent="0.3">
      <c r="B6271" s="1" t="s">
        <v>5731</v>
      </c>
      <c r="C6271" t="s">
        <v>813</v>
      </c>
      <c r="D6271">
        <v>7</v>
      </c>
      <c r="E6271">
        <f t="shared" si="413"/>
        <v>4760</v>
      </c>
    </row>
    <row r="6272" spans="2:5" x14ac:dyDescent="0.3">
      <c r="B6272" s="1" t="s">
        <v>5732</v>
      </c>
      <c r="C6272" t="s">
        <v>1005</v>
      </c>
      <c r="D6272">
        <v>7</v>
      </c>
      <c r="E6272">
        <f t="shared" si="413"/>
        <v>2940</v>
      </c>
    </row>
    <row r="6273" spans="2:5" x14ac:dyDescent="0.3">
      <c r="B6273" s="1" t="s">
        <v>5732</v>
      </c>
      <c r="C6273" t="s">
        <v>3292</v>
      </c>
      <c r="D6273">
        <v>2</v>
      </c>
      <c r="E6273">
        <f t="shared" si="413"/>
        <v>740</v>
      </c>
    </row>
    <row r="6274" spans="2:5" x14ac:dyDescent="0.3">
      <c r="B6274" s="1" t="s">
        <v>5733</v>
      </c>
      <c r="C6274" t="s">
        <v>272</v>
      </c>
      <c r="D6274">
        <v>2</v>
      </c>
      <c r="E6274">
        <f t="shared" si="413"/>
        <v>2440</v>
      </c>
    </row>
    <row r="6275" spans="2:5" x14ac:dyDescent="0.3">
      <c r="B6275" s="1" t="s">
        <v>5734</v>
      </c>
      <c r="C6275" t="s">
        <v>4749</v>
      </c>
      <c r="D6275">
        <v>1</v>
      </c>
      <c r="E6275">
        <f t="shared" ref="E6275:E6338" si="414">VLOOKUP(C6275,$F$2:$G$1858,2)*D6275</f>
        <v>1720</v>
      </c>
    </row>
    <row r="6276" spans="2:5" x14ac:dyDescent="0.3">
      <c r="B6276" s="1" t="s">
        <v>5735</v>
      </c>
      <c r="C6276" t="s">
        <v>1120</v>
      </c>
      <c r="D6276">
        <v>2</v>
      </c>
      <c r="E6276">
        <f t="shared" si="414"/>
        <v>1720</v>
      </c>
    </row>
    <row r="6277" spans="2:5" x14ac:dyDescent="0.3">
      <c r="B6277" s="1" t="s">
        <v>5736</v>
      </c>
      <c r="C6277" t="s">
        <v>1034</v>
      </c>
      <c r="D6277">
        <v>4</v>
      </c>
      <c r="E6277">
        <f t="shared" si="414"/>
        <v>840</v>
      </c>
    </row>
    <row r="6278" spans="2:5" x14ac:dyDescent="0.3">
      <c r="B6278" s="1" t="s">
        <v>5737</v>
      </c>
      <c r="C6278" t="s">
        <v>2500</v>
      </c>
      <c r="D6278">
        <v>9</v>
      </c>
      <c r="E6278">
        <f t="shared" si="414"/>
        <v>14220</v>
      </c>
    </row>
    <row r="6279" spans="2:5" x14ac:dyDescent="0.3">
      <c r="B6279" s="1" t="s">
        <v>5738</v>
      </c>
      <c r="C6279" t="s">
        <v>1898</v>
      </c>
      <c r="D6279">
        <v>1</v>
      </c>
      <c r="E6279">
        <f t="shared" si="414"/>
        <v>8730</v>
      </c>
    </row>
    <row r="6280" spans="2:5" x14ac:dyDescent="0.3">
      <c r="B6280" s="1" t="s">
        <v>5739</v>
      </c>
      <c r="C6280" t="s">
        <v>1131</v>
      </c>
      <c r="D6280">
        <v>10</v>
      </c>
      <c r="E6280">
        <f t="shared" si="414"/>
        <v>19400</v>
      </c>
    </row>
    <row r="6281" spans="2:5" x14ac:dyDescent="0.3">
      <c r="B6281" s="1" t="s">
        <v>5740</v>
      </c>
      <c r="C6281" t="s">
        <v>514</v>
      </c>
      <c r="D6281">
        <v>3</v>
      </c>
      <c r="E6281">
        <f t="shared" si="414"/>
        <v>2160</v>
      </c>
    </row>
    <row r="6282" spans="2:5" x14ac:dyDescent="0.3">
      <c r="B6282" s="1" t="s">
        <v>5741</v>
      </c>
      <c r="C6282" t="s">
        <v>1245</v>
      </c>
      <c r="D6282">
        <v>3</v>
      </c>
      <c r="E6282">
        <f t="shared" si="414"/>
        <v>16890</v>
      </c>
    </row>
    <row r="6283" spans="2:5" x14ac:dyDescent="0.3">
      <c r="B6283" s="1" t="s">
        <v>5741</v>
      </c>
      <c r="C6283" t="s">
        <v>1671</v>
      </c>
      <c r="D6283">
        <v>2</v>
      </c>
      <c r="E6283">
        <f t="shared" si="414"/>
        <v>1300</v>
      </c>
    </row>
    <row r="6284" spans="2:5" x14ac:dyDescent="0.3">
      <c r="B6284" s="1" t="s">
        <v>5742</v>
      </c>
      <c r="C6284" t="s">
        <v>1386</v>
      </c>
      <c r="D6284">
        <v>3</v>
      </c>
      <c r="E6284">
        <f t="shared" si="414"/>
        <v>2220</v>
      </c>
    </row>
    <row r="6285" spans="2:5" x14ac:dyDescent="0.3">
      <c r="B6285" s="1" t="s">
        <v>5742</v>
      </c>
      <c r="C6285" t="s">
        <v>162</v>
      </c>
      <c r="D6285">
        <v>5</v>
      </c>
      <c r="E6285">
        <f t="shared" si="414"/>
        <v>35000</v>
      </c>
    </row>
    <row r="6286" spans="2:5" x14ac:dyDescent="0.3">
      <c r="B6286" s="1" t="s">
        <v>5743</v>
      </c>
      <c r="C6286" t="s">
        <v>1561</v>
      </c>
      <c r="D6286">
        <v>2</v>
      </c>
      <c r="E6286">
        <f t="shared" si="414"/>
        <v>260</v>
      </c>
    </row>
    <row r="6287" spans="2:5" x14ac:dyDescent="0.3">
      <c r="B6287" s="1" t="s">
        <v>5744</v>
      </c>
      <c r="C6287" t="s">
        <v>3441</v>
      </c>
      <c r="D6287">
        <v>8</v>
      </c>
      <c r="E6287">
        <f t="shared" si="414"/>
        <v>3280</v>
      </c>
    </row>
    <row r="6288" spans="2:5" x14ac:dyDescent="0.3">
      <c r="B6288" s="1" t="s">
        <v>5745</v>
      </c>
      <c r="C6288" t="s">
        <v>3096</v>
      </c>
      <c r="D6288">
        <v>2</v>
      </c>
      <c r="E6288">
        <f t="shared" si="414"/>
        <v>560</v>
      </c>
    </row>
    <row r="6289" spans="2:5" x14ac:dyDescent="0.3">
      <c r="B6289" s="1" t="s">
        <v>5746</v>
      </c>
      <c r="C6289" t="s">
        <v>620</v>
      </c>
      <c r="D6289">
        <v>3</v>
      </c>
      <c r="E6289">
        <f t="shared" si="414"/>
        <v>1920</v>
      </c>
    </row>
    <row r="6290" spans="2:5" x14ac:dyDescent="0.3">
      <c r="B6290" s="1" t="s">
        <v>5747</v>
      </c>
      <c r="C6290" t="s">
        <v>1018</v>
      </c>
      <c r="D6290">
        <v>2</v>
      </c>
      <c r="E6290">
        <f t="shared" si="414"/>
        <v>700</v>
      </c>
    </row>
    <row r="6291" spans="2:5" x14ac:dyDescent="0.3">
      <c r="B6291" s="1" t="s">
        <v>5747</v>
      </c>
      <c r="C6291" t="s">
        <v>458</v>
      </c>
      <c r="D6291">
        <v>1</v>
      </c>
      <c r="E6291">
        <f t="shared" si="414"/>
        <v>670</v>
      </c>
    </row>
    <row r="6292" spans="2:5" x14ac:dyDescent="0.3">
      <c r="B6292" s="1" t="s">
        <v>5748</v>
      </c>
      <c r="C6292" t="s">
        <v>99</v>
      </c>
      <c r="D6292">
        <v>8</v>
      </c>
      <c r="E6292">
        <f t="shared" si="414"/>
        <v>13360</v>
      </c>
    </row>
    <row r="6293" spans="2:5" x14ac:dyDescent="0.3">
      <c r="B6293" s="1" t="s">
        <v>5748</v>
      </c>
      <c r="C6293" t="s">
        <v>2443</v>
      </c>
      <c r="D6293">
        <v>3</v>
      </c>
      <c r="E6293">
        <f t="shared" si="414"/>
        <v>990</v>
      </c>
    </row>
    <row r="6294" spans="2:5" x14ac:dyDescent="0.3">
      <c r="B6294" s="1" t="s">
        <v>5750</v>
      </c>
      <c r="C6294" t="s">
        <v>5749</v>
      </c>
      <c r="D6294">
        <v>2</v>
      </c>
      <c r="E6294">
        <f t="shared" si="414"/>
        <v>340</v>
      </c>
    </row>
    <row r="6295" spans="2:5" x14ac:dyDescent="0.3">
      <c r="B6295" s="1" t="s">
        <v>5750</v>
      </c>
      <c r="C6295" t="s">
        <v>2850</v>
      </c>
      <c r="D6295">
        <v>2</v>
      </c>
      <c r="E6295">
        <f t="shared" si="414"/>
        <v>3400</v>
      </c>
    </row>
    <row r="6296" spans="2:5" x14ac:dyDescent="0.3">
      <c r="B6296" s="1" t="s">
        <v>5750</v>
      </c>
      <c r="C6296" t="s">
        <v>581</v>
      </c>
      <c r="D6296">
        <v>2</v>
      </c>
      <c r="E6296">
        <f t="shared" si="414"/>
        <v>720</v>
      </c>
    </row>
    <row r="6297" spans="2:5" x14ac:dyDescent="0.3">
      <c r="B6297" s="1" t="s">
        <v>5751</v>
      </c>
      <c r="C6297" t="s">
        <v>4575</v>
      </c>
      <c r="D6297">
        <v>7</v>
      </c>
      <c r="E6297">
        <f t="shared" si="414"/>
        <v>52710</v>
      </c>
    </row>
    <row r="6298" spans="2:5" x14ac:dyDescent="0.3">
      <c r="B6298" s="1" t="s">
        <v>5752</v>
      </c>
      <c r="C6298" t="s">
        <v>3041</v>
      </c>
      <c r="D6298">
        <v>1</v>
      </c>
      <c r="E6298">
        <f t="shared" si="414"/>
        <v>720</v>
      </c>
    </row>
    <row r="6299" spans="2:5" x14ac:dyDescent="0.3">
      <c r="B6299" s="1" t="s">
        <v>5753</v>
      </c>
      <c r="C6299" t="s">
        <v>683</v>
      </c>
      <c r="D6299">
        <v>3</v>
      </c>
      <c r="E6299">
        <f t="shared" si="414"/>
        <v>1710</v>
      </c>
    </row>
    <row r="6300" spans="2:5" x14ac:dyDescent="0.3">
      <c r="B6300" s="1" t="s">
        <v>5753</v>
      </c>
      <c r="C6300" t="s">
        <v>1039</v>
      </c>
      <c r="D6300">
        <v>3</v>
      </c>
      <c r="E6300">
        <f t="shared" si="414"/>
        <v>13800</v>
      </c>
    </row>
    <row r="6301" spans="2:5" x14ac:dyDescent="0.3">
      <c r="B6301" s="1" t="s">
        <v>5753</v>
      </c>
      <c r="C6301" t="s">
        <v>2492</v>
      </c>
      <c r="D6301">
        <v>2</v>
      </c>
      <c r="E6301">
        <f t="shared" si="414"/>
        <v>11320</v>
      </c>
    </row>
    <row r="6302" spans="2:5" x14ac:dyDescent="0.3">
      <c r="B6302" s="1" t="s">
        <v>5754</v>
      </c>
      <c r="C6302" t="s">
        <v>4086</v>
      </c>
      <c r="D6302">
        <v>5</v>
      </c>
      <c r="E6302">
        <f t="shared" si="414"/>
        <v>1600</v>
      </c>
    </row>
    <row r="6303" spans="2:5" x14ac:dyDescent="0.3">
      <c r="B6303" s="1" t="s">
        <v>5754</v>
      </c>
      <c r="C6303" t="s">
        <v>1680</v>
      </c>
      <c r="D6303">
        <v>2</v>
      </c>
      <c r="E6303">
        <f t="shared" si="414"/>
        <v>1780</v>
      </c>
    </row>
    <row r="6304" spans="2:5" x14ac:dyDescent="0.3">
      <c r="B6304" s="1" t="s">
        <v>5755</v>
      </c>
      <c r="C6304" t="s">
        <v>4820</v>
      </c>
      <c r="D6304">
        <v>1</v>
      </c>
      <c r="E6304">
        <f t="shared" si="414"/>
        <v>1010</v>
      </c>
    </row>
    <row r="6305" spans="2:5" x14ac:dyDescent="0.3">
      <c r="B6305" s="1" t="s">
        <v>5755</v>
      </c>
      <c r="C6305" t="s">
        <v>471</v>
      </c>
      <c r="D6305">
        <v>2</v>
      </c>
      <c r="E6305">
        <f t="shared" si="414"/>
        <v>23500</v>
      </c>
    </row>
    <row r="6306" spans="2:5" x14ac:dyDescent="0.3">
      <c r="B6306" s="1" t="s">
        <v>5755</v>
      </c>
      <c r="C6306" t="s">
        <v>1481</v>
      </c>
      <c r="D6306">
        <v>2</v>
      </c>
      <c r="E6306">
        <f t="shared" si="414"/>
        <v>880</v>
      </c>
    </row>
    <row r="6307" spans="2:5" x14ac:dyDescent="0.3">
      <c r="B6307" s="1" t="s">
        <v>5756</v>
      </c>
      <c r="C6307" t="s">
        <v>1245</v>
      </c>
      <c r="D6307">
        <v>3</v>
      </c>
      <c r="E6307">
        <f t="shared" si="414"/>
        <v>16890</v>
      </c>
    </row>
    <row r="6308" spans="2:5" x14ac:dyDescent="0.3">
      <c r="B6308" s="1" t="s">
        <v>5756</v>
      </c>
      <c r="C6308" t="s">
        <v>4117</v>
      </c>
      <c r="D6308">
        <v>8</v>
      </c>
      <c r="E6308">
        <f t="shared" si="414"/>
        <v>1840</v>
      </c>
    </row>
    <row r="6309" spans="2:5" x14ac:dyDescent="0.3">
      <c r="B6309" s="1" t="s">
        <v>5757</v>
      </c>
      <c r="C6309" t="s">
        <v>4028</v>
      </c>
      <c r="D6309">
        <v>1</v>
      </c>
      <c r="E6309">
        <f t="shared" si="414"/>
        <v>710</v>
      </c>
    </row>
    <row r="6310" spans="2:5" x14ac:dyDescent="0.3">
      <c r="B6310" s="1" t="s">
        <v>5758</v>
      </c>
      <c r="C6310" t="s">
        <v>579</v>
      </c>
      <c r="D6310">
        <v>1</v>
      </c>
      <c r="E6310">
        <f t="shared" si="414"/>
        <v>260</v>
      </c>
    </row>
    <row r="6311" spans="2:5" x14ac:dyDescent="0.3">
      <c r="B6311" s="1" t="s">
        <v>5759</v>
      </c>
      <c r="C6311" t="s">
        <v>4581</v>
      </c>
      <c r="D6311">
        <v>2</v>
      </c>
      <c r="E6311">
        <f t="shared" si="414"/>
        <v>3240</v>
      </c>
    </row>
    <row r="6312" spans="2:5" x14ac:dyDescent="0.3">
      <c r="B6312" s="1" t="s">
        <v>5759</v>
      </c>
      <c r="C6312" t="s">
        <v>3538</v>
      </c>
      <c r="D6312">
        <v>1</v>
      </c>
      <c r="E6312">
        <f t="shared" si="414"/>
        <v>570</v>
      </c>
    </row>
    <row r="6313" spans="2:5" x14ac:dyDescent="0.3">
      <c r="B6313" s="1" t="s">
        <v>5759</v>
      </c>
      <c r="C6313" t="s">
        <v>529</v>
      </c>
      <c r="D6313">
        <v>2</v>
      </c>
      <c r="E6313">
        <f t="shared" si="414"/>
        <v>460</v>
      </c>
    </row>
    <row r="6314" spans="2:5" x14ac:dyDescent="0.3">
      <c r="B6314" s="1" t="s">
        <v>5760</v>
      </c>
      <c r="C6314" t="s">
        <v>2228</v>
      </c>
      <c r="D6314">
        <v>4</v>
      </c>
      <c r="E6314">
        <f t="shared" si="414"/>
        <v>1280</v>
      </c>
    </row>
    <row r="6315" spans="2:5" x14ac:dyDescent="0.3">
      <c r="B6315" s="1" t="s">
        <v>5761</v>
      </c>
      <c r="C6315" t="s">
        <v>786</v>
      </c>
      <c r="D6315">
        <v>2</v>
      </c>
      <c r="E6315">
        <f t="shared" si="414"/>
        <v>5740</v>
      </c>
    </row>
    <row r="6316" spans="2:5" x14ac:dyDescent="0.3">
      <c r="B6316" s="1" t="s">
        <v>5761</v>
      </c>
      <c r="C6316" t="s">
        <v>3680</v>
      </c>
      <c r="D6316">
        <v>7</v>
      </c>
      <c r="E6316">
        <f t="shared" si="414"/>
        <v>2380</v>
      </c>
    </row>
    <row r="6317" spans="2:5" x14ac:dyDescent="0.3">
      <c r="B6317" s="1" t="s">
        <v>5762</v>
      </c>
      <c r="C6317" t="s">
        <v>986</v>
      </c>
      <c r="D6317">
        <v>1</v>
      </c>
      <c r="E6317">
        <f t="shared" si="414"/>
        <v>180</v>
      </c>
    </row>
    <row r="6318" spans="2:5" x14ac:dyDescent="0.3">
      <c r="B6318" s="1" t="s">
        <v>5763</v>
      </c>
      <c r="C6318" t="s">
        <v>1085</v>
      </c>
      <c r="D6318">
        <v>3</v>
      </c>
      <c r="E6318">
        <f t="shared" si="414"/>
        <v>2070</v>
      </c>
    </row>
    <row r="6319" spans="2:5" x14ac:dyDescent="0.3">
      <c r="B6319" s="1" t="s">
        <v>5764</v>
      </c>
      <c r="C6319" t="s">
        <v>1979</v>
      </c>
      <c r="D6319">
        <v>9</v>
      </c>
      <c r="E6319">
        <f t="shared" si="414"/>
        <v>8640</v>
      </c>
    </row>
    <row r="6320" spans="2:5" x14ac:dyDescent="0.3">
      <c r="B6320" s="1" t="s">
        <v>5765</v>
      </c>
      <c r="C6320" t="s">
        <v>3227</v>
      </c>
      <c r="D6320">
        <v>1</v>
      </c>
      <c r="E6320">
        <f t="shared" si="414"/>
        <v>5200</v>
      </c>
    </row>
    <row r="6321" spans="2:5" x14ac:dyDescent="0.3">
      <c r="B6321" s="1" t="s">
        <v>5766</v>
      </c>
      <c r="C6321" t="s">
        <v>1630</v>
      </c>
      <c r="D6321">
        <v>1</v>
      </c>
      <c r="E6321">
        <f t="shared" si="414"/>
        <v>310</v>
      </c>
    </row>
    <row r="6322" spans="2:5" x14ac:dyDescent="0.3">
      <c r="B6322" s="1" t="s">
        <v>5767</v>
      </c>
      <c r="C6322" t="s">
        <v>325</v>
      </c>
      <c r="D6322">
        <v>5</v>
      </c>
      <c r="E6322">
        <f t="shared" si="414"/>
        <v>2050</v>
      </c>
    </row>
    <row r="6323" spans="2:5" x14ac:dyDescent="0.3">
      <c r="B6323" s="1" t="s">
        <v>5767</v>
      </c>
      <c r="C6323" t="s">
        <v>978</v>
      </c>
      <c r="D6323">
        <v>3</v>
      </c>
      <c r="E6323">
        <f t="shared" si="414"/>
        <v>1530</v>
      </c>
    </row>
    <row r="6324" spans="2:5" x14ac:dyDescent="0.3">
      <c r="B6324" s="1" t="s">
        <v>5768</v>
      </c>
      <c r="C6324" t="s">
        <v>2740</v>
      </c>
      <c r="D6324">
        <v>2</v>
      </c>
      <c r="E6324">
        <f t="shared" si="414"/>
        <v>460</v>
      </c>
    </row>
    <row r="6325" spans="2:5" x14ac:dyDescent="0.3">
      <c r="B6325" s="1" t="s">
        <v>5769</v>
      </c>
      <c r="C6325" t="s">
        <v>883</v>
      </c>
      <c r="D6325">
        <v>7</v>
      </c>
      <c r="E6325">
        <f t="shared" si="414"/>
        <v>82880</v>
      </c>
    </row>
    <row r="6326" spans="2:5" x14ac:dyDescent="0.3">
      <c r="B6326" s="1" t="s">
        <v>5769</v>
      </c>
      <c r="C6326" t="s">
        <v>1757</v>
      </c>
      <c r="D6326">
        <v>2</v>
      </c>
      <c r="E6326">
        <f t="shared" si="414"/>
        <v>3660</v>
      </c>
    </row>
    <row r="6327" spans="2:5" x14ac:dyDescent="0.3">
      <c r="B6327" s="1" t="s">
        <v>5770</v>
      </c>
      <c r="C6327" t="s">
        <v>3605</v>
      </c>
      <c r="D6327">
        <v>4</v>
      </c>
      <c r="E6327">
        <f t="shared" si="414"/>
        <v>880</v>
      </c>
    </row>
    <row r="6328" spans="2:5" x14ac:dyDescent="0.3">
      <c r="B6328" s="1" t="s">
        <v>5771</v>
      </c>
      <c r="C6328" t="s">
        <v>3515</v>
      </c>
      <c r="D6328">
        <v>1</v>
      </c>
      <c r="E6328">
        <f t="shared" si="414"/>
        <v>450</v>
      </c>
    </row>
    <row r="6329" spans="2:5" x14ac:dyDescent="0.3">
      <c r="B6329" s="1" t="s">
        <v>5771</v>
      </c>
      <c r="C6329" t="s">
        <v>494</v>
      </c>
      <c r="D6329">
        <v>3</v>
      </c>
      <c r="E6329">
        <f t="shared" si="414"/>
        <v>2550</v>
      </c>
    </row>
    <row r="6330" spans="2:5" x14ac:dyDescent="0.3">
      <c r="B6330" s="1" t="s">
        <v>5771</v>
      </c>
      <c r="C6330" t="s">
        <v>978</v>
      </c>
      <c r="D6330">
        <v>1</v>
      </c>
      <c r="E6330">
        <f t="shared" si="414"/>
        <v>510</v>
      </c>
    </row>
    <row r="6331" spans="2:5" x14ac:dyDescent="0.3">
      <c r="B6331" s="1" t="s">
        <v>5772</v>
      </c>
      <c r="C6331" t="s">
        <v>391</v>
      </c>
      <c r="D6331">
        <v>2</v>
      </c>
      <c r="E6331">
        <f t="shared" si="414"/>
        <v>1200</v>
      </c>
    </row>
    <row r="6332" spans="2:5" x14ac:dyDescent="0.3">
      <c r="B6332" s="1" t="s">
        <v>5774</v>
      </c>
      <c r="C6332" t="s">
        <v>5773</v>
      </c>
      <c r="D6332">
        <v>2</v>
      </c>
      <c r="E6332">
        <f t="shared" si="414"/>
        <v>3940</v>
      </c>
    </row>
    <row r="6333" spans="2:5" x14ac:dyDescent="0.3">
      <c r="B6333" s="1" t="s">
        <v>5775</v>
      </c>
      <c r="C6333" t="s">
        <v>452</v>
      </c>
      <c r="D6333">
        <v>9</v>
      </c>
      <c r="E6333">
        <f t="shared" si="414"/>
        <v>3150</v>
      </c>
    </row>
    <row r="6334" spans="2:5" x14ac:dyDescent="0.3">
      <c r="B6334" s="1" t="s">
        <v>5775</v>
      </c>
      <c r="C6334" t="s">
        <v>452</v>
      </c>
      <c r="D6334">
        <v>1</v>
      </c>
      <c r="E6334">
        <f t="shared" si="414"/>
        <v>350</v>
      </c>
    </row>
    <row r="6335" spans="2:5" x14ac:dyDescent="0.3">
      <c r="B6335" s="1" t="s">
        <v>5775</v>
      </c>
      <c r="C6335" t="s">
        <v>900</v>
      </c>
      <c r="D6335">
        <v>9</v>
      </c>
      <c r="E6335">
        <f t="shared" si="414"/>
        <v>6480</v>
      </c>
    </row>
    <row r="6336" spans="2:5" x14ac:dyDescent="0.3">
      <c r="B6336" s="1" t="s">
        <v>5776</v>
      </c>
      <c r="C6336" t="s">
        <v>1434</v>
      </c>
      <c r="D6336">
        <v>2</v>
      </c>
      <c r="E6336">
        <f t="shared" si="414"/>
        <v>1540</v>
      </c>
    </row>
    <row r="6337" spans="2:5" x14ac:dyDescent="0.3">
      <c r="B6337" s="1" t="s">
        <v>5777</v>
      </c>
      <c r="C6337" t="s">
        <v>1766</v>
      </c>
      <c r="D6337">
        <v>3</v>
      </c>
      <c r="E6337">
        <f t="shared" si="414"/>
        <v>1020</v>
      </c>
    </row>
    <row r="6338" spans="2:5" x14ac:dyDescent="0.3">
      <c r="B6338" s="1" t="s">
        <v>5777</v>
      </c>
      <c r="C6338" t="s">
        <v>2665</v>
      </c>
      <c r="D6338">
        <v>3</v>
      </c>
      <c r="E6338">
        <f t="shared" si="414"/>
        <v>1740</v>
      </c>
    </row>
    <row r="6339" spans="2:5" x14ac:dyDescent="0.3">
      <c r="B6339" s="1" t="s">
        <v>5778</v>
      </c>
      <c r="C6339" t="s">
        <v>1212</v>
      </c>
      <c r="D6339">
        <v>8</v>
      </c>
      <c r="E6339">
        <f t="shared" ref="E6339:E6402" si="415">VLOOKUP(C6339,$F$2:$G$1858,2)*D6339</f>
        <v>7600</v>
      </c>
    </row>
    <row r="6340" spans="2:5" x14ac:dyDescent="0.3">
      <c r="B6340" s="1" t="s">
        <v>5779</v>
      </c>
      <c r="C6340" t="s">
        <v>3644</v>
      </c>
      <c r="D6340">
        <v>1</v>
      </c>
      <c r="E6340">
        <f t="shared" si="415"/>
        <v>280</v>
      </c>
    </row>
    <row r="6341" spans="2:5" x14ac:dyDescent="0.3">
      <c r="B6341" s="1" t="s">
        <v>5780</v>
      </c>
      <c r="C6341" t="s">
        <v>3614</v>
      </c>
      <c r="D6341">
        <v>1</v>
      </c>
      <c r="E6341">
        <f t="shared" si="415"/>
        <v>690</v>
      </c>
    </row>
    <row r="6342" spans="2:5" x14ac:dyDescent="0.3">
      <c r="B6342" s="1" t="s">
        <v>5781</v>
      </c>
      <c r="C6342" t="s">
        <v>1271</v>
      </c>
      <c r="D6342">
        <v>10</v>
      </c>
      <c r="E6342">
        <f t="shared" si="415"/>
        <v>7400</v>
      </c>
    </row>
    <row r="6343" spans="2:5" x14ac:dyDescent="0.3">
      <c r="B6343" s="1" t="s">
        <v>5782</v>
      </c>
      <c r="C6343" t="s">
        <v>3566</v>
      </c>
      <c r="D6343">
        <v>3</v>
      </c>
      <c r="E6343">
        <f t="shared" si="415"/>
        <v>12300</v>
      </c>
    </row>
    <row r="6344" spans="2:5" x14ac:dyDescent="0.3">
      <c r="B6344" s="1" t="s">
        <v>5783</v>
      </c>
      <c r="C6344" t="s">
        <v>227</v>
      </c>
      <c r="D6344">
        <v>1</v>
      </c>
      <c r="E6344">
        <f t="shared" si="415"/>
        <v>690</v>
      </c>
    </row>
    <row r="6345" spans="2:5" x14ac:dyDescent="0.3">
      <c r="B6345" s="1" t="s">
        <v>5784</v>
      </c>
      <c r="C6345" t="s">
        <v>2977</v>
      </c>
      <c r="D6345">
        <v>2</v>
      </c>
      <c r="E6345">
        <f t="shared" si="415"/>
        <v>980</v>
      </c>
    </row>
    <row r="6346" spans="2:5" x14ac:dyDescent="0.3">
      <c r="B6346" s="1" t="s">
        <v>5784</v>
      </c>
      <c r="C6346" t="s">
        <v>1273</v>
      </c>
      <c r="D6346">
        <v>2</v>
      </c>
      <c r="E6346">
        <f t="shared" si="415"/>
        <v>1540</v>
      </c>
    </row>
    <row r="6347" spans="2:5" x14ac:dyDescent="0.3">
      <c r="B6347" s="1" t="s">
        <v>5785</v>
      </c>
      <c r="C6347" t="s">
        <v>2143</v>
      </c>
      <c r="D6347">
        <v>6</v>
      </c>
      <c r="E6347">
        <f t="shared" si="415"/>
        <v>47400</v>
      </c>
    </row>
    <row r="6348" spans="2:5" x14ac:dyDescent="0.3">
      <c r="B6348" s="1" t="s">
        <v>5785</v>
      </c>
      <c r="C6348" t="s">
        <v>773</v>
      </c>
      <c r="D6348">
        <v>2</v>
      </c>
      <c r="E6348">
        <f t="shared" si="415"/>
        <v>3260</v>
      </c>
    </row>
    <row r="6349" spans="2:5" x14ac:dyDescent="0.3">
      <c r="B6349" s="1" t="s">
        <v>5786</v>
      </c>
      <c r="C6349" t="s">
        <v>579</v>
      </c>
      <c r="D6349">
        <v>1</v>
      </c>
      <c r="E6349">
        <f t="shared" si="415"/>
        <v>260</v>
      </c>
    </row>
    <row r="6350" spans="2:5" x14ac:dyDescent="0.3">
      <c r="B6350" s="1" t="s">
        <v>5786</v>
      </c>
      <c r="C6350" t="s">
        <v>2393</v>
      </c>
      <c r="D6350">
        <v>7</v>
      </c>
      <c r="E6350">
        <f t="shared" si="415"/>
        <v>4830</v>
      </c>
    </row>
    <row r="6351" spans="2:5" x14ac:dyDescent="0.3">
      <c r="B6351" s="1" t="s">
        <v>5787</v>
      </c>
      <c r="C6351" t="s">
        <v>175</v>
      </c>
      <c r="D6351">
        <v>2</v>
      </c>
      <c r="E6351">
        <f t="shared" si="415"/>
        <v>780</v>
      </c>
    </row>
    <row r="6352" spans="2:5" x14ac:dyDescent="0.3">
      <c r="B6352" s="1" t="s">
        <v>5788</v>
      </c>
      <c r="C6352" t="s">
        <v>330</v>
      </c>
      <c r="D6352">
        <v>3</v>
      </c>
      <c r="E6352">
        <f t="shared" si="415"/>
        <v>6180</v>
      </c>
    </row>
    <row r="6353" spans="2:5" x14ac:dyDescent="0.3">
      <c r="B6353" s="1" t="s">
        <v>5788</v>
      </c>
      <c r="C6353" t="s">
        <v>879</v>
      </c>
      <c r="D6353">
        <v>3</v>
      </c>
      <c r="E6353">
        <f t="shared" si="415"/>
        <v>1890</v>
      </c>
    </row>
    <row r="6354" spans="2:5" x14ac:dyDescent="0.3">
      <c r="B6354" s="1" t="s">
        <v>5788</v>
      </c>
      <c r="C6354" t="s">
        <v>570</v>
      </c>
      <c r="D6354">
        <v>2</v>
      </c>
      <c r="E6354">
        <f t="shared" si="415"/>
        <v>2420</v>
      </c>
    </row>
    <row r="6355" spans="2:5" x14ac:dyDescent="0.3">
      <c r="B6355" s="1" t="s">
        <v>5788</v>
      </c>
      <c r="C6355" t="s">
        <v>988</v>
      </c>
      <c r="D6355">
        <v>1</v>
      </c>
      <c r="E6355">
        <f t="shared" si="415"/>
        <v>270</v>
      </c>
    </row>
    <row r="6356" spans="2:5" x14ac:dyDescent="0.3">
      <c r="B6356" s="1" t="s">
        <v>5789</v>
      </c>
      <c r="C6356" t="s">
        <v>2052</v>
      </c>
      <c r="D6356">
        <v>1</v>
      </c>
      <c r="E6356">
        <f t="shared" si="415"/>
        <v>340</v>
      </c>
    </row>
    <row r="6357" spans="2:5" x14ac:dyDescent="0.3">
      <c r="B6357" s="1" t="s">
        <v>5790</v>
      </c>
      <c r="C6357" t="s">
        <v>763</v>
      </c>
      <c r="D6357">
        <v>2</v>
      </c>
      <c r="E6357">
        <f t="shared" si="415"/>
        <v>1180</v>
      </c>
    </row>
    <row r="6358" spans="2:5" x14ac:dyDescent="0.3">
      <c r="B6358" s="1" t="s">
        <v>5790</v>
      </c>
      <c r="C6358" t="s">
        <v>1056</v>
      </c>
      <c r="D6358">
        <v>7</v>
      </c>
      <c r="E6358">
        <f t="shared" si="415"/>
        <v>40600</v>
      </c>
    </row>
    <row r="6359" spans="2:5" x14ac:dyDescent="0.3">
      <c r="B6359" s="1" t="s">
        <v>5791</v>
      </c>
      <c r="C6359" t="s">
        <v>1464</v>
      </c>
      <c r="D6359">
        <v>3</v>
      </c>
      <c r="E6359">
        <f t="shared" si="415"/>
        <v>510</v>
      </c>
    </row>
    <row r="6360" spans="2:5" x14ac:dyDescent="0.3">
      <c r="B6360" s="1" t="s">
        <v>5792</v>
      </c>
      <c r="C6360" t="s">
        <v>758</v>
      </c>
      <c r="D6360">
        <v>4</v>
      </c>
      <c r="E6360">
        <f t="shared" si="415"/>
        <v>3240</v>
      </c>
    </row>
    <row r="6361" spans="2:5" x14ac:dyDescent="0.3">
      <c r="B6361" s="1" t="s">
        <v>5792</v>
      </c>
      <c r="C6361" t="s">
        <v>2944</v>
      </c>
      <c r="D6361">
        <v>3</v>
      </c>
      <c r="E6361">
        <f t="shared" si="415"/>
        <v>3600</v>
      </c>
    </row>
    <row r="6362" spans="2:5" x14ac:dyDescent="0.3">
      <c r="B6362" s="1" t="s">
        <v>5793</v>
      </c>
      <c r="C6362" t="s">
        <v>3546</v>
      </c>
      <c r="D6362">
        <v>2</v>
      </c>
      <c r="E6362">
        <f t="shared" si="415"/>
        <v>16800</v>
      </c>
    </row>
    <row r="6363" spans="2:5" x14ac:dyDescent="0.3">
      <c r="B6363" s="1" t="s">
        <v>5793</v>
      </c>
      <c r="C6363" t="s">
        <v>582</v>
      </c>
      <c r="D6363">
        <v>2</v>
      </c>
      <c r="E6363">
        <f t="shared" si="415"/>
        <v>480</v>
      </c>
    </row>
    <row r="6364" spans="2:5" x14ac:dyDescent="0.3">
      <c r="B6364" s="1" t="s">
        <v>5794</v>
      </c>
      <c r="C6364" t="s">
        <v>1468</v>
      </c>
      <c r="D6364">
        <v>3</v>
      </c>
      <c r="E6364">
        <f t="shared" si="415"/>
        <v>1620</v>
      </c>
    </row>
    <row r="6365" spans="2:5" x14ac:dyDescent="0.3">
      <c r="B6365" s="1" t="s">
        <v>5794</v>
      </c>
      <c r="C6365" t="s">
        <v>957</v>
      </c>
      <c r="D6365">
        <v>5</v>
      </c>
      <c r="E6365">
        <f t="shared" si="415"/>
        <v>18500</v>
      </c>
    </row>
    <row r="6366" spans="2:5" x14ac:dyDescent="0.3">
      <c r="B6366" s="1" t="s">
        <v>5795</v>
      </c>
      <c r="C6366" t="s">
        <v>705</v>
      </c>
      <c r="D6366">
        <v>7</v>
      </c>
      <c r="E6366">
        <f t="shared" si="415"/>
        <v>6230</v>
      </c>
    </row>
    <row r="6367" spans="2:5" x14ac:dyDescent="0.3">
      <c r="B6367" s="1" t="s">
        <v>5795</v>
      </c>
      <c r="C6367" t="s">
        <v>819</v>
      </c>
      <c r="D6367">
        <v>1</v>
      </c>
      <c r="E6367">
        <f t="shared" si="415"/>
        <v>1240</v>
      </c>
    </row>
    <row r="6368" spans="2:5" x14ac:dyDescent="0.3">
      <c r="B6368" s="1" t="s">
        <v>5796</v>
      </c>
      <c r="C6368" t="s">
        <v>723</v>
      </c>
      <c r="D6368">
        <v>7</v>
      </c>
      <c r="E6368">
        <f t="shared" si="415"/>
        <v>41790</v>
      </c>
    </row>
    <row r="6369" spans="2:5" x14ac:dyDescent="0.3">
      <c r="B6369" s="1" t="s">
        <v>5796</v>
      </c>
      <c r="C6369" t="s">
        <v>3546</v>
      </c>
      <c r="D6369">
        <v>2</v>
      </c>
      <c r="E6369">
        <f t="shared" si="415"/>
        <v>16800</v>
      </c>
    </row>
    <row r="6370" spans="2:5" x14ac:dyDescent="0.3">
      <c r="B6370" s="1" t="s">
        <v>5796</v>
      </c>
      <c r="C6370" t="s">
        <v>897</v>
      </c>
      <c r="D6370">
        <v>3</v>
      </c>
      <c r="E6370">
        <f t="shared" si="415"/>
        <v>1830</v>
      </c>
    </row>
    <row r="6371" spans="2:5" x14ac:dyDescent="0.3">
      <c r="B6371" s="1" t="s">
        <v>5797</v>
      </c>
      <c r="C6371" t="s">
        <v>315</v>
      </c>
      <c r="D6371">
        <v>5</v>
      </c>
      <c r="E6371">
        <f t="shared" si="415"/>
        <v>24800</v>
      </c>
    </row>
    <row r="6372" spans="2:5" x14ac:dyDescent="0.3">
      <c r="B6372" s="1" t="s">
        <v>5797</v>
      </c>
      <c r="C6372" t="s">
        <v>272</v>
      </c>
      <c r="D6372">
        <v>3</v>
      </c>
      <c r="E6372">
        <f t="shared" si="415"/>
        <v>3660</v>
      </c>
    </row>
    <row r="6373" spans="2:5" x14ac:dyDescent="0.3">
      <c r="B6373" s="1" t="s">
        <v>5798</v>
      </c>
      <c r="C6373" t="s">
        <v>1165</v>
      </c>
      <c r="D6373">
        <v>9</v>
      </c>
      <c r="E6373">
        <f t="shared" si="415"/>
        <v>2250</v>
      </c>
    </row>
    <row r="6374" spans="2:5" x14ac:dyDescent="0.3">
      <c r="B6374" s="1" t="s">
        <v>5799</v>
      </c>
      <c r="C6374" t="s">
        <v>1264</v>
      </c>
      <c r="D6374">
        <v>2</v>
      </c>
      <c r="E6374">
        <f t="shared" si="415"/>
        <v>1840</v>
      </c>
    </row>
    <row r="6375" spans="2:5" x14ac:dyDescent="0.3">
      <c r="B6375" s="1" t="s">
        <v>5800</v>
      </c>
      <c r="C6375" t="s">
        <v>4575</v>
      </c>
      <c r="D6375">
        <v>1</v>
      </c>
      <c r="E6375">
        <f t="shared" si="415"/>
        <v>7530</v>
      </c>
    </row>
    <row r="6376" spans="2:5" x14ac:dyDescent="0.3">
      <c r="B6376" s="1" t="s">
        <v>5800</v>
      </c>
      <c r="C6376" t="s">
        <v>1128</v>
      </c>
      <c r="D6376">
        <v>5</v>
      </c>
      <c r="E6376">
        <f t="shared" si="415"/>
        <v>1750</v>
      </c>
    </row>
    <row r="6377" spans="2:5" x14ac:dyDescent="0.3">
      <c r="B6377" s="1" t="s">
        <v>5801</v>
      </c>
      <c r="C6377" t="s">
        <v>195</v>
      </c>
      <c r="D6377">
        <v>5</v>
      </c>
      <c r="E6377">
        <f t="shared" si="415"/>
        <v>1350</v>
      </c>
    </row>
    <row r="6378" spans="2:5" x14ac:dyDescent="0.3">
      <c r="B6378" s="1" t="s">
        <v>5801</v>
      </c>
      <c r="C6378" t="s">
        <v>2906</v>
      </c>
      <c r="D6378">
        <v>2</v>
      </c>
      <c r="E6378">
        <f t="shared" si="415"/>
        <v>1520</v>
      </c>
    </row>
    <row r="6379" spans="2:5" x14ac:dyDescent="0.3">
      <c r="B6379" s="1" t="s">
        <v>5801</v>
      </c>
      <c r="C6379" t="s">
        <v>3623</v>
      </c>
      <c r="D6379">
        <v>3</v>
      </c>
      <c r="E6379">
        <f t="shared" si="415"/>
        <v>3000</v>
      </c>
    </row>
    <row r="6380" spans="2:5" x14ac:dyDescent="0.3">
      <c r="B6380" s="1" t="s">
        <v>5802</v>
      </c>
      <c r="C6380" t="s">
        <v>1957</v>
      </c>
      <c r="D6380">
        <v>3</v>
      </c>
      <c r="E6380">
        <f t="shared" si="415"/>
        <v>1650</v>
      </c>
    </row>
    <row r="6381" spans="2:5" x14ac:dyDescent="0.3">
      <c r="B6381" s="1" t="s">
        <v>5803</v>
      </c>
      <c r="C6381" t="s">
        <v>2381</v>
      </c>
      <c r="D6381">
        <v>3</v>
      </c>
      <c r="E6381">
        <f t="shared" si="415"/>
        <v>2490</v>
      </c>
    </row>
    <row r="6382" spans="2:5" x14ac:dyDescent="0.3">
      <c r="B6382" s="1" t="s">
        <v>5804</v>
      </c>
      <c r="C6382" t="s">
        <v>5291</v>
      </c>
      <c r="D6382">
        <v>1</v>
      </c>
      <c r="E6382">
        <f t="shared" si="415"/>
        <v>270</v>
      </c>
    </row>
    <row r="6383" spans="2:5" x14ac:dyDescent="0.3">
      <c r="B6383" s="1" t="s">
        <v>5805</v>
      </c>
      <c r="C6383" t="s">
        <v>3622</v>
      </c>
      <c r="D6383">
        <v>3</v>
      </c>
      <c r="E6383">
        <f t="shared" si="415"/>
        <v>2880</v>
      </c>
    </row>
    <row r="6384" spans="2:5" x14ac:dyDescent="0.3">
      <c r="B6384" s="1" t="s">
        <v>5805</v>
      </c>
      <c r="C6384" t="s">
        <v>4991</v>
      </c>
      <c r="D6384">
        <v>1</v>
      </c>
      <c r="E6384">
        <f t="shared" si="415"/>
        <v>930</v>
      </c>
    </row>
    <row r="6385" spans="2:5" x14ac:dyDescent="0.3">
      <c r="B6385" s="1" t="s">
        <v>5806</v>
      </c>
      <c r="C6385" t="s">
        <v>720</v>
      </c>
      <c r="D6385">
        <v>1</v>
      </c>
      <c r="E6385">
        <f t="shared" si="415"/>
        <v>900</v>
      </c>
    </row>
    <row r="6386" spans="2:5" x14ac:dyDescent="0.3">
      <c r="B6386" s="1" t="s">
        <v>5807</v>
      </c>
      <c r="C6386" t="s">
        <v>2129</v>
      </c>
      <c r="D6386">
        <v>3</v>
      </c>
      <c r="E6386">
        <f t="shared" si="415"/>
        <v>1530</v>
      </c>
    </row>
    <row r="6387" spans="2:5" x14ac:dyDescent="0.3">
      <c r="B6387" s="1" t="s">
        <v>5808</v>
      </c>
      <c r="C6387" t="s">
        <v>2501</v>
      </c>
      <c r="D6387">
        <v>3</v>
      </c>
      <c r="E6387">
        <f t="shared" si="415"/>
        <v>5880</v>
      </c>
    </row>
    <row r="6388" spans="2:5" x14ac:dyDescent="0.3">
      <c r="B6388" s="1" t="s">
        <v>5809</v>
      </c>
      <c r="C6388" t="s">
        <v>892</v>
      </c>
      <c r="D6388">
        <v>8</v>
      </c>
      <c r="E6388">
        <f t="shared" si="415"/>
        <v>3920</v>
      </c>
    </row>
    <row r="6389" spans="2:5" x14ac:dyDescent="0.3">
      <c r="B6389" s="1" t="s">
        <v>5809</v>
      </c>
      <c r="C6389" t="s">
        <v>306</v>
      </c>
      <c r="D6389">
        <v>2</v>
      </c>
      <c r="E6389">
        <f t="shared" si="415"/>
        <v>1140</v>
      </c>
    </row>
    <row r="6390" spans="2:5" x14ac:dyDescent="0.3">
      <c r="B6390" s="1" t="s">
        <v>5810</v>
      </c>
      <c r="C6390" t="s">
        <v>1518</v>
      </c>
      <c r="D6390">
        <v>2</v>
      </c>
      <c r="E6390">
        <f t="shared" si="415"/>
        <v>1140</v>
      </c>
    </row>
    <row r="6391" spans="2:5" x14ac:dyDescent="0.3">
      <c r="B6391" s="1" t="s">
        <v>5811</v>
      </c>
      <c r="C6391" t="s">
        <v>3172</v>
      </c>
      <c r="D6391">
        <v>2</v>
      </c>
      <c r="E6391">
        <f t="shared" si="415"/>
        <v>1140</v>
      </c>
    </row>
    <row r="6392" spans="2:5" x14ac:dyDescent="0.3">
      <c r="B6392" s="1" t="s">
        <v>5811</v>
      </c>
      <c r="C6392" t="s">
        <v>5442</v>
      </c>
      <c r="D6392">
        <v>1</v>
      </c>
      <c r="E6392">
        <f t="shared" si="415"/>
        <v>790</v>
      </c>
    </row>
    <row r="6393" spans="2:5" x14ac:dyDescent="0.3">
      <c r="B6393" s="1" t="s">
        <v>5812</v>
      </c>
      <c r="C6393" t="s">
        <v>240</v>
      </c>
      <c r="D6393">
        <v>8</v>
      </c>
      <c r="E6393">
        <f t="shared" si="415"/>
        <v>7360</v>
      </c>
    </row>
    <row r="6394" spans="2:5" x14ac:dyDescent="0.3">
      <c r="B6394" s="1" t="s">
        <v>5813</v>
      </c>
      <c r="C6394" t="s">
        <v>1896</v>
      </c>
      <c r="D6394">
        <v>3</v>
      </c>
      <c r="E6394">
        <f t="shared" si="415"/>
        <v>960</v>
      </c>
    </row>
    <row r="6395" spans="2:5" x14ac:dyDescent="0.3">
      <c r="B6395" s="1" t="s">
        <v>5814</v>
      </c>
      <c r="C6395" t="s">
        <v>2592</v>
      </c>
      <c r="D6395">
        <v>2</v>
      </c>
      <c r="E6395">
        <f t="shared" si="415"/>
        <v>940</v>
      </c>
    </row>
    <row r="6396" spans="2:5" x14ac:dyDescent="0.3">
      <c r="B6396" s="1" t="s">
        <v>5815</v>
      </c>
      <c r="C6396" t="s">
        <v>2436</v>
      </c>
      <c r="D6396">
        <v>1</v>
      </c>
      <c r="E6396">
        <f t="shared" si="415"/>
        <v>380</v>
      </c>
    </row>
    <row r="6397" spans="2:5" x14ac:dyDescent="0.3">
      <c r="B6397" s="1" t="s">
        <v>5815</v>
      </c>
      <c r="C6397" t="s">
        <v>1310</v>
      </c>
      <c r="D6397">
        <v>5</v>
      </c>
      <c r="E6397">
        <f t="shared" si="415"/>
        <v>9500</v>
      </c>
    </row>
    <row r="6398" spans="2:5" x14ac:dyDescent="0.3">
      <c r="B6398" s="1" t="s">
        <v>5816</v>
      </c>
      <c r="C6398" t="s">
        <v>3785</v>
      </c>
      <c r="D6398">
        <v>3</v>
      </c>
      <c r="E6398">
        <f t="shared" si="415"/>
        <v>1770</v>
      </c>
    </row>
    <row r="6399" spans="2:5" x14ac:dyDescent="0.3">
      <c r="B6399" s="1" t="s">
        <v>5816</v>
      </c>
      <c r="C6399" t="s">
        <v>1838</v>
      </c>
      <c r="D6399">
        <v>2</v>
      </c>
      <c r="E6399">
        <f t="shared" si="415"/>
        <v>1880</v>
      </c>
    </row>
    <row r="6400" spans="2:5" x14ac:dyDescent="0.3">
      <c r="B6400" s="1" t="s">
        <v>5817</v>
      </c>
      <c r="C6400" t="s">
        <v>5324</v>
      </c>
      <c r="D6400">
        <v>3</v>
      </c>
      <c r="E6400">
        <f t="shared" si="415"/>
        <v>780</v>
      </c>
    </row>
    <row r="6401" spans="2:5" x14ac:dyDescent="0.3">
      <c r="B6401" s="1" t="s">
        <v>5818</v>
      </c>
      <c r="C6401" t="s">
        <v>720</v>
      </c>
      <c r="D6401">
        <v>2</v>
      </c>
      <c r="E6401">
        <f t="shared" si="415"/>
        <v>1800</v>
      </c>
    </row>
    <row r="6402" spans="2:5" x14ac:dyDescent="0.3">
      <c r="B6402" s="1" t="s">
        <v>5819</v>
      </c>
      <c r="C6402" t="s">
        <v>1035</v>
      </c>
      <c r="D6402">
        <v>1</v>
      </c>
      <c r="E6402">
        <f t="shared" si="415"/>
        <v>2280</v>
      </c>
    </row>
    <row r="6403" spans="2:5" x14ac:dyDescent="0.3">
      <c r="B6403" s="1" t="s">
        <v>5820</v>
      </c>
      <c r="C6403" t="s">
        <v>568</v>
      </c>
      <c r="D6403">
        <v>3</v>
      </c>
      <c r="E6403">
        <f t="shared" ref="E6403:E6466" si="416">VLOOKUP(C6403,$F$2:$G$1858,2)*D6403</f>
        <v>13710</v>
      </c>
    </row>
    <row r="6404" spans="2:5" x14ac:dyDescent="0.3">
      <c r="B6404" s="1" t="s">
        <v>5820</v>
      </c>
      <c r="C6404" t="s">
        <v>3595</v>
      </c>
      <c r="D6404">
        <v>3</v>
      </c>
      <c r="E6404">
        <f t="shared" si="416"/>
        <v>1680</v>
      </c>
    </row>
    <row r="6405" spans="2:5" x14ac:dyDescent="0.3">
      <c r="B6405" s="1" t="s">
        <v>5820</v>
      </c>
      <c r="C6405" t="s">
        <v>2671</v>
      </c>
      <c r="D6405">
        <v>3</v>
      </c>
      <c r="E6405">
        <f t="shared" si="416"/>
        <v>1950</v>
      </c>
    </row>
    <row r="6406" spans="2:5" x14ac:dyDescent="0.3">
      <c r="B6406" s="1" t="s">
        <v>5821</v>
      </c>
      <c r="C6406" t="s">
        <v>2615</v>
      </c>
      <c r="D6406">
        <v>2</v>
      </c>
      <c r="E6406">
        <f t="shared" si="416"/>
        <v>500</v>
      </c>
    </row>
    <row r="6407" spans="2:5" x14ac:dyDescent="0.3">
      <c r="B6407" s="1" t="s">
        <v>5822</v>
      </c>
      <c r="C6407" t="s">
        <v>959</v>
      </c>
      <c r="D6407">
        <v>7</v>
      </c>
      <c r="E6407">
        <f t="shared" si="416"/>
        <v>6580</v>
      </c>
    </row>
    <row r="6408" spans="2:5" x14ac:dyDescent="0.3">
      <c r="B6408" s="1" t="s">
        <v>5822</v>
      </c>
      <c r="C6408" t="s">
        <v>1502</v>
      </c>
      <c r="D6408">
        <v>4</v>
      </c>
      <c r="E6408">
        <f t="shared" si="416"/>
        <v>1600</v>
      </c>
    </row>
    <row r="6409" spans="2:5" x14ac:dyDescent="0.3">
      <c r="B6409" s="1" t="s">
        <v>5823</v>
      </c>
      <c r="C6409" t="s">
        <v>4800</v>
      </c>
      <c r="D6409">
        <v>3</v>
      </c>
      <c r="E6409">
        <f t="shared" si="416"/>
        <v>960</v>
      </c>
    </row>
    <row r="6410" spans="2:5" x14ac:dyDescent="0.3">
      <c r="B6410" s="1" t="s">
        <v>5823</v>
      </c>
      <c r="C6410" t="s">
        <v>4692</v>
      </c>
      <c r="D6410">
        <v>3</v>
      </c>
      <c r="E6410">
        <f t="shared" si="416"/>
        <v>36000</v>
      </c>
    </row>
    <row r="6411" spans="2:5" x14ac:dyDescent="0.3">
      <c r="B6411" s="1" t="s">
        <v>5824</v>
      </c>
      <c r="C6411" t="s">
        <v>4775</v>
      </c>
      <c r="D6411">
        <v>6</v>
      </c>
      <c r="E6411">
        <f t="shared" si="416"/>
        <v>2340</v>
      </c>
    </row>
    <row r="6412" spans="2:5" x14ac:dyDescent="0.3">
      <c r="B6412" s="1" t="s">
        <v>5825</v>
      </c>
      <c r="C6412" t="s">
        <v>2832</v>
      </c>
      <c r="D6412">
        <v>2</v>
      </c>
      <c r="E6412">
        <f t="shared" si="416"/>
        <v>1120</v>
      </c>
    </row>
    <row r="6413" spans="2:5" x14ac:dyDescent="0.3">
      <c r="B6413" s="1" t="s">
        <v>5826</v>
      </c>
      <c r="C6413" t="s">
        <v>2379</v>
      </c>
      <c r="D6413">
        <v>3</v>
      </c>
      <c r="E6413">
        <f t="shared" si="416"/>
        <v>1800</v>
      </c>
    </row>
    <row r="6414" spans="2:5" x14ac:dyDescent="0.3">
      <c r="B6414" s="1" t="s">
        <v>5826</v>
      </c>
      <c r="C6414" t="s">
        <v>2049</v>
      </c>
      <c r="D6414">
        <v>2</v>
      </c>
      <c r="E6414">
        <f t="shared" si="416"/>
        <v>2260</v>
      </c>
    </row>
    <row r="6415" spans="2:5" x14ac:dyDescent="0.3">
      <c r="B6415" s="1" t="s">
        <v>5827</v>
      </c>
      <c r="C6415" t="s">
        <v>5239</v>
      </c>
      <c r="D6415">
        <v>7</v>
      </c>
      <c r="E6415">
        <f t="shared" si="416"/>
        <v>2940</v>
      </c>
    </row>
    <row r="6416" spans="2:5" x14ac:dyDescent="0.3">
      <c r="B6416" s="1" t="s">
        <v>5827</v>
      </c>
      <c r="C6416" t="s">
        <v>1756</v>
      </c>
      <c r="D6416">
        <v>3</v>
      </c>
      <c r="E6416">
        <f t="shared" si="416"/>
        <v>17280</v>
      </c>
    </row>
    <row r="6417" spans="2:5" x14ac:dyDescent="0.3">
      <c r="B6417" s="1" t="s">
        <v>5828</v>
      </c>
      <c r="C6417" t="s">
        <v>2036</v>
      </c>
      <c r="D6417">
        <v>2</v>
      </c>
      <c r="E6417">
        <f t="shared" si="416"/>
        <v>300</v>
      </c>
    </row>
    <row r="6418" spans="2:5" x14ac:dyDescent="0.3">
      <c r="B6418" s="1" t="s">
        <v>5829</v>
      </c>
      <c r="C6418" t="s">
        <v>1663</v>
      </c>
      <c r="D6418">
        <v>3</v>
      </c>
      <c r="E6418">
        <f t="shared" si="416"/>
        <v>2430</v>
      </c>
    </row>
    <row r="6419" spans="2:5" x14ac:dyDescent="0.3">
      <c r="B6419" s="1" t="s">
        <v>5829</v>
      </c>
      <c r="C6419" t="s">
        <v>110</v>
      </c>
      <c r="D6419">
        <v>2</v>
      </c>
      <c r="E6419">
        <f t="shared" si="416"/>
        <v>1680</v>
      </c>
    </row>
    <row r="6420" spans="2:5" x14ac:dyDescent="0.3">
      <c r="B6420" s="1" t="s">
        <v>5830</v>
      </c>
      <c r="C6420" t="s">
        <v>2436</v>
      </c>
      <c r="D6420">
        <v>3</v>
      </c>
      <c r="E6420">
        <f t="shared" si="416"/>
        <v>1140</v>
      </c>
    </row>
    <row r="6421" spans="2:5" x14ac:dyDescent="0.3">
      <c r="B6421" s="1" t="s">
        <v>5830</v>
      </c>
      <c r="C6421" t="s">
        <v>3534</v>
      </c>
      <c r="D6421">
        <v>3</v>
      </c>
      <c r="E6421">
        <f t="shared" si="416"/>
        <v>38430</v>
      </c>
    </row>
    <row r="6422" spans="2:5" x14ac:dyDescent="0.3">
      <c r="B6422" s="1" t="s">
        <v>5831</v>
      </c>
      <c r="C6422" t="s">
        <v>605</v>
      </c>
      <c r="D6422">
        <v>1</v>
      </c>
      <c r="E6422">
        <f t="shared" si="416"/>
        <v>400</v>
      </c>
    </row>
    <row r="6423" spans="2:5" x14ac:dyDescent="0.3">
      <c r="B6423" s="1" t="s">
        <v>5832</v>
      </c>
      <c r="C6423" t="s">
        <v>3694</v>
      </c>
      <c r="D6423">
        <v>3</v>
      </c>
      <c r="E6423">
        <f t="shared" si="416"/>
        <v>3300</v>
      </c>
    </row>
    <row r="6424" spans="2:5" x14ac:dyDescent="0.3">
      <c r="B6424" s="1" t="s">
        <v>5833</v>
      </c>
      <c r="C6424" t="s">
        <v>695</v>
      </c>
      <c r="D6424">
        <v>3</v>
      </c>
      <c r="E6424">
        <f t="shared" si="416"/>
        <v>3720</v>
      </c>
    </row>
    <row r="6425" spans="2:5" x14ac:dyDescent="0.3">
      <c r="B6425" s="1" t="s">
        <v>5834</v>
      </c>
      <c r="C6425" t="s">
        <v>1539</v>
      </c>
      <c r="D6425">
        <v>3</v>
      </c>
      <c r="E6425">
        <f t="shared" si="416"/>
        <v>8550</v>
      </c>
    </row>
    <row r="6426" spans="2:5" x14ac:dyDescent="0.3">
      <c r="B6426" s="1" t="s">
        <v>5834</v>
      </c>
      <c r="C6426" t="s">
        <v>2432</v>
      </c>
      <c r="D6426">
        <v>1</v>
      </c>
      <c r="E6426">
        <f t="shared" si="416"/>
        <v>580</v>
      </c>
    </row>
    <row r="6427" spans="2:5" x14ac:dyDescent="0.3">
      <c r="B6427" s="1" t="s">
        <v>5835</v>
      </c>
      <c r="C6427" t="s">
        <v>5749</v>
      </c>
      <c r="D6427">
        <v>1</v>
      </c>
      <c r="E6427">
        <f t="shared" si="416"/>
        <v>170</v>
      </c>
    </row>
    <row r="6428" spans="2:5" x14ac:dyDescent="0.3">
      <c r="B6428" s="1" t="s">
        <v>5836</v>
      </c>
      <c r="C6428" t="s">
        <v>4357</v>
      </c>
      <c r="D6428">
        <v>3</v>
      </c>
      <c r="E6428">
        <f t="shared" si="416"/>
        <v>1950</v>
      </c>
    </row>
    <row r="6429" spans="2:5" x14ac:dyDescent="0.3">
      <c r="B6429" s="1" t="s">
        <v>5836</v>
      </c>
      <c r="C6429" t="s">
        <v>1027</v>
      </c>
      <c r="D6429">
        <v>3</v>
      </c>
      <c r="E6429">
        <f t="shared" si="416"/>
        <v>1320</v>
      </c>
    </row>
    <row r="6430" spans="2:5" x14ac:dyDescent="0.3">
      <c r="B6430" s="1" t="s">
        <v>5837</v>
      </c>
      <c r="C6430" t="s">
        <v>884</v>
      </c>
      <c r="D6430">
        <v>5</v>
      </c>
      <c r="E6430">
        <f t="shared" si="416"/>
        <v>2350</v>
      </c>
    </row>
    <row r="6431" spans="2:5" x14ac:dyDescent="0.3">
      <c r="B6431" s="1" t="s">
        <v>5838</v>
      </c>
      <c r="C6431" t="s">
        <v>649</v>
      </c>
      <c r="D6431">
        <v>3</v>
      </c>
      <c r="E6431">
        <f t="shared" si="416"/>
        <v>300</v>
      </c>
    </row>
    <row r="6432" spans="2:5" x14ac:dyDescent="0.3">
      <c r="B6432" s="1" t="s">
        <v>5839</v>
      </c>
      <c r="C6432" t="s">
        <v>3800</v>
      </c>
      <c r="D6432">
        <v>7</v>
      </c>
      <c r="E6432">
        <f t="shared" si="416"/>
        <v>17570</v>
      </c>
    </row>
    <row r="6433" spans="2:5" x14ac:dyDescent="0.3">
      <c r="B6433" s="1" t="s">
        <v>5840</v>
      </c>
      <c r="C6433" t="s">
        <v>4102</v>
      </c>
      <c r="D6433">
        <v>2</v>
      </c>
      <c r="E6433">
        <f t="shared" si="416"/>
        <v>1720</v>
      </c>
    </row>
    <row r="6434" spans="2:5" x14ac:dyDescent="0.3">
      <c r="B6434" s="1" t="s">
        <v>5840</v>
      </c>
      <c r="C6434" t="s">
        <v>1372</v>
      </c>
      <c r="D6434">
        <v>2</v>
      </c>
      <c r="E6434">
        <f t="shared" si="416"/>
        <v>2580</v>
      </c>
    </row>
    <row r="6435" spans="2:5" x14ac:dyDescent="0.3">
      <c r="B6435" s="1" t="s">
        <v>5840</v>
      </c>
      <c r="C6435" t="s">
        <v>3614</v>
      </c>
      <c r="D6435">
        <v>7</v>
      </c>
      <c r="E6435">
        <f t="shared" si="416"/>
        <v>4830</v>
      </c>
    </row>
    <row r="6436" spans="2:5" x14ac:dyDescent="0.3">
      <c r="B6436" s="1" t="s">
        <v>5841</v>
      </c>
      <c r="C6436" t="s">
        <v>819</v>
      </c>
      <c r="D6436">
        <v>1</v>
      </c>
      <c r="E6436">
        <f t="shared" si="416"/>
        <v>1240</v>
      </c>
    </row>
    <row r="6437" spans="2:5" x14ac:dyDescent="0.3">
      <c r="B6437" s="1" t="s">
        <v>5841</v>
      </c>
      <c r="C6437" t="s">
        <v>1096</v>
      </c>
      <c r="D6437">
        <v>3</v>
      </c>
      <c r="E6437">
        <f t="shared" si="416"/>
        <v>2370</v>
      </c>
    </row>
    <row r="6438" spans="2:5" x14ac:dyDescent="0.3">
      <c r="B6438" s="1" t="s">
        <v>5841</v>
      </c>
      <c r="C6438" t="s">
        <v>2739</v>
      </c>
      <c r="D6438">
        <v>2</v>
      </c>
      <c r="E6438">
        <f t="shared" si="416"/>
        <v>1060</v>
      </c>
    </row>
    <row r="6439" spans="2:5" x14ac:dyDescent="0.3">
      <c r="B6439" s="1" t="s">
        <v>5842</v>
      </c>
      <c r="C6439" t="s">
        <v>4362</v>
      </c>
      <c r="D6439">
        <v>3</v>
      </c>
      <c r="E6439">
        <f t="shared" si="416"/>
        <v>11880</v>
      </c>
    </row>
    <row r="6440" spans="2:5" x14ac:dyDescent="0.3">
      <c r="B6440" s="1" t="s">
        <v>5843</v>
      </c>
      <c r="C6440" t="s">
        <v>11</v>
      </c>
      <c r="D6440">
        <v>2</v>
      </c>
      <c r="E6440">
        <f t="shared" si="416"/>
        <v>980</v>
      </c>
    </row>
    <row r="6441" spans="2:5" x14ac:dyDescent="0.3">
      <c r="B6441" s="1" t="s">
        <v>5844</v>
      </c>
      <c r="C6441" t="s">
        <v>2224</v>
      </c>
      <c r="D6441">
        <v>7</v>
      </c>
      <c r="E6441">
        <f t="shared" si="416"/>
        <v>3360</v>
      </c>
    </row>
    <row r="6442" spans="2:5" x14ac:dyDescent="0.3">
      <c r="B6442" s="1" t="s">
        <v>5844</v>
      </c>
      <c r="C6442" t="s">
        <v>1776</v>
      </c>
      <c r="D6442">
        <v>2</v>
      </c>
      <c r="E6442">
        <f t="shared" si="416"/>
        <v>1760</v>
      </c>
    </row>
    <row r="6443" spans="2:5" x14ac:dyDescent="0.3">
      <c r="B6443" s="1" t="s">
        <v>5844</v>
      </c>
      <c r="C6443" t="s">
        <v>1845</v>
      </c>
      <c r="D6443">
        <v>2</v>
      </c>
      <c r="E6443">
        <f t="shared" si="416"/>
        <v>1100</v>
      </c>
    </row>
    <row r="6444" spans="2:5" x14ac:dyDescent="0.3">
      <c r="B6444" s="1" t="s">
        <v>5844</v>
      </c>
      <c r="C6444" t="s">
        <v>3782</v>
      </c>
      <c r="D6444">
        <v>9</v>
      </c>
      <c r="E6444">
        <f t="shared" si="416"/>
        <v>17370</v>
      </c>
    </row>
    <row r="6445" spans="2:5" x14ac:dyDescent="0.3">
      <c r="B6445" s="1" t="s">
        <v>5844</v>
      </c>
      <c r="C6445" t="s">
        <v>2656</v>
      </c>
      <c r="D6445">
        <v>2</v>
      </c>
      <c r="E6445">
        <f t="shared" si="416"/>
        <v>2800</v>
      </c>
    </row>
    <row r="6446" spans="2:5" x14ac:dyDescent="0.3">
      <c r="B6446" s="1" t="s">
        <v>5845</v>
      </c>
      <c r="C6446" t="s">
        <v>1792</v>
      </c>
      <c r="D6446">
        <v>1</v>
      </c>
      <c r="E6446">
        <f t="shared" si="416"/>
        <v>740</v>
      </c>
    </row>
    <row r="6447" spans="2:5" x14ac:dyDescent="0.3">
      <c r="B6447" s="1" t="s">
        <v>5846</v>
      </c>
      <c r="C6447" t="s">
        <v>1677</v>
      </c>
      <c r="D6447">
        <v>2</v>
      </c>
      <c r="E6447">
        <f t="shared" si="416"/>
        <v>1560</v>
      </c>
    </row>
    <row r="6448" spans="2:5" x14ac:dyDescent="0.3">
      <c r="B6448" s="1" t="s">
        <v>5847</v>
      </c>
      <c r="C6448" t="s">
        <v>1650</v>
      </c>
      <c r="D6448">
        <v>2</v>
      </c>
      <c r="E6448">
        <f t="shared" si="416"/>
        <v>360</v>
      </c>
    </row>
    <row r="6449" spans="2:5" x14ac:dyDescent="0.3">
      <c r="B6449" s="1" t="s">
        <v>5848</v>
      </c>
      <c r="C6449" t="s">
        <v>1828</v>
      </c>
      <c r="D6449">
        <v>9</v>
      </c>
      <c r="E6449">
        <f t="shared" si="416"/>
        <v>13590</v>
      </c>
    </row>
    <row r="6450" spans="2:5" x14ac:dyDescent="0.3">
      <c r="B6450" s="1" t="s">
        <v>5848</v>
      </c>
      <c r="C6450" t="s">
        <v>3907</v>
      </c>
      <c r="D6450">
        <v>3</v>
      </c>
      <c r="E6450">
        <f t="shared" si="416"/>
        <v>16800</v>
      </c>
    </row>
    <row r="6451" spans="2:5" x14ac:dyDescent="0.3">
      <c r="B6451" s="1" t="s">
        <v>5848</v>
      </c>
      <c r="C6451" t="s">
        <v>103</v>
      </c>
      <c r="D6451">
        <v>2</v>
      </c>
      <c r="E6451">
        <f t="shared" si="416"/>
        <v>25760</v>
      </c>
    </row>
    <row r="6452" spans="2:5" x14ac:dyDescent="0.3">
      <c r="B6452" s="1" t="s">
        <v>5848</v>
      </c>
      <c r="C6452" t="s">
        <v>1336</v>
      </c>
      <c r="D6452">
        <v>2</v>
      </c>
      <c r="E6452">
        <f t="shared" si="416"/>
        <v>700</v>
      </c>
    </row>
    <row r="6453" spans="2:5" x14ac:dyDescent="0.3">
      <c r="B6453" s="1" t="s">
        <v>5849</v>
      </c>
      <c r="C6453" t="s">
        <v>521</v>
      </c>
      <c r="D6453">
        <v>1</v>
      </c>
      <c r="E6453">
        <f t="shared" si="416"/>
        <v>7370</v>
      </c>
    </row>
    <row r="6454" spans="2:5" x14ac:dyDescent="0.3">
      <c r="B6454" s="1" t="s">
        <v>5850</v>
      </c>
      <c r="C6454" t="s">
        <v>2713</v>
      </c>
      <c r="D6454">
        <v>9</v>
      </c>
      <c r="E6454">
        <f t="shared" si="416"/>
        <v>2880</v>
      </c>
    </row>
    <row r="6455" spans="2:5" x14ac:dyDescent="0.3">
      <c r="B6455" s="1" t="s">
        <v>5850</v>
      </c>
      <c r="C6455" t="s">
        <v>1324</v>
      </c>
      <c r="D6455">
        <v>2</v>
      </c>
      <c r="E6455">
        <f t="shared" si="416"/>
        <v>32500</v>
      </c>
    </row>
    <row r="6456" spans="2:5" x14ac:dyDescent="0.3">
      <c r="B6456" s="1" t="s">
        <v>5850</v>
      </c>
      <c r="C6456" t="s">
        <v>1279</v>
      </c>
      <c r="D6456">
        <v>3</v>
      </c>
      <c r="E6456">
        <f t="shared" si="416"/>
        <v>1710</v>
      </c>
    </row>
    <row r="6457" spans="2:5" x14ac:dyDescent="0.3">
      <c r="B6457" s="1" t="s">
        <v>5851</v>
      </c>
      <c r="C6457" t="s">
        <v>1483</v>
      </c>
      <c r="D6457">
        <v>6</v>
      </c>
      <c r="E6457">
        <f t="shared" si="416"/>
        <v>3900</v>
      </c>
    </row>
    <row r="6458" spans="2:5" x14ac:dyDescent="0.3">
      <c r="B6458" s="1" t="s">
        <v>5852</v>
      </c>
      <c r="C6458" t="s">
        <v>2351</v>
      </c>
      <c r="D6458">
        <v>1</v>
      </c>
      <c r="E6458">
        <f t="shared" si="416"/>
        <v>2900</v>
      </c>
    </row>
    <row r="6459" spans="2:5" x14ac:dyDescent="0.3">
      <c r="B6459" s="1" t="s">
        <v>5852</v>
      </c>
      <c r="C6459" t="s">
        <v>3689</v>
      </c>
      <c r="D6459">
        <v>2</v>
      </c>
      <c r="E6459">
        <f t="shared" si="416"/>
        <v>1980</v>
      </c>
    </row>
    <row r="6460" spans="2:5" x14ac:dyDescent="0.3">
      <c r="B6460" s="1" t="s">
        <v>5853</v>
      </c>
      <c r="C6460" t="s">
        <v>737</v>
      </c>
      <c r="D6460">
        <v>2</v>
      </c>
      <c r="E6460">
        <f t="shared" si="416"/>
        <v>1040</v>
      </c>
    </row>
    <row r="6461" spans="2:5" x14ac:dyDescent="0.3">
      <c r="B6461" s="1" t="s">
        <v>5854</v>
      </c>
      <c r="C6461" t="s">
        <v>4858</v>
      </c>
      <c r="D6461">
        <v>1</v>
      </c>
      <c r="E6461">
        <f t="shared" si="416"/>
        <v>3700</v>
      </c>
    </row>
    <row r="6462" spans="2:5" x14ac:dyDescent="0.3">
      <c r="B6462" s="1" t="s">
        <v>5854</v>
      </c>
      <c r="C6462" t="s">
        <v>3768</v>
      </c>
      <c r="D6462">
        <v>2</v>
      </c>
      <c r="E6462">
        <f t="shared" si="416"/>
        <v>3620</v>
      </c>
    </row>
    <row r="6463" spans="2:5" x14ac:dyDescent="0.3">
      <c r="B6463" s="1" t="s">
        <v>5854</v>
      </c>
      <c r="C6463" t="s">
        <v>5140</v>
      </c>
      <c r="D6463">
        <v>2</v>
      </c>
      <c r="E6463">
        <f t="shared" si="416"/>
        <v>13080</v>
      </c>
    </row>
    <row r="6464" spans="2:5" x14ac:dyDescent="0.3">
      <c r="B6464" s="1" t="s">
        <v>5854</v>
      </c>
      <c r="C6464" t="s">
        <v>477</v>
      </c>
      <c r="D6464">
        <v>3</v>
      </c>
      <c r="E6464">
        <f t="shared" si="416"/>
        <v>1770</v>
      </c>
    </row>
    <row r="6465" spans="2:5" x14ac:dyDescent="0.3">
      <c r="B6465" s="1" t="s">
        <v>5855</v>
      </c>
      <c r="C6465" t="s">
        <v>3671</v>
      </c>
      <c r="D6465">
        <v>3</v>
      </c>
      <c r="E6465">
        <f t="shared" si="416"/>
        <v>4080</v>
      </c>
    </row>
    <row r="6466" spans="2:5" x14ac:dyDescent="0.3">
      <c r="B6466" s="1" t="s">
        <v>5855</v>
      </c>
      <c r="C6466" t="s">
        <v>1277</v>
      </c>
      <c r="D6466">
        <v>2</v>
      </c>
      <c r="E6466">
        <f t="shared" si="416"/>
        <v>820</v>
      </c>
    </row>
    <row r="6467" spans="2:5" x14ac:dyDescent="0.3">
      <c r="B6467" s="1" t="s">
        <v>5855</v>
      </c>
      <c r="C6467" t="s">
        <v>1920</v>
      </c>
      <c r="D6467">
        <v>10</v>
      </c>
      <c r="E6467">
        <f t="shared" ref="E6467:E6530" si="417">VLOOKUP(C6467,$F$2:$G$1858,2)*D6467</f>
        <v>7400</v>
      </c>
    </row>
    <row r="6468" spans="2:5" x14ac:dyDescent="0.3">
      <c r="B6468" s="1" t="s">
        <v>5856</v>
      </c>
      <c r="C6468" t="s">
        <v>1273</v>
      </c>
      <c r="D6468">
        <v>1</v>
      </c>
      <c r="E6468">
        <f t="shared" si="417"/>
        <v>770</v>
      </c>
    </row>
    <row r="6469" spans="2:5" x14ac:dyDescent="0.3">
      <c r="B6469" s="1" t="s">
        <v>5857</v>
      </c>
      <c r="C6469" t="s">
        <v>1816</v>
      </c>
      <c r="D6469">
        <v>1</v>
      </c>
      <c r="E6469">
        <f t="shared" si="417"/>
        <v>390</v>
      </c>
    </row>
    <row r="6470" spans="2:5" x14ac:dyDescent="0.3">
      <c r="B6470" s="1" t="s">
        <v>5858</v>
      </c>
      <c r="C6470" t="s">
        <v>2045</v>
      </c>
      <c r="D6470">
        <v>9</v>
      </c>
      <c r="E6470">
        <f t="shared" si="417"/>
        <v>48060</v>
      </c>
    </row>
    <row r="6471" spans="2:5" x14ac:dyDescent="0.3">
      <c r="B6471" s="1" t="s">
        <v>5858</v>
      </c>
      <c r="C6471" t="s">
        <v>1207</v>
      </c>
      <c r="D6471">
        <v>2</v>
      </c>
      <c r="E6471">
        <f t="shared" si="417"/>
        <v>420</v>
      </c>
    </row>
    <row r="6472" spans="2:5" x14ac:dyDescent="0.3">
      <c r="B6472" s="1" t="s">
        <v>5858</v>
      </c>
      <c r="C6472" t="s">
        <v>1966</v>
      </c>
      <c r="D6472">
        <v>1</v>
      </c>
      <c r="E6472">
        <f t="shared" si="417"/>
        <v>9000</v>
      </c>
    </row>
    <row r="6473" spans="2:5" x14ac:dyDescent="0.3">
      <c r="B6473" s="1" t="s">
        <v>5859</v>
      </c>
      <c r="C6473" t="s">
        <v>799</v>
      </c>
      <c r="D6473">
        <v>3</v>
      </c>
      <c r="E6473">
        <f t="shared" si="417"/>
        <v>2070</v>
      </c>
    </row>
    <row r="6474" spans="2:5" x14ac:dyDescent="0.3">
      <c r="B6474" s="1" t="s">
        <v>5860</v>
      </c>
      <c r="C6474" t="s">
        <v>1949</v>
      </c>
      <c r="D6474">
        <v>1</v>
      </c>
      <c r="E6474">
        <f t="shared" si="417"/>
        <v>230</v>
      </c>
    </row>
    <row r="6475" spans="2:5" x14ac:dyDescent="0.3">
      <c r="B6475" s="1" t="s">
        <v>5860</v>
      </c>
      <c r="C6475" t="s">
        <v>167</v>
      </c>
      <c r="D6475">
        <v>7</v>
      </c>
      <c r="E6475">
        <f t="shared" si="417"/>
        <v>5950</v>
      </c>
    </row>
    <row r="6476" spans="2:5" x14ac:dyDescent="0.3">
      <c r="B6476" s="1" t="s">
        <v>5861</v>
      </c>
      <c r="C6476" t="s">
        <v>2318</v>
      </c>
      <c r="D6476">
        <v>1</v>
      </c>
      <c r="E6476">
        <f t="shared" si="417"/>
        <v>460</v>
      </c>
    </row>
    <row r="6477" spans="2:5" x14ac:dyDescent="0.3">
      <c r="B6477" s="1" t="s">
        <v>5862</v>
      </c>
      <c r="C6477" t="s">
        <v>4437</v>
      </c>
      <c r="D6477">
        <v>1</v>
      </c>
      <c r="E6477">
        <f t="shared" si="417"/>
        <v>240</v>
      </c>
    </row>
    <row r="6478" spans="2:5" x14ac:dyDescent="0.3">
      <c r="B6478" s="1" t="s">
        <v>5863</v>
      </c>
      <c r="C6478" t="s">
        <v>5442</v>
      </c>
      <c r="D6478">
        <v>2</v>
      </c>
      <c r="E6478">
        <f t="shared" si="417"/>
        <v>1580</v>
      </c>
    </row>
    <row r="6479" spans="2:5" x14ac:dyDescent="0.3">
      <c r="B6479" s="1" t="s">
        <v>5863</v>
      </c>
      <c r="C6479" t="s">
        <v>924</v>
      </c>
      <c r="D6479">
        <v>8</v>
      </c>
      <c r="E6479">
        <f t="shared" si="417"/>
        <v>29760</v>
      </c>
    </row>
    <row r="6480" spans="2:5" x14ac:dyDescent="0.3">
      <c r="B6480" s="1" t="s">
        <v>5863</v>
      </c>
      <c r="C6480" t="s">
        <v>1109</v>
      </c>
      <c r="D6480">
        <v>1</v>
      </c>
      <c r="E6480">
        <f t="shared" si="417"/>
        <v>570</v>
      </c>
    </row>
    <row r="6481" spans="2:5" x14ac:dyDescent="0.3">
      <c r="B6481" s="1" t="s">
        <v>5864</v>
      </c>
      <c r="C6481" t="s">
        <v>1884</v>
      </c>
      <c r="D6481">
        <v>10</v>
      </c>
      <c r="E6481">
        <f t="shared" si="417"/>
        <v>5300</v>
      </c>
    </row>
    <row r="6482" spans="2:5" x14ac:dyDescent="0.3">
      <c r="B6482" s="1" t="s">
        <v>5864</v>
      </c>
      <c r="C6482" t="s">
        <v>997</v>
      </c>
      <c r="D6482">
        <v>1</v>
      </c>
      <c r="E6482">
        <f t="shared" si="417"/>
        <v>1000</v>
      </c>
    </row>
    <row r="6483" spans="2:5" x14ac:dyDescent="0.3">
      <c r="B6483" s="1" t="s">
        <v>5865</v>
      </c>
      <c r="C6483" t="s">
        <v>1356</v>
      </c>
      <c r="D6483">
        <v>3</v>
      </c>
      <c r="E6483">
        <f t="shared" si="417"/>
        <v>2700</v>
      </c>
    </row>
    <row r="6484" spans="2:5" x14ac:dyDescent="0.3">
      <c r="B6484" s="1" t="s">
        <v>5865</v>
      </c>
      <c r="C6484" t="s">
        <v>5866</v>
      </c>
      <c r="D6484">
        <v>4</v>
      </c>
      <c r="E6484">
        <f t="shared" si="417"/>
        <v>3520</v>
      </c>
    </row>
    <row r="6485" spans="2:5" x14ac:dyDescent="0.3">
      <c r="B6485" s="1" t="s">
        <v>5867</v>
      </c>
      <c r="C6485" t="s">
        <v>607</v>
      </c>
      <c r="D6485">
        <v>9</v>
      </c>
      <c r="E6485">
        <f t="shared" si="417"/>
        <v>3240</v>
      </c>
    </row>
    <row r="6486" spans="2:5" x14ac:dyDescent="0.3">
      <c r="B6486" s="1" t="s">
        <v>5867</v>
      </c>
      <c r="C6486" t="s">
        <v>1548</v>
      </c>
      <c r="D6486">
        <v>1</v>
      </c>
      <c r="E6486">
        <f t="shared" si="417"/>
        <v>240</v>
      </c>
    </row>
    <row r="6487" spans="2:5" x14ac:dyDescent="0.3">
      <c r="B6487" s="1" t="s">
        <v>5868</v>
      </c>
      <c r="C6487" t="s">
        <v>3531</v>
      </c>
      <c r="D6487">
        <v>2</v>
      </c>
      <c r="E6487">
        <f t="shared" si="417"/>
        <v>1240</v>
      </c>
    </row>
    <row r="6488" spans="2:5" x14ac:dyDescent="0.3">
      <c r="B6488" s="1" t="s">
        <v>5869</v>
      </c>
      <c r="C6488" t="s">
        <v>725</v>
      </c>
      <c r="D6488">
        <v>1</v>
      </c>
      <c r="E6488">
        <f t="shared" si="417"/>
        <v>610</v>
      </c>
    </row>
    <row r="6489" spans="2:5" x14ac:dyDescent="0.3">
      <c r="B6489" s="1" t="s">
        <v>5869</v>
      </c>
      <c r="C6489" t="s">
        <v>456</v>
      </c>
      <c r="D6489">
        <v>3</v>
      </c>
      <c r="E6489">
        <f t="shared" si="417"/>
        <v>1560</v>
      </c>
    </row>
    <row r="6490" spans="2:5" x14ac:dyDescent="0.3">
      <c r="B6490" s="1" t="s">
        <v>5869</v>
      </c>
      <c r="C6490" t="s">
        <v>432</v>
      </c>
      <c r="D6490">
        <v>2</v>
      </c>
      <c r="E6490">
        <f t="shared" si="417"/>
        <v>1480</v>
      </c>
    </row>
    <row r="6491" spans="2:5" x14ac:dyDescent="0.3">
      <c r="B6491" s="1" t="s">
        <v>5870</v>
      </c>
      <c r="C6491" t="s">
        <v>1522</v>
      </c>
      <c r="D6491">
        <v>8</v>
      </c>
      <c r="E6491">
        <f t="shared" si="417"/>
        <v>1600</v>
      </c>
    </row>
    <row r="6492" spans="2:5" x14ac:dyDescent="0.3">
      <c r="B6492" s="1" t="s">
        <v>5870</v>
      </c>
      <c r="C6492" t="s">
        <v>2054</v>
      </c>
      <c r="D6492">
        <v>1</v>
      </c>
      <c r="E6492">
        <f t="shared" si="417"/>
        <v>8060</v>
      </c>
    </row>
    <row r="6493" spans="2:5" x14ac:dyDescent="0.3">
      <c r="B6493" s="1" t="s">
        <v>5871</v>
      </c>
      <c r="C6493" t="s">
        <v>1722</v>
      </c>
      <c r="D6493">
        <v>1</v>
      </c>
      <c r="E6493">
        <f t="shared" si="417"/>
        <v>480</v>
      </c>
    </row>
    <row r="6494" spans="2:5" x14ac:dyDescent="0.3">
      <c r="B6494" s="1" t="s">
        <v>5872</v>
      </c>
      <c r="C6494" t="s">
        <v>929</v>
      </c>
      <c r="D6494">
        <v>1</v>
      </c>
      <c r="E6494">
        <f t="shared" si="417"/>
        <v>940</v>
      </c>
    </row>
    <row r="6495" spans="2:5" x14ac:dyDescent="0.3">
      <c r="B6495" s="1" t="s">
        <v>5872</v>
      </c>
      <c r="C6495" t="s">
        <v>887</v>
      </c>
      <c r="D6495">
        <v>1</v>
      </c>
      <c r="E6495">
        <f t="shared" si="417"/>
        <v>260</v>
      </c>
    </row>
    <row r="6496" spans="2:5" x14ac:dyDescent="0.3">
      <c r="B6496" s="1" t="s">
        <v>5873</v>
      </c>
      <c r="C6496" t="s">
        <v>1468</v>
      </c>
      <c r="D6496">
        <v>4</v>
      </c>
      <c r="E6496">
        <f t="shared" si="417"/>
        <v>2160</v>
      </c>
    </row>
    <row r="6497" spans="2:5" x14ac:dyDescent="0.3">
      <c r="B6497" s="1" t="s">
        <v>5874</v>
      </c>
      <c r="C6497" t="s">
        <v>1768</v>
      </c>
      <c r="D6497">
        <v>5</v>
      </c>
      <c r="E6497">
        <f t="shared" si="417"/>
        <v>1200</v>
      </c>
    </row>
    <row r="6498" spans="2:5" x14ac:dyDescent="0.3">
      <c r="B6498" s="1" t="s">
        <v>5874</v>
      </c>
      <c r="C6498" t="s">
        <v>5875</v>
      </c>
      <c r="D6498">
        <v>2</v>
      </c>
      <c r="E6498">
        <f t="shared" si="417"/>
        <v>780</v>
      </c>
    </row>
    <row r="6499" spans="2:5" x14ac:dyDescent="0.3">
      <c r="B6499" s="1" t="s">
        <v>5874</v>
      </c>
      <c r="C6499" t="s">
        <v>298</v>
      </c>
      <c r="D6499">
        <v>2</v>
      </c>
      <c r="E6499">
        <f t="shared" si="417"/>
        <v>2220</v>
      </c>
    </row>
    <row r="6500" spans="2:5" x14ac:dyDescent="0.3">
      <c r="B6500" s="1" t="s">
        <v>5874</v>
      </c>
      <c r="C6500" t="s">
        <v>332</v>
      </c>
      <c r="D6500">
        <v>1</v>
      </c>
      <c r="E6500">
        <f t="shared" si="417"/>
        <v>510</v>
      </c>
    </row>
    <row r="6501" spans="2:5" x14ac:dyDescent="0.3">
      <c r="B6501" s="1" t="s">
        <v>5876</v>
      </c>
      <c r="C6501" t="s">
        <v>1639</v>
      </c>
      <c r="D6501">
        <v>3</v>
      </c>
      <c r="E6501">
        <f t="shared" si="417"/>
        <v>780</v>
      </c>
    </row>
    <row r="6502" spans="2:5" x14ac:dyDescent="0.3">
      <c r="B6502" s="1" t="s">
        <v>5877</v>
      </c>
      <c r="C6502" t="s">
        <v>1944</v>
      </c>
      <c r="D6502">
        <v>3</v>
      </c>
      <c r="E6502">
        <f t="shared" si="417"/>
        <v>28320</v>
      </c>
    </row>
    <row r="6503" spans="2:5" x14ac:dyDescent="0.3">
      <c r="B6503" s="1" t="s">
        <v>5878</v>
      </c>
      <c r="C6503" t="s">
        <v>243</v>
      </c>
      <c r="D6503">
        <v>1</v>
      </c>
      <c r="E6503">
        <f t="shared" si="417"/>
        <v>4250</v>
      </c>
    </row>
    <row r="6504" spans="2:5" x14ac:dyDescent="0.3">
      <c r="B6504" s="1" t="s">
        <v>5879</v>
      </c>
      <c r="C6504" t="s">
        <v>1700</v>
      </c>
      <c r="D6504">
        <v>2</v>
      </c>
      <c r="E6504">
        <f t="shared" si="417"/>
        <v>820</v>
      </c>
    </row>
    <row r="6505" spans="2:5" x14ac:dyDescent="0.3">
      <c r="B6505" s="1" t="s">
        <v>5880</v>
      </c>
      <c r="C6505" t="s">
        <v>423</v>
      </c>
      <c r="D6505">
        <v>1</v>
      </c>
      <c r="E6505">
        <f t="shared" si="417"/>
        <v>1710</v>
      </c>
    </row>
    <row r="6506" spans="2:5" x14ac:dyDescent="0.3">
      <c r="B6506" s="1" t="s">
        <v>5881</v>
      </c>
      <c r="C6506" t="s">
        <v>349</v>
      </c>
      <c r="D6506">
        <v>6</v>
      </c>
      <c r="E6506">
        <f t="shared" si="417"/>
        <v>9240</v>
      </c>
    </row>
    <row r="6507" spans="2:5" x14ac:dyDescent="0.3">
      <c r="B6507" s="1" t="s">
        <v>5882</v>
      </c>
      <c r="C6507" t="s">
        <v>2615</v>
      </c>
      <c r="D6507">
        <v>5</v>
      </c>
      <c r="E6507">
        <f t="shared" si="417"/>
        <v>1250</v>
      </c>
    </row>
    <row r="6508" spans="2:5" x14ac:dyDescent="0.3">
      <c r="B6508" s="1" t="s">
        <v>5882</v>
      </c>
      <c r="C6508" t="s">
        <v>3057</v>
      </c>
      <c r="D6508">
        <v>1</v>
      </c>
      <c r="E6508">
        <f t="shared" si="417"/>
        <v>150</v>
      </c>
    </row>
    <row r="6509" spans="2:5" x14ac:dyDescent="0.3">
      <c r="B6509" s="1" t="s">
        <v>5883</v>
      </c>
      <c r="C6509" t="s">
        <v>2106</v>
      </c>
      <c r="D6509">
        <v>1</v>
      </c>
      <c r="E6509">
        <f t="shared" si="417"/>
        <v>620</v>
      </c>
    </row>
    <row r="6510" spans="2:5" x14ac:dyDescent="0.3">
      <c r="B6510" s="1" t="s">
        <v>5883</v>
      </c>
      <c r="C6510" t="s">
        <v>3041</v>
      </c>
      <c r="D6510">
        <v>1</v>
      </c>
      <c r="E6510">
        <f t="shared" si="417"/>
        <v>720</v>
      </c>
    </row>
    <row r="6511" spans="2:5" x14ac:dyDescent="0.3">
      <c r="B6511" s="1" t="s">
        <v>5883</v>
      </c>
      <c r="C6511" t="s">
        <v>3480</v>
      </c>
      <c r="D6511">
        <v>3</v>
      </c>
      <c r="E6511">
        <f t="shared" si="417"/>
        <v>1650</v>
      </c>
    </row>
    <row r="6512" spans="2:5" x14ac:dyDescent="0.3">
      <c r="B6512" s="1" t="s">
        <v>5884</v>
      </c>
      <c r="C6512" t="s">
        <v>46</v>
      </c>
      <c r="D6512">
        <v>3</v>
      </c>
      <c r="E6512">
        <f t="shared" si="417"/>
        <v>1080</v>
      </c>
    </row>
    <row r="6513" spans="2:5" x14ac:dyDescent="0.3">
      <c r="B6513" s="1" t="s">
        <v>5884</v>
      </c>
      <c r="C6513" t="s">
        <v>1203</v>
      </c>
      <c r="D6513">
        <v>1</v>
      </c>
      <c r="E6513">
        <f t="shared" si="417"/>
        <v>1280</v>
      </c>
    </row>
    <row r="6514" spans="2:5" x14ac:dyDescent="0.3">
      <c r="B6514" s="1" t="s">
        <v>5885</v>
      </c>
      <c r="C6514" t="s">
        <v>219</v>
      </c>
      <c r="D6514">
        <v>3</v>
      </c>
      <c r="E6514">
        <f t="shared" si="417"/>
        <v>1080</v>
      </c>
    </row>
    <row r="6515" spans="2:5" x14ac:dyDescent="0.3">
      <c r="B6515" s="1" t="s">
        <v>5885</v>
      </c>
      <c r="C6515" t="s">
        <v>3595</v>
      </c>
      <c r="D6515">
        <v>2</v>
      </c>
      <c r="E6515">
        <f t="shared" si="417"/>
        <v>1120</v>
      </c>
    </row>
    <row r="6516" spans="2:5" x14ac:dyDescent="0.3">
      <c r="B6516" s="1" t="s">
        <v>5886</v>
      </c>
      <c r="C6516" t="s">
        <v>144</v>
      </c>
      <c r="D6516">
        <v>3</v>
      </c>
      <c r="E6516">
        <f t="shared" si="417"/>
        <v>1470</v>
      </c>
    </row>
    <row r="6517" spans="2:5" x14ac:dyDescent="0.3">
      <c r="B6517" s="1" t="s">
        <v>5886</v>
      </c>
      <c r="C6517" t="s">
        <v>1420</v>
      </c>
      <c r="D6517">
        <v>1</v>
      </c>
      <c r="E6517">
        <f t="shared" si="417"/>
        <v>870</v>
      </c>
    </row>
    <row r="6518" spans="2:5" x14ac:dyDescent="0.3">
      <c r="B6518" s="1" t="s">
        <v>5887</v>
      </c>
      <c r="C6518" t="s">
        <v>1832</v>
      </c>
      <c r="D6518">
        <v>4</v>
      </c>
      <c r="E6518">
        <f t="shared" si="417"/>
        <v>4920</v>
      </c>
    </row>
    <row r="6519" spans="2:5" x14ac:dyDescent="0.3">
      <c r="B6519" s="1" t="s">
        <v>5887</v>
      </c>
      <c r="C6519" t="s">
        <v>5300</v>
      </c>
      <c r="D6519">
        <v>2</v>
      </c>
      <c r="E6519">
        <f t="shared" si="417"/>
        <v>900</v>
      </c>
    </row>
    <row r="6520" spans="2:5" x14ac:dyDescent="0.3">
      <c r="B6520" s="1" t="s">
        <v>5888</v>
      </c>
      <c r="C6520" t="s">
        <v>1638</v>
      </c>
      <c r="D6520">
        <v>2</v>
      </c>
      <c r="E6520">
        <f t="shared" si="417"/>
        <v>600</v>
      </c>
    </row>
    <row r="6521" spans="2:5" x14ac:dyDescent="0.3">
      <c r="B6521" s="1" t="s">
        <v>5888</v>
      </c>
      <c r="C6521" t="s">
        <v>5324</v>
      </c>
      <c r="D6521">
        <v>1</v>
      </c>
      <c r="E6521">
        <f t="shared" si="417"/>
        <v>260</v>
      </c>
    </row>
    <row r="6522" spans="2:5" x14ac:dyDescent="0.3">
      <c r="B6522" s="1" t="s">
        <v>5889</v>
      </c>
      <c r="C6522" t="s">
        <v>4926</v>
      </c>
      <c r="D6522">
        <v>2</v>
      </c>
      <c r="E6522">
        <f t="shared" si="417"/>
        <v>520</v>
      </c>
    </row>
    <row r="6523" spans="2:5" x14ac:dyDescent="0.3">
      <c r="B6523" s="1" t="s">
        <v>5889</v>
      </c>
      <c r="C6523" t="s">
        <v>3774</v>
      </c>
      <c r="D6523">
        <v>2</v>
      </c>
      <c r="E6523">
        <f t="shared" si="417"/>
        <v>520</v>
      </c>
    </row>
    <row r="6524" spans="2:5" x14ac:dyDescent="0.3">
      <c r="B6524" s="1" t="s">
        <v>5890</v>
      </c>
      <c r="C6524" t="s">
        <v>2306</v>
      </c>
      <c r="D6524">
        <v>1</v>
      </c>
      <c r="E6524">
        <f t="shared" si="417"/>
        <v>520</v>
      </c>
    </row>
    <row r="6525" spans="2:5" x14ac:dyDescent="0.3">
      <c r="B6525" s="1" t="s">
        <v>5890</v>
      </c>
      <c r="C6525" t="s">
        <v>1688</v>
      </c>
      <c r="D6525">
        <v>2</v>
      </c>
      <c r="E6525">
        <f t="shared" si="417"/>
        <v>1620</v>
      </c>
    </row>
    <row r="6526" spans="2:5" x14ac:dyDescent="0.3">
      <c r="B6526" s="1" t="s">
        <v>5891</v>
      </c>
      <c r="C6526" t="s">
        <v>1960</v>
      </c>
      <c r="D6526">
        <v>3</v>
      </c>
      <c r="E6526">
        <f t="shared" si="417"/>
        <v>900</v>
      </c>
    </row>
    <row r="6527" spans="2:5" x14ac:dyDescent="0.3">
      <c r="B6527" s="1" t="s">
        <v>5891</v>
      </c>
      <c r="C6527" t="s">
        <v>2863</v>
      </c>
      <c r="D6527">
        <v>2</v>
      </c>
      <c r="E6527">
        <f t="shared" si="417"/>
        <v>780</v>
      </c>
    </row>
    <row r="6528" spans="2:5" x14ac:dyDescent="0.3">
      <c r="B6528" s="1" t="s">
        <v>5892</v>
      </c>
      <c r="C6528" t="s">
        <v>188</v>
      </c>
      <c r="D6528">
        <v>3</v>
      </c>
      <c r="E6528">
        <f t="shared" si="417"/>
        <v>4170</v>
      </c>
    </row>
    <row r="6529" spans="2:5" x14ac:dyDescent="0.3">
      <c r="B6529" s="1" t="s">
        <v>5892</v>
      </c>
      <c r="C6529" t="s">
        <v>1259</v>
      </c>
      <c r="D6529">
        <v>3</v>
      </c>
      <c r="E6529">
        <f t="shared" si="417"/>
        <v>8640</v>
      </c>
    </row>
    <row r="6530" spans="2:5" x14ac:dyDescent="0.3">
      <c r="B6530" s="1" t="s">
        <v>5893</v>
      </c>
      <c r="C6530" t="s">
        <v>227</v>
      </c>
      <c r="D6530">
        <v>1</v>
      </c>
      <c r="E6530">
        <f t="shared" si="417"/>
        <v>690</v>
      </c>
    </row>
    <row r="6531" spans="2:5" x14ac:dyDescent="0.3">
      <c r="B6531" s="1" t="s">
        <v>5894</v>
      </c>
      <c r="C6531" t="s">
        <v>2141</v>
      </c>
      <c r="D6531">
        <v>8</v>
      </c>
      <c r="E6531">
        <f t="shared" ref="E6531:E6594" si="418">VLOOKUP(C6531,$F$2:$G$1858,2)*D6531</f>
        <v>2320</v>
      </c>
    </row>
    <row r="6532" spans="2:5" x14ac:dyDescent="0.3">
      <c r="B6532" s="1" t="s">
        <v>5894</v>
      </c>
      <c r="C6532" t="s">
        <v>4354</v>
      </c>
      <c r="D6532">
        <v>3</v>
      </c>
      <c r="E6532">
        <f t="shared" si="418"/>
        <v>930</v>
      </c>
    </row>
    <row r="6533" spans="2:5" x14ac:dyDescent="0.3">
      <c r="B6533" s="1" t="s">
        <v>5895</v>
      </c>
      <c r="C6533" t="s">
        <v>3960</v>
      </c>
      <c r="D6533">
        <v>3</v>
      </c>
      <c r="E6533">
        <f t="shared" si="418"/>
        <v>810</v>
      </c>
    </row>
    <row r="6534" spans="2:5" x14ac:dyDescent="0.3">
      <c r="B6534" s="1" t="s">
        <v>5896</v>
      </c>
      <c r="C6534" t="s">
        <v>2115</v>
      </c>
      <c r="D6534">
        <v>1</v>
      </c>
      <c r="E6534">
        <f t="shared" si="418"/>
        <v>200</v>
      </c>
    </row>
    <row r="6535" spans="2:5" x14ac:dyDescent="0.3">
      <c r="B6535" s="1" t="s">
        <v>5897</v>
      </c>
      <c r="C6535" t="s">
        <v>141</v>
      </c>
      <c r="D6535">
        <v>1</v>
      </c>
      <c r="E6535">
        <f t="shared" si="418"/>
        <v>980</v>
      </c>
    </row>
    <row r="6536" spans="2:5" x14ac:dyDescent="0.3">
      <c r="B6536" s="1" t="s">
        <v>5897</v>
      </c>
      <c r="C6536" t="s">
        <v>1243</v>
      </c>
      <c r="D6536">
        <v>4</v>
      </c>
      <c r="E6536">
        <f t="shared" si="418"/>
        <v>3080</v>
      </c>
    </row>
    <row r="6537" spans="2:5" x14ac:dyDescent="0.3">
      <c r="B6537" s="1" t="s">
        <v>5898</v>
      </c>
      <c r="C6537" t="s">
        <v>1864</v>
      </c>
      <c r="D6537">
        <v>2</v>
      </c>
      <c r="E6537">
        <f t="shared" si="418"/>
        <v>3940</v>
      </c>
    </row>
    <row r="6538" spans="2:5" x14ac:dyDescent="0.3">
      <c r="B6538" s="1" t="s">
        <v>5899</v>
      </c>
      <c r="C6538" t="s">
        <v>328</v>
      </c>
      <c r="D6538">
        <v>1</v>
      </c>
      <c r="E6538">
        <f t="shared" si="418"/>
        <v>4250</v>
      </c>
    </row>
    <row r="6539" spans="2:5" x14ac:dyDescent="0.3">
      <c r="B6539" s="1" t="s">
        <v>5899</v>
      </c>
      <c r="C6539" t="s">
        <v>1349</v>
      </c>
      <c r="D6539">
        <v>1</v>
      </c>
      <c r="E6539">
        <f t="shared" si="418"/>
        <v>2610</v>
      </c>
    </row>
    <row r="6540" spans="2:5" x14ac:dyDescent="0.3">
      <c r="B6540" s="1" t="s">
        <v>5900</v>
      </c>
      <c r="C6540" t="s">
        <v>637</v>
      </c>
      <c r="D6540">
        <v>4</v>
      </c>
      <c r="E6540">
        <f t="shared" si="418"/>
        <v>6320</v>
      </c>
    </row>
    <row r="6541" spans="2:5" x14ac:dyDescent="0.3">
      <c r="B6541" s="1" t="s">
        <v>5900</v>
      </c>
      <c r="C6541" t="s">
        <v>2164</v>
      </c>
      <c r="D6541">
        <v>2</v>
      </c>
      <c r="E6541">
        <f t="shared" si="418"/>
        <v>840</v>
      </c>
    </row>
    <row r="6542" spans="2:5" x14ac:dyDescent="0.3">
      <c r="B6542" s="1" t="s">
        <v>5901</v>
      </c>
      <c r="C6542" t="s">
        <v>2291</v>
      </c>
      <c r="D6542">
        <v>3</v>
      </c>
      <c r="E6542">
        <f t="shared" si="418"/>
        <v>750</v>
      </c>
    </row>
    <row r="6543" spans="2:5" x14ac:dyDescent="0.3">
      <c r="B6543" s="1" t="s">
        <v>5902</v>
      </c>
      <c r="C6543" t="s">
        <v>172</v>
      </c>
      <c r="D6543">
        <v>1</v>
      </c>
      <c r="E6543">
        <f t="shared" si="418"/>
        <v>570</v>
      </c>
    </row>
    <row r="6544" spans="2:5" x14ac:dyDescent="0.3">
      <c r="B6544" s="1" t="s">
        <v>5903</v>
      </c>
      <c r="C6544" t="s">
        <v>1582</v>
      </c>
      <c r="D6544">
        <v>2</v>
      </c>
      <c r="E6544">
        <f t="shared" si="418"/>
        <v>14960</v>
      </c>
    </row>
    <row r="6545" spans="2:5" x14ac:dyDescent="0.3">
      <c r="B6545" s="1" t="s">
        <v>5904</v>
      </c>
      <c r="C6545" t="s">
        <v>2746</v>
      </c>
      <c r="D6545">
        <v>1</v>
      </c>
      <c r="E6545">
        <f t="shared" si="418"/>
        <v>2670</v>
      </c>
    </row>
    <row r="6546" spans="2:5" x14ac:dyDescent="0.3">
      <c r="B6546" s="1" t="s">
        <v>5905</v>
      </c>
      <c r="C6546" t="s">
        <v>4097</v>
      </c>
      <c r="D6546">
        <v>3</v>
      </c>
      <c r="E6546">
        <f t="shared" si="418"/>
        <v>420</v>
      </c>
    </row>
    <row r="6547" spans="2:5" x14ac:dyDescent="0.3">
      <c r="B6547" s="1" t="s">
        <v>5906</v>
      </c>
      <c r="C6547" t="s">
        <v>1941</v>
      </c>
      <c r="D6547">
        <v>1</v>
      </c>
      <c r="E6547">
        <f t="shared" si="418"/>
        <v>3130</v>
      </c>
    </row>
    <row r="6548" spans="2:5" x14ac:dyDescent="0.3">
      <c r="B6548" s="1" t="s">
        <v>5906</v>
      </c>
      <c r="C6548" t="s">
        <v>2921</v>
      </c>
      <c r="D6548">
        <v>2</v>
      </c>
      <c r="E6548">
        <f t="shared" si="418"/>
        <v>620</v>
      </c>
    </row>
    <row r="6549" spans="2:5" x14ac:dyDescent="0.3">
      <c r="B6549" s="1" t="s">
        <v>5907</v>
      </c>
      <c r="C6549" t="s">
        <v>1455</v>
      </c>
      <c r="D6549">
        <v>1</v>
      </c>
      <c r="E6549">
        <f t="shared" si="418"/>
        <v>980</v>
      </c>
    </row>
    <row r="6550" spans="2:5" x14ac:dyDescent="0.3">
      <c r="B6550" s="1" t="s">
        <v>5908</v>
      </c>
      <c r="C6550" t="s">
        <v>60</v>
      </c>
      <c r="D6550">
        <v>2</v>
      </c>
      <c r="E6550">
        <f t="shared" si="418"/>
        <v>680</v>
      </c>
    </row>
    <row r="6551" spans="2:5" x14ac:dyDescent="0.3">
      <c r="B6551" s="1" t="s">
        <v>5909</v>
      </c>
      <c r="C6551" t="s">
        <v>2</v>
      </c>
      <c r="D6551">
        <v>3</v>
      </c>
      <c r="E6551">
        <f t="shared" si="418"/>
        <v>1350</v>
      </c>
    </row>
    <row r="6552" spans="2:5" x14ac:dyDescent="0.3">
      <c r="B6552" s="1" t="s">
        <v>5910</v>
      </c>
      <c r="C6552" t="s">
        <v>247</v>
      </c>
      <c r="D6552">
        <v>1</v>
      </c>
      <c r="E6552">
        <f t="shared" si="418"/>
        <v>480</v>
      </c>
    </row>
    <row r="6553" spans="2:5" x14ac:dyDescent="0.3">
      <c r="B6553" s="1" t="s">
        <v>5911</v>
      </c>
      <c r="C6553" t="s">
        <v>3106</v>
      </c>
      <c r="D6553">
        <v>2</v>
      </c>
      <c r="E6553">
        <f t="shared" si="418"/>
        <v>6340</v>
      </c>
    </row>
    <row r="6554" spans="2:5" x14ac:dyDescent="0.3">
      <c r="B6554" s="1" t="s">
        <v>5911</v>
      </c>
      <c r="C6554" t="s">
        <v>169</v>
      </c>
      <c r="D6554">
        <v>2</v>
      </c>
      <c r="E6554">
        <f t="shared" si="418"/>
        <v>15000</v>
      </c>
    </row>
    <row r="6555" spans="2:5" x14ac:dyDescent="0.3">
      <c r="B6555" s="1" t="s">
        <v>5912</v>
      </c>
      <c r="C6555" t="s">
        <v>227</v>
      </c>
      <c r="D6555">
        <v>2</v>
      </c>
      <c r="E6555">
        <f t="shared" si="418"/>
        <v>1380</v>
      </c>
    </row>
    <row r="6556" spans="2:5" x14ac:dyDescent="0.3">
      <c r="B6556" s="1" t="s">
        <v>5913</v>
      </c>
      <c r="C6556" t="s">
        <v>3144</v>
      </c>
      <c r="D6556">
        <v>7</v>
      </c>
      <c r="E6556">
        <f t="shared" si="418"/>
        <v>1750</v>
      </c>
    </row>
    <row r="6557" spans="2:5" x14ac:dyDescent="0.3">
      <c r="B6557" s="1" t="s">
        <v>5913</v>
      </c>
      <c r="C6557" t="s">
        <v>1758</v>
      </c>
      <c r="D6557">
        <v>1</v>
      </c>
      <c r="E6557">
        <f t="shared" si="418"/>
        <v>6140</v>
      </c>
    </row>
    <row r="6558" spans="2:5" x14ac:dyDescent="0.3">
      <c r="B6558" s="1" t="s">
        <v>5914</v>
      </c>
      <c r="C6558" t="s">
        <v>2902</v>
      </c>
      <c r="D6558">
        <v>4</v>
      </c>
      <c r="E6558">
        <f t="shared" si="418"/>
        <v>31200</v>
      </c>
    </row>
    <row r="6559" spans="2:5" x14ac:dyDescent="0.3">
      <c r="B6559" s="1" t="s">
        <v>5915</v>
      </c>
      <c r="C6559" t="s">
        <v>4760</v>
      </c>
      <c r="D6559">
        <v>2</v>
      </c>
      <c r="E6559">
        <f t="shared" si="418"/>
        <v>400</v>
      </c>
    </row>
    <row r="6560" spans="2:5" x14ac:dyDescent="0.3">
      <c r="B6560" s="1" t="s">
        <v>5916</v>
      </c>
      <c r="C6560" t="s">
        <v>1218</v>
      </c>
      <c r="D6560">
        <v>3</v>
      </c>
      <c r="E6560">
        <f t="shared" si="418"/>
        <v>8220</v>
      </c>
    </row>
    <row r="6561" spans="2:5" x14ac:dyDescent="0.3">
      <c r="B6561" s="1" t="s">
        <v>5916</v>
      </c>
      <c r="C6561" t="s">
        <v>1548</v>
      </c>
      <c r="D6561">
        <v>1</v>
      </c>
      <c r="E6561">
        <f t="shared" si="418"/>
        <v>240</v>
      </c>
    </row>
    <row r="6562" spans="2:5" x14ac:dyDescent="0.3">
      <c r="B6562" s="1" t="s">
        <v>5917</v>
      </c>
      <c r="C6562" t="s">
        <v>18</v>
      </c>
      <c r="D6562">
        <v>2</v>
      </c>
      <c r="E6562">
        <f t="shared" si="418"/>
        <v>1040</v>
      </c>
    </row>
    <row r="6563" spans="2:5" x14ac:dyDescent="0.3">
      <c r="B6563" s="1" t="s">
        <v>5918</v>
      </c>
      <c r="C6563" t="s">
        <v>1440</v>
      </c>
      <c r="D6563">
        <v>3</v>
      </c>
      <c r="E6563">
        <f t="shared" si="418"/>
        <v>690</v>
      </c>
    </row>
    <row r="6564" spans="2:5" x14ac:dyDescent="0.3">
      <c r="B6564" s="1" t="s">
        <v>5919</v>
      </c>
      <c r="C6564" t="s">
        <v>2923</v>
      </c>
      <c r="D6564">
        <v>1</v>
      </c>
      <c r="E6564">
        <f t="shared" si="418"/>
        <v>870</v>
      </c>
    </row>
    <row r="6565" spans="2:5" x14ac:dyDescent="0.3">
      <c r="B6565" s="1" t="s">
        <v>5920</v>
      </c>
      <c r="C6565" t="s">
        <v>149</v>
      </c>
      <c r="D6565">
        <v>1</v>
      </c>
      <c r="E6565">
        <f t="shared" si="418"/>
        <v>540</v>
      </c>
    </row>
    <row r="6566" spans="2:5" x14ac:dyDescent="0.3">
      <c r="B6566" s="1" t="s">
        <v>5921</v>
      </c>
      <c r="C6566" t="s">
        <v>671</v>
      </c>
      <c r="D6566">
        <v>2</v>
      </c>
      <c r="E6566">
        <f t="shared" si="418"/>
        <v>380</v>
      </c>
    </row>
    <row r="6567" spans="2:5" x14ac:dyDescent="0.3">
      <c r="B6567" s="1" t="s">
        <v>5922</v>
      </c>
      <c r="C6567" t="s">
        <v>551</v>
      </c>
      <c r="D6567">
        <v>1</v>
      </c>
      <c r="E6567">
        <f t="shared" si="418"/>
        <v>370</v>
      </c>
    </row>
    <row r="6568" spans="2:5" x14ac:dyDescent="0.3">
      <c r="B6568" s="1" t="s">
        <v>5924</v>
      </c>
      <c r="C6568" t="s">
        <v>5923</v>
      </c>
      <c r="D6568">
        <v>2</v>
      </c>
      <c r="E6568">
        <f t="shared" si="418"/>
        <v>1060</v>
      </c>
    </row>
    <row r="6569" spans="2:5" x14ac:dyDescent="0.3">
      <c r="B6569" s="1" t="s">
        <v>5925</v>
      </c>
      <c r="C6569" t="s">
        <v>2563</v>
      </c>
      <c r="D6569">
        <v>4</v>
      </c>
      <c r="E6569">
        <f t="shared" si="418"/>
        <v>6400</v>
      </c>
    </row>
    <row r="6570" spans="2:5" x14ac:dyDescent="0.3">
      <c r="B6570" s="1" t="s">
        <v>5926</v>
      </c>
      <c r="C6570" t="s">
        <v>2137</v>
      </c>
      <c r="D6570">
        <v>2</v>
      </c>
      <c r="E6570">
        <f t="shared" si="418"/>
        <v>680</v>
      </c>
    </row>
    <row r="6571" spans="2:5" x14ac:dyDescent="0.3">
      <c r="B6571" s="1" t="s">
        <v>5927</v>
      </c>
      <c r="C6571" t="s">
        <v>502</v>
      </c>
      <c r="D6571">
        <v>6</v>
      </c>
      <c r="E6571">
        <f t="shared" si="418"/>
        <v>4560</v>
      </c>
    </row>
    <row r="6572" spans="2:5" x14ac:dyDescent="0.3">
      <c r="B6572" s="1" t="s">
        <v>5928</v>
      </c>
      <c r="C6572" t="s">
        <v>2506</v>
      </c>
      <c r="D6572">
        <v>3</v>
      </c>
      <c r="E6572">
        <f t="shared" si="418"/>
        <v>1020</v>
      </c>
    </row>
    <row r="6573" spans="2:5" x14ac:dyDescent="0.3">
      <c r="B6573" s="1" t="s">
        <v>5928</v>
      </c>
      <c r="C6573" t="s">
        <v>5929</v>
      </c>
      <c r="D6573">
        <v>3</v>
      </c>
      <c r="E6573">
        <f t="shared" si="418"/>
        <v>1890</v>
      </c>
    </row>
    <row r="6574" spans="2:5" x14ac:dyDescent="0.3">
      <c r="B6574" s="1" t="s">
        <v>5930</v>
      </c>
      <c r="C6574" t="s">
        <v>2557</v>
      </c>
      <c r="D6574">
        <v>4</v>
      </c>
      <c r="E6574">
        <f t="shared" si="418"/>
        <v>1760</v>
      </c>
    </row>
    <row r="6575" spans="2:5" x14ac:dyDescent="0.3">
      <c r="B6575" s="1" t="s">
        <v>5931</v>
      </c>
      <c r="C6575" t="s">
        <v>2141</v>
      </c>
      <c r="D6575">
        <v>1</v>
      </c>
      <c r="E6575">
        <f t="shared" si="418"/>
        <v>290</v>
      </c>
    </row>
    <row r="6576" spans="2:5" x14ac:dyDescent="0.3">
      <c r="B6576" s="1" t="s">
        <v>5931</v>
      </c>
      <c r="C6576" t="s">
        <v>3508</v>
      </c>
      <c r="D6576">
        <v>2</v>
      </c>
      <c r="E6576">
        <f t="shared" si="418"/>
        <v>5300</v>
      </c>
    </row>
    <row r="6577" spans="2:5" x14ac:dyDescent="0.3">
      <c r="B6577" s="1" t="s">
        <v>5932</v>
      </c>
      <c r="C6577" t="s">
        <v>2060</v>
      </c>
      <c r="D6577">
        <v>2</v>
      </c>
      <c r="E6577">
        <f t="shared" si="418"/>
        <v>1940</v>
      </c>
    </row>
    <row r="6578" spans="2:5" x14ac:dyDescent="0.3">
      <c r="B6578" s="1" t="s">
        <v>5932</v>
      </c>
      <c r="C6578" t="s">
        <v>1702</v>
      </c>
      <c r="D6578">
        <v>1</v>
      </c>
      <c r="E6578">
        <f t="shared" si="418"/>
        <v>580</v>
      </c>
    </row>
    <row r="6579" spans="2:5" x14ac:dyDescent="0.3">
      <c r="B6579" s="1" t="s">
        <v>5933</v>
      </c>
      <c r="C6579" t="s">
        <v>339</v>
      </c>
      <c r="D6579">
        <v>3</v>
      </c>
      <c r="E6579">
        <f t="shared" si="418"/>
        <v>540</v>
      </c>
    </row>
    <row r="6580" spans="2:5" x14ac:dyDescent="0.3">
      <c r="B6580" s="1" t="s">
        <v>5933</v>
      </c>
      <c r="C6580" t="s">
        <v>256</v>
      </c>
      <c r="D6580">
        <v>2</v>
      </c>
      <c r="E6580">
        <f t="shared" si="418"/>
        <v>1620</v>
      </c>
    </row>
    <row r="6581" spans="2:5" x14ac:dyDescent="0.3">
      <c r="B6581" s="1" t="s">
        <v>5934</v>
      </c>
      <c r="C6581" t="s">
        <v>982</v>
      </c>
      <c r="D6581">
        <v>2</v>
      </c>
      <c r="E6581">
        <f t="shared" si="418"/>
        <v>880</v>
      </c>
    </row>
    <row r="6582" spans="2:5" x14ac:dyDescent="0.3">
      <c r="B6582" s="1" t="s">
        <v>5935</v>
      </c>
      <c r="C6582" t="s">
        <v>4662</v>
      </c>
      <c r="D6582">
        <v>4</v>
      </c>
      <c r="E6582">
        <f t="shared" si="418"/>
        <v>5680</v>
      </c>
    </row>
    <row r="6583" spans="2:5" x14ac:dyDescent="0.3">
      <c r="B6583" s="1" t="s">
        <v>5935</v>
      </c>
      <c r="C6583" t="s">
        <v>690</v>
      </c>
      <c r="D6583">
        <v>2</v>
      </c>
      <c r="E6583">
        <f t="shared" si="418"/>
        <v>10400</v>
      </c>
    </row>
    <row r="6584" spans="2:5" x14ac:dyDescent="0.3">
      <c r="B6584" s="1" t="s">
        <v>5935</v>
      </c>
      <c r="C6584" t="s">
        <v>363</v>
      </c>
      <c r="D6584">
        <v>1</v>
      </c>
      <c r="E6584">
        <f t="shared" si="418"/>
        <v>350</v>
      </c>
    </row>
    <row r="6585" spans="2:5" x14ac:dyDescent="0.3">
      <c r="B6585" s="1" t="s">
        <v>5935</v>
      </c>
      <c r="C6585" t="s">
        <v>1440</v>
      </c>
      <c r="D6585">
        <v>2</v>
      </c>
      <c r="E6585">
        <f t="shared" si="418"/>
        <v>460</v>
      </c>
    </row>
    <row r="6586" spans="2:5" x14ac:dyDescent="0.3">
      <c r="B6586" s="1" t="s">
        <v>5936</v>
      </c>
      <c r="C6586" t="s">
        <v>2552</v>
      </c>
      <c r="D6586">
        <v>1</v>
      </c>
      <c r="E6586">
        <f t="shared" si="418"/>
        <v>8700</v>
      </c>
    </row>
    <row r="6587" spans="2:5" x14ac:dyDescent="0.3">
      <c r="B6587" s="1" t="s">
        <v>5936</v>
      </c>
      <c r="C6587" t="s">
        <v>912</v>
      </c>
      <c r="D6587">
        <v>1</v>
      </c>
      <c r="E6587">
        <f t="shared" si="418"/>
        <v>600</v>
      </c>
    </row>
    <row r="6588" spans="2:5" x14ac:dyDescent="0.3">
      <c r="B6588" s="1" t="s">
        <v>5937</v>
      </c>
      <c r="C6588" t="s">
        <v>4798</v>
      </c>
      <c r="D6588">
        <v>2</v>
      </c>
      <c r="E6588">
        <f t="shared" si="418"/>
        <v>1460</v>
      </c>
    </row>
    <row r="6589" spans="2:5" x14ac:dyDescent="0.3">
      <c r="B6589" s="1" t="s">
        <v>5938</v>
      </c>
      <c r="C6589" t="s">
        <v>2115</v>
      </c>
      <c r="D6589">
        <v>1</v>
      </c>
      <c r="E6589">
        <f t="shared" si="418"/>
        <v>200</v>
      </c>
    </row>
    <row r="6590" spans="2:5" x14ac:dyDescent="0.3">
      <c r="B6590" s="1" t="s">
        <v>5939</v>
      </c>
      <c r="C6590" t="s">
        <v>2080</v>
      </c>
      <c r="D6590">
        <v>3</v>
      </c>
      <c r="E6590">
        <f t="shared" si="418"/>
        <v>1980</v>
      </c>
    </row>
    <row r="6591" spans="2:5" x14ac:dyDescent="0.3">
      <c r="B6591" s="1" t="s">
        <v>5939</v>
      </c>
      <c r="C6591" t="s">
        <v>815</v>
      </c>
      <c r="D6591">
        <v>4</v>
      </c>
      <c r="E6591">
        <f t="shared" si="418"/>
        <v>1920</v>
      </c>
    </row>
    <row r="6592" spans="2:5" x14ac:dyDescent="0.3">
      <c r="B6592" s="1" t="s">
        <v>5940</v>
      </c>
      <c r="C6592" t="s">
        <v>2280</v>
      </c>
      <c r="D6592">
        <v>1</v>
      </c>
      <c r="E6592">
        <f t="shared" si="418"/>
        <v>190</v>
      </c>
    </row>
    <row r="6593" spans="2:5" x14ac:dyDescent="0.3">
      <c r="B6593" s="1" t="s">
        <v>5940</v>
      </c>
      <c r="C6593" t="s">
        <v>2944</v>
      </c>
      <c r="D6593">
        <v>1</v>
      </c>
      <c r="E6593">
        <f t="shared" si="418"/>
        <v>1200</v>
      </c>
    </row>
    <row r="6594" spans="2:5" x14ac:dyDescent="0.3">
      <c r="B6594" s="1" t="s">
        <v>5941</v>
      </c>
      <c r="C6594" t="s">
        <v>4218</v>
      </c>
      <c r="D6594">
        <v>1</v>
      </c>
      <c r="E6594">
        <f t="shared" si="418"/>
        <v>1050</v>
      </c>
    </row>
    <row r="6595" spans="2:5" x14ac:dyDescent="0.3">
      <c r="B6595" s="1" t="s">
        <v>5941</v>
      </c>
      <c r="C6595" t="s">
        <v>2442</v>
      </c>
      <c r="D6595">
        <v>10</v>
      </c>
      <c r="E6595">
        <f t="shared" ref="E6595:E6658" si="419">VLOOKUP(C6595,$F$2:$G$1858,2)*D6595</f>
        <v>15400</v>
      </c>
    </row>
    <row r="6596" spans="2:5" x14ac:dyDescent="0.3">
      <c r="B6596" s="1" t="s">
        <v>5941</v>
      </c>
      <c r="C6596" t="s">
        <v>5942</v>
      </c>
      <c r="D6596">
        <v>2</v>
      </c>
      <c r="E6596">
        <f t="shared" si="419"/>
        <v>2400</v>
      </c>
    </row>
    <row r="6597" spans="2:5" x14ac:dyDescent="0.3">
      <c r="B6597" s="1" t="s">
        <v>5944</v>
      </c>
      <c r="C6597" t="s">
        <v>5943</v>
      </c>
      <c r="D6597">
        <v>3</v>
      </c>
      <c r="E6597">
        <f t="shared" si="419"/>
        <v>1830</v>
      </c>
    </row>
    <row r="6598" spans="2:5" x14ac:dyDescent="0.3">
      <c r="B6598" s="1" t="s">
        <v>5945</v>
      </c>
      <c r="C6598" t="s">
        <v>1941</v>
      </c>
      <c r="D6598">
        <v>2</v>
      </c>
      <c r="E6598">
        <f t="shared" si="419"/>
        <v>6260</v>
      </c>
    </row>
    <row r="6599" spans="2:5" x14ac:dyDescent="0.3">
      <c r="B6599" s="1" t="s">
        <v>5946</v>
      </c>
      <c r="C6599" t="s">
        <v>28</v>
      </c>
      <c r="D6599">
        <v>1</v>
      </c>
      <c r="E6599">
        <f t="shared" si="419"/>
        <v>1800</v>
      </c>
    </row>
    <row r="6600" spans="2:5" x14ac:dyDescent="0.3">
      <c r="B6600" s="1" t="s">
        <v>5947</v>
      </c>
      <c r="C6600" t="s">
        <v>1977</v>
      </c>
      <c r="D6600">
        <v>2</v>
      </c>
      <c r="E6600">
        <f t="shared" si="419"/>
        <v>16860</v>
      </c>
    </row>
    <row r="6601" spans="2:5" x14ac:dyDescent="0.3">
      <c r="B6601" s="1" t="s">
        <v>5948</v>
      </c>
      <c r="C6601" t="s">
        <v>393</v>
      </c>
      <c r="D6601">
        <v>9</v>
      </c>
      <c r="E6601">
        <f t="shared" si="419"/>
        <v>2430</v>
      </c>
    </row>
    <row r="6602" spans="2:5" x14ac:dyDescent="0.3">
      <c r="B6602" s="1" t="s">
        <v>5949</v>
      </c>
      <c r="C6602" t="s">
        <v>3472</v>
      </c>
      <c r="D6602">
        <v>5</v>
      </c>
      <c r="E6602">
        <f t="shared" si="419"/>
        <v>750</v>
      </c>
    </row>
    <row r="6603" spans="2:5" x14ac:dyDescent="0.3">
      <c r="B6603" s="1" t="s">
        <v>5949</v>
      </c>
      <c r="C6603" t="s">
        <v>2436</v>
      </c>
      <c r="D6603">
        <v>6</v>
      </c>
      <c r="E6603">
        <f t="shared" si="419"/>
        <v>2280</v>
      </c>
    </row>
    <row r="6604" spans="2:5" x14ac:dyDescent="0.3">
      <c r="B6604" s="1" t="s">
        <v>5950</v>
      </c>
      <c r="C6604" t="s">
        <v>2430</v>
      </c>
      <c r="D6604">
        <v>3</v>
      </c>
      <c r="E6604">
        <f t="shared" si="419"/>
        <v>14100</v>
      </c>
    </row>
    <row r="6605" spans="2:5" x14ac:dyDescent="0.3">
      <c r="B6605" s="1" t="s">
        <v>5950</v>
      </c>
      <c r="C6605" t="s">
        <v>343</v>
      </c>
      <c r="D6605">
        <v>2</v>
      </c>
      <c r="E6605">
        <f t="shared" si="419"/>
        <v>1980</v>
      </c>
    </row>
    <row r="6606" spans="2:5" x14ac:dyDescent="0.3">
      <c r="B6606" s="1" t="s">
        <v>5951</v>
      </c>
      <c r="C6606" t="s">
        <v>3042</v>
      </c>
      <c r="D6606">
        <v>2</v>
      </c>
      <c r="E6606">
        <f t="shared" si="419"/>
        <v>3380</v>
      </c>
    </row>
    <row r="6607" spans="2:5" x14ac:dyDescent="0.3">
      <c r="B6607" s="1" t="s">
        <v>5951</v>
      </c>
      <c r="C6607" t="s">
        <v>226</v>
      </c>
      <c r="D6607">
        <v>1</v>
      </c>
      <c r="E6607">
        <f t="shared" si="419"/>
        <v>530</v>
      </c>
    </row>
    <row r="6608" spans="2:5" x14ac:dyDescent="0.3">
      <c r="B6608" s="1" t="s">
        <v>5952</v>
      </c>
      <c r="C6608" t="s">
        <v>1388</v>
      </c>
      <c r="D6608">
        <v>5</v>
      </c>
      <c r="E6608">
        <f t="shared" si="419"/>
        <v>3350</v>
      </c>
    </row>
    <row r="6609" spans="2:5" x14ac:dyDescent="0.3">
      <c r="B6609" s="1" t="s">
        <v>5953</v>
      </c>
      <c r="C6609" t="s">
        <v>1285</v>
      </c>
      <c r="D6609">
        <v>9</v>
      </c>
      <c r="E6609">
        <f t="shared" si="419"/>
        <v>6210</v>
      </c>
    </row>
    <row r="6610" spans="2:5" x14ac:dyDescent="0.3">
      <c r="B6610" s="1" t="s">
        <v>5953</v>
      </c>
      <c r="C6610" t="s">
        <v>1455</v>
      </c>
      <c r="D6610">
        <v>2</v>
      </c>
      <c r="E6610">
        <f t="shared" si="419"/>
        <v>1960</v>
      </c>
    </row>
    <row r="6611" spans="2:5" x14ac:dyDescent="0.3">
      <c r="B6611" s="1" t="s">
        <v>5954</v>
      </c>
      <c r="C6611" t="s">
        <v>1378</v>
      </c>
      <c r="D6611">
        <v>3</v>
      </c>
      <c r="E6611">
        <f t="shared" si="419"/>
        <v>3420</v>
      </c>
    </row>
    <row r="6612" spans="2:5" x14ac:dyDescent="0.3">
      <c r="B6612" s="1" t="s">
        <v>5954</v>
      </c>
      <c r="C6612" t="s">
        <v>5504</v>
      </c>
      <c r="D6612">
        <v>2</v>
      </c>
      <c r="E6612">
        <f t="shared" si="419"/>
        <v>1340</v>
      </c>
    </row>
    <row r="6613" spans="2:5" x14ac:dyDescent="0.3">
      <c r="B6613" s="1" t="s">
        <v>5955</v>
      </c>
      <c r="C6613" t="s">
        <v>2298</v>
      </c>
      <c r="D6613">
        <v>2</v>
      </c>
      <c r="E6613">
        <f t="shared" si="419"/>
        <v>480</v>
      </c>
    </row>
    <row r="6614" spans="2:5" x14ac:dyDescent="0.3">
      <c r="B6614" s="1" t="s">
        <v>5956</v>
      </c>
      <c r="C6614" t="s">
        <v>217</v>
      </c>
      <c r="D6614">
        <v>6</v>
      </c>
      <c r="E6614">
        <f t="shared" si="419"/>
        <v>8340</v>
      </c>
    </row>
    <row r="6615" spans="2:5" x14ac:dyDescent="0.3">
      <c r="B6615" s="1" t="s">
        <v>5956</v>
      </c>
      <c r="C6615" t="s">
        <v>2276</v>
      </c>
      <c r="D6615">
        <v>2</v>
      </c>
      <c r="E6615">
        <f t="shared" si="419"/>
        <v>860</v>
      </c>
    </row>
    <row r="6616" spans="2:5" x14ac:dyDescent="0.3">
      <c r="B6616" s="1" t="s">
        <v>5957</v>
      </c>
      <c r="C6616" t="s">
        <v>1279</v>
      </c>
      <c r="D6616">
        <v>9</v>
      </c>
      <c r="E6616">
        <f t="shared" si="419"/>
        <v>5130</v>
      </c>
    </row>
    <row r="6617" spans="2:5" x14ac:dyDescent="0.3">
      <c r="B6617" s="1" t="s">
        <v>5957</v>
      </c>
      <c r="C6617" t="s">
        <v>3305</v>
      </c>
      <c r="D6617">
        <v>1</v>
      </c>
      <c r="E6617">
        <f t="shared" si="419"/>
        <v>4730</v>
      </c>
    </row>
    <row r="6618" spans="2:5" x14ac:dyDescent="0.3">
      <c r="B6618" s="1" t="s">
        <v>5957</v>
      </c>
      <c r="C6618" t="s">
        <v>4805</v>
      </c>
      <c r="D6618">
        <v>1</v>
      </c>
      <c r="E6618">
        <f t="shared" si="419"/>
        <v>2920</v>
      </c>
    </row>
    <row r="6619" spans="2:5" x14ac:dyDescent="0.3">
      <c r="B6619" s="1" t="s">
        <v>5958</v>
      </c>
      <c r="C6619" t="s">
        <v>3685</v>
      </c>
      <c r="D6619">
        <v>2</v>
      </c>
      <c r="E6619">
        <f t="shared" si="419"/>
        <v>36000</v>
      </c>
    </row>
    <row r="6620" spans="2:5" x14ac:dyDescent="0.3">
      <c r="B6620" s="1" t="s">
        <v>5959</v>
      </c>
      <c r="C6620" t="s">
        <v>2794</v>
      </c>
      <c r="D6620">
        <v>2</v>
      </c>
      <c r="E6620">
        <f t="shared" si="419"/>
        <v>860</v>
      </c>
    </row>
    <row r="6621" spans="2:5" x14ac:dyDescent="0.3">
      <c r="B6621" s="1" t="s">
        <v>5959</v>
      </c>
      <c r="C6621" t="s">
        <v>1563</v>
      </c>
      <c r="D6621">
        <v>2</v>
      </c>
      <c r="E6621">
        <f t="shared" si="419"/>
        <v>1040</v>
      </c>
    </row>
    <row r="6622" spans="2:5" x14ac:dyDescent="0.3">
      <c r="B6622" s="1" t="s">
        <v>5960</v>
      </c>
      <c r="C6622" t="s">
        <v>178</v>
      </c>
      <c r="D6622">
        <v>1</v>
      </c>
      <c r="E6622">
        <f t="shared" si="419"/>
        <v>660</v>
      </c>
    </row>
    <row r="6623" spans="2:5" x14ac:dyDescent="0.3">
      <c r="B6623" s="1" t="s">
        <v>5961</v>
      </c>
      <c r="C6623" t="s">
        <v>3477</v>
      </c>
      <c r="D6623">
        <v>2</v>
      </c>
      <c r="E6623">
        <f t="shared" si="419"/>
        <v>4400</v>
      </c>
    </row>
    <row r="6624" spans="2:5" x14ac:dyDescent="0.3">
      <c r="B6624" s="1" t="s">
        <v>5961</v>
      </c>
      <c r="C6624" t="s">
        <v>1126</v>
      </c>
      <c r="D6624">
        <v>2</v>
      </c>
      <c r="E6624">
        <f t="shared" si="419"/>
        <v>2720</v>
      </c>
    </row>
    <row r="6625" spans="2:5" x14ac:dyDescent="0.3">
      <c r="B6625" s="1" t="s">
        <v>5962</v>
      </c>
      <c r="C6625" t="s">
        <v>4409</v>
      </c>
      <c r="D6625">
        <v>4</v>
      </c>
      <c r="E6625">
        <f t="shared" si="419"/>
        <v>2120</v>
      </c>
    </row>
    <row r="6626" spans="2:5" x14ac:dyDescent="0.3">
      <c r="B6626" s="1" t="s">
        <v>5963</v>
      </c>
      <c r="C6626" t="s">
        <v>419</v>
      </c>
      <c r="D6626">
        <v>2</v>
      </c>
      <c r="E6626">
        <f t="shared" si="419"/>
        <v>760</v>
      </c>
    </row>
    <row r="6627" spans="2:5" x14ac:dyDescent="0.3">
      <c r="B6627" s="1" t="s">
        <v>5963</v>
      </c>
      <c r="C6627" t="s">
        <v>605</v>
      </c>
      <c r="D6627">
        <v>4</v>
      </c>
      <c r="E6627">
        <f t="shared" si="419"/>
        <v>1600</v>
      </c>
    </row>
    <row r="6628" spans="2:5" x14ac:dyDescent="0.3">
      <c r="B6628" s="1" t="s">
        <v>5964</v>
      </c>
      <c r="C6628" t="s">
        <v>1408</v>
      </c>
      <c r="D6628">
        <v>3</v>
      </c>
      <c r="E6628">
        <f t="shared" si="419"/>
        <v>5670</v>
      </c>
    </row>
    <row r="6629" spans="2:5" x14ac:dyDescent="0.3">
      <c r="B6629" s="1" t="s">
        <v>5964</v>
      </c>
      <c r="C6629" t="s">
        <v>2187</v>
      </c>
      <c r="D6629">
        <v>3</v>
      </c>
      <c r="E6629">
        <f t="shared" si="419"/>
        <v>720</v>
      </c>
    </row>
    <row r="6630" spans="2:5" x14ac:dyDescent="0.3">
      <c r="B6630" s="1" t="s">
        <v>5965</v>
      </c>
      <c r="C6630" t="s">
        <v>4833</v>
      </c>
      <c r="D6630">
        <v>8</v>
      </c>
      <c r="E6630">
        <f t="shared" si="419"/>
        <v>2240</v>
      </c>
    </row>
    <row r="6631" spans="2:5" x14ac:dyDescent="0.3">
      <c r="B6631" s="1" t="s">
        <v>5965</v>
      </c>
      <c r="C6631" t="s">
        <v>5966</v>
      </c>
      <c r="D6631">
        <v>2</v>
      </c>
      <c r="E6631">
        <f t="shared" si="419"/>
        <v>340</v>
      </c>
    </row>
    <row r="6632" spans="2:5" x14ac:dyDescent="0.3">
      <c r="B6632" s="1" t="s">
        <v>5967</v>
      </c>
      <c r="C6632" t="s">
        <v>1621</v>
      </c>
      <c r="D6632">
        <v>3</v>
      </c>
      <c r="E6632">
        <f t="shared" si="419"/>
        <v>27090</v>
      </c>
    </row>
    <row r="6633" spans="2:5" x14ac:dyDescent="0.3">
      <c r="B6633" s="1" t="s">
        <v>5967</v>
      </c>
      <c r="C6633" t="s">
        <v>2672</v>
      </c>
      <c r="D6633">
        <v>2</v>
      </c>
      <c r="E6633">
        <f t="shared" si="419"/>
        <v>660</v>
      </c>
    </row>
    <row r="6634" spans="2:5" x14ac:dyDescent="0.3">
      <c r="B6634" s="1" t="s">
        <v>5968</v>
      </c>
      <c r="C6634" t="s">
        <v>3639</v>
      </c>
      <c r="D6634">
        <v>2</v>
      </c>
      <c r="E6634">
        <f t="shared" si="419"/>
        <v>14260</v>
      </c>
    </row>
    <row r="6635" spans="2:5" x14ac:dyDescent="0.3">
      <c r="B6635" s="1" t="s">
        <v>5969</v>
      </c>
      <c r="C6635" t="s">
        <v>4108</v>
      </c>
      <c r="D6635">
        <v>1</v>
      </c>
      <c r="E6635">
        <f t="shared" si="419"/>
        <v>180</v>
      </c>
    </row>
    <row r="6636" spans="2:5" x14ac:dyDescent="0.3">
      <c r="B6636" s="1" t="s">
        <v>5970</v>
      </c>
      <c r="C6636" t="s">
        <v>3730</v>
      </c>
      <c r="D6636">
        <v>2</v>
      </c>
      <c r="E6636">
        <f t="shared" si="419"/>
        <v>9700</v>
      </c>
    </row>
    <row r="6637" spans="2:5" x14ac:dyDescent="0.3">
      <c r="B6637" s="1" t="s">
        <v>5971</v>
      </c>
      <c r="C6637" t="s">
        <v>1072</v>
      </c>
      <c r="D6637">
        <v>3</v>
      </c>
      <c r="E6637">
        <f t="shared" si="419"/>
        <v>2460</v>
      </c>
    </row>
    <row r="6638" spans="2:5" x14ac:dyDescent="0.3">
      <c r="B6638" s="1" t="s">
        <v>5971</v>
      </c>
      <c r="C6638" t="s">
        <v>5273</v>
      </c>
      <c r="D6638">
        <v>3</v>
      </c>
      <c r="E6638">
        <f t="shared" si="419"/>
        <v>14520</v>
      </c>
    </row>
    <row r="6639" spans="2:5" x14ac:dyDescent="0.3">
      <c r="B6639" s="1" t="s">
        <v>5971</v>
      </c>
      <c r="C6639" t="s">
        <v>1922</v>
      </c>
      <c r="D6639">
        <v>3</v>
      </c>
      <c r="E6639">
        <f t="shared" si="419"/>
        <v>1410</v>
      </c>
    </row>
    <row r="6640" spans="2:5" x14ac:dyDescent="0.3">
      <c r="B6640" s="1" t="s">
        <v>5972</v>
      </c>
      <c r="C6640" t="s">
        <v>1386</v>
      </c>
      <c r="D6640">
        <v>4</v>
      </c>
      <c r="E6640">
        <f t="shared" si="419"/>
        <v>2960</v>
      </c>
    </row>
    <row r="6641" spans="2:5" x14ac:dyDescent="0.3">
      <c r="B6641" s="1" t="s">
        <v>5972</v>
      </c>
      <c r="C6641" t="s">
        <v>3265</v>
      </c>
      <c r="D6641">
        <v>2</v>
      </c>
      <c r="E6641">
        <f t="shared" si="419"/>
        <v>440</v>
      </c>
    </row>
    <row r="6642" spans="2:5" x14ac:dyDescent="0.3">
      <c r="B6642" s="1" t="s">
        <v>5972</v>
      </c>
      <c r="C6642" t="s">
        <v>1979</v>
      </c>
      <c r="D6642">
        <v>8</v>
      </c>
      <c r="E6642">
        <f t="shared" si="419"/>
        <v>7680</v>
      </c>
    </row>
    <row r="6643" spans="2:5" x14ac:dyDescent="0.3">
      <c r="B6643" s="1" t="s">
        <v>5972</v>
      </c>
      <c r="C6643" t="s">
        <v>1018</v>
      </c>
      <c r="D6643">
        <v>2</v>
      </c>
      <c r="E6643">
        <f t="shared" si="419"/>
        <v>700</v>
      </c>
    </row>
    <row r="6644" spans="2:5" x14ac:dyDescent="0.3">
      <c r="B6644" s="1" t="s">
        <v>5972</v>
      </c>
      <c r="C6644" t="s">
        <v>441</v>
      </c>
      <c r="D6644">
        <v>3</v>
      </c>
      <c r="E6644">
        <f t="shared" si="419"/>
        <v>15780</v>
      </c>
    </row>
    <row r="6645" spans="2:5" x14ac:dyDescent="0.3">
      <c r="B6645" s="1" t="s">
        <v>5972</v>
      </c>
      <c r="C6645" t="s">
        <v>1593</v>
      </c>
      <c r="D6645">
        <v>8</v>
      </c>
      <c r="E6645">
        <f t="shared" si="419"/>
        <v>6080</v>
      </c>
    </row>
    <row r="6646" spans="2:5" x14ac:dyDescent="0.3">
      <c r="B6646" s="1" t="s">
        <v>5973</v>
      </c>
      <c r="C6646" t="s">
        <v>3782</v>
      </c>
      <c r="D6646">
        <v>2</v>
      </c>
      <c r="E6646">
        <f t="shared" si="419"/>
        <v>3860</v>
      </c>
    </row>
    <row r="6647" spans="2:5" x14ac:dyDescent="0.3">
      <c r="B6647" s="1" t="s">
        <v>5973</v>
      </c>
      <c r="C6647" t="s">
        <v>2671</v>
      </c>
      <c r="D6647">
        <v>3</v>
      </c>
      <c r="E6647">
        <f t="shared" si="419"/>
        <v>1950</v>
      </c>
    </row>
    <row r="6648" spans="2:5" x14ac:dyDescent="0.3">
      <c r="B6648" s="1" t="s">
        <v>5974</v>
      </c>
      <c r="C6648" t="s">
        <v>1671</v>
      </c>
      <c r="D6648">
        <v>5</v>
      </c>
      <c r="E6648">
        <f t="shared" si="419"/>
        <v>3250</v>
      </c>
    </row>
    <row r="6649" spans="2:5" x14ac:dyDescent="0.3">
      <c r="B6649" s="1" t="s">
        <v>5975</v>
      </c>
      <c r="C6649" t="s">
        <v>3872</v>
      </c>
      <c r="D6649">
        <v>1</v>
      </c>
      <c r="E6649">
        <f t="shared" si="419"/>
        <v>280</v>
      </c>
    </row>
    <row r="6650" spans="2:5" x14ac:dyDescent="0.3">
      <c r="B6650" s="1" t="s">
        <v>5976</v>
      </c>
      <c r="C6650" t="s">
        <v>1623</v>
      </c>
      <c r="D6650">
        <v>5</v>
      </c>
      <c r="E6650">
        <f t="shared" si="419"/>
        <v>22450</v>
      </c>
    </row>
    <row r="6651" spans="2:5" x14ac:dyDescent="0.3">
      <c r="B6651" s="1" t="s">
        <v>5977</v>
      </c>
      <c r="C6651" t="s">
        <v>3021</v>
      </c>
      <c r="D6651">
        <v>3</v>
      </c>
      <c r="E6651">
        <f t="shared" si="419"/>
        <v>7620</v>
      </c>
    </row>
    <row r="6652" spans="2:5" x14ac:dyDescent="0.3">
      <c r="B6652" s="1" t="s">
        <v>5977</v>
      </c>
      <c r="C6652" t="s">
        <v>612</v>
      </c>
      <c r="D6652">
        <v>5</v>
      </c>
      <c r="E6652">
        <f t="shared" si="419"/>
        <v>12500</v>
      </c>
    </row>
    <row r="6653" spans="2:5" x14ac:dyDescent="0.3">
      <c r="B6653" s="1" t="s">
        <v>5978</v>
      </c>
      <c r="C6653" t="s">
        <v>2398</v>
      </c>
      <c r="D6653">
        <v>2</v>
      </c>
      <c r="E6653">
        <f t="shared" si="419"/>
        <v>8300</v>
      </c>
    </row>
    <row r="6654" spans="2:5" x14ac:dyDescent="0.3">
      <c r="B6654" s="1" t="s">
        <v>5979</v>
      </c>
      <c r="C6654" t="s">
        <v>1328</v>
      </c>
      <c r="D6654">
        <v>3</v>
      </c>
      <c r="E6654">
        <f t="shared" si="419"/>
        <v>28500</v>
      </c>
    </row>
    <row r="6655" spans="2:5" x14ac:dyDescent="0.3">
      <c r="B6655" s="1" t="s">
        <v>5980</v>
      </c>
      <c r="C6655" t="s">
        <v>1052</v>
      </c>
      <c r="D6655">
        <v>1</v>
      </c>
      <c r="E6655">
        <f t="shared" si="419"/>
        <v>620</v>
      </c>
    </row>
    <row r="6656" spans="2:5" x14ac:dyDescent="0.3">
      <c r="B6656" s="1" t="s">
        <v>5981</v>
      </c>
      <c r="C6656" t="s">
        <v>62</v>
      </c>
      <c r="D6656">
        <v>5</v>
      </c>
      <c r="E6656">
        <f t="shared" si="419"/>
        <v>22950</v>
      </c>
    </row>
    <row r="6657" spans="2:5" x14ac:dyDescent="0.3">
      <c r="B6657" s="1" t="s">
        <v>5982</v>
      </c>
      <c r="C6657" t="s">
        <v>1812</v>
      </c>
      <c r="D6657">
        <v>3</v>
      </c>
      <c r="E6657">
        <f t="shared" si="419"/>
        <v>1590</v>
      </c>
    </row>
    <row r="6658" spans="2:5" x14ac:dyDescent="0.3">
      <c r="B6658" s="1" t="s">
        <v>5982</v>
      </c>
      <c r="C6658" t="s">
        <v>612</v>
      </c>
      <c r="D6658">
        <v>2</v>
      </c>
      <c r="E6658">
        <f t="shared" si="419"/>
        <v>5000</v>
      </c>
    </row>
    <row r="6659" spans="2:5" x14ac:dyDescent="0.3">
      <c r="B6659" s="1" t="s">
        <v>5983</v>
      </c>
      <c r="C6659" t="s">
        <v>2572</v>
      </c>
      <c r="D6659">
        <v>10</v>
      </c>
      <c r="E6659">
        <f t="shared" ref="E6659:E6722" si="420">VLOOKUP(C6659,$F$2:$G$1858,2)*D6659</f>
        <v>2600</v>
      </c>
    </row>
    <row r="6660" spans="2:5" x14ac:dyDescent="0.3">
      <c r="B6660" s="1" t="s">
        <v>5983</v>
      </c>
      <c r="C6660" t="s">
        <v>714</v>
      </c>
      <c r="D6660">
        <v>3</v>
      </c>
      <c r="E6660">
        <f t="shared" si="420"/>
        <v>4950</v>
      </c>
    </row>
    <row r="6661" spans="2:5" x14ac:dyDescent="0.3">
      <c r="B6661" s="1" t="s">
        <v>5983</v>
      </c>
      <c r="C6661" t="s">
        <v>2753</v>
      </c>
      <c r="D6661">
        <v>1</v>
      </c>
      <c r="E6661">
        <f t="shared" si="420"/>
        <v>370</v>
      </c>
    </row>
    <row r="6662" spans="2:5" x14ac:dyDescent="0.3">
      <c r="B6662" s="1" t="s">
        <v>5984</v>
      </c>
      <c r="C6662" t="s">
        <v>2685</v>
      </c>
      <c r="D6662">
        <v>3</v>
      </c>
      <c r="E6662">
        <f t="shared" si="420"/>
        <v>2460</v>
      </c>
    </row>
    <row r="6663" spans="2:5" x14ac:dyDescent="0.3">
      <c r="B6663" s="1" t="s">
        <v>5985</v>
      </c>
      <c r="C6663" t="s">
        <v>4720</v>
      </c>
      <c r="D6663">
        <v>2</v>
      </c>
      <c r="E6663">
        <f t="shared" si="420"/>
        <v>1680</v>
      </c>
    </row>
    <row r="6664" spans="2:5" x14ac:dyDescent="0.3">
      <c r="B6664" s="1" t="s">
        <v>5986</v>
      </c>
      <c r="C6664" t="s">
        <v>2242</v>
      </c>
      <c r="D6664">
        <v>2</v>
      </c>
      <c r="E6664">
        <f t="shared" si="420"/>
        <v>960</v>
      </c>
    </row>
    <row r="6665" spans="2:5" x14ac:dyDescent="0.3">
      <c r="B6665" s="1" t="s">
        <v>5986</v>
      </c>
      <c r="C6665" t="s">
        <v>2018</v>
      </c>
      <c r="D6665">
        <v>1</v>
      </c>
      <c r="E6665">
        <f t="shared" si="420"/>
        <v>4930</v>
      </c>
    </row>
    <row r="6666" spans="2:5" x14ac:dyDescent="0.3">
      <c r="B6666" s="1" t="s">
        <v>5987</v>
      </c>
      <c r="C6666" t="s">
        <v>2800</v>
      </c>
      <c r="D6666">
        <v>2</v>
      </c>
      <c r="E6666">
        <f t="shared" si="420"/>
        <v>12920</v>
      </c>
    </row>
    <row r="6667" spans="2:5" x14ac:dyDescent="0.3">
      <c r="B6667" s="1" t="s">
        <v>5987</v>
      </c>
      <c r="C6667" t="s">
        <v>718</v>
      </c>
      <c r="D6667">
        <v>1</v>
      </c>
      <c r="E6667">
        <f t="shared" si="420"/>
        <v>440</v>
      </c>
    </row>
    <row r="6668" spans="2:5" x14ac:dyDescent="0.3">
      <c r="B6668" s="1" t="s">
        <v>5988</v>
      </c>
      <c r="C6668" t="s">
        <v>5504</v>
      </c>
      <c r="D6668">
        <v>2</v>
      </c>
      <c r="E6668">
        <f t="shared" si="420"/>
        <v>1340</v>
      </c>
    </row>
    <row r="6669" spans="2:5" x14ac:dyDescent="0.3">
      <c r="B6669" s="1" t="s">
        <v>5988</v>
      </c>
      <c r="C6669" t="s">
        <v>926</v>
      </c>
      <c r="D6669">
        <v>7</v>
      </c>
      <c r="E6669">
        <f t="shared" si="420"/>
        <v>3920</v>
      </c>
    </row>
    <row r="6670" spans="2:5" x14ac:dyDescent="0.3">
      <c r="B6670" s="1" t="s">
        <v>5988</v>
      </c>
      <c r="C6670" t="s">
        <v>4833</v>
      </c>
      <c r="D6670">
        <v>3</v>
      </c>
      <c r="E6670">
        <f t="shared" si="420"/>
        <v>840</v>
      </c>
    </row>
    <row r="6671" spans="2:5" x14ac:dyDescent="0.3">
      <c r="B6671" s="1" t="s">
        <v>5989</v>
      </c>
      <c r="C6671" t="s">
        <v>1764</v>
      </c>
      <c r="D6671">
        <v>5</v>
      </c>
      <c r="E6671">
        <f t="shared" si="420"/>
        <v>2000</v>
      </c>
    </row>
    <row r="6672" spans="2:5" x14ac:dyDescent="0.3">
      <c r="B6672" s="1" t="s">
        <v>5990</v>
      </c>
      <c r="C6672" t="s">
        <v>1228</v>
      </c>
      <c r="D6672">
        <v>1</v>
      </c>
      <c r="E6672">
        <f t="shared" si="420"/>
        <v>2600</v>
      </c>
    </row>
    <row r="6673" spans="2:5" x14ac:dyDescent="0.3">
      <c r="B6673" s="1" t="s">
        <v>5990</v>
      </c>
      <c r="C6673" t="s">
        <v>2667</v>
      </c>
      <c r="D6673">
        <v>2</v>
      </c>
      <c r="E6673">
        <f t="shared" si="420"/>
        <v>22460</v>
      </c>
    </row>
    <row r="6674" spans="2:5" x14ac:dyDescent="0.3">
      <c r="B6674" s="1" t="s">
        <v>5991</v>
      </c>
      <c r="C6674" t="s">
        <v>393</v>
      </c>
      <c r="D6674">
        <v>1</v>
      </c>
      <c r="E6674">
        <f t="shared" si="420"/>
        <v>270</v>
      </c>
    </row>
    <row r="6675" spans="2:5" x14ac:dyDescent="0.3">
      <c r="B6675" s="1" t="s">
        <v>5991</v>
      </c>
      <c r="C6675" t="s">
        <v>3080</v>
      </c>
      <c r="D6675">
        <v>9</v>
      </c>
      <c r="E6675">
        <f t="shared" si="420"/>
        <v>10710</v>
      </c>
    </row>
    <row r="6676" spans="2:5" x14ac:dyDescent="0.3">
      <c r="B6676" s="1" t="s">
        <v>5992</v>
      </c>
      <c r="C6676" t="s">
        <v>1979</v>
      </c>
      <c r="D6676">
        <v>6</v>
      </c>
      <c r="E6676">
        <f t="shared" si="420"/>
        <v>5760</v>
      </c>
    </row>
    <row r="6677" spans="2:5" x14ac:dyDescent="0.3">
      <c r="B6677" s="1" t="s">
        <v>5992</v>
      </c>
      <c r="C6677" t="s">
        <v>3261</v>
      </c>
      <c r="D6677">
        <v>2</v>
      </c>
      <c r="E6677">
        <f t="shared" si="420"/>
        <v>660</v>
      </c>
    </row>
    <row r="6678" spans="2:5" x14ac:dyDescent="0.3">
      <c r="B6678" s="1" t="s">
        <v>5992</v>
      </c>
      <c r="C6678" t="s">
        <v>3318</v>
      </c>
      <c r="D6678">
        <v>2</v>
      </c>
      <c r="E6678">
        <f t="shared" si="420"/>
        <v>580</v>
      </c>
    </row>
    <row r="6679" spans="2:5" x14ac:dyDescent="0.3">
      <c r="B6679" s="1" t="s">
        <v>5993</v>
      </c>
      <c r="C6679" t="s">
        <v>2131</v>
      </c>
      <c r="D6679">
        <v>3</v>
      </c>
      <c r="E6679">
        <f t="shared" si="420"/>
        <v>1770</v>
      </c>
    </row>
    <row r="6680" spans="2:5" x14ac:dyDescent="0.3">
      <c r="B6680" s="1" t="s">
        <v>5993</v>
      </c>
      <c r="C6680" t="s">
        <v>1094</v>
      </c>
      <c r="D6680">
        <v>2</v>
      </c>
      <c r="E6680">
        <f t="shared" si="420"/>
        <v>4520</v>
      </c>
    </row>
    <row r="6681" spans="2:5" x14ac:dyDescent="0.3">
      <c r="B6681" s="1" t="s">
        <v>5993</v>
      </c>
      <c r="C6681" t="s">
        <v>122</v>
      </c>
      <c r="D6681">
        <v>3</v>
      </c>
      <c r="E6681">
        <f t="shared" si="420"/>
        <v>4710</v>
      </c>
    </row>
    <row r="6682" spans="2:5" x14ac:dyDescent="0.3">
      <c r="B6682" s="1" t="s">
        <v>5993</v>
      </c>
      <c r="C6682" t="s">
        <v>1949</v>
      </c>
      <c r="D6682">
        <v>2</v>
      </c>
      <c r="E6682">
        <f t="shared" si="420"/>
        <v>460</v>
      </c>
    </row>
    <row r="6683" spans="2:5" x14ac:dyDescent="0.3">
      <c r="B6683" s="1" t="s">
        <v>5994</v>
      </c>
      <c r="C6683" t="s">
        <v>5347</v>
      </c>
      <c r="D6683">
        <v>2</v>
      </c>
      <c r="E6683">
        <f t="shared" si="420"/>
        <v>1080</v>
      </c>
    </row>
    <row r="6684" spans="2:5" x14ac:dyDescent="0.3">
      <c r="B6684" s="1" t="s">
        <v>5994</v>
      </c>
      <c r="C6684" t="s">
        <v>2261</v>
      </c>
      <c r="D6684">
        <v>2</v>
      </c>
      <c r="E6684">
        <f t="shared" si="420"/>
        <v>1280</v>
      </c>
    </row>
    <row r="6685" spans="2:5" x14ac:dyDescent="0.3">
      <c r="B6685" s="1" t="s">
        <v>5995</v>
      </c>
      <c r="C6685" t="s">
        <v>1793</v>
      </c>
      <c r="D6685">
        <v>3</v>
      </c>
      <c r="E6685">
        <f t="shared" si="420"/>
        <v>840</v>
      </c>
    </row>
    <row r="6686" spans="2:5" x14ac:dyDescent="0.3">
      <c r="B6686" s="1" t="s">
        <v>5996</v>
      </c>
      <c r="C6686" t="s">
        <v>51</v>
      </c>
      <c r="D6686">
        <v>1</v>
      </c>
      <c r="E6686">
        <f t="shared" si="420"/>
        <v>640</v>
      </c>
    </row>
    <row r="6687" spans="2:5" x14ac:dyDescent="0.3">
      <c r="B6687" s="1" t="s">
        <v>5997</v>
      </c>
      <c r="C6687" t="s">
        <v>2617</v>
      </c>
      <c r="D6687">
        <v>3</v>
      </c>
      <c r="E6687">
        <f t="shared" si="420"/>
        <v>2610</v>
      </c>
    </row>
    <row r="6688" spans="2:5" x14ac:dyDescent="0.3">
      <c r="B6688" s="1" t="s">
        <v>5998</v>
      </c>
      <c r="C6688" t="s">
        <v>300</v>
      </c>
      <c r="D6688">
        <v>2</v>
      </c>
      <c r="E6688">
        <f t="shared" si="420"/>
        <v>1660</v>
      </c>
    </row>
    <row r="6689" spans="2:5" x14ac:dyDescent="0.3">
      <c r="B6689" s="1" t="s">
        <v>5999</v>
      </c>
      <c r="C6689" t="s">
        <v>1966</v>
      </c>
      <c r="D6689">
        <v>3</v>
      </c>
      <c r="E6689">
        <f t="shared" si="420"/>
        <v>27000</v>
      </c>
    </row>
    <row r="6690" spans="2:5" x14ac:dyDescent="0.3">
      <c r="B6690" s="1" t="s">
        <v>6000</v>
      </c>
      <c r="C6690" t="s">
        <v>5942</v>
      </c>
      <c r="D6690">
        <v>3</v>
      </c>
      <c r="E6690">
        <f t="shared" si="420"/>
        <v>3600</v>
      </c>
    </row>
    <row r="6691" spans="2:5" x14ac:dyDescent="0.3">
      <c r="B6691" s="1" t="s">
        <v>6001</v>
      </c>
      <c r="C6691" t="s">
        <v>3422</v>
      </c>
      <c r="D6691">
        <v>3</v>
      </c>
      <c r="E6691">
        <f t="shared" si="420"/>
        <v>2910</v>
      </c>
    </row>
    <row r="6692" spans="2:5" x14ac:dyDescent="0.3">
      <c r="B6692" s="1" t="s">
        <v>6001</v>
      </c>
      <c r="C6692" t="s">
        <v>3441</v>
      </c>
      <c r="D6692">
        <v>3</v>
      </c>
      <c r="E6692">
        <f t="shared" si="420"/>
        <v>1230</v>
      </c>
    </row>
    <row r="6693" spans="2:5" x14ac:dyDescent="0.3">
      <c r="B6693" s="1" t="s">
        <v>6002</v>
      </c>
      <c r="C6693" t="s">
        <v>1363</v>
      </c>
      <c r="D6693">
        <v>7</v>
      </c>
      <c r="E6693">
        <f t="shared" si="420"/>
        <v>5740</v>
      </c>
    </row>
    <row r="6694" spans="2:5" x14ac:dyDescent="0.3">
      <c r="B6694" s="1" t="s">
        <v>6002</v>
      </c>
      <c r="C6694" t="s">
        <v>1652</v>
      </c>
      <c r="D6694">
        <v>3</v>
      </c>
      <c r="E6694">
        <f t="shared" si="420"/>
        <v>2790</v>
      </c>
    </row>
    <row r="6695" spans="2:5" x14ac:dyDescent="0.3">
      <c r="B6695" s="1" t="s">
        <v>6003</v>
      </c>
      <c r="C6695" t="s">
        <v>3176</v>
      </c>
      <c r="D6695">
        <v>1</v>
      </c>
      <c r="E6695">
        <f t="shared" si="420"/>
        <v>850</v>
      </c>
    </row>
    <row r="6696" spans="2:5" x14ac:dyDescent="0.3">
      <c r="B6696" s="1" t="s">
        <v>6003</v>
      </c>
      <c r="C6696" t="s">
        <v>5038</v>
      </c>
      <c r="D6696">
        <v>1</v>
      </c>
      <c r="E6696">
        <f t="shared" si="420"/>
        <v>580</v>
      </c>
    </row>
    <row r="6697" spans="2:5" x14ac:dyDescent="0.3">
      <c r="B6697" s="1" t="s">
        <v>6004</v>
      </c>
      <c r="C6697" t="s">
        <v>2679</v>
      </c>
      <c r="D6697">
        <v>2</v>
      </c>
      <c r="E6697">
        <f t="shared" si="420"/>
        <v>320</v>
      </c>
    </row>
    <row r="6698" spans="2:5" x14ac:dyDescent="0.3">
      <c r="B6698" s="1" t="s">
        <v>6004</v>
      </c>
      <c r="C6698" t="s">
        <v>4042</v>
      </c>
      <c r="D6698">
        <v>3</v>
      </c>
      <c r="E6698">
        <f t="shared" si="420"/>
        <v>810</v>
      </c>
    </row>
    <row r="6699" spans="2:5" x14ac:dyDescent="0.3">
      <c r="B6699" s="1" t="s">
        <v>6005</v>
      </c>
      <c r="C6699" t="s">
        <v>4365</v>
      </c>
      <c r="D6699">
        <v>9</v>
      </c>
      <c r="E6699">
        <f t="shared" si="420"/>
        <v>28800</v>
      </c>
    </row>
    <row r="6700" spans="2:5" x14ac:dyDescent="0.3">
      <c r="B6700" s="1" t="s">
        <v>6005</v>
      </c>
      <c r="C6700" t="s">
        <v>2828</v>
      </c>
      <c r="D6700">
        <v>2</v>
      </c>
      <c r="E6700">
        <f t="shared" si="420"/>
        <v>900</v>
      </c>
    </row>
    <row r="6701" spans="2:5" x14ac:dyDescent="0.3">
      <c r="B6701" s="1" t="s">
        <v>6005</v>
      </c>
      <c r="C6701" t="s">
        <v>132</v>
      </c>
      <c r="D6701">
        <v>1</v>
      </c>
      <c r="E6701">
        <f t="shared" si="420"/>
        <v>770</v>
      </c>
    </row>
    <row r="6702" spans="2:5" x14ac:dyDescent="0.3">
      <c r="B6702" s="1" t="s">
        <v>6006</v>
      </c>
      <c r="C6702" t="s">
        <v>415</v>
      </c>
      <c r="D6702">
        <v>1</v>
      </c>
      <c r="E6702">
        <f t="shared" si="420"/>
        <v>1250</v>
      </c>
    </row>
    <row r="6703" spans="2:5" x14ac:dyDescent="0.3">
      <c r="B6703" s="1" t="s">
        <v>6006</v>
      </c>
      <c r="C6703" t="s">
        <v>5718</v>
      </c>
      <c r="D6703">
        <v>5</v>
      </c>
      <c r="E6703">
        <f t="shared" si="420"/>
        <v>2700</v>
      </c>
    </row>
    <row r="6704" spans="2:5" x14ac:dyDescent="0.3">
      <c r="B6704" s="1" t="s">
        <v>6007</v>
      </c>
      <c r="C6704" t="s">
        <v>750</v>
      </c>
      <c r="D6704">
        <v>2</v>
      </c>
      <c r="E6704">
        <f t="shared" si="420"/>
        <v>260</v>
      </c>
    </row>
    <row r="6705" spans="2:5" x14ac:dyDescent="0.3">
      <c r="B6705" s="1" t="s">
        <v>6008</v>
      </c>
      <c r="C6705" t="s">
        <v>2062</v>
      </c>
      <c r="D6705">
        <v>3</v>
      </c>
      <c r="E6705">
        <f t="shared" si="420"/>
        <v>5640</v>
      </c>
    </row>
    <row r="6706" spans="2:5" x14ac:dyDescent="0.3">
      <c r="B6706" s="1" t="s">
        <v>6009</v>
      </c>
      <c r="C6706" t="s">
        <v>862</v>
      </c>
      <c r="D6706">
        <v>6</v>
      </c>
      <c r="E6706">
        <f t="shared" si="420"/>
        <v>1920</v>
      </c>
    </row>
    <row r="6707" spans="2:5" x14ac:dyDescent="0.3">
      <c r="B6707" s="1" t="s">
        <v>6009</v>
      </c>
      <c r="C6707" t="s">
        <v>2716</v>
      </c>
      <c r="D6707">
        <v>2</v>
      </c>
      <c r="E6707">
        <f t="shared" si="420"/>
        <v>400</v>
      </c>
    </row>
    <row r="6708" spans="2:5" x14ac:dyDescent="0.3">
      <c r="B6708" s="1" t="s">
        <v>6010</v>
      </c>
      <c r="C6708" t="s">
        <v>3644</v>
      </c>
      <c r="D6708">
        <v>3</v>
      </c>
      <c r="E6708">
        <f t="shared" si="420"/>
        <v>840</v>
      </c>
    </row>
    <row r="6709" spans="2:5" x14ac:dyDescent="0.3">
      <c r="B6709" s="1" t="s">
        <v>6010</v>
      </c>
      <c r="C6709" t="s">
        <v>318</v>
      </c>
      <c r="D6709">
        <v>2</v>
      </c>
      <c r="E6709">
        <f t="shared" si="420"/>
        <v>1940</v>
      </c>
    </row>
    <row r="6710" spans="2:5" x14ac:dyDescent="0.3">
      <c r="B6710" s="1" t="s">
        <v>6011</v>
      </c>
      <c r="C6710" t="s">
        <v>1580</v>
      </c>
      <c r="D6710">
        <v>2</v>
      </c>
      <c r="E6710">
        <f t="shared" si="420"/>
        <v>920</v>
      </c>
    </row>
    <row r="6711" spans="2:5" x14ac:dyDescent="0.3">
      <c r="B6711" s="1" t="s">
        <v>6011</v>
      </c>
      <c r="C6711" t="s">
        <v>1200</v>
      </c>
      <c r="D6711">
        <v>9</v>
      </c>
      <c r="E6711">
        <f t="shared" si="420"/>
        <v>5040</v>
      </c>
    </row>
    <row r="6712" spans="2:5" x14ac:dyDescent="0.3">
      <c r="B6712" s="1" t="s">
        <v>6012</v>
      </c>
      <c r="C6712" t="s">
        <v>2085</v>
      </c>
      <c r="D6712">
        <v>8</v>
      </c>
      <c r="E6712">
        <f t="shared" si="420"/>
        <v>2960</v>
      </c>
    </row>
    <row r="6713" spans="2:5" x14ac:dyDescent="0.3">
      <c r="B6713" s="1" t="s">
        <v>6014</v>
      </c>
      <c r="C6713" t="s">
        <v>6013</v>
      </c>
      <c r="D6713">
        <v>2</v>
      </c>
      <c r="E6713">
        <f t="shared" si="420"/>
        <v>1180</v>
      </c>
    </row>
    <row r="6714" spans="2:5" x14ac:dyDescent="0.3">
      <c r="B6714" s="1" t="s">
        <v>6014</v>
      </c>
      <c r="C6714" t="s">
        <v>1896</v>
      </c>
      <c r="D6714">
        <v>3</v>
      </c>
      <c r="E6714">
        <f t="shared" si="420"/>
        <v>960</v>
      </c>
    </row>
    <row r="6715" spans="2:5" x14ac:dyDescent="0.3">
      <c r="B6715" s="1" t="s">
        <v>6014</v>
      </c>
      <c r="C6715" t="s">
        <v>3365</v>
      </c>
      <c r="D6715">
        <v>1</v>
      </c>
      <c r="E6715">
        <f t="shared" si="420"/>
        <v>420</v>
      </c>
    </row>
    <row r="6716" spans="2:5" x14ac:dyDescent="0.3">
      <c r="B6716" s="1" t="s">
        <v>6015</v>
      </c>
      <c r="C6716" t="s">
        <v>269</v>
      </c>
      <c r="D6716">
        <v>3</v>
      </c>
      <c r="E6716">
        <f t="shared" si="420"/>
        <v>1050</v>
      </c>
    </row>
    <row r="6717" spans="2:5" x14ac:dyDescent="0.3">
      <c r="B6717" s="1" t="s">
        <v>6015</v>
      </c>
      <c r="C6717" t="s">
        <v>13</v>
      </c>
      <c r="D6717">
        <v>3</v>
      </c>
      <c r="E6717">
        <f t="shared" si="420"/>
        <v>2220</v>
      </c>
    </row>
    <row r="6718" spans="2:5" x14ac:dyDescent="0.3">
      <c r="B6718" s="1" t="s">
        <v>6016</v>
      </c>
      <c r="C6718" t="s">
        <v>1872</v>
      </c>
      <c r="D6718">
        <v>9</v>
      </c>
      <c r="E6718">
        <f t="shared" si="420"/>
        <v>46800</v>
      </c>
    </row>
    <row r="6719" spans="2:5" x14ac:dyDescent="0.3">
      <c r="B6719" s="1" t="s">
        <v>6016</v>
      </c>
      <c r="C6719" t="s">
        <v>83</v>
      </c>
      <c r="D6719">
        <v>2</v>
      </c>
      <c r="E6719">
        <f t="shared" si="420"/>
        <v>3360</v>
      </c>
    </row>
    <row r="6720" spans="2:5" x14ac:dyDescent="0.3">
      <c r="B6720" s="1" t="s">
        <v>6017</v>
      </c>
      <c r="C6720" t="s">
        <v>2409</v>
      </c>
      <c r="D6720">
        <v>2</v>
      </c>
      <c r="E6720">
        <f t="shared" si="420"/>
        <v>1660</v>
      </c>
    </row>
    <row r="6721" spans="2:5" x14ac:dyDescent="0.3">
      <c r="B6721" s="1" t="s">
        <v>6018</v>
      </c>
      <c r="C6721" t="s">
        <v>704</v>
      </c>
      <c r="D6721">
        <v>3</v>
      </c>
      <c r="E6721">
        <f t="shared" si="420"/>
        <v>2640</v>
      </c>
    </row>
    <row r="6722" spans="2:5" x14ac:dyDescent="0.3">
      <c r="B6722" s="1" t="s">
        <v>6019</v>
      </c>
      <c r="C6722" t="s">
        <v>668</v>
      </c>
      <c r="D6722">
        <v>8</v>
      </c>
      <c r="E6722">
        <f t="shared" si="420"/>
        <v>3840</v>
      </c>
    </row>
    <row r="6723" spans="2:5" x14ac:dyDescent="0.3">
      <c r="B6723" s="1" t="s">
        <v>6019</v>
      </c>
      <c r="C6723" t="s">
        <v>3374</v>
      </c>
      <c r="D6723">
        <v>5</v>
      </c>
      <c r="E6723">
        <f t="shared" ref="E6723:E6786" si="421">VLOOKUP(C6723,$F$2:$G$1858,2)*D6723</f>
        <v>3700</v>
      </c>
    </row>
    <row r="6724" spans="2:5" x14ac:dyDescent="0.3">
      <c r="B6724" s="1" t="s">
        <v>6020</v>
      </c>
      <c r="C6724" t="s">
        <v>5652</v>
      </c>
      <c r="D6724">
        <v>3</v>
      </c>
      <c r="E6724">
        <f t="shared" si="421"/>
        <v>600</v>
      </c>
    </row>
    <row r="6725" spans="2:5" x14ac:dyDescent="0.3">
      <c r="B6725" s="1" t="s">
        <v>6021</v>
      </c>
      <c r="C6725" t="s">
        <v>1038</v>
      </c>
      <c r="D6725">
        <v>2</v>
      </c>
      <c r="E6725">
        <f t="shared" si="421"/>
        <v>9200</v>
      </c>
    </row>
    <row r="6726" spans="2:5" x14ac:dyDescent="0.3">
      <c r="B6726" s="1" t="s">
        <v>6021</v>
      </c>
      <c r="C6726" t="s">
        <v>1067</v>
      </c>
      <c r="D6726">
        <v>2</v>
      </c>
      <c r="E6726">
        <f t="shared" si="421"/>
        <v>10620</v>
      </c>
    </row>
    <row r="6727" spans="2:5" x14ac:dyDescent="0.3">
      <c r="B6727" s="1" t="s">
        <v>6022</v>
      </c>
      <c r="C6727" t="s">
        <v>236</v>
      </c>
      <c r="D6727">
        <v>3</v>
      </c>
      <c r="E6727">
        <f t="shared" si="421"/>
        <v>2430</v>
      </c>
    </row>
    <row r="6728" spans="2:5" x14ac:dyDescent="0.3">
      <c r="B6728" s="1" t="s">
        <v>6022</v>
      </c>
      <c r="C6728" t="s">
        <v>4280</v>
      </c>
      <c r="D6728">
        <v>1</v>
      </c>
      <c r="E6728">
        <f t="shared" si="421"/>
        <v>420</v>
      </c>
    </row>
    <row r="6729" spans="2:5" x14ac:dyDescent="0.3">
      <c r="B6729" s="1" t="s">
        <v>6022</v>
      </c>
      <c r="C6729" t="s">
        <v>1215</v>
      </c>
      <c r="D6729">
        <v>1</v>
      </c>
      <c r="E6729">
        <f t="shared" si="421"/>
        <v>370</v>
      </c>
    </row>
    <row r="6730" spans="2:5" x14ac:dyDescent="0.3">
      <c r="B6730" s="1" t="s">
        <v>6023</v>
      </c>
      <c r="C6730" t="s">
        <v>2259</v>
      </c>
      <c r="D6730">
        <v>2</v>
      </c>
      <c r="E6730">
        <f t="shared" si="421"/>
        <v>820</v>
      </c>
    </row>
    <row r="6731" spans="2:5" x14ac:dyDescent="0.3">
      <c r="B6731" s="1" t="s">
        <v>6024</v>
      </c>
      <c r="C6731" t="s">
        <v>3644</v>
      </c>
      <c r="D6731">
        <v>1</v>
      </c>
      <c r="E6731">
        <f t="shared" si="421"/>
        <v>280</v>
      </c>
    </row>
    <row r="6732" spans="2:5" x14ac:dyDescent="0.3">
      <c r="B6732" s="1" t="s">
        <v>6025</v>
      </c>
      <c r="C6732" t="s">
        <v>1259</v>
      </c>
      <c r="D6732">
        <v>2</v>
      </c>
      <c r="E6732">
        <f t="shared" si="421"/>
        <v>5760</v>
      </c>
    </row>
    <row r="6733" spans="2:5" x14ac:dyDescent="0.3">
      <c r="B6733" s="1" t="s">
        <v>6026</v>
      </c>
      <c r="C6733" t="s">
        <v>4831</v>
      </c>
      <c r="D6733">
        <v>1</v>
      </c>
      <c r="E6733">
        <f t="shared" si="421"/>
        <v>970</v>
      </c>
    </row>
    <row r="6734" spans="2:5" x14ac:dyDescent="0.3">
      <c r="B6734" s="1" t="s">
        <v>6027</v>
      </c>
      <c r="C6734" t="s">
        <v>1508</v>
      </c>
      <c r="D6734">
        <v>5</v>
      </c>
      <c r="E6734">
        <f t="shared" si="421"/>
        <v>1750</v>
      </c>
    </row>
    <row r="6735" spans="2:5" x14ac:dyDescent="0.3">
      <c r="B6735" s="1" t="s">
        <v>6027</v>
      </c>
      <c r="C6735" t="s">
        <v>4927</v>
      </c>
      <c r="D6735">
        <v>3</v>
      </c>
      <c r="E6735">
        <f t="shared" si="421"/>
        <v>1260</v>
      </c>
    </row>
    <row r="6736" spans="2:5" x14ac:dyDescent="0.3">
      <c r="B6736" s="1" t="s">
        <v>6027</v>
      </c>
      <c r="C6736" t="s">
        <v>574</v>
      </c>
      <c r="D6736">
        <v>2</v>
      </c>
      <c r="E6736">
        <f t="shared" si="421"/>
        <v>480</v>
      </c>
    </row>
    <row r="6737" spans="2:5" x14ac:dyDescent="0.3">
      <c r="B6737" s="1" t="s">
        <v>6027</v>
      </c>
      <c r="C6737" t="s">
        <v>355</v>
      </c>
      <c r="D6737">
        <v>4</v>
      </c>
      <c r="E6737">
        <f t="shared" si="421"/>
        <v>1920</v>
      </c>
    </row>
    <row r="6738" spans="2:5" x14ac:dyDescent="0.3">
      <c r="B6738" s="1" t="s">
        <v>6028</v>
      </c>
      <c r="C6738" t="s">
        <v>2716</v>
      </c>
      <c r="D6738">
        <v>2</v>
      </c>
      <c r="E6738">
        <f t="shared" si="421"/>
        <v>400</v>
      </c>
    </row>
    <row r="6739" spans="2:5" x14ac:dyDescent="0.3">
      <c r="B6739" s="1" t="s">
        <v>6029</v>
      </c>
      <c r="C6739" t="s">
        <v>3277</v>
      </c>
      <c r="D6739">
        <v>3</v>
      </c>
      <c r="E6739">
        <f t="shared" si="421"/>
        <v>2370</v>
      </c>
    </row>
    <row r="6740" spans="2:5" x14ac:dyDescent="0.3">
      <c r="B6740" s="1" t="s">
        <v>6030</v>
      </c>
      <c r="C6740" t="s">
        <v>526</v>
      </c>
      <c r="D6740">
        <v>1</v>
      </c>
      <c r="E6740">
        <f t="shared" si="421"/>
        <v>1860</v>
      </c>
    </row>
    <row r="6741" spans="2:5" x14ac:dyDescent="0.3">
      <c r="B6741" s="1" t="s">
        <v>6031</v>
      </c>
      <c r="C6741" t="s">
        <v>5352</v>
      </c>
      <c r="D6741">
        <v>1</v>
      </c>
      <c r="E6741">
        <f t="shared" si="421"/>
        <v>1880</v>
      </c>
    </row>
    <row r="6742" spans="2:5" x14ac:dyDescent="0.3">
      <c r="B6742" s="1" t="s">
        <v>6031</v>
      </c>
      <c r="C6742" t="s">
        <v>3291</v>
      </c>
      <c r="D6742">
        <v>1</v>
      </c>
      <c r="E6742">
        <f t="shared" si="421"/>
        <v>320</v>
      </c>
    </row>
    <row r="6743" spans="2:5" x14ac:dyDescent="0.3">
      <c r="B6743" s="1" t="s">
        <v>6031</v>
      </c>
      <c r="C6743" t="s">
        <v>3036</v>
      </c>
      <c r="D6743">
        <v>2</v>
      </c>
      <c r="E6743">
        <f t="shared" si="421"/>
        <v>880</v>
      </c>
    </row>
    <row r="6744" spans="2:5" x14ac:dyDescent="0.3">
      <c r="B6744" s="1" t="s">
        <v>6032</v>
      </c>
      <c r="C6744" t="s">
        <v>4450</v>
      </c>
      <c r="D6744">
        <v>1</v>
      </c>
      <c r="E6744">
        <f t="shared" si="421"/>
        <v>18810</v>
      </c>
    </row>
    <row r="6745" spans="2:5" x14ac:dyDescent="0.3">
      <c r="B6745" s="1" t="s">
        <v>6033</v>
      </c>
      <c r="C6745" t="s">
        <v>540</v>
      </c>
      <c r="D6745">
        <v>3</v>
      </c>
      <c r="E6745">
        <f t="shared" si="421"/>
        <v>1950</v>
      </c>
    </row>
    <row r="6746" spans="2:5" x14ac:dyDescent="0.3">
      <c r="B6746" s="1" t="s">
        <v>6033</v>
      </c>
      <c r="C6746" t="s">
        <v>4850</v>
      </c>
      <c r="D6746">
        <v>1</v>
      </c>
      <c r="E6746">
        <f t="shared" si="421"/>
        <v>450</v>
      </c>
    </row>
    <row r="6747" spans="2:5" x14ac:dyDescent="0.3">
      <c r="B6747" s="1" t="s">
        <v>6033</v>
      </c>
      <c r="C6747" t="s">
        <v>233</v>
      </c>
      <c r="D6747">
        <v>2</v>
      </c>
      <c r="E6747">
        <f t="shared" si="421"/>
        <v>560</v>
      </c>
    </row>
    <row r="6748" spans="2:5" x14ac:dyDescent="0.3">
      <c r="B6748" s="1" t="s">
        <v>6034</v>
      </c>
      <c r="C6748" t="s">
        <v>3692</v>
      </c>
      <c r="D6748">
        <v>3</v>
      </c>
      <c r="E6748">
        <f t="shared" si="421"/>
        <v>5400</v>
      </c>
    </row>
    <row r="6749" spans="2:5" x14ac:dyDescent="0.3">
      <c r="B6749" s="1" t="s">
        <v>6034</v>
      </c>
      <c r="C6749" t="s">
        <v>1292</v>
      </c>
      <c r="D6749">
        <v>3</v>
      </c>
      <c r="E6749">
        <f t="shared" si="421"/>
        <v>7740</v>
      </c>
    </row>
    <row r="6750" spans="2:5" x14ac:dyDescent="0.3">
      <c r="B6750" s="1" t="s">
        <v>6034</v>
      </c>
      <c r="C6750" t="s">
        <v>1252</v>
      </c>
      <c r="D6750">
        <v>5</v>
      </c>
      <c r="E6750">
        <f t="shared" si="421"/>
        <v>2150</v>
      </c>
    </row>
    <row r="6751" spans="2:5" x14ac:dyDescent="0.3">
      <c r="B6751" s="1" t="s">
        <v>6035</v>
      </c>
      <c r="C6751" t="s">
        <v>315</v>
      </c>
      <c r="D6751">
        <v>3</v>
      </c>
      <c r="E6751">
        <f t="shared" si="421"/>
        <v>14880</v>
      </c>
    </row>
    <row r="6752" spans="2:5" x14ac:dyDescent="0.3">
      <c r="B6752" s="1" t="s">
        <v>6036</v>
      </c>
      <c r="C6752" t="s">
        <v>3429</v>
      </c>
      <c r="D6752">
        <v>2</v>
      </c>
      <c r="E6752">
        <f t="shared" si="421"/>
        <v>6280</v>
      </c>
    </row>
    <row r="6753" spans="2:5" x14ac:dyDescent="0.3">
      <c r="B6753" s="1" t="s">
        <v>6036</v>
      </c>
      <c r="C6753" t="s">
        <v>3515</v>
      </c>
      <c r="D6753">
        <v>1</v>
      </c>
      <c r="E6753">
        <f t="shared" si="421"/>
        <v>450</v>
      </c>
    </row>
    <row r="6754" spans="2:5" x14ac:dyDescent="0.3">
      <c r="B6754" s="1" t="s">
        <v>6037</v>
      </c>
      <c r="C6754" t="s">
        <v>3122</v>
      </c>
      <c r="D6754">
        <v>2</v>
      </c>
      <c r="E6754">
        <f t="shared" si="421"/>
        <v>1640</v>
      </c>
    </row>
    <row r="6755" spans="2:5" x14ac:dyDescent="0.3">
      <c r="B6755" s="1" t="s">
        <v>6038</v>
      </c>
      <c r="C6755" t="s">
        <v>1434</v>
      </c>
      <c r="D6755">
        <v>1</v>
      </c>
      <c r="E6755">
        <f t="shared" si="421"/>
        <v>770</v>
      </c>
    </row>
    <row r="6756" spans="2:5" x14ac:dyDescent="0.3">
      <c r="B6756" s="1" t="s">
        <v>6038</v>
      </c>
      <c r="C6756" t="s">
        <v>3585</v>
      </c>
      <c r="D6756">
        <v>1</v>
      </c>
      <c r="E6756">
        <f t="shared" si="421"/>
        <v>1400</v>
      </c>
    </row>
    <row r="6757" spans="2:5" x14ac:dyDescent="0.3">
      <c r="B6757" s="1" t="s">
        <v>6039</v>
      </c>
      <c r="C6757" t="s">
        <v>2967</v>
      </c>
      <c r="D6757">
        <v>1</v>
      </c>
      <c r="E6757">
        <f t="shared" si="421"/>
        <v>4260</v>
      </c>
    </row>
    <row r="6758" spans="2:5" x14ac:dyDescent="0.3">
      <c r="B6758" s="1" t="s">
        <v>6039</v>
      </c>
      <c r="C6758" t="s">
        <v>988</v>
      </c>
      <c r="D6758">
        <v>1</v>
      </c>
      <c r="E6758">
        <f t="shared" si="421"/>
        <v>270</v>
      </c>
    </row>
    <row r="6759" spans="2:5" x14ac:dyDescent="0.3">
      <c r="B6759" s="1" t="s">
        <v>6040</v>
      </c>
      <c r="C6759" t="s">
        <v>3057</v>
      </c>
      <c r="D6759">
        <v>3</v>
      </c>
      <c r="E6759">
        <f t="shared" si="421"/>
        <v>450</v>
      </c>
    </row>
    <row r="6760" spans="2:5" x14ac:dyDescent="0.3">
      <c r="B6760" s="1" t="s">
        <v>6041</v>
      </c>
      <c r="C6760" t="s">
        <v>4365</v>
      </c>
      <c r="D6760">
        <v>3</v>
      </c>
      <c r="E6760">
        <f t="shared" si="421"/>
        <v>9600</v>
      </c>
    </row>
    <row r="6761" spans="2:5" x14ac:dyDescent="0.3">
      <c r="B6761" s="1" t="s">
        <v>6041</v>
      </c>
      <c r="C6761" t="s">
        <v>332</v>
      </c>
      <c r="D6761">
        <v>1</v>
      </c>
      <c r="E6761">
        <f t="shared" si="421"/>
        <v>510</v>
      </c>
    </row>
    <row r="6762" spans="2:5" x14ac:dyDescent="0.3">
      <c r="B6762" s="1" t="s">
        <v>6042</v>
      </c>
      <c r="C6762" t="s">
        <v>1702</v>
      </c>
      <c r="D6762">
        <v>3</v>
      </c>
      <c r="E6762">
        <f t="shared" si="421"/>
        <v>1740</v>
      </c>
    </row>
    <row r="6763" spans="2:5" x14ac:dyDescent="0.3">
      <c r="B6763" s="1" t="s">
        <v>6043</v>
      </c>
      <c r="C6763" t="s">
        <v>2750</v>
      </c>
      <c r="D6763">
        <v>2</v>
      </c>
      <c r="E6763">
        <f t="shared" si="421"/>
        <v>1060</v>
      </c>
    </row>
    <row r="6764" spans="2:5" x14ac:dyDescent="0.3">
      <c r="B6764" s="1" t="s">
        <v>6044</v>
      </c>
      <c r="C6764" t="s">
        <v>3574</v>
      </c>
      <c r="D6764">
        <v>9</v>
      </c>
      <c r="E6764">
        <f t="shared" si="421"/>
        <v>74790</v>
      </c>
    </row>
    <row r="6765" spans="2:5" x14ac:dyDescent="0.3">
      <c r="B6765" s="1" t="s">
        <v>6045</v>
      </c>
      <c r="C6765" t="s">
        <v>5112</v>
      </c>
      <c r="D6765">
        <v>2</v>
      </c>
      <c r="E6765">
        <f t="shared" si="421"/>
        <v>1020</v>
      </c>
    </row>
    <row r="6766" spans="2:5" x14ac:dyDescent="0.3">
      <c r="B6766" s="1" t="s">
        <v>6045</v>
      </c>
      <c r="C6766" t="s">
        <v>1621</v>
      </c>
      <c r="D6766">
        <v>1</v>
      </c>
      <c r="E6766">
        <f t="shared" si="421"/>
        <v>9030</v>
      </c>
    </row>
    <row r="6767" spans="2:5" x14ac:dyDescent="0.3">
      <c r="B6767" s="1" t="s">
        <v>6046</v>
      </c>
      <c r="C6767" t="s">
        <v>1180</v>
      </c>
      <c r="D6767">
        <v>4</v>
      </c>
      <c r="E6767">
        <f t="shared" si="421"/>
        <v>280</v>
      </c>
    </row>
    <row r="6768" spans="2:5" x14ac:dyDescent="0.3">
      <c r="B6768" s="1" t="s">
        <v>6046</v>
      </c>
      <c r="C6768" t="s">
        <v>95</v>
      </c>
      <c r="D6768">
        <v>3</v>
      </c>
      <c r="E6768">
        <f t="shared" si="421"/>
        <v>780</v>
      </c>
    </row>
    <row r="6769" spans="2:5" x14ac:dyDescent="0.3">
      <c r="B6769" s="1" t="s">
        <v>6047</v>
      </c>
      <c r="C6769" t="s">
        <v>409</v>
      </c>
      <c r="D6769">
        <v>1</v>
      </c>
      <c r="E6769">
        <f t="shared" si="421"/>
        <v>570</v>
      </c>
    </row>
    <row r="6770" spans="2:5" x14ac:dyDescent="0.3">
      <c r="B6770" s="1" t="s">
        <v>6048</v>
      </c>
      <c r="C6770" t="s">
        <v>1357</v>
      </c>
      <c r="D6770">
        <v>2</v>
      </c>
      <c r="E6770">
        <f t="shared" si="421"/>
        <v>660</v>
      </c>
    </row>
    <row r="6771" spans="2:5" x14ac:dyDescent="0.3">
      <c r="B6771" s="1" t="s">
        <v>6049</v>
      </c>
      <c r="C6771" t="s">
        <v>2196</v>
      </c>
      <c r="D6771">
        <v>2</v>
      </c>
      <c r="E6771">
        <f t="shared" si="421"/>
        <v>1800</v>
      </c>
    </row>
    <row r="6772" spans="2:5" x14ac:dyDescent="0.3">
      <c r="B6772" s="1" t="s">
        <v>6050</v>
      </c>
      <c r="C6772" t="s">
        <v>482</v>
      </c>
      <c r="D6772">
        <v>4</v>
      </c>
      <c r="E6772">
        <f t="shared" si="421"/>
        <v>1760</v>
      </c>
    </row>
    <row r="6773" spans="2:5" x14ac:dyDescent="0.3">
      <c r="B6773" s="1" t="s">
        <v>6051</v>
      </c>
      <c r="C6773" t="s">
        <v>31</v>
      </c>
      <c r="D6773">
        <v>9</v>
      </c>
      <c r="E6773">
        <f t="shared" si="421"/>
        <v>32400</v>
      </c>
    </row>
    <row r="6774" spans="2:5" x14ac:dyDescent="0.3">
      <c r="B6774" s="1" t="s">
        <v>6052</v>
      </c>
      <c r="C6774" t="s">
        <v>205</v>
      </c>
      <c r="D6774">
        <v>3</v>
      </c>
      <c r="E6774">
        <f t="shared" si="421"/>
        <v>1980</v>
      </c>
    </row>
    <row r="6775" spans="2:5" x14ac:dyDescent="0.3">
      <c r="B6775" s="1" t="s">
        <v>6052</v>
      </c>
      <c r="C6775" t="s">
        <v>2563</v>
      </c>
      <c r="D6775">
        <v>1</v>
      </c>
      <c r="E6775">
        <f t="shared" si="421"/>
        <v>1600</v>
      </c>
    </row>
    <row r="6776" spans="2:5" x14ac:dyDescent="0.3">
      <c r="B6776" s="1" t="s">
        <v>6053</v>
      </c>
      <c r="C6776" t="s">
        <v>1944</v>
      </c>
      <c r="D6776">
        <v>3</v>
      </c>
      <c r="E6776">
        <f t="shared" si="421"/>
        <v>28320</v>
      </c>
    </row>
    <row r="6777" spans="2:5" x14ac:dyDescent="0.3">
      <c r="B6777" s="1" t="s">
        <v>6053</v>
      </c>
      <c r="C6777" t="s">
        <v>959</v>
      </c>
      <c r="D6777">
        <v>8</v>
      </c>
      <c r="E6777">
        <f t="shared" si="421"/>
        <v>7520</v>
      </c>
    </row>
    <row r="6778" spans="2:5" x14ac:dyDescent="0.3">
      <c r="B6778" s="1" t="s">
        <v>6053</v>
      </c>
      <c r="C6778" t="s">
        <v>1833</v>
      </c>
      <c r="D6778">
        <v>1</v>
      </c>
      <c r="E6778">
        <f t="shared" si="421"/>
        <v>690</v>
      </c>
    </row>
    <row r="6779" spans="2:5" x14ac:dyDescent="0.3">
      <c r="B6779" s="1" t="s">
        <v>6054</v>
      </c>
      <c r="C6779" t="s">
        <v>819</v>
      </c>
      <c r="D6779">
        <v>8</v>
      </c>
      <c r="E6779">
        <f t="shared" si="421"/>
        <v>9920</v>
      </c>
    </row>
    <row r="6780" spans="2:5" x14ac:dyDescent="0.3">
      <c r="B6780" s="1" t="s">
        <v>6055</v>
      </c>
      <c r="C6780" t="s">
        <v>3845</v>
      </c>
      <c r="D6780">
        <v>1</v>
      </c>
      <c r="E6780">
        <f t="shared" si="421"/>
        <v>280</v>
      </c>
    </row>
    <row r="6781" spans="2:5" x14ac:dyDescent="0.3">
      <c r="B6781" s="1" t="s">
        <v>6056</v>
      </c>
      <c r="C6781" t="s">
        <v>2510</v>
      </c>
      <c r="D6781">
        <v>7</v>
      </c>
      <c r="E6781">
        <f t="shared" si="421"/>
        <v>3430</v>
      </c>
    </row>
    <row r="6782" spans="2:5" x14ac:dyDescent="0.3">
      <c r="B6782" s="1" t="s">
        <v>6057</v>
      </c>
      <c r="C6782" t="s">
        <v>2487</v>
      </c>
      <c r="D6782">
        <v>2</v>
      </c>
      <c r="E6782">
        <f t="shared" si="421"/>
        <v>1360</v>
      </c>
    </row>
    <row r="6783" spans="2:5" x14ac:dyDescent="0.3">
      <c r="B6783" s="1" t="s">
        <v>6058</v>
      </c>
      <c r="C6783" t="s">
        <v>1558</v>
      </c>
      <c r="D6783">
        <v>1</v>
      </c>
      <c r="E6783">
        <f t="shared" si="421"/>
        <v>610</v>
      </c>
    </row>
    <row r="6784" spans="2:5" x14ac:dyDescent="0.3">
      <c r="B6784" s="1" t="s">
        <v>6059</v>
      </c>
      <c r="C6784" t="s">
        <v>698</v>
      </c>
      <c r="D6784">
        <v>2</v>
      </c>
      <c r="E6784">
        <f t="shared" si="421"/>
        <v>6720</v>
      </c>
    </row>
    <row r="6785" spans="2:5" x14ac:dyDescent="0.3">
      <c r="B6785" s="1" t="s">
        <v>6059</v>
      </c>
      <c r="C6785" t="s">
        <v>1074</v>
      </c>
      <c r="D6785">
        <v>2</v>
      </c>
      <c r="E6785">
        <f t="shared" si="421"/>
        <v>1060</v>
      </c>
    </row>
    <row r="6786" spans="2:5" x14ac:dyDescent="0.3">
      <c r="B6786" s="1" t="s">
        <v>6059</v>
      </c>
      <c r="C6786" t="s">
        <v>2876</v>
      </c>
      <c r="D6786">
        <v>1</v>
      </c>
      <c r="E6786">
        <f t="shared" si="421"/>
        <v>480</v>
      </c>
    </row>
    <row r="6787" spans="2:5" x14ac:dyDescent="0.3">
      <c r="B6787" s="1" t="s">
        <v>6060</v>
      </c>
      <c r="C6787" t="s">
        <v>3785</v>
      </c>
      <c r="D6787">
        <v>10</v>
      </c>
      <c r="E6787">
        <f t="shared" ref="E6787:E6850" si="422">VLOOKUP(C6787,$F$2:$G$1858,2)*D6787</f>
        <v>5900</v>
      </c>
    </row>
    <row r="6788" spans="2:5" x14ac:dyDescent="0.3">
      <c r="B6788" s="1" t="s">
        <v>6061</v>
      </c>
      <c r="C6788" t="s">
        <v>557</v>
      </c>
      <c r="D6788">
        <v>1</v>
      </c>
      <c r="E6788">
        <f t="shared" si="422"/>
        <v>4700</v>
      </c>
    </row>
    <row r="6789" spans="2:5" x14ac:dyDescent="0.3">
      <c r="B6789" s="1" t="s">
        <v>6062</v>
      </c>
      <c r="C6789" t="s">
        <v>769</v>
      </c>
      <c r="D6789">
        <v>1</v>
      </c>
      <c r="E6789">
        <f t="shared" si="422"/>
        <v>450</v>
      </c>
    </row>
    <row r="6790" spans="2:5" x14ac:dyDescent="0.3">
      <c r="B6790" s="1" t="s">
        <v>6063</v>
      </c>
      <c r="C6790" t="s">
        <v>3105</v>
      </c>
      <c r="D6790">
        <v>3</v>
      </c>
      <c r="E6790">
        <f t="shared" si="422"/>
        <v>8880</v>
      </c>
    </row>
    <row r="6791" spans="2:5" x14ac:dyDescent="0.3">
      <c r="B6791" s="1" t="s">
        <v>6064</v>
      </c>
      <c r="C6791" t="s">
        <v>85</v>
      </c>
      <c r="D6791">
        <v>1</v>
      </c>
      <c r="E6791">
        <f t="shared" si="422"/>
        <v>1980</v>
      </c>
    </row>
    <row r="6792" spans="2:5" x14ac:dyDescent="0.3">
      <c r="B6792" s="1" t="s">
        <v>6065</v>
      </c>
      <c r="C6792" t="s">
        <v>3935</v>
      </c>
      <c r="D6792">
        <v>2</v>
      </c>
      <c r="E6792">
        <f t="shared" si="422"/>
        <v>200</v>
      </c>
    </row>
    <row r="6793" spans="2:5" x14ac:dyDescent="0.3">
      <c r="B6793" s="1" t="s">
        <v>6065</v>
      </c>
      <c r="C6793" t="s">
        <v>1147</v>
      </c>
      <c r="D6793">
        <v>3</v>
      </c>
      <c r="E6793">
        <f t="shared" si="422"/>
        <v>2310</v>
      </c>
    </row>
    <row r="6794" spans="2:5" x14ac:dyDescent="0.3">
      <c r="B6794" s="1" t="s">
        <v>6065</v>
      </c>
      <c r="C6794" t="s">
        <v>537</v>
      </c>
      <c r="D6794">
        <v>3</v>
      </c>
      <c r="E6794">
        <f t="shared" si="422"/>
        <v>2850</v>
      </c>
    </row>
    <row r="6795" spans="2:5" x14ac:dyDescent="0.3">
      <c r="B6795" s="1" t="s">
        <v>6066</v>
      </c>
      <c r="C6795" t="s">
        <v>811</v>
      </c>
      <c r="D6795">
        <v>3</v>
      </c>
      <c r="E6795">
        <f t="shared" si="422"/>
        <v>2850</v>
      </c>
    </row>
    <row r="6796" spans="2:5" x14ac:dyDescent="0.3">
      <c r="B6796" s="1" t="s">
        <v>6066</v>
      </c>
      <c r="C6796" t="s">
        <v>4011</v>
      </c>
      <c r="D6796">
        <v>2</v>
      </c>
      <c r="E6796">
        <f t="shared" si="422"/>
        <v>1080</v>
      </c>
    </row>
    <row r="6797" spans="2:5" x14ac:dyDescent="0.3">
      <c r="B6797" s="1" t="s">
        <v>6066</v>
      </c>
      <c r="C6797" t="s">
        <v>2135</v>
      </c>
      <c r="D6797">
        <v>1</v>
      </c>
      <c r="E6797">
        <f t="shared" si="422"/>
        <v>690</v>
      </c>
    </row>
    <row r="6798" spans="2:5" x14ac:dyDescent="0.3">
      <c r="B6798" s="1" t="s">
        <v>6067</v>
      </c>
      <c r="C6798" t="s">
        <v>1471</v>
      </c>
      <c r="D6798">
        <v>1</v>
      </c>
      <c r="E6798">
        <f t="shared" si="422"/>
        <v>250</v>
      </c>
    </row>
    <row r="6799" spans="2:5" x14ac:dyDescent="0.3">
      <c r="B6799" s="1" t="s">
        <v>6068</v>
      </c>
      <c r="C6799" t="s">
        <v>1814</v>
      </c>
      <c r="D6799">
        <v>10</v>
      </c>
      <c r="E6799">
        <f t="shared" si="422"/>
        <v>61000</v>
      </c>
    </row>
    <row r="6800" spans="2:5" x14ac:dyDescent="0.3">
      <c r="B6800" s="1" t="s">
        <v>6069</v>
      </c>
      <c r="C6800" t="s">
        <v>116</v>
      </c>
      <c r="D6800">
        <v>2</v>
      </c>
      <c r="E6800">
        <f t="shared" si="422"/>
        <v>280</v>
      </c>
    </row>
    <row r="6801" spans="2:5" x14ac:dyDescent="0.3">
      <c r="B6801" s="1" t="s">
        <v>6069</v>
      </c>
      <c r="C6801" t="s">
        <v>361</v>
      </c>
      <c r="D6801">
        <v>8</v>
      </c>
      <c r="E6801">
        <f t="shared" si="422"/>
        <v>7760</v>
      </c>
    </row>
    <row r="6802" spans="2:5" x14ac:dyDescent="0.3">
      <c r="B6802" s="1" t="s">
        <v>6070</v>
      </c>
      <c r="C6802" t="s">
        <v>4534</v>
      </c>
      <c r="D6802">
        <v>2</v>
      </c>
      <c r="E6802">
        <f t="shared" si="422"/>
        <v>15220</v>
      </c>
    </row>
    <row r="6803" spans="2:5" x14ac:dyDescent="0.3">
      <c r="B6803" s="1" t="s">
        <v>6071</v>
      </c>
      <c r="C6803" t="s">
        <v>4475</v>
      </c>
      <c r="D6803">
        <v>1</v>
      </c>
      <c r="E6803">
        <f t="shared" si="422"/>
        <v>210</v>
      </c>
    </row>
    <row r="6804" spans="2:5" x14ac:dyDescent="0.3">
      <c r="B6804" s="1" t="s">
        <v>6072</v>
      </c>
      <c r="C6804" t="s">
        <v>4529</v>
      </c>
      <c r="D6804">
        <v>7</v>
      </c>
      <c r="E6804">
        <f t="shared" si="422"/>
        <v>5880</v>
      </c>
    </row>
    <row r="6805" spans="2:5" x14ac:dyDescent="0.3">
      <c r="B6805" s="1" t="s">
        <v>6073</v>
      </c>
      <c r="C6805" t="s">
        <v>1918</v>
      </c>
      <c r="D6805">
        <v>2</v>
      </c>
      <c r="E6805">
        <f t="shared" si="422"/>
        <v>5680</v>
      </c>
    </row>
    <row r="6806" spans="2:5" x14ac:dyDescent="0.3">
      <c r="B6806" s="1" t="s">
        <v>6073</v>
      </c>
      <c r="C6806" t="s">
        <v>1377</v>
      </c>
      <c r="D6806">
        <v>2</v>
      </c>
      <c r="E6806">
        <f t="shared" si="422"/>
        <v>19960</v>
      </c>
    </row>
    <row r="6807" spans="2:5" x14ac:dyDescent="0.3">
      <c r="B6807" s="1" t="s">
        <v>6074</v>
      </c>
      <c r="C6807" t="s">
        <v>1332</v>
      </c>
      <c r="D6807">
        <v>2</v>
      </c>
      <c r="E6807">
        <f t="shared" si="422"/>
        <v>1600</v>
      </c>
    </row>
    <row r="6808" spans="2:5" x14ac:dyDescent="0.3">
      <c r="B6808" s="1" t="s">
        <v>6075</v>
      </c>
      <c r="C6808" t="s">
        <v>2739</v>
      </c>
      <c r="D6808">
        <v>8</v>
      </c>
      <c r="E6808">
        <f t="shared" si="422"/>
        <v>4240</v>
      </c>
    </row>
    <row r="6809" spans="2:5" x14ac:dyDescent="0.3">
      <c r="B6809" s="1" t="s">
        <v>6075</v>
      </c>
      <c r="C6809" t="s">
        <v>866</v>
      </c>
      <c r="D6809">
        <v>3</v>
      </c>
      <c r="E6809">
        <f t="shared" si="422"/>
        <v>4560</v>
      </c>
    </row>
    <row r="6810" spans="2:5" x14ac:dyDescent="0.3">
      <c r="B6810" s="1" t="s">
        <v>6075</v>
      </c>
      <c r="C6810" t="s">
        <v>1471</v>
      </c>
      <c r="D6810">
        <v>3</v>
      </c>
      <c r="E6810">
        <f t="shared" si="422"/>
        <v>750</v>
      </c>
    </row>
    <row r="6811" spans="2:5" x14ac:dyDescent="0.3">
      <c r="B6811" s="1" t="s">
        <v>6076</v>
      </c>
      <c r="C6811" t="s">
        <v>310</v>
      </c>
      <c r="D6811">
        <v>1</v>
      </c>
      <c r="E6811">
        <f t="shared" si="422"/>
        <v>860</v>
      </c>
    </row>
    <row r="6812" spans="2:5" x14ac:dyDescent="0.3">
      <c r="B6812" s="1" t="s">
        <v>6077</v>
      </c>
      <c r="C6812" t="s">
        <v>540</v>
      </c>
      <c r="D6812">
        <v>3</v>
      </c>
      <c r="E6812">
        <f t="shared" si="422"/>
        <v>1950</v>
      </c>
    </row>
    <row r="6813" spans="2:5" x14ac:dyDescent="0.3">
      <c r="B6813" s="1" t="s">
        <v>6078</v>
      </c>
      <c r="C6813" t="s">
        <v>3252</v>
      </c>
      <c r="D6813">
        <v>2</v>
      </c>
      <c r="E6813">
        <f t="shared" si="422"/>
        <v>1440</v>
      </c>
    </row>
    <row r="6814" spans="2:5" x14ac:dyDescent="0.3">
      <c r="B6814" s="1" t="s">
        <v>6078</v>
      </c>
      <c r="C6814" t="s">
        <v>3381</v>
      </c>
      <c r="D6814">
        <v>6</v>
      </c>
      <c r="E6814">
        <f t="shared" si="422"/>
        <v>1560</v>
      </c>
    </row>
    <row r="6815" spans="2:5" x14ac:dyDescent="0.3">
      <c r="B6815" s="1" t="s">
        <v>6079</v>
      </c>
      <c r="C6815" t="s">
        <v>1758</v>
      </c>
      <c r="D6815">
        <v>1</v>
      </c>
      <c r="E6815">
        <f t="shared" si="422"/>
        <v>6140</v>
      </c>
    </row>
    <row r="6816" spans="2:5" x14ac:dyDescent="0.3">
      <c r="B6816" s="1" t="s">
        <v>6079</v>
      </c>
      <c r="C6816" t="s">
        <v>449</v>
      </c>
      <c r="D6816">
        <v>3</v>
      </c>
      <c r="E6816">
        <f t="shared" si="422"/>
        <v>12600</v>
      </c>
    </row>
    <row r="6817" spans="2:5" x14ac:dyDescent="0.3">
      <c r="B6817" s="1" t="s">
        <v>6080</v>
      </c>
      <c r="C6817" t="s">
        <v>185</v>
      </c>
      <c r="D6817">
        <v>3</v>
      </c>
      <c r="E6817">
        <f t="shared" si="422"/>
        <v>660</v>
      </c>
    </row>
    <row r="6818" spans="2:5" x14ac:dyDescent="0.3">
      <c r="B6818" s="1" t="s">
        <v>6081</v>
      </c>
      <c r="C6818" t="s">
        <v>1010</v>
      </c>
      <c r="D6818">
        <v>2</v>
      </c>
      <c r="E6818">
        <f t="shared" si="422"/>
        <v>11600</v>
      </c>
    </row>
    <row r="6819" spans="2:5" x14ac:dyDescent="0.3">
      <c r="B6819" s="1" t="s">
        <v>6081</v>
      </c>
      <c r="C6819" t="s">
        <v>1446</v>
      </c>
      <c r="D6819">
        <v>1</v>
      </c>
      <c r="E6819">
        <f t="shared" si="422"/>
        <v>870</v>
      </c>
    </row>
    <row r="6820" spans="2:5" x14ac:dyDescent="0.3">
      <c r="B6820" s="1" t="s">
        <v>6082</v>
      </c>
      <c r="C6820" t="s">
        <v>1501</v>
      </c>
      <c r="D6820">
        <v>2</v>
      </c>
      <c r="E6820">
        <f t="shared" si="422"/>
        <v>2200</v>
      </c>
    </row>
    <row r="6821" spans="2:5" x14ac:dyDescent="0.3">
      <c r="B6821" s="1" t="s">
        <v>6083</v>
      </c>
      <c r="C6821" t="s">
        <v>1567</v>
      </c>
      <c r="D6821">
        <v>3</v>
      </c>
      <c r="E6821">
        <f t="shared" si="422"/>
        <v>570</v>
      </c>
    </row>
    <row r="6822" spans="2:5" x14ac:dyDescent="0.3">
      <c r="B6822" s="1" t="s">
        <v>6084</v>
      </c>
      <c r="C6822" t="s">
        <v>3564</v>
      </c>
      <c r="D6822">
        <v>9</v>
      </c>
      <c r="E6822">
        <f t="shared" si="422"/>
        <v>5130</v>
      </c>
    </row>
    <row r="6823" spans="2:5" x14ac:dyDescent="0.3">
      <c r="B6823" s="1" t="s">
        <v>6084</v>
      </c>
      <c r="C6823" t="s">
        <v>3713</v>
      </c>
      <c r="D6823">
        <v>1</v>
      </c>
      <c r="E6823">
        <f t="shared" si="422"/>
        <v>940</v>
      </c>
    </row>
    <row r="6824" spans="2:5" x14ac:dyDescent="0.3">
      <c r="B6824" s="1" t="s">
        <v>6084</v>
      </c>
      <c r="C6824" t="s">
        <v>1528</v>
      </c>
      <c r="D6824">
        <v>1</v>
      </c>
      <c r="E6824">
        <f t="shared" si="422"/>
        <v>1650</v>
      </c>
    </row>
    <row r="6825" spans="2:5" x14ac:dyDescent="0.3">
      <c r="B6825" s="1" t="s">
        <v>6085</v>
      </c>
      <c r="C6825" t="s">
        <v>69</v>
      </c>
      <c r="D6825">
        <v>1</v>
      </c>
      <c r="E6825">
        <f t="shared" si="422"/>
        <v>290</v>
      </c>
    </row>
    <row r="6826" spans="2:5" x14ac:dyDescent="0.3">
      <c r="B6826" s="1" t="s">
        <v>6085</v>
      </c>
      <c r="C6826" t="s">
        <v>23</v>
      </c>
      <c r="D6826">
        <v>9</v>
      </c>
      <c r="E6826">
        <f t="shared" si="422"/>
        <v>1620</v>
      </c>
    </row>
    <row r="6827" spans="2:5" x14ac:dyDescent="0.3">
      <c r="B6827" s="1" t="s">
        <v>6086</v>
      </c>
      <c r="C6827" t="s">
        <v>559</v>
      </c>
      <c r="D6827">
        <v>2</v>
      </c>
      <c r="E6827">
        <f t="shared" si="422"/>
        <v>5180</v>
      </c>
    </row>
    <row r="6828" spans="2:5" x14ac:dyDescent="0.3">
      <c r="B6828" s="1" t="s">
        <v>6086</v>
      </c>
      <c r="C6828" t="s">
        <v>2615</v>
      </c>
      <c r="D6828">
        <v>3</v>
      </c>
      <c r="E6828">
        <f t="shared" si="422"/>
        <v>750</v>
      </c>
    </row>
    <row r="6829" spans="2:5" x14ac:dyDescent="0.3">
      <c r="B6829" s="1" t="s">
        <v>6086</v>
      </c>
      <c r="C6829" t="s">
        <v>3872</v>
      </c>
      <c r="D6829">
        <v>3</v>
      </c>
      <c r="E6829">
        <f t="shared" si="422"/>
        <v>840</v>
      </c>
    </row>
    <row r="6830" spans="2:5" x14ac:dyDescent="0.3">
      <c r="B6830" s="1" t="s">
        <v>6087</v>
      </c>
      <c r="C6830" t="s">
        <v>336</v>
      </c>
      <c r="D6830">
        <v>3</v>
      </c>
      <c r="E6830">
        <f t="shared" si="422"/>
        <v>2370</v>
      </c>
    </row>
    <row r="6831" spans="2:5" x14ac:dyDescent="0.3">
      <c r="B6831" s="1" t="s">
        <v>6088</v>
      </c>
      <c r="C6831" t="s">
        <v>1700</v>
      </c>
      <c r="D6831">
        <v>3</v>
      </c>
      <c r="E6831">
        <f t="shared" si="422"/>
        <v>1230</v>
      </c>
    </row>
    <row r="6832" spans="2:5" x14ac:dyDescent="0.3">
      <c r="B6832" s="1" t="s">
        <v>6089</v>
      </c>
      <c r="C6832" t="s">
        <v>574</v>
      </c>
      <c r="D6832">
        <v>2</v>
      </c>
      <c r="E6832">
        <f t="shared" si="422"/>
        <v>480</v>
      </c>
    </row>
    <row r="6833" spans="2:5" x14ac:dyDescent="0.3">
      <c r="B6833" s="1" t="s">
        <v>6090</v>
      </c>
      <c r="C6833" t="s">
        <v>3298</v>
      </c>
      <c r="D6833">
        <v>1</v>
      </c>
      <c r="E6833">
        <f t="shared" si="422"/>
        <v>830</v>
      </c>
    </row>
    <row r="6834" spans="2:5" x14ac:dyDescent="0.3">
      <c r="B6834" s="1" t="s">
        <v>6091</v>
      </c>
      <c r="C6834" t="s">
        <v>5115</v>
      </c>
      <c r="D6834">
        <v>2</v>
      </c>
      <c r="E6834">
        <f t="shared" si="422"/>
        <v>14800</v>
      </c>
    </row>
    <row r="6835" spans="2:5" x14ac:dyDescent="0.3">
      <c r="B6835" s="1" t="s">
        <v>6092</v>
      </c>
      <c r="C6835" t="s">
        <v>3766</v>
      </c>
      <c r="D6835">
        <v>2</v>
      </c>
      <c r="E6835">
        <f t="shared" si="422"/>
        <v>940</v>
      </c>
    </row>
    <row r="6836" spans="2:5" x14ac:dyDescent="0.3">
      <c r="B6836" s="1" t="s">
        <v>6093</v>
      </c>
      <c r="C6836" t="s">
        <v>662</v>
      </c>
      <c r="D6836">
        <v>3</v>
      </c>
      <c r="E6836">
        <f t="shared" si="422"/>
        <v>900</v>
      </c>
    </row>
    <row r="6837" spans="2:5" x14ac:dyDescent="0.3">
      <c r="B6837" s="1" t="s">
        <v>6094</v>
      </c>
      <c r="C6837" t="s">
        <v>1031</v>
      </c>
      <c r="D6837">
        <v>3</v>
      </c>
      <c r="E6837">
        <f t="shared" si="422"/>
        <v>1170</v>
      </c>
    </row>
    <row r="6838" spans="2:5" x14ac:dyDescent="0.3">
      <c r="B6838" s="1" t="s">
        <v>6094</v>
      </c>
      <c r="C6838" t="s">
        <v>3911</v>
      </c>
      <c r="D6838">
        <v>1</v>
      </c>
      <c r="E6838">
        <f t="shared" si="422"/>
        <v>2110</v>
      </c>
    </row>
    <row r="6839" spans="2:5" x14ac:dyDescent="0.3">
      <c r="B6839" s="1" t="s">
        <v>6095</v>
      </c>
      <c r="C6839" t="s">
        <v>3983</v>
      </c>
      <c r="D6839">
        <v>9</v>
      </c>
      <c r="E6839">
        <f t="shared" si="422"/>
        <v>4770</v>
      </c>
    </row>
    <row r="6840" spans="2:5" x14ac:dyDescent="0.3">
      <c r="B6840" s="1" t="s">
        <v>6095</v>
      </c>
      <c r="C6840" t="s">
        <v>2467</v>
      </c>
      <c r="D6840">
        <v>2</v>
      </c>
      <c r="E6840">
        <f t="shared" si="422"/>
        <v>1060</v>
      </c>
    </row>
    <row r="6841" spans="2:5" x14ac:dyDescent="0.3">
      <c r="B6841" s="1" t="s">
        <v>6096</v>
      </c>
      <c r="C6841" t="s">
        <v>233</v>
      </c>
      <c r="D6841">
        <v>3</v>
      </c>
      <c r="E6841">
        <f t="shared" si="422"/>
        <v>840</v>
      </c>
    </row>
    <row r="6842" spans="2:5" x14ac:dyDescent="0.3">
      <c r="B6842" s="1" t="s">
        <v>6097</v>
      </c>
      <c r="C6842" t="s">
        <v>3964</v>
      </c>
      <c r="D6842">
        <v>3</v>
      </c>
      <c r="E6842">
        <f t="shared" si="422"/>
        <v>1800</v>
      </c>
    </row>
    <row r="6843" spans="2:5" x14ac:dyDescent="0.3">
      <c r="B6843" s="1" t="s">
        <v>6098</v>
      </c>
      <c r="C6843" t="s">
        <v>4603</v>
      </c>
      <c r="D6843">
        <v>3</v>
      </c>
      <c r="E6843">
        <f t="shared" si="422"/>
        <v>7830</v>
      </c>
    </row>
    <row r="6844" spans="2:5" x14ac:dyDescent="0.3">
      <c r="B6844" s="1" t="s">
        <v>6098</v>
      </c>
      <c r="C6844" t="s">
        <v>4155</v>
      </c>
      <c r="D6844">
        <v>1</v>
      </c>
      <c r="E6844">
        <f t="shared" si="422"/>
        <v>930</v>
      </c>
    </row>
    <row r="6845" spans="2:5" x14ac:dyDescent="0.3">
      <c r="B6845" s="1" t="s">
        <v>6099</v>
      </c>
      <c r="C6845" t="s">
        <v>3326</v>
      </c>
      <c r="D6845">
        <v>2</v>
      </c>
      <c r="E6845">
        <f t="shared" si="422"/>
        <v>780</v>
      </c>
    </row>
    <row r="6846" spans="2:5" x14ac:dyDescent="0.3">
      <c r="B6846" s="1" t="s">
        <v>6100</v>
      </c>
      <c r="C6846" t="s">
        <v>4630</v>
      </c>
      <c r="D6846">
        <v>5</v>
      </c>
      <c r="E6846">
        <f t="shared" si="422"/>
        <v>4500</v>
      </c>
    </row>
    <row r="6847" spans="2:5" x14ac:dyDescent="0.3">
      <c r="B6847" s="1" t="s">
        <v>6101</v>
      </c>
      <c r="C6847" t="s">
        <v>35</v>
      </c>
      <c r="D6847">
        <v>3</v>
      </c>
      <c r="E6847">
        <f t="shared" si="422"/>
        <v>1110</v>
      </c>
    </row>
    <row r="6848" spans="2:5" x14ac:dyDescent="0.3">
      <c r="B6848" s="1" t="s">
        <v>6101</v>
      </c>
      <c r="C6848" t="s">
        <v>5239</v>
      </c>
      <c r="D6848">
        <v>1</v>
      </c>
      <c r="E6848">
        <f t="shared" si="422"/>
        <v>420</v>
      </c>
    </row>
    <row r="6849" spans="2:5" x14ac:dyDescent="0.3">
      <c r="B6849" s="1" t="s">
        <v>6102</v>
      </c>
      <c r="C6849" t="s">
        <v>3513</v>
      </c>
      <c r="D6849">
        <v>3</v>
      </c>
      <c r="E6849">
        <f t="shared" si="422"/>
        <v>2130</v>
      </c>
    </row>
    <row r="6850" spans="2:5" x14ac:dyDescent="0.3">
      <c r="B6850" s="1" t="s">
        <v>6103</v>
      </c>
      <c r="C6850" t="s">
        <v>467</v>
      </c>
      <c r="D6850">
        <v>2</v>
      </c>
      <c r="E6850">
        <f t="shared" si="422"/>
        <v>1900</v>
      </c>
    </row>
    <row r="6851" spans="2:5" x14ac:dyDescent="0.3">
      <c r="B6851" s="1" t="s">
        <v>6104</v>
      </c>
      <c r="C6851" t="s">
        <v>1704</v>
      </c>
      <c r="D6851">
        <v>10</v>
      </c>
      <c r="E6851">
        <f t="shared" ref="E6851:E6914" si="423">VLOOKUP(C6851,$F$2:$G$1858,2)*D6851</f>
        <v>72900</v>
      </c>
    </row>
    <row r="6852" spans="2:5" x14ac:dyDescent="0.3">
      <c r="B6852" s="1" t="s">
        <v>6104</v>
      </c>
      <c r="C6852" t="s">
        <v>4270</v>
      </c>
      <c r="D6852">
        <v>2</v>
      </c>
      <c r="E6852">
        <f t="shared" si="423"/>
        <v>460</v>
      </c>
    </row>
    <row r="6853" spans="2:5" x14ac:dyDescent="0.3">
      <c r="B6853" s="1" t="s">
        <v>6105</v>
      </c>
      <c r="C6853" t="s">
        <v>3960</v>
      </c>
      <c r="D6853">
        <v>5</v>
      </c>
      <c r="E6853">
        <f t="shared" si="423"/>
        <v>1350</v>
      </c>
    </row>
    <row r="6854" spans="2:5" x14ac:dyDescent="0.3">
      <c r="B6854" s="1" t="s">
        <v>6106</v>
      </c>
      <c r="C6854" t="s">
        <v>2335</v>
      </c>
      <c r="D6854">
        <v>3</v>
      </c>
      <c r="E6854">
        <f t="shared" si="423"/>
        <v>1650</v>
      </c>
    </row>
    <row r="6855" spans="2:5" x14ac:dyDescent="0.3">
      <c r="B6855" s="1" t="s">
        <v>6106</v>
      </c>
      <c r="C6855" t="s">
        <v>744</v>
      </c>
      <c r="D6855">
        <v>2</v>
      </c>
      <c r="E6855">
        <f t="shared" si="423"/>
        <v>520</v>
      </c>
    </row>
    <row r="6856" spans="2:5" x14ac:dyDescent="0.3">
      <c r="B6856" s="1" t="s">
        <v>6107</v>
      </c>
      <c r="C6856" t="s">
        <v>3595</v>
      </c>
      <c r="D6856">
        <v>1</v>
      </c>
      <c r="E6856">
        <f t="shared" si="423"/>
        <v>560</v>
      </c>
    </row>
    <row r="6857" spans="2:5" x14ac:dyDescent="0.3">
      <c r="B6857" s="1" t="s">
        <v>6107</v>
      </c>
      <c r="C6857" t="s">
        <v>2251</v>
      </c>
      <c r="D6857">
        <v>3</v>
      </c>
      <c r="E6857">
        <f t="shared" si="423"/>
        <v>1020</v>
      </c>
    </row>
    <row r="6858" spans="2:5" x14ac:dyDescent="0.3">
      <c r="B6858" s="1" t="s">
        <v>6107</v>
      </c>
      <c r="C6858" t="s">
        <v>4353</v>
      </c>
      <c r="D6858">
        <v>1</v>
      </c>
      <c r="E6858">
        <f t="shared" si="423"/>
        <v>640</v>
      </c>
    </row>
    <row r="6859" spans="2:5" x14ac:dyDescent="0.3">
      <c r="B6859" s="1" t="s">
        <v>6107</v>
      </c>
      <c r="C6859" t="s">
        <v>549</v>
      </c>
      <c r="D6859">
        <v>1</v>
      </c>
      <c r="E6859">
        <f t="shared" si="423"/>
        <v>9500</v>
      </c>
    </row>
    <row r="6860" spans="2:5" x14ac:dyDescent="0.3">
      <c r="B6860" s="1" t="s">
        <v>6108</v>
      </c>
      <c r="C6860" t="s">
        <v>2692</v>
      </c>
      <c r="D6860">
        <v>2</v>
      </c>
      <c r="E6860">
        <f t="shared" si="423"/>
        <v>1040</v>
      </c>
    </row>
    <row r="6861" spans="2:5" x14ac:dyDescent="0.3">
      <c r="B6861" s="1" t="s">
        <v>6109</v>
      </c>
      <c r="C6861" t="s">
        <v>2202</v>
      </c>
      <c r="D6861">
        <v>3</v>
      </c>
      <c r="E6861">
        <f t="shared" si="423"/>
        <v>1530</v>
      </c>
    </row>
    <row r="6862" spans="2:5" x14ac:dyDescent="0.3">
      <c r="B6862" s="1" t="s">
        <v>6110</v>
      </c>
      <c r="C6862" t="s">
        <v>1716</v>
      </c>
      <c r="D6862">
        <v>3</v>
      </c>
      <c r="E6862">
        <f t="shared" si="423"/>
        <v>6900</v>
      </c>
    </row>
    <row r="6863" spans="2:5" x14ac:dyDescent="0.3">
      <c r="B6863" s="1" t="s">
        <v>6111</v>
      </c>
      <c r="C6863" t="s">
        <v>1843</v>
      </c>
      <c r="D6863">
        <v>7</v>
      </c>
      <c r="E6863">
        <f t="shared" si="423"/>
        <v>5810</v>
      </c>
    </row>
    <row r="6864" spans="2:5" x14ac:dyDescent="0.3">
      <c r="B6864" s="1" t="s">
        <v>6112</v>
      </c>
      <c r="C6864" t="s">
        <v>771</v>
      </c>
      <c r="D6864">
        <v>3</v>
      </c>
      <c r="E6864">
        <f t="shared" si="423"/>
        <v>12960</v>
      </c>
    </row>
    <row r="6865" spans="2:5" x14ac:dyDescent="0.3">
      <c r="B6865" s="1" t="s">
        <v>6112</v>
      </c>
      <c r="C6865" t="s">
        <v>1675</v>
      </c>
      <c r="D6865">
        <v>2</v>
      </c>
      <c r="E6865">
        <f t="shared" si="423"/>
        <v>1280</v>
      </c>
    </row>
    <row r="6866" spans="2:5" x14ac:dyDescent="0.3">
      <c r="B6866" s="1" t="s">
        <v>6112</v>
      </c>
      <c r="C6866" t="s">
        <v>1370</v>
      </c>
      <c r="D6866">
        <v>1</v>
      </c>
      <c r="E6866">
        <f t="shared" si="423"/>
        <v>650</v>
      </c>
    </row>
    <row r="6867" spans="2:5" x14ac:dyDescent="0.3">
      <c r="B6867" s="1" t="s">
        <v>6113</v>
      </c>
      <c r="C6867" t="s">
        <v>2826</v>
      </c>
      <c r="D6867">
        <v>8</v>
      </c>
      <c r="E6867">
        <f t="shared" si="423"/>
        <v>1920</v>
      </c>
    </row>
    <row r="6868" spans="2:5" x14ac:dyDescent="0.3">
      <c r="B6868" s="1" t="s">
        <v>6114</v>
      </c>
      <c r="C6868" t="s">
        <v>2599</v>
      </c>
      <c r="D6868">
        <v>1</v>
      </c>
      <c r="E6868">
        <f t="shared" si="423"/>
        <v>460</v>
      </c>
    </row>
    <row r="6869" spans="2:5" x14ac:dyDescent="0.3">
      <c r="B6869" s="1" t="s">
        <v>6115</v>
      </c>
      <c r="C6869" t="s">
        <v>393</v>
      </c>
      <c r="D6869">
        <v>3</v>
      </c>
      <c r="E6869">
        <f t="shared" si="423"/>
        <v>810</v>
      </c>
    </row>
    <row r="6870" spans="2:5" x14ac:dyDescent="0.3">
      <c r="B6870" s="1" t="s">
        <v>6115</v>
      </c>
      <c r="C6870" t="s">
        <v>646</v>
      </c>
      <c r="D6870">
        <v>3</v>
      </c>
      <c r="E6870">
        <f t="shared" si="423"/>
        <v>11700</v>
      </c>
    </row>
    <row r="6871" spans="2:5" x14ac:dyDescent="0.3">
      <c r="B6871" s="1" t="s">
        <v>6116</v>
      </c>
      <c r="C6871" t="s">
        <v>972</v>
      </c>
      <c r="D6871">
        <v>3</v>
      </c>
      <c r="E6871">
        <f t="shared" si="423"/>
        <v>7200</v>
      </c>
    </row>
    <row r="6872" spans="2:5" x14ac:dyDescent="0.3">
      <c r="B6872" s="1" t="s">
        <v>6117</v>
      </c>
      <c r="C6872" t="s">
        <v>1012</v>
      </c>
      <c r="D6872">
        <v>2</v>
      </c>
      <c r="E6872">
        <f t="shared" si="423"/>
        <v>6860</v>
      </c>
    </row>
    <row r="6873" spans="2:5" x14ac:dyDescent="0.3">
      <c r="B6873" s="1" t="s">
        <v>6117</v>
      </c>
      <c r="C6873" t="s">
        <v>3313</v>
      </c>
      <c r="D6873">
        <v>9</v>
      </c>
      <c r="E6873">
        <f t="shared" si="423"/>
        <v>58500</v>
      </c>
    </row>
    <row r="6874" spans="2:5" x14ac:dyDescent="0.3">
      <c r="B6874" s="1" t="s">
        <v>6118</v>
      </c>
      <c r="C6874" t="s">
        <v>2799</v>
      </c>
      <c r="D6874">
        <v>2</v>
      </c>
      <c r="E6874">
        <f t="shared" si="423"/>
        <v>3780</v>
      </c>
    </row>
    <row r="6875" spans="2:5" x14ac:dyDescent="0.3">
      <c r="B6875" s="1" t="s">
        <v>6119</v>
      </c>
      <c r="C6875" t="s">
        <v>5966</v>
      </c>
      <c r="D6875">
        <v>3</v>
      </c>
      <c r="E6875">
        <f t="shared" si="423"/>
        <v>510</v>
      </c>
    </row>
    <row r="6876" spans="2:5" x14ac:dyDescent="0.3">
      <c r="B6876" s="1" t="s">
        <v>6120</v>
      </c>
      <c r="C6876" t="s">
        <v>3840</v>
      </c>
      <c r="D6876">
        <v>3</v>
      </c>
      <c r="E6876">
        <f t="shared" si="423"/>
        <v>1830</v>
      </c>
    </row>
    <row r="6877" spans="2:5" x14ac:dyDescent="0.3">
      <c r="B6877" s="1" t="s">
        <v>6120</v>
      </c>
      <c r="C6877" t="s">
        <v>787</v>
      </c>
      <c r="D6877">
        <v>3</v>
      </c>
      <c r="E6877">
        <f t="shared" si="423"/>
        <v>1950</v>
      </c>
    </row>
    <row r="6878" spans="2:5" x14ac:dyDescent="0.3">
      <c r="B6878" s="1" t="s">
        <v>6120</v>
      </c>
      <c r="C6878" t="s">
        <v>2552</v>
      </c>
      <c r="D6878">
        <v>3</v>
      </c>
      <c r="E6878">
        <f t="shared" si="423"/>
        <v>26100</v>
      </c>
    </row>
    <row r="6879" spans="2:5" x14ac:dyDescent="0.3">
      <c r="B6879" s="1" t="s">
        <v>6121</v>
      </c>
      <c r="C6879" t="s">
        <v>1074</v>
      </c>
      <c r="D6879">
        <v>3</v>
      </c>
      <c r="E6879">
        <f t="shared" si="423"/>
        <v>1590</v>
      </c>
    </row>
    <row r="6880" spans="2:5" x14ac:dyDescent="0.3">
      <c r="B6880" s="1" t="s">
        <v>6122</v>
      </c>
      <c r="C6880" t="s">
        <v>627</v>
      </c>
      <c r="D6880">
        <v>2</v>
      </c>
      <c r="E6880">
        <f t="shared" si="423"/>
        <v>360</v>
      </c>
    </row>
    <row r="6881" spans="2:5" x14ac:dyDescent="0.3">
      <c r="B6881" s="1" t="s">
        <v>6122</v>
      </c>
      <c r="C6881" t="s">
        <v>2733</v>
      </c>
      <c r="D6881">
        <v>1</v>
      </c>
      <c r="E6881">
        <f t="shared" si="423"/>
        <v>500</v>
      </c>
    </row>
    <row r="6882" spans="2:5" x14ac:dyDescent="0.3">
      <c r="B6882" s="1" t="s">
        <v>6122</v>
      </c>
      <c r="C6882" t="s">
        <v>511</v>
      </c>
      <c r="D6882">
        <v>1</v>
      </c>
      <c r="E6882">
        <f t="shared" si="423"/>
        <v>630</v>
      </c>
    </row>
    <row r="6883" spans="2:5" x14ac:dyDescent="0.3">
      <c r="B6883" s="1" t="s">
        <v>6123</v>
      </c>
      <c r="C6883" t="s">
        <v>1253</v>
      </c>
      <c r="D6883">
        <v>1</v>
      </c>
      <c r="E6883">
        <f t="shared" si="423"/>
        <v>400</v>
      </c>
    </row>
    <row r="6884" spans="2:5" x14ac:dyDescent="0.3">
      <c r="B6884" s="1" t="s">
        <v>6123</v>
      </c>
      <c r="C6884" t="s">
        <v>355</v>
      </c>
      <c r="D6884">
        <v>4</v>
      </c>
      <c r="E6884">
        <f t="shared" si="423"/>
        <v>1920</v>
      </c>
    </row>
    <row r="6885" spans="2:5" x14ac:dyDescent="0.3">
      <c r="B6885" s="1" t="s">
        <v>6124</v>
      </c>
      <c r="C6885" t="s">
        <v>3127</v>
      </c>
      <c r="D6885">
        <v>2</v>
      </c>
      <c r="E6885">
        <f t="shared" si="423"/>
        <v>2980</v>
      </c>
    </row>
    <row r="6886" spans="2:5" x14ac:dyDescent="0.3">
      <c r="B6886" s="1" t="s">
        <v>6125</v>
      </c>
      <c r="C6886" t="s">
        <v>2001</v>
      </c>
      <c r="D6886">
        <v>1</v>
      </c>
      <c r="E6886">
        <f t="shared" si="423"/>
        <v>2810</v>
      </c>
    </row>
    <row r="6887" spans="2:5" x14ac:dyDescent="0.3">
      <c r="B6887" s="1" t="s">
        <v>6126</v>
      </c>
      <c r="C6887" t="s">
        <v>645</v>
      </c>
      <c r="D6887">
        <v>1</v>
      </c>
      <c r="E6887">
        <f t="shared" si="423"/>
        <v>170</v>
      </c>
    </row>
    <row r="6888" spans="2:5" x14ac:dyDescent="0.3">
      <c r="B6888" s="1" t="s">
        <v>6126</v>
      </c>
      <c r="C6888" t="s">
        <v>529</v>
      </c>
      <c r="D6888">
        <v>1</v>
      </c>
      <c r="E6888">
        <f t="shared" si="423"/>
        <v>230</v>
      </c>
    </row>
    <row r="6889" spans="2:5" x14ac:dyDescent="0.3">
      <c r="B6889" s="1" t="s">
        <v>6127</v>
      </c>
      <c r="C6889" t="s">
        <v>5112</v>
      </c>
      <c r="D6889">
        <v>3</v>
      </c>
      <c r="E6889">
        <f t="shared" si="423"/>
        <v>1530</v>
      </c>
    </row>
    <row r="6890" spans="2:5" x14ac:dyDescent="0.3">
      <c r="B6890" s="1" t="s">
        <v>6128</v>
      </c>
      <c r="C6890" t="s">
        <v>2298</v>
      </c>
      <c r="D6890">
        <v>2</v>
      </c>
      <c r="E6890">
        <f t="shared" si="423"/>
        <v>480</v>
      </c>
    </row>
    <row r="6891" spans="2:5" x14ac:dyDescent="0.3">
      <c r="B6891" s="1" t="s">
        <v>6128</v>
      </c>
      <c r="C6891" t="s">
        <v>2155</v>
      </c>
      <c r="D6891">
        <v>7</v>
      </c>
      <c r="E6891">
        <f t="shared" si="423"/>
        <v>10500</v>
      </c>
    </row>
    <row r="6892" spans="2:5" x14ac:dyDescent="0.3">
      <c r="B6892" s="1" t="s">
        <v>6129</v>
      </c>
      <c r="C6892" t="s">
        <v>317</v>
      </c>
      <c r="D6892">
        <v>2</v>
      </c>
      <c r="E6892">
        <f t="shared" si="423"/>
        <v>7800</v>
      </c>
    </row>
    <row r="6893" spans="2:5" x14ac:dyDescent="0.3">
      <c r="B6893" s="1" t="s">
        <v>6129</v>
      </c>
      <c r="C6893" t="s">
        <v>4070</v>
      </c>
      <c r="D6893">
        <v>1</v>
      </c>
      <c r="E6893">
        <f t="shared" si="423"/>
        <v>630</v>
      </c>
    </row>
    <row r="6894" spans="2:5" x14ac:dyDescent="0.3">
      <c r="B6894" s="1" t="s">
        <v>6130</v>
      </c>
      <c r="C6894" t="s">
        <v>269</v>
      </c>
      <c r="D6894">
        <v>4</v>
      </c>
      <c r="E6894">
        <f t="shared" si="423"/>
        <v>1400</v>
      </c>
    </row>
    <row r="6895" spans="2:5" x14ac:dyDescent="0.3">
      <c r="B6895" s="1" t="s">
        <v>6130</v>
      </c>
      <c r="C6895" t="s">
        <v>3513</v>
      </c>
      <c r="D6895">
        <v>6</v>
      </c>
      <c r="E6895">
        <f t="shared" si="423"/>
        <v>4260</v>
      </c>
    </row>
    <row r="6896" spans="2:5" x14ac:dyDescent="0.3">
      <c r="B6896" s="1" t="s">
        <v>6131</v>
      </c>
      <c r="C6896" t="s">
        <v>1846</v>
      </c>
      <c r="D6896">
        <v>2</v>
      </c>
      <c r="E6896">
        <f t="shared" si="423"/>
        <v>15400</v>
      </c>
    </row>
    <row r="6897" spans="2:5" x14ac:dyDescent="0.3">
      <c r="B6897" s="1" t="s">
        <v>6131</v>
      </c>
      <c r="C6897" t="s">
        <v>1804</v>
      </c>
      <c r="D6897">
        <v>1</v>
      </c>
      <c r="E6897">
        <f t="shared" si="423"/>
        <v>7600</v>
      </c>
    </row>
    <row r="6898" spans="2:5" x14ac:dyDescent="0.3">
      <c r="B6898" s="1" t="s">
        <v>6132</v>
      </c>
      <c r="C6898" t="s">
        <v>557</v>
      </c>
      <c r="D6898">
        <v>1</v>
      </c>
      <c r="E6898">
        <f t="shared" si="423"/>
        <v>4700</v>
      </c>
    </row>
    <row r="6899" spans="2:5" x14ac:dyDescent="0.3">
      <c r="B6899" s="1" t="s">
        <v>6133</v>
      </c>
      <c r="C6899" t="s">
        <v>454</v>
      </c>
      <c r="D6899">
        <v>3</v>
      </c>
      <c r="E6899">
        <f t="shared" si="423"/>
        <v>2400</v>
      </c>
    </row>
    <row r="6900" spans="2:5" x14ac:dyDescent="0.3">
      <c r="B6900" s="1" t="s">
        <v>6134</v>
      </c>
      <c r="C6900" t="s">
        <v>327</v>
      </c>
      <c r="D6900">
        <v>1</v>
      </c>
      <c r="E6900">
        <f t="shared" si="423"/>
        <v>490</v>
      </c>
    </row>
    <row r="6901" spans="2:5" x14ac:dyDescent="0.3">
      <c r="B6901" s="1" t="s">
        <v>6135</v>
      </c>
      <c r="C6901" t="s">
        <v>40</v>
      </c>
      <c r="D6901">
        <v>3</v>
      </c>
      <c r="E6901">
        <f t="shared" si="423"/>
        <v>870</v>
      </c>
    </row>
    <row r="6902" spans="2:5" x14ac:dyDescent="0.3">
      <c r="B6902" s="1" t="s">
        <v>6135</v>
      </c>
      <c r="C6902" t="s">
        <v>3675</v>
      </c>
      <c r="D6902">
        <v>9</v>
      </c>
      <c r="E6902">
        <f t="shared" si="423"/>
        <v>6750</v>
      </c>
    </row>
    <row r="6903" spans="2:5" x14ac:dyDescent="0.3">
      <c r="B6903" s="1" t="s">
        <v>6136</v>
      </c>
      <c r="C6903" t="s">
        <v>3996</v>
      </c>
      <c r="D6903">
        <v>3</v>
      </c>
      <c r="E6903">
        <f t="shared" si="423"/>
        <v>2850</v>
      </c>
    </row>
    <row r="6904" spans="2:5" x14ac:dyDescent="0.3">
      <c r="B6904" s="1" t="s">
        <v>6136</v>
      </c>
      <c r="C6904" t="s">
        <v>980</v>
      </c>
      <c r="D6904">
        <v>2</v>
      </c>
      <c r="E6904">
        <f t="shared" si="423"/>
        <v>7680</v>
      </c>
    </row>
    <row r="6905" spans="2:5" x14ac:dyDescent="0.3">
      <c r="B6905" s="1" t="s">
        <v>6137</v>
      </c>
      <c r="C6905" t="s">
        <v>3754</v>
      </c>
      <c r="D6905">
        <v>1</v>
      </c>
      <c r="E6905">
        <f t="shared" si="423"/>
        <v>860</v>
      </c>
    </row>
    <row r="6906" spans="2:5" x14ac:dyDescent="0.3">
      <c r="B6906" s="1" t="s">
        <v>6137</v>
      </c>
      <c r="C6906" t="s">
        <v>2996</v>
      </c>
      <c r="D6906">
        <v>2</v>
      </c>
      <c r="E6906">
        <f t="shared" si="423"/>
        <v>31200</v>
      </c>
    </row>
    <row r="6907" spans="2:5" x14ac:dyDescent="0.3">
      <c r="B6907" s="1" t="s">
        <v>6138</v>
      </c>
      <c r="C6907" t="s">
        <v>557</v>
      </c>
      <c r="D6907">
        <v>1</v>
      </c>
      <c r="E6907">
        <f t="shared" si="423"/>
        <v>4700</v>
      </c>
    </row>
    <row r="6908" spans="2:5" x14ac:dyDescent="0.3">
      <c r="B6908" s="1" t="s">
        <v>6139</v>
      </c>
      <c r="C6908" t="s">
        <v>5361</v>
      </c>
      <c r="D6908">
        <v>3</v>
      </c>
      <c r="E6908">
        <f t="shared" si="423"/>
        <v>1440</v>
      </c>
    </row>
    <row r="6909" spans="2:5" x14ac:dyDescent="0.3">
      <c r="B6909" s="1" t="s">
        <v>6140</v>
      </c>
      <c r="C6909" t="s">
        <v>2917</v>
      </c>
      <c r="D6909">
        <v>1</v>
      </c>
      <c r="E6909">
        <f t="shared" si="423"/>
        <v>870</v>
      </c>
    </row>
    <row r="6910" spans="2:5" x14ac:dyDescent="0.3">
      <c r="B6910" s="1" t="s">
        <v>6140</v>
      </c>
      <c r="C6910" t="s">
        <v>1902</v>
      </c>
      <c r="D6910">
        <v>2</v>
      </c>
      <c r="E6910">
        <f t="shared" si="423"/>
        <v>7200</v>
      </c>
    </row>
    <row r="6911" spans="2:5" x14ac:dyDescent="0.3">
      <c r="B6911" s="1" t="s">
        <v>6141</v>
      </c>
      <c r="C6911" t="s">
        <v>124</v>
      </c>
      <c r="D6911">
        <v>2</v>
      </c>
      <c r="E6911">
        <f t="shared" si="423"/>
        <v>1160</v>
      </c>
    </row>
    <row r="6912" spans="2:5" x14ac:dyDescent="0.3">
      <c r="B6912" s="1" t="s">
        <v>6141</v>
      </c>
      <c r="C6912" t="s">
        <v>1455</v>
      </c>
      <c r="D6912">
        <v>1</v>
      </c>
      <c r="E6912">
        <f t="shared" si="423"/>
        <v>980</v>
      </c>
    </row>
    <row r="6913" spans="2:5" x14ac:dyDescent="0.3">
      <c r="B6913" s="1" t="s">
        <v>6142</v>
      </c>
      <c r="C6913" t="s">
        <v>1143</v>
      </c>
      <c r="D6913">
        <v>10</v>
      </c>
      <c r="E6913">
        <f t="shared" si="423"/>
        <v>31700</v>
      </c>
    </row>
    <row r="6914" spans="2:5" x14ac:dyDescent="0.3">
      <c r="B6914" s="1" t="s">
        <v>6143</v>
      </c>
      <c r="C6914" t="s">
        <v>635</v>
      </c>
      <c r="D6914">
        <v>3</v>
      </c>
      <c r="E6914">
        <f t="shared" si="423"/>
        <v>2040</v>
      </c>
    </row>
    <row r="6915" spans="2:5" x14ac:dyDescent="0.3">
      <c r="B6915" s="1" t="s">
        <v>6143</v>
      </c>
      <c r="C6915" t="s">
        <v>1065</v>
      </c>
      <c r="D6915">
        <v>3</v>
      </c>
      <c r="E6915">
        <f t="shared" ref="E6915:E6978" si="424">VLOOKUP(C6915,$F$2:$G$1858,2)*D6915</f>
        <v>14610</v>
      </c>
    </row>
    <row r="6916" spans="2:5" x14ac:dyDescent="0.3">
      <c r="B6916" s="1" t="s">
        <v>6143</v>
      </c>
      <c r="C6916" t="s">
        <v>6144</v>
      </c>
      <c r="D6916">
        <v>1</v>
      </c>
      <c r="E6916">
        <f t="shared" si="424"/>
        <v>330</v>
      </c>
    </row>
    <row r="6917" spans="2:5" x14ac:dyDescent="0.3">
      <c r="B6917" s="1" t="s">
        <v>6145</v>
      </c>
      <c r="C6917" t="s">
        <v>2204</v>
      </c>
      <c r="D6917">
        <v>5</v>
      </c>
      <c r="E6917">
        <f t="shared" si="424"/>
        <v>1200</v>
      </c>
    </row>
    <row r="6918" spans="2:5" x14ac:dyDescent="0.3">
      <c r="B6918" s="1" t="s">
        <v>6145</v>
      </c>
      <c r="C6918" t="s">
        <v>1338</v>
      </c>
      <c r="D6918">
        <v>4</v>
      </c>
      <c r="E6918">
        <f t="shared" si="424"/>
        <v>1080</v>
      </c>
    </row>
    <row r="6919" spans="2:5" x14ac:dyDescent="0.3">
      <c r="B6919" s="1" t="s">
        <v>6146</v>
      </c>
      <c r="C6919" t="s">
        <v>4854</v>
      </c>
      <c r="D6919">
        <v>1</v>
      </c>
      <c r="E6919">
        <f t="shared" si="424"/>
        <v>1310</v>
      </c>
    </row>
    <row r="6920" spans="2:5" x14ac:dyDescent="0.3">
      <c r="B6920" s="1" t="s">
        <v>6146</v>
      </c>
      <c r="C6920" t="s">
        <v>1258</v>
      </c>
      <c r="D6920">
        <v>1</v>
      </c>
      <c r="E6920">
        <f t="shared" si="424"/>
        <v>210</v>
      </c>
    </row>
    <row r="6921" spans="2:5" x14ac:dyDescent="0.3">
      <c r="B6921" s="1" t="s">
        <v>6147</v>
      </c>
      <c r="C6921" t="s">
        <v>1123</v>
      </c>
      <c r="D6921">
        <v>1</v>
      </c>
      <c r="E6921">
        <f t="shared" si="424"/>
        <v>900</v>
      </c>
    </row>
    <row r="6922" spans="2:5" x14ac:dyDescent="0.3">
      <c r="B6922" s="1" t="s">
        <v>6147</v>
      </c>
      <c r="C6922" t="s">
        <v>1041</v>
      </c>
      <c r="D6922">
        <v>1</v>
      </c>
      <c r="E6922">
        <f t="shared" si="424"/>
        <v>780</v>
      </c>
    </row>
    <row r="6923" spans="2:5" x14ac:dyDescent="0.3">
      <c r="B6923" s="1" t="s">
        <v>6147</v>
      </c>
      <c r="C6923" t="s">
        <v>720</v>
      </c>
      <c r="D6923">
        <v>4</v>
      </c>
      <c r="E6923">
        <f t="shared" si="424"/>
        <v>3600</v>
      </c>
    </row>
    <row r="6924" spans="2:5" x14ac:dyDescent="0.3">
      <c r="B6924" s="1" t="s">
        <v>6147</v>
      </c>
      <c r="C6924" t="s">
        <v>1361</v>
      </c>
      <c r="D6924">
        <v>8</v>
      </c>
      <c r="E6924">
        <f t="shared" si="424"/>
        <v>11680</v>
      </c>
    </row>
    <row r="6925" spans="2:5" x14ac:dyDescent="0.3">
      <c r="B6925" s="1" t="s">
        <v>6148</v>
      </c>
      <c r="C6925" t="s">
        <v>2537</v>
      </c>
      <c r="D6925">
        <v>2</v>
      </c>
      <c r="E6925">
        <f t="shared" si="424"/>
        <v>1340</v>
      </c>
    </row>
    <row r="6926" spans="2:5" x14ac:dyDescent="0.3">
      <c r="B6926" s="1" t="s">
        <v>6148</v>
      </c>
      <c r="C6926" t="s">
        <v>1884</v>
      </c>
      <c r="D6926">
        <v>8</v>
      </c>
      <c r="E6926">
        <f t="shared" si="424"/>
        <v>4240</v>
      </c>
    </row>
    <row r="6927" spans="2:5" x14ac:dyDescent="0.3">
      <c r="B6927" s="1" t="s">
        <v>6149</v>
      </c>
      <c r="C6927" t="s">
        <v>4848</v>
      </c>
      <c r="D6927">
        <v>3</v>
      </c>
      <c r="E6927">
        <f t="shared" si="424"/>
        <v>12300</v>
      </c>
    </row>
    <row r="6928" spans="2:5" x14ac:dyDescent="0.3">
      <c r="B6928" s="1" t="s">
        <v>6150</v>
      </c>
      <c r="C6928" t="s">
        <v>2060</v>
      </c>
      <c r="D6928">
        <v>2</v>
      </c>
      <c r="E6928">
        <f t="shared" si="424"/>
        <v>1940</v>
      </c>
    </row>
    <row r="6929" spans="2:5" x14ac:dyDescent="0.3">
      <c r="B6929" s="1" t="s">
        <v>6151</v>
      </c>
      <c r="C6929" t="s">
        <v>1787</v>
      </c>
      <c r="D6929">
        <v>1</v>
      </c>
      <c r="E6929">
        <f t="shared" si="424"/>
        <v>1840</v>
      </c>
    </row>
    <row r="6930" spans="2:5" x14ac:dyDescent="0.3">
      <c r="B6930" s="1" t="s">
        <v>6152</v>
      </c>
      <c r="C6930" t="s">
        <v>641</v>
      </c>
      <c r="D6930">
        <v>3</v>
      </c>
      <c r="E6930">
        <f t="shared" si="424"/>
        <v>3600</v>
      </c>
    </row>
    <row r="6931" spans="2:5" x14ac:dyDescent="0.3">
      <c r="B6931" s="1" t="s">
        <v>6153</v>
      </c>
      <c r="C6931" t="s">
        <v>265</v>
      </c>
      <c r="D6931">
        <v>1</v>
      </c>
      <c r="E6931">
        <f t="shared" si="424"/>
        <v>330</v>
      </c>
    </row>
    <row r="6932" spans="2:5" x14ac:dyDescent="0.3">
      <c r="B6932" s="1" t="s">
        <v>6153</v>
      </c>
      <c r="C6932" t="s">
        <v>2306</v>
      </c>
      <c r="D6932">
        <v>3</v>
      </c>
      <c r="E6932">
        <f t="shared" si="424"/>
        <v>1560</v>
      </c>
    </row>
    <row r="6933" spans="2:5" x14ac:dyDescent="0.3">
      <c r="B6933" s="1" t="s">
        <v>6153</v>
      </c>
      <c r="C6933" t="s">
        <v>1824</v>
      </c>
      <c r="D6933">
        <v>3</v>
      </c>
      <c r="E6933">
        <f t="shared" si="424"/>
        <v>1920</v>
      </c>
    </row>
    <row r="6934" spans="2:5" x14ac:dyDescent="0.3">
      <c r="B6934" s="1" t="s">
        <v>6154</v>
      </c>
      <c r="C6934" t="s">
        <v>1168</v>
      </c>
      <c r="D6934">
        <v>1</v>
      </c>
      <c r="E6934">
        <f t="shared" si="424"/>
        <v>670</v>
      </c>
    </row>
    <row r="6935" spans="2:5" x14ac:dyDescent="0.3">
      <c r="B6935" s="1" t="s">
        <v>6154</v>
      </c>
      <c r="C6935" t="s">
        <v>509</v>
      </c>
      <c r="D6935">
        <v>2</v>
      </c>
      <c r="E6935">
        <f t="shared" si="424"/>
        <v>2180</v>
      </c>
    </row>
    <row r="6936" spans="2:5" x14ac:dyDescent="0.3">
      <c r="B6936" s="1" t="s">
        <v>6155</v>
      </c>
      <c r="C6936" t="s">
        <v>2950</v>
      </c>
      <c r="D6936">
        <v>9</v>
      </c>
      <c r="E6936">
        <f t="shared" si="424"/>
        <v>5760</v>
      </c>
    </row>
    <row r="6937" spans="2:5" x14ac:dyDescent="0.3">
      <c r="B6937" s="1" t="s">
        <v>6155</v>
      </c>
      <c r="C6937" t="s">
        <v>339</v>
      </c>
      <c r="D6937">
        <v>3</v>
      </c>
      <c r="E6937">
        <f t="shared" si="424"/>
        <v>540</v>
      </c>
    </row>
    <row r="6938" spans="2:5" x14ac:dyDescent="0.3">
      <c r="B6938" s="1" t="s">
        <v>6156</v>
      </c>
      <c r="C6938" t="s">
        <v>3840</v>
      </c>
      <c r="D6938">
        <v>3</v>
      </c>
      <c r="E6938">
        <f t="shared" si="424"/>
        <v>1830</v>
      </c>
    </row>
    <row r="6939" spans="2:5" x14ac:dyDescent="0.3">
      <c r="B6939" s="1" t="s">
        <v>6157</v>
      </c>
      <c r="C6939" t="s">
        <v>895</v>
      </c>
      <c r="D6939">
        <v>5</v>
      </c>
      <c r="E6939">
        <f t="shared" si="424"/>
        <v>3450</v>
      </c>
    </row>
    <row r="6940" spans="2:5" x14ac:dyDescent="0.3">
      <c r="B6940" s="1" t="s">
        <v>6157</v>
      </c>
      <c r="C6940" t="s">
        <v>904</v>
      </c>
      <c r="D6940">
        <v>3</v>
      </c>
      <c r="E6940">
        <f t="shared" si="424"/>
        <v>510</v>
      </c>
    </row>
    <row r="6941" spans="2:5" x14ac:dyDescent="0.3">
      <c r="B6941" s="1" t="s">
        <v>6158</v>
      </c>
      <c r="C6941" t="s">
        <v>4280</v>
      </c>
      <c r="D6941">
        <v>7</v>
      </c>
      <c r="E6941">
        <f t="shared" si="424"/>
        <v>2940</v>
      </c>
    </row>
    <row r="6942" spans="2:5" x14ac:dyDescent="0.3">
      <c r="B6942" s="1" t="s">
        <v>6159</v>
      </c>
      <c r="C6942" t="s">
        <v>447</v>
      </c>
      <c r="D6942">
        <v>1</v>
      </c>
      <c r="E6942">
        <f t="shared" si="424"/>
        <v>530</v>
      </c>
    </row>
    <row r="6943" spans="2:5" x14ac:dyDescent="0.3">
      <c r="B6943" s="1" t="s">
        <v>6159</v>
      </c>
      <c r="C6943" t="s">
        <v>1547</v>
      </c>
      <c r="D6943">
        <v>8</v>
      </c>
      <c r="E6943">
        <f t="shared" si="424"/>
        <v>6560</v>
      </c>
    </row>
    <row r="6944" spans="2:5" x14ac:dyDescent="0.3">
      <c r="B6944" s="1" t="s">
        <v>6160</v>
      </c>
      <c r="C6944" t="s">
        <v>941</v>
      </c>
      <c r="D6944">
        <v>5</v>
      </c>
      <c r="E6944">
        <f t="shared" si="424"/>
        <v>6850</v>
      </c>
    </row>
    <row r="6945" spans="2:5" x14ac:dyDescent="0.3">
      <c r="B6945" s="1" t="s">
        <v>6160</v>
      </c>
      <c r="C6945" t="s">
        <v>783</v>
      </c>
      <c r="D6945">
        <v>1</v>
      </c>
      <c r="E6945">
        <f t="shared" si="424"/>
        <v>770</v>
      </c>
    </row>
    <row r="6946" spans="2:5" x14ac:dyDescent="0.3">
      <c r="B6946" s="1" t="s">
        <v>6161</v>
      </c>
      <c r="C6946" t="s">
        <v>1124</v>
      </c>
      <c r="D6946">
        <v>3</v>
      </c>
      <c r="E6946">
        <f t="shared" si="424"/>
        <v>2130</v>
      </c>
    </row>
    <row r="6947" spans="2:5" x14ac:dyDescent="0.3">
      <c r="B6947" s="1" t="s">
        <v>6161</v>
      </c>
      <c r="C6947" t="s">
        <v>4614</v>
      </c>
      <c r="D6947">
        <v>6</v>
      </c>
      <c r="E6947">
        <f t="shared" si="424"/>
        <v>6480</v>
      </c>
    </row>
    <row r="6948" spans="2:5" x14ac:dyDescent="0.3">
      <c r="B6948" s="1" t="s">
        <v>6162</v>
      </c>
      <c r="C6948" t="s">
        <v>2106</v>
      </c>
      <c r="D6948">
        <v>2</v>
      </c>
      <c r="E6948">
        <f t="shared" si="424"/>
        <v>1240</v>
      </c>
    </row>
    <row r="6949" spans="2:5" x14ac:dyDescent="0.3">
      <c r="B6949" s="1" t="s">
        <v>6163</v>
      </c>
      <c r="C6949" t="s">
        <v>5300</v>
      </c>
      <c r="D6949">
        <v>2</v>
      </c>
      <c r="E6949">
        <f t="shared" si="424"/>
        <v>900</v>
      </c>
    </row>
    <row r="6950" spans="2:5" x14ac:dyDescent="0.3">
      <c r="B6950" s="1" t="s">
        <v>6164</v>
      </c>
      <c r="C6950" t="s">
        <v>782</v>
      </c>
      <c r="D6950">
        <v>1</v>
      </c>
      <c r="E6950">
        <f t="shared" si="424"/>
        <v>1540</v>
      </c>
    </row>
    <row r="6951" spans="2:5" x14ac:dyDescent="0.3">
      <c r="B6951" s="1" t="s">
        <v>6165</v>
      </c>
      <c r="C6951" t="s">
        <v>1455</v>
      </c>
      <c r="D6951">
        <v>2</v>
      </c>
      <c r="E6951">
        <f t="shared" si="424"/>
        <v>1960</v>
      </c>
    </row>
    <row r="6952" spans="2:5" x14ac:dyDescent="0.3">
      <c r="B6952" s="1" t="s">
        <v>6165</v>
      </c>
      <c r="C6952" t="s">
        <v>853</v>
      </c>
      <c r="D6952">
        <v>3</v>
      </c>
      <c r="E6952">
        <f t="shared" si="424"/>
        <v>12510</v>
      </c>
    </row>
    <row r="6953" spans="2:5" x14ac:dyDescent="0.3">
      <c r="B6953" s="1" t="s">
        <v>6166</v>
      </c>
      <c r="C6953" t="s">
        <v>4995</v>
      </c>
      <c r="D6953">
        <v>3</v>
      </c>
      <c r="E6953">
        <f t="shared" si="424"/>
        <v>2610</v>
      </c>
    </row>
    <row r="6954" spans="2:5" x14ac:dyDescent="0.3">
      <c r="B6954" s="1" t="s">
        <v>6166</v>
      </c>
      <c r="C6954" t="s">
        <v>642</v>
      </c>
      <c r="D6954">
        <v>2</v>
      </c>
      <c r="E6954">
        <f t="shared" si="424"/>
        <v>3300</v>
      </c>
    </row>
    <row r="6955" spans="2:5" x14ac:dyDescent="0.3">
      <c r="B6955" s="1" t="s">
        <v>6167</v>
      </c>
      <c r="C6955" t="s">
        <v>799</v>
      </c>
      <c r="D6955">
        <v>3</v>
      </c>
      <c r="E6955">
        <f t="shared" si="424"/>
        <v>2070</v>
      </c>
    </row>
    <row r="6956" spans="2:5" x14ac:dyDescent="0.3">
      <c r="B6956" s="1" t="s">
        <v>6167</v>
      </c>
      <c r="C6956" t="s">
        <v>3129</v>
      </c>
      <c r="D6956">
        <v>2</v>
      </c>
      <c r="E6956">
        <f t="shared" si="424"/>
        <v>240</v>
      </c>
    </row>
    <row r="6957" spans="2:5" x14ac:dyDescent="0.3">
      <c r="B6957" s="1" t="s">
        <v>6169</v>
      </c>
      <c r="C6957" t="s">
        <v>6168</v>
      </c>
      <c r="D6957">
        <v>1</v>
      </c>
      <c r="E6957">
        <f t="shared" si="424"/>
        <v>820</v>
      </c>
    </row>
    <row r="6958" spans="2:5" x14ac:dyDescent="0.3">
      <c r="B6958" s="1" t="s">
        <v>6170</v>
      </c>
      <c r="C6958" t="s">
        <v>1463</v>
      </c>
      <c r="D6958">
        <v>1</v>
      </c>
      <c r="E6958">
        <f t="shared" si="424"/>
        <v>770</v>
      </c>
    </row>
    <row r="6959" spans="2:5" x14ac:dyDescent="0.3">
      <c r="B6959" s="1" t="s">
        <v>6170</v>
      </c>
      <c r="C6959" t="s">
        <v>1845</v>
      </c>
      <c r="D6959">
        <v>3</v>
      </c>
      <c r="E6959">
        <f t="shared" si="424"/>
        <v>1650</v>
      </c>
    </row>
    <row r="6960" spans="2:5" x14ac:dyDescent="0.3">
      <c r="B6960" s="1" t="s">
        <v>6170</v>
      </c>
      <c r="C6960" t="s">
        <v>6144</v>
      </c>
      <c r="D6960">
        <v>2</v>
      </c>
      <c r="E6960">
        <f t="shared" si="424"/>
        <v>660</v>
      </c>
    </row>
    <row r="6961" spans="2:5" x14ac:dyDescent="0.3">
      <c r="B6961" s="1" t="s">
        <v>6170</v>
      </c>
      <c r="C6961" t="s">
        <v>714</v>
      </c>
      <c r="D6961">
        <v>8</v>
      </c>
      <c r="E6961">
        <f t="shared" si="424"/>
        <v>13200</v>
      </c>
    </row>
    <row r="6962" spans="2:5" x14ac:dyDescent="0.3">
      <c r="B6962" s="1" t="s">
        <v>6171</v>
      </c>
      <c r="C6962" t="s">
        <v>4333</v>
      </c>
      <c r="D6962">
        <v>9</v>
      </c>
      <c r="E6962">
        <f t="shared" si="424"/>
        <v>5670</v>
      </c>
    </row>
    <row r="6963" spans="2:5" x14ac:dyDescent="0.3">
      <c r="B6963" s="1" t="s">
        <v>6171</v>
      </c>
      <c r="C6963" t="s">
        <v>496</v>
      </c>
      <c r="D6963">
        <v>1</v>
      </c>
      <c r="E6963">
        <f t="shared" si="424"/>
        <v>330</v>
      </c>
    </row>
    <row r="6964" spans="2:5" x14ac:dyDescent="0.3">
      <c r="B6964" s="1" t="s">
        <v>6172</v>
      </c>
      <c r="C6964" t="s">
        <v>3831</v>
      </c>
      <c r="D6964">
        <v>1</v>
      </c>
      <c r="E6964">
        <f t="shared" si="424"/>
        <v>810</v>
      </c>
    </row>
    <row r="6965" spans="2:5" x14ac:dyDescent="0.3">
      <c r="B6965" s="1" t="s">
        <v>6172</v>
      </c>
      <c r="C6965" t="s">
        <v>3292</v>
      </c>
      <c r="D6965">
        <v>3</v>
      </c>
      <c r="E6965">
        <f t="shared" si="424"/>
        <v>1110</v>
      </c>
    </row>
    <row r="6966" spans="2:5" x14ac:dyDescent="0.3">
      <c r="B6966" s="1" t="s">
        <v>6173</v>
      </c>
      <c r="C6966" t="s">
        <v>185</v>
      </c>
      <c r="D6966">
        <v>3</v>
      </c>
      <c r="E6966">
        <f t="shared" si="424"/>
        <v>660</v>
      </c>
    </row>
    <row r="6967" spans="2:5" x14ac:dyDescent="0.3">
      <c r="B6967" s="1" t="s">
        <v>6173</v>
      </c>
      <c r="C6967" t="s">
        <v>866</v>
      </c>
      <c r="D6967">
        <v>2</v>
      </c>
      <c r="E6967">
        <f t="shared" si="424"/>
        <v>3040</v>
      </c>
    </row>
    <row r="6968" spans="2:5" x14ac:dyDescent="0.3">
      <c r="B6968" s="1" t="s">
        <v>6174</v>
      </c>
      <c r="C6968" t="s">
        <v>343</v>
      </c>
      <c r="D6968">
        <v>3</v>
      </c>
      <c r="E6968">
        <f t="shared" si="424"/>
        <v>2970</v>
      </c>
    </row>
    <row r="6969" spans="2:5" x14ac:dyDescent="0.3">
      <c r="B6969" s="1" t="s">
        <v>6174</v>
      </c>
      <c r="C6969" t="s">
        <v>205</v>
      </c>
      <c r="D6969">
        <v>2</v>
      </c>
      <c r="E6969">
        <f t="shared" si="424"/>
        <v>1320</v>
      </c>
    </row>
    <row r="6970" spans="2:5" x14ac:dyDescent="0.3">
      <c r="B6970" s="1" t="s">
        <v>6175</v>
      </c>
      <c r="C6970" t="s">
        <v>492</v>
      </c>
      <c r="D6970">
        <v>3</v>
      </c>
      <c r="E6970">
        <f t="shared" si="424"/>
        <v>1260</v>
      </c>
    </row>
    <row r="6971" spans="2:5" x14ac:dyDescent="0.3">
      <c r="B6971" s="1" t="s">
        <v>6175</v>
      </c>
      <c r="C6971" t="s">
        <v>2329</v>
      </c>
      <c r="D6971">
        <v>1</v>
      </c>
      <c r="E6971">
        <f t="shared" si="424"/>
        <v>2160</v>
      </c>
    </row>
    <row r="6972" spans="2:5" x14ac:dyDescent="0.3">
      <c r="B6972" s="1" t="s">
        <v>6176</v>
      </c>
      <c r="C6972" t="s">
        <v>683</v>
      </c>
      <c r="D6972">
        <v>8</v>
      </c>
      <c r="E6972">
        <f t="shared" si="424"/>
        <v>4560</v>
      </c>
    </row>
    <row r="6973" spans="2:5" x14ac:dyDescent="0.3">
      <c r="B6973" s="1" t="s">
        <v>6176</v>
      </c>
      <c r="C6973" t="s">
        <v>101</v>
      </c>
      <c r="D6973">
        <v>3</v>
      </c>
      <c r="E6973">
        <f t="shared" si="424"/>
        <v>810</v>
      </c>
    </row>
    <row r="6974" spans="2:5" x14ac:dyDescent="0.3">
      <c r="B6974" s="1" t="s">
        <v>6176</v>
      </c>
      <c r="C6974" t="s">
        <v>2230</v>
      </c>
      <c r="D6974">
        <v>1</v>
      </c>
      <c r="E6974">
        <f t="shared" si="424"/>
        <v>5170</v>
      </c>
    </row>
    <row r="6975" spans="2:5" x14ac:dyDescent="0.3">
      <c r="B6975" s="1" t="s">
        <v>6177</v>
      </c>
      <c r="C6975" t="s">
        <v>4514</v>
      </c>
      <c r="D6975">
        <v>3</v>
      </c>
      <c r="E6975">
        <f t="shared" si="424"/>
        <v>25200</v>
      </c>
    </row>
    <row r="6976" spans="2:5" x14ac:dyDescent="0.3">
      <c r="B6976" s="1" t="s">
        <v>6178</v>
      </c>
      <c r="C6976" t="s">
        <v>146</v>
      </c>
      <c r="D6976">
        <v>1</v>
      </c>
      <c r="E6976">
        <f t="shared" si="424"/>
        <v>3800</v>
      </c>
    </row>
    <row r="6977" spans="2:5" x14ac:dyDescent="0.3">
      <c r="B6977" s="1" t="s">
        <v>6179</v>
      </c>
      <c r="C6977" t="s">
        <v>805</v>
      </c>
      <c r="D6977">
        <v>2</v>
      </c>
      <c r="E6977">
        <f t="shared" si="424"/>
        <v>480</v>
      </c>
    </row>
    <row r="6978" spans="2:5" x14ac:dyDescent="0.3">
      <c r="B6978" s="1" t="s">
        <v>6180</v>
      </c>
      <c r="C6978" t="s">
        <v>1571</v>
      </c>
      <c r="D6978">
        <v>3</v>
      </c>
      <c r="E6978">
        <f t="shared" si="424"/>
        <v>1320</v>
      </c>
    </row>
    <row r="6979" spans="2:5" x14ac:dyDescent="0.3">
      <c r="B6979" s="1" t="s">
        <v>6180</v>
      </c>
      <c r="C6979" t="s">
        <v>1090</v>
      </c>
      <c r="D6979">
        <v>3</v>
      </c>
      <c r="E6979">
        <f t="shared" ref="E6979:E7042" si="425">VLOOKUP(C6979,$F$2:$G$1858,2)*D6979</f>
        <v>4260</v>
      </c>
    </row>
    <row r="6980" spans="2:5" x14ac:dyDescent="0.3">
      <c r="B6980" s="1" t="s">
        <v>6181</v>
      </c>
      <c r="C6980" t="s">
        <v>56</v>
      </c>
      <c r="D6980">
        <v>1</v>
      </c>
      <c r="E6980">
        <f t="shared" si="425"/>
        <v>1310</v>
      </c>
    </row>
    <row r="6981" spans="2:5" x14ac:dyDescent="0.3">
      <c r="B6981" s="1" t="s">
        <v>6181</v>
      </c>
      <c r="C6981" t="s">
        <v>1638</v>
      </c>
      <c r="D6981">
        <v>1</v>
      </c>
      <c r="E6981">
        <f t="shared" si="425"/>
        <v>300</v>
      </c>
    </row>
    <row r="6982" spans="2:5" x14ac:dyDescent="0.3">
      <c r="B6982" s="1" t="s">
        <v>6182</v>
      </c>
      <c r="C6982" t="s">
        <v>2899</v>
      </c>
      <c r="D6982">
        <v>1</v>
      </c>
      <c r="E6982">
        <f t="shared" si="425"/>
        <v>490</v>
      </c>
    </row>
    <row r="6983" spans="2:5" x14ac:dyDescent="0.3">
      <c r="B6983" s="1" t="s">
        <v>6182</v>
      </c>
      <c r="C6983" t="s">
        <v>1193</v>
      </c>
      <c r="D6983">
        <v>2</v>
      </c>
      <c r="E6983">
        <f t="shared" si="425"/>
        <v>1020</v>
      </c>
    </row>
    <row r="6984" spans="2:5" x14ac:dyDescent="0.3">
      <c r="B6984" s="1" t="s">
        <v>6183</v>
      </c>
      <c r="C6984" t="s">
        <v>42</v>
      </c>
      <c r="D6984">
        <v>2</v>
      </c>
      <c r="E6984">
        <f t="shared" si="425"/>
        <v>480</v>
      </c>
    </row>
    <row r="6985" spans="2:5" x14ac:dyDescent="0.3">
      <c r="B6985" s="1" t="s">
        <v>6184</v>
      </c>
      <c r="C6985" t="s">
        <v>1829</v>
      </c>
      <c r="D6985">
        <v>6</v>
      </c>
      <c r="E6985">
        <f t="shared" si="425"/>
        <v>2940</v>
      </c>
    </row>
    <row r="6986" spans="2:5" x14ac:dyDescent="0.3">
      <c r="B6986" s="1" t="s">
        <v>6185</v>
      </c>
      <c r="C6986" t="s">
        <v>1766</v>
      </c>
      <c r="D6986">
        <v>2</v>
      </c>
      <c r="E6986">
        <f t="shared" si="425"/>
        <v>680</v>
      </c>
    </row>
    <row r="6987" spans="2:5" x14ac:dyDescent="0.3">
      <c r="B6987" s="1" t="s">
        <v>6186</v>
      </c>
      <c r="C6987" t="s">
        <v>4</v>
      </c>
      <c r="D6987">
        <v>1</v>
      </c>
      <c r="E6987">
        <f t="shared" si="425"/>
        <v>640</v>
      </c>
    </row>
    <row r="6988" spans="2:5" x14ac:dyDescent="0.3">
      <c r="B6988" s="1" t="s">
        <v>6186</v>
      </c>
      <c r="C6988" t="s">
        <v>4161</v>
      </c>
      <c r="D6988">
        <v>1</v>
      </c>
      <c r="E6988">
        <f t="shared" si="425"/>
        <v>920</v>
      </c>
    </row>
    <row r="6989" spans="2:5" x14ac:dyDescent="0.3">
      <c r="B6989" s="1" t="s">
        <v>6186</v>
      </c>
      <c r="C6989" t="s">
        <v>3426</v>
      </c>
      <c r="D6989">
        <v>3</v>
      </c>
      <c r="E6989">
        <f t="shared" si="425"/>
        <v>1380</v>
      </c>
    </row>
    <row r="6990" spans="2:5" x14ac:dyDescent="0.3">
      <c r="B6990" s="1" t="s">
        <v>6187</v>
      </c>
      <c r="C6990" t="s">
        <v>2746</v>
      </c>
      <c r="D6990">
        <v>2</v>
      </c>
      <c r="E6990">
        <f t="shared" si="425"/>
        <v>5340</v>
      </c>
    </row>
    <row r="6991" spans="2:5" x14ac:dyDescent="0.3">
      <c r="B6991" s="1" t="s">
        <v>6188</v>
      </c>
      <c r="C6991" t="s">
        <v>209</v>
      </c>
      <c r="D6991">
        <v>3</v>
      </c>
      <c r="E6991">
        <f t="shared" si="425"/>
        <v>2370</v>
      </c>
    </row>
    <row r="6992" spans="2:5" x14ac:dyDescent="0.3">
      <c r="B6992" s="1" t="s">
        <v>6189</v>
      </c>
      <c r="C6992" t="s">
        <v>419</v>
      </c>
      <c r="D6992">
        <v>3</v>
      </c>
      <c r="E6992">
        <f t="shared" si="425"/>
        <v>1140</v>
      </c>
    </row>
    <row r="6993" spans="2:5" x14ac:dyDescent="0.3">
      <c r="B6993" s="1" t="s">
        <v>6190</v>
      </c>
      <c r="C6993" t="s">
        <v>3318</v>
      </c>
      <c r="D6993">
        <v>1</v>
      </c>
      <c r="E6993">
        <f t="shared" si="425"/>
        <v>290</v>
      </c>
    </row>
    <row r="6994" spans="2:5" x14ac:dyDescent="0.3">
      <c r="B6994" s="1" t="s">
        <v>6191</v>
      </c>
      <c r="C6994" t="s">
        <v>1992</v>
      </c>
      <c r="D6994">
        <v>2</v>
      </c>
      <c r="E6994">
        <f t="shared" si="425"/>
        <v>18400</v>
      </c>
    </row>
    <row r="6995" spans="2:5" x14ac:dyDescent="0.3">
      <c r="B6995" s="1" t="s">
        <v>6191</v>
      </c>
      <c r="C6995" t="s">
        <v>6192</v>
      </c>
      <c r="D6995">
        <v>3</v>
      </c>
      <c r="E6995">
        <f t="shared" si="425"/>
        <v>2310</v>
      </c>
    </row>
    <row r="6996" spans="2:5" x14ac:dyDescent="0.3">
      <c r="B6996" s="1" t="s">
        <v>6191</v>
      </c>
      <c r="C6996" t="s">
        <v>554</v>
      </c>
      <c r="D6996">
        <v>1</v>
      </c>
      <c r="E6996">
        <f t="shared" si="425"/>
        <v>2840</v>
      </c>
    </row>
    <row r="6997" spans="2:5" x14ac:dyDescent="0.3">
      <c r="B6997" s="1" t="s">
        <v>6193</v>
      </c>
      <c r="C6997" t="s">
        <v>592</v>
      </c>
      <c r="D6997">
        <v>3</v>
      </c>
      <c r="E6997">
        <f t="shared" si="425"/>
        <v>2580</v>
      </c>
    </row>
    <row r="6998" spans="2:5" x14ac:dyDescent="0.3">
      <c r="B6998" s="1" t="s">
        <v>6194</v>
      </c>
      <c r="C6998" t="s">
        <v>4502</v>
      </c>
      <c r="D6998">
        <v>1</v>
      </c>
      <c r="E6998">
        <f t="shared" si="425"/>
        <v>580</v>
      </c>
    </row>
    <row r="6999" spans="2:5" x14ac:dyDescent="0.3">
      <c r="B6999" s="1" t="s">
        <v>6194</v>
      </c>
      <c r="C6999" t="s">
        <v>2274</v>
      </c>
      <c r="D6999">
        <v>3</v>
      </c>
      <c r="E6999">
        <f t="shared" si="425"/>
        <v>18600</v>
      </c>
    </row>
    <row r="7000" spans="2:5" x14ac:dyDescent="0.3">
      <c r="B7000" s="1" t="s">
        <v>6194</v>
      </c>
      <c r="C7000" t="s">
        <v>3611</v>
      </c>
      <c r="D7000">
        <v>1</v>
      </c>
      <c r="E7000">
        <f t="shared" si="425"/>
        <v>220</v>
      </c>
    </row>
    <row r="7001" spans="2:5" x14ac:dyDescent="0.3">
      <c r="B7001" s="1" t="s">
        <v>6195</v>
      </c>
      <c r="C7001" t="s">
        <v>112</v>
      </c>
      <c r="D7001">
        <v>6</v>
      </c>
      <c r="E7001">
        <f t="shared" si="425"/>
        <v>90600</v>
      </c>
    </row>
    <row r="7002" spans="2:5" x14ac:dyDescent="0.3">
      <c r="B7002" s="1" t="s">
        <v>6196</v>
      </c>
      <c r="C7002" t="s">
        <v>339</v>
      </c>
      <c r="D7002">
        <v>3</v>
      </c>
      <c r="E7002">
        <f t="shared" si="425"/>
        <v>540</v>
      </c>
    </row>
    <row r="7003" spans="2:5" x14ac:dyDescent="0.3">
      <c r="B7003" s="1" t="s">
        <v>6197</v>
      </c>
      <c r="C7003" t="s">
        <v>417</v>
      </c>
      <c r="D7003">
        <v>3</v>
      </c>
      <c r="E7003">
        <f t="shared" si="425"/>
        <v>900</v>
      </c>
    </row>
    <row r="7004" spans="2:5" x14ac:dyDescent="0.3">
      <c r="B7004" s="1" t="s">
        <v>6197</v>
      </c>
      <c r="C7004" t="s">
        <v>2672</v>
      </c>
      <c r="D7004">
        <v>1</v>
      </c>
      <c r="E7004">
        <f t="shared" si="425"/>
        <v>330</v>
      </c>
    </row>
    <row r="7005" spans="2:5" x14ac:dyDescent="0.3">
      <c r="B7005" s="1" t="s">
        <v>6198</v>
      </c>
      <c r="C7005" t="s">
        <v>727</v>
      </c>
      <c r="D7005">
        <v>1</v>
      </c>
      <c r="E7005">
        <f t="shared" si="425"/>
        <v>12400</v>
      </c>
    </row>
    <row r="7006" spans="2:5" x14ac:dyDescent="0.3">
      <c r="B7006" s="1" t="s">
        <v>6199</v>
      </c>
      <c r="C7006" t="s">
        <v>4805</v>
      </c>
      <c r="D7006">
        <v>8</v>
      </c>
      <c r="E7006">
        <f t="shared" si="425"/>
        <v>23360</v>
      </c>
    </row>
    <row r="7007" spans="2:5" x14ac:dyDescent="0.3">
      <c r="B7007" s="1" t="s">
        <v>6199</v>
      </c>
      <c r="C7007" t="s">
        <v>4427</v>
      </c>
      <c r="D7007">
        <v>8</v>
      </c>
      <c r="E7007">
        <f t="shared" si="425"/>
        <v>5600</v>
      </c>
    </row>
    <row r="7008" spans="2:5" x14ac:dyDescent="0.3">
      <c r="B7008" s="1" t="s">
        <v>6199</v>
      </c>
      <c r="C7008" t="s">
        <v>1059</v>
      </c>
      <c r="D7008">
        <v>1</v>
      </c>
      <c r="E7008">
        <f t="shared" si="425"/>
        <v>450</v>
      </c>
    </row>
    <row r="7009" spans="2:5" x14ac:dyDescent="0.3">
      <c r="B7009" s="1" t="s">
        <v>6200</v>
      </c>
      <c r="C7009" t="s">
        <v>1528</v>
      </c>
      <c r="D7009">
        <v>1</v>
      </c>
      <c r="E7009">
        <f t="shared" si="425"/>
        <v>1650</v>
      </c>
    </row>
    <row r="7010" spans="2:5" x14ac:dyDescent="0.3">
      <c r="B7010" s="1" t="s">
        <v>6201</v>
      </c>
      <c r="C7010" t="s">
        <v>5661</v>
      </c>
      <c r="D7010">
        <v>2</v>
      </c>
      <c r="E7010">
        <f t="shared" si="425"/>
        <v>1120</v>
      </c>
    </row>
    <row r="7011" spans="2:5" x14ac:dyDescent="0.3">
      <c r="B7011" s="1" t="s">
        <v>6202</v>
      </c>
      <c r="C7011" t="s">
        <v>2411</v>
      </c>
      <c r="D7011">
        <v>3</v>
      </c>
      <c r="E7011">
        <f t="shared" si="425"/>
        <v>1980</v>
      </c>
    </row>
    <row r="7012" spans="2:5" x14ac:dyDescent="0.3">
      <c r="B7012" s="1" t="s">
        <v>6202</v>
      </c>
      <c r="C7012" t="s">
        <v>328</v>
      </c>
      <c r="D7012">
        <v>1</v>
      </c>
      <c r="E7012">
        <f t="shared" si="425"/>
        <v>4250</v>
      </c>
    </row>
    <row r="7013" spans="2:5" x14ac:dyDescent="0.3">
      <c r="B7013" s="1" t="s">
        <v>6203</v>
      </c>
      <c r="C7013" t="s">
        <v>71</v>
      </c>
      <c r="D7013">
        <v>1</v>
      </c>
      <c r="E7013">
        <f t="shared" si="425"/>
        <v>110</v>
      </c>
    </row>
    <row r="7014" spans="2:5" x14ac:dyDescent="0.3">
      <c r="B7014" s="1" t="s">
        <v>6203</v>
      </c>
      <c r="C7014" t="s">
        <v>99</v>
      </c>
      <c r="D7014">
        <v>3</v>
      </c>
      <c r="E7014">
        <f t="shared" si="425"/>
        <v>5010</v>
      </c>
    </row>
    <row r="7015" spans="2:5" x14ac:dyDescent="0.3">
      <c r="B7015" s="1" t="s">
        <v>6204</v>
      </c>
      <c r="C7015" t="s">
        <v>1201</v>
      </c>
      <c r="D7015">
        <v>9</v>
      </c>
      <c r="E7015">
        <f t="shared" si="425"/>
        <v>5940</v>
      </c>
    </row>
    <row r="7016" spans="2:5" x14ac:dyDescent="0.3">
      <c r="B7016" s="1" t="s">
        <v>6205</v>
      </c>
      <c r="C7016" t="s">
        <v>4514</v>
      </c>
      <c r="D7016">
        <v>10</v>
      </c>
      <c r="E7016">
        <f t="shared" si="425"/>
        <v>84000</v>
      </c>
    </row>
    <row r="7017" spans="2:5" x14ac:dyDescent="0.3">
      <c r="B7017" s="1" t="s">
        <v>6205</v>
      </c>
      <c r="C7017" t="s">
        <v>1269</v>
      </c>
      <c r="D7017">
        <v>3</v>
      </c>
      <c r="E7017">
        <f t="shared" si="425"/>
        <v>960</v>
      </c>
    </row>
    <row r="7018" spans="2:5" x14ac:dyDescent="0.3">
      <c r="B7018" s="1" t="s">
        <v>6205</v>
      </c>
      <c r="C7018" t="s">
        <v>2049</v>
      </c>
      <c r="D7018">
        <v>1</v>
      </c>
      <c r="E7018">
        <f t="shared" si="425"/>
        <v>1130</v>
      </c>
    </row>
    <row r="7019" spans="2:5" x14ac:dyDescent="0.3">
      <c r="B7019" s="1" t="s">
        <v>6206</v>
      </c>
      <c r="C7019" t="s">
        <v>387</v>
      </c>
      <c r="D7019">
        <v>1</v>
      </c>
      <c r="E7019">
        <f t="shared" si="425"/>
        <v>5680</v>
      </c>
    </row>
    <row r="7020" spans="2:5" x14ac:dyDescent="0.3">
      <c r="B7020" s="1" t="s">
        <v>6206</v>
      </c>
      <c r="C7020" t="s">
        <v>2259</v>
      </c>
      <c r="D7020">
        <v>2</v>
      </c>
      <c r="E7020">
        <f t="shared" si="425"/>
        <v>820</v>
      </c>
    </row>
    <row r="7021" spans="2:5" x14ac:dyDescent="0.3">
      <c r="B7021" s="1" t="s">
        <v>6207</v>
      </c>
      <c r="C7021" t="s">
        <v>274</v>
      </c>
      <c r="D7021">
        <v>4</v>
      </c>
      <c r="E7021">
        <f t="shared" si="425"/>
        <v>520</v>
      </c>
    </row>
    <row r="7022" spans="2:5" x14ac:dyDescent="0.3">
      <c r="B7022" s="1" t="s">
        <v>6207</v>
      </c>
      <c r="C7022" t="s">
        <v>716</v>
      </c>
      <c r="D7022">
        <v>3</v>
      </c>
      <c r="E7022">
        <f t="shared" si="425"/>
        <v>960</v>
      </c>
    </row>
    <row r="7023" spans="2:5" x14ac:dyDescent="0.3">
      <c r="B7023" s="1" t="s">
        <v>6207</v>
      </c>
      <c r="C7023" t="s">
        <v>1571</v>
      </c>
      <c r="D7023">
        <v>3</v>
      </c>
      <c r="E7023">
        <f t="shared" si="425"/>
        <v>1320</v>
      </c>
    </row>
    <row r="7024" spans="2:5" x14ac:dyDescent="0.3">
      <c r="B7024" s="1" t="s">
        <v>6208</v>
      </c>
      <c r="C7024" t="s">
        <v>4798</v>
      </c>
      <c r="D7024">
        <v>4</v>
      </c>
      <c r="E7024">
        <f t="shared" si="425"/>
        <v>2920</v>
      </c>
    </row>
    <row r="7025" spans="2:5" x14ac:dyDescent="0.3">
      <c r="B7025" s="1" t="s">
        <v>6208</v>
      </c>
      <c r="C7025" t="s">
        <v>1158</v>
      </c>
      <c r="D7025">
        <v>3</v>
      </c>
      <c r="E7025">
        <f t="shared" si="425"/>
        <v>2820</v>
      </c>
    </row>
    <row r="7026" spans="2:5" x14ac:dyDescent="0.3">
      <c r="B7026" s="1" t="s">
        <v>6209</v>
      </c>
      <c r="C7026" t="s">
        <v>5492</v>
      </c>
      <c r="D7026">
        <v>3</v>
      </c>
      <c r="E7026">
        <f t="shared" si="425"/>
        <v>330</v>
      </c>
    </row>
    <row r="7027" spans="2:5" x14ac:dyDescent="0.3">
      <c r="B7027" s="1" t="s">
        <v>6209</v>
      </c>
      <c r="C7027" t="s">
        <v>2247</v>
      </c>
      <c r="D7027">
        <v>9</v>
      </c>
      <c r="E7027">
        <f t="shared" si="425"/>
        <v>77400</v>
      </c>
    </row>
    <row r="7028" spans="2:5" x14ac:dyDescent="0.3">
      <c r="B7028" s="1" t="s">
        <v>6210</v>
      </c>
      <c r="C7028" t="s">
        <v>318</v>
      </c>
      <c r="D7028">
        <v>2</v>
      </c>
      <c r="E7028">
        <f t="shared" si="425"/>
        <v>1940</v>
      </c>
    </row>
    <row r="7029" spans="2:5" x14ac:dyDescent="0.3">
      <c r="B7029" s="1" t="s">
        <v>6210</v>
      </c>
      <c r="C7029" t="s">
        <v>2647</v>
      </c>
      <c r="D7029">
        <v>6</v>
      </c>
      <c r="E7029">
        <f t="shared" si="425"/>
        <v>2700</v>
      </c>
    </row>
    <row r="7030" spans="2:5" x14ac:dyDescent="0.3">
      <c r="B7030" s="1" t="s">
        <v>6211</v>
      </c>
      <c r="C7030" t="s">
        <v>1000</v>
      </c>
      <c r="D7030">
        <v>2</v>
      </c>
      <c r="E7030">
        <f t="shared" si="425"/>
        <v>1260</v>
      </c>
    </row>
    <row r="7031" spans="2:5" x14ac:dyDescent="0.3">
      <c r="B7031" s="1" t="s">
        <v>6212</v>
      </c>
      <c r="C7031" t="s">
        <v>3292</v>
      </c>
      <c r="D7031">
        <v>3</v>
      </c>
      <c r="E7031">
        <f t="shared" si="425"/>
        <v>1110</v>
      </c>
    </row>
    <row r="7032" spans="2:5" x14ac:dyDescent="0.3">
      <c r="B7032" s="1" t="s">
        <v>6212</v>
      </c>
      <c r="C7032" t="s">
        <v>2599</v>
      </c>
      <c r="D7032">
        <v>3</v>
      </c>
      <c r="E7032">
        <f t="shared" si="425"/>
        <v>1380</v>
      </c>
    </row>
    <row r="7033" spans="2:5" x14ac:dyDescent="0.3">
      <c r="B7033" s="1" t="s">
        <v>6213</v>
      </c>
      <c r="C7033" t="s">
        <v>4502</v>
      </c>
      <c r="D7033">
        <v>3</v>
      </c>
      <c r="E7033">
        <f t="shared" si="425"/>
        <v>1740</v>
      </c>
    </row>
    <row r="7034" spans="2:5" x14ac:dyDescent="0.3">
      <c r="B7034" s="1" t="s">
        <v>6214</v>
      </c>
      <c r="C7034" t="s">
        <v>1907</v>
      </c>
      <c r="D7034">
        <v>2</v>
      </c>
      <c r="E7034">
        <f t="shared" si="425"/>
        <v>840</v>
      </c>
    </row>
    <row r="7035" spans="2:5" x14ac:dyDescent="0.3">
      <c r="B7035" s="1" t="s">
        <v>6215</v>
      </c>
      <c r="C7035" t="s">
        <v>3815</v>
      </c>
      <c r="D7035">
        <v>10</v>
      </c>
      <c r="E7035">
        <f t="shared" si="425"/>
        <v>11100</v>
      </c>
    </row>
    <row r="7036" spans="2:5" x14ac:dyDescent="0.3">
      <c r="B7036" s="1" t="s">
        <v>6216</v>
      </c>
      <c r="C7036" t="s">
        <v>2537</v>
      </c>
      <c r="D7036">
        <v>4</v>
      </c>
      <c r="E7036">
        <f t="shared" si="425"/>
        <v>2680</v>
      </c>
    </row>
    <row r="7037" spans="2:5" x14ac:dyDescent="0.3">
      <c r="B7037" s="1" t="s">
        <v>6217</v>
      </c>
      <c r="C7037" t="s">
        <v>713</v>
      </c>
      <c r="D7037">
        <v>2</v>
      </c>
      <c r="E7037">
        <f t="shared" si="425"/>
        <v>9200</v>
      </c>
    </row>
    <row r="7038" spans="2:5" x14ac:dyDescent="0.3">
      <c r="B7038" s="1" t="s">
        <v>6218</v>
      </c>
      <c r="C7038" t="s">
        <v>5875</v>
      </c>
      <c r="D7038">
        <v>3</v>
      </c>
      <c r="E7038">
        <f t="shared" si="425"/>
        <v>1170</v>
      </c>
    </row>
    <row r="7039" spans="2:5" x14ac:dyDescent="0.3">
      <c r="B7039" s="1" t="s">
        <v>6219</v>
      </c>
      <c r="C7039" t="s">
        <v>1018</v>
      </c>
      <c r="D7039">
        <v>1</v>
      </c>
      <c r="E7039">
        <f t="shared" si="425"/>
        <v>350</v>
      </c>
    </row>
    <row r="7040" spans="2:5" x14ac:dyDescent="0.3">
      <c r="B7040" s="1" t="s">
        <v>6220</v>
      </c>
      <c r="C7040" t="s">
        <v>157</v>
      </c>
      <c r="D7040">
        <v>1</v>
      </c>
      <c r="E7040">
        <f t="shared" si="425"/>
        <v>2170</v>
      </c>
    </row>
    <row r="7041" spans="2:5" x14ac:dyDescent="0.3">
      <c r="B7041" s="1" t="s">
        <v>6221</v>
      </c>
      <c r="C7041" t="s">
        <v>2506</v>
      </c>
      <c r="D7041">
        <v>3</v>
      </c>
      <c r="E7041">
        <f t="shared" si="425"/>
        <v>1020</v>
      </c>
    </row>
    <row r="7042" spans="2:5" x14ac:dyDescent="0.3">
      <c r="B7042" s="1" t="s">
        <v>6221</v>
      </c>
      <c r="C7042" t="s">
        <v>2516</v>
      </c>
      <c r="D7042">
        <v>3</v>
      </c>
      <c r="E7042">
        <f t="shared" si="425"/>
        <v>1890</v>
      </c>
    </row>
    <row r="7043" spans="2:5" x14ac:dyDescent="0.3">
      <c r="B7043" s="1" t="s">
        <v>6222</v>
      </c>
      <c r="C7043" t="s">
        <v>1621</v>
      </c>
      <c r="D7043">
        <v>3</v>
      </c>
      <c r="E7043">
        <f t="shared" ref="E7043:E7106" si="426">VLOOKUP(C7043,$F$2:$G$1858,2)*D7043</f>
        <v>27090</v>
      </c>
    </row>
    <row r="7044" spans="2:5" x14ac:dyDescent="0.3">
      <c r="B7044" s="1" t="s">
        <v>6223</v>
      </c>
      <c r="C7044" t="s">
        <v>67</v>
      </c>
      <c r="D7044">
        <v>1</v>
      </c>
      <c r="E7044">
        <f t="shared" si="426"/>
        <v>370</v>
      </c>
    </row>
    <row r="7045" spans="2:5" x14ac:dyDescent="0.3">
      <c r="B7045" s="1" t="s">
        <v>6224</v>
      </c>
      <c r="C7045" t="s">
        <v>86</v>
      </c>
      <c r="D7045">
        <v>2</v>
      </c>
      <c r="E7045">
        <f t="shared" si="426"/>
        <v>680</v>
      </c>
    </row>
    <row r="7046" spans="2:5" x14ac:dyDescent="0.3">
      <c r="B7046" s="1" t="s">
        <v>6225</v>
      </c>
      <c r="C7046" t="s">
        <v>478</v>
      </c>
      <c r="D7046">
        <v>2</v>
      </c>
      <c r="E7046">
        <f t="shared" si="426"/>
        <v>1280</v>
      </c>
    </row>
    <row r="7047" spans="2:5" x14ac:dyDescent="0.3">
      <c r="B7047" s="1" t="s">
        <v>6225</v>
      </c>
      <c r="C7047" t="s">
        <v>2967</v>
      </c>
      <c r="D7047">
        <v>3</v>
      </c>
      <c r="E7047">
        <f t="shared" si="426"/>
        <v>12780</v>
      </c>
    </row>
    <row r="7048" spans="2:5" x14ac:dyDescent="0.3">
      <c r="B7048" s="1" t="s">
        <v>6226</v>
      </c>
      <c r="C7048" t="s">
        <v>1939</v>
      </c>
      <c r="D7048">
        <v>3</v>
      </c>
      <c r="E7048">
        <f t="shared" si="426"/>
        <v>840</v>
      </c>
    </row>
    <row r="7049" spans="2:5" x14ac:dyDescent="0.3">
      <c r="B7049" s="1" t="s">
        <v>6226</v>
      </c>
      <c r="C7049" t="s">
        <v>1160</v>
      </c>
      <c r="D7049">
        <v>7</v>
      </c>
      <c r="E7049">
        <f t="shared" si="426"/>
        <v>19950</v>
      </c>
    </row>
    <row r="7050" spans="2:5" x14ac:dyDescent="0.3">
      <c r="B7050" s="1" t="s">
        <v>6227</v>
      </c>
      <c r="C7050" t="s">
        <v>502</v>
      </c>
      <c r="D7050">
        <v>7</v>
      </c>
      <c r="E7050">
        <f t="shared" si="426"/>
        <v>5320</v>
      </c>
    </row>
    <row r="7051" spans="2:5" x14ac:dyDescent="0.3">
      <c r="B7051" s="1" t="s">
        <v>6228</v>
      </c>
      <c r="C7051" t="s">
        <v>2087</v>
      </c>
      <c r="D7051">
        <v>3</v>
      </c>
      <c r="E7051">
        <f t="shared" si="426"/>
        <v>4080</v>
      </c>
    </row>
    <row r="7052" spans="2:5" x14ac:dyDescent="0.3">
      <c r="B7052" s="1" t="s">
        <v>6229</v>
      </c>
      <c r="C7052" t="s">
        <v>559</v>
      </c>
      <c r="D7052">
        <v>2</v>
      </c>
      <c r="E7052">
        <f t="shared" si="426"/>
        <v>5180</v>
      </c>
    </row>
    <row r="7053" spans="2:5" x14ac:dyDescent="0.3">
      <c r="B7053" s="1" t="s">
        <v>6230</v>
      </c>
      <c r="C7053" t="s">
        <v>2155</v>
      </c>
      <c r="D7053">
        <v>2</v>
      </c>
      <c r="E7053">
        <f t="shared" si="426"/>
        <v>3000</v>
      </c>
    </row>
    <row r="7054" spans="2:5" x14ac:dyDescent="0.3">
      <c r="B7054" s="1" t="s">
        <v>6231</v>
      </c>
      <c r="C7054" t="s">
        <v>3431</v>
      </c>
      <c r="D7054">
        <v>1</v>
      </c>
      <c r="E7054">
        <f t="shared" si="426"/>
        <v>380</v>
      </c>
    </row>
    <row r="7055" spans="2:5" x14ac:dyDescent="0.3">
      <c r="B7055" s="1" t="s">
        <v>6231</v>
      </c>
      <c r="C7055" t="s">
        <v>1709</v>
      </c>
      <c r="D7055">
        <v>2</v>
      </c>
      <c r="E7055">
        <f t="shared" si="426"/>
        <v>3080</v>
      </c>
    </row>
    <row r="7056" spans="2:5" x14ac:dyDescent="0.3">
      <c r="B7056" s="1" t="s">
        <v>6231</v>
      </c>
      <c r="C7056" t="s">
        <v>444</v>
      </c>
      <c r="D7056">
        <v>1</v>
      </c>
      <c r="E7056">
        <f t="shared" si="426"/>
        <v>4890</v>
      </c>
    </row>
    <row r="7057" spans="2:5" x14ac:dyDescent="0.3">
      <c r="B7057" s="1" t="s">
        <v>6232</v>
      </c>
      <c r="C7057" t="s">
        <v>332</v>
      </c>
      <c r="D7057">
        <v>1</v>
      </c>
      <c r="E7057">
        <f t="shared" si="426"/>
        <v>510</v>
      </c>
    </row>
    <row r="7058" spans="2:5" x14ac:dyDescent="0.3">
      <c r="B7058" s="1" t="s">
        <v>6233</v>
      </c>
      <c r="C7058" t="s">
        <v>1882</v>
      </c>
      <c r="D7058">
        <v>3</v>
      </c>
      <c r="E7058">
        <f t="shared" si="426"/>
        <v>2370</v>
      </c>
    </row>
    <row r="7059" spans="2:5" x14ac:dyDescent="0.3">
      <c r="B7059" s="1" t="s">
        <v>6234</v>
      </c>
      <c r="C7059" t="s">
        <v>233</v>
      </c>
      <c r="D7059">
        <v>3</v>
      </c>
      <c r="E7059">
        <f t="shared" si="426"/>
        <v>840</v>
      </c>
    </row>
    <row r="7060" spans="2:5" x14ac:dyDescent="0.3">
      <c r="B7060" s="1" t="s">
        <v>6234</v>
      </c>
      <c r="C7060" t="s">
        <v>3334</v>
      </c>
      <c r="D7060">
        <v>3</v>
      </c>
      <c r="E7060">
        <f t="shared" si="426"/>
        <v>2760</v>
      </c>
    </row>
    <row r="7061" spans="2:5" x14ac:dyDescent="0.3">
      <c r="B7061" s="1" t="s">
        <v>6235</v>
      </c>
      <c r="C7061" t="s">
        <v>5133</v>
      </c>
      <c r="D7061">
        <v>3</v>
      </c>
      <c r="E7061">
        <f t="shared" si="426"/>
        <v>780</v>
      </c>
    </row>
    <row r="7062" spans="2:5" x14ac:dyDescent="0.3">
      <c r="B7062" s="1" t="s">
        <v>6236</v>
      </c>
      <c r="C7062" t="s">
        <v>89</v>
      </c>
      <c r="D7062">
        <v>2</v>
      </c>
      <c r="E7062">
        <f t="shared" si="426"/>
        <v>920</v>
      </c>
    </row>
    <row r="7063" spans="2:5" x14ac:dyDescent="0.3">
      <c r="B7063" s="1" t="s">
        <v>6237</v>
      </c>
      <c r="C7063" t="s">
        <v>588</v>
      </c>
      <c r="D7063">
        <v>2</v>
      </c>
      <c r="E7063">
        <f t="shared" si="426"/>
        <v>840</v>
      </c>
    </row>
    <row r="7064" spans="2:5" x14ac:dyDescent="0.3">
      <c r="B7064" s="1" t="s">
        <v>6237</v>
      </c>
      <c r="C7064" t="s">
        <v>2697</v>
      </c>
      <c r="D7064">
        <v>3</v>
      </c>
      <c r="E7064">
        <f t="shared" si="426"/>
        <v>1350</v>
      </c>
    </row>
    <row r="7065" spans="2:5" x14ac:dyDescent="0.3">
      <c r="B7065" s="1" t="s">
        <v>6238</v>
      </c>
      <c r="C7065" t="s">
        <v>62</v>
      </c>
      <c r="D7065">
        <v>3</v>
      </c>
      <c r="E7065">
        <f t="shared" si="426"/>
        <v>13770</v>
      </c>
    </row>
    <row r="7066" spans="2:5" x14ac:dyDescent="0.3">
      <c r="B7066" s="1" t="s">
        <v>6238</v>
      </c>
      <c r="C7066" t="s">
        <v>1457</v>
      </c>
      <c r="D7066">
        <v>4</v>
      </c>
      <c r="E7066">
        <f t="shared" si="426"/>
        <v>2520</v>
      </c>
    </row>
    <row r="7067" spans="2:5" x14ac:dyDescent="0.3">
      <c r="B7067" s="1" t="s">
        <v>6239</v>
      </c>
      <c r="C7067" t="s">
        <v>789</v>
      </c>
      <c r="D7067">
        <v>6</v>
      </c>
      <c r="E7067">
        <f t="shared" si="426"/>
        <v>49560</v>
      </c>
    </row>
    <row r="7068" spans="2:5" x14ac:dyDescent="0.3">
      <c r="B7068" s="1" t="s">
        <v>6239</v>
      </c>
      <c r="C7068" t="s">
        <v>2445</v>
      </c>
      <c r="D7068">
        <v>8</v>
      </c>
      <c r="E7068">
        <f t="shared" si="426"/>
        <v>6240</v>
      </c>
    </row>
    <row r="7069" spans="2:5" x14ac:dyDescent="0.3">
      <c r="B7069" s="1" t="s">
        <v>6239</v>
      </c>
      <c r="C7069" t="s">
        <v>3080</v>
      </c>
      <c r="D7069">
        <v>3</v>
      </c>
      <c r="E7069">
        <f t="shared" si="426"/>
        <v>3570</v>
      </c>
    </row>
    <row r="7070" spans="2:5" x14ac:dyDescent="0.3">
      <c r="B7070" s="1" t="s">
        <v>6240</v>
      </c>
      <c r="C7070" t="s">
        <v>2253</v>
      </c>
      <c r="D7070">
        <v>9</v>
      </c>
      <c r="E7070">
        <f t="shared" si="426"/>
        <v>3690</v>
      </c>
    </row>
    <row r="7071" spans="2:5" x14ac:dyDescent="0.3">
      <c r="B7071" s="1" t="s">
        <v>6240</v>
      </c>
      <c r="C7071" t="s">
        <v>637</v>
      </c>
      <c r="D7071">
        <v>9</v>
      </c>
      <c r="E7071">
        <f t="shared" si="426"/>
        <v>14220</v>
      </c>
    </row>
    <row r="7072" spans="2:5" x14ac:dyDescent="0.3">
      <c r="B7072" s="1" t="s">
        <v>6241</v>
      </c>
      <c r="C7072" t="s">
        <v>1021</v>
      </c>
      <c r="D7072">
        <v>2</v>
      </c>
      <c r="E7072">
        <f t="shared" si="426"/>
        <v>1380</v>
      </c>
    </row>
    <row r="7073" spans="2:5" x14ac:dyDescent="0.3">
      <c r="B7073" s="1" t="s">
        <v>6241</v>
      </c>
      <c r="C7073" t="s">
        <v>512</v>
      </c>
      <c r="D7073">
        <v>3</v>
      </c>
      <c r="E7073">
        <f t="shared" si="426"/>
        <v>7200</v>
      </c>
    </row>
    <row r="7074" spans="2:5" x14ac:dyDescent="0.3">
      <c r="B7074" s="1" t="s">
        <v>6242</v>
      </c>
      <c r="C7074" t="s">
        <v>3000</v>
      </c>
      <c r="D7074">
        <v>2</v>
      </c>
      <c r="E7074">
        <f t="shared" si="426"/>
        <v>1280</v>
      </c>
    </row>
    <row r="7075" spans="2:5" x14ac:dyDescent="0.3">
      <c r="B7075" s="1" t="s">
        <v>6243</v>
      </c>
      <c r="C7075" t="s">
        <v>2146</v>
      </c>
      <c r="D7075">
        <v>2</v>
      </c>
      <c r="E7075">
        <f t="shared" si="426"/>
        <v>840</v>
      </c>
    </row>
    <row r="7076" spans="2:5" x14ac:dyDescent="0.3">
      <c r="B7076" s="1" t="s">
        <v>6243</v>
      </c>
      <c r="C7076" t="s">
        <v>1863</v>
      </c>
      <c r="D7076">
        <v>2</v>
      </c>
      <c r="E7076">
        <f t="shared" si="426"/>
        <v>1620</v>
      </c>
    </row>
    <row r="7077" spans="2:5" x14ac:dyDescent="0.3">
      <c r="B7077" s="1" t="s">
        <v>6244</v>
      </c>
      <c r="C7077" t="s">
        <v>3988</v>
      </c>
      <c r="D7077">
        <v>3</v>
      </c>
      <c r="E7077">
        <f t="shared" si="426"/>
        <v>2280</v>
      </c>
    </row>
    <row r="7078" spans="2:5" x14ac:dyDescent="0.3">
      <c r="B7078" s="1" t="s">
        <v>6245</v>
      </c>
      <c r="C7078" t="s">
        <v>377</v>
      </c>
      <c r="D7078">
        <v>2</v>
      </c>
      <c r="E7078">
        <f t="shared" si="426"/>
        <v>5360</v>
      </c>
    </row>
    <row r="7079" spans="2:5" x14ac:dyDescent="0.3">
      <c r="B7079" s="1" t="s">
        <v>6245</v>
      </c>
      <c r="C7079" t="s">
        <v>2406</v>
      </c>
      <c r="D7079">
        <v>2</v>
      </c>
      <c r="E7079">
        <f t="shared" si="426"/>
        <v>1620</v>
      </c>
    </row>
    <row r="7080" spans="2:5" x14ac:dyDescent="0.3">
      <c r="B7080" s="1" t="s">
        <v>6245</v>
      </c>
      <c r="C7080" t="s">
        <v>1716</v>
      </c>
      <c r="D7080">
        <v>6</v>
      </c>
      <c r="E7080">
        <f t="shared" si="426"/>
        <v>13800</v>
      </c>
    </row>
    <row r="7081" spans="2:5" x14ac:dyDescent="0.3">
      <c r="B7081" s="1" t="s">
        <v>6246</v>
      </c>
      <c r="C7081" t="s">
        <v>3777</v>
      </c>
      <c r="D7081">
        <v>3</v>
      </c>
      <c r="E7081">
        <f t="shared" si="426"/>
        <v>17670</v>
      </c>
    </row>
    <row r="7082" spans="2:5" x14ac:dyDescent="0.3">
      <c r="B7082" s="1" t="s">
        <v>6247</v>
      </c>
      <c r="C7082" t="s">
        <v>2750</v>
      </c>
      <c r="D7082">
        <v>3</v>
      </c>
      <c r="E7082">
        <f t="shared" si="426"/>
        <v>1590</v>
      </c>
    </row>
    <row r="7083" spans="2:5" x14ac:dyDescent="0.3">
      <c r="B7083" s="1" t="s">
        <v>6248</v>
      </c>
      <c r="C7083" t="s">
        <v>211</v>
      </c>
      <c r="D7083">
        <v>2</v>
      </c>
      <c r="E7083">
        <f t="shared" si="426"/>
        <v>1600</v>
      </c>
    </row>
    <row r="7084" spans="2:5" x14ac:dyDescent="0.3">
      <c r="B7084" s="1" t="s">
        <v>6249</v>
      </c>
      <c r="C7084" t="s">
        <v>777</v>
      </c>
      <c r="D7084">
        <v>2</v>
      </c>
      <c r="E7084">
        <f t="shared" si="426"/>
        <v>1260</v>
      </c>
    </row>
    <row r="7085" spans="2:5" x14ac:dyDescent="0.3">
      <c r="B7085" s="1" t="s">
        <v>6249</v>
      </c>
      <c r="C7085" t="s">
        <v>5515</v>
      </c>
      <c r="D7085">
        <v>1</v>
      </c>
      <c r="E7085">
        <f t="shared" si="426"/>
        <v>850</v>
      </c>
    </row>
    <row r="7086" spans="2:5" x14ac:dyDescent="0.3">
      <c r="B7086" s="1" t="s">
        <v>6249</v>
      </c>
      <c r="C7086" t="s">
        <v>5230</v>
      </c>
      <c r="D7086">
        <v>1</v>
      </c>
      <c r="E7086">
        <f t="shared" si="426"/>
        <v>600</v>
      </c>
    </row>
    <row r="7087" spans="2:5" x14ac:dyDescent="0.3">
      <c r="B7087" s="1" t="s">
        <v>6249</v>
      </c>
      <c r="C7087" t="s">
        <v>1650</v>
      </c>
      <c r="D7087">
        <v>3</v>
      </c>
      <c r="E7087">
        <f t="shared" si="426"/>
        <v>540</v>
      </c>
    </row>
    <row r="7088" spans="2:5" x14ac:dyDescent="0.3">
      <c r="B7088" s="1" t="s">
        <v>6249</v>
      </c>
      <c r="C7088" t="s">
        <v>771</v>
      </c>
      <c r="D7088">
        <v>8</v>
      </c>
      <c r="E7088">
        <f t="shared" si="426"/>
        <v>34560</v>
      </c>
    </row>
    <row r="7089" spans="2:5" x14ac:dyDescent="0.3">
      <c r="B7089" s="1" t="s">
        <v>6250</v>
      </c>
      <c r="C7089" t="s">
        <v>523</v>
      </c>
      <c r="D7089">
        <v>3</v>
      </c>
      <c r="E7089">
        <f t="shared" si="426"/>
        <v>2520</v>
      </c>
    </row>
    <row r="7090" spans="2:5" x14ac:dyDescent="0.3">
      <c r="B7090" s="1" t="s">
        <v>6250</v>
      </c>
      <c r="C7090" t="s">
        <v>858</v>
      </c>
      <c r="D7090">
        <v>1</v>
      </c>
      <c r="E7090">
        <f t="shared" si="426"/>
        <v>500</v>
      </c>
    </row>
    <row r="7091" spans="2:5" x14ac:dyDescent="0.3">
      <c r="B7091" s="1" t="s">
        <v>6251</v>
      </c>
      <c r="C7091" t="s">
        <v>2695</v>
      </c>
      <c r="D7091">
        <v>2</v>
      </c>
      <c r="E7091">
        <f t="shared" si="426"/>
        <v>9400</v>
      </c>
    </row>
    <row r="7092" spans="2:5" x14ac:dyDescent="0.3">
      <c r="B7092" s="1" t="s">
        <v>6252</v>
      </c>
      <c r="C7092" t="s">
        <v>3402</v>
      </c>
      <c r="D7092">
        <v>8</v>
      </c>
      <c r="E7092">
        <f t="shared" si="426"/>
        <v>5040</v>
      </c>
    </row>
    <row r="7093" spans="2:5" x14ac:dyDescent="0.3">
      <c r="B7093" s="1" t="s">
        <v>6252</v>
      </c>
      <c r="C7093" t="s">
        <v>4309</v>
      </c>
      <c r="D7093">
        <v>1</v>
      </c>
      <c r="E7093">
        <f t="shared" si="426"/>
        <v>250</v>
      </c>
    </row>
    <row r="7094" spans="2:5" x14ac:dyDescent="0.3">
      <c r="B7094" s="1" t="s">
        <v>6253</v>
      </c>
      <c r="C7094" t="s">
        <v>25</v>
      </c>
      <c r="D7094">
        <v>3</v>
      </c>
      <c r="E7094">
        <f t="shared" si="426"/>
        <v>10500</v>
      </c>
    </row>
    <row r="7095" spans="2:5" x14ac:dyDescent="0.3">
      <c r="B7095" s="1" t="s">
        <v>6254</v>
      </c>
      <c r="C7095" t="s">
        <v>2943</v>
      </c>
      <c r="D7095">
        <v>3</v>
      </c>
      <c r="E7095">
        <f t="shared" si="426"/>
        <v>1080</v>
      </c>
    </row>
    <row r="7096" spans="2:5" x14ac:dyDescent="0.3">
      <c r="B7096" s="1" t="s">
        <v>6254</v>
      </c>
      <c r="C7096" t="s">
        <v>413</v>
      </c>
      <c r="D7096">
        <v>4</v>
      </c>
      <c r="E7096">
        <f t="shared" si="426"/>
        <v>3320</v>
      </c>
    </row>
    <row r="7097" spans="2:5" x14ac:dyDescent="0.3">
      <c r="B7097" s="1" t="s">
        <v>6255</v>
      </c>
      <c r="C7097" t="s">
        <v>2026</v>
      </c>
      <c r="D7097">
        <v>6</v>
      </c>
      <c r="E7097">
        <f t="shared" si="426"/>
        <v>27600</v>
      </c>
    </row>
    <row r="7098" spans="2:5" x14ac:dyDescent="0.3">
      <c r="B7098" s="1" t="s">
        <v>6256</v>
      </c>
      <c r="C7098" t="s">
        <v>4097</v>
      </c>
      <c r="D7098">
        <v>3</v>
      </c>
      <c r="E7098">
        <f t="shared" si="426"/>
        <v>420</v>
      </c>
    </row>
    <row r="7099" spans="2:5" x14ac:dyDescent="0.3">
      <c r="B7099" s="1" t="s">
        <v>6257</v>
      </c>
      <c r="C7099" t="s">
        <v>3855</v>
      </c>
      <c r="D7099">
        <v>3</v>
      </c>
      <c r="E7099">
        <f t="shared" si="426"/>
        <v>510</v>
      </c>
    </row>
    <row r="7100" spans="2:5" x14ac:dyDescent="0.3">
      <c r="B7100" s="1" t="s">
        <v>6257</v>
      </c>
      <c r="C7100" t="s">
        <v>4171</v>
      </c>
      <c r="D7100">
        <v>4</v>
      </c>
      <c r="E7100">
        <f t="shared" si="426"/>
        <v>1400</v>
      </c>
    </row>
    <row r="7101" spans="2:5" x14ac:dyDescent="0.3">
      <c r="B7101" s="1" t="s">
        <v>6258</v>
      </c>
      <c r="C7101" t="s">
        <v>1918</v>
      </c>
      <c r="D7101">
        <v>6</v>
      </c>
      <c r="E7101">
        <f t="shared" si="426"/>
        <v>17040</v>
      </c>
    </row>
    <row r="7102" spans="2:5" x14ac:dyDescent="0.3">
      <c r="B7102" s="1" t="s">
        <v>6259</v>
      </c>
      <c r="C7102" t="s">
        <v>1843</v>
      </c>
      <c r="D7102">
        <v>1</v>
      </c>
      <c r="E7102">
        <f t="shared" si="426"/>
        <v>830</v>
      </c>
    </row>
    <row r="7103" spans="2:5" x14ac:dyDescent="0.3">
      <c r="B7103" s="1" t="s">
        <v>6259</v>
      </c>
      <c r="C7103" t="s">
        <v>1245</v>
      </c>
      <c r="D7103">
        <v>6</v>
      </c>
      <c r="E7103">
        <f t="shared" si="426"/>
        <v>33780</v>
      </c>
    </row>
    <row r="7104" spans="2:5" x14ac:dyDescent="0.3">
      <c r="B7104" s="1" t="s">
        <v>6259</v>
      </c>
      <c r="C7104" t="s">
        <v>2207</v>
      </c>
      <c r="D7104">
        <v>1</v>
      </c>
      <c r="E7104">
        <f t="shared" si="426"/>
        <v>420</v>
      </c>
    </row>
    <row r="7105" spans="2:5" x14ac:dyDescent="0.3">
      <c r="B7105" s="1" t="s">
        <v>6260</v>
      </c>
      <c r="C7105" t="s">
        <v>325</v>
      </c>
      <c r="D7105">
        <v>7</v>
      </c>
      <c r="E7105">
        <f t="shared" si="426"/>
        <v>2870</v>
      </c>
    </row>
    <row r="7106" spans="2:5" x14ac:dyDescent="0.3">
      <c r="B7106" s="1" t="s">
        <v>6260</v>
      </c>
      <c r="C7106" t="s">
        <v>2070</v>
      </c>
      <c r="D7106">
        <v>2</v>
      </c>
      <c r="E7106">
        <f t="shared" si="426"/>
        <v>700</v>
      </c>
    </row>
    <row r="7107" spans="2:5" x14ac:dyDescent="0.3">
      <c r="B7107" s="1" t="s">
        <v>6261</v>
      </c>
      <c r="C7107" t="s">
        <v>2124</v>
      </c>
      <c r="D7107">
        <v>3</v>
      </c>
      <c r="E7107">
        <f t="shared" ref="E7107:E7170" si="427">VLOOKUP(C7107,$F$2:$G$1858,2)*D7107</f>
        <v>2670</v>
      </c>
    </row>
    <row r="7108" spans="2:5" x14ac:dyDescent="0.3">
      <c r="B7108" s="1" t="s">
        <v>6262</v>
      </c>
      <c r="C7108" t="s">
        <v>620</v>
      </c>
      <c r="D7108">
        <v>3</v>
      </c>
      <c r="E7108">
        <f t="shared" si="427"/>
        <v>1920</v>
      </c>
    </row>
    <row r="7109" spans="2:5" x14ac:dyDescent="0.3">
      <c r="B7109" s="1" t="s">
        <v>6263</v>
      </c>
      <c r="C7109" t="s">
        <v>1264</v>
      </c>
      <c r="D7109">
        <v>1</v>
      </c>
      <c r="E7109">
        <f t="shared" si="427"/>
        <v>920</v>
      </c>
    </row>
    <row r="7110" spans="2:5" x14ac:dyDescent="0.3">
      <c r="B7110" s="1" t="s">
        <v>6264</v>
      </c>
      <c r="C7110" t="s">
        <v>485</v>
      </c>
      <c r="D7110">
        <v>3</v>
      </c>
      <c r="E7110">
        <f t="shared" si="427"/>
        <v>2010</v>
      </c>
    </row>
    <row r="7111" spans="2:5" x14ac:dyDescent="0.3">
      <c r="B7111" s="1" t="s">
        <v>6265</v>
      </c>
      <c r="C7111" t="s">
        <v>4779</v>
      </c>
      <c r="D7111">
        <v>2</v>
      </c>
      <c r="E7111">
        <f t="shared" si="427"/>
        <v>11600</v>
      </c>
    </row>
    <row r="7112" spans="2:5" x14ac:dyDescent="0.3">
      <c r="B7112" s="1" t="s">
        <v>6266</v>
      </c>
      <c r="C7112" t="s">
        <v>219</v>
      </c>
      <c r="D7112">
        <v>1</v>
      </c>
      <c r="E7112">
        <f t="shared" si="427"/>
        <v>360</v>
      </c>
    </row>
    <row r="7113" spans="2:5" x14ac:dyDescent="0.3">
      <c r="B7113" s="1" t="s">
        <v>6266</v>
      </c>
      <c r="C7113" t="s">
        <v>6267</v>
      </c>
      <c r="D7113">
        <v>2</v>
      </c>
      <c r="E7113">
        <f t="shared" si="427"/>
        <v>5600</v>
      </c>
    </row>
    <row r="7114" spans="2:5" x14ac:dyDescent="0.3">
      <c r="B7114" s="1" t="s">
        <v>6266</v>
      </c>
      <c r="C7114" t="s">
        <v>4357</v>
      </c>
      <c r="D7114">
        <v>2</v>
      </c>
      <c r="E7114">
        <f t="shared" si="427"/>
        <v>1300</v>
      </c>
    </row>
    <row r="7115" spans="2:5" x14ac:dyDescent="0.3">
      <c r="B7115" s="1" t="s">
        <v>6268</v>
      </c>
      <c r="C7115" t="s">
        <v>1469</v>
      </c>
      <c r="D7115">
        <v>9</v>
      </c>
      <c r="E7115">
        <f t="shared" si="427"/>
        <v>12060</v>
      </c>
    </row>
    <row r="7116" spans="2:5" x14ac:dyDescent="0.3">
      <c r="B7116" s="1" t="s">
        <v>6268</v>
      </c>
      <c r="C7116" t="s">
        <v>1056</v>
      </c>
      <c r="D7116">
        <v>2</v>
      </c>
      <c r="E7116">
        <f t="shared" si="427"/>
        <v>11600</v>
      </c>
    </row>
    <row r="7117" spans="2:5" x14ac:dyDescent="0.3">
      <c r="B7117" s="1" t="s">
        <v>6268</v>
      </c>
      <c r="C7117" t="s">
        <v>2008</v>
      </c>
      <c r="D7117">
        <v>2</v>
      </c>
      <c r="E7117">
        <f t="shared" si="427"/>
        <v>1700</v>
      </c>
    </row>
    <row r="7118" spans="2:5" x14ac:dyDescent="0.3">
      <c r="B7118" s="1" t="s">
        <v>6269</v>
      </c>
      <c r="C7118" t="s">
        <v>1041</v>
      </c>
      <c r="D7118">
        <v>3</v>
      </c>
      <c r="E7118">
        <f t="shared" si="427"/>
        <v>2340</v>
      </c>
    </row>
    <row r="7119" spans="2:5" x14ac:dyDescent="0.3">
      <c r="B7119" s="1" t="s">
        <v>6270</v>
      </c>
      <c r="C7119" t="s">
        <v>1243</v>
      </c>
      <c r="D7119">
        <v>3</v>
      </c>
      <c r="E7119">
        <f t="shared" si="427"/>
        <v>2310</v>
      </c>
    </row>
    <row r="7120" spans="2:5" x14ac:dyDescent="0.3">
      <c r="B7120" s="1" t="s">
        <v>6270</v>
      </c>
      <c r="C7120" t="s">
        <v>2127</v>
      </c>
      <c r="D7120">
        <v>3</v>
      </c>
      <c r="E7120">
        <f t="shared" si="427"/>
        <v>1050</v>
      </c>
    </row>
    <row r="7121" spans="2:5" x14ac:dyDescent="0.3">
      <c r="B7121" s="1" t="s">
        <v>6270</v>
      </c>
      <c r="C7121" t="s">
        <v>3713</v>
      </c>
      <c r="D7121">
        <v>2</v>
      </c>
      <c r="E7121">
        <f t="shared" si="427"/>
        <v>1880</v>
      </c>
    </row>
    <row r="7122" spans="2:5" x14ac:dyDescent="0.3">
      <c r="B7122" s="1" t="s">
        <v>6271</v>
      </c>
      <c r="C7122" t="s">
        <v>502</v>
      </c>
      <c r="D7122">
        <v>3</v>
      </c>
      <c r="E7122">
        <f t="shared" si="427"/>
        <v>2280</v>
      </c>
    </row>
    <row r="7123" spans="2:5" x14ac:dyDescent="0.3">
      <c r="B7123" s="1" t="s">
        <v>6271</v>
      </c>
      <c r="C7123" t="s">
        <v>4102</v>
      </c>
      <c r="D7123">
        <v>10</v>
      </c>
      <c r="E7123">
        <f t="shared" si="427"/>
        <v>8600</v>
      </c>
    </row>
    <row r="7124" spans="2:5" x14ac:dyDescent="0.3">
      <c r="B7124" s="1" t="s">
        <v>6272</v>
      </c>
      <c r="C7124" t="s">
        <v>1165</v>
      </c>
      <c r="D7124">
        <v>2</v>
      </c>
      <c r="E7124">
        <f t="shared" si="427"/>
        <v>500</v>
      </c>
    </row>
    <row r="7125" spans="2:5" x14ac:dyDescent="0.3">
      <c r="B7125" s="1" t="s">
        <v>6272</v>
      </c>
      <c r="C7125" t="s">
        <v>661</v>
      </c>
      <c r="D7125">
        <v>2</v>
      </c>
      <c r="E7125">
        <f t="shared" si="427"/>
        <v>14560</v>
      </c>
    </row>
    <row r="7126" spans="2:5" x14ac:dyDescent="0.3">
      <c r="B7126" s="1" t="s">
        <v>6272</v>
      </c>
      <c r="C7126" t="s">
        <v>2443</v>
      </c>
      <c r="D7126">
        <v>4</v>
      </c>
      <c r="E7126">
        <f t="shared" si="427"/>
        <v>1320</v>
      </c>
    </row>
    <row r="7127" spans="2:5" x14ac:dyDescent="0.3">
      <c r="B7127" s="1" t="s">
        <v>6273</v>
      </c>
      <c r="C7127" t="s">
        <v>1610</v>
      </c>
      <c r="D7127">
        <v>10</v>
      </c>
      <c r="E7127">
        <f t="shared" si="427"/>
        <v>69500</v>
      </c>
    </row>
    <row r="7128" spans="2:5" x14ac:dyDescent="0.3">
      <c r="B7128" s="1" t="s">
        <v>6273</v>
      </c>
      <c r="C7128" t="s">
        <v>4362</v>
      </c>
      <c r="D7128">
        <v>4</v>
      </c>
      <c r="E7128">
        <f t="shared" si="427"/>
        <v>15840</v>
      </c>
    </row>
    <row r="7129" spans="2:5" x14ac:dyDescent="0.3">
      <c r="B7129" s="1" t="s">
        <v>6274</v>
      </c>
      <c r="C7129" t="s">
        <v>1806</v>
      </c>
      <c r="D7129">
        <v>2</v>
      </c>
      <c r="E7129">
        <f t="shared" si="427"/>
        <v>1100</v>
      </c>
    </row>
    <row r="7130" spans="2:5" x14ac:dyDescent="0.3">
      <c r="B7130" s="1" t="s">
        <v>6274</v>
      </c>
      <c r="C7130" t="s">
        <v>264</v>
      </c>
      <c r="D7130">
        <v>2</v>
      </c>
      <c r="E7130">
        <f t="shared" si="427"/>
        <v>1380</v>
      </c>
    </row>
    <row r="7131" spans="2:5" x14ac:dyDescent="0.3">
      <c r="B7131" s="1" t="s">
        <v>6275</v>
      </c>
      <c r="C7131" t="s">
        <v>3105</v>
      </c>
      <c r="D7131">
        <v>2</v>
      </c>
      <c r="E7131">
        <f t="shared" si="427"/>
        <v>5920</v>
      </c>
    </row>
    <row r="7132" spans="2:5" x14ac:dyDescent="0.3">
      <c r="B7132" s="1" t="s">
        <v>6276</v>
      </c>
      <c r="C7132" t="s">
        <v>1326</v>
      </c>
      <c r="D7132">
        <v>3</v>
      </c>
      <c r="E7132">
        <f t="shared" si="427"/>
        <v>1590</v>
      </c>
    </row>
    <row r="7133" spans="2:5" x14ac:dyDescent="0.3">
      <c r="B7133" s="1" t="s">
        <v>6276</v>
      </c>
      <c r="C7133" t="s">
        <v>4374</v>
      </c>
      <c r="D7133">
        <v>4</v>
      </c>
      <c r="E7133">
        <f t="shared" si="427"/>
        <v>1640</v>
      </c>
    </row>
    <row r="7134" spans="2:5" x14ac:dyDescent="0.3">
      <c r="B7134" s="1" t="s">
        <v>6276</v>
      </c>
      <c r="C7134" t="s">
        <v>450</v>
      </c>
      <c r="D7134">
        <v>3</v>
      </c>
      <c r="E7134">
        <f t="shared" si="427"/>
        <v>750</v>
      </c>
    </row>
    <row r="7135" spans="2:5" x14ac:dyDescent="0.3">
      <c r="B7135" s="1" t="s">
        <v>6277</v>
      </c>
      <c r="C7135" t="s">
        <v>1298</v>
      </c>
      <c r="D7135">
        <v>1</v>
      </c>
      <c r="E7135">
        <f t="shared" si="427"/>
        <v>590</v>
      </c>
    </row>
    <row r="7136" spans="2:5" x14ac:dyDescent="0.3">
      <c r="B7136" s="1" t="s">
        <v>6278</v>
      </c>
      <c r="C7136" t="s">
        <v>1341</v>
      </c>
      <c r="D7136">
        <v>5</v>
      </c>
      <c r="E7136">
        <f t="shared" si="427"/>
        <v>2400</v>
      </c>
    </row>
    <row r="7137" spans="2:5" x14ac:dyDescent="0.3">
      <c r="B7137" s="1" t="s">
        <v>6279</v>
      </c>
      <c r="C7137" t="s">
        <v>540</v>
      </c>
      <c r="D7137">
        <v>1</v>
      </c>
      <c r="E7137">
        <f t="shared" si="427"/>
        <v>650</v>
      </c>
    </row>
    <row r="7138" spans="2:5" x14ac:dyDescent="0.3">
      <c r="B7138" s="1" t="s">
        <v>6280</v>
      </c>
      <c r="C7138" t="s">
        <v>858</v>
      </c>
      <c r="D7138">
        <v>4</v>
      </c>
      <c r="E7138">
        <f t="shared" si="427"/>
        <v>2000</v>
      </c>
    </row>
    <row r="7139" spans="2:5" x14ac:dyDescent="0.3">
      <c r="B7139" s="1" t="s">
        <v>6280</v>
      </c>
      <c r="C7139" t="s">
        <v>904</v>
      </c>
      <c r="D7139">
        <v>3</v>
      </c>
      <c r="E7139">
        <f t="shared" si="427"/>
        <v>510</v>
      </c>
    </row>
    <row r="7140" spans="2:5" x14ac:dyDescent="0.3">
      <c r="B7140" s="1" t="s">
        <v>6280</v>
      </c>
      <c r="C7140" t="s">
        <v>1812</v>
      </c>
      <c r="D7140">
        <v>10</v>
      </c>
      <c r="E7140">
        <f t="shared" si="427"/>
        <v>5300</v>
      </c>
    </row>
    <row r="7141" spans="2:5" x14ac:dyDescent="0.3">
      <c r="B7141" s="1" t="s">
        <v>6281</v>
      </c>
      <c r="C7141" t="s">
        <v>1969</v>
      </c>
      <c r="D7141">
        <v>5</v>
      </c>
      <c r="E7141">
        <f t="shared" si="427"/>
        <v>7150</v>
      </c>
    </row>
    <row r="7142" spans="2:5" x14ac:dyDescent="0.3">
      <c r="B7142" s="1" t="s">
        <v>6281</v>
      </c>
      <c r="C7142" t="s">
        <v>702</v>
      </c>
      <c r="D7142">
        <v>2</v>
      </c>
      <c r="E7142">
        <f t="shared" si="427"/>
        <v>1560</v>
      </c>
    </row>
    <row r="7143" spans="2:5" x14ac:dyDescent="0.3">
      <c r="B7143" s="1" t="s">
        <v>6281</v>
      </c>
      <c r="C7143" t="s">
        <v>1098</v>
      </c>
      <c r="D7143">
        <v>3</v>
      </c>
      <c r="E7143">
        <f t="shared" si="427"/>
        <v>1710</v>
      </c>
    </row>
    <row r="7144" spans="2:5" x14ac:dyDescent="0.3">
      <c r="B7144" s="1" t="s">
        <v>6282</v>
      </c>
      <c r="C7144" t="s">
        <v>1854</v>
      </c>
      <c r="D7144">
        <v>2</v>
      </c>
      <c r="E7144">
        <f t="shared" si="427"/>
        <v>940</v>
      </c>
    </row>
    <row r="7145" spans="2:5" x14ac:dyDescent="0.3">
      <c r="B7145" s="1" t="s">
        <v>6282</v>
      </c>
      <c r="C7145" t="s">
        <v>1791</v>
      </c>
      <c r="D7145">
        <v>3</v>
      </c>
      <c r="E7145">
        <f t="shared" si="427"/>
        <v>480</v>
      </c>
    </row>
    <row r="7146" spans="2:5" x14ac:dyDescent="0.3">
      <c r="B7146" s="1" t="s">
        <v>6283</v>
      </c>
      <c r="C7146" t="s">
        <v>4839</v>
      </c>
      <c r="D7146">
        <v>2</v>
      </c>
      <c r="E7146">
        <f t="shared" si="427"/>
        <v>940</v>
      </c>
    </row>
    <row r="7147" spans="2:5" x14ac:dyDescent="0.3">
      <c r="B7147" s="1" t="s">
        <v>6284</v>
      </c>
      <c r="C7147" t="s">
        <v>997</v>
      </c>
      <c r="D7147">
        <v>3</v>
      </c>
      <c r="E7147">
        <f t="shared" si="427"/>
        <v>3000</v>
      </c>
    </row>
    <row r="7148" spans="2:5" x14ac:dyDescent="0.3">
      <c r="B7148" s="1" t="s">
        <v>6285</v>
      </c>
      <c r="C7148" t="s">
        <v>2973</v>
      </c>
      <c r="D7148">
        <v>1</v>
      </c>
      <c r="E7148">
        <f t="shared" si="427"/>
        <v>1490</v>
      </c>
    </row>
    <row r="7149" spans="2:5" x14ac:dyDescent="0.3">
      <c r="B7149" s="1" t="s">
        <v>6286</v>
      </c>
      <c r="C7149" t="s">
        <v>1528</v>
      </c>
      <c r="D7149">
        <v>4</v>
      </c>
      <c r="E7149">
        <f t="shared" si="427"/>
        <v>6600</v>
      </c>
    </row>
    <row r="7150" spans="2:5" x14ac:dyDescent="0.3">
      <c r="B7150" s="1" t="s">
        <v>6287</v>
      </c>
      <c r="C7150" t="s">
        <v>1909</v>
      </c>
      <c r="D7150">
        <v>2</v>
      </c>
      <c r="E7150">
        <f t="shared" si="427"/>
        <v>17000</v>
      </c>
    </row>
    <row r="7151" spans="2:5" x14ac:dyDescent="0.3">
      <c r="B7151" s="1" t="s">
        <v>6288</v>
      </c>
      <c r="C7151" t="s">
        <v>3946</v>
      </c>
      <c r="D7151">
        <v>3</v>
      </c>
      <c r="E7151">
        <f t="shared" si="427"/>
        <v>11760</v>
      </c>
    </row>
    <row r="7152" spans="2:5" x14ac:dyDescent="0.3">
      <c r="B7152" s="1" t="s">
        <v>6288</v>
      </c>
      <c r="C7152" t="s">
        <v>2133</v>
      </c>
      <c r="D7152">
        <v>5</v>
      </c>
      <c r="E7152">
        <f t="shared" si="427"/>
        <v>900</v>
      </c>
    </row>
    <row r="7153" spans="2:5" x14ac:dyDescent="0.3">
      <c r="B7153" s="1" t="s">
        <v>6289</v>
      </c>
      <c r="C7153" t="s">
        <v>2360</v>
      </c>
      <c r="D7153">
        <v>3</v>
      </c>
      <c r="E7153">
        <f t="shared" si="427"/>
        <v>4470</v>
      </c>
    </row>
    <row r="7154" spans="2:5" x14ac:dyDescent="0.3">
      <c r="B7154" s="1" t="s">
        <v>6289</v>
      </c>
      <c r="C7154" t="s">
        <v>4309</v>
      </c>
      <c r="D7154">
        <v>2</v>
      </c>
      <c r="E7154">
        <f t="shared" si="427"/>
        <v>500</v>
      </c>
    </row>
    <row r="7155" spans="2:5" x14ac:dyDescent="0.3">
      <c r="B7155" s="1" t="s">
        <v>6289</v>
      </c>
      <c r="C7155" t="s">
        <v>529</v>
      </c>
      <c r="D7155">
        <v>1</v>
      </c>
      <c r="E7155">
        <f t="shared" si="427"/>
        <v>230</v>
      </c>
    </row>
    <row r="7156" spans="2:5" x14ac:dyDescent="0.3">
      <c r="B7156" s="1" t="s">
        <v>6290</v>
      </c>
      <c r="C7156" t="s">
        <v>590</v>
      </c>
      <c r="D7156">
        <v>3</v>
      </c>
      <c r="E7156">
        <f t="shared" si="427"/>
        <v>24600</v>
      </c>
    </row>
    <row r="7157" spans="2:5" x14ac:dyDescent="0.3">
      <c r="B7157" s="1" t="s">
        <v>6290</v>
      </c>
      <c r="C7157" t="s">
        <v>226</v>
      </c>
      <c r="D7157">
        <v>2</v>
      </c>
      <c r="E7157">
        <f t="shared" si="427"/>
        <v>1060</v>
      </c>
    </row>
    <row r="7158" spans="2:5" x14ac:dyDescent="0.3">
      <c r="B7158" s="1" t="s">
        <v>6291</v>
      </c>
      <c r="C7158" t="s">
        <v>2860</v>
      </c>
      <c r="D7158">
        <v>8</v>
      </c>
      <c r="E7158">
        <f t="shared" si="427"/>
        <v>3760</v>
      </c>
    </row>
    <row r="7159" spans="2:5" x14ac:dyDescent="0.3">
      <c r="B7159" s="1" t="s">
        <v>6292</v>
      </c>
      <c r="C7159" t="s">
        <v>2364</v>
      </c>
      <c r="D7159">
        <v>1</v>
      </c>
      <c r="E7159">
        <f t="shared" si="427"/>
        <v>190</v>
      </c>
    </row>
    <row r="7160" spans="2:5" x14ac:dyDescent="0.3">
      <c r="B7160" s="1" t="s">
        <v>6293</v>
      </c>
      <c r="C7160" t="s">
        <v>941</v>
      </c>
      <c r="D7160">
        <v>1</v>
      </c>
      <c r="E7160">
        <f t="shared" si="427"/>
        <v>1370</v>
      </c>
    </row>
    <row r="7161" spans="2:5" x14ac:dyDescent="0.3">
      <c r="B7161" s="1" t="s">
        <v>6293</v>
      </c>
      <c r="C7161" t="s">
        <v>620</v>
      </c>
      <c r="D7161">
        <v>3</v>
      </c>
      <c r="E7161">
        <f t="shared" si="427"/>
        <v>1920</v>
      </c>
    </row>
    <row r="7162" spans="2:5" x14ac:dyDescent="0.3">
      <c r="B7162" s="1" t="s">
        <v>6294</v>
      </c>
      <c r="C7162" t="s">
        <v>4662</v>
      </c>
      <c r="D7162">
        <v>3</v>
      </c>
      <c r="E7162">
        <f t="shared" si="427"/>
        <v>4260</v>
      </c>
    </row>
    <row r="7163" spans="2:5" x14ac:dyDescent="0.3">
      <c r="B7163" s="1" t="s">
        <v>6295</v>
      </c>
      <c r="C7163" t="s">
        <v>236</v>
      </c>
      <c r="D7163">
        <v>2</v>
      </c>
      <c r="E7163">
        <f t="shared" si="427"/>
        <v>1620</v>
      </c>
    </row>
    <row r="7164" spans="2:5" x14ac:dyDescent="0.3">
      <c r="B7164" s="1" t="s">
        <v>6296</v>
      </c>
      <c r="C7164" t="s">
        <v>1916</v>
      </c>
      <c r="D7164">
        <v>10</v>
      </c>
      <c r="E7164">
        <f t="shared" si="427"/>
        <v>5000</v>
      </c>
    </row>
    <row r="7165" spans="2:5" x14ac:dyDescent="0.3">
      <c r="B7165" s="1" t="s">
        <v>6296</v>
      </c>
      <c r="C7165" t="s">
        <v>3416</v>
      </c>
      <c r="D7165">
        <v>3</v>
      </c>
      <c r="E7165">
        <f t="shared" si="427"/>
        <v>870</v>
      </c>
    </row>
    <row r="7166" spans="2:5" x14ac:dyDescent="0.3">
      <c r="B7166" s="1" t="s">
        <v>6297</v>
      </c>
      <c r="C7166" t="s">
        <v>5300</v>
      </c>
      <c r="D7166">
        <v>3</v>
      </c>
      <c r="E7166">
        <f t="shared" si="427"/>
        <v>1350</v>
      </c>
    </row>
    <row r="7167" spans="2:5" x14ac:dyDescent="0.3">
      <c r="B7167" s="1" t="s">
        <v>6297</v>
      </c>
      <c r="C7167" t="s">
        <v>2552</v>
      </c>
      <c r="D7167">
        <v>1</v>
      </c>
      <c r="E7167">
        <f t="shared" si="427"/>
        <v>8700</v>
      </c>
    </row>
    <row r="7168" spans="2:5" x14ac:dyDescent="0.3">
      <c r="B7168" s="1" t="s">
        <v>6298</v>
      </c>
      <c r="C7168" t="s">
        <v>3165</v>
      </c>
      <c r="D7168">
        <v>2</v>
      </c>
      <c r="E7168">
        <f t="shared" si="427"/>
        <v>1040</v>
      </c>
    </row>
    <row r="7169" spans="2:5" x14ac:dyDescent="0.3">
      <c r="B7169" s="1" t="s">
        <v>6298</v>
      </c>
      <c r="C7169" t="s">
        <v>6299</v>
      </c>
      <c r="D7169">
        <v>2</v>
      </c>
      <c r="E7169">
        <f t="shared" si="427"/>
        <v>180</v>
      </c>
    </row>
    <row r="7170" spans="2:5" x14ac:dyDescent="0.3">
      <c r="B7170" s="1" t="s">
        <v>6300</v>
      </c>
      <c r="C7170" t="s">
        <v>3903</v>
      </c>
      <c r="D7170">
        <v>1</v>
      </c>
      <c r="E7170">
        <f t="shared" si="427"/>
        <v>260</v>
      </c>
    </row>
    <row r="7171" spans="2:5" x14ac:dyDescent="0.3">
      <c r="B7171" s="1" t="s">
        <v>6300</v>
      </c>
      <c r="C7171" t="s">
        <v>1992</v>
      </c>
      <c r="D7171">
        <v>2</v>
      </c>
      <c r="E7171">
        <f t="shared" ref="E7171:E7234" si="428">VLOOKUP(C7171,$F$2:$G$1858,2)*D7171</f>
        <v>18400</v>
      </c>
    </row>
    <row r="7172" spans="2:5" x14ac:dyDescent="0.3">
      <c r="B7172" s="1" t="s">
        <v>6301</v>
      </c>
      <c r="C7172" t="s">
        <v>3774</v>
      </c>
      <c r="D7172">
        <v>9</v>
      </c>
      <c r="E7172">
        <f t="shared" si="428"/>
        <v>2340</v>
      </c>
    </row>
    <row r="7173" spans="2:5" x14ac:dyDescent="0.3">
      <c r="B7173" s="1" t="s">
        <v>6302</v>
      </c>
      <c r="C7173" t="s">
        <v>1246</v>
      </c>
      <c r="D7173">
        <v>2</v>
      </c>
      <c r="E7173">
        <f t="shared" si="428"/>
        <v>480</v>
      </c>
    </row>
    <row r="7174" spans="2:5" x14ac:dyDescent="0.3">
      <c r="B7174" s="1" t="s">
        <v>6303</v>
      </c>
      <c r="C7174" t="s">
        <v>506</v>
      </c>
      <c r="D7174">
        <v>1</v>
      </c>
      <c r="E7174">
        <f t="shared" si="428"/>
        <v>560</v>
      </c>
    </row>
    <row r="7175" spans="2:5" x14ac:dyDescent="0.3">
      <c r="B7175" s="1" t="s">
        <v>6304</v>
      </c>
      <c r="C7175" t="s">
        <v>1722</v>
      </c>
      <c r="D7175">
        <v>3</v>
      </c>
      <c r="E7175">
        <f t="shared" si="428"/>
        <v>1440</v>
      </c>
    </row>
    <row r="7176" spans="2:5" x14ac:dyDescent="0.3">
      <c r="B7176" s="1" t="s">
        <v>6305</v>
      </c>
      <c r="C7176" t="s">
        <v>359</v>
      </c>
      <c r="D7176">
        <v>1</v>
      </c>
      <c r="E7176">
        <f t="shared" si="428"/>
        <v>720</v>
      </c>
    </row>
    <row r="7177" spans="2:5" x14ac:dyDescent="0.3">
      <c r="B7177" s="1" t="s">
        <v>6305</v>
      </c>
      <c r="C7177" t="s">
        <v>976</v>
      </c>
      <c r="D7177">
        <v>7</v>
      </c>
      <c r="E7177">
        <f t="shared" si="428"/>
        <v>1470</v>
      </c>
    </row>
    <row r="7178" spans="2:5" x14ac:dyDescent="0.3">
      <c r="B7178" s="1" t="s">
        <v>6305</v>
      </c>
      <c r="C7178" t="s">
        <v>567</v>
      </c>
      <c r="D7178">
        <v>4</v>
      </c>
      <c r="E7178">
        <f t="shared" si="428"/>
        <v>3360</v>
      </c>
    </row>
    <row r="7179" spans="2:5" x14ac:dyDescent="0.3">
      <c r="B7179" s="1" t="s">
        <v>6305</v>
      </c>
      <c r="C7179" t="s">
        <v>5652</v>
      </c>
      <c r="D7179">
        <v>3</v>
      </c>
      <c r="E7179">
        <f t="shared" si="428"/>
        <v>600</v>
      </c>
    </row>
    <row r="7180" spans="2:5" x14ac:dyDescent="0.3">
      <c r="B7180" s="1" t="s">
        <v>6306</v>
      </c>
      <c r="C7180" t="s">
        <v>3048</v>
      </c>
      <c r="D7180">
        <v>3</v>
      </c>
      <c r="E7180">
        <f t="shared" si="428"/>
        <v>1860</v>
      </c>
    </row>
    <row r="7181" spans="2:5" x14ac:dyDescent="0.3">
      <c r="B7181" s="1" t="s">
        <v>6307</v>
      </c>
      <c r="C7181" t="s">
        <v>152</v>
      </c>
      <c r="D7181">
        <v>3</v>
      </c>
      <c r="E7181">
        <f t="shared" si="428"/>
        <v>1260</v>
      </c>
    </row>
    <row r="7182" spans="2:5" x14ac:dyDescent="0.3">
      <c r="B7182" s="1" t="s">
        <v>6308</v>
      </c>
      <c r="C7182" t="s">
        <v>2344</v>
      </c>
      <c r="D7182">
        <v>3</v>
      </c>
      <c r="E7182">
        <f t="shared" si="428"/>
        <v>21000</v>
      </c>
    </row>
    <row r="7183" spans="2:5" x14ac:dyDescent="0.3">
      <c r="B7183" s="1" t="s">
        <v>6309</v>
      </c>
      <c r="C7183" t="s">
        <v>2106</v>
      </c>
      <c r="D7183">
        <v>1</v>
      </c>
      <c r="E7183">
        <f t="shared" si="428"/>
        <v>620</v>
      </c>
    </row>
    <row r="7184" spans="2:5" x14ac:dyDescent="0.3">
      <c r="B7184" s="1" t="s">
        <v>6310</v>
      </c>
      <c r="C7184" t="s">
        <v>452</v>
      </c>
      <c r="D7184">
        <v>4</v>
      </c>
      <c r="E7184">
        <f t="shared" si="428"/>
        <v>1400</v>
      </c>
    </row>
    <row r="7185" spans="2:5" x14ac:dyDescent="0.3">
      <c r="B7185" s="1" t="s">
        <v>6311</v>
      </c>
      <c r="C7185" t="s">
        <v>2604</v>
      </c>
      <c r="D7185">
        <v>2</v>
      </c>
      <c r="E7185">
        <f t="shared" si="428"/>
        <v>220</v>
      </c>
    </row>
    <row r="7186" spans="2:5" x14ac:dyDescent="0.3">
      <c r="B7186" s="1" t="s">
        <v>6312</v>
      </c>
      <c r="C7186" t="s">
        <v>2908</v>
      </c>
      <c r="D7186">
        <v>1</v>
      </c>
      <c r="E7186">
        <f t="shared" si="428"/>
        <v>260</v>
      </c>
    </row>
    <row r="7187" spans="2:5" x14ac:dyDescent="0.3">
      <c r="B7187" s="1" t="s">
        <v>6312</v>
      </c>
      <c r="C7187" t="s">
        <v>565</v>
      </c>
      <c r="D7187">
        <v>3</v>
      </c>
      <c r="E7187">
        <f t="shared" si="428"/>
        <v>450</v>
      </c>
    </row>
    <row r="7188" spans="2:5" x14ac:dyDescent="0.3">
      <c r="B7188" s="1" t="s">
        <v>6313</v>
      </c>
      <c r="C7188" t="s">
        <v>2845</v>
      </c>
      <c r="D7188">
        <v>3</v>
      </c>
      <c r="E7188">
        <f t="shared" si="428"/>
        <v>2610</v>
      </c>
    </row>
    <row r="7189" spans="2:5" x14ac:dyDescent="0.3">
      <c r="B7189" s="1" t="s">
        <v>6314</v>
      </c>
      <c r="C7189" t="s">
        <v>75</v>
      </c>
      <c r="D7189">
        <v>4</v>
      </c>
      <c r="E7189">
        <f t="shared" si="428"/>
        <v>4800</v>
      </c>
    </row>
    <row r="7190" spans="2:5" x14ac:dyDescent="0.3">
      <c r="B7190" s="1" t="s">
        <v>6316</v>
      </c>
      <c r="C7190" t="s">
        <v>6315</v>
      </c>
      <c r="D7190">
        <v>2</v>
      </c>
      <c r="E7190">
        <f t="shared" si="428"/>
        <v>580</v>
      </c>
    </row>
    <row r="7191" spans="2:5" x14ac:dyDescent="0.3">
      <c r="B7191" s="1" t="s">
        <v>6316</v>
      </c>
      <c r="C7191" t="s">
        <v>3911</v>
      </c>
      <c r="D7191">
        <v>2</v>
      </c>
      <c r="E7191">
        <f t="shared" si="428"/>
        <v>4220</v>
      </c>
    </row>
    <row r="7192" spans="2:5" x14ac:dyDescent="0.3">
      <c r="B7192" s="1" t="s">
        <v>6317</v>
      </c>
      <c r="C7192" t="s">
        <v>1196</v>
      </c>
      <c r="D7192">
        <v>8</v>
      </c>
      <c r="E7192">
        <f t="shared" si="428"/>
        <v>6080</v>
      </c>
    </row>
    <row r="7193" spans="2:5" x14ac:dyDescent="0.3">
      <c r="B7193" s="1" t="s">
        <v>6318</v>
      </c>
      <c r="C7193" t="s">
        <v>2236</v>
      </c>
      <c r="D7193">
        <v>9</v>
      </c>
      <c r="E7193">
        <f t="shared" si="428"/>
        <v>22500</v>
      </c>
    </row>
    <row r="7194" spans="2:5" x14ac:dyDescent="0.3">
      <c r="B7194" s="1" t="s">
        <v>6318</v>
      </c>
      <c r="C7194" t="s">
        <v>176</v>
      </c>
      <c r="D7194">
        <v>9</v>
      </c>
      <c r="E7194">
        <f t="shared" si="428"/>
        <v>7020</v>
      </c>
    </row>
    <row r="7195" spans="2:5" x14ac:dyDescent="0.3">
      <c r="B7195" s="1" t="s">
        <v>6318</v>
      </c>
      <c r="C7195" t="s">
        <v>3318</v>
      </c>
      <c r="D7195">
        <v>2</v>
      </c>
      <c r="E7195">
        <f t="shared" si="428"/>
        <v>580</v>
      </c>
    </row>
    <row r="7196" spans="2:5" x14ac:dyDescent="0.3">
      <c r="B7196" s="1" t="s">
        <v>6319</v>
      </c>
      <c r="C7196" t="s">
        <v>1368</v>
      </c>
      <c r="D7196">
        <v>1</v>
      </c>
      <c r="E7196">
        <f t="shared" si="428"/>
        <v>1720</v>
      </c>
    </row>
    <row r="7197" spans="2:5" x14ac:dyDescent="0.3">
      <c r="B7197" s="1" t="s">
        <v>6320</v>
      </c>
      <c r="C7197" t="s">
        <v>1390</v>
      </c>
      <c r="D7197">
        <v>1</v>
      </c>
      <c r="E7197">
        <f t="shared" si="428"/>
        <v>11410</v>
      </c>
    </row>
    <row r="7198" spans="2:5" x14ac:dyDescent="0.3">
      <c r="B7198" s="1" t="s">
        <v>6321</v>
      </c>
      <c r="C7198" t="s">
        <v>5014</v>
      </c>
      <c r="D7198">
        <v>2</v>
      </c>
      <c r="E7198">
        <f t="shared" si="428"/>
        <v>9400</v>
      </c>
    </row>
    <row r="7199" spans="2:5" x14ac:dyDescent="0.3">
      <c r="B7199" s="1" t="s">
        <v>6321</v>
      </c>
      <c r="C7199" t="s">
        <v>813</v>
      </c>
      <c r="D7199">
        <v>2</v>
      </c>
      <c r="E7199">
        <f t="shared" si="428"/>
        <v>1360</v>
      </c>
    </row>
    <row r="7200" spans="2:5" x14ac:dyDescent="0.3">
      <c r="B7200" s="1" t="s">
        <v>6322</v>
      </c>
      <c r="C7200" t="s">
        <v>915</v>
      </c>
      <c r="D7200">
        <v>10</v>
      </c>
      <c r="E7200">
        <f t="shared" si="428"/>
        <v>11600</v>
      </c>
    </row>
    <row r="7201" spans="2:5" x14ac:dyDescent="0.3">
      <c r="B7201" s="1" t="s">
        <v>6322</v>
      </c>
      <c r="C7201" t="s">
        <v>414</v>
      </c>
      <c r="D7201">
        <v>2</v>
      </c>
      <c r="E7201">
        <f t="shared" si="428"/>
        <v>1060</v>
      </c>
    </row>
    <row r="7202" spans="2:5" x14ac:dyDescent="0.3">
      <c r="B7202" s="1" t="s">
        <v>6323</v>
      </c>
      <c r="C7202" t="s">
        <v>683</v>
      </c>
      <c r="D7202">
        <v>3</v>
      </c>
      <c r="E7202">
        <f t="shared" si="428"/>
        <v>1710</v>
      </c>
    </row>
    <row r="7203" spans="2:5" x14ac:dyDescent="0.3">
      <c r="B7203" s="1" t="s">
        <v>6324</v>
      </c>
      <c r="C7203" t="s">
        <v>460</v>
      </c>
      <c r="D7203">
        <v>5</v>
      </c>
      <c r="E7203">
        <f t="shared" si="428"/>
        <v>2800</v>
      </c>
    </row>
    <row r="7204" spans="2:5" x14ac:dyDescent="0.3">
      <c r="B7204" s="1" t="s">
        <v>6324</v>
      </c>
      <c r="C7204" t="s">
        <v>25</v>
      </c>
      <c r="D7204">
        <v>2</v>
      </c>
      <c r="E7204">
        <f t="shared" si="428"/>
        <v>7000</v>
      </c>
    </row>
    <row r="7205" spans="2:5" x14ac:dyDescent="0.3">
      <c r="B7205" s="1" t="s">
        <v>6325</v>
      </c>
      <c r="C7205" t="s">
        <v>135</v>
      </c>
      <c r="D7205">
        <v>1</v>
      </c>
      <c r="E7205">
        <f t="shared" si="428"/>
        <v>270</v>
      </c>
    </row>
    <row r="7206" spans="2:5" x14ac:dyDescent="0.3">
      <c r="B7206" s="1" t="s">
        <v>6326</v>
      </c>
      <c r="C7206" t="s">
        <v>1302</v>
      </c>
      <c r="D7206">
        <v>2</v>
      </c>
      <c r="E7206">
        <f t="shared" si="428"/>
        <v>1140</v>
      </c>
    </row>
    <row r="7207" spans="2:5" x14ac:dyDescent="0.3">
      <c r="B7207" s="1" t="s">
        <v>6327</v>
      </c>
      <c r="C7207" t="s">
        <v>1096</v>
      </c>
      <c r="D7207">
        <v>3</v>
      </c>
      <c r="E7207">
        <f t="shared" si="428"/>
        <v>2370</v>
      </c>
    </row>
    <row r="7208" spans="2:5" x14ac:dyDescent="0.3">
      <c r="B7208" s="1" t="s">
        <v>6327</v>
      </c>
      <c r="C7208" t="s">
        <v>4338</v>
      </c>
      <c r="D7208">
        <v>4</v>
      </c>
      <c r="E7208">
        <f t="shared" si="428"/>
        <v>3960</v>
      </c>
    </row>
    <row r="7209" spans="2:5" x14ac:dyDescent="0.3">
      <c r="B7209" s="1" t="s">
        <v>6328</v>
      </c>
      <c r="C7209" t="s">
        <v>978</v>
      </c>
      <c r="D7209">
        <v>9</v>
      </c>
      <c r="E7209">
        <f t="shared" si="428"/>
        <v>4590</v>
      </c>
    </row>
    <row r="7210" spans="2:5" x14ac:dyDescent="0.3">
      <c r="B7210" s="1" t="s">
        <v>6328</v>
      </c>
      <c r="C7210" t="s">
        <v>1543</v>
      </c>
      <c r="D7210">
        <v>2</v>
      </c>
      <c r="E7210">
        <f t="shared" si="428"/>
        <v>1420</v>
      </c>
    </row>
    <row r="7211" spans="2:5" x14ac:dyDescent="0.3">
      <c r="B7211" s="1" t="s">
        <v>6329</v>
      </c>
      <c r="C7211" t="s">
        <v>74</v>
      </c>
      <c r="D7211">
        <v>2</v>
      </c>
      <c r="E7211">
        <f t="shared" si="428"/>
        <v>3700</v>
      </c>
    </row>
    <row r="7212" spans="2:5" x14ac:dyDescent="0.3">
      <c r="B7212" s="1" t="s">
        <v>6330</v>
      </c>
      <c r="C7212" t="s">
        <v>1683</v>
      </c>
      <c r="D7212">
        <v>7</v>
      </c>
      <c r="E7212">
        <f t="shared" si="428"/>
        <v>17010</v>
      </c>
    </row>
    <row r="7213" spans="2:5" x14ac:dyDescent="0.3">
      <c r="B7213" s="1" t="s">
        <v>6331</v>
      </c>
      <c r="C7213" t="s">
        <v>4333</v>
      </c>
      <c r="D7213">
        <v>1</v>
      </c>
      <c r="E7213">
        <f t="shared" si="428"/>
        <v>630</v>
      </c>
    </row>
    <row r="7214" spans="2:5" x14ac:dyDescent="0.3">
      <c r="B7214" s="1" t="s">
        <v>6332</v>
      </c>
      <c r="C7214" t="s">
        <v>3896</v>
      </c>
      <c r="D7214">
        <v>2</v>
      </c>
      <c r="E7214">
        <f t="shared" si="428"/>
        <v>13940</v>
      </c>
    </row>
    <row r="7215" spans="2:5" x14ac:dyDescent="0.3">
      <c r="B7215" s="1" t="s">
        <v>6332</v>
      </c>
      <c r="C7215" t="s">
        <v>1156</v>
      </c>
      <c r="D7215">
        <v>1</v>
      </c>
      <c r="E7215">
        <f t="shared" si="428"/>
        <v>650</v>
      </c>
    </row>
    <row r="7216" spans="2:5" x14ac:dyDescent="0.3">
      <c r="B7216" s="1" t="s">
        <v>6333</v>
      </c>
      <c r="C7216" t="s">
        <v>255</v>
      </c>
      <c r="D7216">
        <v>2</v>
      </c>
      <c r="E7216">
        <f t="shared" si="428"/>
        <v>9000</v>
      </c>
    </row>
    <row r="7217" spans="2:5" x14ac:dyDescent="0.3">
      <c r="B7217" s="1" t="s">
        <v>6334</v>
      </c>
      <c r="C7217" t="s">
        <v>701</v>
      </c>
      <c r="D7217">
        <v>10</v>
      </c>
      <c r="E7217">
        <f t="shared" si="428"/>
        <v>94100</v>
      </c>
    </row>
    <row r="7218" spans="2:5" x14ac:dyDescent="0.3">
      <c r="B7218" s="1" t="s">
        <v>6335</v>
      </c>
      <c r="C7218" t="s">
        <v>1826</v>
      </c>
      <c r="D7218">
        <v>1</v>
      </c>
      <c r="E7218">
        <f t="shared" si="428"/>
        <v>520</v>
      </c>
    </row>
    <row r="7219" spans="2:5" x14ac:dyDescent="0.3">
      <c r="B7219" s="1" t="s">
        <v>6336</v>
      </c>
      <c r="C7219" t="s">
        <v>1262</v>
      </c>
      <c r="D7219">
        <v>3</v>
      </c>
      <c r="E7219">
        <f t="shared" si="428"/>
        <v>33240</v>
      </c>
    </row>
    <row r="7220" spans="2:5" x14ac:dyDescent="0.3">
      <c r="B7220" s="1" t="s">
        <v>6337</v>
      </c>
      <c r="C7220" t="s">
        <v>1483</v>
      </c>
      <c r="D7220">
        <v>10</v>
      </c>
      <c r="E7220">
        <f t="shared" si="428"/>
        <v>6500</v>
      </c>
    </row>
    <row r="7221" spans="2:5" x14ac:dyDescent="0.3">
      <c r="B7221" s="1" t="s">
        <v>6338</v>
      </c>
      <c r="C7221" t="s">
        <v>3336</v>
      </c>
      <c r="D7221">
        <v>2</v>
      </c>
      <c r="E7221">
        <f t="shared" si="428"/>
        <v>19660</v>
      </c>
    </row>
    <row r="7222" spans="2:5" x14ac:dyDescent="0.3">
      <c r="B7222" s="1" t="s">
        <v>6338</v>
      </c>
      <c r="C7222" t="s">
        <v>185</v>
      </c>
      <c r="D7222">
        <v>2</v>
      </c>
      <c r="E7222">
        <f t="shared" si="428"/>
        <v>440</v>
      </c>
    </row>
    <row r="7223" spans="2:5" x14ac:dyDescent="0.3">
      <c r="B7223" s="1" t="s">
        <v>6338</v>
      </c>
      <c r="C7223" t="s">
        <v>199</v>
      </c>
      <c r="D7223">
        <v>1</v>
      </c>
      <c r="E7223">
        <f t="shared" si="428"/>
        <v>5300</v>
      </c>
    </row>
    <row r="7224" spans="2:5" x14ac:dyDescent="0.3">
      <c r="B7224" s="1" t="s">
        <v>6339</v>
      </c>
      <c r="C7224" t="s">
        <v>491</v>
      </c>
      <c r="D7224">
        <v>3</v>
      </c>
      <c r="E7224">
        <f t="shared" si="428"/>
        <v>2010</v>
      </c>
    </row>
    <row r="7225" spans="2:5" x14ac:dyDescent="0.3">
      <c r="B7225" s="1" t="s">
        <v>6339</v>
      </c>
      <c r="C7225" t="s">
        <v>1156</v>
      </c>
      <c r="D7225">
        <v>2</v>
      </c>
      <c r="E7225">
        <f t="shared" si="428"/>
        <v>1300</v>
      </c>
    </row>
    <row r="7226" spans="2:5" x14ac:dyDescent="0.3">
      <c r="B7226" s="1" t="s">
        <v>6340</v>
      </c>
      <c r="C7226" t="s">
        <v>1015</v>
      </c>
      <c r="D7226">
        <v>1</v>
      </c>
      <c r="E7226">
        <f t="shared" si="428"/>
        <v>1580</v>
      </c>
    </row>
    <row r="7227" spans="2:5" x14ac:dyDescent="0.3">
      <c r="B7227" s="1" t="s">
        <v>6341</v>
      </c>
      <c r="C7227" t="s">
        <v>3477</v>
      </c>
      <c r="D7227">
        <v>2</v>
      </c>
      <c r="E7227">
        <f t="shared" si="428"/>
        <v>4400</v>
      </c>
    </row>
    <row r="7228" spans="2:5" x14ac:dyDescent="0.3">
      <c r="B7228" s="1" t="s">
        <v>6341</v>
      </c>
      <c r="C7228" t="s">
        <v>417</v>
      </c>
      <c r="D7228">
        <v>2</v>
      </c>
      <c r="E7228">
        <f t="shared" si="428"/>
        <v>600</v>
      </c>
    </row>
    <row r="7229" spans="2:5" x14ac:dyDescent="0.3">
      <c r="B7229" s="1" t="s">
        <v>6341</v>
      </c>
      <c r="C7229" t="s">
        <v>1770</v>
      </c>
      <c r="D7229">
        <v>1</v>
      </c>
      <c r="E7229">
        <f t="shared" si="428"/>
        <v>210</v>
      </c>
    </row>
    <row r="7230" spans="2:5" x14ac:dyDescent="0.3">
      <c r="B7230" s="1" t="s">
        <v>6341</v>
      </c>
      <c r="C7230" t="s">
        <v>1460</v>
      </c>
      <c r="D7230">
        <v>1</v>
      </c>
      <c r="E7230">
        <f t="shared" si="428"/>
        <v>2010</v>
      </c>
    </row>
    <row r="7231" spans="2:5" x14ac:dyDescent="0.3">
      <c r="B7231" s="1" t="s">
        <v>6342</v>
      </c>
      <c r="C7231" t="s">
        <v>1377</v>
      </c>
      <c r="D7231">
        <v>10</v>
      </c>
      <c r="E7231">
        <f t="shared" si="428"/>
        <v>99800</v>
      </c>
    </row>
    <row r="7232" spans="2:5" x14ac:dyDescent="0.3">
      <c r="B7232" s="1" t="s">
        <v>6342</v>
      </c>
      <c r="C7232" t="s">
        <v>2599</v>
      </c>
      <c r="D7232">
        <v>3</v>
      </c>
      <c r="E7232">
        <f t="shared" si="428"/>
        <v>1380</v>
      </c>
    </row>
    <row r="7233" spans="2:5" x14ac:dyDescent="0.3">
      <c r="B7233" s="1" t="s">
        <v>6343</v>
      </c>
      <c r="C7233" t="s">
        <v>677</v>
      </c>
      <c r="D7233">
        <v>3</v>
      </c>
      <c r="E7233">
        <f t="shared" si="428"/>
        <v>17430</v>
      </c>
    </row>
    <row r="7234" spans="2:5" x14ac:dyDescent="0.3">
      <c r="B7234" s="1" t="s">
        <v>6344</v>
      </c>
      <c r="C7234" t="s">
        <v>4743</v>
      </c>
      <c r="D7234">
        <v>5</v>
      </c>
      <c r="E7234">
        <f t="shared" si="428"/>
        <v>5400</v>
      </c>
    </row>
    <row r="7235" spans="2:5" x14ac:dyDescent="0.3">
      <c r="B7235" s="1" t="s">
        <v>6345</v>
      </c>
      <c r="C7235" t="s">
        <v>4042</v>
      </c>
      <c r="D7235">
        <v>3</v>
      </c>
      <c r="E7235">
        <f t="shared" ref="E7235:E7298" si="429">VLOOKUP(C7235,$F$2:$G$1858,2)*D7235</f>
        <v>810</v>
      </c>
    </row>
    <row r="7236" spans="2:5" x14ac:dyDescent="0.3">
      <c r="B7236" s="1" t="s">
        <v>6346</v>
      </c>
      <c r="C7236" t="s">
        <v>637</v>
      </c>
      <c r="D7236">
        <v>4</v>
      </c>
      <c r="E7236">
        <f t="shared" si="429"/>
        <v>6320</v>
      </c>
    </row>
    <row r="7237" spans="2:5" x14ac:dyDescent="0.3">
      <c r="B7237" s="1" t="s">
        <v>6347</v>
      </c>
      <c r="C7237" t="s">
        <v>211</v>
      </c>
      <c r="D7237">
        <v>2</v>
      </c>
      <c r="E7237">
        <f t="shared" si="429"/>
        <v>1600</v>
      </c>
    </row>
    <row r="7238" spans="2:5" x14ac:dyDescent="0.3">
      <c r="B7238" s="1" t="s">
        <v>6348</v>
      </c>
      <c r="C7238" t="s">
        <v>3903</v>
      </c>
      <c r="D7238">
        <v>1</v>
      </c>
      <c r="E7238">
        <f t="shared" si="429"/>
        <v>260</v>
      </c>
    </row>
    <row r="7239" spans="2:5" x14ac:dyDescent="0.3">
      <c r="B7239" s="1" t="s">
        <v>6349</v>
      </c>
      <c r="C7239" t="s">
        <v>3777</v>
      </c>
      <c r="D7239">
        <v>2</v>
      </c>
      <c r="E7239">
        <f t="shared" si="429"/>
        <v>11780</v>
      </c>
    </row>
    <row r="7240" spans="2:5" x14ac:dyDescent="0.3">
      <c r="B7240" s="1" t="s">
        <v>6349</v>
      </c>
      <c r="C7240" t="s">
        <v>4218</v>
      </c>
      <c r="D7240">
        <v>3</v>
      </c>
      <c r="E7240">
        <f t="shared" si="429"/>
        <v>3150</v>
      </c>
    </row>
    <row r="7241" spans="2:5" x14ac:dyDescent="0.3">
      <c r="B7241" s="1" t="s">
        <v>6350</v>
      </c>
      <c r="C7241" t="s">
        <v>1269</v>
      </c>
      <c r="D7241">
        <v>3</v>
      </c>
      <c r="E7241">
        <f t="shared" si="429"/>
        <v>960</v>
      </c>
    </row>
    <row r="7242" spans="2:5" x14ac:dyDescent="0.3">
      <c r="B7242" s="1" t="s">
        <v>6351</v>
      </c>
      <c r="C7242" t="s">
        <v>5324</v>
      </c>
      <c r="D7242">
        <v>3</v>
      </c>
      <c r="E7242">
        <f t="shared" si="429"/>
        <v>780</v>
      </c>
    </row>
    <row r="7243" spans="2:5" x14ac:dyDescent="0.3">
      <c r="B7243" s="1" t="s">
        <v>6352</v>
      </c>
      <c r="C7243" t="s">
        <v>408</v>
      </c>
      <c r="D7243">
        <v>2</v>
      </c>
      <c r="E7243">
        <f t="shared" si="429"/>
        <v>11340</v>
      </c>
    </row>
    <row r="7244" spans="2:5" x14ac:dyDescent="0.3">
      <c r="B7244" s="1" t="s">
        <v>6353</v>
      </c>
      <c r="C7244" t="s">
        <v>3129</v>
      </c>
      <c r="D7244">
        <v>3</v>
      </c>
      <c r="E7244">
        <f t="shared" si="429"/>
        <v>360</v>
      </c>
    </row>
    <row r="7245" spans="2:5" x14ac:dyDescent="0.3">
      <c r="B7245" s="1" t="s">
        <v>6354</v>
      </c>
      <c r="C7245" t="s">
        <v>240</v>
      </c>
      <c r="D7245">
        <v>3</v>
      </c>
      <c r="E7245">
        <f t="shared" si="429"/>
        <v>2760</v>
      </c>
    </row>
    <row r="7246" spans="2:5" x14ac:dyDescent="0.3">
      <c r="B7246" s="1" t="s">
        <v>6355</v>
      </c>
      <c r="C7246" t="s">
        <v>2187</v>
      </c>
      <c r="D7246">
        <v>2</v>
      </c>
      <c r="E7246">
        <f t="shared" si="429"/>
        <v>480</v>
      </c>
    </row>
    <row r="7247" spans="2:5" x14ac:dyDescent="0.3">
      <c r="B7247" s="1" t="s">
        <v>6356</v>
      </c>
      <c r="C7247" t="s">
        <v>5492</v>
      </c>
      <c r="D7247">
        <v>7</v>
      </c>
      <c r="E7247">
        <f t="shared" si="429"/>
        <v>770</v>
      </c>
    </row>
    <row r="7248" spans="2:5" x14ac:dyDescent="0.3">
      <c r="B7248" s="1" t="s">
        <v>6357</v>
      </c>
      <c r="C7248" t="s">
        <v>3831</v>
      </c>
      <c r="D7248">
        <v>2</v>
      </c>
      <c r="E7248">
        <f t="shared" si="429"/>
        <v>1620</v>
      </c>
    </row>
    <row r="7249" spans="2:5" x14ac:dyDescent="0.3">
      <c r="B7249" s="1" t="s">
        <v>6358</v>
      </c>
      <c r="C7249" t="s">
        <v>1143</v>
      </c>
      <c r="D7249">
        <v>4</v>
      </c>
      <c r="E7249">
        <f t="shared" si="429"/>
        <v>12680</v>
      </c>
    </row>
    <row r="7250" spans="2:5" x14ac:dyDescent="0.3">
      <c r="B7250" s="1" t="s">
        <v>6358</v>
      </c>
      <c r="C7250" t="s">
        <v>1582</v>
      </c>
      <c r="D7250">
        <v>1</v>
      </c>
      <c r="E7250">
        <f t="shared" si="429"/>
        <v>7480</v>
      </c>
    </row>
    <row r="7251" spans="2:5" x14ac:dyDescent="0.3">
      <c r="B7251" s="1" t="s">
        <v>6358</v>
      </c>
      <c r="C7251" t="s">
        <v>1669</v>
      </c>
      <c r="D7251">
        <v>2</v>
      </c>
      <c r="E7251">
        <f t="shared" si="429"/>
        <v>2880</v>
      </c>
    </row>
    <row r="7252" spans="2:5" x14ac:dyDescent="0.3">
      <c r="B7252" s="1" t="s">
        <v>6359</v>
      </c>
      <c r="C7252" t="s">
        <v>4270</v>
      </c>
      <c r="D7252">
        <v>3</v>
      </c>
      <c r="E7252">
        <f t="shared" si="429"/>
        <v>690</v>
      </c>
    </row>
    <row r="7253" spans="2:5" x14ac:dyDescent="0.3">
      <c r="B7253" s="1" t="s">
        <v>6360</v>
      </c>
      <c r="C7253" t="s">
        <v>3986</v>
      </c>
      <c r="D7253">
        <v>2</v>
      </c>
      <c r="E7253">
        <f t="shared" si="429"/>
        <v>14400</v>
      </c>
    </row>
    <row r="7254" spans="2:5" x14ac:dyDescent="0.3">
      <c r="B7254" s="1" t="s">
        <v>6361</v>
      </c>
      <c r="C7254" t="s">
        <v>197</v>
      </c>
      <c r="D7254">
        <v>6</v>
      </c>
      <c r="E7254">
        <f t="shared" si="429"/>
        <v>3300</v>
      </c>
    </row>
    <row r="7255" spans="2:5" x14ac:dyDescent="0.3">
      <c r="B7255" s="1" t="s">
        <v>6362</v>
      </c>
      <c r="C7255" t="s">
        <v>4820</v>
      </c>
      <c r="D7255">
        <v>1</v>
      </c>
      <c r="E7255">
        <f t="shared" si="429"/>
        <v>1010</v>
      </c>
    </row>
    <row r="7256" spans="2:5" x14ac:dyDescent="0.3">
      <c r="B7256" s="1" t="s">
        <v>6363</v>
      </c>
      <c r="C7256" t="s">
        <v>2204</v>
      </c>
      <c r="D7256">
        <v>3</v>
      </c>
      <c r="E7256">
        <f t="shared" si="429"/>
        <v>720</v>
      </c>
    </row>
    <row r="7257" spans="2:5" x14ac:dyDescent="0.3">
      <c r="B7257" s="1" t="s">
        <v>6364</v>
      </c>
      <c r="C7257" t="s">
        <v>4338</v>
      </c>
      <c r="D7257">
        <v>1</v>
      </c>
      <c r="E7257">
        <f t="shared" si="429"/>
        <v>990</v>
      </c>
    </row>
    <row r="7258" spans="2:5" x14ac:dyDescent="0.3">
      <c r="B7258" s="1" t="s">
        <v>6365</v>
      </c>
      <c r="C7258" t="s">
        <v>2102</v>
      </c>
      <c r="D7258">
        <v>8</v>
      </c>
      <c r="E7258">
        <f t="shared" si="429"/>
        <v>3520</v>
      </c>
    </row>
    <row r="7259" spans="2:5" x14ac:dyDescent="0.3">
      <c r="B7259" s="1" t="s">
        <v>6366</v>
      </c>
      <c r="C7259" t="s">
        <v>1374</v>
      </c>
      <c r="D7259">
        <v>3</v>
      </c>
      <c r="E7259">
        <f t="shared" si="429"/>
        <v>2490</v>
      </c>
    </row>
    <row r="7260" spans="2:5" x14ac:dyDescent="0.3">
      <c r="B7260" s="1" t="s">
        <v>6367</v>
      </c>
      <c r="C7260" t="s">
        <v>66</v>
      </c>
      <c r="D7260">
        <v>3</v>
      </c>
      <c r="E7260">
        <f t="shared" si="429"/>
        <v>780</v>
      </c>
    </row>
    <row r="7261" spans="2:5" x14ac:dyDescent="0.3">
      <c r="B7261" s="1" t="s">
        <v>6368</v>
      </c>
      <c r="C7261" t="s">
        <v>2117</v>
      </c>
      <c r="D7261">
        <v>2</v>
      </c>
      <c r="E7261">
        <f t="shared" si="429"/>
        <v>2800</v>
      </c>
    </row>
    <row r="7262" spans="2:5" x14ac:dyDescent="0.3">
      <c r="B7262" s="1" t="s">
        <v>6368</v>
      </c>
      <c r="C7262" t="s">
        <v>5133</v>
      </c>
      <c r="D7262">
        <v>4</v>
      </c>
      <c r="E7262">
        <f t="shared" si="429"/>
        <v>1040</v>
      </c>
    </row>
    <row r="7263" spans="2:5" x14ac:dyDescent="0.3">
      <c r="B7263" s="1" t="s">
        <v>6369</v>
      </c>
      <c r="C7263" t="s">
        <v>1822</v>
      </c>
      <c r="D7263">
        <v>6</v>
      </c>
      <c r="E7263">
        <f t="shared" si="429"/>
        <v>2700</v>
      </c>
    </row>
    <row r="7264" spans="2:5" x14ac:dyDescent="0.3">
      <c r="B7264" s="1" t="s">
        <v>6370</v>
      </c>
      <c r="C7264" t="s">
        <v>5414</v>
      </c>
      <c r="D7264">
        <v>3</v>
      </c>
      <c r="E7264">
        <f t="shared" si="429"/>
        <v>2100</v>
      </c>
    </row>
    <row r="7265" spans="2:5" x14ac:dyDescent="0.3">
      <c r="B7265" s="1" t="s">
        <v>6370</v>
      </c>
      <c r="C7265" t="s">
        <v>5492</v>
      </c>
      <c r="D7265">
        <v>3</v>
      </c>
      <c r="E7265">
        <f t="shared" si="429"/>
        <v>330</v>
      </c>
    </row>
    <row r="7266" spans="2:5" x14ac:dyDescent="0.3">
      <c r="B7266" s="1" t="s">
        <v>6371</v>
      </c>
      <c r="C7266" t="s">
        <v>2820</v>
      </c>
      <c r="D7266">
        <v>2</v>
      </c>
      <c r="E7266">
        <f t="shared" si="429"/>
        <v>680</v>
      </c>
    </row>
    <row r="7267" spans="2:5" x14ac:dyDescent="0.3">
      <c r="B7267" s="1" t="s">
        <v>6371</v>
      </c>
      <c r="C7267" t="s">
        <v>3193</v>
      </c>
      <c r="D7267">
        <v>3</v>
      </c>
      <c r="E7267">
        <f t="shared" si="429"/>
        <v>15930</v>
      </c>
    </row>
    <row r="7268" spans="2:5" x14ac:dyDescent="0.3">
      <c r="B7268" s="1" t="s">
        <v>6371</v>
      </c>
      <c r="C7268" t="s">
        <v>2501</v>
      </c>
      <c r="D7268">
        <v>1</v>
      </c>
      <c r="E7268">
        <f t="shared" si="429"/>
        <v>1960</v>
      </c>
    </row>
    <row r="7269" spans="2:5" x14ac:dyDescent="0.3">
      <c r="B7269" s="1" t="s">
        <v>6372</v>
      </c>
      <c r="C7269" t="s">
        <v>506</v>
      </c>
      <c r="D7269">
        <v>2</v>
      </c>
      <c r="E7269">
        <f t="shared" si="429"/>
        <v>1120</v>
      </c>
    </row>
    <row r="7270" spans="2:5" x14ac:dyDescent="0.3">
      <c r="B7270" s="1" t="s">
        <v>6372</v>
      </c>
      <c r="C7270" t="s">
        <v>6373</v>
      </c>
      <c r="D7270">
        <v>10</v>
      </c>
      <c r="E7270">
        <f t="shared" si="429"/>
        <v>2600</v>
      </c>
    </row>
    <row r="7271" spans="2:5" x14ac:dyDescent="0.3">
      <c r="B7271" s="1" t="s">
        <v>6374</v>
      </c>
      <c r="C7271" t="s">
        <v>3855</v>
      </c>
      <c r="D7271">
        <v>9</v>
      </c>
      <c r="E7271">
        <f t="shared" si="429"/>
        <v>1530</v>
      </c>
    </row>
    <row r="7272" spans="2:5" x14ac:dyDescent="0.3">
      <c r="B7272" s="1" t="s">
        <v>6374</v>
      </c>
      <c r="C7272" t="s">
        <v>1196</v>
      </c>
      <c r="D7272">
        <v>3</v>
      </c>
      <c r="E7272">
        <f t="shared" si="429"/>
        <v>2280</v>
      </c>
    </row>
    <row r="7273" spans="2:5" x14ac:dyDescent="0.3">
      <c r="B7273" s="1" t="s">
        <v>6375</v>
      </c>
      <c r="C7273" t="s">
        <v>2366</v>
      </c>
      <c r="D7273">
        <v>1</v>
      </c>
      <c r="E7273">
        <f t="shared" si="429"/>
        <v>380</v>
      </c>
    </row>
    <row r="7274" spans="2:5" x14ac:dyDescent="0.3">
      <c r="B7274" s="1" t="s">
        <v>6376</v>
      </c>
      <c r="C7274" t="s">
        <v>4889</v>
      </c>
      <c r="D7274">
        <v>3</v>
      </c>
      <c r="E7274">
        <f t="shared" si="429"/>
        <v>1410</v>
      </c>
    </row>
    <row r="7275" spans="2:5" x14ac:dyDescent="0.3">
      <c r="B7275" s="1" t="s">
        <v>6376</v>
      </c>
      <c r="C7275" t="s">
        <v>681</v>
      </c>
      <c r="D7275">
        <v>3</v>
      </c>
      <c r="E7275">
        <f t="shared" si="429"/>
        <v>27810</v>
      </c>
    </row>
    <row r="7276" spans="2:5" x14ac:dyDescent="0.3">
      <c r="B7276" s="1" t="s">
        <v>6377</v>
      </c>
      <c r="C7276" t="s">
        <v>3240</v>
      </c>
      <c r="D7276">
        <v>2</v>
      </c>
      <c r="E7276">
        <f t="shared" si="429"/>
        <v>1300</v>
      </c>
    </row>
    <row r="7277" spans="2:5" x14ac:dyDescent="0.3">
      <c r="B7277" s="1" t="s">
        <v>6377</v>
      </c>
      <c r="C7277" t="s">
        <v>3200</v>
      </c>
      <c r="D7277">
        <v>2</v>
      </c>
      <c r="E7277">
        <f t="shared" si="429"/>
        <v>440</v>
      </c>
    </row>
    <row r="7278" spans="2:5" x14ac:dyDescent="0.3">
      <c r="B7278" s="1" t="s">
        <v>6377</v>
      </c>
      <c r="C7278" t="s">
        <v>1180</v>
      </c>
      <c r="D7278">
        <v>1</v>
      </c>
      <c r="E7278">
        <f t="shared" si="429"/>
        <v>70</v>
      </c>
    </row>
    <row r="7279" spans="2:5" x14ac:dyDescent="0.3">
      <c r="B7279" s="1" t="s">
        <v>6378</v>
      </c>
      <c r="C7279" t="s">
        <v>347</v>
      </c>
      <c r="D7279">
        <v>3</v>
      </c>
      <c r="E7279">
        <f t="shared" si="429"/>
        <v>1200</v>
      </c>
    </row>
    <row r="7280" spans="2:5" x14ac:dyDescent="0.3">
      <c r="B7280" s="1" t="s">
        <v>6379</v>
      </c>
      <c r="C7280" t="s">
        <v>4235</v>
      </c>
      <c r="D7280">
        <v>4</v>
      </c>
      <c r="E7280">
        <f t="shared" si="429"/>
        <v>2160</v>
      </c>
    </row>
    <row r="7281" spans="2:5" x14ac:dyDescent="0.3">
      <c r="B7281" s="1" t="s">
        <v>6379</v>
      </c>
      <c r="C7281" t="s">
        <v>3746</v>
      </c>
      <c r="D7281">
        <v>2</v>
      </c>
      <c r="E7281">
        <f t="shared" si="429"/>
        <v>9220</v>
      </c>
    </row>
    <row r="7282" spans="2:5" x14ac:dyDescent="0.3">
      <c r="B7282" s="1" t="s">
        <v>6380</v>
      </c>
      <c r="C7282" t="s">
        <v>4603</v>
      </c>
      <c r="D7282">
        <v>2</v>
      </c>
      <c r="E7282">
        <f t="shared" si="429"/>
        <v>5220</v>
      </c>
    </row>
    <row r="7283" spans="2:5" x14ac:dyDescent="0.3">
      <c r="B7283" s="1" t="s">
        <v>6380</v>
      </c>
      <c r="C7283" t="s">
        <v>2992</v>
      </c>
      <c r="D7283">
        <v>6</v>
      </c>
      <c r="E7283">
        <f t="shared" si="429"/>
        <v>4140</v>
      </c>
    </row>
    <row r="7284" spans="2:5" x14ac:dyDescent="0.3">
      <c r="B7284" s="1" t="s">
        <v>6381</v>
      </c>
      <c r="C7284" t="s">
        <v>5084</v>
      </c>
      <c r="D7284">
        <v>2</v>
      </c>
      <c r="E7284">
        <f t="shared" si="429"/>
        <v>3220</v>
      </c>
    </row>
    <row r="7285" spans="2:5" x14ac:dyDescent="0.3">
      <c r="B7285" s="1" t="s">
        <v>6381</v>
      </c>
      <c r="C7285" t="s">
        <v>1258</v>
      </c>
      <c r="D7285">
        <v>2</v>
      </c>
      <c r="E7285">
        <f t="shared" si="429"/>
        <v>420</v>
      </c>
    </row>
    <row r="7286" spans="2:5" x14ac:dyDescent="0.3">
      <c r="B7286" s="1" t="s">
        <v>6382</v>
      </c>
      <c r="C7286" t="s">
        <v>1372</v>
      </c>
      <c r="D7286">
        <v>2</v>
      </c>
      <c r="E7286">
        <f t="shared" si="429"/>
        <v>2580</v>
      </c>
    </row>
    <row r="7287" spans="2:5" x14ac:dyDescent="0.3">
      <c r="B7287" s="1" t="s">
        <v>6383</v>
      </c>
      <c r="C7287" t="s">
        <v>496</v>
      </c>
      <c r="D7287">
        <v>2</v>
      </c>
      <c r="E7287">
        <f t="shared" si="429"/>
        <v>660</v>
      </c>
    </row>
    <row r="7288" spans="2:5" x14ac:dyDescent="0.3">
      <c r="B7288" s="1" t="s">
        <v>6383</v>
      </c>
      <c r="C7288" t="s">
        <v>2554</v>
      </c>
      <c r="D7288">
        <v>3</v>
      </c>
      <c r="E7288">
        <f t="shared" si="429"/>
        <v>930</v>
      </c>
    </row>
    <row r="7289" spans="2:5" x14ac:dyDescent="0.3">
      <c r="B7289" s="1" t="s">
        <v>6384</v>
      </c>
      <c r="C7289" t="s">
        <v>2587</v>
      </c>
      <c r="D7289">
        <v>2</v>
      </c>
      <c r="E7289">
        <f t="shared" si="429"/>
        <v>3720</v>
      </c>
    </row>
    <row r="7290" spans="2:5" x14ac:dyDescent="0.3">
      <c r="B7290" s="1" t="s">
        <v>6385</v>
      </c>
      <c r="C7290" t="s">
        <v>1639</v>
      </c>
      <c r="D7290">
        <v>2</v>
      </c>
      <c r="E7290">
        <f t="shared" si="429"/>
        <v>520</v>
      </c>
    </row>
    <row r="7291" spans="2:5" x14ac:dyDescent="0.3">
      <c r="B7291" s="1" t="s">
        <v>6386</v>
      </c>
      <c r="C7291" t="s">
        <v>6192</v>
      </c>
      <c r="D7291">
        <v>3</v>
      </c>
      <c r="E7291">
        <f t="shared" si="429"/>
        <v>2310</v>
      </c>
    </row>
    <row r="7292" spans="2:5" x14ac:dyDescent="0.3">
      <c r="B7292" s="1" t="s">
        <v>6386</v>
      </c>
      <c r="C7292" t="s">
        <v>4810</v>
      </c>
      <c r="D7292">
        <v>3</v>
      </c>
      <c r="E7292">
        <f t="shared" si="429"/>
        <v>11400</v>
      </c>
    </row>
    <row r="7293" spans="2:5" x14ac:dyDescent="0.3">
      <c r="B7293" s="1" t="s">
        <v>6386</v>
      </c>
      <c r="C7293" t="s">
        <v>4680</v>
      </c>
      <c r="D7293">
        <v>1</v>
      </c>
      <c r="E7293">
        <f t="shared" si="429"/>
        <v>6200</v>
      </c>
    </row>
    <row r="7294" spans="2:5" x14ac:dyDescent="0.3">
      <c r="B7294" s="1" t="s">
        <v>6386</v>
      </c>
      <c r="C7294" t="s">
        <v>1854</v>
      </c>
      <c r="D7294">
        <v>6</v>
      </c>
      <c r="E7294">
        <f t="shared" si="429"/>
        <v>2820</v>
      </c>
    </row>
    <row r="7295" spans="2:5" x14ac:dyDescent="0.3">
      <c r="B7295" s="1" t="s">
        <v>6387</v>
      </c>
      <c r="C7295" t="s">
        <v>2669</v>
      </c>
      <c r="D7295">
        <v>4</v>
      </c>
      <c r="E7295">
        <f t="shared" si="429"/>
        <v>840</v>
      </c>
    </row>
    <row r="7296" spans="2:5" x14ac:dyDescent="0.3">
      <c r="B7296" s="1" t="s">
        <v>6388</v>
      </c>
      <c r="C7296" t="s">
        <v>1509</v>
      </c>
      <c r="D7296">
        <v>3</v>
      </c>
      <c r="E7296">
        <f t="shared" si="429"/>
        <v>22800</v>
      </c>
    </row>
    <row r="7297" spans="2:5" x14ac:dyDescent="0.3">
      <c r="B7297" s="1" t="s">
        <v>6388</v>
      </c>
      <c r="C7297" t="s">
        <v>809</v>
      </c>
      <c r="D7297">
        <v>1</v>
      </c>
      <c r="E7297">
        <f t="shared" si="429"/>
        <v>950</v>
      </c>
    </row>
    <row r="7298" spans="2:5" x14ac:dyDescent="0.3">
      <c r="B7298" s="1" t="s">
        <v>6388</v>
      </c>
      <c r="C7298" t="s">
        <v>1143</v>
      </c>
      <c r="D7298">
        <v>2</v>
      </c>
      <c r="E7298">
        <f t="shared" si="429"/>
        <v>6340</v>
      </c>
    </row>
    <row r="7299" spans="2:5" x14ac:dyDescent="0.3">
      <c r="B7299" s="1" t="s">
        <v>6389</v>
      </c>
      <c r="C7299" t="s">
        <v>2594</v>
      </c>
      <c r="D7299">
        <v>1</v>
      </c>
      <c r="E7299">
        <f t="shared" ref="E7299:E7362" si="430">VLOOKUP(C7299,$F$2:$G$1858,2)*D7299</f>
        <v>100</v>
      </c>
    </row>
    <row r="7300" spans="2:5" x14ac:dyDescent="0.3">
      <c r="B7300" s="1" t="s">
        <v>6389</v>
      </c>
      <c r="C7300" t="s">
        <v>4070</v>
      </c>
      <c r="D7300">
        <v>2</v>
      </c>
      <c r="E7300">
        <f t="shared" si="430"/>
        <v>1260</v>
      </c>
    </row>
    <row r="7301" spans="2:5" x14ac:dyDescent="0.3">
      <c r="B7301" s="1" t="s">
        <v>6389</v>
      </c>
      <c r="C7301" t="s">
        <v>1425</v>
      </c>
      <c r="D7301">
        <v>1</v>
      </c>
      <c r="E7301">
        <f t="shared" si="430"/>
        <v>1360</v>
      </c>
    </row>
    <row r="7302" spans="2:5" x14ac:dyDescent="0.3">
      <c r="B7302" s="1" t="s">
        <v>6390</v>
      </c>
      <c r="C7302" t="s">
        <v>1596</v>
      </c>
      <c r="D7302">
        <v>9</v>
      </c>
      <c r="E7302">
        <f t="shared" si="430"/>
        <v>106200</v>
      </c>
    </row>
    <row r="7303" spans="2:5" x14ac:dyDescent="0.3">
      <c r="B7303" s="1" t="s">
        <v>6391</v>
      </c>
      <c r="C7303" t="s">
        <v>1252</v>
      </c>
      <c r="D7303">
        <v>1</v>
      </c>
      <c r="E7303">
        <f t="shared" si="430"/>
        <v>430</v>
      </c>
    </row>
    <row r="7304" spans="2:5" x14ac:dyDescent="0.3">
      <c r="B7304" s="1" t="s">
        <v>6392</v>
      </c>
      <c r="C7304" t="s">
        <v>2785</v>
      </c>
      <c r="D7304">
        <v>2</v>
      </c>
      <c r="E7304">
        <f t="shared" si="430"/>
        <v>13600</v>
      </c>
    </row>
    <row r="7305" spans="2:5" x14ac:dyDescent="0.3">
      <c r="B7305" s="1" t="s">
        <v>6393</v>
      </c>
      <c r="C7305" t="s">
        <v>945</v>
      </c>
      <c r="D7305">
        <v>1</v>
      </c>
      <c r="E7305">
        <f t="shared" si="430"/>
        <v>160</v>
      </c>
    </row>
    <row r="7306" spans="2:5" x14ac:dyDescent="0.3">
      <c r="B7306" s="1" t="s">
        <v>6394</v>
      </c>
      <c r="C7306" t="s">
        <v>1090</v>
      </c>
      <c r="D7306">
        <v>1</v>
      </c>
      <c r="E7306">
        <f t="shared" si="430"/>
        <v>1420</v>
      </c>
    </row>
    <row r="7307" spans="2:5" x14ac:dyDescent="0.3">
      <c r="B7307" s="1" t="s">
        <v>6394</v>
      </c>
      <c r="C7307" t="s">
        <v>3176</v>
      </c>
      <c r="D7307">
        <v>4</v>
      </c>
      <c r="E7307">
        <f t="shared" si="430"/>
        <v>3400</v>
      </c>
    </row>
    <row r="7308" spans="2:5" x14ac:dyDescent="0.3">
      <c r="B7308" s="1" t="s">
        <v>6395</v>
      </c>
      <c r="C7308" t="s">
        <v>6373</v>
      </c>
      <c r="D7308">
        <v>2</v>
      </c>
      <c r="E7308">
        <f t="shared" si="430"/>
        <v>520</v>
      </c>
    </row>
    <row r="7309" spans="2:5" x14ac:dyDescent="0.3">
      <c r="B7309" s="1" t="s">
        <v>6395</v>
      </c>
      <c r="C7309" t="s">
        <v>467</v>
      </c>
      <c r="D7309">
        <v>1</v>
      </c>
      <c r="E7309">
        <f t="shared" si="430"/>
        <v>950</v>
      </c>
    </row>
    <row r="7310" spans="2:5" x14ac:dyDescent="0.3">
      <c r="B7310" s="1" t="s">
        <v>6396</v>
      </c>
      <c r="C7310" t="s">
        <v>2147</v>
      </c>
      <c r="D7310">
        <v>4</v>
      </c>
      <c r="E7310">
        <f t="shared" si="430"/>
        <v>1880</v>
      </c>
    </row>
    <row r="7311" spans="2:5" x14ac:dyDescent="0.3">
      <c r="B7311" s="1" t="s">
        <v>6397</v>
      </c>
      <c r="C7311" t="s">
        <v>1304</v>
      </c>
      <c r="D7311">
        <v>3</v>
      </c>
      <c r="E7311">
        <f t="shared" si="430"/>
        <v>1770</v>
      </c>
    </row>
    <row r="7312" spans="2:5" x14ac:dyDescent="0.3">
      <c r="B7312" s="1" t="s">
        <v>6397</v>
      </c>
      <c r="C7312" t="s">
        <v>4206</v>
      </c>
      <c r="D7312">
        <v>1</v>
      </c>
      <c r="E7312">
        <f t="shared" si="430"/>
        <v>240</v>
      </c>
    </row>
    <row r="7313" spans="2:5" x14ac:dyDescent="0.3">
      <c r="B7313" s="1" t="s">
        <v>6398</v>
      </c>
      <c r="C7313" t="s">
        <v>447</v>
      </c>
      <c r="D7313">
        <v>9</v>
      </c>
      <c r="E7313">
        <f t="shared" si="430"/>
        <v>4770</v>
      </c>
    </row>
    <row r="7314" spans="2:5" x14ac:dyDescent="0.3">
      <c r="B7314" s="1" t="s">
        <v>6399</v>
      </c>
      <c r="C7314" t="s">
        <v>176</v>
      </c>
      <c r="D7314">
        <v>4</v>
      </c>
      <c r="E7314">
        <f t="shared" si="430"/>
        <v>3120</v>
      </c>
    </row>
    <row r="7315" spans="2:5" x14ac:dyDescent="0.3">
      <c r="B7315" s="1" t="s">
        <v>6399</v>
      </c>
      <c r="C7315" t="s">
        <v>3356</v>
      </c>
      <c r="D7315">
        <v>3</v>
      </c>
      <c r="E7315">
        <f t="shared" si="430"/>
        <v>2040</v>
      </c>
    </row>
    <row r="7316" spans="2:5" x14ac:dyDescent="0.3">
      <c r="B7316" s="1" t="s">
        <v>6400</v>
      </c>
      <c r="C7316" t="s">
        <v>1357</v>
      </c>
      <c r="D7316">
        <v>2</v>
      </c>
      <c r="E7316">
        <f t="shared" si="430"/>
        <v>660</v>
      </c>
    </row>
    <row r="7317" spans="2:5" x14ac:dyDescent="0.3">
      <c r="B7317" s="1" t="s">
        <v>6401</v>
      </c>
      <c r="C7317" t="s">
        <v>1406</v>
      </c>
      <c r="D7317">
        <v>2</v>
      </c>
      <c r="E7317">
        <f t="shared" si="430"/>
        <v>800</v>
      </c>
    </row>
    <row r="7318" spans="2:5" x14ac:dyDescent="0.3">
      <c r="B7318" s="1" t="s">
        <v>6402</v>
      </c>
      <c r="C7318" t="s">
        <v>2455</v>
      </c>
      <c r="D7318">
        <v>5</v>
      </c>
      <c r="E7318">
        <f t="shared" si="430"/>
        <v>2050</v>
      </c>
    </row>
    <row r="7319" spans="2:5" x14ac:dyDescent="0.3">
      <c r="B7319" s="1" t="s">
        <v>6403</v>
      </c>
      <c r="C7319" t="s">
        <v>3549</v>
      </c>
      <c r="D7319">
        <v>2</v>
      </c>
      <c r="E7319">
        <f t="shared" si="430"/>
        <v>1360</v>
      </c>
    </row>
    <row r="7320" spans="2:5" x14ac:dyDescent="0.3">
      <c r="B7320" s="1" t="s">
        <v>6403</v>
      </c>
      <c r="C7320" t="s">
        <v>2298</v>
      </c>
      <c r="D7320">
        <v>3</v>
      </c>
      <c r="E7320">
        <f t="shared" si="430"/>
        <v>720</v>
      </c>
    </row>
    <row r="7321" spans="2:5" x14ac:dyDescent="0.3">
      <c r="B7321" s="1" t="s">
        <v>6404</v>
      </c>
      <c r="C7321" t="s">
        <v>997</v>
      </c>
      <c r="D7321">
        <v>5</v>
      </c>
      <c r="E7321">
        <f t="shared" si="430"/>
        <v>5000</v>
      </c>
    </row>
    <row r="7322" spans="2:5" x14ac:dyDescent="0.3">
      <c r="B7322" s="1" t="s">
        <v>6405</v>
      </c>
      <c r="C7322" t="s">
        <v>2665</v>
      </c>
      <c r="D7322">
        <v>3</v>
      </c>
      <c r="E7322">
        <f t="shared" si="430"/>
        <v>1740</v>
      </c>
    </row>
    <row r="7323" spans="2:5" x14ac:dyDescent="0.3">
      <c r="B7323" s="1" t="s">
        <v>6405</v>
      </c>
      <c r="C7323" t="s">
        <v>2430</v>
      </c>
      <c r="D7323">
        <v>5</v>
      </c>
      <c r="E7323">
        <f t="shared" si="430"/>
        <v>23500</v>
      </c>
    </row>
    <row r="7324" spans="2:5" x14ac:dyDescent="0.3">
      <c r="B7324" s="1" t="s">
        <v>6406</v>
      </c>
      <c r="C7324" t="s">
        <v>4800</v>
      </c>
      <c r="D7324">
        <v>1</v>
      </c>
      <c r="E7324">
        <f t="shared" si="430"/>
        <v>320</v>
      </c>
    </row>
    <row r="7325" spans="2:5" x14ac:dyDescent="0.3">
      <c r="B7325" s="1" t="s">
        <v>6406</v>
      </c>
      <c r="C7325" t="s">
        <v>3341</v>
      </c>
      <c r="D7325">
        <v>2</v>
      </c>
      <c r="E7325">
        <f t="shared" si="430"/>
        <v>900</v>
      </c>
    </row>
    <row r="7326" spans="2:5" x14ac:dyDescent="0.3">
      <c r="B7326" s="1" t="s">
        <v>6407</v>
      </c>
      <c r="C7326" t="s">
        <v>4807</v>
      </c>
      <c r="D7326">
        <v>3</v>
      </c>
      <c r="E7326">
        <f t="shared" si="430"/>
        <v>1920</v>
      </c>
    </row>
    <row r="7327" spans="2:5" x14ac:dyDescent="0.3">
      <c r="B7327" s="1" t="s">
        <v>6407</v>
      </c>
      <c r="C7327" t="s">
        <v>2047</v>
      </c>
      <c r="D7327">
        <v>3</v>
      </c>
      <c r="E7327">
        <f t="shared" si="430"/>
        <v>540</v>
      </c>
    </row>
    <row r="7328" spans="2:5" x14ac:dyDescent="0.3">
      <c r="B7328" s="1" t="s">
        <v>6408</v>
      </c>
      <c r="C7328" t="s">
        <v>3812</v>
      </c>
      <c r="D7328">
        <v>1</v>
      </c>
      <c r="E7328">
        <f t="shared" si="430"/>
        <v>1700</v>
      </c>
    </row>
    <row r="7329" spans="2:5" x14ac:dyDescent="0.3">
      <c r="B7329" s="1" t="s">
        <v>6408</v>
      </c>
      <c r="C7329" t="s">
        <v>1314</v>
      </c>
      <c r="D7329">
        <v>2</v>
      </c>
      <c r="E7329">
        <f t="shared" si="430"/>
        <v>14880</v>
      </c>
    </row>
    <row r="7330" spans="2:5" x14ac:dyDescent="0.3">
      <c r="B7330" s="1" t="s">
        <v>6408</v>
      </c>
      <c r="C7330" t="s">
        <v>2665</v>
      </c>
      <c r="D7330">
        <v>2</v>
      </c>
      <c r="E7330">
        <f t="shared" si="430"/>
        <v>1160</v>
      </c>
    </row>
    <row r="7331" spans="2:5" x14ac:dyDescent="0.3">
      <c r="B7331" s="1" t="s">
        <v>6409</v>
      </c>
      <c r="C7331" t="s">
        <v>1301</v>
      </c>
      <c r="D7331">
        <v>3</v>
      </c>
      <c r="E7331">
        <f t="shared" si="430"/>
        <v>16080</v>
      </c>
    </row>
    <row r="7332" spans="2:5" x14ac:dyDescent="0.3">
      <c r="B7332" s="1" t="s">
        <v>6409</v>
      </c>
      <c r="C7332" t="s">
        <v>4231</v>
      </c>
      <c r="D7332">
        <v>9</v>
      </c>
      <c r="E7332">
        <f t="shared" si="430"/>
        <v>3420</v>
      </c>
    </row>
    <row r="7333" spans="2:5" x14ac:dyDescent="0.3">
      <c r="B7333" s="1" t="s">
        <v>6410</v>
      </c>
      <c r="C7333" t="s">
        <v>1690</v>
      </c>
      <c r="D7333">
        <v>5</v>
      </c>
      <c r="E7333">
        <f t="shared" si="430"/>
        <v>2000</v>
      </c>
    </row>
    <row r="7334" spans="2:5" x14ac:dyDescent="0.3">
      <c r="B7334" s="1" t="s">
        <v>6411</v>
      </c>
      <c r="C7334" t="s">
        <v>2967</v>
      </c>
      <c r="D7334">
        <v>1</v>
      </c>
      <c r="E7334">
        <f t="shared" si="430"/>
        <v>4260</v>
      </c>
    </row>
    <row r="7335" spans="2:5" x14ac:dyDescent="0.3">
      <c r="B7335" s="1" t="s">
        <v>6412</v>
      </c>
      <c r="C7335" t="s">
        <v>3531</v>
      </c>
      <c r="D7335">
        <v>3</v>
      </c>
      <c r="E7335">
        <f t="shared" si="430"/>
        <v>1860</v>
      </c>
    </row>
    <row r="7336" spans="2:5" x14ac:dyDescent="0.3">
      <c r="B7336" s="1" t="s">
        <v>6412</v>
      </c>
      <c r="C7336" t="s">
        <v>5196</v>
      </c>
      <c r="D7336">
        <v>3</v>
      </c>
      <c r="E7336">
        <f t="shared" si="430"/>
        <v>1200</v>
      </c>
    </row>
    <row r="7337" spans="2:5" x14ac:dyDescent="0.3">
      <c r="B7337" s="1" t="s">
        <v>6412</v>
      </c>
      <c r="C7337" t="s">
        <v>4987</v>
      </c>
      <c r="D7337">
        <v>4</v>
      </c>
      <c r="E7337">
        <f t="shared" si="430"/>
        <v>1360</v>
      </c>
    </row>
    <row r="7338" spans="2:5" x14ac:dyDescent="0.3">
      <c r="B7338" s="1" t="s">
        <v>6413</v>
      </c>
      <c r="C7338" t="s">
        <v>3106</v>
      </c>
      <c r="D7338">
        <v>1</v>
      </c>
      <c r="E7338">
        <f t="shared" si="430"/>
        <v>3170</v>
      </c>
    </row>
    <row r="7339" spans="2:5" x14ac:dyDescent="0.3">
      <c r="B7339" s="1" t="s">
        <v>6414</v>
      </c>
      <c r="C7339" t="s">
        <v>2733</v>
      </c>
      <c r="D7339">
        <v>1</v>
      </c>
      <c r="E7339">
        <f t="shared" si="430"/>
        <v>500</v>
      </c>
    </row>
    <row r="7340" spans="2:5" x14ac:dyDescent="0.3">
      <c r="B7340" s="1" t="s">
        <v>6414</v>
      </c>
      <c r="C7340" t="s">
        <v>3088</v>
      </c>
      <c r="D7340">
        <v>10</v>
      </c>
      <c r="E7340">
        <f t="shared" si="430"/>
        <v>5000</v>
      </c>
    </row>
    <row r="7341" spans="2:5" x14ac:dyDescent="0.3">
      <c r="B7341" s="1" t="s">
        <v>6415</v>
      </c>
      <c r="C7341" t="s">
        <v>78</v>
      </c>
      <c r="D7341">
        <v>1</v>
      </c>
      <c r="E7341">
        <f t="shared" si="430"/>
        <v>820</v>
      </c>
    </row>
    <row r="7342" spans="2:5" x14ac:dyDescent="0.3">
      <c r="B7342" s="1" t="s">
        <v>6416</v>
      </c>
      <c r="C7342" t="s">
        <v>609</v>
      </c>
      <c r="D7342">
        <v>3</v>
      </c>
      <c r="E7342">
        <f t="shared" si="430"/>
        <v>10140</v>
      </c>
    </row>
    <row r="7343" spans="2:5" x14ac:dyDescent="0.3">
      <c r="B7343" s="1" t="s">
        <v>6417</v>
      </c>
      <c r="C7343" t="s">
        <v>2824</v>
      </c>
      <c r="D7343">
        <v>7</v>
      </c>
      <c r="E7343">
        <f t="shared" si="430"/>
        <v>4970</v>
      </c>
    </row>
    <row r="7344" spans="2:5" x14ac:dyDescent="0.3">
      <c r="B7344" s="1" t="s">
        <v>6418</v>
      </c>
      <c r="C7344" t="s">
        <v>2047</v>
      </c>
      <c r="D7344">
        <v>1</v>
      </c>
      <c r="E7344">
        <f t="shared" si="430"/>
        <v>180</v>
      </c>
    </row>
    <row r="7345" spans="2:5" x14ac:dyDescent="0.3">
      <c r="B7345" s="1" t="s">
        <v>6419</v>
      </c>
      <c r="C7345" t="s">
        <v>1669</v>
      </c>
      <c r="D7345">
        <v>1</v>
      </c>
      <c r="E7345">
        <f t="shared" si="430"/>
        <v>1440</v>
      </c>
    </row>
    <row r="7346" spans="2:5" x14ac:dyDescent="0.3">
      <c r="B7346" s="1" t="s">
        <v>6419</v>
      </c>
      <c r="C7346" t="s">
        <v>1088</v>
      </c>
      <c r="D7346">
        <v>10</v>
      </c>
      <c r="E7346">
        <f t="shared" si="430"/>
        <v>17700</v>
      </c>
    </row>
    <row r="7347" spans="2:5" x14ac:dyDescent="0.3">
      <c r="B7347" s="1" t="s">
        <v>6420</v>
      </c>
      <c r="C7347" t="s">
        <v>2398</v>
      </c>
      <c r="D7347">
        <v>10</v>
      </c>
      <c r="E7347">
        <f t="shared" si="430"/>
        <v>41500</v>
      </c>
    </row>
    <row r="7348" spans="2:5" x14ac:dyDescent="0.3">
      <c r="B7348" s="1" t="s">
        <v>6420</v>
      </c>
      <c r="C7348" t="s">
        <v>203</v>
      </c>
      <c r="D7348">
        <v>1</v>
      </c>
      <c r="E7348">
        <f t="shared" si="430"/>
        <v>520</v>
      </c>
    </row>
    <row r="7349" spans="2:5" x14ac:dyDescent="0.3">
      <c r="B7349" s="1" t="s">
        <v>6420</v>
      </c>
      <c r="C7349" t="s">
        <v>1471</v>
      </c>
      <c r="D7349">
        <v>3</v>
      </c>
      <c r="E7349">
        <f t="shared" si="430"/>
        <v>750</v>
      </c>
    </row>
    <row r="7350" spans="2:5" x14ac:dyDescent="0.3">
      <c r="B7350" s="1" t="s">
        <v>6422</v>
      </c>
      <c r="C7350" t="s">
        <v>6421</v>
      </c>
      <c r="D7350">
        <v>2</v>
      </c>
      <c r="E7350">
        <f t="shared" si="430"/>
        <v>1780</v>
      </c>
    </row>
    <row r="7351" spans="2:5" x14ac:dyDescent="0.3">
      <c r="B7351" s="1" t="s">
        <v>6423</v>
      </c>
      <c r="C7351" t="s">
        <v>955</v>
      </c>
      <c r="D7351">
        <v>3</v>
      </c>
      <c r="E7351">
        <f t="shared" si="430"/>
        <v>2520</v>
      </c>
    </row>
    <row r="7352" spans="2:5" x14ac:dyDescent="0.3">
      <c r="B7352" s="1" t="s">
        <v>6423</v>
      </c>
      <c r="C7352" t="s">
        <v>1623</v>
      </c>
      <c r="D7352">
        <v>3</v>
      </c>
      <c r="E7352">
        <f t="shared" si="430"/>
        <v>13470</v>
      </c>
    </row>
    <row r="7353" spans="2:5" x14ac:dyDescent="0.3">
      <c r="B7353" s="1" t="s">
        <v>6423</v>
      </c>
      <c r="C7353" t="s">
        <v>377</v>
      </c>
      <c r="D7353">
        <v>2</v>
      </c>
      <c r="E7353">
        <f t="shared" si="430"/>
        <v>5360</v>
      </c>
    </row>
    <row r="7354" spans="2:5" x14ac:dyDescent="0.3">
      <c r="B7354" s="1" t="s">
        <v>6424</v>
      </c>
      <c r="C7354" t="s">
        <v>3527</v>
      </c>
      <c r="D7354">
        <v>4</v>
      </c>
      <c r="E7354">
        <f t="shared" si="430"/>
        <v>6040</v>
      </c>
    </row>
    <row r="7355" spans="2:5" x14ac:dyDescent="0.3">
      <c r="B7355" s="1" t="s">
        <v>6424</v>
      </c>
      <c r="C7355" t="s">
        <v>2247</v>
      </c>
      <c r="D7355">
        <v>1</v>
      </c>
      <c r="E7355">
        <f t="shared" si="430"/>
        <v>8600</v>
      </c>
    </row>
    <row r="7356" spans="2:5" x14ac:dyDescent="0.3">
      <c r="B7356" s="1" t="s">
        <v>6424</v>
      </c>
      <c r="C7356" t="s">
        <v>391</v>
      </c>
      <c r="D7356">
        <v>3</v>
      </c>
      <c r="E7356">
        <f t="shared" si="430"/>
        <v>1800</v>
      </c>
    </row>
    <row r="7357" spans="2:5" x14ac:dyDescent="0.3">
      <c r="B7357" s="1" t="s">
        <v>6425</v>
      </c>
      <c r="C7357" t="s">
        <v>1191</v>
      </c>
      <c r="D7357">
        <v>1</v>
      </c>
      <c r="E7357">
        <f t="shared" si="430"/>
        <v>190</v>
      </c>
    </row>
    <row r="7358" spans="2:5" x14ac:dyDescent="0.3">
      <c r="B7358" s="1" t="s">
        <v>6425</v>
      </c>
      <c r="C7358" t="s">
        <v>399</v>
      </c>
      <c r="D7358">
        <v>1</v>
      </c>
      <c r="E7358">
        <f t="shared" si="430"/>
        <v>2880</v>
      </c>
    </row>
    <row r="7359" spans="2:5" x14ac:dyDescent="0.3">
      <c r="B7359" s="1" t="s">
        <v>6425</v>
      </c>
      <c r="C7359" t="s">
        <v>2240</v>
      </c>
      <c r="D7359">
        <v>2</v>
      </c>
      <c r="E7359">
        <f t="shared" si="430"/>
        <v>840</v>
      </c>
    </row>
    <row r="7360" spans="2:5" x14ac:dyDescent="0.3">
      <c r="B7360" s="1" t="s">
        <v>6426</v>
      </c>
      <c r="C7360" t="s">
        <v>1893</v>
      </c>
      <c r="D7360">
        <v>3</v>
      </c>
      <c r="E7360">
        <f t="shared" si="430"/>
        <v>1020</v>
      </c>
    </row>
    <row r="7361" spans="2:5" x14ac:dyDescent="0.3">
      <c r="B7361" s="1" t="s">
        <v>6426</v>
      </c>
      <c r="C7361" t="s">
        <v>1594</v>
      </c>
      <c r="D7361">
        <v>6</v>
      </c>
      <c r="E7361">
        <f t="shared" si="430"/>
        <v>3660</v>
      </c>
    </row>
    <row r="7362" spans="2:5" x14ac:dyDescent="0.3">
      <c r="B7362" s="1" t="s">
        <v>6427</v>
      </c>
      <c r="C7362" t="s">
        <v>454</v>
      </c>
      <c r="D7362">
        <v>3</v>
      </c>
      <c r="E7362">
        <f t="shared" si="430"/>
        <v>2400</v>
      </c>
    </row>
    <row r="7363" spans="2:5" x14ac:dyDescent="0.3">
      <c r="B7363" s="1" t="s">
        <v>6428</v>
      </c>
      <c r="C7363" t="s">
        <v>1015</v>
      </c>
      <c r="D7363">
        <v>1</v>
      </c>
      <c r="E7363">
        <f t="shared" ref="E7363:E7426" si="431">VLOOKUP(C7363,$F$2:$G$1858,2)*D7363</f>
        <v>1580</v>
      </c>
    </row>
    <row r="7364" spans="2:5" x14ac:dyDescent="0.3">
      <c r="B7364" s="1" t="s">
        <v>6428</v>
      </c>
      <c r="C7364" t="s">
        <v>6429</v>
      </c>
      <c r="D7364">
        <v>3</v>
      </c>
      <c r="E7364">
        <f t="shared" si="431"/>
        <v>8250</v>
      </c>
    </row>
    <row r="7365" spans="2:5" x14ac:dyDescent="0.3">
      <c r="B7365" s="1" t="s">
        <v>6430</v>
      </c>
      <c r="C7365" t="s">
        <v>215</v>
      </c>
      <c r="D7365">
        <v>2</v>
      </c>
      <c r="E7365">
        <f t="shared" si="431"/>
        <v>1080</v>
      </c>
    </row>
    <row r="7366" spans="2:5" x14ac:dyDescent="0.3">
      <c r="B7366" s="1" t="s">
        <v>6430</v>
      </c>
      <c r="C7366" t="s">
        <v>5875</v>
      </c>
      <c r="D7366">
        <v>6</v>
      </c>
      <c r="E7366">
        <f t="shared" si="431"/>
        <v>2340</v>
      </c>
    </row>
    <row r="7367" spans="2:5" x14ac:dyDescent="0.3">
      <c r="B7367" s="1" t="s">
        <v>6431</v>
      </c>
      <c r="C7367" t="s">
        <v>1138</v>
      </c>
      <c r="D7367">
        <v>1</v>
      </c>
      <c r="E7367">
        <f t="shared" si="431"/>
        <v>100</v>
      </c>
    </row>
    <row r="7368" spans="2:5" x14ac:dyDescent="0.3">
      <c r="B7368" s="1" t="s">
        <v>6432</v>
      </c>
      <c r="C7368" t="s">
        <v>1201</v>
      </c>
      <c r="D7368">
        <v>3</v>
      </c>
      <c r="E7368">
        <f t="shared" si="431"/>
        <v>1980</v>
      </c>
    </row>
    <row r="7369" spans="2:5" x14ac:dyDescent="0.3">
      <c r="B7369" s="1" t="s">
        <v>6433</v>
      </c>
      <c r="C7369" t="s">
        <v>3960</v>
      </c>
      <c r="D7369">
        <v>4</v>
      </c>
      <c r="E7369">
        <f t="shared" si="431"/>
        <v>1080</v>
      </c>
    </row>
    <row r="7370" spans="2:5" x14ac:dyDescent="0.3">
      <c r="B7370" s="1" t="s">
        <v>6434</v>
      </c>
      <c r="C7370" t="s">
        <v>1135</v>
      </c>
      <c r="D7370">
        <v>1</v>
      </c>
      <c r="E7370">
        <f t="shared" si="431"/>
        <v>800</v>
      </c>
    </row>
    <row r="7371" spans="2:5" x14ac:dyDescent="0.3">
      <c r="B7371" s="1" t="s">
        <v>6434</v>
      </c>
      <c r="C7371" t="s">
        <v>551</v>
      </c>
      <c r="D7371">
        <v>1</v>
      </c>
      <c r="E7371">
        <f t="shared" si="431"/>
        <v>370</v>
      </c>
    </row>
    <row r="7372" spans="2:5" x14ac:dyDescent="0.3">
      <c r="B7372" s="1" t="s">
        <v>6435</v>
      </c>
      <c r="C7372" t="s">
        <v>1057</v>
      </c>
      <c r="D7372">
        <v>3</v>
      </c>
      <c r="E7372">
        <f t="shared" si="431"/>
        <v>10440</v>
      </c>
    </row>
    <row r="7373" spans="2:5" x14ac:dyDescent="0.3">
      <c r="B7373" s="1" t="s">
        <v>6435</v>
      </c>
      <c r="C7373" t="s">
        <v>752</v>
      </c>
      <c r="D7373">
        <v>1</v>
      </c>
      <c r="E7373">
        <f t="shared" si="431"/>
        <v>150</v>
      </c>
    </row>
    <row r="7374" spans="2:5" x14ac:dyDescent="0.3">
      <c r="B7374" s="1" t="s">
        <v>6436</v>
      </c>
      <c r="C7374" t="s">
        <v>2442</v>
      </c>
      <c r="D7374">
        <v>5</v>
      </c>
      <c r="E7374">
        <f t="shared" si="431"/>
        <v>7700</v>
      </c>
    </row>
    <row r="7375" spans="2:5" x14ac:dyDescent="0.3">
      <c r="B7375" s="1" t="s">
        <v>6437</v>
      </c>
      <c r="C7375" t="s">
        <v>341</v>
      </c>
      <c r="D7375">
        <v>3</v>
      </c>
      <c r="E7375">
        <f t="shared" si="431"/>
        <v>1560</v>
      </c>
    </row>
    <row r="7376" spans="2:5" x14ac:dyDescent="0.3">
      <c r="B7376" s="1" t="s">
        <v>6438</v>
      </c>
      <c r="C7376" t="s">
        <v>3835</v>
      </c>
      <c r="D7376">
        <v>1</v>
      </c>
      <c r="E7376">
        <f t="shared" si="431"/>
        <v>470</v>
      </c>
    </row>
    <row r="7377" spans="2:5" x14ac:dyDescent="0.3">
      <c r="B7377" s="1" t="s">
        <v>6439</v>
      </c>
      <c r="C7377" t="s">
        <v>4839</v>
      </c>
      <c r="D7377">
        <v>3</v>
      </c>
      <c r="E7377">
        <f t="shared" si="431"/>
        <v>1410</v>
      </c>
    </row>
    <row r="7378" spans="2:5" x14ac:dyDescent="0.3">
      <c r="B7378" s="1" t="s">
        <v>6440</v>
      </c>
      <c r="C7378" t="s">
        <v>4720</v>
      </c>
      <c r="D7378">
        <v>2</v>
      </c>
      <c r="E7378">
        <f t="shared" si="431"/>
        <v>1680</v>
      </c>
    </row>
    <row r="7379" spans="2:5" x14ac:dyDescent="0.3">
      <c r="B7379" s="1" t="s">
        <v>6440</v>
      </c>
      <c r="C7379" t="s">
        <v>4365</v>
      </c>
      <c r="D7379">
        <v>2</v>
      </c>
      <c r="E7379">
        <f t="shared" si="431"/>
        <v>6400</v>
      </c>
    </row>
    <row r="7380" spans="2:5" x14ac:dyDescent="0.3">
      <c r="B7380" s="1" t="s">
        <v>6441</v>
      </c>
      <c r="C7380" t="s">
        <v>3807</v>
      </c>
      <c r="D7380">
        <v>7</v>
      </c>
      <c r="E7380">
        <f t="shared" si="431"/>
        <v>3500</v>
      </c>
    </row>
    <row r="7381" spans="2:5" x14ac:dyDescent="0.3">
      <c r="B7381" s="1" t="s">
        <v>6442</v>
      </c>
      <c r="C7381" t="s">
        <v>3939</v>
      </c>
      <c r="D7381">
        <v>9</v>
      </c>
      <c r="E7381">
        <f t="shared" si="431"/>
        <v>23400</v>
      </c>
    </row>
    <row r="7382" spans="2:5" x14ac:dyDescent="0.3">
      <c r="B7382" s="1" t="s">
        <v>6443</v>
      </c>
      <c r="C7382" t="s">
        <v>3983</v>
      </c>
      <c r="D7382">
        <v>2</v>
      </c>
      <c r="E7382">
        <f t="shared" si="431"/>
        <v>1060</v>
      </c>
    </row>
    <row r="7383" spans="2:5" x14ac:dyDescent="0.3">
      <c r="B7383" s="1" t="s">
        <v>6444</v>
      </c>
      <c r="C7383" t="s">
        <v>718</v>
      </c>
      <c r="D7383">
        <v>7</v>
      </c>
      <c r="E7383">
        <f t="shared" si="431"/>
        <v>3080</v>
      </c>
    </row>
    <row r="7384" spans="2:5" x14ac:dyDescent="0.3">
      <c r="B7384" s="1" t="s">
        <v>6445</v>
      </c>
      <c r="C7384" t="s">
        <v>436</v>
      </c>
      <c r="D7384">
        <v>2</v>
      </c>
      <c r="E7384">
        <f t="shared" si="431"/>
        <v>16920</v>
      </c>
    </row>
    <row r="7385" spans="2:5" x14ac:dyDescent="0.3">
      <c r="B7385" s="1" t="s">
        <v>6445</v>
      </c>
      <c r="C7385" t="s">
        <v>306</v>
      </c>
      <c r="D7385">
        <v>9</v>
      </c>
      <c r="E7385">
        <f t="shared" si="431"/>
        <v>5130</v>
      </c>
    </row>
    <row r="7386" spans="2:5" x14ac:dyDescent="0.3">
      <c r="B7386" s="1" t="s">
        <v>6445</v>
      </c>
      <c r="C7386" t="s">
        <v>2202</v>
      </c>
      <c r="D7386">
        <v>1</v>
      </c>
      <c r="E7386">
        <f t="shared" si="431"/>
        <v>510</v>
      </c>
    </row>
    <row r="7387" spans="2:5" x14ac:dyDescent="0.3">
      <c r="B7387" s="1" t="s">
        <v>6446</v>
      </c>
      <c r="C7387" t="s">
        <v>1170</v>
      </c>
      <c r="D7387">
        <v>3</v>
      </c>
      <c r="E7387">
        <f t="shared" si="431"/>
        <v>1110</v>
      </c>
    </row>
    <row r="7388" spans="2:5" x14ac:dyDescent="0.3">
      <c r="B7388" s="1" t="s">
        <v>6446</v>
      </c>
      <c r="C7388" t="s">
        <v>2034</v>
      </c>
      <c r="D7388">
        <v>1</v>
      </c>
      <c r="E7388">
        <f t="shared" si="431"/>
        <v>950</v>
      </c>
    </row>
    <row r="7389" spans="2:5" x14ac:dyDescent="0.3">
      <c r="B7389" s="1" t="s">
        <v>6447</v>
      </c>
      <c r="C7389" t="s">
        <v>1621</v>
      </c>
      <c r="D7389">
        <v>2</v>
      </c>
      <c r="E7389">
        <f t="shared" si="431"/>
        <v>18060</v>
      </c>
    </row>
    <row r="7390" spans="2:5" x14ac:dyDescent="0.3">
      <c r="B7390" s="1" t="s">
        <v>6448</v>
      </c>
      <c r="C7390" t="s">
        <v>2230</v>
      </c>
      <c r="D7390">
        <v>2</v>
      </c>
      <c r="E7390">
        <f t="shared" si="431"/>
        <v>10340</v>
      </c>
    </row>
    <row r="7391" spans="2:5" x14ac:dyDescent="0.3">
      <c r="B7391" s="1" t="s">
        <v>6449</v>
      </c>
      <c r="C7391" t="s">
        <v>2182</v>
      </c>
      <c r="D7391">
        <v>1</v>
      </c>
      <c r="E7391">
        <f t="shared" si="431"/>
        <v>13700</v>
      </c>
    </row>
    <row r="7392" spans="2:5" x14ac:dyDescent="0.3">
      <c r="B7392" s="1" t="s">
        <v>6449</v>
      </c>
      <c r="C7392" t="s">
        <v>2535</v>
      </c>
      <c r="D7392">
        <v>1</v>
      </c>
      <c r="E7392">
        <f t="shared" si="431"/>
        <v>4710</v>
      </c>
    </row>
    <row r="7393" spans="2:5" x14ac:dyDescent="0.3">
      <c r="B7393" s="1" t="s">
        <v>6449</v>
      </c>
      <c r="C7393" t="s">
        <v>590</v>
      </c>
      <c r="D7393">
        <v>2</v>
      </c>
      <c r="E7393">
        <f t="shared" si="431"/>
        <v>16400</v>
      </c>
    </row>
    <row r="7394" spans="2:5" x14ac:dyDescent="0.3">
      <c r="B7394" s="1" t="s">
        <v>6450</v>
      </c>
      <c r="C7394" t="s">
        <v>434</v>
      </c>
      <c r="D7394">
        <v>3</v>
      </c>
      <c r="E7394">
        <f t="shared" si="431"/>
        <v>870</v>
      </c>
    </row>
    <row r="7395" spans="2:5" x14ac:dyDescent="0.3">
      <c r="B7395" s="1" t="s">
        <v>6451</v>
      </c>
      <c r="C7395" t="s">
        <v>1560</v>
      </c>
      <c r="D7395">
        <v>1</v>
      </c>
      <c r="E7395">
        <f t="shared" si="431"/>
        <v>770</v>
      </c>
    </row>
    <row r="7396" spans="2:5" x14ac:dyDescent="0.3">
      <c r="B7396" s="1" t="s">
        <v>6452</v>
      </c>
      <c r="C7396" t="s">
        <v>5664</v>
      </c>
      <c r="D7396">
        <v>9</v>
      </c>
      <c r="E7396">
        <f t="shared" si="431"/>
        <v>53460</v>
      </c>
    </row>
    <row r="7397" spans="2:5" x14ac:dyDescent="0.3">
      <c r="B7397" s="1" t="s">
        <v>6453</v>
      </c>
      <c r="C7397" t="s">
        <v>2282</v>
      </c>
      <c r="D7397">
        <v>2</v>
      </c>
      <c r="E7397">
        <f t="shared" si="431"/>
        <v>2760</v>
      </c>
    </row>
    <row r="7398" spans="2:5" x14ac:dyDescent="0.3">
      <c r="B7398" s="1" t="s">
        <v>6453</v>
      </c>
      <c r="C7398" t="s">
        <v>752</v>
      </c>
      <c r="D7398">
        <v>2</v>
      </c>
      <c r="E7398">
        <f t="shared" si="431"/>
        <v>300</v>
      </c>
    </row>
    <row r="7399" spans="2:5" x14ac:dyDescent="0.3">
      <c r="B7399" s="1" t="s">
        <v>6454</v>
      </c>
      <c r="C7399" t="s">
        <v>2561</v>
      </c>
      <c r="D7399">
        <v>2</v>
      </c>
      <c r="E7399">
        <f t="shared" si="431"/>
        <v>1580</v>
      </c>
    </row>
    <row r="7400" spans="2:5" x14ac:dyDescent="0.3">
      <c r="B7400" s="1" t="s">
        <v>6454</v>
      </c>
      <c r="C7400" t="s">
        <v>8</v>
      </c>
      <c r="D7400">
        <v>2</v>
      </c>
      <c r="E7400">
        <f t="shared" si="431"/>
        <v>1120</v>
      </c>
    </row>
    <row r="7401" spans="2:5" x14ac:dyDescent="0.3">
      <c r="B7401" s="1" t="s">
        <v>6454</v>
      </c>
      <c r="C7401" t="s">
        <v>164</v>
      </c>
      <c r="D7401">
        <v>10</v>
      </c>
      <c r="E7401">
        <f t="shared" si="431"/>
        <v>4700</v>
      </c>
    </row>
    <row r="7402" spans="2:5" x14ac:dyDescent="0.3">
      <c r="B7402" s="1" t="s">
        <v>6454</v>
      </c>
      <c r="C7402" t="s">
        <v>361</v>
      </c>
      <c r="D7402">
        <v>2</v>
      </c>
      <c r="E7402">
        <f t="shared" si="431"/>
        <v>1940</v>
      </c>
    </row>
    <row r="7403" spans="2:5" x14ac:dyDescent="0.3">
      <c r="B7403" s="1" t="s">
        <v>6455</v>
      </c>
      <c r="C7403" t="s">
        <v>524</v>
      </c>
      <c r="D7403">
        <v>2</v>
      </c>
      <c r="E7403">
        <f t="shared" si="431"/>
        <v>1680</v>
      </c>
    </row>
    <row r="7404" spans="2:5" x14ac:dyDescent="0.3">
      <c r="B7404" s="1" t="s">
        <v>6456</v>
      </c>
      <c r="C7404" t="s">
        <v>4186</v>
      </c>
      <c r="D7404">
        <v>1</v>
      </c>
      <c r="E7404">
        <f t="shared" si="431"/>
        <v>650</v>
      </c>
    </row>
    <row r="7405" spans="2:5" x14ac:dyDescent="0.3">
      <c r="B7405" s="1" t="s">
        <v>6457</v>
      </c>
      <c r="C7405" t="s">
        <v>2104</v>
      </c>
      <c r="D7405">
        <v>2</v>
      </c>
      <c r="E7405">
        <f t="shared" si="431"/>
        <v>1460</v>
      </c>
    </row>
    <row r="7406" spans="2:5" x14ac:dyDescent="0.3">
      <c r="B7406" s="1" t="s">
        <v>6457</v>
      </c>
      <c r="C7406" t="s">
        <v>5352</v>
      </c>
      <c r="D7406">
        <v>8</v>
      </c>
      <c r="E7406">
        <f t="shared" si="431"/>
        <v>15040</v>
      </c>
    </row>
    <row r="7407" spans="2:5" x14ac:dyDescent="0.3">
      <c r="B7407" s="1" t="s">
        <v>6458</v>
      </c>
      <c r="C7407" t="s">
        <v>1435</v>
      </c>
      <c r="D7407">
        <v>1</v>
      </c>
      <c r="E7407">
        <f t="shared" si="431"/>
        <v>230</v>
      </c>
    </row>
    <row r="7408" spans="2:5" x14ac:dyDescent="0.3">
      <c r="B7408" s="1" t="s">
        <v>6459</v>
      </c>
      <c r="C7408" t="s">
        <v>2098</v>
      </c>
      <c r="D7408">
        <v>1</v>
      </c>
      <c r="E7408">
        <f t="shared" si="431"/>
        <v>2390</v>
      </c>
    </row>
    <row r="7409" spans="2:5" x14ac:dyDescent="0.3">
      <c r="B7409" s="1" t="s">
        <v>6459</v>
      </c>
      <c r="C7409" t="s">
        <v>1156</v>
      </c>
      <c r="D7409">
        <v>1</v>
      </c>
      <c r="E7409">
        <f t="shared" si="431"/>
        <v>650</v>
      </c>
    </row>
    <row r="7410" spans="2:5" x14ac:dyDescent="0.3">
      <c r="B7410" s="1" t="s">
        <v>6459</v>
      </c>
      <c r="C7410" t="s">
        <v>1745</v>
      </c>
      <c r="D7410">
        <v>10</v>
      </c>
      <c r="E7410">
        <f t="shared" si="431"/>
        <v>18800</v>
      </c>
    </row>
    <row r="7411" spans="2:5" x14ac:dyDescent="0.3">
      <c r="B7411" s="1" t="s">
        <v>6460</v>
      </c>
      <c r="C7411" t="s">
        <v>1182</v>
      </c>
      <c r="D7411">
        <v>3</v>
      </c>
      <c r="E7411">
        <f t="shared" si="431"/>
        <v>4170</v>
      </c>
    </row>
    <row r="7412" spans="2:5" x14ac:dyDescent="0.3">
      <c r="B7412" s="1" t="s">
        <v>6461</v>
      </c>
      <c r="C7412" t="s">
        <v>3438</v>
      </c>
      <c r="D7412">
        <v>2</v>
      </c>
      <c r="E7412">
        <f t="shared" si="431"/>
        <v>1460</v>
      </c>
    </row>
    <row r="7413" spans="2:5" x14ac:dyDescent="0.3">
      <c r="B7413" s="1" t="s">
        <v>6461</v>
      </c>
      <c r="C7413" t="s">
        <v>2074</v>
      </c>
      <c r="D7413">
        <v>3</v>
      </c>
      <c r="E7413">
        <f t="shared" si="431"/>
        <v>1560</v>
      </c>
    </row>
    <row r="7414" spans="2:5" x14ac:dyDescent="0.3">
      <c r="B7414" s="1" t="s">
        <v>6461</v>
      </c>
      <c r="C7414" t="s">
        <v>2370</v>
      </c>
      <c r="D7414">
        <v>2</v>
      </c>
      <c r="E7414">
        <f t="shared" si="431"/>
        <v>1440</v>
      </c>
    </row>
    <row r="7415" spans="2:5" x14ac:dyDescent="0.3">
      <c r="B7415" s="1" t="s">
        <v>6461</v>
      </c>
      <c r="C7415" t="s">
        <v>3270</v>
      </c>
      <c r="D7415">
        <v>10</v>
      </c>
      <c r="E7415">
        <f t="shared" si="431"/>
        <v>4300</v>
      </c>
    </row>
    <row r="7416" spans="2:5" x14ac:dyDescent="0.3">
      <c r="B7416" s="1" t="s">
        <v>6462</v>
      </c>
      <c r="C7416" t="s">
        <v>1515</v>
      </c>
      <c r="D7416">
        <v>1</v>
      </c>
      <c r="E7416">
        <f t="shared" si="431"/>
        <v>7000</v>
      </c>
    </row>
    <row r="7417" spans="2:5" x14ac:dyDescent="0.3">
      <c r="B7417" s="1" t="s">
        <v>6462</v>
      </c>
      <c r="C7417" t="s">
        <v>2159</v>
      </c>
      <c r="D7417">
        <v>1</v>
      </c>
      <c r="E7417">
        <f t="shared" si="431"/>
        <v>5670</v>
      </c>
    </row>
    <row r="7418" spans="2:5" x14ac:dyDescent="0.3">
      <c r="B7418" s="1" t="s">
        <v>6464</v>
      </c>
      <c r="C7418" t="s">
        <v>6463</v>
      </c>
      <c r="D7418">
        <v>8</v>
      </c>
      <c r="E7418">
        <f t="shared" si="431"/>
        <v>14160</v>
      </c>
    </row>
    <row r="7419" spans="2:5" x14ac:dyDescent="0.3">
      <c r="B7419" s="1" t="s">
        <v>6464</v>
      </c>
      <c r="C7419" t="s">
        <v>1262</v>
      </c>
      <c r="D7419">
        <v>10</v>
      </c>
      <c r="E7419">
        <f t="shared" si="431"/>
        <v>110800</v>
      </c>
    </row>
    <row r="7420" spans="2:5" x14ac:dyDescent="0.3">
      <c r="B7420" s="1" t="s">
        <v>6464</v>
      </c>
      <c r="C7420" t="s">
        <v>243</v>
      </c>
      <c r="D7420">
        <v>3</v>
      </c>
      <c r="E7420">
        <f t="shared" si="431"/>
        <v>12750</v>
      </c>
    </row>
    <row r="7421" spans="2:5" x14ac:dyDescent="0.3">
      <c r="B7421" s="1" t="s">
        <v>6465</v>
      </c>
      <c r="C7421" t="s">
        <v>477</v>
      </c>
      <c r="D7421">
        <v>3</v>
      </c>
      <c r="E7421">
        <f t="shared" si="431"/>
        <v>1770</v>
      </c>
    </row>
    <row r="7422" spans="2:5" x14ac:dyDescent="0.3">
      <c r="B7422" s="1" t="s">
        <v>6466</v>
      </c>
      <c r="C7422" t="s">
        <v>132</v>
      </c>
      <c r="D7422">
        <v>6</v>
      </c>
      <c r="E7422">
        <f t="shared" si="431"/>
        <v>4620</v>
      </c>
    </row>
    <row r="7423" spans="2:5" x14ac:dyDescent="0.3">
      <c r="B7423" s="1" t="s">
        <v>6467</v>
      </c>
      <c r="C7423" t="s">
        <v>1907</v>
      </c>
      <c r="D7423">
        <v>3</v>
      </c>
      <c r="E7423">
        <f t="shared" si="431"/>
        <v>1260</v>
      </c>
    </row>
    <row r="7424" spans="2:5" x14ac:dyDescent="0.3">
      <c r="B7424" s="1" t="s">
        <v>6468</v>
      </c>
      <c r="C7424" t="s">
        <v>11</v>
      </c>
      <c r="D7424">
        <v>2</v>
      </c>
      <c r="E7424">
        <f t="shared" si="431"/>
        <v>980</v>
      </c>
    </row>
    <row r="7425" spans="2:5" x14ac:dyDescent="0.3">
      <c r="B7425" s="1" t="s">
        <v>6469</v>
      </c>
      <c r="C7425" t="s">
        <v>1764</v>
      </c>
      <c r="D7425">
        <v>1</v>
      </c>
      <c r="E7425">
        <f t="shared" si="431"/>
        <v>400</v>
      </c>
    </row>
    <row r="7426" spans="2:5" x14ac:dyDescent="0.3">
      <c r="B7426" s="1" t="s">
        <v>6470</v>
      </c>
      <c r="C7426" t="s">
        <v>1768</v>
      </c>
      <c r="D7426">
        <v>3</v>
      </c>
      <c r="E7426">
        <f t="shared" si="431"/>
        <v>720</v>
      </c>
    </row>
    <row r="7427" spans="2:5" x14ac:dyDescent="0.3">
      <c r="B7427" s="1" t="s">
        <v>6470</v>
      </c>
      <c r="C7427" t="s">
        <v>812</v>
      </c>
      <c r="D7427">
        <v>3</v>
      </c>
      <c r="E7427">
        <f t="shared" ref="E7427:E7490" si="432">VLOOKUP(C7427,$F$2:$G$1858,2)*D7427</f>
        <v>12690</v>
      </c>
    </row>
    <row r="7428" spans="2:5" x14ac:dyDescent="0.3">
      <c r="B7428" s="1" t="s">
        <v>6471</v>
      </c>
      <c r="C7428" t="s">
        <v>1380</v>
      </c>
      <c r="D7428">
        <v>3</v>
      </c>
      <c r="E7428">
        <f t="shared" si="432"/>
        <v>9330</v>
      </c>
    </row>
    <row r="7429" spans="2:5" x14ac:dyDescent="0.3">
      <c r="B7429" s="1" t="s">
        <v>6471</v>
      </c>
      <c r="C7429" t="s">
        <v>48</v>
      </c>
      <c r="D7429">
        <v>1</v>
      </c>
      <c r="E7429">
        <f t="shared" si="432"/>
        <v>2900</v>
      </c>
    </row>
    <row r="7430" spans="2:5" x14ac:dyDescent="0.3">
      <c r="B7430" s="1" t="s">
        <v>6472</v>
      </c>
      <c r="C7430" t="s">
        <v>594</v>
      </c>
      <c r="D7430">
        <v>1</v>
      </c>
      <c r="E7430">
        <f t="shared" si="432"/>
        <v>4000</v>
      </c>
    </row>
    <row r="7431" spans="2:5" x14ac:dyDescent="0.3">
      <c r="B7431" s="1" t="s">
        <v>6473</v>
      </c>
      <c r="C7431" t="s">
        <v>1509</v>
      </c>
      <c r="D7431">
        <v>5</v>
      </c>
      <c r="E7431">
        <f t="shared" si="432"/>
        <v>38000</v>
      </c>
    </row>
    <row r="7432" spans="2:5" x14ac:dyDescent="0.3">
      <c r="B7432" s="1" t="s">
        <v>6474</v>
      </c>
      <c r="C7432" t="s">
        <v>413</v>
      </c>
      <c r="D7432">
        <v>3</v>
      </c>
      <c r="E7432">
        <f t="shared" si="432"/>
        <v>2490</v>
      </c>
    </row>
    <row r="7433" spans="2:5" x14ac:dyDescent="0.3">
      <c r="B7433" s="1" t="s">
        <v>6474</v>
      </c>
      <c r="C7433" t="s">
        <v>979</v>
      </c>
      <c r="D7433">
        <v>5</v>
      </c>
      <c r="E7433">
        <f t="shared" si="432"/>
        <v>1200</v>
      </c>
    </row>
    <row r="7434" spans="2:5" x14ac:dyDescent="0.3">
      <c r="B7434" s="1" t="s">
        <v>6474</v>
      </c>
      <c r="C7434" t="s">
        <v>504</v>
      </c>
      <c r="D7434">
        <v>10</v>
      </c>
      <c r="E7434">
        <f t="shared" si="432"/>
        <v>4900</v>
      </c>
    </row>
    <row r="7435" spans="2:5" x14ac:dyDescent="0.3">
      <c r="B7435" s="1" t="s">
        <v>6475</v>
      </c>
      <c r="C7435" t="s">
        <v>2325</v>
      </c>
      <c r="D7435">
        <v>1</v>
      </c>
      <c r="E7435">
        <f t="shared" si="432"/>
        <v>760</v>
      </c>
    </row>
    <row r="7436" spans="2:5" x14ac:dyDescent="0.3">
      <c r="B7436" s="1" t="s">
        <v>6475</v>
      </c>
      <c r="C7436" t="s">
        <v>1888</v>
      </c>
      <c r="D7436">
        <v>3</v>
      </c>
      <c r="E7436">
        <f t="shared" si="432"/>
        <v>4440</v>
      </c>
    </row>
    <row r="7437" spans="2:5" x14ac:dyDescent="0.3">
      <c r="B7437" s="1" t="s">
        <v>6476</v>
      </c>
      <c r="C7437" t="s">
        <v>1947</v>
      </c>
      <c r="D7437">
        <v>2</v>
      </c>
      <c r="E7437">
        <f t="shared" si="432"/>
        <v>1040</v>
      </c>
    </row>
    <row r="7438" spans="2:5" x14ac:dyDescent="0.3">
      <c r="B7438" s="1" t="s">
        <v>6476</v>
      </c>
      <c r="C7438" t="s">
        <v>1593</v>
      </c>
      <c r="D7438">
        <v>3</v>
      </c>
      <c r="E7438">
        <f t="shared" si="432"/>
        <v>2280</v>
      </c>
    </row>
    <row r="7439" spans="2:5" x14ac:dyDescent="0.3">
      <c r="B7439" s="1" t="s">
        <v>6477</v>
      </c>
      <c r="C7439" t="s">
        <v>2008</v>
      </c>
      <c r="D7439">
        <v>3</v>
      </c>
      <c r="E7439">
        <f t="shared" si="432"/>
        <v>2550</v>
      </c>
    </row>
    <row r="7440" spans="2:5" x14ac:dyDescent="0.3">
      <c r="B7440" s="1" t="s">
        <v>6477</v>
      </c>
      <c r="C7440" t="s">
        <v>1194</v>
      </c>
      <c r="D7440">
        <v>1</v>
      </c>
      <c r="E7440">
        <f t="shared" si="432"/>
        <v>630</v>
      </c>
    </row>
    <row r="7441" spans="2:5" x14ac:dyDescent="0.3">
      <c r="B7441" s="1" t="s">
        <v>6477</v>
      </c>
      <c r="C7441" t="s">
        <v>391</v>
      </c>
      <c r="D7441">
        <v>8</v>
      </c>
      <c r="E7441">
        <f t="shared" si="432"/>
        <v>4800</v>
      </c>
    </row>
    <row r="7442" spans="2:5" x14ac:dyDescent="0.3">
      <c r="B7442" s="1" t="s">
        <v>6478</v>
      </c>
      <c r="C7442" t="s">
        <v>752</v>
      </c>
      <c r="D7442">
        <v>1</v>
      </c>
      <c r="E7442">
        <f t="shared" si="432"/>
        <v>150</v>
      </c>
    </row>
    <row r="7443" spans="2:5" x14ac:dyDescent="0.3">
      <c r="B7443" s="1" t="s">
        <v>6478</v>
      </c>
      <c r="C7443" t="s">
        <v>2863</v>
      </c>
      <c r="D7443">
        <v>1</v>
      </c>
      <c r="E7443">
        <f t="shared" si="432"/>
        <v>390</v>
      </c>
    </row>
    <row r="7444" spans="2:5" x14ac:dyDescent="0.3">
      <c r="B7444" s="1" t="s">
        <v>6479</v>
      </c>
      <c r="C7444" t="s">
        <v>879</v>
      </c>
      <c r="D7444">
        <v>2</v>
      </c>
      <c r="E7444">
        <f t="shared" si="432"/>
        <v>1260</v>
      </c>
    </row>
    <row r="7445" spans="2:5" x14ac:dyDescent="0.3">
      <c r="B7445" s="1" t="s">
        <v>6479</v>
      </c>
      <c r="C7445" t="s">
        <v>1203</v>
      </c>
      <c r="D7445">
        <v>3</v>
      </c>
      <c r="E7445">
        <f t="shared" si="432"/>
        <v>3840</v>
      </c>
    </row>
    <row r="7446" spans="2:5" x14ac:dyDescent="0.3">
      <c r="B7446" s="1" t="s">
        <v>6480</v>
      </c>
      <c r="C7446" t="s">
        <v>2490</v>
      </c>
      <c r="D7446">
        <v>2</v>
      </c>
      <c r="E7446">
        <f t="shared" si="432"/>
        <v>1840</v>
      </c>
    </row>
    <row r="7447" spans="2:5" x14ac:dyDescent="0.3">
      <c r="B7447" s="1" t="s">
        <v>6481</v>
      </c>
      <c r="C7447" t="s">
        <v>3477</v>
      </c>
      <c r="D7447">
        <v>2</v>
      </c>
      <c r="E7447">
        <f t="shared" si="432"/>
        <v>4400</v>
      </c>
    </row>
    <row r="7448" spans="2:5" x14ac:dyDescent="0.3">
      <c r="B7448" s="1" t="s">
        <v>6481</v>
      </c>
      <c r="C7448" t="s">
        <v>4148</v>
      </c>
      <c r="D7448">
        <v>7</v>
      </c>
      <c r="E7448">
        <f t="shared" si="432"/>
        <v>2660</v>
      </c>
    </row>
    <row r="7449" spans="2:5" x14ac:dyDescent="0.3">
      <c r="B7449" s="1" t="s">
        <v>6481</v>
      </c>
      <c r="C7449" t="s">
        <v>5527</v>
      </c>
      <c r="D7449">
        <v>3</v>
      </c>
      <c r="E7449">
        <f t="shared" si="432"/>
        <v>2250</v>
      </c>
    </row>
    <row r="7450" spans="2:5" x14ac:dyDescent="0.3">
      <c r="B7450" s="1" t="s">
        <v>6482</v>
      </c>
      <c r="C7450" t="s">
        <v>181</v>
      </c>
      <c r="D7450">
        <v>4</v>
      </c>
      <c r="E7450">
        <f t="shared" si="432"/>
        <v>7400</v>
      </c>
    </row>
    <row r="7451" spans="2:5" x14ac:dyDescent="0.3">
      <c r="B7451" s="1" t="s">
        <v>6483</v>
      </c>
      <c r="C7451" t="s">
        <v>494</v>
      </c>
      <c r="D7451">
        <v>4</v>
      </c>
      <c r="E7451">
        <f t="shared" si="432"/>
        <v>3400</v>
      </c>
    </row>
    <row r="7452" spans="2:5" x14ac:dyDescent="0.3">
      <c r="B7452" s="1" t="s">
        <v>6483</v>
      </c>
      <c r="C7452" t="s">
        <v>3265</v>
      </c>
      <c r="D7452">
        <v>2</v>
      </c>
      <c r="E7452">
        <f t="shared" si="432"/>
        <v>440</v>
      </c>
    </row>
    <row r="7453" spans="2:5" x14ac:dyDescent="0.3">
      <c r="B7453" s="1" t="s">
        <v>6484</v>
      </c>
      <c r="C7453" t="s">
        <v>2496</v>
      </c>
      <c r="D7453">
        <v>8</v>
      </c>
      <c r="E7453">
        <f t="shared" si="432"/>
        <v>3280</v>
      </c>
    </row>
    <row r="7454" spans="2:5" x14ac:dyDescent="0.3">
      <c r="B7454" s="1" t="s">
        <v>6485</v>
      </c>
      <c r="C7454" t="s">
        <v>999</v>
      </c>
      <c r="D7454">
        <v>2</v>
      </c>
      <c r="E7454">
        <f t="shared" si="432"/>
        <v>2000</v>
      </c>
    </row>
    <row r="7455" spans="2:5" x14ac:dyDescent="0.3">
      <c r="B7455" s="1" t="s">
        <v>6486</v>
      </c>
      <c r="C7455" t="s">
        <v>1681</v>
      </c>
      <c r="D7455">
        <v>1</v>
      </c>
      <c r="E7455">
        <f t="shared" si="432"/>
        <v>1370</v>
      </c>
    </row>
    <row r="7456" spans="2:5" x14ac:dyDescent="0.3">
      <c r="B7456" s="1" t="s">
        <v>6486</v>
      </c>
      <c r="C7456" t="s">
        <v>2306</v>
      </c>
      <c r="D7456">
        <v>3</v>
      </c>
      <c r="E7456">
        <f t="shared" si="432"/>
        <v>1560</v>
      </c>
    </row>
    <row r="7457" spans="2:5" x14ac:dyDescent="0.3">
      <c r="B7457" s="1" t="s">
        <v>6486</v>
      </c>
      <c r="C7457" t="s">
        <v>1642</v>
      </c>
      <c r="D7457">
        <v>3</v>
      </c>
      <c r="E7457">
        <f t="shared" si="432"/>
        <v>2970</v>
      </c>
    </row>
    <row r="7458" spans="2:5" x14ac:dyDescent="0.3">
      <c r="B7458" s="1" t="s">
        <v>6486</v>
      </c>
      <c r="C7458" t="s">
        <v>3062</v>
      </c>
      <c r="D7458">
        <v>7</v>
      </c>
      <c r="E7458">
        <f t="shared" si="432"/>
        <v>4620</v>
      </c>
    </row>
    <row r="7459" spans="2:5" x14ac:dyDescent="0.3">
      <c r="B7459" s="1" t="s">
        <v>6487</v>
      </c>
      <c r="C7459" t="s">
        <v>546</v>
      </c>
      <c r="D7459">
        <v>1</v>
      </c>
      <c r="E7459">
        <f t="shared" si="432"/>
        <v>3330</v>
      </c>
    </row>
    <row r="7460" spans="2:5" x14ac:dyDescent="0.3">
      <c r="B7460" s="1" t="s">
        <v>6488</v>
      </c>
      <c r="C7460" t="s">
        <v>1739</v>
      </c>
      <c r="D7460">
        <v>2</v>
      </c>
      <c r="E7460">
        <f t="shared" si="432"/>
        <v>6920</v>
      </c>
    </row>
    <row r="7461" spans="2:5" x14ac:dyDescent="0.3">
      <c r="B7461" s="1" t="s">
        <v>6488</v>
      </c>
      <c r="C7461" t="s">
        <v>961</v>
      </c>
      <c r="D7461">
        <v>1</v>
      </c>
      <c r="E7461">
        <f t="shared" si="432"/>
        <v>820</v>
      </c>
    </row>
    <row r="7462" spans="2:5" x14ac:dyDescent="0.3">
      <c r="B7462" s="1" t="s">
        <v>6489</v>
      </c>
      <c r="C7462" t="s">
        <v>2566</v>
      </c>
      <c r="D7462">
        <v>1</v>
      </c>
      <c r="E7462">
        <f t="shared" si="432"/>
        <v>240</v>
      </c>
    </row>
    <row r="7463" spans="2:5" x14ac:dyDescent="0.3">
      <c r="B7463" s="1" t="s">
        <v>6490</v>
      </c>
      <c r="C7463" t="s">
        <v>1547</v>
      </c>
      <c r="D7463">
        <v>2</v>
      </c>
      <c r="E7463">
        <f t="shared" si="432"/>
        <v>1640</v>
      </c>
    </row>
    <row r="7464" spans="2:5" x14ac:dyDescent="0.3">
      <c r="B7464" s="1" t="s">
        <v>6491</v>
      </c>
      <c r="C7464" t="s">
        <v>2750</v>
      </c>
      <c r="D7464">
        <v>2</v>
      </c>
      <c r="E7464">
        <f t="shared" si="432"/>
        <v>1060</v>
      </c>
    </row>
    <row r="7465" spans="2:5" x14ac:dyDescent="0.3">
      <c r="B7465" s="1" t="s">
        <v>6491</v>
      </c>
      <c r="C7465" t="s">
        <v>2119</v>
      </c>
      <c r="D7465">
        <v>3</v>
      </c>
      <c r="E7465">
        <f t="shared" si="432"/>
        <v>7860</v>
      </c>
    </row>
    <row r="7466" spans="2:5" x14ac:dyDescent="0.3">
      <c r="B7466" s="1" t="s">
        <v>6492</v>
      </c>
      <c r="C7466" t="s">
        <v>2545</v>
      </c>
      <c r="D7466">
        <v>9</v>
      </c>
      <c r="E7466">
        <f t="shared" si="432"/>
        <v>3510</v>
      </c>
    </row>
    <row r="7467" spans="2:5" x14ac:dyDescent="0.3">
      <c r="B7467" s="1" t="s">
        <v>6493</v>
      </c>
      <c r="C7467" t="s">
        <v>1652</v>
      </c>
      <c r="D7467">
        <v>3</v>
      </c>
      <c r="E7467">
        <f t="shared" si="432"/>
        <v>2790</v>
      </c>
    </row>
    <row r="7468" spans="2:5" x14ac:dyDescent="0.3">
      <c r="B7468" s="1" t="s">
        <v>6493</v>
      </c>
      <c r="C7468" t="s">
        <v>1548</v>
      </c>
      <c r="D7468">
        <v>10</v>
      </c>
      <c r="E7468">
        <f t="shared" si="432"/>
        <v>2400</v>
      </c>
    </row>
    <row r="7469" spans="2:5" x14ac:dyDescent="0.3">
      <c r="B7469" s="1" t="s">
        <v>6493</v>
      </c>
      <c r="C7469" t="s">
        <v>1378</v>
      </c>
      <c r="D7469">
        <v>2</v>
      </c>
      <c r="E7469">
        <f t="shared" si="432"/>
        <v>2280</v>
      </c>
    </row>
    <row r="7470" spans="2:5" x14ac:dyDescent="0.3">
      <c r="B7470" s="1" t="s">
        <v>6494</v>
      </c>
      <c r="C7470" t="s">
        <v>1692</v>
      </c>
      <c r="D7470">
        <v>1</v>
      </c>
      <c r="E7470">
        <f t="shared" si="432"/>
        <v>750</v>
      </c>
    </row>
    <row r="7471" spans="2:5" x14ac:dyDescent="0.3">
      <c r="B7471" s="1" t="s">
        <v>6494</v>
      </c>
      <c r="C7471" t="s">
        <v>2047</v>
      </c>
      <c r="D7471">
        <v>3</v>
      </c>
      <c r="E7471">
        <f t="shared" si="432"/>
        <v>540</v>
      </c>
    </row>
    <row r="7472" spans="2:5" x14ac:dyDescent="0.3">
      <c r="B7472" s="1" t="s">
        <v>6494</v>
      </c>
      <c r="C7472" t="s">
        <v>3429</v>
      </c>
      <c r="D7472">
        <v>1</v>
      </c>
      <c r="E7472">
        <f t="shared" si="432"/>
        <v>3140</v>
      </c>
    </row>
    <row r="7473" spans="2:5" x14ac:dyDescent="0.3">
      <c r="B7473" s="1" t="s">
        <v>6495</v>
      </c>
      <c r="C7473" t="s">
        <v>0</v>
      </c>
      <c r="D7473">
        <v>1</v>
      </c>
      <c r="E7473">
        <f t="shared" si="432"/>
        <v>170</v>
      </c>
    </row>
    <row r="7474" spans="2:5" x14ac:dyDescent="0.3">
      <c r="B7474" s="1" t="s">
        <v>6496</v>
      </c>
      <c r="C7474" t="s">
        <v>1053</v>
      </c>
      <c r="D7474">
        <v>3</v>
      </c>
      <c r="E7474">
        <f t="shared" si="432"/>
        <v>2520</v>
      </c>
    </row>
    <row r="7475" spans="2:5" x14ac:dyDescent="0.3">
      <c r="B7475" s="1" t="s">
        <v>6496</v>
      </c>
      <c r="C7475" t="s">
        <v>1563</v>
      </c>
      <c r="D7475">
        <v>1</v>
      </c>
      <c r="E7475">
        <f t="shared" si="432"/>
        <v>520</v>
      </c>
    </row>
    <row r="7476" spans="2:5" x14ac:dyDescent="0.3">
      <c r="B7476" s="1" t="s">
        <v>6497</v>
      </c>
      <c r="C7476" t="s">
        <v>2461</v>
      </c>
      <c r="D7476">
        <v>1</v>
      </c>
      <c r="E7476">
        <f t="shared" si="432"/>
        <v>470</v>
      </c>
    </row>
    <row r="7477" spans="2:5" x14ac:dyDescent="0.3">
      <c r="B7477" s="1" t="s">
        <v>6497</v>
      </c>
      <c r="C7477" t="s">
        <v>1029</v>
      </c>
      <c r="D7477">
        <v>5</v>
      </c>
      <c r="E7477">
        <f t="shared" si="432"/>
        <v>4300</v>
      </c>
    </row>
    <row r="7478" spans="2:5" x14ac:dyDescent="0.3">
      <c r="B7478" s="1" t="s">
        <v>6498</v>
      </c>
      <c r="C7478" t="s">
        <v>6144</v>
      </c>
      <c r="D7478">
        <v>2</v>
      </c>
      <c r="E7478">
        <f t="shared" si="432"/>
        <v>660</v>
      </c>
    </row>
    <row r="7479" spans="2:5" x14ac:dyDescent="0.3">
      <c r="B7479" s="1" t="s">
        <v>6498</v>
      </c>
      <c r="C7479" t="s">
        <v>1420</v>
      </c>
      <c r="D7479">
        <v>1</v>
      </c>
      <c r="E7479">
        <f t="shared" si="432"/>
        <v>870</v>
      </c>
    </row>
    <row r="7480" spans="2:5" x14ac:dyDescent="0.3">
      <c r="B7480" s="1" t="s">
        <v>6499</v>
      </c>
      <c r="C7480" t="s">
        <v>2335</v>
      </c>
      <c r="D7480">
        <v>3</v>
      </c>
      <c r="E7480">
        <f t="shared" si="432"/>
        <v>1650</v>
      </c>
    </row>
    <row r="7481" spans="2:5" x14ac:dyDescent="0.3">
      <c r="B7481" s="1" t="s">
        <v>6500</v>
      </c>
      <c r="C7481" t="s">
        <v>3469</v>
      </c>
      <c r="D7481">
        <v>3</v>
      </c>
      <c r="E7481">
        <f t="shared" si="432"/>
        <v>690</v>
      </c>
    </row>
    <row r="7482" spans="2:5" x14ac:dyDescent="0.3">
      <c r="B7482" s="1" t="s">
        <v>6500</v>
      </c>
      <c r="C7482" t="s">
        <v>3453</v>
      </c>
      <c r="D7482">
        <v>2</v>
      </c>
      <c r="E7482">
        <f t="shared" si="432"/>
        <v>900</v>
      </c>
    </row>
    <row r="7483" spans="2:5" x14ac:dyDescent="0.3">
      <c r="B7483" s="1" t="s">
        <v>6501</v>
      </c>
      <c r="C7483" t="s">
        <v>1747</v>
      </c>
      <c r="D7483">
        <v>2</v>
      </c>
      <c r="E7483">
        <f t="shared" si="432"/>
        <v>1460</v>
      </c>
    </row>
    <row r="7484" spans="2:5" x14ac:dyDescent="0.3">
      <c r="B7484" s="1" t="s">
        <v>6501</v>
      </c>
      <c r="C7484" t="s">
        <v>6013</v>
      </c>
      <c r="D7484">
        <v>4</v>
      </c>
      <c r="E7484">
        <f t="shared" si="432"/>
        <v>2360</v>
      </c>
    </row>
    <row r="7485" spans="2:5" x14ac:dyDescent="0.3">
      <c r="B7485" s="1" t="s">
        <v>6501</v>
      </c>
      <c r="C7485" t="s">
        <v>663</v>
      </c>
      <c r="D7485">
        <v>6</v>
      </c>
      <c r="E7485">
        <f t="shared" si="432"/>
        <v>1680</v>
      </c>
    </row>
    <row r="7486" spans="2:5" x14ac:dyDescent="0.3">
      <c r="B7486" s="1" t="s">
        <v>6502</v>
      </c>
      <c r="C7486" t="s">
        <v>2131</v>
      </c>
      <c r="D7486">
        <v>3</v>
      </c>
      <c r="E7486">
        <f t="shared" si="432"/>
        <v>1770</v>
      </c>
    </row>
    <row r="7487" spans="2:5" x14ac:dyDescent="0.3">
      <c r="B7487" s="1" t="s">
        <v>6503</v>
      </c>
      <c r="C7487" t="s">
        <v>4926</v>
      </c>
      <c r="D7487">
        <v>3</v>
      </c>
      <c r="E7487">
        <f t="shared" si="432"/>
        <v>780</v>
      </c>
    </row>
    <row r="7488" spans="2:5" x14ac:dyDescent="0.3">
      <c r="B7488" s="1" t="s">
        <v>6504</v>
      </c>
      <c r="C7488" t="s">
        <v>936</v>
      </c>
      <c r="D7488">
        <v>3</v>
      </c>
      <c r="E7488">
        <f t="shared" si="432"/>
        <v>1290</v>
      </c>
    </row>
    <row r="7489" spans="2:5" x14ac:dyDescent="0.3">
      <c r="B7489" s="1" t="s">
        <v>6504</v>
      </c>
      <c r="C7489" t="s">
        <v>1150</v>
      </c>
      <c r="D7489">
        <v>3</v>
      </c>
      <c r="E7489">
        <f t="shared" si="432"/>
        <v>1080</v>
      </c>
    </row>
    <row r="7490" spans="2:5" x14ac:dyDescent="0.3">
      <c r="B7490" s="1" t="s">
        <v>6505</v>
      </c>
      <c r="C7490" t="s">
        <v>78</v>
      </c>
      <c r="D7490">
        <v>8</v>
      </c>
      <c r="E7490">
        <f t="shared" si="432"/>
        <v>6560</v>
      </c>
    </row>
    <row r="7491" spans="2:5" x14ac:dyDescent="0.3">
      <c r="B7491" s="1" t="s">
        <v>6506</v>
      </c>
      <c r="C7491" t="s">
        <v>1838</v>
      </c>
      <c r="D7491">
        <v>1</v>
      </c>
      <c r="E7491">
        <f t="shared" ref="E7491:E7554" si="433">VLOOKUP(C7491,$F$2:$G$1858,2)*D7491</f>
        <v>940</v>
      </c>
    </row>
    <row r="7492" spans="2:5" x14ac:dyDescent="0.3">
      <c r="B7492" s="1" t="s">
        <v>6508</v>
      </c>
      <c r="C7492" t="s">
        <v>6507</v>
      </c>
      <c r="D7492">
        <v>8</v>
      </c>
      <c r="E7492">
        <f t="shared" si="433"/>
        <v>30800</v>
      </c>
    </row>
    <row r="7493" spans="2:5" x14ac:dyDescent="0.3">
      <c r="B7493" s="1" t="s">
        <v>6508</v>
      </c>
      <c r="C7493" t="s">
        <v>1042</v>
      </c>
      <c r="D7493">
        <v>3</v>
      </c>
      <c r="E7493">
        <f t="shared" si="433"/>
        <v>1890</v>
      </c>
    </row>
    <row r="7494" spans="2:5" x14ac:dyDescent="0.3">
      <c r="B7494" s="1" t="s">
        <v>6508</v>
      </c>
      <c r="C7494" t="s">
        <v>672</v>
      </c>
      <c r="D7494">
        <v>1</v>
      </c>
      <c r="E7494">
        <f t="shared" si="433"/>
        <v>490</v>
      </c>
    </row>
    <row r="7495" spans="2:5" x14ac:dyDescent="0.3">
      <c r="B7495" s="1" t="s">
        <v>6509</v>
      </c>
      <c r="C7495" t="s">
        <v>2335</v>
      </c>
      <c r="D7495">
        <v>4</v>
      </c>
      <c r="E7495">
        <f t="shared" si="433"/>
        <v>2200</v>
      </c>
    </row>
    <row r="7496" spans="2:5" x14ac:dyDescent="0.3">
      <c r="B7496" s="1" t="s">
        <v>6510</v>
      </c>
      <c r="C7496" t="s">
        <v>1758</v>
      </c>
      <c r="D7496">
        <v>2</v>
      </c>
      <c r="E7496">
        <f t="shared" si="433"/>
        <v>12280</v>
      </c>
    </row>
    <row r="7497" spans="2:5" x14ac:dyDescent="0.3">
      <c r="B7497" s="1" t="s">
        <v>6511</v>
      </c>
      <c r="C7497" t="s">
        <v>1730</v>
      </c>
      <c r="D7497">
        <v>10</v>
      </c>
      <c r="E7497">
        <f t="shared" si="433"/>
        <v>4200</v>
      </c>
    </row>
    <row r="7498" spans="2:5" x14ac:dyDescent="0.3">
      <c r="B7498" s="1" t="s">
        <v>6511</v>
      </c>
      <c r="C7498" t="s">
        <v>2155</v>
      </c>
      <c r="D7498">
        <v>3</v>
      </c>
      <c r="E7498">
        <f t="shared" si="433"/>
        <v>4500</v>
      </c>
    </row>
    <row r="7499" spans="2:5" x14ac:dyDescent="0.3">
      <c r="B7499" s="1" t="s">
        <v>6512</v>
      </c>
      <c r="C7499" t="s">
        <v>856</v>
      </c>
      <c r="D7499">
        <v>3</v>
      </c>
      <c r="E7499">
        <f t="shared" si="433"/>
        <v>390</v>
      </c>
    </row>
    <row r="7500" spans="2:5" x14ac:dyDescent="0.3">
      <c r="B7500" s="1" t="s">
        <v>6513</v>
      </c>
      <c r="C7500" t="s">
        <v>2267</v>
      </c>
      <c r="D7500">
        <v>3</v>
      </c>
      <c r="E7500">
        <f t="shared" si="433"/>
        <v>2190</v>
      </c>
    </row>
    <row r="7501" spans="2:5" x14ac:dyDescent="0.3">
      <c r="B7501" s="1" t="s">
        <v>6513</v>
      </c>
      <c r="C7501" t="s">
        <v>1341</v>
      </c>
      <c r="D7501">
        <v>3</v>
      </c>
      <c r="E7501">
        <f t="shared" si="433"/>
        <v>1440</v>
      </c>
    </row>
    <row r="7502" spans="2:5" x14ac:dyDescent="0.3">
      <c r="B7502" s="1" t="s">
        <v>6514</v>
      </c>
      <c r="C7502" t="s">
        <v>1324</v>
      </c>
      <c r="D7502">
        <v>3</v>
      </c>
      <c r="E7502">
        <f t="shared" si="433"/>
        <v>48750</v>
      </c>
    </row>
    <row r="7503" spans="2:5" x14ac:dyDescent="0.3">
      <c r="B7503" s="1" t="s">
        <v>6514</v>
      </c>
      <c r="C7503" t="s">
        <v>570</v>
      </c>
      <c r="D7503">
        <v>2</v>
      </c>
      <c r="E7503">
        <f t="shared" si="433"/>
        <v>2420</v>
      </c>
    </row>
    <row r="7504" spans="2:5" x14ac:dyDescent="0.3">
      <c r="B7504" s="1" t="s">
        <v>6515</v>
      </c>
      <c r="C7504" t="s">
        <v>409</v>
      </c>
      <c r="D7504">
        <v>3</v>
      </c>
      <c r="E7504">
        <f t="shared" si="433"/>
        <v>1710</v>
      </c>
    </row>
    <row r="7505" spans="2:5" x14ac:dyDescent="0.3">
      <c r="B7505" s="1" t="s">
        <v>6516</v>
      </c>
      <c r="C7505" t="s">
        <v>2171</v>
      </c>
      <c r="D7505">
        <v>2</v>
      </c>
      <c r="E7505">
        <f t="shared" si="433"/>
        <v>880</v>
      </c>
    </row>
    <row r="7506" spans="2:5" x14ac:dyDescent="0.3">
      <c r="B7506" s="1" t="s">
        <v>6517</v>
      </c>
      <c r="C7506" t="s">
        <v>3305</v>
      </c>
      <c r="D7506">
        <v>9</v>
      </c>
      <c r="E7506">
        <f t="shared" si="433"/>
        <v>42570</v>
      </c>
    </row>
    <row r="7507" spans="2:5" x14ac:dyDescent="0.3">
      <c r="B7507" s="1" t="s">
        <v>6518</v>
      </c>
      <c r="C7507" t="s">
        <v>2919</v>
      </c>
      <c r="D7507">
        <v>3</v>
      </c>
      <c r="E7507">
        <f t="shared" si="433"/>
        <v>1680</v>
      </c>
    </row>
    <row r="7508" spans="2:5" x14ac:dyDescent="0.3">
      <c r="B7508" s="1" t="s">
        <v>6520</v>
      </c>
      <c r="C7508" t="s">
        <v>6519</v>
      </c>
      <c r="D7508">
        <v>3</v>
      </c>
      <c r="E7508">
        <f t="shared" si="433"/>
        <v>17280</v>
      </c>
    </row>
    <row r="7509" spans="2:5" x14ac:dyDescent="0.3">
      <c r="B7509" s="1" t="s">
        <v>6520</v>
      </c>
      <c r="C7509" t="s">
        <v>2207</v>
      </c>
      <c r="D7509">
        <v>1</v>
      </c>
      <c r="E7509">
        <f t="shared" si="433"/>
        <v>420</v>
      </c>
    </row>
    <row r="7510" spans="2:5" x14ac:dyDescent="0.3">
      <c r="B7510" s="1" t="s">
        <v>6520</v>
      </c>
      <c r="C7510" t="s">
        <v>2740</v>
      </c>
      <c r="D7510">
        <v>1</v>
      </c>
      <c r="E7510">
        <f t="shared" si="433"/>
        <v>230</v>
      </c>
    </row>
    <row r="7511" spans="2:5" x14ac:dyDescent="0.3">
      <c r="B7511" s="1" t="s">
        <v>6521</v>
      </c>
      <c r="C7511" t="s">
        <v>3876</v>
      </c>
      <c r="D7511">
        <v>3</v>
      </c>
      <c r="E7511">
        <f t="shared" si="433"/>
        <v>690</v>
      </c>
    </row>
    <row r="7512" spans="2:5" x14ac:dyDescent="0.3">
      <c r="B7512" s="1" t="s">
        <v>6521</v>
      </c>
      <c r="C7512" t="s">
        <v>1310</v>
      </c>
      <c r="D7512">
        <v>2</v>
      </c>
      <c r="E7512">
        <f t="shared" si="433"/>
        <v>3800</v>
      </c>
    </row>
    <row r="7513" spans="2:5" x14ac:dyDescent="0.3">
      <c r="B7513" s="1" t="s">
        <v>6522</v>
      </c>
      <c r="C7513" t="s">
        <v>358</v>
      </c>
      <c r="D7513">
        <v>2</v>
      </c>
      <c r="E7513">
        <f t="shared" si="433"/>
        <v>200</v>
      </c>
    </row>
    <row r="7514" spans="2:5" x14ac:dyDescent="0.3">
      <c r="B7514" s="1" t="s">
        <v>6523</v>
      </c>
      <c r="C7514" t="s">
        <v>80</v>
      </c>
      <c r="D7514">
        <v>1</v>
      </c>
      <c r="E7514">
        <f t="shared" si="433"/>
        <v>800</v>
      </c>
    </row>
    <row r="7515" spans="2:5" x14ac:dyDescent="0.3">
      <c r="B7515" s="1" t="s">
        <v>6524</v>
      </c>
      <c r="C7515" t="s">
        <v>1543</v>
      </c>
      <c r="D7515">
        <v>1</v>
      </c>
      <c r="E7515">
        <f t="shared" si="433"/>
        <v>710</v>
      </c>
    </row>
    <row r="7516" spans="2:5" x14ac:dyDescent="0.3">
      <c r="B7516" s="1" t="s">
        <v>6525</v>
      </c>
      <c r="C7516" t="s">
        <v>1925</v>
      </c>
      <c r="D7516">
        <v>3</v>
      </c>
      <c r="E7516">
        <f t="shared" si="433"/>
        <v>1560</v>
      </c>
    </row>
    <row r="7517" spans="2:5" x14ac:dyDescent="0.3">
      <c r="B7517" s="1" t="s">
        <v>6526</v>
      </c>
      <c r="C7517" t="s">
        <v>1522</v>
      </c>
      <c r="D7517">
        <v>2</v>
      </c>
      <c r="E7517">
        <f t="shared" si="433"/>
        <v>400</v>
      </c>
    </row>
    <row r="7518" spans="2:5" x14ac:dyDescent="0.3">
      <c r="B7518" s="1" t="s">
        <v>6527</v>
      </c>
      <c r="C7518" t="s">
        <v>3944</v>
      </c>
      <c r="D7518">
        <v>3</v>
      </c>
      <c r="E7518">
        <f t="shared" si="433"/>
        <v>26370</v>
      </c>
    </row>
    <row r="7519" spans="2:5" x14ac:dyDescent="0.3">
      <c r="B7519" s="1" t="s">
        <v>6528</v>
      </c>
      <c r="C7519" t="s">
        <v>1446</v>
      </c>
      <c r="D7519">
        <v>1</v>
      </c>
      <c r="E7519">
        <f t="shared" si="433"/>
        <v>870</v>
      </c>
    </row>
    <row r="7520" spans="2:5" x14ac:dyDescent="0.3">
      <c r="B7520" s="1" t="s">
        <v>6528</v>
      </c>
      <c r="C7520" t="s">
        <v>2681</v>
      </c>
      <c r="D7520">
        <v>3</v>
      </c>
      <c r="E7520">
        <f t="shared" si="433"/>
        <v>5190</v>
      </c>
    </row>
    <row r="7521" spans="2:5" x14ac:dyDescent="0.3">
      <c r="B7521" s="1" t="s">
        <v>6529</v>
      </c>
      <c r="C7521" t="s">
        <v>1178</v>
      </c>
      <c r="D7521">
        <v>2</v>
      </c>
      <c r="E7521">
        <f t="shared" si="433"/>
        <v>4000</v>
      </c>
    </row>
    <row r="7522" spans="2:5" x14ac:dyDescent="0.3">
      <c r="B7522" s="1" t="s">
        <v>6529</v>
      </c>
      <c r="C7522" t="s">
        <v>980</v>
      </c>
      <c r="D7522">
        <v>2</v>
      </c>
      <c r="E7522">
        <f t="shared" si="433"/>
        <v>7680</v>
      </c>
    </row>
    <row r="7523" spans="2:5" x14ac:dyDescent="0.3">
      <c r="B7523" s="1" t="s">
        <v>6530</v>
      </c>
      <c r="C7523" t="s">
        <v>4273</v>
      </c>
      <c r="D7523">
        <v>8</v>
      </c>
      <c r="E7523">
        <f t="shared" si="433"/>
        <v>40800</v>
      </c>
    </row>
    <row r="7524" spans="2:5" x14ac:dyDescent="0.3">
      <c r="B7524" s="1" t="s">
        <v>6531</v>
      </c>
      <c r="C7524" t="s">
        <v>1714</v>
      </c>
      <c r="D7524">
        <v>2</v>
      </c>
      <c r="E7524">
        <f t="shared" si="433"/>
        <v>480</v>
      </c>
    </row>
    <row r="7525" spans="2:5" x14ac:dyDescent="0.3">
      <c r="B7525" s="1" t="s">
        <v>6531</v>
      </c>
      <c r="C7525" t="s">
        <v>825</v>
      </c>
      <c r="D7525">
        <v>1</v>
      </c>
      <c r="E7525">
        <f t="shared" si="433"/>
        <v>620</v>
      </c>
    </row>
    <row r="7526" spans="2:5" x14ac:dyDescent="0.3">
      <c r="B7526" s="1" t="s">
        <v>6532</v>
      </c>
      <c r="C7526" t="s">
        <v>3426</v>
      </c>
      <c r="D7526">
        <v>2</v>
      </c>
      <c r="E7526">
        <f t="shared" si="433"/>
        <v>920</v>
      </c>
    </row>
    <row r="7527" spans="2:5" x14ac:dyDescent="0.3">
      <c r="B7527" s="1" t="s">
        <v>6533</v>
      </c>
      <c r="C7527" t="s">
        <v>77</v>
      </c>
      <c r="D7527">
        <v>1</v>
      </c>
      <c r="E7527">
        <f t="shared" si="433"/>
        <v>470</v>
      </c>
    </row>
    <row r="7528" spans="2:5" x14ac:dyDescent="0.3">
      <c r="B7528" s="1" t="s">
        <v>6534</v>
      </c>
      <c r="C7528" t="s">
        <v>2687</v>
      </c>
      <c r="D7528">
        <v>5</v>
      </c>
      <c r="E7528">
        <f t="shared" si="433"/>
        <v>8150</v>
      </c>
    </row>
    <row r="7529" spans="2:5" x14ac:dyDescent="0.3">
      <c r="B7529" s="1" t="s">
        <v>6535</v>
      </c>
      <c r="C7529" t="s">
        <v>1791</v>
      </c>
      <c r="D7529">
        <v>1</v>
      </c>
      <c r="E7529">
        <f t="shared" si="433"/>
        <v>160</v>
      </c>
    </row>
    <row r="7530" spans="2:5" x14ac:dyDescent="0.3">
      <c r="B7530" s="1" t="s">
        <v>6535</v>
      </c>
      <c r="C7530" t="s">
        <v>1953</v>
      </c>
      <c r="D7530">
        <v>3</v>
      </c>
      <c r="E7530">
        <f t="shared" si="433"/>
        <v>4500</v>
      </c>
    </row>
    <row r="7531" spans="2:5" x14ac:dyDescent="0.3">
      <c r="B7531" s="1" t="s">
        <v>6535</v>
      </c>
      <c r="C7531" t="s">
        <v>3240</v>
      </c>
      <c r="D7531">
        <v>2</v>
      </c>
      <c r="E7531">
        <f t="shared" si="433"/>
        <v>1300</v>
      </c>
    </row>
    <row r="7532" spans="2:5" x14ac:dyDescent="0.3">
      <c r="B7532" s="1" t="s">
        <v>6536</v>
      </c>
      <c r="C7532" t="s">
        <v>3376</v>
      </c>
      <c r="D7532">
        <v>2</v>
      </c>
      <c r="E7532">
        <f t="shared" si="433"/>
        <v>2200</v>
      </c>
    </row>
    <row r="7533" spans="2:5" x14ac:dyDescent="0.3">
      <c r="B7533" s="1" t="s">
        <v>6536</v>
      </c>
      <c r="C7533" t="s">
        <v>120</v>
      </c>
      <c r="D7533">
        <v>1</v>
      </c>
      <c r="E7533">
        <f t="shared" si="433"/>
        <v>670</v>
      </c>
    </row>
    <row r="7534" spans="2:5" x14ac:dyDescent="0.3">
      <c r="B7534" s="1" t="s">
        <v>6536</v>
      </c>
      <c r="C7534" t="s">
        <v>1331</v>
      </c>
      <c r="D7534">
        <v>3</v>
      </c>
      <c r="E7534">
        <f t="shared" si="433"/>
        <v>2010</v>
      </c>
    </row>
    <row r="7535" spans="2:5" x14ac:dyDescent="0.3">
      <c r="B7535" s="1" t="s">
        <v>6537</v>
      </c>
      <c r="C7535" t="s">
        <v>325</v>
      </c>
      <c r="D7535">
        <v>10</v>
      </c>
      <c r="E7535">
        <f t="shared" si="433"/>
        <v>4100</v>
      </c>
    </row>
    <row r="7536" spans="2:5" x14ac:dyDescent="0.3">
      <c r="B7536" s="1" t="s">
        <v>6538</v>
      </c>
      <c r="C7536" t="s">
        <v>2822</v>
      </c>
      <c r="D7536">
        <v>7</v>
      </c>
      <c r="E7536">
        <f t="shared" si="433"/>
        <v>4900</v>
      </c>
    </row>
    <row r="7537" spans="2:5" x14ac:dyDescent="0.3">
      <c r="B7537" s="1" t="s">
        <v>6540</v>
      </c>
      <c r="C7537" t="s">
        <v>6539</v>
      </c>
      <c r="D7537">
        <v>1</v>
      </c>
      <c r="E7537">
        <f t="shared" si="433"/>
        <v>2990</v>
      </c>
    </row>
    <row r="7538" spans="2:5" x14ac:dyDescent="0.3">
      <c r="B7538" s="1" t="s">
        <v>6540</v>
      </c>
      <c r="C7538" t="s">
        <v>1863</v>
      </c>
      <c r="D7538">
        <v>5</v>
      </c>
      <c r="E7538">
        <f t="shared" si="433"/>
        <v>4050</v>
      </c>
    </row>
    <row r="7539" spans="2:5" x14ac:dyDescent="0.3">
      <c r="B7539" s="1" t="s">
        <v>6540</v>
      </c>
      <c r="C7539" t="s">
        <v>3680</v>
      </c>
      <c r="D7539">
        <v>2</v>
      </c>
      <c r="E7539">
        <f t="shared" si="433"/>
        <v>680</v>
      </c>
    </row>
    <row r="7540" spans="2:5" x14ac:dyDescent="0.3">
      <c r="B7540" s="1" t="s">
        <v>6540</v>
      </c>
      <c r="C7540" t="s">
        <v>2999</v>
      </c>
      <c r="D7540">
        <v>2</v>
      </c>
      <c r="E7540">
        <f t="shared" si="433"/>
        <v>700</v>
      </c>
    </row>
    <row r="7541" spans="2:5" x14ac:dyDescent="0.3">
      <c r="B7541" s="1" t="s">
        <v>6541</v>
      </c>
      <c r="C7541" t="s">
        <v>884</v>
      </c>
      <c r="D7541">
        <v>2</v>
      </c>
      <c r="E7541">
        <f t="shared" si="433"/>
        <v>940</v>
      </c>
    </row>
    <row r="7542" spans="2:5" x14ac:dyDescent="0.3">
      <c r="B7542" s="1" t="s">
        <v>6542</v>
      </c>
      <c r="C7542" t="s">
        <v>713</v>
      </c>
      <c r="D7542">
        <v>2</v>
      </c>
      <c r="E7542">
        <f t="shared" si="433"/>
        <v>9200</v>
      </c>
    </row>
    <row r="7543" spans="2:5" x14ac:dyDescent="0.3">
      <c r="B7543" s="1" t="s">
        <v>6544</v>
      </c>
      <c r="C7543" t="s">
        <v>6543</v>
      </c>
      <c r="D7543">
        <v>3</v>
      </c>
      <c r="E7543">
        <f t="shared" si="433"/>
        <v>1500</v>
      </c>
    </row>
    <row r="7544" spans="2:5" x14ac:dyDescent="0.3">
      <c r="B7544" s="1" t="s">
        <v>6545</v>
      </c>
      <c r="C7544" t="s">
        <v>2758</v>
      </c>
      <c r="D7544">
        <v>2</v>
      </c>
      <c r="E7544">
        <f t="shared" si="433"/>
        <v>17500</v>
      </c>
    </row>
    <row r="7545" spans="2:5" x14ac:dyDescent="0.3">
      <c r="B7545" s="1" t="s">
        <v>6545</v>
      </c>
      <c r="C7545" t="s">
        <v>3639</v>
      </c>
      <c r="D7545">
        <v>1</v>
      </c>
      <c r="E7545">
        <f t="shared" si="433"/>
        <v>7130</v>
      </c>
    </row>
    <row r="7546" spans="2:5" x14ac:dyDescent="0.3">
      <c r="B7546" s="1" t="s">
        <v>6545</v>
      </c>
      <c r="C7546" t="s">
        <v>2637</v>
      </c>
      <c r="D7546">
        <v>2</v>
      </c>
      <c r="E7546">
        <f t="shared" si="433"/>
        <v>2620</v>
      </c>
    </row>
    <row r="7547" spans="2:5" x14ac:dyDescent="0.3">
      <c r="B7547" s="1" t="s">
        <v>6546</v>
      </c>
      <c r="C7547" t="s">
        <v>978</v>
      </c>
      <c r="D7547">
        <v>3</v>
      </c>
      <c r="E7547">
        <f t="shared" si="433"/>
        <v>1530</v>
      </c>
    </row>
    <row r="7548" spans="2:5" x14ac:dyDescent="0.3">
      <c r="B7548" s="1" t="s">
        <v>6547</v>
      </c>
      <c r="C7548" t="s">
        <v>5065</v>
      </c>
      <c r="D7548">
        <v>1</v>
      </c>
      <c r="E7548">
        <f t="shared" si="433"/>
        <v>530</v>
      </c>
    </row>
    <row r="7549" spans="2:5" x14ac:dyDescent="0.3">
      <c r="B7549" s="1" t="s">
        <v>6548</v>
      </c>
      <c r="C7549" t="s">
        <v>2677</v>
      </c>
      <c r="D7549">
        <v>3</v>
      </c>
      <c r="E7549">
        <f t="shared" si="433"/>
        <v>10530</v>
      </c>
    </row>
    <row r="7550" spans="2:5" x14ac:dyDescent="0.3">
      <c r="B7550" s="1" t="s">
        <v>6549</v>
      </c>
      <c r="C7550" t="s">
        <v>2542</v>
      </c>
      <c r="D7550">
        <v>1</v>
      </c>
      <c r="E7550">
        <f t="shared" si="433"/>
        <v>840</v>
      </c>
    </row>
    <row r="7551" spans="2:5" x14ac:dyDescent="0.3">
      <c r="B7551" s="1" t="s">
        <v>6549</v>
      </c>
      <c r="C7551" t="s">
        <v>4156</v>
      </c>
      <c r="D7551">
        <v>3</v>
      </c>
      <c r="E7551">
        <f t="shared" si="433"/>
        <v>2970</v>
      </c>
    </row>
    <row r="7552" spans="2:5" x14ac:dyDescent="0.3">
      <c r="B7552" s="1" t="s">
        <v>6550</v>
      </c>
      <c r="C7552" t="s">
        <v>1797</v>
      </c>
      <c r="D7552">
        <v>8</v>
      </c>
      <c r="E7552">
        <f t="shared" si="433"/>
        <v>4240</v>
      </c>
    </row>
    <row r="7553" spans="2:5" x14ac:dyDescent="0.3">
      <c r="B7553" s="1" t="s">
        <v>6550</v>
      </c>
      <c r="C7553" t="s">
        <v>531</v>
      </c>
      <c r="D7553">
        <v>3</v>
      </c>
      <c r="E7553">
        <f t="shared" si="433"/>
        <v>2460</v>
      </c>
    </row>
    <row r="7554" spans="2:5" x14ac:dyDescent="0.3">
      <c r="B7554" s="1" t="s">
        <v>6551</v>
      </c>
      <c r="C7554" t="s">
        <v>512</v>
      </c>
      <c r="D7554">
        <v>3</v>
      </c>
      <c r="E7554">
        <f t="shared" si="433"/>
        <v>7200</v>
      </c>
    </row>
    <row r="7555" spans="2:5" x14ac:dyDescent="0.3">
      <c r="B7555" s="1" t="s">
        <v>6552</v>
      </c>
      <c r="C7555" t="s">
        <v>887</v>
      </c>
      <c r="D7555">
        <v>1</v>
      </c>
      <c r="E7555">
        <f t="shared" ref="E7555:E7618" si="434">VLOOKUP(C7555,$F$2:$G$1858,2)*D7555</f>
        <v>260</v>
      </c>
    </row>
    <row r="7556" spans="2:5" x14ac:dyDescent="0.3">
      <c r="B7556" s="1" t="s">
        <v>6553</v>
      </c>
      <c r="C7556" t="s">
        <v>980</v>
      </c>
      <c r="D7556">
        <v>3</v>
      </c>
      <c r="E7556">
        <f t="shared" si="434"/>
        <v>11520</v>
      </c>
    </row>
    <row r="7557" spans="2:5" x14ac:dyDescent="0.3">
      <c r="B7557" s="1" t="s">
        <v>6554</v>
      </c>
      <c r="C7557" t="s">
        <v>3872</v>
      </c>
      <c r="D7557">
        <v>2</v>
      </c>
      <c r="E7557">
        <f t="shared" si="434"/>
        <v>560</v>
      </c>
    </row>
    <row r="7558" spans="2:5" x14ac:dyDescent="0.3">
      <c r="B7558" s="1" t="s">
        <v>6555</v>
      </c>
      <c r="C7558" t="s">
        <v>2398</v>
      </c>
      <c r="D7558">
        <v>1</v>
      </c>
      <c r="E7558">
        <f t="shared" si="434"/>
        <v>4150</v>
      </c>
    </row>
    <row r="7559" spans="2:5" x14ac:dyDescent="0.3">
      <c r="B7559" s="1" t="s">
        <v>6556</v>
      </c>
      <c r="C7559" t="s">
        <v>1072</v>
      </c>
      <c r="D7559">
        <v>2</v>
      </c>
      <c r="E7559">
        <f t="shared" si="434"/>
        <v>1640</v>
      </c>
    </row>
    <row r="7560" spans="2:5" x14ac:dyDescent="0.3">
      <c r="B7560" s="1" t="s">
        <v>6557</v>
      </c>
      <c r="C7560" t="s">
        <v>1374</v>
      </c>
      <c r="D7560">
        <v>2</v>
      </c>
      <c r="E7560">
        <f t="shared" si="434"/>
        <v>1660</v>
      </c>
    </row>
    <row r="7561" spans="2:5" x14ac:dyDescent="0.3">
      <c r="B7561" s="1" t="s">
        <v>6558</v>
      </c>
      <c r="C7561" t="s">
        <v>103</v>
      </c>
      <c r="D7561">
        <v>1</v>
      </c>
      <c r="E7561">
        <f t="shared" si="434"/>
        <v>12880</v>
      </c>
    </row>
    <row r="7562" spans="2:5" x14ac:dyDescent="0.3">
      <c r="B7562" s="1" t="s">
        <v>6558</v>
      </c>
      <c r="C7562" t="s">
        <v>3850</v>
      </c>
      <c r="D7562">
        <v>1</v>
      </c>
      <c r="E7562">
        <f t="shared" si="434"/>
        <v>350</v>
      </c>
    </row>
    <row r="7563" spans="2:5" x14ac:dyDescent="0.3">
      <c r="B7563" s="1" t="s">
        <v>6558</v>
      </c>
      <c r="C7563" t="s">
        <v>2390</v>
      </c>
      <c r="D7563">
        <v>2</v>
      </c>
      <c r="E7563">
        <f t="shared" si="434"/>
        <v>2520</v>
      </c>
    </row>
    <row r="7564" spans="2:5" x14ac:dyDescent="0.3">
      <c r="B7564" s="1" t="s">
        <v>6559</v>
      </c>
      <c r="C7564" t="s">
        <v>2925</v>
      </c>
      <c r="D7564">
        <v>5</v>
      </c>
      <c r="E7564">
        <f t="shared" si="434"/>
        <v>1500</v>
      </c>
    </row>
    <row r="7565" spans="2:5" x14ac:dyDescent="0.3">
      <c r="B7565" s="1" t="s">
        <v>6559</v>
      </c>
      <c r="C7565" t="s">
        <v>6267</v>
      </c>
      <c r="D7565">
        <v>1</v>
      </c>
      <c r="E7565">
        <f t="shared" si="434"/>
        <v>2800</v>
      </c>
    </row>
    <row r="7566" spans="2:5" x14ac:dyDescent="0.3">
      <c r="B7566" s="1" t="s">
        <v>6560</v>
      </c>
      <c r="C7566" t="s">
        <v>2731</v>
      </c>
      <c r="D7566">
        <v>4</v>
      </c>
      <c r="E7566">
        <f t="shared" si="434"/>
        <v>1560</v>
      </c>
    </row>
    <row r="7567" spans="2:5" x14ac:dyDescent="0.3">
      <c r="B7567" s="1" t="s">
        <v>6561</v>
      </c>
      <c r="C7567" t="s">
        <v>381</v>
      </c>
      <c r="D7567">
        <v>8</v>
      </c>
      <c r="E7567">
        <f t="shared" si="434"/>
        <v>6560</v>
      </c>
    </row>
    <row r="7568" spans="2:5" x14ac:dyDescent="0.3">
      <c r="B7568" s="1" t="s">
        <v>6562</v>
      </c>
      <c r="C7568" t="s">
        <v>245</v>
      </c>
      <c r="D7568">
        <v>3</v>
      </c>
      <c r="E7568">
        <f t="shared" si="434"/>
        <v>1440</v>
      </c>
    </row>
    <row r="7569" spans="2:5" x14ac:dyDescent="0.3">
      <c r="B7569" s="1" t="s">
        <v>6562</v>
      </c>
      <c r="C7569" t="s">
        <v>4</v>
      </c>
      <c r="D7569">
        <v>3</v>
      </c>
      <c r="E7569">
        <f t="shared" si="434"/>
        <v>1920</v>
      </c>
    </row>
    <row r="7570" spans="2:5" x14ac:dyDescent="0.3">
      <c r="B7570" s="1" t="s">
        <v>6563</v>
      </c>
      <c r="C7570" t="s">
        <v>77</v>
      </c>
      <c r="D7570">
        <v>3</v>
      </c>
      <c r="E7570">
        <f t="shared" si="434"/>
        <v>1410</v>
      </c>
    </row>
    <row r="7571" spans="2:5" x14ac:dyDescent="0.3">
      <c r="B7571" s="1" t="s">
        <v>6564</v>
      </c>
      <c r="C7571" t="s">
        <v>2721</v>
      </c>
      <c r="D7571">
        <v>3</v>
      </c>
      <c r="E7571">
        <f t="shared" si="434"/>
        <v>2310</v>
      </c>
    </row>
    <row r="7572" spans="2:5" x14ac:dyDescent="0.3">
      <c r="B7572" s="1" t="s">
        <v>6564</v>
      </c>
      <c r="C7572" t="s">
        <v>663</v>
      </c>
      <c r="D7572">
        <v>3</v>
      </c>
      <c r="E7572">
        <f t="shared" si="434"/>
        <v>840</v>
      </c>
    </row>
    <row r="7573" spans="2:5" x14ac:dyDescent="0.3">
      <c r="B7573" s="1" t="s">
        <v>6565</v>
      </c>
      <c r="C7573" t="s">
        <v>85</v>
      </c>
      <c r="D7573">
        <v>3</v>
      </c>
      <c r="E7573">
        <f t="shared" si="434"/>
        <v>5940</v>
      </c>
    </row>
    <row r="7574" spans="2:5" x14ac:dyDescent="0.3">
      <c r="B7574" s="1" t="s">
        <v>6565</v>
      </c>
      <c r="C7574" t="s">
        <v>4280</v>
      </c>
      <c r="D7574">
        <v>7</v>
      </c>
      <c r="E7574">
        <f t="shared" si="434"/>
        <v>2940</v>
      </c>
    </row>
    <row r="7575" spans="2:5" x14ac:dyDescent="0.3">
      <c r="B7575" s="1" t="s">
        <v>6565</v>
      </c>
      <c r="C7575" t="s">
        <v>2899</v>
      </c>
      <c r="D7575">
        <v>2</v>
      </c>
      <c r="E7575">
        <f t="shared" si="434"/>
        <v>980</v>
      </c>
    </row>
    <row r="7576" spans="2:5" x14ac:dyDescent="0.3">
      <c r="B7576" s="1" t="s">
        <v>6566</v>
      </c>
      <c r="C7576" t="s">
        <v>1306</v>
      </c>
      <c r="D7576">
        <v>1</v>
      </c>
      <c r="E7576">
        <f t="shared" si="434"/>
        <v>1680</v>
      </c>
    </row>
    <row r="7577" spans="2:5" x14ac:dyDescent="0.3">
      <c r="B7577" s="1" t="s">
        <v>6566</v>
      </c>
      <c r="C7577" t="s">
        <v>2166</v>
      </c>
      <c r="D7577">
        <v>2</v>
      </c>
      <c r="E7577">
        <f t="shared" si="434"/>
        <v>2360</v>
      </c>
    </row>
    <row r="7578" spans="2:5" x14ac:dyDescent="0.3">
      <c r="B7578" s="1" t="s">
        <v>6566</v>
      </c>
      <c r="C7578" t="s">
        <v>2224</v>
      </c>
      <c r="D7578">
        <v>1</v>
      </c>
      <c r="E7578">
        <f t="shared" si="434"/>
        <v>480</v>
      </c>
    </row>
    <row r="7579" spans="2:5" x14ac:dyDescent="0.3">
      <c r="B7579" s="1" t="s">
        <v>6567</v>
      </c>
      <c r="C7579" t="s">
        <v>1551</v>
      </c>
      <c r="D7579">
        <v>1</v>
      </c>
      <c r="E7579">
        <f t="shared" si="434"/>
        <v>4320</v>
      </c>
    </row>
    <row r="7580" spans="2:5" x14ac:dyDescent="0.3">
      <c r="B7580" s="1" t="s">
        <v>6568</v>
      </c>
      <c r="C7580" t="s">
        <v>646</v>
      </c>
      <c r="D7580">
        <v>2</v>
      </c>
      <c r="E7580">
        <f t="shared" si="434"/>
        <v>7800</v>
      </c>
    </row>
    <row r="7581" spans="2:5" x14ac:dyDescent="0.3">
      <c r="B7581" s="1" t="s">
        <v>6569</v>
      </c>
      <c r="C7581" t="s">
        <v>815</v>
      </c>
      <c r="D7581">
        <v>1</v>
      </c>
      <c r="E7581">
        <f t="shared" si="434"/>
        <v>480</v>
      </c>
    </row>
    <row r="7582" spans="2:5" x14ac:dyDescent="0.3">
      <c r="B7582" s="1" t="s">
        <v>6570</v>
      </c>
      <c r="C7582" t="s">
        <v>4982</v>
      </c>
      <c r="D7582">
        <v>3</v>
      </c>
      <c r="E7582">
        <f t="shared" si="434"/>
        <v>4500</v>
      </c>
    </row>
    <row r="7583" spans="2:5" x14ac:dyDescent="0.3">
      <c r="B7583" s="1" t="s">
        <v>6571</v>
      </c>
      <c r="C7583" t="s">
        <v>895</v>
      </c>
      <c r="D7583">
        <v>3</v>
      </c>
      <c r="E7583">
        <f t="shared" si="434"/>
        <v>2070</v>
      </c>
    </row>
    <row r="7584" spans="2:5" x14ac:dyDescent="0.3">
      <c r="B7584" s="1" t="s">
        <v>6571</v>
      </c>
      <c r="C7584" t="s">
        <v>2802</v>
      </c>
      <c r="D7584">
        <v>1</v>
      </c>
      <c r="E7584">
        <f t="shared" si="434"/>
        <v>7590</v>
      </c>
    </row>
    <row r="7585" spans="2:5" x14ac:dyDescent="0.3">
      <c r="B7585" s="1" t="s">
        <v>6571</v>
      </c>
      <c r="C7585" t="s">
        <v>1583</v>
      </c>
      <c r="D7585">
        <v>3</v>
      </c>
      <c r="E7585">
        <f t="shared" si="434"/>
        <v>1110</v>
      </c>
    </row>
    <row r="7586" spans="2:5" x14ac:dyDescent="0.3">
      <c r="B7586" s="1" t="s">
        <v>6572</v>
      </c>
      <c r="C7586" t="s">
        <v>1877</v>
      </c>
      <c r="D7586">
        <v>3</v>
      </c>
      <c r="E7586">
        <f t="shared" si="434"/>
        <v>18300</v>
      </c>
    </row>
    <row r="7587" spans="2:5" x14ac:dyDescent="0.3">
      <c r="B7587" s="1" t="s">
        <v>6573</v>
      </c>
      <c r="C7587" t="s">
        <v>4800</v>
      </c>
      <c r="D7587">
        <v>1</v>
      </c>
      <c r="E7587">
        <f t="shared" si="434"/>
        <v>320</v>
      </c>
    </row>
    <row r="7588" spans="2:5" x14ac:dyDescent="0.3">
      <c r="B7588" s="1" t="s">
        <v>6574</v>
      </c>
      <c r="C7588" t="s">
        <v>4086</v>
      </c>
      <c r="D7588">
        <v>2</v>
      </c>
      <c r="E7588">
        <f t="shared" si="434"/>
        <v>640</v>
      </c>
    </row>
    <row r="7589" spans="2:5" x14ac:dyDescent="0.3">
      <c r="B7589" s="1" t="s">
        <v>6575</v>
      </c>
      <c r="C7589" t="s">
        <v>3441</v>
      </c>
      <c r="D7589">
        <v>1</v>
      </c>
      <c r="E7589">
        <f t="shared" si="434"/>
        <v>410</v>
      </c>
    </row>
    <row r="7590" spans="2:5" x14ac:dyDescent="0.3">
      <c r="B7590" s="1" t="s">
        <v>6576</v>
      </c>
      <c r="C7590" t="s">
        <v>1884</v>
      </c>
      <c r="D7590">
        <v>8</v>
      </c>
      <c r="E7590">
        <f t="shared" si="434"/>
        <v>4240</v>
      </c>
    </row>
    <row r="7591" spans="2:5" x14ac:dyDescent="0.3">
      <c r="B7591" s="1" t="s">
        <v>6576</v>
      </c>
      <c r="C7591" t="s">
        <v>679</v>
      </c>
      <c r="D7591">
        <v>3</v>
      </c>
      <c r="E7591">
        <f t="shared" si="434"/>
        <v>13890</v>
      </c>
    </row>
    <row r="7592" spans="2:5" x14ac:dyDescent="0.3">
      <c r="B7592" s="1" t="s">
        <v>6576</v>
      </c>
      <c r="C7592" t="s">
        <v>668</v>
      </c>
      <c r="D7592">
        <v>2</v>
      </c>
      <c r="E7592">
        <f t="shared" si="434"/>
        <v>960</v>
      </c>
    </row>
    <row r="7593" spans="2:5" x14ac:dyDescent="0.3">
      <c r="B7593" s="1" t="s">
        <v>6577</v>
      </c>
      <c r="C7593" t="s">
        <v>1953</v>
      </c>
      <c r="D7593">
        <v>2</v>
      </c>
      <c r="E7593">
        <f t="shared" si="434"/>
        <v>3000</v>
      </c>
    </row>
    <row r="7594" spans="2:5" x14ac:dyDescent="0.3">
      <c r="B7594" s="1" t="s">
        <v>6578</v>
      </c>
      <c r="C7594" t="s">
        <v>1944</v>
      </c>
      <c r="D7594">
        <v>1</v>
      </c>
      <c r="E7594">
        <f t="shared" si="434"/>
        <v>9440</v>
      </c>
    </row>
    <row r="7595" spans="2:5" x14ac:dyDescent="0.3">
      <c r="B7595" s="1" t="s">
        <v>6579</v>
      </c>
      <c r="C7595" t="s">
        <v>782</v>
      </c>
      <c r="D7595">
        <v>2</v>
      </c>
      <c r="E7595">
        <f t="shared" si="434"/>
        <v>3080</v>
      </c>
    </row>
    <row r="7596" spans="2:5" x14ac:dyDescent="0.3">
      <c r="B7596" s="1" t="s">
        <v>6580</v>
      </c>
      <c r="C7596" t="s">
        <v>3508</v>
      </c>
      <c r="D7596">
        <v>3</v>
      </c>
      <c r="E7596">
        <f t="shared" si="434"/>
        <v>7950</v>
      </c>
    </row>
    <row r="7597" spans="2:5" x14ac:dyDescent="0.3">
      <c r="B7597" s="1" t="s">
        <v>6581</v>
      </c>
      <c r="C7597" t="s">
        <v>2033</v>
      </c>
      <c r="D7597">
        <v>2</v>
      </c>
      <c r="E7597">
        <f t="shared" si="434"/>
        <v>2640</v>
      </c>
    </row>
    <row r="7598" spans="2:5" x14ac:dyDescent="0.3">
      <c r="B7598" s="1" t="s">
        <v>6581</v>
      </c>
      <c r="C7598" t="s">
        <v>35</v>
      </c>
      <c r="D7598">
        <v>1</v>
      </c>
      <c r="E7598">
        <f t="shared" si="434"/>
        <v>370</v>
      </c>
    </row>
    <row r="7599" spans="2:5" x14ac:dyDescent="0.3">
      <c r="B7599" s="1" t="s">
        <v>6582</v>
      </c>
      <c r="C7599" t="s">
        <v>2242</v>
      </c>
      <c r="D7599">
        <v>7</v>
      </c>
      <c r="E7599">
        <f t="shared" si="434"/>
        <v>3360</v>
      </c>
    </row>
    <row r="7600" spans="2:5" x14ac:dyDescent="0.3">
      <c r="B7600" s="1" t="s">
        <v>6582</v>
      </c>
      <c r="C7600" t="s">
        <v>644</v>
      </c>
      <c r="D7600">
        <v>1</v>
      </c>
      <c r="E7600">
        <f t="shared" si="434"/>
        <v>7100</v>
      </c>
    </row>
    <row r="7601" spans="2:5" x14ac:dyDescent="0.3">
      <c r="B7601" s="1" t="s">
        <v>6583</v>
      </c>
      <c r="C7601" t="s">
        <v>93</v>
      </c>
      <c r="D7601">
        <v>1</v>
      </c>
      <c r="E7601">
        <f t="shared" si="434"/>
        <v>1400</v>
      </c>
    </row>
    <row r="7602" spans="2:5" x14ac:dyDescent="0.3">
      <c r="B7602" s="1" t="s">
        <v>6583</v>
      </c>
      <c r="C7602" t="s">
        <v>570</v>
      </c>
      <c r="D7602">
        <v>2</v>
      </c>
      <c r="E7602">
        <f t="shared" si="434"/>
        <v>2420</v>
      </c>
    </row>
    <row r="7603" spans="2:5" x14ac:dyDescent="0.3">
      <c r="B7603" s="1" t="s">
        <v>6584</v>
      </c>
      <c r="C7603" t="s">
        <v>2535</v>
      </c>
      <c r="D7603">
        <v>2</v>
      </c>
      <c r="E7603">
        <f t="shared" si="434"/>
        <v>9420</v>
      </c>
    </row>
    <row r="7604" spans="2:5" x14ac:dyDescent="0.3">
      <c r="B7604" s="1" t="s">
        <v>6584</v>
      </c>
      <c r="C7604" t="s">
        <v>234</v>
      </c>
      <c r="D7604">
        <v>2</v>
      </c>
      <c r="E7604">
        <f t="shared" si="434"/>
        <v>6420</v>
      </c>
    </row>
    <row r="7605" spans="2:5" x14ac:dyDescent="0.3">
      <c r="B7605" s="1" t="s">
        <v>6585</v>
      </c>
      <c r="C7605" t="s">
        <v>1370</v>
      </c>
      <c r="D7605">
        <v>1</v>
      </c>
      <c r="E7605">
        <f t="shared" si="434"/>
        <v>650</v>
      </c>
    </row>
    <row r="7606" spans="2:5" x14ac:dyDescent="0.3">
      <c r="B7606" s="1" t="s">
        <v>6586</v>
      </c>
      <c r="C7606" t="s">
        <v>766</v>
      </c>
      <c r="D7606">
        <v>2</v>
      </c>
      <c r="E7606">
        <f t="shared" si="434"/>
        <v>980</v>
      </c>
    </row>
    <row r="7607" spans="2:5" x14ac:dyDescent="0.3">
      <c r="B7607" s="1" t="s">
        <v>6586</v>
      </c>
      <c r="C7607" t="s">
        <v>2860</v>
      </c>
      <c r="D7607">
        <v>2</v>
      </c>
      <c r="E7607">
        <f t="shared" si="434"/>
        <v>940</v>
      </c>
    </row>
    <row r="7608" spans="2:5" x14ac:dyDescent="0.3">
      <c r="B7608" s="1" t="s">
        <v>6586</v>
      </c>
      <c r="C7608" t="s">
        <v>75</v>
      </c>
      <c r="D7608">
        <v>3</v>
      </c>
      <c r="E7608">
        <f t="shared" si="434"/>
        <v>3600</v>
      </c>
    </row>
    <row r="7609" spans="2:5" x14ac:dyDescent="0.3">
      <c r="B7609" s="1" t="s">
        <v>6587</v>
      </c>
      <c r="C7609" t="s">
        <v>1906</v>
      </c>
      <c r="D7609">
        <v>1</v>
      </c>
      <c r="E7609">
        <f t="shared" si="434"/>
        <v>410</v>
      </c>
    </row>
    <row r="7610" spans="2:5" x14ac:dyDescent="0.3">
      <c r="B7610" s="1" t="s">
        <v>6587</v>
      </c>
      <c r="C7610" t="s">
        <v>1545</v>
      </c>
      <c r="D7610">
        <v>3</v>
      </c>
      <c r="E7610">
        <f t="shared" si="434"/>
        <v>29340</v>
      </c>
    </row>
    <row r="7611" spans="2:5" x14ac:dyDescent="0.3">
      <c r="B7611" s="1" t="s">
        <v>6587</v>
      </c>
      <c r="C7611" t="s">
        <v>3996</v>
      </c>
      <c r="D7611">
        <v>1</v>
      </c>
      <c r="E7611">
        <f t="shared" si="434"/>
        <v>950</v>
      </c>
    </row>
    <row r="7612" spans="2:5" x14ac:dyDescent="0.3">
      <c r="B7612" s="1" t="s">
        <v>6588</v>
      </c>
      <c r="C7612" t="s">
        <v>1652</v>
      </c>
      <c r="D7612">
        <v>2</v>
      </c>
      <c r="E7612">
        <f t="shared" si="434"/>
        <v>1860</v>
      </c>
    </row>
    <row r="7613" spans="2:5" x14ac:dyDescent="0.3">
      <c r="B7613" s="1" t="s">
        <v>6589</v>
      </c>
      <c r="C7613" t="s">
        <v>3082</v>
      </c>
      <c r="D7613">
        <v>1</v>
      </c>
      <c r="E7613">
        <f t="shared" si="434"/>
        <v>260</v>
      </c>
    </row>
    <row r="7614" spans="2:5" x14ac:dyDescent="0.3">
      <c r="B7614" s="1" t="s">
        <v>6589</v>
      </c>
      <c r="C7614" t="s">
        <v>1754</v>
      </c>
      <c r="D7614">
        <v>4</v>
      </c>
      <c r="E7614">
        <f t="shared" si="434"/>
        <v>1960</v>
      </c>
    </row>
    <row r="7615" spans="2:5" x14ac:dyDescent="0.3">
      <c r="B7615" s="1" t="s">
        <v>6590</v>
      </c>
      <c r="C7615" t="s">
        <v>195</v>
      </c>
      <c r="D7615">
        <v>2</v>
      </c>
      <c r="E7615">
        <f t="shared" si="434"/>
        <v>540</v>
      </c>
    </row>
    <row r="7616" spans="2:5" x14ac:dyDescent="0.3">
      <c r="B7616" s="1" t="s">
        <v>6590</v>
      </c>
      <c r="C7616" t="s">
        <v>117</v>
      </c>
      <c r="D7616">
        <v>3</v>
      </c>
      <c r="E7616">
        <f t="shared" si="434"/>
        <v>1260</v>
      </c>
    </row>
    <row r="7617" spans="2:5" x14ac:dyDescent="0.3">
      <c r="B7617" s="1" t="s">
        <v>6590</v>
      </c>
      <c r="C7617" t="s">
        <v>195</v>
      </c>
      <c r="D7617">
        <v>1</v>
      </c>
      <c r="E7617">
        <f t="shared" si="434"/>
        <v>270</v>
      </c>
    </row>
    <row r="7618" spans="2:5" x14ac:dyDescent="0.3">
      <c r="B7618" s="1" t="s">
        <v>6591</v>
      </c>
      <c r="C7618" t="s">
        <v>1312</v>
      </c>
      <c r="D7618">
        <v>3</v>
      </c>
      <c r="E7618">
        <f t="shared" si="434"/>
        <v>2340</v>
      </c>
    </row>
    <row r="7619" spans="2:5" x14ac:dyDescent="0.3">
      <c r="B7619" s="1" t="s">
        <v>6591</v>
      </c>
      <c r="C7619" t="s">
        <v>337</v>
      </c>
      <c r="D7619">
        <v>8</v>
      </c>
      <c r="E7619">
        <f t="shared" ref="E7619:E7682" si="435">VLOOKUP(C7619,$F$2:$G$1858,2)*D7619</f>
        <v>80000</v>
      </c>
    </row>
    <row r="7620" spans="2:5" x14ac:dyDescent="0.3">
      <c r="B7620" s="1" t="s">
        <v>6592</v>
      </c>
      <c r="C7620" t="s">
        <v>884</v>
      </c>
      <c r="D7620">
        <v>2</v>
      </c>
      <c r="E7620">
        <f t="shared" si="435"/>
        <v>940</v>
      </c>
    </row>
    <row r="7621" spans="2:5" x14ac:dyDescent="0.3">
      <c r="B7621" s="1" t="s">
        <v>6593</v>
      </c>
      <c r="C7621" t="s">
        <v>2110</v>
      </c>
      <c r="D7621">
        <v>6</v>
      </c>
      <c r="E7621">
        <f t="shared" si="435"/>
        <v>34140</v>
      </c>
    </row>
    <row r="7622" spans="2:5" x14ac:dyDescent="0.3">
      <c r="B7622" s="1" t="s">
        <v>6594</v>
      </c>
      <c r="C7622" t="s">
        <v>442</v>
      </c>
      <c r="D7622">
        <v>1</v>
      </c>
      <c r="E7622">
        <f t="shared" si="435"/>
        <v>420</v>
      </c>
    </row>
    <row r="7623" spans="2:5" x14ac:dyDescent="0.3">
      <c r="B7623" s="1" t="s">
        <v>6594</v>
      </c>
      <c r="C7623" t="s">
        <v>679</v>
      </c>
      <c r="D7623">
        <v>5</v>
      </c>
      <c r="E7623">
        <f t="shared" si="435"/>
        <v>23150</v>
      </c>
    </row>
    <row r="7624" spans="2:5" x14ac:dyDescent="0.3">
      <c r="B7624" s="1" t="s">
        <v>6595</v>
      </c>
      <c r="C7624" t="s">
        <v>1346</v>
      </c>
      <c r="D7624">
        <v>5</v>
      </c>
      <c r="E7624">
        <f t="shared" si="435"/>
        <v>9950</v>
      </c>
    </row>
    <row r="7625" spans="2:5" x14ac:dyDescent="0.3">
      <c r="B7625" s="1" t="s">
        <v>6595</v>
      </c>
      <c r="C7625" t="s">
        <v>1773</v>
      </c>
      <c r="D7625">
        <v>6</v>
      </c>
      <c r="E7625">
        <f t="shared" si="435"/>
        <v>48000</v>
      </c>
    </row>
    <row r="7626" spans="2:5" x14ac:dyDescent="0.3">
      <c r="B7626" s="1" t="s">
        <v>6595</v>
      </c>
      <c r="C7626" t="s">
        <v>60</v>
      </c>
      <c r="D7626">
        <v>2</v>
      </c>
      <c r="E7626">
        <f t="shared" si="435"/>
        <v>680</v>
      </c>
    </row>
    <row r="7627" spans="2:5" x14ac:dyDescent="0.3">
      <c r="B7627" s="1" t="s">
        <v>6596</v>
      </c>
      <c r="C7627" t="s">
        <v>328</v>
      </c>
      <c r="D7627">
        <v>8</v>
      </c>
      <c r="E7627">
        <f t="shared" si="435"/>
        <v>34000</v>
      </c>
    </row>
    <row r="7628" spans="2:5" x14ac:dyDescent="0.3">
      <c r="B7628" s="1" t="s">
        <v>6596</v>
      </c>
      <c r="C7628" t="s">
        <v>2506</v>
      </c>
      <c r="D7628">
        <v>2</v>
      </c>
      <c r="E7628">
        <f t="shared" si="435"/>
        <v>680</v>
      </c>
    </row>
    <row r="7629" spans="2:5" x14ac:dyDescent="0.3">
      <c r="B7629" s="1" t="s">
        <v>6597</v>
      </c>
      <c r="C7629" t="s">
        <v>489</v>
      </c>
      <c r="D7629">
        <v>5</v>
      </c>
      <c r="E7629">
        <f t="shared" si="435"/>
        <v>1750</v>
      </c>
    </row>
    <row r="7630" spans="2:5" x14ac:dyDescent="0.3">
      <c r="B7630" s="1" t="s">
        <v>6598</v>
      </c>
      <c r="C7630" t="s">
        <v>3562</v>
      </c>
      <c r="D7630">
        <v>2</v>
      </c>
      <c r="E7630">
        <f t="shared" si="435"/>
        <v>1660</v>
      </c>
    </row>
    <row r="7631" spans="2:5" x14ac:dyDescent="0.3">
      <c r="B7631" s="1" t="s">
        <v>6598</v>
      </c>
      <c r="C7631" t="s">
        <v>686</v>
      </c>
      <c r="D7631">
        <v>3</v>
      </c>
      <c r="E7631">
        <f t="shared" si="435"/>
        <v>1920</v>
      </c>
    </row>
    <row r="7632" spans="2:5" x14ac:dyDescent="0.3">
      <c r="B7632" s="1" t="s">
        <v>6599</v>
      </c>
      <c r="C7632" t="s">
        <v>1925</v>
      </c>
      <c r="D7632">
        <v>2</v>
      </c>
      <c r="E7632">
        <f t="shared" si="435"/>
        <v>1040</v>
      </c>
    </row>
    <row r="7633" spans="2:5" x14ac:dyDescent="0.3">
      <c r="B7633" s="1" t="s">
        <v>6600</v>
      </c>
      <c r="C7633" t="s">
        <v>565</v>
      </c>
      <c r="D7633">
        <v>3</v>
      </c>
      <c r="E7633">
        <f t="shared" si="435"/>
        <v>450</v>
      </c>
    </row>
    <row r="7634" spans="2:5" x14ac:dyDescent="0.3">
      <c r="B7634" s="1" t="s">
        <v>6601</v>
      </c>
      <c r="C7634" t="s">
        <v>1165</v>
      </c>
      <c r="D7634">
        <v>2</v>
      </c>
      <c r="E7634">
        <f t="shared" si="435"/>
        <v>500</v>
      </c>
    </row>
    <row r="7635" spans="2:5" x14ac:dyDescent="0.3">
      <c r="B7635" s="1" t="s">
        <v>6602</v>
      </c>
      <c r="C7635" t="s">
        <v>260</v>
      </c>
      <c r="D7635">
        <v>3</v>
      </c>
      <c r="E7635">
        <f t="shared" si="435"/>
        <v>840</v>
      </c>
    </row>
    <row r="7636" spans="2:5" x14ac:dyDescent="0.3">
      <c r="B7636" s="1" t="s">
        <v>6604</v>
      </c>
      <c r="C7636" t="s">
        <v>6603</v>
      </c>
      <c r="D7636">
        <v>3</v>
      </c>
      <c r="E7636">
        <f t="shared" si="435"/>
        <v>4770</v>
      </c>
    </row>
    <row r="7637" spans="2:5" x14ac:dyDescent="0.3">
      <c r="B7637" s="1" t="s">
        <v>6604</v>
      </c>
      <c r="C7637" t="s">
        <v>868</v>
      </c>
      <c r="D7637">
        <v>9</v>
      </c>
      <c r="E7637">
        <f t="shared" si="435"/>
        <v>2610</v>
      </c>
    </row>
    <row r="7638" spans="2:5" x14ac:dyDescent="0.3">
      <c r="B7638" s="1" t="s">
        <v>6604</v>
      </c>
      <c r="C7638" t="s">
        <v>514</v>
      </c>
      <c r="D7638">
        <v>6</v>
      </c>
      <c r="E7638">
        <f t="shared" si="435"/>
        <v>4320</v>
      </c>
    </row>
    <row r="7639" spans="2:5" x14ac:dyDescent="0.3">
      <c r="B7639" s="1" t="s">
        <v>6605</v>
      </c>
      <c r="C7639" t="s">
        <v>1502</v>
      </c>
      <c r="D7639">
        <v>1</v>
      </c>
      <c r="E7639">
        <f t="shared" si="435"/>
        <v>400</v>
      </c>
    </row>
    <row r="7640" spans="2:5" x14ac:dyDescent="0.3">
      <c r="B7640" s="1" t="s">
        <v>6605</v>
      </c>
      <c r="C7640" t="s">
        <v>291</v>
      </c>
      <c r="D7640">
        <v>3</v>
      </c>
      <c r="E7640">
        <f t="shared" si="435"/>
        <v>510</v>
      </c>
    </row>
    <row r="7641" spans="2:5" x14ac:dyDescent="0.3">
      <c r="B7641" s="1" t="s">
        <v>6606</v>
      </c>
      <c r="C7641" t="s">
        <v>2797</v>
      </c>
      <c r="D7641">
        <v>3</v>
      </c>
      <c r="E7641">
        <f t="shared" si="435"/>
        <v>2580</v>
      </c>
    </row>
    <row r="7642" spans="2:5" x14ac:dyDescent="0.3">
      <c r="B7642" s="1" t="s">
        <v>6606</v>
      </c>
      <c r="C7642" t="s">
        <v>2799</v>
      </c>
      <c r="D7642">
        <v>3</v>
      </c>
      <c r="E7642">
        <f t="shared" si="435"/>
        <v>5670</v>
      </c>
    </row>
    <row r="7643" spans="2:5" x14ac:dyDescent="0.3">
      <c r="B7643" s="1" t="s">
        <v>6607</v>
      </c>
      <c r="C7643" t="s">
        <v>1469</v>
      </c>
      <c r="D7643">
        <v>2</v>
      </c>
      <c r="E7643">
        <f t="shared" si="435"/>
        <v>2680</v>
      </c>
    </row>
    <row r="7644" spans="2:5" x14ac:dyDescent="0.3">
      <c r="B7644" s="1" t="s">
        <v>6607</v>
      </c>
      <c r="C7644" t="s">
        <v>1572</v>
      </c>
      <c r="D7644">
        <v>3</v>
      </c>
      <c r="E7644">
        <f t="shared" si="435"/>
        <v>390</v>
      </c>
    </row>
    <row r="7645" spans="2:5" x14ac:dyDescent="0.3">
      <c r="B7645" s="1" t="s">
        <v>6608</v>
      </c>
      <c r="C7645" t="s">
        <v>2472</v>
      </c>
      <c r="D7645">
        <v>4</v>
      </c>
      <c r="E7645">
        <f t="shared" si="435"/>
        <v>3800</v>
      </c>
    </row>
    <row r="7646" spans="2:5" x14ac:dyDescent="0.3">
      <c r="B7646" s="1" t="s">
        <v>6609</v>
      </c>
      <c r="C7646" t="s">
        <v>112</v>
      </c>
      <c r="D7646">
        <v>8</v>
      </c>
      <c r="E7646">
        <f t="shared" si="435"/>
        <v>120800</v>
      </c>
    </row>
    <row r="7647" spans="2:5" x14ac:dyDescent="0.3">
      <c r="B7647" s="1" t="s">
        <v>6610</v>
      </c>
      <c r="C7647" t="s">
        <v>1057</v>
      </c>
      <c r="D7647">
        <v>2</v>
      </c>
      <c r="E7647">
        <f t="shared" si="435"/>
        <v>6960</v>
      </c>
    </row>
    <row r="7648" spans="2:5" x14ac:dyDescent="0.3">
      <c r="B7648" s="1" t="s">
        <v>6610</v>
      </c>
      <c r="C7648" t="s">
        <v>1392</v>
      </c>
      <c r="D7648">
        <v>3</v>
      </c>
      <c r="E7648">
        <f t="shared" si="435"/>
        <v>570</v>
      </c>
    </row>
    <row r="7649" spans="2:5" x14ac:dyDescent="0.3">
      <c r="B7649" s="1" t="s">
        <v>6611</v>
      </c>
      <c r="C7649" t="s">
        <v>442</v>
      </c>
      <c r="D7649">
        <v>3</v>
      </c>
      <c r="E7649">
        <f t="shared" si="435"/>
        <v>1260</v>
      </c>
    </row>
    <row r="7650" spans="2:5" x14ac:dyDescent="0.3">
      <c r="B7650" s="1" t="s">
        <v>6612</v>
      </c>
      <c r="C7650" t="s">
        <v>3935</v>
      </c>
      <c r="D7650">
        <v>1</v>
      </c>
      <c r="E7650">
        <f t="shared" si="435"/>
        <v>100</v>
      </c>
    </row>
    <row r="7651" spans="2:5" x14ac:dyDescent="0.3">
      <c r="B7651" s="1" t="s">
        <v>6612</v>
      </c>
      <c r="C7651" t="s">
        <v>1669</v>
      </c>
      <c r="D7651">
        <v>2</v>
      </c>
      <c r="E7651">
        <f t="shared" si="435"/>
        <v>2880</v>
      </c>
    </row>
    <row r="7652" spans="2:5" x14ac:dyDescent="0.3">
      <c r="B7652" s="1" t="s">
        <v>6613</v>
      </c>
      <c r="C7652" t="s">
        <v>2123</v>
      </c>
      <c r="D7652">
        <v>3</v>
      </c>
      <c r="E7652">
        <f t="shared" si="435"/>
        <v>20700</v>
      </c>
    </row>
    <row r="7653" spans="2:5" x14ac:dyDescent="0.3">
      <c r="B7653" s="1" t="s">
        <v>6614</v>
      </c>
      <c r="C7653" t="s">
        <v>963</v>
      </c>
      <c r="D7653">
        <v>1</v>
      </c>
      <c r="E7653">
        <f t="shared" si="435"/>
        <v>2900</v>
      </c>
    </row>
    <row r="7654" spans="2:5" x14ac:dyDescent="0.3">
      <c r="B7654" s="1" t="s">
        <v>6615</v>
      </c>
      <c r="C7654" t="s">
        <v>2155</v>
      </c>
      <c r="D7654">
        <v>2</v>
      </c>
      <c r="E7654">
        <f t="shared" si="435"/>
        <v>3000</v>
      </c>
    </row>
    <row r="7655" spans="2:5" x14ac:dyDescent="0.3">
      <c r="B7655" s="1" t="s">
        <v>6616</v>
      </c>
      <c r="C7655" t="s">
        <v>855</v>
      </c>
      <c r="D7655">
        <v>3</v>
      </c>
      <c r="E7655">
        <f t="shared" si="435"/>
        <v>1440</v>
      </c>
    </row>
    <row r="7656" spans="2:5" x14ac:dyDescent="0.3">
      <c r="B7656" s="1" t="s">
        <v>6617</v>
      </c>
      <c r="C7656" t="s">
        <v>489</v>
      </c>
      <c r="D7656">
        <v>1</v>
      </c>
      <c r="E7656">
        <f t="shared" si="435"/>
        <v>350</v>
      </c>
    </row>
    <row r="7657" spans="2:5" x14ac:dyDescent="0.3">
      <c r="B7657" s="1" t="s">
        <v>6617</v>
      </c>
      <c r="C7657" t="s">
        <v>567</v>
      </c>
      <c r="D7657">
        <v>2</v>
      </c>
      <c r="E7657">
        <f t="shared" si="435"/>
        <v>1680</v>
      </c>
    </row>
    <row r="7658" spans="2:5" x14ac:dyDescent="0.3">
      <c r="B7658" s="1" t="s">
        <v>6617</v>
      </c>
      <c r="C7658" t="s">
        <v>178</v>
      </c>
      <c r="D7658">
        <v>3</v>
      </c>
      <c r="E7658">
        <f t="shared" si="435"/>
        <v>1980</v>
      </c>
    </row>
    <row r="7659" spans="2:5" x14ac:dyDescent="0.3">
      <c r="B7659" s="1" t="s">
        <v>6618</v>
      </c>
      <c r="C7659" t="s">
        <v>2794</v>
      </c>
      <c r="D7659">
        <v>1</v>
      </c>
      <c r="E7659">
        <f t="shared" si="435"/>
        <v>430</v>
      </c>
    </row>
    <row r="7660" spans="2:5" x14ac:dyDescent="0.3">
      <c r="B7660" s="1" t="s">
        <v>6618</v>
      </c>
      <c r="C7660" t="s">
        <v>2026</v>
      </c>
      <c r="D7660">
        <v>2</v>
      </c>
      <c r="E7660">
        <f t="shared" si="435"/>
        <v>9200</v>
      </c>
    </row>
    <row r="7661" spans="2:5" x14ac:dyDescent="0.3">
      <c r="B7661" s="1" t="s">
        <v>6619</v>
      </c>
      <c r="C7661" t="s">
        <v>4720</v>
      </c>
      <c r="D7661">
        <v>1</v>
      </c>
      <c r="E7661">
        <f t="shared" si="435"/>
        <v>840</v>
      </c>
    </row>
    <row r="7662" spans="2:5" x14ac:dyDescent="0.3">
      <c r="B7662" s="1" t="s">
        <v>6620</v>
      </c>
      <c r="C7662" t="s">
        <v>3585</v>
      </c>
      <c r="D7662">
        <v>3</v>
      </c>
      <c r="E7662">
        <f t="shared" si="435"/>
        <v>4200</v>
      </c>
    </row>
    <row r="7663" spans="2:5" x14ac:dyDescent="0.3">
      <c r="B7663" s="1" t="s">
        <v>6620</v>
      </c>
      <c r="C7663" t="s">
        <v>3482</v>
      </c>
      <c r="D7663">
        <v>1</v>
      </c>
      <c r="E7663">
        <f t="shared" si="435"/>
        <v>5920</v>
      </c>
    </row>
    <row r="7664" spans="2:5" x14ac:dyDescent="0.3">
      <c r="B7664" s="1" t="s">
        <v>6620</v>
      </c>
      <c r="C7664" t="s">
        <v>1346</v>
      </c>
      <c r="D7664">
        <v>9</v>
      </c>
      <c r="E7664">
        <f t="shared" si="435"/>
        <v>17910</v>
      </c>
    </row>
    <row r="7665" spans="2:5" x14ac:dyDescent="0.3">
      <c r="B7665" s="1" t="s">
        <v>6621</v>
      </c>
      <c r="C7665" t="s">
        <v>3402</v>
      </c>
      <c r="D7665">
        <v>2</v>
      </c>
      <c r="E7665">
        <f t="shared" si="435"/>
        <v>1260</v>
      </c>
    </row>
    <row r="7666" spans="2:5" x14ac:dyDescent="0.3">
      <c r="B7666" s="1" t="s">
        <v>6622</v>
      </c>
      <c r="C7666" t="s">
        <v>637</v>
      </c>
      <c r="D7666">
        <v>1</v>
      </c>
      <c r="E7666">
        <f t="shared" si="435"/>
        <v>1580</v>
      </c>
    </row>
    <row r="7667" spans="2:5" x14ac:dyDescent="0.3">
      <c r="B7667" s="1" t="s">
        <v>6622</v>
      </c>
      <c r="C7667" t="s">
        <v>6267</v>
      </c>
      <c r="D7667">
        <v>3</v>
      </c>
      <c r="E7667">
        <f t="shared" si="435"/>
        <v>8400</v>
      </c>
    </row>
    <row r="7668" spans="2:5" x14ac:dyDescent="0.3">
      <c r="B7668" s="1" t="s">
        <v>6623</v>
      </c>
      <c r="C7668" t="s">
        <v>319</v>
      </c>
      <c r="D7668">
        <v>3</v>
      </c>
      <c r="E7668">
        <f t="shared" si="435"/>
        <v>14700</v>
      </c>
    </row>
    <row r="7669" spans="2:5" x14ac:dyDescent="0.3">
      <c r="B7669" s="1" t="s">
        <v>6623</v>
      </c>
      <c r="C7669" t="s">
        <v>1563</v>
      </c>
      <c r="D7669">
        <v>3</v>
      </c>
      <c r="E7669">
        <f t="shared" si="435"/>
        <v>1560</v>
      </c>
    </row>
    <row r="7670" spans="2:5" x14ac:dyDescent="0.3">
      <c r="B7670" s="1" t="s">
        <v>6623</v>
      </c>
      <c r="C7670" t="s">
        <v>367</v>
      </c>
      <c r="D7670">
        <v>2</v>
      </c>
      <c r="E7670">
        <f t="shared" si="435"/>
        <v>960</v>
      </c>
    </row>
    <row r="7671" spans="2:5" x14ac:dyDescent="0.3">
      <c r="B7671" s="1" t="s">
        <v>6624</v>
      </c>
      <c r="C7671" t="s">
        <v>825</v>
      </c>
      <c r="D7671">
        <v>3</v>
      </c>
      <c r="E7671">
        <f t="shared" si="435"/>
        <v>1860</v>
      </c>
    </row>
    <row r="7672" spans="2:5" x14ac:dyDescent="0.3">
      <c r="B7672" s="1" t="s">
        <v>6626</v>
      </c>
      <c r="C7672" t="s">
        <v>6625</v>
      </c>
      <c r="D7672">
        <v>2</v>
      </c>
      <c r="E7672">
        <f t="shared" si="435"/>
        <v>7600</v>
      </c>
    </row>
    <row r="7673" spans="2:5" x14ac:dyDescent="0.3">
      <c r="B7673" s="1" t="s">
        <v>6626</v>
      </c>
      <c r="C7673" t="s">
        <v>949</v>
      </c>
      <c r="D7673">
        <v>10</v>
      </c>
      <c r="E7673">
        <f t="shared" si="435"/>
        <v>5600</v>
      </c>
    </row>
    <row r="7674" spans="2:5" x14ac:dyDescent="0.3">
      <c r="B7674" s="1" t="s">
        <v>6627</v>
      </c>
      <c r="C7674" t="s">
        <v>2266</v>
      </c>
      <c r="D7674">
        <v>1</v>
      </c>
      <c r="E7674">
        <f t="shared" si="435"/>
        <v>380</v>
      </c>
    </row>
    <row r="7675" spans="2:5" x14ac:dyDescent="0.3">
      <c r="B7675" s="1" t="s">
        <v>6627</v>
      </c>
      <c r="C7675" t="s">
        <v>1677</v>
      </c>
      <c r="D7675">
        <v>3</v>
      </c>
      <c r="E7675">
        <f t="shared" si="435"/>
        <v>2340</v>
      </c>
    </row>
    <row r="7676" spans="2:5" x14ac:dyDescent="0.3">
      <c r="B7676" s="1" t="s">
        <v>6627</v>
      </c>
      <c r="C7676" t="s">
        <v>2438</v>
      </c>
      <c r="D7676">
        <v>2</v>
      </c>
      <c r="E7676">
        <f t="shared" si="435"/>
        <v>380</v>
      </c>
    </row>
    <row r="7677" spans="2:5" x14ac:dyDescent="0.3">
      <c r="B7677" s="1" t="s">
        <v>6628</v>
      </c>
      <c r="C7677" t="s">
        <v>3685</v>
      </c>
      <c r="D7677">
        <v>2</v>
      </c>
      <c r="E7677">
        <f t="shared" si="435"/>
        <v>36000</v>
      </c>
    </row>
    <row r="7678" spans="2:5" x14ac:dyDescent="0.3">
      <c r="B7678" s="1" t="s">
        <v>6628</v>
      </c>
      <c r="C7678" t="s">
        <v>2159</v>
      </c>
      <c r="D7678">
        <v>9</v>
      </c>
      <c r="E7678">
        <f t="shared" si="435"/>
        <v>51030</v>
      </c>
    </row>
    <row r="7679" spans="2:5" x14ac:dyDescent="0.3">
      <c r="B7679" s="1" t="s">
        <v>6628</v>
      </c>
      <c r="C7679" t="s">
        <v>6629</v>
      </c>
      <c r="D7679">
        <v>8</v>
      </c>
      <c r="E7679">
        <f t="shared" si="435"/>
        <v>20800</v>
      </c>
    </row>
    <row r="7680" spans="2:5" x14ac:dyDescent="0.3">
      <c r="B7680" s="1" t="s">
        <v>6630</v>
      </c>
      <c r="C7680" t="s">
        <v>4779</v>
      </c>
      <c r="D7680">
        <v>1</v>
      </c>
      <c r="E7680">
        <f t="shared" si="435"/>
        <v>5800</v>
      </c>
    </row>
    <row r="7681" spans="2:5" x14ac:dyDescent="0.3">
      <c r="B7681" s="1" t="s">
        <v>6630</v>
      </c>
      <c r="C7681" t="s">
        <v>1613</v>
      </c>
      <c r="D7681">
        <v>3</v>
      </c>
      <c r="E7681">
        <f t="shared" si="435"/>
        <v>1290</v>
      </c>
    </row>
    <row r="7682" spans="2:5" x14ac:dyDescent="0.3">
      <c r="B7682" s="1" t="s">
        <v>6631</v>
      </c>
      <c r="C7682" t="s">
        <v>1932</v>
      </c>
      <c r="D7682">
        <v>10</v>
      </c>
      <c r="E7682">
        <f t="shared" si="435"/>
        <v>9500</v>
      </c>
    </row>
    <row r="7683" spans="2:5" x14ac:dyDescent="0.3">
      <c r="B7683" s="1" t="s">
        <v>6631</v>
      </c>
      <c r="C7683" t="s">
        <v>3946</v>
      </c>
      <c r="D7683">
        <v>1</v>
      </c>
      <c r="E7683">
        <f t="shared" ref="E7683:E7746" si="436">VLOOKUP(C7683,$F$2:$G$1858,2)*D7683</f>
        <v>3920</v>
      </c>
    </row>
    <row r="7684" spans="2:5" x14ac:dyDescent="0.3">
      <c r="B7684" s="1" t="s">
        <v>6631</v>
      </c>
      <c r="C7684" t="s">
        <v>1526</v>
      </c>
      <c r="D7684">
        <v>1</v>
      </c>
      <c r="E7684">
        <f t="shared" si="436"/>
        <v>760</v>
      </c>
    </row>
    <row r="7685" spans="2:5" x14ac:dyDescent="0.3">
      <c r="B7685" s="1" t="s">
        <v>6631</v>
      </c>
      <c r="C7685" t="s">
        <v>2934</v>
      </c>
      <c r="D7685">
        <v>1</v>
      </c>
      <c r="E7685">
        <f t="shared" si="436"/>
        <v>720</v>
      </c>
    </row>
    <row r="7686" spans="2:5" x14ac:dyDescent="0.3">
      <c r="B7686" s="1" t="s">
        <v>6631</v>
      </c>
      <c r="C7686" t="s">
        <v>1838</v>
      </c>
      <c r="D7686">
        <v>2</v>
      </c>
      <c r="E7686">
        <f t="shared" si="436"/>
        <v>1880</v>
      </c>
    </row>
    <row r="7687" spans="2:5" x14ac:dyDescent="0.3">
      <c r="B7687" s="1" t="s">
        <v>6632</v>
      </c>
      <c r="C7687" t="s">
        <v>650</v>
      </c>
      <c r="D7687">
        <v>2</v>
      </c>
      <c r="E7687">
        <f t="shared" si="436"/>
        <v>1040</v>
      </c>
    </row>
    <row r="7688" spans="2:5" x14ac:dyDescent="0.3">
      <c r="B7688" s="1" t="s">
        <v>6633</v>
      </c>
      <c r="C7688" t="s">
        <v>334</v>
      </c>
      <c r="D7688">
        <v>2</v>
      </c>
      <c r="E7688">
        <f t="shared" si="436"/>
        <v>840</v>
      </c>
    </row>
    <row r="7689" spans="2:5" x14ac:dyDescent="0.3">
      <c r="B7689" s="1" t="s">
        <v>6633</v>
      </c>
      <c r="C7689" t="s">
        <v>2135</v>
      </c>
      <c r="D7689">
        <v>10</v>
      </c>
      <c r="E7689">
        <f t="shared" si="436"/>
        <v>6900</v>
      </c>
    </row>
    <row r="7690" spans="2:5" x14ac:dyDescent="0.3">
      <c r="B7690" s="1" t="s">
        <v>6634</v>
      </c>
      <c r="C7690" t="s">
        <v>2089</v>
      </c>
      <c r="D7690">
        <v>1</v>
      </c>
      <c r="E7690">
        <f t="shared" si="436"/>
        <v>580</v>
      </c>
    </row>
    <row r="7691" spans="2:5" x14ac:dyDescent="0.3">
      <c r="B7691" s="1" t="s">
        <v>6634</v>
      </c>
      <c r="C7691" t="s">
        <v>247</v>
      </c>
      <c r="D7691">
        <v>2</v>
      </c>
      <c r="E7691">
        <f t="shared" si="436"/>
        <v>960</v>
      </c>
    </row>
    <row r="7692" spans="2:5" x14ac:dyDescent="0.3">
      <c r="B7692" s="1" t="s">
        <v>6635</v>
      </c>
      <c r="C7692" t="s">
        <v>1242</v>
      </c>
      <c r="D7692">
        <v>3</v>
      </c>
      <c r="E7692">
        <f t="shared" si="436"/>
        <v>1080</v>
      </c>
    </row>
    <row r="7693" spans="2:5" x14ac:dyDescent="0.3">
      <c r="B7693" s="1" t="s">
        <v>6636</v>
      </c>
      <c r="C7693" t="s">
        <v>114</v>
      </c>
      <c r="D7693">
        <v>1</v>
      </c>
      <c r="E7693">
        <f t="shared" si="436"/>
        <v>250</v>
      </c>
    </row>
    <row r="7694" spans="2:5" x14ac:dyDescent="0.3">
      <c r="B7694" s="1" t="s">
        <v>6637</v>
      </c>
      <c r="C7694" t="s">
        <v>752</v>
      </c>
      <c r="D7694">
        <v>3</v>
      </c>
      <c r="E7694">
        <f t="shared" si="436"/>
        <v>450</v>
      </c>
    </row>
    <row r="7695" spans="2:5" x14ac:dyDescent="0.3">
      <c r="B7695" s="1" t="s">
        <v>6638</v>
      </c>
      <c r="C7695" t="s">
        <v>1422</v>
      </c>
      <c r="D7695">
        <v>3</v>
      </c>
      <c r="E7695">
        <f t="shared" si="436"/>
        <v>22380</v>
      </c>
    </row>
    <row r="7696" spans="2:5" x14ac:dyDescent="0.3">
      <c r="B7696" s="1" t="s">
        <v>6638</v>
      </c>
      <c r="C7696" t="s">
        <v>4465</v>
      </c>
      <c r="D7696">
        <v>7</v>
      </c>
      <c r="E7696">
        <f t="shared" si="436"/>
        <v>38500</v>
      </c>
    </row>
    <row r="7697" spans="2:5" x14ac:dyDescent="0.3">
      <c r="B7697" s="1" t="s">
        <v>6639</v>
      </c>
      <c r="C7697" t="s">
        <v>2710</v>
      </c>
      <c r="D7697">
        <v>7</v>
      </c>
      <c r="E7697">
        <f t="shared" si="436"/>
        <v>6300</v>
      </c>
    </row>
    <row r="7698" spans="2:5" x14ac:dyDescent="0.3">
      <c r="B7698" s="1" t="s">
        <v>6639</v>
      </c>
      <c r="C7698" t="s">
        <v>4475</v>
      </c>
      <c r="D7698">
        <v>2</v>
      </c>
      <c r="E7698">
        <f t="shared" si="436"/>
        <v>420</v>
      </c>
    </row>
    <row r="7699" spans="2:5" x14ac:dyDescent="0.3">
      <c r="B7699" s="1" t="s">
        <v>6640</v>
      </c>
      <c r="C7699" t="s">
        <v>570</v>
      </c>
      <c r="D7699">
        <v>7</v>
      </c>
      <c r="E7699">
        <f t="shared" si="436"/>
        <v>8470</v>
      </c>
    </row>
    <row r="7700" spans="2:5" x14ac:dyDescent="0.3">
      <c r="B7700" s="1" t="s">
        <v>6640</v>
      </c>
      <c r="C7700" t="s">
        <v>1621</v>
      </c>
      <c r="D7700">
        <v>3</v>
      </c>
      <c r="E7700">
        <f t="shared" si="436"/>
        <v>27090</v>
      </c>
    </row>
    <row r="7701" spans="2:5" x14ac:dyDescent="0.3">
      <c r="B7701" s="1" t="s">
        <v>6641</v>
      </c>
      <c r="C7701" t="s">
        <v>1922</v>
      </c>
      <c r="D7701">
        <v>3</v>
      </c>
      <c r="E7701">
        <f t="shared" si="436"/>
        <v>1410</v>
      </c>
    </row>
    <row r="7702" spans="2:5" x14ac:dyDescent="0.3">
      <c r="B7702" s="1" t="s">
        <v>6641</v>
      </c>
      <c r="C7702" t="s">
        <v>159</v>
      </c>
      <c r="D7702">
        <v>2</v>
      </c>
      <c r="E7702">
        <f t="shared" si="436"/>
        <v>1040</v>
      </c>
    </row>
    <row r="7703" spans="2:5" x14ac:dyDescent="0.3">
      <c r="B7703" s="1" t="s">
        <v>6642</v>
      </c>
      <c r="C7703" t="s">
        <v>1947</v>
      </c>
      <c r="D7703">
        <v>2</v>
      </c>
      <c r="E7703">
        <f t="shared" si="436"/>
        <v>1040</v>
      </c>
    </row>
    <row r="7704" spans="2:5" x14ac:dyDescent="0.3">
      <c r="B7704" s="1" t="s">
        <v>6643</v>
      </c>
      <c r="C7704" t="s">
        <v>2954</v>
      </c>
      <c r="D7704">
        <v>4</v>
      </c>
      <c r="E7704">
        <f t="shared" si="436"/>
        <v>12000</v>
      </c>
    </row>
    <row r="7705" spans="2:5" x14ac:dyDescent="0.3">
      <c r="B7705" s="1" t="s">
        <v>6644</v>
      </c>
      <c r="C7705" t="s">
        <v>3261</v>
      </c>
      <c r="D7705">
        <v>6</v>
      </c>
      <c r="E7705">
        <f t="shared" si="436"/>
        <v>1980</v>
      </c>
    </row>
    <row r="7706" spans="2:5" x14ac:dyDescent="0.3">
      <c r="B7706" s="1" t="s">
        <v>6644</v>
      </c>
      <c r="C7706" t="s">
        <v>781</v>
      </c>
      <c r="D7706">
        <v>2</v>
      </c>
      <c r="E7706">
        <f t="shared" si="436"/>
        <v>3920</v>
      </c>
    </row>
    <row r="7707" spans="2:5" x14ac:dyDescent="0.3">
      <c r="B7707" s="1" t="s">
        <v>6645</v>
      </c>
      <c r="C7707" t="s">
        <v>2304</v>
      </c>
      <c r="D7707">
        <v>5</v>
      </c>
      <c r="E7707">
        <f t="shared" si="436"/>
        <v>2150</v>
      </c>
    </row>
    <row r="7708" spans="2:5" x14ac:dyDescent="0.3">
      <c r="B7708" s="1" t="s">
        <v>6645</v>
      </c>
      <c r="C7708" t="s">
        <v>684</v>
      </c>
      <c r="D7708">
        <v>1</v>
      </c>
      <c r="E7708">
        <f t="shared" si="436"/>
        <v>6260</v>
      </c>
    </row>
    <row r="7709" spans="2:5" x14ac:dyDescent="0.3">
      <c r="B7709" s="1" t="s">
        <v>6646</v>
      </c>
      <c r="C7709" t="s">
        <v>872</v>
      </c>
      <c r="D7709">
        <v>1</v>
      </c>
      <c r="E7709">
        <f t="shared" si="436"/>
        <v>1800</v>
      </c>
    </row>
    <row r="7710" spans="2:5" x14ac:dyDescent="0.3">
      <c r="B7710" s="1" t="s">
        <v>6647</v>
      </c>
      <c r="C7710" t="s">
        <v>1947</v>
      </c>
      <c r="D7710">
        <v>3</v>
      </c>
      <c r="E7710">
        <f t="shared" si="436"/>
        <v>1560</v>
      </c>
    </row>
    <row r="7711" spans="2:5" x14ac:dyDescent="0.3">
      <c r="B7711" s="1" t="s">
        <v>6648</v>
      </c>
      <c r="C7711" t="s">
        <v>2458</v>
      </c>
      <c r="D7711">
        <v>2</v>
      </c>
      <c r="E7711">
        <f t="shared" si="436"/>
        <v>600</v>
      </c>
    </row>
    <row r="7712" spans="2:5" x14ac:dyDescent="0.3">
      <c r="B7712" s="1" t="s">
        <v>6648</v>
      </c>
      <c r="C7712" t="s">
        <v>2996</v>
      </c>
      <c r="D7712">
        <v>1</v>
      </c>
      <c r="E7712">
        <f t="shared" si="436"/>
        <v>15600</v>
      </c>
    </row>
    <row r="7713" spans="2:5" x14ac:dyDescent="0.3">
      <c r="B7713" s="1" t="s">
        <v>6649</v>
      </c>
      <c r="C7713" t="s">
        <v>149</v>
      </c>
      <c r="D7713">
        <v>1</v>
      </c>
      <c r="E7713">
        <f t="shared" si="436"/>
        <v>540</v>
      </c>
    </row>
    <row r="7714" spans="2:5" x14ac:dyDescent="0.3">
      <c r="B7714" s="1" t="s">
        <v>6650</v>
      </c>
      <c r="C7714" t="s">
        <v>2411</v>
      </c>
      <c r="D7714">
        <v>5</v>
      </c>
      <c r="E7714">
        <f t="shared" si="436"/>
        <v>3300</v>
      </c>
    </row>
    <row r="7715" spans="2:5" x14ac:dyDescent="0.3">
      <c r="B7715" s="1" t="s">
        <v>6650</v>
      </c>
      <c r="C7715" t="s">
        <v>951</v>
      </c>
      <c r="D7715">
        <v>2</v>
      </c>
      <c r="E7715">
        <f t="shared" si="436"/>
        <v>1880</v>
      </c>
    </row>
    <row r="7716" spans="2:5" x14ac:dyDescent="0.3">
      <c r="B7716" s="1" t="s">
        <v>6651</v>
      </c>
      <c r="C7716" t="s">
        <v>1696</v>
      </c>
      <c r="D7716">
        <v>1</v>
      </c>
      <c r="E7716">
        <f t="shared" si="436"/>
        <v>2810</v>
      </c>
    </row>
    <row r="7717" spans="2:5" x14ac:dyDescent="0.3">
      <c r="B7717" s="1" t="s">
        <v>6651</v>
      </c>
      <c r="C7717" t="s">
        <v>233</v>
      </c>
      <c r="D7717">
        <v>3</v>
      </c>
      <c r="E7717">
        <f t="shared" si="436"/>
        <v>840</v>
      </c>
    </row>
    <row r="7718" spans="2:5" x14ac:dyDescent="0.3">
      <c r="B7718" s="1" t="s">
        <v>6652</v>
      </c>
      <c r="C7718" t="s">
        <v>853</v>
      </c>
      <c r="D7718">
        <v>3</v>
      </c>
      <c r="E7718">
        <f t="shared" si="436"/>
        <v>12510</v>
      </c>
    </row>
    <row r="7719" spans="2:5" x14ac:dyDescent="0.3">
      <c r="B7719" s="1" t="s">
        <v>6653</v>
      </c>
      <c r="C7719" t="s">
        <v>711</v>
      </c>
      <c r="D7719">
        <v>2</v>
      </c>
      <c r="E7719">
        <f t="shared" si="436"/>
        <v>35740</v>
      </c>
    </row>
    <row r="7720" spans="2:5" x14ac:dyDescent="0.3">
      <c r="B7720" s="1" t="s">
        <v>6654</v>
      </c>
      <c r="C7720" t="s">
        <v>2769</v>
      </c>
      <c r="D7720">
        <v>1</v>
      </c>
      <c r="E7720">
        <f t="shared" si="436"/>
        <v>230</v>
      </c>
    </row>
    <row r="7721" spans="2:5" x14ac:dyDescent="0.3">
      <c r="B7721" s="1" t="s">
        <v>6654</v>
      </c>
      <c r="C7721" t="s">
        <v>1808</v>
      </c>
      <c r="D7721">
        <v>3</v>
      </c>
      <c r="E7721">
        <f t="shared" si="436"/>
        <v>4020</v>
      </c>
    </row>
    <row r="7722" spans="2:5" x14ac:dyDescent="0.3">
      <c r="B7722" s="1" t="s">
        <v>6654</v>
      </c>
      <c r="C7722" t="s">
        <v>1444</v>
      </c>
      <c r="D7722">
        <v>10</v>
      </c>
      <c r="E7722">
        <f t="shared" si="436"/>
        <v>132000</v>
      </c>
    </row>
    <row r="7723" spans="2:5" x14ac:dyDescent="0.3">
      <c r="B7723" s="1" t="s">
        <v>6655</v>
      </c>
      <c r="C7723" t="s">
        <v>4273</v>
      </c>
      <c r="D7723">
        <v>10</v>
      </c>
      <c r="E7723">
        <f t="shared" si="436"/>
        <v>51000</v>
      </c>
    </row>
    <row r="7724" spans="2:5" x14ac:dyDescent="0.3">
      <c r="B7724" s="1" t="s">
        <v>6657</v>
      </c>
      <c r="C7724" t="s">
        <v>6656</v>
      </c>
      <c r="D7724">
        <v>1</v>
      </c>
      <c r="E7724">
        <f t="shared" si="436"/>
        <v>210</v>
      </c>
    </row>
    <row r="7725" spans="2:5" x14ac:dyDescent="0.3">
      <c r="B7725" s="1" t="s">
        <v>6658</v>
      </c>
      <c r="C7725" t="s">
        <v>122</v>
      </c>
      <c r="D7725">
        <v>9</v>
      </c>
      <c r="E7725">
        <f t="shared" si="436"/>
        <v>14130</v>
      </c>
    </row>
    <row r="7726" spans="2:5" x14ac:dyDescent="0.3">
      <c r="B7726" s="1" t="s">
        <v>6659</v>
      </c>
      <c r="C7726" t="s">
        <v>549</v>
      </c>
      <c r="D7726">
        <v>7</v>
      </c>
      <c r="E7726">
        <f t="shared" si="436"/>
        <v>66500</v>
      </c>
    </row>
    <row r="7727" spans="2:5" x14ac:dyDescent="0.3">
      <c r="B7727" s="1" t="s">
        <v>6659</v>
      </c>
      <c r="C7727" t="s">
        <v>2362</v>
      </c>
      <c r="D7727">
        <v>3</v>
      </c>
      <c r="E7727">
        <f t="shared" si="436"/>
        <v>17100</v>
      </c>
    </row>
    <row r="7728" spans="2:5" x14ac:dyDescent="0.3">
      <c r="B7728" s="1" t="s">
        <v>6659</v>
      </c>
      <c r="C7728" t="s">
        <v>3623</v>
      </c>
      <c r="D7728">
        <v>3</v>
      </c>
      <c r="E7728">
        <f t="shared" si="436"/>
        <v>3000</v>
      </c>
    </row>
    <row r="7729" spans="2:5" x14ac:dyDescent="0.3">
      <c r="B7729" s="1" t="s">
        <v>6660</v>
      </c>
      <c r="C7729" t="s">
        <v>4365</v>
      </c>
      <c r="D7729">
        <v>1</v>
      </c>
      <c r="E7729">
        <f t="shared" si="436"/>
        <v>3200</v>
      </c>
    </row>
    <row r="7730" spans="2:5" x14ac:dyDescent="0.3">
      <c r="B7730" s="1" t="s">
        <v>6660</v>
      </c>
      <c r="C7730" t="s">
        <v>4031</v>
      </c>
      <c r="D7730">
        <v>2</v>
      </c>
      <c r="E7730">
        <f t="shared" si="436"/>
        <v>2900</v>
      </c>
    </row>
    <row r="7731" spans="2:5" x14ac:dyDescent="0.3">
      <c r="B7731" s="1" t="s">
        <v>6660</v>
      </c>
      <c r="C7731" t="s">
        <v>5866</v>
      </c>
      <c r="D7731">
        <v>2</v>
      </c>
      <c r="E7731">
        <f t="shared" si="436"/>
        <v>1760</v>
      </c>
    </row>
    <row r="7732" spans="2:5" x14ac:dyDescent="0.3">
      <c r="B7732" s="1" t="s">
        <v>6661</v>
      </c>
      <c r="C7732" t="s">
        <v>3433</v>
      </c>
      <c r="D7732">
        <v>1</v>
      </c>
      <c r="E7732">
        <f t="shared" si="436"/>
        <v>3780</v>
      </c>
    </row>
    <row r="7733" spans="2:5" x14ac:dyDescent="0.3">
      <c r="B7733" s="1" t="s">
        <v>6661</v>
      </c>
      <c r="C7733" t="s">
        <v>500</v>
      </c>
      <c r="D7733">
        <v>4</v>
      </c>
      <c r="E7733">
        <f t="shared" si="436"/>
        <v>1360</v>
      </c>
    </row>
    <row r="7734" spans="2:5" x14ac:dyDescent="0.3">
      <c r="B7734" s="1" t="s">
        <v>6662</v>
      </c>
      <c r="C7734" t="s">
        <v>1838</v>
      </c>
      <c r="D7734">
        <v>1</v>
      </c>
      <c r="E7734">
        <f t="shared" si="436"/>
        <v>940</v>
      </c>
    </row>
    <row r="7735" spans="2:5" x14ac:dyDescent="0.3">
      <c r="B7735" s="1" t="s">
        <v>6663</v>
      </c>
      <c r="C7735" t="s">
        <v>478</v>
      </c>
      <c r="D7735">
        <v>3</v>
      </c>
      <c r="E7735">
        <f t="shared" si="436"/>
        <v>1920</v>
      </c>
    </row>
    <row r="7736" spans="2:5" x14ac:dyDescent="0.3">
      <c r="B7736" s="1" t="s">
        <v>6663</v>
      </c>
      <c r="C7736" t="s">
        <v>1215</v>
      </c>
      <c r="D7736">
        <v>3</v>
      </c>
      <c r="E7736">
        <f t="shared" si="436"/>
        <v>1110</v>
      </c>
    </row>
    <row r="7737" spans="2:5" x14ac:dyDescent="0.3">
      <c r="B7737" s="1" t="s">
        <v>6664</v>
      </c>
      <c r="C7737" t="s">
        <v>1642</v>
      </c>
      <c r="D7737">
        <v>2</v>
      </c>
      <c r="E7737">
        <f t="shared" si="436"/>
        <v>1980</v>
      </c>
    </row>
    <row r="7738" spans="2:5" x14ac:dyDescent="0.3">
      <c r="B7738" s="1" t="s">
        <v>6664</v>
      </c>
      <c r="C7738" t="s">
        <v>1242</v>
      </c>
      <c r="D7738">
        <v>4</v>
      </c>
      <c r="E7738">
        <f t="shared" si="436"/>
        <v>1440</v>
      </c>
    </row>
    <row r="7739" spans="2:5" x14ac:dyDescent="0.3">
      <c r="B7739" s="1" t="s">
        <v>6665</v>
      </c>
      <c r="C7739" t="s">
        <v>755</v>
      </c>
      <c r="D7739">
        <v>3</v>
      </c>
      <c r="E7739">
        <f t="shared" si="436"/>
        <v>14010</v>
      </c>
    </row>
    <row r="7740" spans="2:5" x14ac:dyDescent="0.3">
      <c r="B7740" s="1" t="s">
        <v>6665</v>
      </c>
      <c r="C7740" t="s">
        <v>434</v>
      </c>
      <c r="D7740">
        <v>2</v>
      </c>
      <c r="E7740">
        <f t="shared" si="436"/>
        <v>580</v>
      </c>
    </row>
    <row r="7741" spans="2:5" x14ac:dyDescent="0.3">
      <c r="B7741" s="1" t="s">
        <v>6666</v>
      </c>
      <c r="C7741" t="s">
        <v>229</v>
      </c>
      <c r="D7741">
        <v>1</v>
      </c>
      <c r="E7741">
        <f t="shared" si="436"/>
        <v>330</v>
      </c>
    </row>
    <row r="7742" spans="2:5" x14ac:dyDescent="0.3">
      <c r="B7742" s="1" t="s">
        <v>6666</v>
      </c>
      <c r="C7742" t="s">
        <v>2104</v>
      </c>
      <c r="D7742">
        <v>1</v>
      </c>
      <c r="E7742">
        <f t="shared" si="436"/>
        <v>730</v>
      </c>
    </row>
    <row r="7743" spans="2:5" x14ac:dyDescent="0.3">
      <c r="B7743" s="1" t="s">
        <v>6667</v>
      </c>
      <c r="C7743" t="s">
        <v>2820</v>
      </c>
      <c r="D7743">
        <v>2</v>
      </c>
      <c r="E7743">
        <f t="shared" si="436"/>
        <v>680</v>
      </c>
    </row>
    <row r="7744" spans="2:5" x14ac:dyDescent="0.3">
      <c r="B7744" s="1" t="s">
        <v>6668</v>
      </c>
      <c r="C7744" t="s">
        <v>2566</v>
      </c>
      <c r="D7744">
        <v>8</v>
      </c>
      <c r="E7744">
        <f t="shared" si="436"/>
        <v>1920</v>
      </c>
    </row>
    <row r="7745" spans="2:5" x14ac:dyDescent="0.3">
      <c r="B7745" s="1" t="s">
        <v>6668</v>
      </c>
      <c r="C7745" t="s">
        <v>892</v>
      </c>
      <c r="D7745">
        <v>1</v>
      </c>
      <c r="E7745">
        <f t="shared" si="436"/>
        <v>490</v>
      </c>
    </row>
    <row r="7746" spans="2:5" x14ac:dyDescent="0.3">
      <c r="B7746" s="1" t="s">
        <v>6668</v>
      </c>
      <c r="C7746" t="s">
        <v>760</v>
      </c>
      <c r="D7746">
        <v>3</v>
      </c>
      <c r="E7746">
        <f t="shared" si="436"/>
        <v>1080</v>
      </c>
    </row>
    <row r="7747" spans="2:5" x14ac:dyDescent="0.3">
      <c r="B7747" s="1" t="s">
        <v>6669</v>
      </c>
      <c r="C7747" t="s">
        <v>1298</v>
      </c>
      <c r="D7747">
        <v>3</v>
      </c>
      <c r="E7747">
        <f t="shared" ref="E7747:E7810" si="437">VLOOKUP(C7747,$F$2:$G$1858,2)*D7747</f>
        <v>1770</v>
      </c>
    </row>
    <row r="7748" spans="2:5" x14ac:dyDescent="0.3">
      <c r="B7748" s="1" t="s">
        <v>6670</v>
      </c>
      <c r="C7748" t="s">
        <v>2971</v>
      </c>
      <c r="D7748">
        <v>9</v>
      </c>
      <c r="E7748">
        <f t="shared" si="437"/>
        <v>53820</v>
      </c>
    </row>
    <row r="7749" spans="2:5" x14ac:dyDescent="0.3">
      <c r="B7749" s="1" t="s">
        <v>6670</v>
      </c>
      <c r="C7749" t="s">
        <v>1977</v>
      </c>
      <c r="D7749">
        <v>3</v>
      </c>
      <c r="E7749">
        <f t="shared" si="437"/>
        <v>25290</v>
      </c>
    </row>
    <row r="7750" spans="2:5" x14ac:dyDescent="0.3">
      <c r="B7750" s="1" t="s">
        <v>6671</v>
      </c>
      <c r="C7750" t="s">
        <v>1543</v>
      </c>
      <c r="D7750">
        <v>3</v>
      </c>
      <c r="E7750">
        <f t="shared" si="437"/>
        <v>2130</v>
      </c>
    </row>
    <row r="7751" spans="2:5" x14ac:dyDescent="0.3">
      <c r="B7751" s="1" t="s">
        <v>6671</v>
      </c>
      <c r="C7751" t="s">
        <v>966</v>
      </c>
      <c r="D7751">
        <v>2</v>
      </c>
      <c r="E7751">
        <f t="shared" si="437"/>
        <v>720</v>
      </c>
    </row>
    <row r="7752" spans="2:5" x14ac:dyDescent="0.3">
      <c r="B7752" s="1" t="s">
        <v>6671</v>
      </c>
      <c r="C7752" t="s">
        <v>5038</v>
      </c>
      <c r="D7752">
        <v>3</v>
      </c>
      <c r="E7752">
        <f t="shared" si="437"/>
        <v>1740</v>
      </c>
    </row>
    <row r="7753" spans="2:5" x14ac:dyDescent="0.3">
      <c r="B7753" s="1" t="s">
        <v>6671</v>
      </c>
      <c r="C7753" t="s">
        <v>1747</v>
      </c>
      <c r="D7753">
        <v>5</v>
      </c>
      <c r="E7753">
        <f t="shared" si="437"/>
        <v>3650</v>
      </c>
    </row>
    <row r="7754" spans="2:5" x14ac:dyDescent="0.3">
      <c r="B7754" s="1" t="s">
        <v>6672</v>
      </c>
      <c r="C7754" t="s">
        <v>1039</v>
      </c>
      <c r="D7754">
        <v>3</v>
      </c>
      <c r="E7754">
        <f t="shared" si="437"/>
        <v>13800</v>
      </c>
    </row>
    <row r="7755" spans="2:5" x14ac:dyDescent="0.3">
      <c r="B7755" s="1" t="s">
        <v>6673</v>
      </c>
      <c r="C7755" t="s">
        <v>535</v>
      </c>
      <c r="D7755">
        <v>1</v>
      </c>
      <c r="E7755">
        <f t="shared" si="437"/>
        <v>820</v>
      </c>
    </row>
    <row r="7756" spans="2:5" x14ac:dyDescent="0.3">
      <c r="B7756" s="1" t="s">
        <v>6673</v>
      </c>
      <c r="C7756" t="s">
        <v>1528</v>
      </c>
      <c r="D7756">
        <v>3</v>
      </c>
      <c r="E7756">
        <f t="shared" si="437"/>
        <v>4950</v>
      </c>
    </row>
    <row r="7757" spans="2:5" x14ac:dyDescent="0.3">
      <c r="B7757" s="1" t="s">
        <v>6673</v>
      </c>
      <c r="C7757" t="s">
        <v>1464</v>
      </c>
      <c r="D7757">
        <v>2</v>
      </c>
      <c r="E7757">
        <f t="shared" si="437"/>
        <v>340</v>
      </c>
    </row>
    <row r="7758" spans="2:5" x14ac:dyDescent="0.3">
      <c r="B7758" s="1" t="s">
        <v>6674</v>
      </c>
      <c r="C7758" t="s">
        <v>176</v>
      </c>
      <c r="D7758">
        <v>2</v>
      </c>
      <c r="E7758">
        <f t="shared" si="437"/>
        <v>1560</v>
      </c>
    </row>
    <row r="7759" spans="2:5" x14ac:dyDescent="0.3">
      <c r="B7759" s="1" t="s">
        <v>6675</v>
      </c>
      <c r="C7759" t="s">
        <v>5875</v>
      </c>
      <c r="D7759">
        <v>9</v>
      </c>
      <c r="E7759">
        <f t="shared" si="437"/>
        <v>3510</v>
      </c>
    </row>
    <row r="7760" spans="2:5" x14ac:dyDescent="0.3">
      <c r="B7760" s="1" t="s">
        <v>6675</v>
      </c>
      <c r="C7760" t="s">
        <v>391</v>
      </c>
      <c r="D7760">
        <v>1</v>
      </c>
      <c r="E7760">
        <f t="shared" si="437"/>
        <v>600</v>
      </c>
    </row>
    <row r="7761" spans="2:5" x14ac:dyDescent="0.3">
      <c r="B7761" s="1" t="s">
        <v>6676</v>
      </c>
      <c r="C7761" t="s">
        <v>1442</v>
      </c>
      <c r="D7761">
        <v>2</v>
      </c>
      <c r="E7761">
        <f t="shared" si="437"/>
        <v>740</v>
      </c>
    </row>
    <row r="7762" spans="2:5" x14ac:dyDescent="0.3">
      <c r="B7762" s="1" t="s">
        <v>6677</v>
      </c>
      <c r="C7762" t="s">
        <v>627</v>
      </c>
      <c r="D7762">
        <v>2</v>
      </c>
      <c r="E7762">
        <f t="shared" si="437"/>
        <v>360</v>
      </c>
    </row>
    <row r="7763" spans="2:5" x14ac:dyDescent="0.3">
      <c r="B7763" s="1" t="s">
        <v>6677</v>
      </c>
      <c r="C7763" t="s">
        <v>698</v>
      </c>
      <c r="D7763">
        <v>2</v>
      </c>
      <c r="E7763">
        <f t="shared" si="437"/>
        <v>6720</v>
      </c>
    </row>
    <row r="7764" spans="2:5" x14ac:dyDescent="0.3">
      <c r="B7764" s="1" t="s">
        <v>6678</v>
      </c>
      <c r="C7764" t="s">
        <v>5664</v>
      </c>
      <c r="D7764">
        <v>2</v>
      </c>
      <c r="E7764">
        <f t="shared" si="437"/>
        <v>11880</v>
      </c>
    </row>
    <row r="7765" spans="2:5" x14ac:dyDescent="0.3">
      <c r="B7765" s="1" t="s">
        <v>6679</v>
      </c>
      <c r="C7765" t="s">
        <v>2393</v>
      </c>
      <c r="D7765">
        <v>3</v>
      </c>
      <c r="E7765">
        <f t="shared" si="437"/>
        <v>2070</v>
      </c>
    </row>
    <row r="7766" spans="2:5" x14ac:dyDescent="0.3">
      <c r="B7766" s="1" t="s">
        <v>6680</v>
      </c>
      <c r="C7766" t="s">
        <v>1170</v>
      </c>
      <c r="D7766">
        <v>2</v>
      </c>
      <c r="E7766">
        <f t="shared" si="437"/>
        <v>740</v>
      </c>
    </row>
    <row r="7767" spans="2:5" x14ac:dyDescent="0.3">
      <c r="B7767" s="1" t="s">
        <v>6680</v>
      </c>
      <c r="C7767" t="s">
        <v>2667</v>
      </c>
      <c r="D7767">
        <v>2</v>
      </c>
      <c r="E7767">
        <f t="shared" si="437"/>
        <v>22460</v>
      </c>
    </row>
    <row r="7768" spans="2:5" x14ac:dyDescent="0.3">
      <c r="B7768" s="1" t="s">
        <v>6681</v>
      </c>
      <c r="C7768" t="s">
        <v>702</v>
      </c>
      <c r="D7768">
        <v>1</v>
      </c>
      <c r="E7768">
        <f t="shared" si="437"/>
        <v>780</v>
      </c>
    </row>
    <row r="7769" spans="2:5" x14ac:dyDescent="0.3">
      <c r="B7769" s="1" t="s">
        <v>6682</v>
      </c>
      <c r="C7769" t="s">
        <v>3165</v>
      </c>
      <c r="D7769">
        <v>2</v>
      </c>
      <c r="E7769">
        <f t="shared" si="437"/>
        <v>1040</v>
      </c>
    </row>
    <row r="7770" spans="2:5" x14ac:dyDescent="0.3">
      <c r="B7770" s="1" t="s">
        <v>6682</v>
      </c>
      <c r="C7770" t="s">
        <v>735</v>
      </c>
      <c r="D7770">
        <v>2</v>
      </c>
      <c r="E7770">
        <f t="shared" si="437"/>
        <v>240</v>
      </c>
    </row>
    <row r="7771" spans="2:5" x14ac:dyDescent="0.3">
      <c r="B7771" s="1" t="s">
        <v>6682</v>
      </c>
      <c r="C7771" t="s">
        <v>744</v>
      </c>
      <c r="D7771">
        <v>3</v>
      </c>
      <c r="E7771">
        <f t="shared" si="437"/>
        <v>780</v>
      </c>
    </row>
    <row r="7772" spans="2:5" x14ac:dyDescent="0.3">
      <c r="B7772" s="1" t="s">
        <v>6683</v>
      </c>
      <c r="C7772" t="s">
        <v>1326</v>
      </c>
      <c r="D7772">
        <v>7</v>
      </c>
      <c r="E7772">
        <f t="shared" si="437"/>
        <v>3710</v>
      </c>
    </row>
    <row r="7773" spans="2:5" x14ac:dyDescent="0.3">
      <c r="B7773" s="1" t="s">
        <v>6684</v>
      </c>
      <c r="C7773" t="s">
        <v>3390</v>
      </c>
      <c r="D7773">
        <v>2</v>
      </c>
      <c r="E7773">
        <f t="shared" si="437"/>
        <v>1680</v>
      </c>
    </row>
    <row r="7774" spans="2:5" x14ac:dyDescent="0.3">
      <c r="B7774" s="1" t="s">
        <v>6684</v>
      </c>
      <c r="C7774" t="s">
        <v>767</v>
      </c>
      <c r="D7774">
        <v>2</v>
      </c>
      <c r="E7774">
        <f t="shared" si="437"/>
        <v>1720</v>
      </c>
    </row>
    <row r="7775" spans="2:5" x14ac:dyDescent="0.3">
      <c r="B7775" s="1" t="s">
        <v>6685</v>
      </c>
      <c r="C7775" t="s">
        <v>3446</v>
      </c>
      <c r="D7775">
        <v>1</v>
      </c>
      <c r="E7775">
        <f t="shared" si="437"/>
        <v>810</v>
      </c>
    </row>
    <row r="7776" spans="2:5" x14ac:dyDescent="0.3">
      <c r="B7776" s="1" t="s">
        <v>6685</v>
      </c>
      <c r="C7776" t="s">
        <v>1608</v>
      </c>
      <c r="D7776">
        <v>1</v>
      </c>
      <c r="E7776">
        <f t="shared" si="437"/>
        <v>860</v>
      </c>
    </row>
    <row r="7777" spans="2:5" x14ac:dyDescent="0.3">
      <c r="B7777" s="1" t="s">
        <v>6686</v>
      </c>
      <c r="C7777" t="s">
        <v>4251</v>
      </c>
      <c r="D7777">
        <v>2</v>
      </c>
      <c r="E7777">
        <f t="shared" si="437"/>
        <v>660</v>
      </c>
    </row>
    <row r="7778" spans="2:5" x14ac:dyDescent="0.3">
      <c r="B7778" s="1" t="s">
        <v>6686</v>
      </c>
      <c r="C7778" t="s">
        <v>951</v>
      </c>
      <c r="D7778">
        <v>1</v>
      </c>
      <c r="E7778">
        <f t="shared" si="437"/>
        <v>940</v>
      </c>
    </row>
    <row r="7779" spans="2:5" x14ac:dyDescent="0.3">
      <c r="B7779" s="1" t="s">
        <v>6687</v>
      </c>
      <c r="C7779" t="s">
        <v>423</v>
      </c>
      <c r="D7779">
        <v>7</v>
      </c>
      <c r="E7779">
        <f t="shared" si="437"/>
        <v>11970</v>
      </c>
    </row>
    <row r="7780" spans="2:5" x14ac:dyDescent="0.3">
      <c r="B7780" s="1" t="s">
        <v>6688</v>
      </c>
      <c r="C7780" t="s">
        <v>1770</v>
      </c>
      <c r="D7780">
        <v>2</v>
      </c>
      <c r="E7780">
        <f t="shared" si="437"/>
        <v>420</v>
      </c>
    </row>
    <row r="7781" spans="2:5" x14ac:dyDescent="0.3">
      <c r="B7781" s="1" t="s">
        <v>6688</v>
      </c>
      <c r="C7781" t="s">
        <v>3685</v>
      </c>
      <c r="D7781">
        <v>3</v>
      </c>
      <c r="E7781">
        <f t="shared" si="437"/>
        <v>54000</v>
      </c>
    </row>
    <row r="7782" spans="2:5" x14ac:dyDescent="0.3">
      <c r="B7782" s="1" t="s">
        <v>6688</v>
      </c>
      <c r="C7782" t="s">
        <v>3632</v>
      </c>
      <c r="D7782">
        <v>3</v>
      </c>
      <c r="E7782">
        <f t="shared" si="437"/>
        <v>14670</v>
      </c>
    </row>
    <row r="7783" spans="2:5" x14ac:dyDescent="0.3">
      <c r="B7783" s="1" t="s">
        <v>6688</v>
      </c>
      <c r="C7783" t="s">
        <v>1824</v>
      </c>
      <c r="D7783">
        <v>2</v>
      </c>
      <c r="E7783">
        <f t="shared" si="437"/>
        <v>1280</v>
      </c>
    </row>
    <row r="7784" spans="2:5" x14ac:dyDescent="0.3">
      <c r="B7784" s="1" t="s">
        <v>6688</v>
      </c>
      <c r="C7784" t="s">
        <v>607</v>
      </c>
      <c r="D7784">
        <v>7</v>
      </c>
      <c r="E7784">
        <f t="shared" si="437"/>
        <v>2520</v>
      </c>
    </row>
    <row r="7785" spans="2:5" x14ac:dyDescent="0.3">
      <c r="B7785" s="1" t="s">
        <v>6689</v>
      </c>
      <c r="C7785" t="s">
        <v>253</v>
      </c>
      <c r="D7785">
        <v>1</v>
      </c>
      <c r="E7785">
        <f t="shared" si="437"/>
        <v>190</v>
      </c>
    </row>
    <row r="7786" spans="2:5" x14ac:dyDescent="0.3">
      <c r="B7786" s="1" t="s">
        <v>6690</v>
      </c>
      <c r="C7786" t="s">
        <v>769</v>
      </c>
      <c r="D7786">
        <v>1</v>
      </c>
      <c r="E7786">
        <f t="shared" si="437"/>
        <v>450</v>
      </c>
    </row>
    <row r="7787" spans="2:5" x14ac:dyDescent="0.3">
      <c r="B7787" s="1" t="s">
        <v>6690</v>
      </c>
      <c r="C7787" t="s">
        <v>113</v>
      </c>
      <c r="D7787">
        <v>6</v>
      </c>
      <c r="E7787">
        <f t="shared" si="437"/>
        <v>2460</v>
      </c>
    </row>
    <row r="7788" spans="2:5" x14ac:dyDescent="0.3">
      <c r="B7788" s="1" t="s">
        <v>6691</v>
      </c>
      <c r="C7788" t="s">
        <v>1979</v>
      </c>
      <c r="D7788">
        <v>3</v>
      </c>
      <c r="E7788">
        <f t="shared" si="437"/>
        <v>2880</v>
      </c>
    </row>
    <row r="7789" spans="2:5" x14ac:dyDescent="0.3">
      <c r="B7789" s="1" t="s">
        <v>6692</v>
      </c>
      <c r="C7789" t="s">
        <v>5230</v>
      </c>
      <c r="D7789">
        <v>3</v>
      </c>
      <c r="E7789">
        <f t="shared" si="437"/>
        <v>1800</v>
      </c>
    </row>
    <row r="7790" spans="2:5" x14ac:dyDescent="0.3">
      <c r="B7790" s="1" t="s">
        <v>6693</v>
      </c>
      <c r="C7790" t="s">
        <v>554</v>
      </c>
      <c r="D7790">
        <v>7</v>
      </c>
      <c r="E7790">
        <f t="shared" si="437"/>
        <v>19880</v>
      </c>
    </row>
    <row r="7791" spans="2:5" x14ac:dyDescent="0.3">
      <c r="B7791" s="1" t="s">
        <v>6694</v>
      </c>
      <c r="C7791" t="s">
        <v>265</v>
      </c>
      <c r="D7791">
        <v>4</v>
      </c>
      <c r="E7791">
        <f t="shared" si="437"/>
        <v>1320</v>
      </c>
    </row>
    <row r="7792" spans="2:5" x14ac:dyDescent="0.3">
      <c r="B7792" s="1" t="s">
        <v>6695</v>
      </c>
      <c r="C7792" t="s">
        <v>1277</v>
      </c>
      <c r="D7792">
        <v>3</v>
      </c>
      <c r="E7792">
        <f t="shared" si="437"/>
        <v>1230</v>
      </c>
    </row>
    <row r="7793" spans="2:5" x14ac:dyDescent="0.3">
      <c r="B7793" s="1" t="s">
        <v>6696</v>
      </c>
      <c r="C7793" t="s">
        <v>1611</v>
      </c>
      <c r="D7793">
        <v>2</v>
      </c>
      <c r="E7793">
        <f t="shared" si="437"/>
        <v>13620</v>
      </c>
    </row>
    <row r="7794" spans="2:5" x14ac:dyDescent="0.3">
      <c r="B7794" s="1" t="s">
        <v>6696</v>
      </c>
      <c r="C7794" t="s">
        <v>533</v>
      </c>
      <c r="D7794">
        <v>9</v>
      </c>
      <c r="E7794">
        <f t="shared" si="437"/>
        <v>14760</v>
      </c>
    </row>
    <row r="7795" spans="2:5" x14ac:dyDescent="0.3">
      <c r="B7795" s="1" t="s">
        <v>6696</v>
      </c>
      <c r="C7795" t="s">
        <v>3270</v>
      </c>
      <c r="D7795">
        <v>3</v>
      </c>
      <c r="E7795">
        <f t="shared" si="437"/>
        <v>1290</v>
      </c>
    </row>
    <row r="7796" spans="2:5" x14ac:dyDescent="0.3">
      <c r="B7796" s="1" t="s">
        <v>6697</v>
      </c>
      <c r="C7796" t="s">
        <v>2606</v>
      </c>
      <c r="D7796">
        <v>2</v>
      </c>
      <c r="E7796">
        <f t="shared" si="437"/>
        <v>840</v>
      </c>
    </row>
    <row r="7797" spans="2:5" x14ac:dyDescent="0.3">
      <c r="B7797" s="1" t="s">
        <v>6697</v>
      </c>
      <c r="C7797" t="s">
        <v>2295</v>
      </c>
      <c r="D7797">
        <v>3</v>
      </c>
      <c r="E7797">
        <f t="shared" si="437"/>
        <v>4950</v>
      </c>
    </row>
    <row r="7798" spans="2:5" x14ac:dyDescent="0.3">
      <c r="B7798" s="1" t="s">
        <v>6698</v>
      </c>
      <c r="C7798" t="s">
        <v>483</v>
      </c>
      <c r="D7798">
        <v>2</v>
      </c>
      <c r="E7798">
        <f t="shared" si="437"/>
        <v>820</v>
      </c>
    </row>
    <row r="7799" spans="2:5" x14ac:dyDescent="0.3">
      <c r="B7799" s="1" t="s">
        <v>6698</v>
      </c>
      <c r="C7799" t="s">
        <v>2247</v>
      </c>
      <c r="D7799">
        <v>3</v>
      </c>
      <c r="E7799">
        <f t="shared" si="437"/>
        <v>25800</v>
      </c>
    </row>
    <row r="7800" spans="2:5" x14ac:dyDescent="0.3">
      <c r="B7800" s="1" t="s">
        <v>6698</v>
      </c>
      <c r="C7800" t="s">
        <v>2121</v>
      </c>
      <c r="D7800">
        <v>2</v>
      </c>
      <c r="E7800">
        <f t="shared" si="437"/>
        <v>3800</v>
      </c>
    </row>
    <row r="7801" spans="2:5" x14ac:dyDescent="0.3">
      <c r="B7801" s="1" t="s">
        <v>6699</v>
      </c>
      <c r="C7801" t="s">
        <v>2658</v>
      </c>
      <c r="D7801">
        <v>1</v>
      </c>
      <c r="E7801">
        <f t="shared" si="437"/>
        <v>300</v>
      </c>
    </row>
    <row r="7802" spans="2:5" x14ac:dyDescent="0.3">
      <c r="B7802" s="1" t="s">
        <v>6700</v>
      </c>
      <c r="C7802" t="s">
        <v>518</v>
      </c>
      <c r="D7802">
        <v>3</v>
      </c>
      <c r="E7802">
        <f t="shared" si="437"/>
        <v>1380</v>
      </c>
    </row>
    <row r="7803" spans="2:5" x14ac:dyDescent="0.3">
      <c r="B7803" s="1" t="s">
        <v>6700</v>
      </c>
      <c r="C7803" t="s">
        <v>771</v>
      </c>
      <c r="D7803">
        <v>2</v>
      </c>
      <c r="E7803">
        <f t="shared" si="437"/>
        <v>8640</v>
      </c>
    </row>
    <row r="7804" spans="2:5" x14ac:dyDescent="0.3">
      <c r="B7804" s="1" t="s">
        <v>6700</v>
      </c>
      <c r="C7804" t="s">
        <v>648</v>
      </c>
      <c r="D7804">
        <v>3</v>
      </c>
      <c r="E7804">
        <f t="shared" si="437"/>
        <v>1650</v>
      </c>
    </row>
    <row r="7805" spans="2:5" x14ac:dyDescent="0.3">
      <c r="B7805" s="1" t="s">
        <v>6700</v>
      </c>
      <c r="C7805" t="s">
        <v>1258</v>
      </c>
      <c r="D7805">
        <v>3</v>
      </c>
      <c r="E7805">
        <f t="shared" si="437"/>
        <v>630</v>
      </c>
    </row>
    <row r="7806" spans="2:5" x14ac:dyDescent="0.3">
      <c r="B7806" s="1" t="s">
        <v>6701</v>
      </c>
      <c r="C7806" t="s">
        <v>419</v>
      </c>
      <c r="D7806">
        <v>8</v>
      </c>
      <c r="E7806">
        <f t="shared" si="437"/>
        <v>3040</v>
      </c>
    </row>
    <row r="7807" spans="2:5" x14ac:dyDescent="0.3">
      <c r="B7807" s="1" t="s">
        <v>6702</v>
      </c>
      <c r="C7807" t="s">
        <v>4680</v>
      </c>
      <c r="D7807">
        <v>3</v>
      </c>
      <c r="E7807">
        <f t="shared" si="437"/>
        <v>18600</v>
      </c>
    </row>
    <row r="7808" spans="2:5" x14ac:dyDescent="0.3">
      <c r="B7808" s="1" t="s">
        <v>6702</v>
      </c>
      <c r="C7808" t="s">
        <v>862</v>
      </c>
      <c r="D7808">
        <v>3</v>
      </c>
      <c r="E7808">
        <f t="shared" si="437"/>
        <v>960</v>
      </c>
    </row>
    <row r="7809" spans="2:5" x14ac:dyDescent="0.3">
      <c r="B7809" s="1" t="s">
        <v>6702</v>
      </c>
      <c r="C7809" t="s">
        <v>483</v>
      </c>
      <c r="D7809">
        <v>2</v>
      </c>
      <c r="E7809">
        <f t="shared" si="437"/>
        <v>820</v>
      </c>
    </row>
    <row r="7810" spans="2:5" x14ac:dyDescent="0.3">
      <c r="B7810" s="1" t="s">
        <v>6703</v>
      </c>
      <c r="C7810" t="s">
        <v>5588</v>
      </c>
      <c r="D7810">
        <v>1</v>
      </c>
      <c r="E7810">
        <f t="shared" si="437"/>
        <v>260</v>
      </c>
    </row>
    <row r="7811" spans="2:5" x14ac:dyDescent="0.3">
      <c r="B7811" s="1" t="s">
        <v>6704</v>
      </c>
      <c r="C7811" t="s">
        <v>807</v>
      </c>
      <c r="D7811">
        <v>1</v>
      </c>
      <c r="E7811">
        <f t="shared" ref="E7811:E7874" si="438">VLOOKUP(C7811,$F$2:$G$1858,2)*D7811</f>
        <v>8800</v>
      </c>
    </row>
    <row r="7812" spans="2:5" x14ac:dyDescent="0.3">
      <c r="B7812" s="1" t="s">
        <v>6705</v>
      </c>
      <c r="C7812" t="s">
        <v>2204</v>
      </c>
      <c r="D7812">
        <v>1</v>
      </c>
      <c r="E7812">
        <f t="shared" si="438"/>
        <v>240</v>
      </c>
    </row>
    <row r="7813" spans="2:5" x14ac:dyDescent="0.3">
      <c r="B7813" s="1" t="s">
        <v>6706</v>
      </c>
      <c r="C7813" t="s">
        <v>1206</v>
      </c>
      <c r="D7813">
        <v>1</v>
      </c>
      <c r="E7813">
        <f t="shared" si="438"/>
        <v>12300</v>
      </c>
    </row>
    <row r="7814" spans="2:5" x14ac:dyDescent="0.3">
      <c r="B7814" s="1" t="s">
        <v>6707</v>
      </c>
      <c r="C7814" t="s">
        <v>485</v>
      </c>
      <c r="D7814">
        <v>2</v>
      </c>
      <c r="E7814">
        <f t="shared" si="438"/>
        <v>1340</v>
      </c>
    </row>
    <row r="7815" spans="2:5" x14ac:dyDescent="0.3">
      <c r="B7815" s="1" t="s">
        <v>6707</v>
      </c>
      <c r="C7815" t="s">
        <v>1285</v>
      </c>
      <c r="D7815">
        <v>4</v>
      </c>
      <c r="E7815">
        <f t="shared" si="438"/>
        <v>2760</v>
      </c>
    </row>
    <row r="7816" spans="2:5" x14ac:dyDescent="0.3">
      <c r="B7816" s="1" t="s">
        <v>6707</v>
      </c>
      <c r="C7816" t="s">
        <v>1090</v>
      </c>
      <c r="D7816">
        <v>1</v>
      </c>
      <c r="E7816">
        <f t="shared" si="438"/>
        <v>1420</v>
      </c>
    </row>
    <row r="7817" spans="2:5" x14ac:dyDescent="0.3">
      <c r="B7817" s="1" t="s">
        <v>6708</v>
      </c>
      <c r="C7817" t="s">
        <v>775</v>
      </c>
      <c r="D7817">
        <v>1</v>
      </c>
      <c r="E7817">
        <f t="shared" si="438"/>
        <v>170</v>
      </c>
    </row>
    <row r="7818" spans="2:5" x14ac:dyDescent="0.3">
      <c r="B7818" s="1" t="s">
        <v>6709</v>
      </c>
      <c r="C7818" t="s">
        <v>4117</v>
      </c>
      <c r="D7818">
        <v>6</v>
      </c>
      <c r="E7818">
        <f t="shared" si="438"/>
        <v>1380</v>
      </c>
    </row>
    <row r="7819" spans="2:5" x14ac:dyDescent="0.3">
      <c r="B7819" s="1" t="s">
        <v>6709</v>
      </c>
      <c r="C7819" t="s">
        <v>483</v>
      </c>
      <c r="D7819">
        <v>2</v>
      </c>
      <c r="E7819">
        <f t="shared" si="438"/>
        <v>820</v>
      </c>
    </row>
    <row r="7820" spans="2:5" x14ac:dyDescent="0.3">
      <c r="B7820" s="1" t="s">
        <v>6709</v>
      </c>
      <c r="C7820" t="s">
        <v>3513</v>
      </c>
      <c r="D7820">
        <v>3</v>
      </c>
      <c r="E7820">
        <f t="shared" si="438"/>
        <v>2130</v>
      </c>
    </row>
    <row r="7821" spans="2:5" x14ac:dyDescent="0.3">
      <c r="B7821" s="1" t="s">
        <v>6710</v>
      </c>
      <c r="C7821" t="s">
        <v>86</v>
      </c>
      <c r="D7821">
        <v>2</v>
      </c>
      <c r="E7821">
        <f t="shared" si="438"/>
        <v>680</v>
      </c>
    </row>
    <row r="7822" spans="2:5" x14ac:dyDescent="0.3">
      <c r="B7822" s="1" t="s">
        <v>6710</v>
      </c>
      <c r="C7822" t="s">
        <v>1279</v>
      </c>
      <c r="D7822">
        <v>2</v>
      </c>
      <c r="E7822">
        <f t="shared" si="438"/>
        <v>1140</v>
      </c>
    </row>
    <row r="7823" spans="2:5" x14ac:dyDescent="0.3">
      <c r="B7823" s="1" t="s">
        <v>6710</v>
      </c>
      <c r="C7823" t="s">
        <v>2685</v>
      </c>
      <c r="D7823">
        <v>2</v>
      </c>
      <c r="E7823">
        <f t="shared" si="438"/>
        <v>1640</v>
      </c>
    </row>
    <row r="7824" spans="2:5" x14ac:dyDescent="0.3">
      <c r="B7824" s="1" t="s">
        <v>6711</v>
      </c>
      <c r="C7824" t="s">
        <v>1775</v>
      </c>
      <c r="D7824">
        <v>4</v>
      </c>
      <c r="E7824">
        <f t="shared" si="438"/>
        <v>7520</v>
      </c>
    </row>
    <row r="7825" spans="2:5" x14ac:dyDescent="0.3">
      <c r="B7825" s="1" t="s">
        <v>6711</v>
      </c>
      <c r="C7825" t="s">
        <v>2328</v>
      </c>
      <c r="D7825">
        <v>1</v>
      </c>
      <c r="E7825">
        <f t="shared" si="438"/>
        <v>320</v>
      </c>
    </row>
    <row r="7826" spans="2:5" x14ac:dyDescent="0.3">
      <c r="B7826" s="1" t="s">
        <v>6712</v>
      </c>
      <c r="C7826" t="s">
        <v>1593</v>
      </c>
      <c r="D7826">
        <v>2</v>
      </c>
      <c r="E7826">
        <f t="shared" si="438"/>
        <v>1520</v>
      </c>
    </row>
    <row r="7827" spans="2:5" x14ac:dyDescent="0.3">
      <c r="B7827" s="1" t="s">
        <v>6713</v>
      </c>
      <c r="C7827" t="s">
        <v>683</v>
      </c>
      <c r="D7827">
        <v>3</v>
      </c>
      <c r="E7827">
        <f t="shared" si="438"/>
        <v>1710</v>
      </c>
    </row>
    <row r="7828" spans="2:5" x14ac:dyDescent="0.3">
      <c r="B7828" s="1" t="s">
        <v>6714</v>
      </c>
      <c r="C7828" t="s">
        <v>3146</v>
      </c>
      <c r="D7828">
        <v>6</v>
      </c>
      <c r="E7828">
        <f t="shared" si="438"/>
        <v>600</v>
      </c>
    </row>
    <row r="7829" spans="2:5" x14ac:dyDescent="0.3">
      <c r="B7829" s="1" t="s">
        <v>6714</v>
      </c>
      <c r="C7829" t="s">
        <v>3169</v>
      </c>
      <c r="D7829">
        <v>2</v>
      </c>
      <c r="E7829">
        <f t="shared" si="438"/>
        <v>1160</v>
      </c>
    </row>
    <row r="7830" spans="2:5" x14ac:dyDescent="0.3">
      <c r="B7830" s="1" t="s">
        <v>6714</v>
      </c>
      <c r="C7830" t="s">
        <v>4035</v>
      </c>
      <c r="D7830">
        <v>3</v>
      </c>
      <c r="E7830">
        <f t="shared" si="438"/>
        <v>810</v>
      </c>
    </row>
    <row r="7831" spans="2:5" x14ac:dyDescent="0.3">
      <c r="B7831" s="1" t="s">
        <v>6715</v>
      </c>
      <c r="C7831" t="s">
        <v>4255</v>
      </c>
      <c r="D7831">
        <v>7</v>
      </c>
      <c r="E7831">
        <f t="shared" si="438"/>
        <v>4550</v>
      </c>
    </row>
    <row r="7832" spans="2:5" x14ac:dyDescent="0.3">
      <c r="B7832" s="1" t="s">
        <v>6716</v>
      </c>
      <c r="C7832" t="s">
        <v>3876</v>
      </c>
      <c r="D7832">
        <v>1</v>
      </c>
      <c r="E7832">
        <f t="shared" si="438"/>
        <v>230</v>
      </c>
    </row>
    <row r="7833" spans="2:5" x14ac:dyDescent="0.3">
      <c r="B7833" s="1" t="s">
        <v>6717</v>
      </c>
      <c r="C7833" t="s">
        <v>3821</v>
      </c>
      <c r="D7833">
        <v>1</v>
      </c>
      <c r="E7833">
        <f t="shared" si="438"/>
        <v>4000</v>
      </c>
    </row>
    <row r="7834" spans="2:5" x14ac:dyDescent="0.3">
      <c r="B7834" s="1" t="s">
        <v>6718</v>
      </c>
      <c r="C7834" t="s">
        <v>2608</v>
      </c>
      <c r="D7834">
        <v>9</v>
      </c>
      <c r="E7834">
        <f t="shared" si="438"/>
        <v>8010</v>
      </c>
    </row>
    <row r="7835" spans="2:5" x14ac:dyDescent="0.3">
      <c r="B7835" s="1" t="s">
        <v>6718</v>
      </c>
      <c r="C7835" t="s">
        <v>2776</v>
      </c>
      <c r="D7835">
        <v>9</v>
      </c>
      <c r="E7835">
        <f t="shared" si="438"/>
        <v>27900</v>
      </c>
    </row>
    <row r="7836" spans="2:5" x14ac:dyDescent="0.3">
      <c r="B7836" s="1" t="s">
        <v>6719</v>
      </c>
      <c r="C7836" t="s">
        <v>363</v>
      </c>
      <c r="D7836">
        <v>1</v>
      </c>
      <c r="E7836">
        <f t="shared" si="438"/>
        <v>350</v>
      </c>
    </row>
    <row r="7837" spans="2:5" x14ac:dyDescent="0.3">
      <c r="B7837" s="1" t="s">
        <v>6721</v>
      </c>
      <c r="C7837" t="s">
        <v>6720</v>
      </c>
      <c r="D7837">
        <v>2</v>
      </c>
      <c r="E7837">
        <f t="shared" si="438"/>
        <v>980</v>
      </c>
    </row>
    <row r="7838" spans="2:5" x14ac:dyDescent="0.3">
      <c r="B7838" s="1" t="s">
        <v>6722</v>
      </c>
      <c r="C7838" t="s">
        <v>5866</v>
      </c>
      <c r="D7838">
        <v>1</v>
      </c>
      <c r="E7838">
        <f t="shared" si="438"/>
        <v>880</v>
      </c>
    </row>
    <row r="7839" spans="2:5" x14ac:dyDescent="0.3">
      <c r="B7839" s="1" t="s">
        <v>6723</v>
      </c>
      <c r="C7839" t="s">
        <v>2029</v>
      </c>
      <c r="D7839">
        <v>2</v>
      </c>
      <c r="E7839">
        <f t="shared" si="438"/>
        <v>1180</v>
      </c>
    </row>
    <row r="7840" spans="2:5" x14ac:dyDescent="0.3">
      <c r="B7840" s="1" t="s">
        <v>6724</v>
      </c>
      <c r="C7840" t="s">
        <v>2403</v>
      </c>
      <c r="D7840">
        <v>3</v>
      </c>
      <c r="E7840">
        <f t="shared" si="438"/>
        <v>24000</v>
      </c>
    </row>
    <row r="7841" spans="2:5" x14ac:dyDescent="0.3">
      <c r="B7841" s="1" t="s">
        <v>6725</v>
      </c>
      <c r="C7841" t="s">
        <v>288</v>
      </c>
      <c r="D7841">
        <v>3</v>
      </c>
      <c r="E7841">
        <f t="shared" si="438"/>
        <v>810</v>
      </c>
    </row>
    <row r="7842" spans="2:5" x14ac:dyDescent="0.3">
      <c r="B7842" s="1" t="s">
        <v>6727</v>
      </c>
      <c r="C7842" t="s">
        <v>6726</v>
      </c>
      <c r="D7842">
        <v>1</v>
      </c>
      <c r="E7842">
        <f t="shared" si="438"/>
        <v>350</v>
      </c>
    </row>
    <row r="7843" spans="2:5" x14ac:dyDescent="0.3">
      <c r="B7843" s="1" t="s">
        <v>6728</v>
      </c>
      <c r="C7843" t="s">
        <v>2358</v>
      </c>
      <c r="D7843">
        <v>3</v>
      </c>
      <c r="E7843">
        <f t="shared" si="438"/>
        <v>930</v>
      </c>
    </row>
    <row r="7844" spans="2:5" x14ac:dyDescent="0.3">
      <c r="B7844" s="1" t="s">
        <v>6728</v>
      </c>
      <c r="C7844" t="s">
        <v>878</v>
      </c>
      <c r="D7844">
        <v>2</v>
      </c>
      <c r="E7844">
        <f t="shared" si="438"/>
        <v>9000</v>
      </c>
    </row>
    <row r="7845" spans="2:5" x14ac:dyDescent="0.3">
      <c r="B7845" s="1" t="s">
        <v>6728</v>
      </c>
      <c r="C7845" t="s">
        <v>1430</v>
      </c>
      <c r="D7845">
        <v>3</v>
      </c>
      <c r="E7845">
        <f t="shared" si="438"/>
        <v>9900</v>
      </c>
    </row>
    <row r="7846" spans="2:5" x14ac:dyDescent="0.3">
      <c r="B7846" s="1" t="s">
        <v>6730</v>
      </c>
      <c r="C7846" t="s">
        <v>6729</v>
      </c>
      <c r="D7846">
        <v>2</v>
      </c>
      <c r="E7846">
        <f t="shared" si="438"/>
        <v>2740</v>
      </c>
    </row>
    <row r="7847" spans="2:5" x14ac:dyDescent="0.3">
      <c r="B7847" s="1" t="s">
        <v>6730</v>
      </c>
      <c r="C7847" t="s">
        <v>1541</v>
      </c>
      <c r="D7847">
        <v>2</v>
      </c>
      <c r="E7847">
        <f t="shared" si="438"/>
        <v>13400</v>
      </c>
    </row>
    <row r="7848" spans="2:5" x14ac:dyDescent="0.3">
      <c r="B7848" s="1" t="s">
        <v>6731</v>
      </c>
      <c r="C7848" t="s">
        <v>2218</v>
      </c>
      <c r="D7848">
        <v>1</v>
      </c>
      <c r="E7848">
        <f t="shared" si="438"/>
        <v>1530</v>
      </c>
    </row>
    <row r="7849" spans="2:5" x14ac:dyDescent="0.3">
      <c r="B7849" s="1" t="s">
        <v>6731</v>
      </c>
      <c r="C7849" t="s">
        <v>1688</v>
      </c>
      <c r="D7849">
        <v>1</v>
      </c>
      <c r="E7849">
        <f t="shared" si="438"/>
        <v>810</v>
      </c>
    </row>
    <row r="7850" spans="2:5" x14ac:dyDescent="0.3">
      <c r="B7850" s="1" t="s">
        <v>6731</v>
      </c>
      <c r="C7850" t="s">
        <v>1418</v>
      </c>
      <c r="D7850">
        <v>3</v>
      </c>
      <c r="E7850">
        <f t="shared" si="438"/>
        <v>16440</v>
      </c>
    </row>
    <row r="7851" spans="2:5" x14ac:dyDescent="0.3">
      <c r="B7851" s="1" t="s">
        <v>6732</v>
      </c>
      <c r="C7851" t="s">
        <v>1724</v>
      </c>
      <c r="D7851">
        <v>10</v>
      </c>
      <c r="E7851">
        <f t="shared" si="438"/>
        <v>3500</v>
      </c>
    </row>
    <row r="7852" spans="2:5" x14ac:dyDescent="0.3">
      <c r="B7852" s="1" t="s">
        <v>6733</v>
      </c>
      <c r="C7852" t="s">
        <v>1425</v>
      </c>
      <c r="D7852">
        <v>3</v>
      </c>
      <c r="E7852">
        <f t="shared" si="438"/>
        <v>4080</v>
      </c>
    </row>
    <row r="7853" spans="2:5" x14ac:dyDescent="0.3">
      <c r="B7853" s="1" t="s">
        <v>6734</v>
      </c>
      <c r="C7853" t="s">
        <v>5942</v>
      </c>
      <c r="D7853">
        <v>7</v>
      </c>
      <c r="E7853">
        <f t="shared" si="438"/>
        <v>8400</v>
      </c>
    </row>
    <row r="7854" spans="2:5" x14ac:dyDescent="0.3">
      <c r="B7854" s="1" t="s">
        <v>6734</v>
      </c>
      <c r="C7854" t="s">
        <v>377</v>
      </c>
      <c r="D7854">
        <v>1</v>
      </c>
      <c r="E7854">
        <f t="shared" si="438"/>
        <v>2680</v>
      </c>
    </row>
    <row r="7855" spans="2:5" x14ac:dyDescent="0.3">
      <c r="B7855" s="1" t="s">
        <v>6735</v>
      </c>
      <c r="C7855" t="s">
        <v>287</v>
      </c>
      <c r="D7855">
        <v>1</v>
      </c>
      <c r="E7855">
        <f t="shared" si="438"/>
        <v>540</v>
      </c>
    </row>
    <row r="7856" spans="2:5" x14ac:dyDescent="0.3">
      <c r="B7856" s="1" t="s">
        <v>6736</v>
      </c>
      <c r="C7856" t="s">
        <v>4350</v>
      </c>
      <c r="D7856">
        <v>2</v>
      </c>
      <c r="E7856">
        <f t="shared" si="438"/>
        <v>400</v>
      </c>
    </row>
    <row r="7857" spans="2:5" x14ac:dyDescent="0.3">
      <c r="B7857" s="1" t="s">
        <v>6737</v>
      </c>
      <c r="C7857" t="s">
        <v>351</v>
      </c>
      <c r="D7857">
        <v>2</v>
      </c>
      <c r="E7857">
        <f t="shared" si="438"/>
        <v>1320</v>
      </c>
    </row>
    <row r="7858" spans="2:5" x14ac:dyDescent="0.3">
      <c r="B7858" s="1" t="s">
        <v>6738</v>
      </c>
      <c r="C7858" t="s">
        <v>1468</v>
      </c>
      <c r="D7858">
        <v>2</v>
      </c>
      <c r="E7858">
        <f t="shared" si="438"/>
        <v>1080</v>
      </c>
    </row>
    <row r="7859" spans="2:5" x14ac:dyDescent="0.3">
      <c r="B7859" s="1" t="s">
        <v>6738</v>
      </c>
      <c r="C7859" t="s">
        <v>2010</v>
      </c>
      <c r="D7859">
        <v>1</v>
      </c>
      <c r="E7859">
        <f t="shared" si="438"/>
        <v>1560</v>
      </c>
    </row>
    <row r="7860" spans="2:5" x14ac:dyDescent="0.3">
      <c r="B7860" s="1" t="s">
        <v>6738</v>
      </c>
      <c r="C7860" t="s">
        <v>2368</v>
      </c>
      <c r="D7860">
        <v>1</v>
      </c>
      <c r="E7860">
        <f t="shared" si="438"/>
        <v>6900</v>
      </c>
    </row>
    <row r="7861" spans="2:5" x14ac:dyDescent="0.3">
      <c r="B7861" s="1" t="s">
        <v>6739</v>
      </c>
      <c r="C7861" t="s">
        <v>2146</v>
      </c>
      <c r="D7861">
        <v>1</v>
      </c>
      <c r="E7861">
        <f t="shared" si="438"/>
        <v>420</v>
      </c>
    </row>
    <row r="7862" spans="2:5" x14ac:dyDescent="0.3">
      <c r="B7862" s="1" t="s">
        <v>6739</v>
      </c>
      <c r="C7862" t="s">
        <v>1545</v>
      </c>
      <c r="D7862">
        <v>10</v>
      </c>
      <c r="E7862">
        <f t="shared" si="438"/>
        <v>97800</v>
      </c>
    </row>
    <row r="7863" spans="2:5" x14ac:dyDescent="0.3">
      <c r="B7863" s="1" t="s">
        <v>6739</v>
      </c>
      <c r="C7863" t="s">
        <v>3048</v>
      </c>
      <c r="D7863">
        <v>4</v>
      </c>
      <c r="E7863">
        <f t="shared" si="438"/>
        <v>2480</v>
      </c>
    </row>
    <row r="7864" spans="2:5" x14ac:dyDescent="0.3">
      <c r="B7864" s="1" t="s">
        <v>6739</v>
      </c>
      <c r="C7864" t="s">
        <v>5661</v>
      </c>
      <c r="D7864">
        <v>1</v>
      </c>
      <c r="E7864">
        <f t="shared" si="438"/>
        <v>560</v>
      </c>
    </row>
    <row r="7865" spans="2:5" x14ac:dyDescent="0.3">
      <c r="B7865" s="1" t="s">
        <v>6740</v>
      </c>
      <c r="C7865" t="s">
        <v>2687</v>
      </c>
      <c r="D7865">
        <v>2</v>
      </c>
      <c r="E7865">
        <f t="shared" si="438"/>
        <v>3260</v>
      </c>
    </row>
    <row r="7866" spans="2:5" x14ac:dyDescent="0.3">
      <c r="B7866" s="1" t="s">
        <v>6741</v>
      </c>
      <c r="C7866" t="s">
        <v>2049</v>
      </c>
      <c r="D7866">
        <v>1</v>
      </c>
      <c r="E7866">
        <f t="shared" si="438"/>
        <v>1130</v>
      </c>
    </row>
    <row r="7867" spans="2:5" x14ac:dyDescent="0.3">
      <c r="B7867" s="1" t="s">
        <v>6742</v>
      </c>
      <c r="C7867" t="s">
        <v>869</v>
      </c>
      <c r="D7867">
        <v>3</v>
      </c>
      <c r="E7867">
        <f t="shared" si="438"/>
        <v>18420</v>
      </c>
    </row>
    <row r="7868" spans="2:5" x14ac:dyDescent="0.3">
      <c r="B7868" s="1" t="s">
        <v>6743</v>
      </c>
      <c r="C7868" t="s">
        <v>1922</v>
      </c>
      <c r="D7868">
        <v>3</v>
      </c>
      <c r="E7868">
        <f t="shared" si="438"/>
        <v>1410</v>
      </c>
    </row>
    <row r="7869" spans="2:5" x14ac:dyDescent="0.3">
      <c r="B7869" s="1" t="s">
        <v>6744</v>
      </c>
      <c r="C7869" t="s">
        <v>2822</v>
      </c>
      <c r="D7869">
        <v>2</v>
      </c>
      <c r="E7869">
        <f t="shared" si="438"/>
        <v>1400</v>
      </c>
    </row>
    <row r="7870" spans="2:5" x14ac:dyDescent="0.3">
      <c r="B7870" s="1" t="s">
        <v>6744</v>
      </c>
      <c r="C7870" t="s">
        <v>1005</v>
      </c>
      <c r="D7870">
        <v>1</v>
      </c>
      <c r="E7870">
        <f t="shared" si="438"/>
        <v>420</v>
      </c>
    </row>
    <row r="7871" spans="2:5" x14ac:dyDescent="0.3">
      <c r="B7871" s="1" t="s">
        <v>6745</v>
      </c>
      <c r="C7871" t="s">
        <v>3294</v>
      </c>
      <c r="D7871">
        <v>9</v>
      </c>
      <c r="E7871">
        <f t="shared" si="438"/>
        <v>85500</v>
      </c>
    </row>
    <row r="7872" spans="2:5" x14ac:dyDescent="0.3">
      <c r="B7872" s="1" t="s">
        <v>6745</v>
      </c>
      <c r="C7872" t="s">
        <v>319</v>
      </c>
      <c r="D7872">
        <v>1</v>
      </c>
      <c r="E7872">
        <f t="shared" si="438"/>
        <v>4900</v>
      </c>
    </row>
    <row r="7873" spans="2:5" x14ac:dyDescent="0.3">
      <c r="B7873" s="1" t="s">
        <v>6745</v>
      </c>
      <c r="C7873" t="s">
        <v>2029</v>
      </c>
      <c r="D7873">
        <v>3</v>
      </c>
      <c r="E7873">
        <f t="shared" si="438"/>
        <v>1770</v>
      </c>
    </row>
    <row r="7874" spans="2:5" x14ac:dyDescent="0.3">
      <c r="B7874" s="1" t="s">
        <v>6745</v>
      </c>
      <c r="C7874" t="s">
        <v>291</v>
      </c>
      <c r="D7874">
        <v>2</v>
      </c>
      <c r="E7874">
        <f t="shared" si="438"/>
        <v>340</v>
      </c>
    </row>
    <row r="7875" spans="2:5" x14ac:dyDescent="0.3">
      <c r="B7875" s="1" t="s">
        <v>6746</v>
      </c>
      <c r="C7875" t="s">
        <v>1490</v>
      </c>
      <c r="D7875">
        <v>2</v>
      </c>
      <c r="E7875">
        <f t="shared" ref="E7875:E7938" si="439">VLOOKUP(C7875,$F$2:$G$1858,2)*D7875</f>
        <v>8720</v>
      </c>
    </row>
    <row r="7876" spans="2:5" x14ac:dyDescent="0.3">
      <c r="B7876" s="1" t="s">
        <v>6747</v>
      </c>
      <c r="C7876" t="s">
        <v>124</v>
      </c>
      <c r="D7876">
        <v>2</v>
      </c>
      <c r="E7876">
        <f t="shared" si="439"/>
        <v>1160</v>
      </c>
    </row>
    <row r="7877" spans="2:5" x14ac:dyDescent="0.3">
      <c r="B7877" s="1" t="s">
        <v>6747</v>
      </c>
      <c r="C7877" t="s">
        <v>2280</v>
      </c>
      <c r="D7877">
        <v>1</v>
      </c>
      <c r="E7877">
        <f t="shared" si="439"/>
        <v>190</v>
      </c>
    </row>
    <row r="7878" spans="2:5" x14ac:dyDescent="0.3">
      <c r="B7878" s="1" t="s">
        <v>6748</v>
      </c>
      <c r="C7878" t="s">
        <v>3205</v>
      </c>
      <c r="D7878">
        <v>6</v>
      </c>
      <c r="E7878">
        <f t="shared" si="439"/>
        <v>2700</v>
      </c>
    </row>
    <row r="7879" spans="2:5" x14ac:dyDescent="0.3">
      <c r="B7879" s="1" t="s">
        <v>6748</v>
      </c>
      <c r="C7879" t="s">
        <v>245</v>
      </c>
      <c r="D7879">
        <v>3</v>
      </c>
      <c r="E7879">
        <f t="shared" si="439"/>
        <v>1440</v>
      </c>
    </row>
    <row r="7880" spans="2:5" x14ac:dyDescent="0.3">
      <c r="B7880" s="1" t="s">
        <v>6749</v>
      </c>
      <c r="C7880" t="s">
        <v>2390</v>
      </c>
      <c r="D7880">
        <v>3</v>
      </c>
      <c r="E7880">
        <f t="shared" si="439"/>
        <v>3780</v>
      </c>
    </row>
    <row r="7881" spans="2:5" x14ac:dyDescent="0.3">
      <c r="B7881" s="1" t="s">
        <v>6750</v>
      </c>
      <c r="C7881" t="s">
        <v>616</v>
      </c>
      <c r="D7881">
        <v>1</v>
      </c>
      <c r="E7881">
        <f t="shared" si="439"/>
        <v>7130</v>
      </c>
    </row>
    <row r="7882" spans="2:5" x14ac:dyDescent="0.3">
      <c r="B7882" s="1" t="s">
        <v>6750</v>
      </c>
      <c r="C7882" t="s">
        <v>1494</v>
      </c>
      <c r="D7882">
        <v>2</v>
      </c>
      <c r="E7882">
        <f t="shared" si="439"/>
        <v>1640</v>
      </c>
    </row>
    <row r="7883" spans="2:5" x14ac:dyDescent="0.3">
      <c r="B7883" s="1" t="s">
        <v>6751</v>
      </c>
      <c r="C7883" t="s">
        <v>3270</v>
      </c>
      <c r="D7883">
        <v>2</v>
      </c>
      <c r="E7883">
        <f t="shared" si="439"/>
        <v>860</v>
      </c>
    </row>
    <row r="7884" spans="2:5" x14ac:dyDescent="0.3">
      <c r="B7884" s="1" t="s">
        <v>6751</v>
      </c>
      <c r="C7884" t="s">
        <v>565</v>
      </c>
      <c r="D7884">
        <v>3</v>
      </c>
      <c r="E7884">
        <f t="shared" si="439"/>
        <v>450</v>
      </c>
    </row>
    <row r="7885" spans="2:5" x14ac:dyDescent="0.3">
      <c r="B7885" s="1" t="s">
        <v>6751</v>
      </c>
      <c r="C7885" t="s">
        <v>1501</v>
      </c>
      <c r="D7885">
        <v>2</v>
      </c>
      <c r="E7885">
        <f t="shared" si="439"/>
        <v>2200</v>
      </c>
    </row>
    <row r="7886" spans="2:5" x14ac:dyDescent="0.3">
      <c r="B7886" s="1" t="s">
        <v>6752</v>
      </c>
      <c r="C7886" t="s">
        <v>2141</v>
      </c>
      <c r="D7886">
        <v>3</v>
      </c>
      <c r="E7886">
        <f t="shared" si="439"/>
        <v>870</v>
      </c>
    </row>
    <row r="7887" spans="2:5" x14ac:dyDescent="0.3">
      <c r="B7887" s="1" t="s">
        <v>6752</v>
      </c>
      <c r="C7887" t="s">
        <v>1543</v>
      </c>
      <c r="D7887">
        <v>1</v>
      </c>
      <c r="E7887">
        <f t="shared" si="439"/>
        <v>710</v>
      </c>
    </row>
    <row r="7888" spans="2:5" x14ac:dyDescent="0.3">
      <c r="B7888" s="1" t="s">
        <v>6753</v>
      </c>
      <c r="C7888" t="s">
        <v>546</v>
      </c>
      <c r="D7888">
        <v>2</v>
      </c>
      <c r="E7888">
        <f t="shared" si="439"/>
        <v>6660</v>
      </c>
    </row>
    <row r="7889" spans="2:5" x14ac:dyDescent="0.3">
      <c r="B7889" s="1" t="s">
        <v>6754</v>
      </c>
      <c r="C7889" t="s">
        <v>1520</v>
      </c>
      <c r="D7889">
        <v>3</v>
      </c>
      <c r="E7889">
        <f t="shared" si="439"/>
        <v>3000</v>
      </c>
    </row>
    <row r="7890" spans="2:5" x14ac:dyDescent="0.3">
      <c r="B7890" s="1" t="s">
        <v>6755</v>
      </c>
      <c r="C7890" t="s">
        <v>1002</v>
      </c>
      <c r="D7890">
        <v>1</v>
      </c>
      <c r="E7890">
        <f t="shared" si="439"/>
        <v>170</v>
      </c>
    </row>
    <row r="7891" spans="2:5" x14ac:dyDescent="0.3">
      <c r="B7891" s="1" t="s">
        <v>6756</v>
      </c>
      <c r="C7891" t="s">
        <v>1816</v>
      </c>
      <c r="D7891">
        <v>1</v>
      </c>
      <c r="E7891">
        <f t="shared" si="439"/>
        <v>390</v>
      </c>
    </row>
    <row r="7892" spans="2:5" x14ac:dyDescent="0.3">
      <c r="B7892" s="1" t="s">
        <v>6757</v>
      </c>
      <c r="C7892" t="s">
        <v>149</v>
      </c>
      <c r="D7892">
        <v>1</v>
      </c>
      <c r="E7892">
        <f t="shared" si="439"/>
        <v>540</v>
      </c>
    </row>
    <row r="7893" spans="2:5" x14ac:dyDescent="0.3">
      <c r="B7893" s="1" t="s">
        <v>6758</v>
      </c>
      <c r="C7893" t="s">
        <v>4125</v>
      </c>
      <c r="D7893">
        <v>3</v>
      </c>
      <c r="E7893">
        <f t="shared" si="439"/>
        <v>18300</v>
      </c>
    </row>
    <row r="7894" spans="2:5" x14ac:dyDescent="0.3">
      <c r="B7894" s="1" t="s">
        <v>6759</v>
      </c>
      <c r="C7894" t="s">
        <v>267</v>
      </c>
      <c r="D7894">
        <v>10</v>
      </c>
      <c r="E7894">
        <f t="shared" si="439"/>
        <v>19000</v>
      </c>
    </row>
    <row r="7895" spans="2:5" x14ac:dyDescent="0.3">
      <c r="B7895" s="1" t="s">
        <v>6760</v>
      </c>
      <c r="C7895" t="s">
        <v>23</v>
      </c>
      <c r="D7895">
        <v>2</v>
      </c>
      <c r="E7895">
        <f t="shared" si="439"/>
        <v>360</v>
      </c>
    </row>
    <row r="7896" spans="2:5" x14ac:dyDescent="0.3">
      <c r="B7896" s="1" t="s">
        <v>6761</v>
      </c>
      <c r="C7896" t="s">
        <v>258</v>
      </c>
      <c r="D7896">
        <v>1</v>
      </c>
      <c r="E7896">
        <f t="shared" si="439"/>
        <v>620</v>
      </c>
    </row>
    <row r="7897" spans="2:5" x14ac:dyDescent="0.3">
      <c r="B7897" s="1" t="s">
        <v>6762</v>
      </c>
      <c r="C7897" t="s">
        <v>199</v>
      </c>
      <c r="D7897">
        <v>1</v>
      </c>
      <c r="E7897">
        <f t="shared" si="439"/>
        <v>5300</v>
      </c>
    </row>
    <row r="7898" spans="2:5" x14ac:dyDescent="0.3">
      <c r="B7898" s="1" t="s">
        <v>6763</v>
      </c>
      <c r="C7898" t="s">
        <v>26</v>
      </c>
      <c r="D7898">
        <v>8</v>
      </c>
      <c r="E7898">
        <f t="shared" si="439"/>
        <v>5680</v>
      </c>
    </row>
    <row r="7899" spans="2:5" x14ac:dyDescent="0.3">
      <c r="B7899" s="1" t="s">
        <v>6764</v>
      </c>
      <c r="C7899" t="s">
        <v>812</v>
      </c>
      <c r="D7899">
        <v>3</v>
      </c>
      <c r="E7899">
        <f t="shared" si="439"/>
        <v>12690</v>
      </c>
    </row>
    <row r="7900" spans="2:5" x14ac:dyDescent="0.3">
      <c r="B7900" s="1" t="s">
        <v>6764</v>
      </c>
      <c r="C7900" t="s">
        <v>561</v>
      </c>
      <c r="D7900">
        <v>1</v>
      </c>
      <c r="E7900">
        <f t="shared" si="439"/>
        <v>470</v>
      </c>
    </row>
    <row r="7901" spans="2:5" x14ac:dyDescent="0.3">
      <c r="B7901" s="1" t="s">
        <v>6764</v>
      </c>
      <c r="C7901" t="s">
        <v>437</v>
      </c>
      <c r="D7901">
        <v>2</v>
      </c>
      <c r="E7901">
        <f t="shared" si="439"/>
        <v>1980</v>
      </c>
    </row>
    <row r="7902" spans="2:5" x14ac:dyDescent="0.3">
      <c r="B7902" s="1" t="s">
        <v>6765</v>
      </c>
      <c r="C7902" t="s">
        <v>1553</v>
      </c>
      <c r="D7902">
        <v>1</v>
      </c>
      <c r="E7902">
        <f t="shared" si="439"/>
        <v>280</v>
      </c>
    </row>
    <row r="7903" spans="2:5" x14ac:dyDescent="0.3">
      <c r="B7903" s="1" t="s">
        <v>6765</v>
      </c>
      <c r="C7903" t="s">
        <v>2406</v>
      </c>
      <c r="D7903">
        <v>2</v>
      </c>
      <c r="E7903">
        <f t="shared" si="439"/>
        <v>1620</v>
      </c>
    </row>
    <row r="7904" spans="2:5" x14ac:dyDescent="0.3">
      <c r="B7904" s="1" t="s">
        <v>6766</v>
      </c>
      <c r="C7904" t="s">
        <v>2681</v>
      </c>
      <c r="D7904">
        <v>7</v>
      </c>
      <c r="E7904">
        <f t="shared" si="439"/>
        <v>12110</v>
      </c>
    </row>
    <row r="7905" spans="2:5" x14ac:dyDescent="0.3">
      <c r="B7905" s="1" t="s">
        <v>6767</v>
      </c>
      <c r="C7905" t="s">
        <v>1027</v>
      </c>
      <c r="D7905">
        <v>1</v>
      </c>
      <c r="E7905">
        <f t="shared" si="439"/>
        <v>440</v>
      </c>
    </row>
    <row r="7906" spans="2:5" x14ac:dyDescent="0.3">
      <c r="B7906" s="1" t="s">
        <v>6768</v>
      </c>
      <c r="C7906" t="s">
        <v>2442</v>
      </c>
      <c r="D7906">
        <v>10</v>
      </c>
      <c r="E7906">
        <f t="shared" si="439"/>
        <v>15400</v>
      </c>
    </row>
    <row r="7907" spans="2:5" x14ac:dyDescent="0.3">
      <c r="B7907" s="1" t="s">
        <v>6769</v>
      </c>
      <c r="C7907" t="s">
        <v>500</v>
      </c>
      <c r="D7907">
        <v>10</v>
      </c>
      <c r="E7907">
        <f t="shared" si="439"/>
        <v>3400</v>
      </c>
    </row>
    <row r="7908" spans="2:5" x14ac:dyDescent="0.3">
      <c r="B7908" s="1" t="s">
        <v>6770</v>
      </c>
      <c r="C7908" t="s">
        <v>2788</v>
      </c>
      <c r="D7908">
        <v>2</v>
      </c>
      <c r="E7908">
        <f t="shared" si="439"/>
        <v>2580</v>
      </c>
    </row>
    <row r="7909" spans="2:5" x14ac:dyDescent="0.3">
      <c r="B7909" s="1" t="s">
        <v>6770</v>
      </c>
      <c r="C7909" t="s">
        <v>1797</v>
      </c>
      <c r="D7909">
        <v>3</v>
      </c>
      <c r="E7909">
        <f t="shared" si="439"/>
        <v>1590</v>
      </c>
    </row>
    <row r="7910" spans="2:5" x14ac:dyDescent="0.3">
      <c r="B7910" s="1" t="s">
        <v>6771</v>
      </c>
      <c r="C7910" t="s">
        <v>557</v>
      </c>
      <c r="D7910">
        <v>3</v>
      </c>
      <c r="E7910">
        <f t="shared" si="439"/>
        <v>14100</v>
      </c>
    </row>
    <row r="7911" spans="2:5" x14ac:dyDescent="0.3">
      <c r="B7911" s="1" t="s">
        <v>6772</v>
      </c>
      <c r="C7911" t="s">
        <v>3050</v>
      </c>
      <c r="D7911">
        <v>1</v>
      </c>
      <c r="E7911">
        <f t="shared" si="439"/>
        <v>630</v>
      </c>
    </row>
    <row r="7912" spans="2:5" x14ac:dyDescent="0.3">
      <c r="B7912" s="1" t="s">
        <v>6773</v>
      </c>
      <c r="C7912" t="s">
        <v>1271</v>
      </c>
      <c r="D7912">
        <v>1</v>
      </c>
      <c r="E7912">
        <f t="shared" si="439"/>
        <v>740</v>
      </c>
    </row>
    <row r="7913" spans="2:5" x14ac:dyDescent="0.3">
      <c r="B7913" s="1" t="s">
        <v>6773</v>
      </c>
      <c r="C7913" t="s">
        <v>2754</v>
      </c>
      <c r="D7913">
        <v>6</v>
      </c>
      <c r="E7913">
        <f t="shared" si="439"/>
        <v>15600</v>
      </c>
    </row>
    <row r="7914" spans="2:5" x14ac:dyDescent="0.3">
      <c r="B7914" s="1" t="s">
        <v>6774</v>
      </c>
      <c r="C7914" t="s">
        <v>2167</v>
      </c>
      <c r="D7914">
        <v>5</v>
      </c>
      <c r="E7914">
        <f t="shared" si="439"/>
        <v>4750</v>
      </c>
    </row>
    <row r="7915" spans="2:5" x14ac:dyDescent="0.3">
      <c r="B7915" s="1" t="s">
        <v>6775</v>
      </c>
      <c r="C7915" t="s">
        <v>1324</v>
      </c>
      <c r="D7915">
        <v>3</v>
      </c>
      <c r="E7915">
        <f t="shared" si="439"/>
        <v>48750</v>
      </c>
    </row>
    <row r="7916" spans="2:5" x14ac:dyDescent="0.3">
      <c r="B7916" s="1" t="s">
        <v>6776</v>
      </c>
      <c r="C7916" t="s">
        <v>148</v>
      </c>
      <c r="D7916">
        <v>2</v>
      </c>
      <c r="E7916">
        <f t="shared" si="439"/>
        <v>520</v>
      </c>
    </row>
    <row r="7917" spans="2:5" x14ac:dyDescent="0.3">
      <c r="B7917" s="1" t="s">
        <v>6777</v>
      </c>
      <c r="C7917" t="s">
        <v>2765</v>
      </c>
      <c r="D7917">
        <v>2</v>
      </c>
      <c r="E7917">
        <f t="shared" si="439"/>
        <v>1720</v>
      </c>
    </row>
    <row r="7918" spans="2:5" x14ac:dyDescent="0.3">
      <c r="B7918" s="1" t="s">
        <v>6777</v>
      </c>
      <c r="C7918" t="s">
        <v>295</v>
      </c>
      <c r="D7918">
        <v>3</v>
      </c>
      <c r="E7918">
        <f t="shared" si="439"/>
        <v>1680</v>
      </c>
    </row>
    <row r="7919" spans="2:5" x14ac:dyDescent="0.3">
      <c r="B7919" s="1" t="s">
        <v>6778</v>
      </c>
      <c r="C7919" t="s">
        <v>1681</v>
      </c>
      <c r="D7919">
        <v>1</v>
      </c>
      <c r="E7919">
        <f t="shared" si="439"/>
        <v>1370</v>
      </c>
    </row>
    <row r="7920" spans="2:5" x14ac:dyDescent="0.3">
      <c r="B7920" s="1" t="s">
        <v>6778</v>
      </c>
      <c r="C7920" t="s">
        <v>1367</v>
      </c>
      <c r="D7920">
        <v>1</v>
      </c>
      <c r="E7920">
        <f t="shared" si="439"/>
        <v>110</v>
      </c>
    </row>
    <row r="7921" spans="2:5" x14ac:dyDescent="0.3">
      <c r="B7921" s="1" t="s">
        <v>6779</v>
      </c>
      <c r="C7921" t="s">
        <v>2850</v>
      </c>
      <c r="D7921">
        <v>3</v>
      </c>
      <c r="E7921">
        <f t="shared" si="439"/>
        <v>5100</v>
      </c>
    </row>
    <row r="7922" spans="2:5" x14ac:dyDescent="0.3">
      <c r="B7922" s="1" t="s">
        <v>6780</v>
      </c>
      <c r="C7922" t="s">
        <v>44</v>
      </c>
      <c r="D7922">
        <v>1</v>
      </c>
      <c r="E7922">
        <f t="shared" si="439"/>
        <v>650</v>
      </c>
    </row>
    <row r="7923" spans="2:5" x14ac:dyDescent="0.3">
      <c r="B7923" s="1" t="s">
        <v>6781</v>
      </c>
      <c r="C7923" t="s">
        <v>454</v>
      </c>
      <c r="D7923">
        <v>1</v>
      </c>
      <c r="E7923">
        <f t="shared" si="439"/>
        <v>800</v>
      </c>
    </row>
    <row r="7924" spans="2:5" x14ac:dyDescent="0.3">
      <c r="B7924" s="1" t="s">
        <v>6782</v>
      </c>
      <c r="C7924" t="s">
        <v>4178</v>
      </c>
      <c r="D7924">
        <v>3</v>
      </c>
      <c r="E7924">
        <f t="shared" si="439"/>
        <v>3600</v>
      </c>
    </row>
    <row r="7925" spans="2:5" x14ac:dyDescent="0.3">
      <c r="B7925" s="1" t="s">
        <v>6783</v>
      </c>
      <c r="C7925" t="s">
        <v>1124</v>
      </c>
      <c r="D7925">
        <v>3</v>
      </c>
      <c r="E7925">
        <f t="shared" si="439"/>
        <v>2130</v>
      </c>
    </row>
    <row r="7926" spans="2:5" x14ac:dyDescent="0.3">
      <c r="B7926" s="1" t="s">
        <v>6783</v>
      </c>
      <c r="C7926" t="s">
        <v>2559</v>
      </c>
      <c r="D7926">
        <v>3</v>
      </c>
      <c r="E7926">
        <f t="shared" si="439"/>
        <v>1320</v>
      </c>
    </row>
    <row r="7927" spans="2:5" x14ac:dyDescent="0.3">
      <c r="B7927" s="1" t="s">
        <v>6784</v>
      </c>
      <c r="C7927" t="s">
        <v>4867</v>
      </c>
      <c r="D7927">
        <v>3</v>
      </c>
      <c r="E7927">
        <f t="shared" si="439"/>
        <v>1890</v>
      </c>
    </row>
    <row r="7928" spans="2:5" x14ac:dyDescent="0.3">
      <c r="B7928" s="1" t="s">
        <v>6785</v>
      </c>
      <c r="C7928" t="s">
        <v>2351</v>
      </c>
      <c r="D7928">
        <v>3</v>
      </c>
      <c r="E7928">
        <f t="shared" si="439"/>
        <v>8700</v>
      </c>
    </row>
    <row r="7929" spans="2:5" x14ac:dyDescent="0.3">
      <c r="B7929" s="1" t="s">
        <v>6786</v>
      </c>
      <c r="C7929" t="s">
        <v>2045</v>
      </c>
      <c r="D7929">
        <v>1</v>
      </c>
      <c r="E7929">
        <f t="shared" si="439"/>
        <v>5340</v>
      </c>
    </row>
    <row r="7930" spans="2:5" x14ac:dyDescent="0.3">
      <c r="B7930" s="1" t="s">
        <v>6786</v>
      </c>
      <c r="C7930" t="s">
        <v>681</v>
      </c>
      <c r="D7930">
        <v>2</v>
      </c>
      <c r="E7930">
        <f t="shared" si="439"/>
        <v>18540</v>
      </c>
    </row>
    <row r="7931" spans="2:5" x14ac:dyDescent="0.3">
      <c r="B7931" s="1" t="s">
        <v>6787</v>
      </c>
      <c r="C7931" t="s">
        <v>406</v>
      </c>
      <c r="D7931">
        <v>3</v>
      </c>
      <c r="E7931">
        <f t="shared" si="439"/>
        <v>6900</v>
      </c>
    </row>
    <row r="7932" spans="2:5" x14ac:dyDescent="0.3">
      <c r="B7932" s="1" t="s">
        <v>6788</v>
      </c>
      <c r="C7932" t="s">
        <v>727</v>
      </c>
      <c r="D7932">
        <v>2</v>
      </c>
      <c r="E7932">
        <f t="shared" si="439"/>
        <v>24800</v>
      </c>
    </row>
    <row r="7933" spans="2:5" x14ac:dyDescent="0.3">
      <c r="B7933" s="1" t="s">
        <v>6788</v>
      </c>
      <c r="C7933" t="s">
        <v>2936</v>
      </c>
      <c r="D7933">
        <v>2</v>
      </c>
      <c r="E7933">
        <f t="shared" si="439"/>
        <v>960</v>
      </c>
    </row>
    <row r="7934" spans="2:5" x14ac:dyDescent="0.3">
      <c r="B7934" s="1" t="s">
        <v>6788</v>
      </c>
      <c r="C7934" t="s">
        <v>1242</v>
      </c>
      <c r="D7934">
        <v>4</v>
      </c>
      <c r="E7934">
        <f t="shared" si="439"/>
        <v>1440</v>
      </c>
    </row>
    <row r="7935" spans="2:5" x14ac:dyDescent="0.3">
      <c r="B7935" s="1" t="s">
        <v>6789</v>
      </c>
      <c r="C7935" t="s">
        <v>4014</v>
      </c>
      <c r="D7935">
        <v>1</v>
      </c>
      <c r="E7935">
        <f t="shared" si="439"/>
        <v>420</v>
      </c>
    </row>
    <row r="7936" spans="2:5" x14ac:dyDescent="0.3">
      <c r="B7936" s="1" t="s">
        <v>6789</v>
      </c>
      <c r="C7936" t="s">
        <v>3195</v>
      </c>
      <c r="D7936">
        <v>3</v>
      </c>
      <c r="E7936">
        <f t="shared" si="439"/>
        <v>1170</v>
      </c>
    </row>
    <row r="7937" spans="2:5" x14ac:dyDescent="0.3">
      <c r="B7937" s="1" t="s">
        <v>6789</v>
      </c>
      <c r="C7937" t="s">
        <v>803</v>
      </c>
      <c r="D7937">
        <v>8</v>
      </c>
      <c r="E7937">
        <f t="shared" si="439"/>
        <v>23200</v>
      </c>
    </row>
    <row r="7938" spans="2:5" x14ac:dyDescent="0.3">
      <c r="B7938" s="1" t="s">
        <v>6790</v>
      </c>
      <c r="C7938" t="s">
        <v>2044</v>
      </c>
      <c r="D7938">
        <v>3</v>
      </c>
      <c r="E7938">
        <f t="shared" si="439"/>
        <v>2040</v>
      </c>
    </row>
    <row r="7939" spans="2:5" x14ac:dyDescent="0.3">
      <c r="B7939" s="1" t="s">
        <v>6790</v>
      </c>
      <c r="C7939" t="s">
        <v>3300</v>
      </c>
      <c r="D7939">
        <v>2</v>
      </c>
      <c r="E7939">
        <f t="shared" ref="E7939:E8002" si="440">VLOOKUP(C7939,$F$2:$G$1858,2)*D7939</f>
        <v>1040</v>
      </c>
    </row>
    <row r="7940" spans="2:5" x14ac:dyDescent="0.3">
      <c r="B7940" s="1" t="s">
        <v>6790</v>
      </c>
      <c r="C7940" t="s">
        <v>1731</v>
      </c>
      <c r="D7940">
        <v>1</v>
      </c>
      <c r="E7940">
        <f t="shared" si="440"/>
        <v>860</v>
      </c>
    </row>
    <row r="7941" spans="2:5" x14ac:dyDescent="0.3">
      <c r="B7941" s="1" t="s">
        <v>6790</v>
      </c>
      <c r="C7941" t="s">
        <v>1461</v>
      </c>
      <c r="D7941">
        <v>3</v>
      </c>
      <c r="E7941">
        <f t="shared" si="440"/>
        <v>2820</v>
      </c>
    </row>
    <row r="7942" spans="2:5" x14ac:dyDescent="0.3">
      <c r="B7942" s="1" t="s">
        <v>6791</v>
      </c>
      <c r="C7942" t="s">
        <v>3574</v>
      </c>
      <c r="D7942">
        <v>3</v>
      </c>
      <c r="E7942">
        <f t="shared" si="440"/>
        <v>24930</v>
      </c>
    </row>
    <row r="7943" spans="2:5" x14ac:dyDescent="0.3">
      <c r="B7943" s="1" t="s">
        <v>6791</v>
      </c>
      <c r="C7943" t="s">
        <v>866</v>
      </c>
      <c r="D7943">
        <v>3</v>
      </c>
      <c r="E7943">
        <f t="shared" si="440"/>
        <v>4560</v>
      </c>
    </row>
    <row r="7944" spans="2:5" x14ac:dyDescent="0.3">
      <c r="B7944" s="1" t="s">
        <v>6792</v>
      </c>
      <c r="C7944" t="s">
        <v>1330</v>
      </c>
      <c r="D7944">
        <v>6</v>
      </c>
      <c r="E7944">
        <f t="shared" si="440"/>
        <v>7800</v>
      </c>
    </row>
    <row r="7945" spans="2:5" x14ac:dyDescent="0.3">
      <c r="B7945" s="1" t="s">
        <v>6793</v>
      </c>
      <c r="C7945" t="s">
        <v>1645</v>
      </c>
      <c r="D7945">
        <v>3</v>
      </c>
      <c r="E7945">
        <f t="shared" si="440"/>
        <v>22650</v>
      </c>
    </row>
    <row r="7946" spans="2:5" x14ac:dyDescent="0.3">
      <c r="B7946" s="1" t="s">
        <v>6793</v>
      </c>
      <c r="C7946" t="s">
        <v>4970</v>
      </c>
      <c r="D7946">
        <v>3</v>
      </c>
      <c r="E7946">
        <f t="shared" si="440"/>
        <v>12000</v>
      </c>
    </row>
    <row r="7947" spans="2:5" x14ac:dyDescent="0.3">
      <c r="B7947" s="1" t="s">
        <v>6793</v>
      </c>
      <c r="C7947" t="s">
        <v>1344</v>
      </c>
      <c r="D7947">
        <v>1</v>
      </c>
      <c r="E7947">
        <f t="shared" si="440"/>
        <v>330</v>
      </c>
    </row>
    <row r="7948" spans="2:5" x14ac:dyDescent="0.3">
      <c r="B7948" s="1" t="s">
        <v>6794</v>
      </c>
      <c r="C7948" t="s">
        <v>144</v>
      </c>
      <c r="D7948">
        <v>6</v>
      </c>
      <c r="E7948">
        <f t="shared" si="440"/>
        <v>2940</v>
      </c>
    </row>
    <row r="7949" spans="2:5" x14ac:dyDescent="0.3">
      <c r="B7949" s="1" t="s">
        <v>6794</v>
      </c>
      <c r="C7949" t="s">
        <v>4753</v>
      </c>
      <c r="D7949">
        <v>3</v>
      </c>
      <c r="E7949">
        <f t="shared" si="440"/>
        <v>660</v>
      </c>
    </row>
    <row r="7950" spans="2:5" x14ac:dyDescent="0.3">
      <c r="B7950" s="1" t="s">
        <v>6794</v>
      </c>
      <c r="C7950" t="s">
        <v>3580</v>
      </c>
      <c r="D7950">
        <v>7</v>
      </c>
      <c r="E7950">
        <f t="shared" si="440"/>
        <v>60970</v>
      </c>
    </row>
    <row r="7951" spans="2:5" x14ac:dyDescent="0.3">
      <c r="B7951" s="1" t="s">
        <v>6794</v>
      </c>
      <c r="C7951" t="s">
        <v>261</v>
      </c>
      <c r="D7951">
        <v>3</v>
      </c>
      <c r="E7951">
        <f t="shared" si="440"/>
        <v>2100</v>
      </c>
    </row>
    <row r="7952" spans="2:5" x14ac:dyDescent="0.3">
      <c r="B7952" s="1" t="s">
        <v>6795</v>
      </c>
      <c r="C7952" t="s">
        <v>2060</v>
      </c>
      <c r="D7952">
        <v>1</v>
      </c>
      <c r="E7952">
        <f t="shared" si="440"/>
        <v>970</v>
      </c>
    </row>
    <row r="7953" spans="2:5" x14ac:dyDescent="0.3">
      <c r="B7953" s="1" t="s">
        <v>6796</v>
      </c>
      <c r="C7953" t="s">
        <v>5866</v>
      </c>
      <c r="D7953">
        <v>6</v>
      </c>
      <c r="E7953">
        <f t="shared" si="440"/>
        <v>5280</v>
      </c>
    </row>
    <row r="7954" spans="2:5" x14ac:dyDescent="0.3">
      <c r="B7954" s="1" t="s">
        <v>6796</v>
      </c>
      <c r="C7954" t="s">
        <v>5156</v>
      </c>
      <c r="D7954">
        <v>1</v>
      </c>
      <c r="E7954">
        <f t="shared" si="440"/>
        <v>2990</v>
      </c>
    </row>
    <row r="7955" spans="2:5" x14ac:dyDescent="0.3">
      <c r="B7955" s="1" t="s">
        <v>6797</v>
      </c>
      <c r="C7955" t="s">
        <v>4273</v>
      </c>
      <c r="D7955">
        <v>2</v>
      </c>
      <c r="E7955">
        <f t="shared" si="440"/>
        <v>10200</v>
      </c>
    </row>
    <row r="7956" spans="2:5" x14ac:dyDescent="0.3">
      <c r="B7956" s="1" t="s">
        <v>6797</v>
      </c>
      <c r="C7956" t="s">
        <v>317</v>
      </c>
      <c r="D7956">
        <v>3</v>
      </c>
      <c r="E7956">
        <f t="shared" si="440"/>
        <v>11700</v>
      </c>
    </row>
    <row r="7957" spans="2:5" x14ac:dyDescent="0.3">
      <c r="B7957" s="1" t="s">
        <v>6798</v>
      </c>
      <c r="C7957" t="s">
        <v>1413</v>
      </c>
      <c r="D7957">
        <v>1</v>
      </c>
      <c r="E7957">
        <f t="shared" si="440"/>
        <v>140</v>
      </c>
    </row>
    <row r="7958" spans="2:5" x14ac:dyDescent="0.3">
      <c r="B7958" s="1" t="s">
        <v>6799</v>
      </c>
      <c r="C7958" t="s">
        <v>2054</v>
      </c>
      <c r="D7958">
        <v>1</v>
      </c>
      <c r="E7958">
        <f t="shared" si="440"/>
        <v>8060</v>
      </c>
    </row>
    <row r="7959" spans="2:5" x14ac:dyDescent="0.3">
      <c r="B7959" s="1" t="s">
        <v>6800</v>
      </c>
      <c r="C7959" t="s">
        <v>635</v>
      </c>
      <c r="D7959">
        <v>1</v>
      </c>
      <c r="E7959">
        <f t="shared" si="440"/>
        <v>680</v>
      </c>
    </row>
    <row r="7960" spans="2:5" x14ac:dyDescent="0.3">
      <c r="B7960" s="1" t="s">
        <v>6801</v>
      </c>
      <c r="C7960" t="s">
        <v>469</v>
      </c>
      <c r="D7960">
        <v>3</v>
      </c>
      <c r="E7960">
        <f t="shared" si="440"/>
        <v>780</v>
      </c>
    </row>
    <row r="7961" spans="2:5" x14ac:dyDescent="0.3">
      <c r="B7961" s="1" t="s">
        <v>6802</v>
      </c>
      <c r="C7961" t="s">
        <v>2045</v>
      </c>
      <c r="D7961">
        <v>2</v>
      </c>
      <c r="E7961">
        <f t="shared" si="440"/>
        <v>10680</v>
      </c>
    </row>
    <row r="7962" spans="2:5" x14ac:dyDescent="0.3">
      <c r="B7962" s="1" t="s">
        <v>6803</v>
      </c>
      <c r="C7962" t="s">
        <v>3574</v>
      </c>
      <c r="D7962">
        <v>10</v>
      </c>
      <c r="E7962">
        <f t="shared" si="440"/>
        <v>83100</v>
      </c>
    </row>
    <row r="7963" spans="2:5" x14ac:dyDescent="0.3">
      <c r="B7963" s="1" t="s">
        <v>6803</v>
      </c>
      <c r="C7963" t="s">
        <v>900</v>
      </c>
      <c r="D7963">
        <v>6</v>
      </c>
      <c r="E7963">
        <f t="shared" si="440"/>
        <v>4320</v>
      </c>
    </row>
    <row r="7964" spans="2:5" x14ac:dyDescent="0.3">
      <c r="B7964" s="1" t="s">
        <v>6803</v>
      </c>
      <c r="C7964" t="s">
        <v>1601</v>
      </c>
      <c r="D7964">
        <v>1</v>
      </c>
      <c r="E7964">
        <f t="shared" si="440"/>
        <v>450</v>
      </c>
    </row>
    <row r="7965" spans="2:5" x14ac:dyDescent="0.3">
      <c r="B7965" s="1" t="s">
        <v>6804</v>
      </c>
      <c r="C7965" t="s">
        <v>3671</v>
      </c>
      <c r="D7965">
        <v>3</v>
      </c>
      <c r="E7965">
        <f t="shared" si="440"/>
        <v>4080</v>
      </c>
    </row>
    <row r="7966" spans="2:5" x14ac:dyDescent="0.3">
      <c r="B7966" s="1" t="s">
        <v>6805</v>
      </c>
      <c r="C7966" t="s">
        <v>224</v>
      </c>
      <c r="D7966">
        <v>2</v>
      </c>
      <c r="E7966">
        <f t="shared" si="440"/>
        <v>600</v>
      </c>
    </row>
    <row r="7967" spans="2:5" x14ac:dyDescent="0.3">
      <c r="B7967" s="1" t="s">
        <v>6806</v>
      </c>
      <c r="C7967" t="s">
        <v>1770</v>
      </c>
      <c r="D7967">
        <v>1</v>
      </c>
      <c r="E7967">
        <f t="shared" si="440"/>
        <v>210</v>
      </c>
    </row>
    <row r="7968" spans="2:5" x14ac:dyDescent="0.3">
      <c r="B7968" s="1" t="s">
        <v>6807</v>
      </c>
      <c r="C7968" t="s">
        <v>533</v>
      </c>
      <c r="D7968">
        <v>3</v>
      </c>
      <c r="E7968">
        <f t="shared" si="440"/>
        <v>4920</v>
      </c>
    </row>
    <row r="7969" spans="2:5" x14ac:dyDescent="0.3">
      <c r="B7969" s="1" t="s">
        <v>6808</v>
      </c>
      <c r="C7969" t="s">
        <v>2537</v>
      </c>
      <c r="D7969">
        <v>10</v>
      </c>
      <c r="E7969">
        <f t="shared" si="440"/>
        <v>6700</v>
      </c>
    </row>
    <row r="7970" spans="2:5" x14ac:dyDescent="0.3">
      <c r="B7970" s="1" t="s">
        <v>6808</v>
      </c>
      <c r="C7970" t="s">
        <v>706</v>
      </c>
      <c r="D7970">
        <v>1</v>
      </c>
      <c r="E7970">
        <f t="shared" si="440"/>
        <v>1000</v>
      </c>
    </row>
    <row r="7971" spans="2:5" x14ac:dyDescent="0.3">
      <c r="B7971" s="1" t="s">
        <v>6809</v>
      </c>
      <c r="C7971" t="s">
        <v>193</v>
      </c>
      <c r="D7971">
        <v>3</v>
      </c>
      <c r="E7971">
        <f t="shared" si="440"/>
        <v>1290</v>
      </c>
    </row>
    <row r="7972" spans="2:5" x14ac:dyDescent="0.3">
      <c r="B7972" s="1" t="s">
        <v>6809</v>
      </c>
      <c r="C7972" t="s">
        <v>1756</v>
      </c>
      <c r="D7972">
        <v>5</v>
      </c>
      <c r="E7972">
        <f t="shared" si="440"/>
        <v>28800</v>
      </c>
    </row>
    <row r="7973" spans="2:5" x14ac:dyDescent="0.3">
      <c r="B7973" s="1" t="s">
        <v>6809</v>
      </c>
      <c r="C7973" t="s">
        <v>2001</v>
      </c>
      <c r="D7973">
        <v>1</v>
      </c>
      <c r="E7973">
        <f t="shared" si="440"/>
        <v>2810</v>
      </c>
    </row>
    <row r="7974" spans="2:5" x14ac:dyDescent="0.3">
      <c r="B7974" s="1" t="s">
        <v>6811</v>
      </c>
      <c r="C7974" t="s">
        <v>6810</v>
      </c>
      <c r="D7974">
        <v>3</v>
      </c>
      <c r="E7974">
        <f t="shared" si="440"/>
        <v>20490</v>
      </c>
    </row>
    <row r="7975" spans="2:5" x14ac:dyDescent="0.3">
      <c r="B7975" s="1" t="s">
        <v>6812</v>
      </c>
      <c r="C7975" t="s">
        <v>3347</v>
      </c>
      <c r="D7975">
        <v>2</v>
      </c>
      <c r="E7975">
        <f t="shared" si="440"/>
        <v>220</v>
      </c>
    </row>
    <row r="7976" spans="2:5" x14ac:dyDescent="0.3">
      <c r="B7976" s="1" t="s">
        <v>6813</v>
      </c>
      <c r="C7976" t="s">
        <v>3336</v>
      </c>
      <c r="D7976">
        <v>2</v>
      </c>
      <c r="E7976">
        <f t="shared" si="440"/>
        <v>19660</v>
      </c>
    </row>
    <row r="7977" spans="2:5" x14ac:dyDescent="0.3">
      <c r="B7977" s="1" t="s">
        <v>6813</v>
      </c>
      <c r="C7977" t="s">
        <v>165</v>
      </c>
      <c r="D7977">
        <v>4</v>
      </c>
      <c r="E7977">
        <f t="shared" si="440"/>
        <v>480</v>
      </c>
    </row>
    <row r="7978" spans="2:5" x14ac:dyDescent="0.3">
      <c r="B7978" s="1" t="s">
        <v>6813</v>
      </c>
      <c r="C7978" t="s">
        <v>135</v>
      </c>
      <c r="D7978">
        <v>2</v>
      </c>
      <c r="E7978">
        <f t="shared" si="440"/>
        <v>540</v>
      </c>
    </row>
    <row r="7979" spans="2:5" x14ac:dyDescent="0.3">
      <c r="B7979" s="1" t="s">
        <v>6814</v>
      </c>
      <c r="C7979" t="s">
        <v>4867</v>
      </c>
      <c r="D7979">
        <v>1</v>
      </c>
      <c r="E7979">
        <f t="shared" si="440"/>
        <v>630</v>
      </c>
    </row>
    <row r="7980" spans="2:5" x14ac:dyDescent="0.3">
      <c r="B7980" s="1" t="s">
        <v>6814</v>
      </c>
      <c r="C7980" t="s">
        <v>3034</v>
      </c>
      <c r="D7980">
        <v>2</v>
      </c>
      <c r="E7980">
        <f t="shared" si="440"/>
        <v>1100</v>
      </c>
    </row>
    <row r="7981" spans="2:5" x14ac:dyDescent="0.3">
      <c r="B7981" s="1" t="s">
        <v>6815</v>
      </c>
      <c r="C7981" t="s">
        <v>2164</v>
      </c>
      <c r="D7981">
        <v>2</v>
      </c>
      <c r="E7981">
        <f t="shared" si="440"/>
        <v>840</v>
      </c>
    </row>
    <row r="7982" spans="2:5" x14ac:dyDescent="0.3">
      <c r="B7982" s="1" t="s">
        <v>6816</v>
      </c>
      <c r="C7982" t="s">
        <v>1243</v>
      </c>
      <c r="D7982">
        <v>3</v>
      </c>
      <c r="E7982">
        <f t="shared" si="440"/>
        <v>2310</v>
      </c>
    </row>
    <row r="7983" spans="2:5" x14ac:dyDescent="0.3">
      <c r="B7983" s="1" t="s">
        <v>6816</v>
      </c>
      <c r="C7983" t="s">
        <v>1486</v>
      </c>
      <c r="D7983">
        <v>3</v>
      </c>
      <c r="E7983">
        <f t="shared" si="440"/>
        <v>6300</v>
      </c>
    </row>
    <row r="7984" spans="2:5" x14ac:dyDescent="0.3">
      <c r="B7984" s="1" t="s">
        <v>6816</v>
      </c>
      <c r="C7984" t="s">
        <v>1597</v>
      </c>
      <c r="D7984">
        <v>2</v>
      </c>
      <c r="E7984">
        <f t="shared" si="440"/>
        <v>800</v>
      </c>
    </row>
    <row r="7985" spans="2:5" x14ac:dyDescent="0.3">
      <c r="B7985" s="1" t="s">
        <v>6817</v>
      </c>
      <c r="C7985" t="s">
        <v>2008</v>
      </c>
      <c r="D7985">
        <v>3</v>
      </c>
      <c r="E7985">
        <f t="shared" si="440"/>
        <v>2550</v>
      </c>
    </row>
    <row r="7986" spans="2:5" x14ac:dyDescent="0.3">
      <c r="B7986" s="1" t="s">
        <v>6818</v>
      </c>
      <c r="C7986" t="s">
        <v>809</v>
      </c>
      <c r="D7986">
        <v>3</v>
      </c>
      <c r="E7986">
        <f t="shared" si="440"/>
        <v>2850</v>
      </c>
    </row>
    <row r="7987" spans="2:5" x14ac:dyDescent="0.3">
      <c r="B7987" s="1" t="s">
        <v>6819</v>
      </c>
      <c r="C7987" t="s">
        <v>2187</v>
      </c>
      <c r="D7987">
        <v>2</v>
      </c>
      <c r="E7987">
        <f t="shared" si="440"/>
        <v>480</v>
      </c>
    </row>
    <row r="7988" spans="2:5" x14ac:dyDescent="0.3">
      <c r="B7988" s="1" t="s">
        <v>6820</v>
      </c>
      <c r="C7988" t="s">
        <v>1526</v>
      </c>
      <c r="D7988">
        <v>3</v>
      </c>
      <c r="E7988">
        <f t="shared" si="440"/>
        <v>2280</v>
      </c>
    </row>
    <row r="7989" spans="2:5" x14ac:dyDescent="0.3">
      <c r="B7989" s="1" t="s">
        <v>6821</v>
      </c>
      <c r="C7989" t="s">
        <v>460</v>
      </c>
      <c r="D7989">
        <v>2</v>
      </c>
      <c r="E7989">
        <f t="shared" si="440"/>
        <v>1120</v>
      </c>
    </row>
    <row r="7990" spans="2:5" x14ac:dyDescent="0.3">
      <c r="B7990" s="1" t="s">
        <v>6822</v>
      </c>
      <c r="C7990" t="s">
        <v>1094</v>
      </c>
      <c r="D7990">
        <v>3</v>
      </c>
      <c r="E7990">
        <f t="shared" si="440"/>
        <v>6780</v>
      </c>
    </row>
    <row r="7991" spans="2:5" x14ac:dyDescent="0.3">
      <c r="B7991" s="1" t="s">
        <v>6823</v>
      </c>
      <c r="C7991" t="s">
        <v>739</v>
      </c>
      <c r="D7991">
        <v>8</v>
      </c>
      <c r="E7991">
        <f t="shared" si="440"/>
        <v>18160</v>
      </c>
    </row>
    <row r="7992" spans="2:5" x14ac:dyDescent="0.3">
      <c r="B7992" s="1" t="s">
        <v>6824</v>
      </c>
      <c r="C7992" t="s">
        <v>280</v>
      </c>
      <c r="D7992">
        <v>2</v>
      </c>
      <c r="E7992">
        <f t="shared" si="440"/>
        <v>12400</v>
      </c>
    </row>
    <row r="7993" spans="2:5" x14ac:dyDescent="0.3">
      <c r="B7993" s="1" t="s">
        <v>6824</v>
      </c>
      <c r="C7993" t="s">
        <v>4662</v>
      </c>
      <c r="D7993">
        <v>1</v>
      </c>
      <c r="E7993">
        <f t="shared" si="440"/>
        <v>1420</v>
      </c>
    </row>
    <row r="7994" spans="2:5" x14ac:dyDescent="0.3">
      <c r="B7994" s="1" t="s">
        <v>6824</v>
      </c>
      <c r="C7994" t="s">
        <v>4660</v>
      </c>
      <c r="D7994">
        <v>1</v>
      </c>
      <c r="E7994">
        <f t="shared" si="440"/>
        <v>460</v>
      </c>
    </row>
    <row r="7995" spans="2:5" x14ac:dyDescent="0.3">
      <c r="B7995" s="1" t="s">
        <v>6825</v>
      </c>
      <c r="C7995" t="s">
        <v>1306</v>
      </c>
      <c r="D7995">
        <v>2</v>
      </c>
      <c r="E7995">
        <f t="shared" si="440"/>
        <v>3360</v>
      </c>
    </row>
    <row r="7996" spans="2:5" x14ac:dyDescent="0.3">
      <c r="B7996" s="1" t="s">
        <v>6825</v>
      </c>
      <c r="C7996" t="s">
        <v>540</v>
      </c>
      <c r="D7996">
        <v>1</v>
      </c>
      <c r="E7996">
        <f t="shared" si="440"/>
        <v>650</v>
      </c>
    </row>
    <row r="7997" spans="2:5" x14ac:dyDescent="0.3">
      <c r="B7997" s="1" t="s">
        <v>6825</v>
      </c>
      <c r="C7997" t="s">
        <v>1398</v>
      </c>
      <c r="D7997">
        <v>2</v>
      </c>
      <c r="E7997">
        <f t="shared" si="440"/>
        <v>1780</v>
      </c>
    </row>
    <row r="7998" spans="2:5" x14ac:dyDescent="0.3">
      <c r="B7998" s="1" t="s">
        <v>6826</v>
      </c>
      <c r="C7998" t="s">
        <v>2917</v>
      </c>
      <c r="D7998">
        <v>3</v>
      </c>
      <c r="E7998">
        <f t="shared" si="440"/>
        <v>2610</v>
      </c>
    </row>
    <row r="7999" spans="2:5" x14ac:dyDescent="0.3">
      <c r="B7999" s="1" t="s">
        <v>6826</v>
      </c>
      <c r="C7999" t="s">
        <v>1934</v>
      </c>
      <c r="D7999">
        <v>3</v>
      </c>
      <c r="E7999">
        <f t="shared" si="440"/>
        <v>1410</v>
      </c>
    </row>
    <row r="8000" spans="2:5" x14ac:dyDescent="0.3">
      <c r="B8000" s="1" t="s">
        <v>6827</v>
      </c>
      <c r="C8000" t="s">
        <v>2169</v>
      </c>
      <c r="D8000">
        <v>3</v>
      </c>
      <c r="E8000">
        <f t="shared" si="440"/>
        <v>300</v>
      </c>
    </row>
    <row r="8001" spans="2:5" x14ac:dyDescent="0.3">
      <c r="B8001" s="1" t="s">
        <v>6828</v>
      </c>
      <c r="C8001" t="s">
        <v>1031</v>
      </c>
      <c r="D8001">
        <v>1</v>
      </c>
      <c r="E8001">
        <f t="shared" si="440"/>
        <v>390</v>
      </c>
    </row>
    <row r="8002" spans="2:5" x14ac:dyDescent="0.3">
      <c r="B8002" s="1" t="s">
        <v>6828</v>
      </c>
      <c r="C8002" t="s">
        <v>1031</v>
      </c>
      <c r="D8002">
        <v>1</v>
      </c>
      <c r="E8002">
        <f t="shared" si="440"/>
        <v>390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A0F5-2D04-40D4-AD1C-7EAF231F0F90}">
  <dimension ref="A1:C8310"/>
  <sheetViews>
    <sheetView topLeftCell="A8292" workbookViewId="0">
      <selection activeCell="F5" sqref="F5"/>
    </sheetView>
  </sheetViews>
  <sheetFormatPr defaultRowHeight="14.4" x14ac:dyDescent="0.3"/>
  <cols>
    <col min="1" max="1" width="19" bestFit="1" customWidth="1"/>
    <col min="2" max="2" width="17.77734375" bestFit="1" customWidth="1"/>
    <col min="3" max="3" width="7.77734375" bestFit="1" customWidth="1"/>
  </cols>
  <sheetData>
    <row r="1" spans="1:3" x14ac:dyDescent="0.3">
      <c r="A1" t="s">
        <v>7740</v>
      </c>
      <c r="B1" t="s">
        <v>7739</v>
      </c>
      <c r="C1" t="s">
        <v>7741</v>
      </c>
    </row>
    <row r="2" spans="1:3" x14ac:dyDescent="0.3">
      <c r="A2" s="4" t="s">
        <v>1</v>
      </c>
      <c r="B2" s="6">
        <v>40547</v>
      </c>
      <c r="C2">
        <v>1</v>
      </c>
    </row>
    <row r="3" spans="1:3" x14ac:dyDescent="0.3">
      <c r="A3" s="4" t="s">
        <v>5</v>
      </c>
      <c r="B3" s="6">
        <v>40547</v>
      </c>
      <c r="C3">
        <v>1</v>
      </c>
    </row>
    <row r="4" spans="1:3" x14ac:dyDescent="0.3">
      <c r="A4" s="4" t="s">
        <v>7</v>
      </c>
      <c r="B4" s="6">
        <v>40547</v>
      </c>
      <c r="C4">
        <v>1</v>
      </c>
    </row>
    <row r="5" spans="1:3" x14ac:dyDescent="0.3">
      <c r="A5" s="4" t="s">
        <v>9</v>
      </c>
      <c r="B5" s="6">
        <v>40547</v>
      </c>
      <c r="C5">
        <v>1</v>
      </c>
    </row>
    <row r="6" spans="1:3" x14ac:dyDescent="0.3">
      <c r="A6" s="4" t="s">
        <v>12</v>
      </c>
      <c r="B6" s="6">
        <v>40549</v>
      </c>
      <c r="C6">
        <v>1</v>
      </c>
    </row>
    <row r="7" spans="1:3" x14ac:dyDescent="0.3">
      <c r="A7" s="4" t="s">
        <v>14</v>
      </c>
      <c r="B7" s="6">
        <v>40551</v>
      </c>
      <c r="C7">
        <v>1</v>
      </c>
    </row>
    <row r="8" spans="1:3" x14ac:dyDescent="0.3">
      <c r="A8" s="4" t="s">
        <v>17</v>
      </c>
      <c r="B8" s="6">
        <v>40554</v>
      </c>
      <c r="C8">
        <v>1</v>
      </c>
    </row>
    <row r="9" spans="1:3" x14ac:dyDescent="0.3">
      <c r="A9" s="4" t="s">
        <v>22</v>
      </c>
      <c r="B9" s="6">
        <v>40556</v>
      </c>
      <c r="C9">
        <v>1</v>
      </c>
    </row>
    <row r="10" spans="1:3" x14ac:dyDescent="0.3">
      <c r="A10" s="4" t="s">
        <v>24</v>
      </c>
      <c r="B10" s="6">
        <v>40556</v>
      </c>
      <c r="C10">
        <v>1</v>
      </c>
    </row>
    <row r="11" spans="1:3" x14ac:dyDescent="0.3">
      <c r="A11" s="4" t="s">
        <v>27</v>
      </c>
      <c r="B11" s="6">
        <v>40558</v>
      </c>
      <c r="C11">
        <v>1</v>
      </c>
    </row>
    <row r="12" spans="1:3" x14ac:dyDescent="0.3">
      <c r="A12" s="4" t="s">
        <v>33</v>
      </c>
      <c r="B12" s="6">
        <v>40559</v>
      </c>
      <c r="C12">
        <v>1</v>
      </c>
    </row>
    <row r="13" spans="1:3" x14ac:dyDescent="0.3">
      <c r="A13" s="4" t="s">
        <v>36</v>
      </c>
      <c r="B13" s="6">
        <v>40559</v>
      </c>
      <c r="C13">
        <v>1</v>
      </c>
    </row>
    <row r="14" spans="1:3" x14ac:dyDescent="0.3">
      <c r="A14" s="4" t="s">
        <v>30</v>
      </c>
      <c r="B14" s="6">
        <v>40560</v>
      </c>
      <c r="C14">
        <v>1</v>
      </c>
    </row>
    <row r="15" spans="1:3" x14ac:dyDescent="0.3">
      <c r="A15" s="4" t="s">
        <v>39</v>
      </c>
      <c r="B15" s="6">
        <v>40560</v>
      </c>
      <c r="C15">
        <v>1</v>
      </c>
    </row>
    <row r="16" spans="1:3" x14ac:dyDescent="0.3">
      <c r="A16" s="4" t="s">
        <v>41</v>
      </c>
      <c r="B16" s="6">
        <v>40561</v>
      </c>
      <c r="C16">
        <v>1</v>
      </c>
    </row>
    <row r="17" spans="1:3" x14ac:dyDescent="0.3">
      <c r="A17" s="4" t="s">
        <v>49</v>
      </c>
      <c r="B17" s="6">
        <v>40565</v>
      </c>
      <c r="C17">
        <v>1</v>
      </c>
    </row>
    <row r="18" spans="1:3" x14ac:dyDescent="0.3">
      <c r="A18" s="4" t="s">
        <v>47</v>
      </c>
      <c r="B18" s="6">
        <v>40566</v>
      </c>
      <c r="C18">
        <v>1</v>
      </c>
    </row>
    <row r="19" spans="1:3" x14ac:dyDescent="0.3">
      <c r="A19" s="4" t="s">
        <v>52</v>
      </c>
      <c r="B19" s="6">
        <v>40566</v>
      </c>
      <c r="C19">
        <v>1</v>
      </c>
    </row>
    <row r="20" spans="1:3" x14ac:dyDescent="0.3">
      <c r="A20" s="4" t="s">
        <v>55</v>
      </c>
      <c r="B20" s="6">
        <v>40567</v>
      </c>
      <c r="C20">
        <v>1</v>
      </c>
    </row>
    <row r="21" spans="1:3" x14ac:dyDescent="0.3">
      <c r="A21" s="4" t="s">
        <v>57</v>
      </c>
      <c r="B21" s="6">
        <v>40570</v>
      </c>
      <c r="C21">
        <v>1</v>
      </c>
    </row>
    <row r="22" spans="1:3" x14ac:dyDescent="0.3">
      <c r="A22" s="4" t="s">
        <v>61</v>
      </c>
      <c r="B22" s="6">
        <v>40575</v>
      </c>
      <c r="C22">
        <v>1</v>
      </c>
    </row>
    <row r="23" spans="1:3" x14ac:dyDescent="0.3">
      <c r="A23" s="4" t="s">
        <v>63</v>
      </c>
      <c r="B23" s="6">
        <v>40575</v>
      </c>
      <c r="C23">
        <v>1</v>
      </c>
    </row>
    <row r="24" spans="1:3" x14ac:dyDescent="0.3">
      <c r="A24" s="4" t="s">
        <v>73</v>
      </c>
      <c r="B24" s="6">
        <v>40576</v>
      </c>
      <c r="C24">
        <v>1</v>
      </c>
    </row>
    <row r="25" spans="1:3" x14ac:dyDescent="0.3">
      <c r="A25" s="4" t="s">
        <v>76</v>
      </c>
      <c r="B25" s="6">
        <v>40576</v>
      </c>
      <c r="C25">
        <v>1</v>
      </c>
    </row>
    <row r="26" spans="1:3" x14ac:dyDescent="0.3">
      <c r="A26" s="4" t="s">
        <v>79</v>
      </c>
      <c r="B26" s="6">
        <v>40577</v>
      </c>
      <c r="C26">
        <v>1</v>
      </c>
    </row>
    <row r="27" spans="1:3" x14ac:dyDescent="0.3">
      <c r="A27" s="4" t="s">
        <v>84</v>
      </c>
      <c r="B27" s="6">
        <v>40581</v>
      </c>
      <c r="C27">
        <v>1</v>
      </c>
    </row>
    <row r="28" spans="1:3" x14ac:dyDescent="0.3">
      <c r="A28" s="4" t="s">
        <v>90</v>
      </c>
      <c r="B28" s="6">
        <v>40581</v>
      </c>
      <c r="C28">
        <v>1</v>
      </c>
    </row>
    <row r="29" spans="1:3" x14ac:dyDescent="0.3">
      <c r="A29" s="4" t="s">
        <v>97</v>
      </c>
      <c r="B29" s="6">
        <v>40582</v>
      </c>
      <c r="C29">
        <v>1</v>
      </c>
    </row>
    <row r="30" spans="1:3" x14ac:dyDescent="0.3">
      <c r="A30" s="4" t="s">
        <v>100</v>
      </c>
      <c r="B30" s="6">
        <v>40584</v>
      </c>
      <c r="C30">
        <v>1</v>
      </c>
    </row>
    <row r="31" spans="1:3" x14ac:dyDescent="0.3">
      <c r="A31" s="4" t="s">
        <v>102</v>
      </c>
      <c r="B31" s="6">
        <v>40584</v>
      </c>
      <c r="C31">
        <v>1</v>
      </c>
    </row>
    <row r="32" spans="1:3" x14ac:dyDescent="0.3">
      <c r="A32" s="4" t="s">
        <v>104</v>
      </c>
      <c r="B32" s="6">
        <v>40585</v>
      </c>
      <c r="C32">
        <v>1</v>
      </c>
    </row>
    <row r="33" spans="1:3" x14ac:dyDescent="0.3">
      <c r="A33" s="4" t="s">
        <v>111</v>
      </c>
      <c r="B33" s="6">
        <v>40587</v>
      </c>
      <c r="C33">
        <v>1</v>
      </c>
    </row>
    <row r="34" spans="1:3" x14ac:dyDescent="0.3">
      <c r="A34" s="4" t="s">
        <v>115</v>
      </c>
      <c r="B34" s="6">
        <v>40588</v>
      </c>
      <c r="C34">
        <v>1</v>
      </c>
    </row>
    <row r="35" spans="1:3" x14ac:dyDescent="0.3">
      <c r="A35" s="4" t="s">
        <v>123</v>
      </c>
      <c r="B35" s="6">
        <v>40589</v>
      </c>
      <c r="C35">
        <v>1</v>
      </c>
    </row>
    <row r="36" spans="1:3" x14ac:dyDescent="0.3">
      <c r="A36" s="4" t="s">
        <v>121</v>
      </c>
      <c r="B36" s="6">
        <v>40590</v>
      </c>
      <c r="C36">
        <v>1</v>
      </c>
    </row>
    <row r="37" spans="1:3" x14ac:dyDescent="0.3">
      <c r="A37" s="4" t="s">
        <v>125</v>
      </c>
      <c r="B37" s="6">
        <v>40592</v>
      </c>
      <c r="C37">
        <v>1</v>
      </c>
    </row>
    <row r="38" spans="1:3" x14ac:dyDescent="0.3">
      <c r="A38" s="4" t="s">
        <v>127</v>
      </c>
      <c r="B38" s="6">
        <v>40592</v>
      </c>
      <c r="C38">
        <v>1</v>
      </c>
    </row>
    <row r="39" spans="1:3" x14ac:dyDescent="0.3">
      <c r="A39" s="4" t="s">
        <v>129</v>
      </c>
      <c r="B39" s="6">
        <v>40593</v>
      </c>
      <c r="C39">
        <v>1</v>
      </c>
    </row>
    <row r="40" spans="1:3" x14ac:dyDescent="0.3">
      <c r="A40" s="4" t="s">
        <v>131</v>
      </c>
      <c r="B40" s="6">
        <v>40593</v>
      </c>
      <c r="C40">
        <v>1</v>
      </c>
    </row>
    <row r="41" spans="1:3" x14ac:dyDescent="0.3">
      <c r="A41" s="4" t="s">
        <v>134</v>
      </c>
      <c r="B41" s="6">
        <v>40595</v>
      </c>
      <c r="C41">
        <v>1</v>
      </c>
    </row>
    <row r="42" spans="1:3" x14ac:dyDescent="0.3">
      <c r="A42" s="4" t="s">
        <v>136</v>
      </c>
      <c r="B42" s="6">
        <v>40595</v>
      </c>
      <c r="C42">
        <v>1</v>
      </c>
    </row>
    <row r="43" spans="1:3" x14ac:dyDescent="0.3">
      <c r="A43" s="4" t="s">
        <v>138</v>
      </c>
      <c r="B43" s="6">
        <v>40595</v>
      </c>
      <c r="C43">
        <v>1</v>
      </c>
    </row>
    <row r="44" spans="1:3" x14ac:dyDescent="0.3">
      <c r="A44" s="4" t="s">
        <v>145</v>
      </c>
      <c r="B44" s="6">
        <v>40596</v>
      </c>
      <c r="C44">
        <v>1</v>
      </c>
    </row>
    <row r="45" spans="1:3" x14ac:dyDescent="0.3">
      <c r="A45" s="4" t="s">
        <v>147</v>
      </c>
      <c r="B45" s="6">
        <v>40597</v>
      </c>
      <c r="C45">
        <v>1</v>
      </c>
    </row>
    <row r="46" spans="1:3" x14ac:dyDescent="0.3">
      <c r="A46" s="4" t="s">
        <v>150</v>
      </c>
      <c r="B46" s="6">
        <v>40597</v>
      </c>
      <c r="C46">
        <v>1</v>
      </c>
    </row>
    <row r="47" spans="1:3" x14ac:dyDescent="0.3">
      <c r="A47" s="4" t="s">
        <v>143</v>
      </c>
      <c r="B47" s="6">
        <v>40598</v>
      </c>
      <c r="C47">
        <v>1</v>
      </c>
    </row>
    <row r="48" spans="1:3" x14ac:dyDescent="0.3">
      <c r="A48" s="4" t="s">
        <v>155</v>
      </c>
      <c r="B48" s="6">
        <v>40598</v>
      </c>
      <c r="C48">
        <v>1</v>
      </c>
    </row>
    <row r="49" spans="1:3" x14ac:dyDescent="0.3">
      <c r="A49" s="4" t="s">
        <v>158</v>
      </c>
      <c r="B49" s="6">
        <v>40603</v>
      </c>
      <c r="C49">
        <v>1</v>
      </c>
    </row>
    <row r="50" spans="1:3" x14ac:dyDescent="0.3">
      <c r="A50" s="4" t="s">
        <v>156</v>
      </c>
      <c r="B50" s="6">
        <v>40604</v>
      </c>
      <c r="C50">
        <v>1</v>
      </c>
    </row>
    <row r="51" spans="1:3" x14ac:dyDescent="0.3">
      <c r="A51" s="4" t="s">
        <v>161</v>
      </c>
      <c r="B51" s="6">
        <v>40604</v>
      </c>
      <c r="C51">
        <v>1</v>
      </c>
    </row>
    <row r="52" spans="1:3" x14ac:dyDescent="0.3">
      <c r="A52" s="4" t="s">
        <v>163</v>
      </c>
      <c r="B52" s="6">
        <v>40606</v>
      </c>
      <c r="C52">
        <v>1</v>
      </c>
    </row>
    <row r="53" spans="1:3" x14ac:dyDescent="0.3">
      <c r="A53" s="4" t="s">
        <v>170</v>
      </c>
      <c r="B53" s="6">
        <v>40607</v>
      </c>
      <c r="C53">
        <v>1</v>
      </c>
    </row>
    <row r="54" spans="1:3" x14ac:dyDescent="0.3">
      <c r="A54" s="4" t="s">
        <v>166</v>
      </c>
      <c r="B54" s="6">
        <v>40608</v>
      </c>
      <c r="C54">
        <v>1</v>
      </c>
    </row>
    <row r="55" spans="1:3" x14ac:dyDescent="0.3">
      <c r="A55" s="4" t="s">
        <v>173</v>
      </c>
      <c r="B55" s="6">
        <v>40608</v>
      </c>
      <c r="C55">
        <v>1</v>
      </c>
    </row>
    <row r="56" spans="1:3" x14ac:dyDescent="0.3">
      <c r="A56" s="4" t="s">
        <v>182</v>
      </c>
      <c r="B56" s="6">
        <v>40612</v>
      </c>
      <c r="C56">
        <v>1</v>
      </c>
    </row>
    <row r="57" spans="1:3" x14ac:dyDescent="0.3">
      <c r="A57" s="4" t="s">
        <v>184</v>
      </c>
      <c r="B57" s="6">
        <v>40613</v>
      </c>
      <c r="C57">
        <v>1</v>
      </c>
    </row>
    <row r="58" spans="1:3" x14ac:dyDescent="0.3">
      <c r="A58" s="4" t="s">
        <v>186</v>
      </c>
      <c r="B58" s="6">
        <v>40614</v>
      </c>
      <c r="C58">
        <v>1</v>
      </c>
    </row>
    <row r="59" spans="1:3" x14ac:dyDescent="0.3">
      <c r="A59" s="4" t="s">
        <v>189</v>
      </c>
      <c r="B59" s="6">
        <v>40615</v>
      </c>
      <c r="C59">
        <v>1</v>
      </c>
    </row>
    <row r="60" spans="1:3" x14ac:dyDescent="0.3">
      <c r="A60" s="4" t="s">
        <v>191</v>
      </c>
      <c r="B60" s="6">
        <v>40621</v>
      </c>
      <c r="C60">
        <v>1</v>
      </c>
    </row>
    <row r="61" spans="1:3" x14ac:dyDescent="0.3">
      <c r="A61" s="4" t="s">
        <v>194</v>
      </c>
      <c r="B61" s="6">
        <v>40624</v>
      </c>
      <c r="C61">
        <v>1</v>
      </c>
    </row>
    <row r="62" spans="1:3" x14ac:dyDescent="0.3">
      <c r="A62" s="4" t="s">
        <v>196</v>
      </c>
      <c r="B62" s="6">
        <v>40624</v>
      </c>
      <c r="C62">
        <v>1</v>
      </c>
    </row>
    <row r="63" spans="1:3" x14ac:dyDescent="0.3">
      <c r="A63" s="4" t="s">
        <v>200</v>
      </c>
      <c r="B63" s="6">
        <v>40625</v>
      </c>
      <c r="C63">
        <v>1</v>
      </c>
    </row>
    <row r="64" spans="1:3" x14ac:dyDescent="0.3">
      <c r="A64" s="4" t="s">
        <v>202</v>
      </c>
      <c r="B64" s="6">
        <v>40625</v>
      </c>
      <c r="C64">
        <v>1</v>
      </c>
    </row>
    <row r="65" spans="1:3" x14ac:dyDescent="0.3">
      <c r="A65" s="4" t="s">
        <v>204</v>
      </c>
      <c r="B65" s="6">
        <v>40630</v>
      </c>
      <c r="C65">
        <v>1</v>
      </c>
    </row>
    <row r="66" spans="1:3" x14ac:dyDescent="0.3">
      <c r="A66" s="4" t="s">
        <v>206</v>
      </c>
      <c r="B66" s="6">
        <v>40631</v>
      </c>
      <c r="C66">
        <v>1</v>
      </c>
    </row>
    <row r="67" spans="1:3" x14ac:dyDescent="0.3">
      <c r="A67" s="4" t="s">
        <v>208</v>
      </c>
      <c r="B67" s="6">
        <v>40634</v>
      </c>
      <c r="C67">
        <v>1</v>
      </c>
    </row>
    <row r="68" spans="1:3" x14ac:dyDescent="0.3">
      <c r="A68" s="4" t="s">
        <v>210</v>
      </c>
      <c r="B68" s="6">
        <v>40634</v>
      </c>
      <c r="C68">
        <v>1</v>
      </c>
    </row>
    <row r="69" spans="1:3" x14ac:dyDescent="0.3">
      <c r="A69" s="4" t="s">
        <v>212</v>
      </c>
      <c r="B69" s="6">
        <v>40634</v>
      </c>
      <c r="C69">
        <v>1</v>
      </c>
    </row>
    <row r="70" spans="1:3" x14ac:dyDescent="0.3">
      <c r="A70" s="4" t="s">
        <v>214</v>
      </c>
      <c r="B70" s="6">
        <v>40635</v>
      </c>
      <c r="C70">
        <v>1</v>
      </c>
    </row>
    <row r="71" spans="1:3" x14ac:dyDescent="0.3">
      <c r="A71" s="4" t="s">
        <v>220</v>
      </c>
      <c r="B71" s="6">
        <v>40635</v>
      </c>
      <c r="C71">
        <v>1</v>
      </c>
    </row>
    <row r="72" spans="1:3" x14ac:dyDescent="0.3">
      <c r="A72" s="4" t="s">
        <v>228</v>
      </c>
      <c r="B72" s="6">
        <v>40639</v>
      </c>
      <c r="C72">
        <v>1</v>
      </c>
    </row>
    <row r="73" spans="1:3" x14ac:dyDescent="0.3">
      <c r="A73" s="4" t="s">
        <v>232</v>
      </c>
      <c r="B73" s="6">
        <v>40642</v>
      </c>
      <c r="C73">
        <v>1</v>
      </c>
    </row>
    <row r="74" spans="1:3" x14ac:dyDescent="0.3">
      <c r="A74" s="4" t="s">
        <v>235</v>
      </c>
      <c r="B74" s="6">
        <v>40643</v>
      </c>
      <c r="C74">
        <v>1</v>
      </c>
    </row>
    <row r="75" spans="1:3" x14ac:dyDescent="0.3">
      <c r="A75" s="4" t="s">
        <v>242</v>
      </c>
      <c r="B75" s="6">
        <v>40644</v>
      </c>
      <c r="C75">
        <v>1</v>
      </c>
    </row>
    <row r="76" spans="1:3" x14ac:dyDescent="0.3">
      <c r="A76" s="4" t="s">
        <v>250</v>
      </c>
      <c r="B76" s="6">
        <v>40645</v>
      </c>
      <c r="C76">
        <v>1</v>
      </c>
    </row>
    <row r="77" spans="1:3" x14ac:dyDescent="0.3">
      <c r="A77" s="4" t="s">
        <v>246</v>
      </c>
      <c r="B77" s="6">
        <v>40647</v>
      </c>
      <c r="C77">
        <v>1</v>
      </c>
    </row>
    <row r="78" spans="1:3" x14ac:dyDescent="0.3">
      <c r="A78" s="4" t="s">
        <v>254</v>
      </c>
      <c r="B78" s="6">
        <v>40647</v>
      </c>
      <c r="C78">
        <v>1</v>
      </c>
    </row>
    <row r="79" spans="1:3" x14ac:dyDescent="0.3">
      <c r="A79" s="4" t="s">
        <v>259</v>
      </c>
      <c r="B79" s="6">
        <v>40648</v>
      </c>
      <c r="C79">
        <v>1</v>
      </c>
    </row>
    <row r="80" spans="1:3" x14ac:dyDescent="0.3">
      <c r="A80" s="4" t="s">
        <v>266</v>
      </c>
      <c r="B80" s="6">
        <v>40649</v>
      </c>
      <c r="C80">
        <v>1</v>
      </c>
    </row>
    <row r="81" spans="1:3" x14ac:dyDescent="0.3">
      <c r="A81" s="4" t="s">
        <v>271</v>
      </c>
      <c r="B81" s="6">
        <v>40651</v>
      </c>
      <c r="C81">
        <v>1</v>
      </c>
    </row>
    <row r="82" spans="1:3" x14ac:dyDescent="0.3">
      <c r="A82" s="4" t="s">
        <v>277</v>
      </c>
      <c r="B82" s="6">
        <v>40653</v>
      </c>
      <c r="C82">
        <v>1</v>
      </c>
    </row>
    <row r="83" spans="1:3" x14ac:dyDescent="0.3">
      <c r="A83" s="4" t="s">
        <v>275</v>
      </c>
      <c r="B83" s="6">
        <v>40654</v>
      </c>
      <c r="C83">
        <v>1</v>
      </c>
    </row>
    <row r="84" spans="1:3" x14ac:dyDescent="0.3">
      <c r="A84" s="4" t="s">
        <v>281</v>
      </c>
      <c r="B84" s="6">
        <v>40654</v>
      </c>
      <c r="C84">
        <v>1</v>
      </c>
    </row>
    <row r="85" spans="1:3" x14ac:dyDescent="0.3">
      <c r="A85" s="4" t="s">
        <v>286</v>
      </c>
      <c r="B85" s="6">
        <v>40663</v>
      </c>
      <c r="C85">
        <v>1</v>
      </c>
    </row>
    <row r="86" spans="1:3" x14ac:dyDescent="0.3">
      <c r="A86" s="4" t="s">
        <v>292</v>
      </c>
      <c r="B86" s="6">
        <v>40666</v>
      </c>
      <c r="C86">
        <v>1</v>
      </c>
    </row>
    <row r="87" spans="1:3" x14ac:dyDescent="0.3">
      <c r="A87" s="4" t="s">
        <v>299</v>
      </c>
      <c r="B87" s="6">
        <v>40669</v>
      </c>
      <c r="C87">
        <v>1</v>
      </c>
    </row>
    <row r="88" spans="1:3" x14ac:dyDescent="0.3">
      <c r="A88" s="4" t="s">
        <v>301</v>
      </c>
      <c r="B88" s="6">
        <v>40672</v>
      </c>
      <c r="C88">
        <v>1</v>
      </c>
    </row>
    <row r="89" spans="1:3" x14ac:dyDescent="0.3">
      <c r="A89" s="4" t="s">
        <v>302</v>
      </c>
      <c r="B89" s="6">
        <v>40672</v>
      </c>
      <c r="C89">
        <v>1</v>
      </c>
    </row>
    <row r="90" spans="1:3" x14ac:dyDescent="0.3">
      <c r="A90" s="4" t="s">
        <v>309</v>
      </c>
      <c r="B90" s="6">
        <v>40674</v>
      </c>
      <c r="C90">
        <v>1</v>
      </c>
    </row>
    <row r="91" spans="1:3" x14ac:dyDescent="0.3">
      <c r="A91" s="4" t="s">
        <v>307</v>
      </c>
      <c r="B91" s="6">
        <v>40676</v>
      </c>
      <c r="C91">
        <v>1</v>
      </c>
    </row>
    <row r="92" spans="1:3" x14ac:dyDescent="0.3">
      <c r="A92" s="4" t="s">
        <v>314</v>
      </c>
      <c r="B92" s="6">
        <v>40676</v>
      </c>
      <c r="C92">
        <v>1</v>
      </c>
    </row>
    <row r="93" spans="1:3" x14ac:dyDescent="0.3">
      <c r="A93" s="4" t="s">
        <v>316</v>
      </c>
      <c r="B93" s="6">
        <v>40677</v>
      </c>
      <c r="C93">
        <v>1</v>
      </c>
    </row>
    <row r="94" spans="1:3" x14ac:dyDescent="0.3">
      <c r="A94" s="4" t="s">
        <v>322</v>
      </c>
      <c r="B94" s="6">
        <v>40681</v>
      </c>
      <c r="C94">
        <v>1</v>
      </c>
    </row>
    <row r="95" spans="1:3" x14ac:dyDescent="0.3">
      <c r="A95" s="4" t="s">
        <v>324</v>
      </c>
      <c r="B95" s="6">
        <v>40684</v>
      </c>
      <c r="C95">
        <v>1</v>
      </c>
    </row>
    <row r="96" spans="1:3" x14ac:dyDescent="0.3">
      <c r="A96" s="4" t="s">
        <v>329</v>
      </c>
      <c r="B96" s="6">
        <v>40684</v>
      </c>
      <c r="C96">
        <v>1</v>
      </c>
    </row>
    <row r="97" spans="1:3" x14ac:dyDescent="0.3">
      <c r="A97" s="4" t="s">
        <v>326</v>
      </c>
      <c r="B97" s="6">
        <v>40685</v>
      </c>
      <c r="C97">
        <v>1</v>
      </c>
    </row>
    <row r="98" spans="1:3" x14ac:dyDescent="0.3">
      <c r="A98" s="4" t="s">
        <v>331</v>
      </c>
      <c r="B98" s="6">
        <v>40686</v>
      </c>
      <c r="C98">
        <v>1</v>
      </c>
    </row>
    <row r="99" spans="1:3" x14ac:dyDescent="0.3">
      <c r="A99" s="4" t="s">
        <v>338</v>
      </c>
      <c r="B99" s="6">
        <v>40690</v>
      </c>
      <c r="C99">
        <v>1</v>
      </c>
    </row>
    <row r="100" spans="1:3" x14ac:dyDescent="0.3">
      <c r="A100" s="4" t="s">
        <v>344</v>
      </c>
      <c r="B100" s="6">
        <v>40690</v>
      </c>
      <c r="C100">
        <v>1</v>
      </c>
    </row>
    <row r="101" spans="1:3" x14ac:dyDescent="0.3">
      <c r="A101" s="4" t="s">
        <v>346</v>
      </c>
      <c r="B101" s="6">
        <v>40690</v>
      </c>
      <c r="C101">
        <v>1</v>
      </c>
    </row>
    <row r="102" spans="1:3" x14ac:dyDescent="0.3">
      <c r="A102" s="4" t="s">
        <v>353</v>
      </c>
      <c r="B102" s="6">
        <v>40693</v>
      </c>
      <c r="C102">
        <v>1</v>
      </c>
    </row>
    <row r="103" spans="1:3" x14ac:dyDescent="0.3">
      <c r="A103" s="4" t="s">
        <v>354</v>
      </c>
      <c r="B103" s="6">
        <v>40696</v>
      </c>
      <c r="C103">
        <v>1</v>
      </c>
    </row>
    <row r="104" spans="1:3" x14ac:dyDescent="0.3">
      <c r="A104" s="4" t="s">
        <v>356</v>
      </c>
      <c r="B104" s="6">
        <v>40698</v>
      </c>
      <c r="C104">
        <v>1</v>
      </c>
    </row>
    <row r="105" spans="1:3" x14ac:dyDescent="0.3">
      <c r="A105" s="4" t="s">
        <v>364</v>
      </c>
      <c r="B105" s="6">
        <v>40700</v>
      </c>
      <c r="C105">
        <v>1</v>
      </c>
    </row>
    <row r="106" spans="1:3" x14ac:dyDescent="0.3">
      <c r="A106" s="4" t="s">
        <v>365</v>
      </c>
      <c r="B106" s="6">
        <v>40701</v>
      </c>
      <c r="C106">
        <v>1</v>
      </c>
    </row>
    <row r="107" spans="1:3" x14ac:dyDescent="0.3">
      <c r="A107" s="4" t="s">
        <v>369</v>
      </c>
      <c r="B107" s="6">
        <v>40702</v>
      </c>
      <c r="C107">
        <v>1</v>
      </c>
    </row>
    <row r="108" spans="1:3" x14ac:dyDescent="0.3">
      <c r="A108" s="4" t="s">
        <v>368</v>
      </c>
      <c r="B108" s="6">
        <v>40703</v>
      </c>
      <c r="C108">
        <v>1</v>
      </c>
    </row>
    <row r="109" spans="1:3" x14ac:dyDescent="0.3">
      <c r="A109" s="4" t="s">
        <v>371</v>
      </c>
      <c r="B109" s="6">
        <v>40705</v>
      </c>
      <c r="C109">
        <v>1</v>
      </c>
    </row>
    <row r="110" spans="1:3" x14ac:dyDescent="0.3">
      <c r="A110" s="4" t="s">
        <v>373</v>
      </c>
      <c r="B110" s="6">
        <v>40707</v>
      </c>
      <c r="C110">
        <v>1</v>
      </c>
    </row>
    <row r="111" spans="1:3" x14ac:dyDescent="0.3">
      <c r="A111" s="4" t="s">
        <v>375</v>
      </c>
      <c r="B111" s="6">
        <v>40708</v>
      </c>
      <c r="C111">
        <v>1</v>
      </c>
    </row>
    <row r="112" spans="1:3" x14ac:dyDescent="0.3">
      <c r="A112" s="4" t="s">
        <v>380</v>
      </c>
      <c r="B112" s="6">
        <v>40710</v>
      </c>
      <c r="C112">
        <v>1</v>
      </c>
    </row>
    <row r="113" spans="1:3" x14ac:dyDescent="0.3">
      <c r="A113" s="4" t="s">
        <v>388</v>
      </c>
      <c r="B113" s="6">
        <v>40712</v>
      </c>
      <c r="C113">
        <v>1</v>
      </c>
    </row>
    <row r="114" spans="1:3" x14ac:dyDescent="0.3">
      <c r="A114" s="4" t="s">
        <v>390</v>
      </c>
      <c r="B114" s="6">
        <v>40714</v>
      </c>
      <c r="C114">
        <v>1</v>
      </c>
    </row>
    <row r="115" spans="1:3" x14ac:dyDescent="0.3">
      <c r="A115" s="4" t="s">
        <v>394</v>
      </c>
      <c r="B115" s="6">
        <v>40715</v>
      </c>
      <c r="C115">
        <v>1</v>
      </c>
    </row>
    <row r="116" spans="1:3" x14ac:dyDescent="0.3">
      <c r="A116" s="4" t="s">
        <v>392</v>
      </c>
      <c r="B116" s="6">
        <v>40716</v>
      </c>
      <c r="C116">
        <v>1</v>
      </c>
    </row>
    <row r="117" spans="1:3" x14ac:dyDescent="0.3">
      <c r="A117" s="4" t="s">
        <v>396</v>
      </c>
      <c r="B117" s="6">
        <v>40716</v>
      </c>
      <c r="C117">
        <v>1</v>
      </c>
    </row>
    <row r="118" spans="1:3" x14ac:dyDescent="0.3">
      <c r="A118" s="4" t="s">
        <v>398</v>
      </c>
      <c r="B118" s="6">
        <v>40717</v>
      </c>
      <c r="C118">
        <v>1</v>
      </c>
    </row>
    <row r="119" spans="1:3" x14ac:dyDescent="0.3">
      <c r="A119" s="4" t="s">
        <v>400</v>
      </c>
      <c r="B119" s="6">
        <v>40718</v>
      </c>
      <c r="C119">
        <v>1</v>
      </c>
    </row>
    <row r="120" spans="1:3" x14ac:dyDescent="0.3">
      <c r="A120" s="4" t="s">
        <v>407</v>
      </c>
      <c r="B120" s="6">
        <v>40718</v>
      </c>
      <c r="C120">
        <v>1</v>
      </c>
    </row>
    <row r="121" spans="1:3" x14ac:dyDescent="0.3">
      <c r="A121" s="4" t="s">
        <v>405</v>
      </c>
      <c r="B121" s="6">
        <v>40719</v>
      </c>
      <c r="C121">
        <v>1</v>
      </c>
    </row>
    <row r="122" spans="1:3" x14ac:dyDescent="0.3">
      <c r="A122" s="4" t="s">
        <v>410</v>
      </c>
      <c r="B122" s="6">
        <v>40720</v>
      </c>
      <c r="C122">
        <v>1</v>
      </c>
    </row>
    <row r="123" spans="1:3" x14ac:dyDescent="0.3">
      <c r="A123" s="4" t="s">
        <v>412</v>
      </c>
      <c r="B123" s="6">
        <v>40720</v>
      </c>
      <c r="C123">
        <v>1</v>
      </c>
    </row>
    <row r="124" spans="1:3" x14ac:dyDescent="0.3">
      <c r="A124" s="4" t="s">
        <v>418</v>
      </c>
      <c r="B124" s="6">
        <v>40721</v>
      </c>
      <c r="C124">
        <v>1</v>
      </c>
    </row>
    <row r="125" spans="1:3" x14ac:dyDescent="0.3">
      <c r="A125" s="4" t="s">
        <v>420</v>
      </c>
      <c r="B125" s="6">
        <v>40721</v>
      </c>
      <c r="C125">
        <v>1</v>
      </c>
    </row>
    <row r="126" spans="1:3" x14ac:dyDescent="0.3">
      <c r="A126" s="4" t="s">
        <v>416</v>
      </c>
      <c r="B126" s="6">
        <v>40722</v>
      </c>
      <c r="C126">
        <v>1</v>
      </c>
    </row>
    <row r="127" spans="1:3" x14ac:dyDescent="0.3">
      <c r="A127" s="4" t="s">
        <v>428</v>
      </c>
      <c r="B127" s="6">
        <v>40722</v>
      </c>
      <c r="C127">
        <v>1</v>
      </c>
    </row>
    <row r="128" spans="1:3" x14ac:dyDescent="0.3">
      <c r="A128" s="4" t="s">
        <v>429</v>
      </c>
      <c r="B128" s="6">
        <v>40723</v>
      </c>
      <c r="C128">
        <v>1</v>
      </c>
    </row>
    <row r="129" spans="1:3" x14ac:dyDescent="0.3">
      <c r="A129" s="4" t="s">
        <v>425</v>
      </c>
      <c r="B129" s="6">
        <v>40724</v>
      </c>
      <c r="C129">
        <v>1</v>
      </c>
    </row>
    <row r="130" spans="1:3" x14ac:dyDescent="0.3">
      <c r="A130" s="4" t="s">
        <v>431</v>
      </c>
      <c r="B130" s="6">
        <v>40724</v>
      </c>
      <c r="C130">
        <v>1</v>
      </c>
    </row>
    <row r="131" spans="1:3" x14ac:dyDescent="0.3">
      <c r="A131" s="4" t="s">
        <v>435</v>
      </c>
      <c r="B131" s="6">
        <v>40724</v>
      </c>
      <c r="C131">
        <v>1</v>
      </c>
    </row>
    <row r="132" spans="1:3" x14ac:dyDescent="0.3">
      <c r="A132" s="4" t="s">
        <v>440</v>
      </c>
      <c r="B132" s="6">
        <v>40726</v>
      </c>
      <c r="C132">
        <v>1</v>
      </c>
    </row>
    <row r="133" spans="1:3" x14ac:dyDescent="0.3">
      <c r="A133" s="4" t="s">
        <v>448</v>
      </c>
      <c r="B133" s="6">
        <v>40727</v>
      </c>
      <c r="C133">
        <v>1</v>
      </c>
    </row>
    <row r="134" spans="1:3" x14ac:dyDescent="0.3">
      <c r="A134" s="4" t="s">
        <v>446</v>
      </c>
      <c r="B134" s="6">
        <v>40728</v>
      </c>
      <c r="C134">
        <v>1</v>
      </c>
    </row>
    <row r="135" spans="1:3" x14ac:dyDescent="0.3">
      <c r="A135" s="4" t="s">
        <v>445</v>
      </c>
      <c r="B135" s="6">
        <v>40729</v>
      </c>
      <c r="C135">
        <v>1</v>
      </c>
    </row>
    <row r="136" spans="1:3" x14ac:dyDescent="0.3">
      <c r="A136" s="4" t="s">
        <v>451</v>
      </c>
      <c r="B136" s="6">
        <v>40729</v>
      </c>
      <c r="C136">
        <v>1</v>
      </c>
    </row>
    <row r="137" spans="1:3" x14ac:dyDescent="0.3">
      <c r="A137" s="4" t="s">
        <v>453</v>
      </c>
      <c r="B137" s="6">
        <v>40730</v>
      </c>
      <c r="C137">
        <v>1</v>
      </c>
    </row>
    <row r="138" spans="1:3" x14ac:dyDescent="0.3">
      <c r="A138" s="4" t="s">
        <v>455</v>
      </c>
      <c r="B138" s="6">
        <v>40730</v>
      </c>
      <c r="C138">
        <v>1</v>
      </c>
    </row>
    <row r="139" spans="1:3" x14ac:dyDescent="0.3">
      <c r="A139" s="4" t="s">
        <v>457</v>
      </c>
      <c r="B139" s="6">
        <v>40730</v>
      </c>
      <c r="C139">
        <v>1</v>
      </c>
    </row>
    <row r="140" spans="1:3" x14ac:dyDescent="0.3">
      <c r="A140" s="4" t="s">
        <v>459</v>
      </c>
      <c r="B140" s="6">
        <v>40731</v>
      </c>
      <c r="C140">
        <v>1</v>
      </c>
    </row>
    <row r="141" spans="1:3" x14ac:dyDescent="0.3">
      <c r="A141" s="4" t="s">
        <v>465</v>
      </c>
      <c r="B141" s="6">
        <v>40734</v>
      </c>
      <c r="C141">
        <v>1</v>
      </c>
    </row>
    <row r="142" spans="1:3" x14ac:dyDescent="0.3">
      <c r="A142" s="4" t="s">
        <v>466</v>
      </c>
      <c r="B142" s="6">
        <v>40739</v>
      </c>
      <c r="C142">
        <v>1</v>
      </c>
    </row>
    <row r="143" spans="1:3" x14ac:dyDescent="0.3">
      <c r="A143" s="4" t="s">
        <v>472</v>
      </c>
      <c r="B143" s="6">
        <v>40739</v>
      </c>
      <c r="C143">
        <v>1</v>
      </c>
    </row>
    <row r="144" spans="1:3" x14ac:dyDescent="0.3">
      <c r="A144" s="4" t="s">
        <v>474</v>
      </c>
      <c r="B144" s="6">
        <v>40741</v>
      </c>
      <c r="C144">
        <v>1</v>
      </c>
    </row>
    <row r="145" spans="1:3" x14ac:dyDescent="0.3">
      <c r="A145" s="4" t="s">
        <v>479</v>
      </c>
      <c r="B145" s="6">
        <v>40741</v>
      </c>
      <c r="C145">
        <v>1</v>
      </c>
    </row>
    <row r="146" spans="1:3" x14ac:dyDescent="0.3">
      <c r="A146" s="4" t="s">
        <v>476</v>
      </c>
      <c r="B146" s="6">
        <v>40742</v>
      </c>
      <c r="C146">
        <v>1</v>
      </c>
    </row>
    <row r="147" spans="1:3" x14ac:dyDescent="0.3">
      <c r="A147" s="4" t="s">
        <v>481</v>
      </c>
      <c r="B147" s="6">
        <v>40746</v>
      </c>
      <c r="C147">
        <v>1</v>
      </c>
    </row>
    <row r="148" spans="1:3" x14ac:dyDescent="0.3">
      <c r="A148" s="4" t="s">
        <v>484</v>
      </c>
      <c r="B148" s="6">
        <v>40746</v>
      </c>
      <c r="C148">
        <v>1</v>
      </c>
    </row>
    <row r="149" spans="1:3" x14ac:dyDescent="0.3">
      <c r="A149" s="4" t="s">
        <v>488</v>
      </c>
      <c r="B149" s="6">
        <v>40747</v>
      </c>
      <c r="C149">
        <v>1</v>
      </c>
    </row>
    <row r="150" spans="1:3" x14ac:dyDescent="0.3">
      <c r="A150" s="4" t="s">
        <v>493</v>
      </c>
      <c r="B150" s="6">
        <v>40747</v>
      </c>
      <c r="C150">
        <v>1</v>
      </c>
    </row>
    <row r="151" spans="1:3" x14ac:dyDescent="0.3">
      <c r="A151" s="4" t="s">
        <v>497</v>
      </c>
      <c r="B151" s="6">
        <v>40747</v>
      </c>
      <c r="C151">
        <v>1</v>
      </c>
    </row>
    <row r="152" spans="1:3" x14ac:dyDescent="0.3">
      <c r="A152" s="4" t="s">
        <v>495</v>
      </c>
      <c r="B152" s="6">
        <v>40748</v>
      </c>
      <c r="C152">
        <v>1</v>
      </c>
    </row>
    <row r="153" spans="1:3" x14ac:dyDescent="0.3">
      <c r="A153" s="4" t="s">
        <v>499</v>
      </c>
      <c r="B153" s="6">
        <v>40752</v>
      </c>
      <c r="C153">
        <v>1</v>
      </c>
    </row>
    <row r="154" spans="1:3" x14ac:dyDescent="0.3">
      <c r="A154" s="4" t="s">
        <v>501</v>
      </c>
      <c r="B154" s="6">
        <v>40753</v>
      </c>
      <c r="C154">
        <v>1</v>
      </c>
    </row>
    <row r="155" spans="1:3" x14ac:dyDescent="0.3">
      <c r="A155" s="4" t="s">
        <v>505</v>
      </c>
      <c r="B155" s="6">
        <v>40755</v>
      </c>
      <c r="C155">
        <v>1</v>
      </c>
    </row>
    <row r="156" spans="1:3" x14ac:dyDescent="0.3">
      <c r="A156" s="4" t="s">
        <v>503</v>
      </c>
      <c r="B156" s="6">
        <v>40756</v>
      </c>
      <c r="C156">
        <v>1</v>
      </c>
    </row>
    <row r="157" spans="1:3" x14ac:dyDescent="0.3">
      <c r="A157" s="4" t="s">
        <v>508</v>
      </c>
      <c r="B157" s="6">
        <v>40756</v>
      </c>
      <c r="C157">
        <v>1</v>
      </c>
    </row>
    <row r="158" spans="1:3" x14ac:dyDescent="0.3">
      <c r="A158" s="4" t="s">
        <v>517</v>
      </c>
      <c r="B158" s="6">
        <v>40758</v>
      </c>
      <c r="C158">
        <v>1</v>
      </c>
    </row>
    <row r="159" spans="1:3" x14ac:dyDescent="0.3">
      <c r="A159" s="4" t="s">
        <v>519</v>
      </c>
      <c r="B159" s="6">
        <v>40758</v>
      </c>
      <c r="C159">
        <v>1</v>
      </c>
    </row>
    <row r="160" spans="1:3" x14ac:dyDescent="0.3">
      <c r="A160" s="4" t="s">
        <v>522</v>
      </c>
      <c r="B160" s="6">
        <v>40758</v>
      </c>
      <c r="C160">
        <v>1</v>
      </c>
    </row>
    <row r="161" spans="1:3" x14ac:dyDescent="0.3">
      <c r="A161" s="4" t="s">
        <v>515</v>
      </c>
      <c r="B161" s="6">
        <v>40759</v>
      </c>
      <c r="C161">
        <v>1</v>
      </c>
    </row>
    <row r="162" spans="1:3" x14ac:dyDescent="0.3">
      <c r="A162" s="4" t="s">
        <v>525</v>
      </c>
      <c r="B162" s="6">
        <v>40762</v>
      </c>
      <c r="C162">
        <v>1</v>
      </c>
    </row>
    <row r="163" spans="1:3" x14ac:dyDescent="0.3">
      <c r="A163" s="4" t="s">
        <v>530</v>
      </c>
      <c r="B163" s="6">
        <v>40762</v>
      </c>
      <c r="C163">
        <v>1</v>
      </c>
    </row>
    <row r="164" spans="1:3" x14ac:dyDescent="0.3">
      <c r="A164" s="4" t="s">
        <v>532</v>
      </c>
      <c r="B164" s="6">
        <v>40762</v>
      </c>
      <c r="C164">
        <v>1</v>
      </c>
    </row>
    <row r="165" spans="1:3" x14ac:dyDescent="0.3">
      <c r="A165" s="4" t="s">
        <v>541</v>
      </c>
      <c r="B165" s="6">
        <v>40768</v>
      </c>
      <c r="C165">
        <v>1</v>
      </c>
    </row>
    <row r="166" spans="1:3" x14ac:dyDescent="0.3">
      <c r="A166" s="4" t="s">
        <v>543</v>
      </c>
      <c r="B166" s="6">
        <v>40769</v>
      </c>
      <c r="C166">
        <v>1</v>
      </c>
    </row>
    <row r="167" spans="1:3" x14ac:dyDescent="0.3">
      <c r="A167" s="4" t="s">
        <v>544</v>
      </c>
      <c r="B167" s="6">
        <v>40772</v>
      </c>
      <c r="C167">
        <v>1</v>
      </c>
    </row>
    <row r="168" spans="1:3" x14ac:dyDescent="0.3">
      <c r="A168" s="4" t="s">
        <v>547</v>
      </c>
      <c r="B168" s="6">
        <v>40774</v>
      </c>
      <c r="C168">
        <v>1</v>
      </c>
    </row>
    <row r="169" spans="1:3" x14ac:dyDescent="0.3">
      <c r="A169" s="4" t="s">
        <v>552</v>
      </c>
      <c r="B169" s="6">
        <v>40776</v>
      </c>
      <c r="C169">
        <v>1</v>
      </c>
    </row>
    <row r="170" spans="1:3" x14ac:dyDescent="0.3">
      <c r="A170" s="4" t="s">
        <v>558</v>
      </c>
      <c r="B170" s="6">
        <v>40781</v>
      </c>
      <c r="C170">
        <v>1</v>
      </c>
    </row>
    <row r="171" spans="1:3" x14ac:dyDescent="0.3">
      <c r="A171" s="4" t="s">
        <v>563</v>
      </c>
      <c r="B171" s="6">
        <v>40781</v>
      </c>
      <c r="C171">
        <v>1</v>
      </c>
    </row>
    <row r="172" spans="1:3" x14ac:dyDescent="0.3">
      <c r="A172" s="4" t="s">
        <v>560</v>
      </c>
      <c r="B172" s="6">
        <v>40782</v>
      </c>
      <c r="C172">
        <v>1</v>
      </c>
    </row>
    <row r="173" spans="1:3" x14ac:dyDescent="0.3">
      <c r="A173" s="4" t="s">
        <v>564</v>
      </c>
      <c r="B173" s="6">
        <v>40784</v>
      </c>
      <c r="C173">
        <v>1</v>
      </c>
    </row>
    <row r="174" spans="1:3" x14ac:dyDescent="0.3">
      <c r="A174" s="4" t="s">
        <v>573</v>
      </c>
      <c r="B174" s="6">
        <v>40790</v>
      </c>
      <c r="C174">
        <v>1</v>
      </c>
    </row>
    <row r="175" spans="1:3" x14ac:dyDescent="0.3">
      <c r="A175" s="4" t="s">
        <v>576</v>
      </c>
      <c r="B175" s="6">
        <v>40791</v>
      </c>
      <c r="C175">
        <v>1</v>
      </c>
    </row>
    <row r="176" spans="1:3" x14ac:dyDescent="0.3">
      <c r="A176" s="4" t="s">
        <v>580</v>
      </c>
      <c r="B176" s="6">
        <v>40791</v>
      </c>
      <c r="C176">
        <v>1</v>
      </c>
    </row>
    <row r="177" spans="1:3" x14ac:dyDescent="0.3">
      <c r="A177" s="4" t="s">
        <v>583</v>
      </c>
      <c r="B177" s="6">
        <v>40791</v>
      </c>
      <c r="C177">
        <v>1</v>
      </c>
    </row>
    <row r="178" spans="1:3" x14ac:dyDescent="0.3">
      <c r="A178" s="4" t="s">
        <v>585</v>
      </c>
      <c r="B178" s="6">
        <v>40791</v>
      </c>
      <c r="C178">
        <v>1</v>
      </c>
    </row>
    <row r="179" spans="1:3" x14ac:dyDescent="0.3">
      <c r="A179" s="4" t="s">
        <v>587</v>
      </c>
      <c r="B179" s="6">
        <v>40792</v>
      </c>
      <c r="C179">
        <v>1</v>
      </c>
    </row>
    <row r="180" spans="1:3" x14ac:dyDescent="0.3">
      <c r="A180" s="4" t="s">
        <v>591</v>
      </c>
      <c r="B180" s="6">
        <v>40793</v>
      </c>
      <c r="C180">
        <v>1</v>
      </c>
    </row>
    <row r="181" spans="1:3" x14ac:dyDescent="0.3">
      <c r="A181" s="4" t="s">
        <v>593</v>
      </c>
      <c r="B181" s="6">
        <v>40794</v>
      </c>
      <c r="C181">
        <v>1</v>
      </c>
    </row>
    <row r="182" spans="1:3" x14ac:dyDescent="0.3">
      <c r="A182" s="4" t="s">
        <v>597</v>
      </c>
      <c r="B182" s="6">
        <v>40794</v>
      </c>
      <c r="C182">
        <v>1</v>
      </c>
    </row>
    <row r="183" spans="1:3" x14ac:dyDescent="0.3">
      <c r="A183" s="4" t="s">
        <v>589</v>
      </c>
      <c r="B183" s="6">
        <v>40795</v>
      </c>
      <c r="C183">
        <v>1</v>
      </c>
    </row>
    <row r="184" spans="1:3" x14ac:dyDescent="0.3">
      <c r="A184" s="4" t="s">
        <v>599</v>
      </c>
      <c r="B184" s="6">
        <v>40796</v>
      </c>
      <c r="C184">
        <v>1</v>
      </c>
    </row>
    <row r="185" spans="1:3" x14ac:dyDescent="0.3">
      <c r="A185" s="4" t="s">
        <v>603</v>
      </c>
      <c r="B185" s="6">
        <v>40796</v>
      </c>
      <c r="C185">
        <v>1</v>
      </c>
    </row>
    <row r="186" spans="1:3" x14ac:dyDescent="0.3">
      <c r="A186" s="4" t="s">
        <v>601</v>
      </c>
      <c r="B186" s="6">
        <v>40798</v>
      </c>
      <c r="C186">
        <v>1</v>
      </c>
    </row>
    <row r="187" spans="1:3" x14ac:dyDescent="0.3">
      <c r="A187" s="4" t="s">
        <v>604</v>
      </c>
      <c r="B187" s="6">
        <v>40798</v>
      </c>
      <c r="C187">
        <v>1</v>
      </c>
    </row>
    <row r="188" spans="1:3" x14ac:dyDescent="0.3">
      <c r="A188" s="4" t="s">
        <v>610</v>
      </c>
      <c r="B188" s="6">
        <v>40801</v>
      </c>
      <c r="C188">
        <v>1</v>
      </c>
    </row>
    <row r="189" spans="1:3" x14ac:dyDescent="0.3">
      <c r="A189" s="4" t="s">
        <v>606</v>
      </c>
      <c r="B189" s="6">
        <v>40802</v>
      </c>
      <c r="C189">
        <v>1</v>
      </c>
    </row>
    <row r="190" spans="1:3" x14ac:dyDescent="0.3">
      <c r="A190" s="4" t="s">
        <v>613</v>
      </c>
      <c r="B190" s="6">
        <v>40803</v>
      </c>
      <c r="C190">
        <v>1</v>
      </c>
    </row>
    <row r="191" spans="1:3" x14ac:dyDescent="0.3">
      <c r="A191" s="4" t="s">
        <v>615</v>
      </c>
      <c r="B191" s="6">
        <v>40804</v>
      </c>
      <c r="C191">
        <v>1</v>
      </c>
    </row>
    <row r="192" spans="1:3" x14ac:dyDescent="0.3">
      <c r="A192" s="4" t="s">
        <v>617</v>
      </c>
      <c r="B192" s="6">
        <v>40806</v>
      </c>
      <c r="C192">
        <v>1</v>
      </c>
    </row>
    <row r="193" spans="1:3" x14ac:dyDescent="0.3">
      <c r="A193" s="4" t="s">
        <v>619</v>
      </c>
      <c r="B193" s="6">
        <v>40810</v>
      </c>
      <c r="C193">
        <v>1</v>
      </c>
    </row>
    <row r="194" spans="1:3" x14ac:dyDescent="0.3">
      <c r="A194" s="4" t="s">
        <v>618</v>
      </c>
      <c r="B194" s="6">
        <v>40811</v>
      </c>
      <c r="C194">
        <v>1</v>
      </c>
    </row>
    <row r="195" spans="1:3" x14ac:dyDescent="0.3">
      <c r="A195" s="4" t="s">
        <v>626</v>
      </c>
      <c r="B195" s="6">
        <v>40811</v>
      </c>
      <c r="C195">
        <v>1</v>
      </c>
    </row>
    <row r="196" spans="1:3" x14ac:dyDescent="0.3">
      <c r="A196" s="4" t="s">
        <v>624</v>
      </c>
      <c r="B196" s="6">
        <v>40812</v>
      </c>
      <c r="C196">
        <v>1</v>
      </c>
    </row>
    <row r="197" spans="1:3" x14ac:dyDescent="0.3">
      <c r="A197" s="4" t="s">
        <v>632</v>
      </c>
      <c r="B197" s="6">
        <v>40823</v>
      </c>
      <c r="C197">
        <v>1</v>
      </c>
    </row>
    <row r="198" spans="1:3" x14ac:dyDescent="0.3">
      <c r="A198" s="4" t="s">
        <v>636</v>
      </c>
      <c r="B198" s="6">
        <v>40824</v>
      </c>
      <c r="C198">
        <v>1</v>
      </c>
    </row>
    <row r="199" spans="1:3" x14ac:dyDescent="0.3">
      <c r="A199" s="4" t="s">
        <v>638</v>
      </c>
      <c r="B199" s="6">
        <v>40825</v>
      </c>
      <c r="C199">
        <v>1</v>
      </c>
    </row>
    <row r="200" spans="1:3" x14ac:dyDescent="0.3">
      <c r="A200" s="4" t="s">
        <v>640</v>
      </c>
      <c r="B200" s="6">
        <v>40827</v>
      </c>
      <c r="C200">
        <v>1</v>
      </c>
    </row>
    <row r="201" spans="1:3" x14ac:dyDescent="0.3">
      <c r="A201" s="4" t="s">
        <v>643</v>
      </c>
      <c r="B201" s="6">
        <v>40828</v>
      </c>
      <c r="C201">
        <v>1</v>
      </c>
    </row>
    <row r="202" spans="1:3" x14ac:dyDescent="0.3">
      <c r="A202" s="4" t="s">
        <v>647</v>
      </c>
      <c r="B202" s="6">
        <v>40828</v>
      </c>
      <c r="C202">
        <v>1</v>
      </c>
    </row>
    <row r="203" spans="1:3" x14ac:dyDescent="0.3">
      <c r="A203" s="4" t="s">
        <v>651</v>
      </c>
      <c r="B203" s="6">
        <v>40829</v>
      </c>
      <c r="C203">
        <v>1</v>
      </c>
    </row>
    <row r="204" spans="1:3" x14ac:dyDescent="0.3">
      <c r="A204" s="4" t="s">
        <v>656</v>
      </c>
      <c r="B204" s="6">
        <v>40832</v>
      </c>
      <c r="C204">
        <v>1</v>
      </c>
    </row>
    <row r="205" spans="1:3" x14ac:dyDescent="0.3">
      <c r="A205" s="4" t="s">
        <v>660</v>
      </c>
      <c r="B205" s="6">
        <v>40837</v>
      </c>
      <c r="C205">
        <v>1</v>
      </c>
    </row>
    <row r="206" spans="1:3" x14ac:dyDescent="0.3">
      <c r="A206" s="4" t="s">
        <v>658</v>
      </c>
      <c r="B206" s="6">
        <v>40838</v>
      </c>
      <c r="C206">
        <v>1</v>
      </c>
    </row>
    <row r="207" spans="1:3" x14ac:dyDescent="0.3">
      <c r="A207" s="4" t="s">
        <v>664</v>
      </c>
      <c r="B207" s="6">
        <v>40838</v>
      </c>
      <c r="C207">
        <v>1</v>
      </c>
    </row>
    <row r="208" spans="1:3" x14ac:dyDescent="0.3">
      <c r="A208" s="4" t="s">
        <v>667</v>
      </c>
      <c r="B208" s="6">
        <v>40838</v>
      </c>
      <c r="C208">
        <v>1</v>
      </c>
    </row>
    <row r="209" spans="1:3" x14ac:dyDescent="0.3">
      <c r="A209" s="4" t="s">
        <v>669</v>
      </c>
      <c r="B209" s="6">
        <v>40842</v>
      </c>
      <c r="C209">
        <v>1</v>
      </c>
    </row>
    <row r="210" spans="1:3" x14ac:dyDescent="0.3">
      <c r="A210" s="4" t="s">
        <v>670</v>
      </c>
      <c r="B210" s="6">
        <v>40845</v>
      </c>
      <c r="C210">
        <v>1</v>
      </c>
    </row>
    <row r="211" spans="1:3" x14ac:dyDescent="0.3">
      <c r="A211" s="4" t="s">
        <v>673</v>
      </c>
      <c r="B211" s="6">
        <v>40845</v>
      </c>
      <c r="C211">
        <v>1</v>
      </c>
    </row>
    <row r="212" spans="1:3" x14ac:dyDescent="0.3">
      <c r="A212" s="4" t="s">
        <v>680</v>
      </c>
      <c r="B212" s="6">
        <v>40846</v>
      </c>
      <c r="C212">
        <v>1</v>
      </c>
    </row>
    <row r="213" spans="1:3" x14ac:dyDescent="0.3">
      <c r="A213" s="4" t="s">
        <v>687</v>
      </c>
      <c r="B213" s="6">
        <v>40849</v>
      </c>
      <c r="C213">
        <v>1</v>
      </c>
    </row>
    <row r="214" spans="1:3" x14ac:dyDescent="0.3">
      <c r="A214" s="4" t="s">
        <v>691</v>
      </c>
      <c r="B214" s="6">
        <v>40849</v>
      </c>
      <c r="C214">
        <v>1</v>
      </c>
    </row>
    <row r="215" spans="1:3" x14ac:dyDescent="0.3">
      <c r="A215" s="4" t="s">
        <v>692</v>
      </c>
      <c r="B215" s="6">
        <v>40849</v>
      </c>
      <c r="C215">
        <v>1</v>
      </c>
    </row>
    <row r="216" spans="1:3" x14ac:dyDescent="0.3">
      <c r="A216" s="4" t="s">
        <v>697</v>
      </c>
      <c r="B216" s="6">
        <v>40851</v>
      </c>
      <c r="C216">
        <v>1</v>
      </c>
    </row>
    <row r="217" spans="1:3" x14ac:dyDescent="0.3">
      <c r="A217" s="4" t="s">
        <v>703</v>
      </c>
      <c r="B217" s="6">
        <v>40853</v>
      </c>
      <c r="C217">
        <v>1</v>
      </c>
    </row>
    <row r="218" spans="1:3" x14ac:dyDescent="0.3">
      <c r="A218" s="4" t="s">
        <v>710</v>
      </c>
      <c r="B218" s="6">
        <v>40856</v>
      </c>
      <c r="C218">
        <v>1</v>
      </c>
    </row>
    <row r="219" spans="1:3" x14ac:dyDescent="0.3">
      <c r="A219" s="4" t="s">
        <v>715</v>
      </c>
      <c r="B219" s="6">
        <v>40858</v>
      </c>
      <c r="C219">
        <v>1</v>
      </c>
    </row>
    <row r="220" spans="1:3" x14ac:dyDescent="0.3">
      <c r="A220" s="4" t="s">
        <v>719</v>
      </c>
      <c r="B220" s="6">
        <v>40859</v>
      </c>
      <c r="C220">
        <v>1</v>
      </c>
    </row>
    <row r="221" spans="1:3" x14ac:dyDescent="0.3">
      <c r="A221" s="4" t="s">
        <v>722</v>
      </c>
      <c r="B221" s="6">
        <v>40865</v>
      </c>
      <c r="C221">
        <v>1</v>
      </c>
    </row>
    <row r="222" spans="1:3" x14ac:dyDescent="0.3">
      <c r="A222" s="4" t="s">
        <v>726</v>
      </c>
      <c r="B222" s="6">
        <v>40867</v>
      </c>
      <c r="C222">
        <v>1</v>
      </c>
    </row>
    <row r="223" spans="1:3" x14ac:dyDescent="0.3">
      <c r="A223" s="4" t="s">
        <v>729</v>
      </c>
      <c r="B223" s="6">
        <v>40867</v>
      </c>
      <c r="C223">
        <v>1</v>
      </c>
    </row>
    <row r="224" spans="1:3" x14ac:dyDescent="0.3">
      <c r="A224" s="4" t="s">
        <v>736</v>
      </c>
      <c r="B224" s="6">
        <v>40869</v>
      </c>
      <c r="C224">
        <v>1</v>
      </c>
    </row>
    <row r="225" spans="1:3" x14ac:dyDescent="0.3">
      <c r="A225" s="4" t="s">
        <v>740</v>
      </c>
      <c r="B225" s="6">
        <v>40869</v>
      </c>
      <c r="C225">
        <v>1</v>
      </c>
    </row>
    <row r="226" spans="1:3" x14ac:dyDescent="0.3">
      <c r="A226" s="4" t="s">
        <v>731</v>
      </c>
      <c r="B226" s="6">
        <v>40870</v>
      </c>
      <c r="C226">
        <v>1</v>
      </c>
    </row>
    <row r="227" spans="1:3" x14ac:dyDescent="0.3">
      <c r="A227" s="4" t="s">
        <v>742</v>
      </c>
      <c r="B227" s="6">
        <v>40871</v>
      </c>
      <c r="C227">
        <v>1</v>
      </c>
    </row>
    <row r="228" spans="1:3" x14ac:dyDescent="0.3">
      <c r="A228" s="4" t="s">
        <v>747</v>
      </c>
      <c r="B228" s="6">
        <v>40871</v>
      </c>
      <c r="C228">
        <v>1</v>
      </c>
    </row>
    <row r="229" spans="1:3" x14ac:dyDescent="0.3">
      <c r="A229" s="4" t="s">
        <v>749</v>
      </c>
      <c r="B229" s="6">
        <v>40876</v>
      </c>
      <c r="C229">
        <v>1</v>
      </c>
    </row>
    <row r="230" spans="1:3" x14ac:dyDescent="0.3">
      <c r="A230" s="4" t="s">
        <v>751</v>
      </c>
      <c r="B230" s="6">
        <v>40876</v>
      </c>
      <c r="C230">
        <v>1</v>
      </c>
    </row>
    <row r="231" spans="1:3" x14ac:dyDescent="0.3">
      <c r="A231" s="4" t="s">
        <v>756</v>
      </c>
      <c r="B231" s="6">
        <v>40879</v>
      </c>
      <c r="C231">
        <v>1</v>
      </c>
    </row>
    <row r="232" spans="1:3" x14ac:dyDescent="0.3">
      <c r="A232" s="4" t="s">
        <v>759</v>
      </c>
      <c r="B232" s="6">
        <v>40879</v>
      </c>
      <c r="C232">
        <v>1</v>
      </c>
    </row>
    <row r="233" spans="1:3" x14ac:dyDescent="0.3">
      <c r="A233" s="4" t="s">
        <v>765</v>
      </c>
      <c r="B233" s="6">
        <v>40880</v>
      </c>
      <c r="C233">
        <v>1</v>
      </c>
    </row>
    <row r="234" spans="1:3" x14ac:dyDescent="0.3">
      <c r="A234" s="4" t="s">
        <v>764</v>
      </c>
      <c r="B234" s="6">
        <v>40881</v>
      </c>
      <c r="C234">
        <v>1</v>
      </c>
    </row>
    <row r="235" spans="1:3" x14ac:dyDescent="0.3">
      <c r="A235" s="4" t="s">
        <v>770</v>
      </c>
      <c r="B235" s="6">
        <v>40883</v>
      </c>
      <c r="C235">
        <v>1</v>
      </c>
    </row>
    <row r="236" spans="1:3" x14ac:dyDescent="0.3">
      <c r="A236" s="4" t="s">
        <v>772</v>
      </c>
      <c r="B236" s="6">
        <v>40883</v>
      </c>
      <c r="C236">
        <v>1</v>
      </c>
    </row>
    <row r="237" spans="1:3" x14ac:dyDescent="0.3">
      <c r="A237" s="4" t="s">
        <v>774</v>
      </c>
      <c r="B237" s="6">
        <v>40884</v>
      </c>
      <c r="C237">
        <v>1</v>
      </c>
    </row>
    <row r="238" spans="1:3" x14ac:dyDescent="0.3">
      <c r="A238" s="4" t="s">
        <v>778</v>
      </c>
      <c r="B238" s="6">
        <v>40884</v>
      </c>
      <c r="C238">
        <v>1</v>
      </c>
    </row>
    <row r="239" spans="1:3" x14ac:dyDescent="0.3">
      <c r="A239" s="4" t="s">
        <v>780</v>
      </c>
      <c r="B239" s="6">
        <v>40884</v>
      </c>
      <c r="C239">
        <v>1</v>
      </c>
    </row>
    <row r="240" spans="1:3" x14ac:dyDescent="0.3">
      <c r="A240" s="4" t="s">
        <v>788</v>
      </c>
      <c r="B240" s="6">
        <v>40886</v>
      </c>
      <c r="C240">
        <v>1</v>
      </c>
    </row>
    <row r="241" spans="1:3" x14ac:dyDescent="0.3">
      <c r="A241" s="4" t="s">
        <v>793</v>
      </c>
      <c r="B241" s="6">
        <v>40889</v>
      </c>
      <c r="C241">
        <v>1</v>
      </c>
    </row>
    <row r="242" spans="1:3" x14ac:dyDescent="0.3">
      <c r="A242" s="4" t="s">
        <v>795</v>
      </c>
      <c r="B242" s="6">
        <v>40889</v>
      </c>
      <c r="C242">
        <v>1</v>
      </c>
    </row>
    <row r="243" spans="1:3" x14ac:dyDescent="0.3">
      <c r="A243" s="4" t="s">
        <v>802</v>
      </c>
      <c r="B243" s="6">
        <v>40890</v>
      </c>
      <c r="C243">
        <v>1</v>
      </c>
    </row>
    <row r="244" spans="1:3" x14ac:dyDescent="0.3">
      <c r="A244" s="4" t="s">
        <v>804</v>
      </c>
      <c r="B244" s="6">
        <v>40891</v>
      </c>
      <c r="C244">
        <v>1</v>
      </c>
    </row>
    <row r="245" spans="1:3" x14ac:dyDescent="0.3">
      <c r="A245" s="4" t="s">
        <v>806</v>
      </c>
      <c r="B245" s="6">
        <v>40896</v>
      </c>
      <c r="C245">
        <v>1</v>
      </c>
    </row>
    <row r="246" spans="1:3" x14ac:dyDescent="0.3">
      <c r="A246" s="4" t="s">
        <v>814</v>
      </c>
      <c r="B246" s="6">
        <v>40897</v>
      </c>
      <c r="C246">
        <v>1</v>
      </c>
    </row>
    <row r="247" spans="1:3" x14ac:dyDescent="0.3">
      <c r="A247" s="4" t="s">
        <v>816</v>
      </c>
      <c r="B247" s="6">
        <v>40900</v>
      </c>
      <c r="C247">
        <v>1</v>
      </c>
    </row>
    <row r="248" spans="1:3" x14ac:dyDescent="0.3">
      <c r="A248" s="4" t="s">
        <v>818</v>
      </c>
      <c r="B248" s="6">
        <v>40902</v>
      </c>
      <c r="C248">
        <v>1</v>
      </c>
    </row>
    <row r="249" spans="1:3" x14ac:dyDescent="0.3">
      <c r="A249" s="4" t="s">
        <v>823</v>
      </c>
      <c r="B249" s="6">
        <v>40903</v>
      </c>
      <c r="C249">
        <v>1</v>
      </c>
    </row>
    <row r="250" spans="1:3" x14ac:dyDescent="0.3">
      <c r="A250" s="4" t="s">
        <v>820</v>
      </c>
      <c r="B250" s="6">
        <v>40904</v>
      </c>
      <c r="C250">
        <v>1</v>
      </c>
    </row>
    <row r="251" spans="1:3" x14ac:dyDescent="0.3">
      <c r="A251" s="4" t="s">
        <v>826</v>
      </c>
      <c r="B251" s="6">
        <v>40905</v>
      </c>
      <c r="C251">
        <v>1</v>
      </c>
    </row>
    <row r="252" spans="1:3" x14ac:dyDescent="0.3">
      <c r="A252" s="4" t="s">
        <v>828</v>
      </c>
      <c r="B252" s="6">
        <v>40906</v>
      </c>
      <c r="C252">
        <v>1</v>
      </c>
    </row>
    <row r="253" spans="1:3" x14ac:dyDescent="0.3">
      <c r="A253" s="4" t="s">
        <v>834</v>
      </c>
      <c r="B253" s="6">
        <v>40909</v>
      </c>
      <c r="C253">
        <v>1</v>
      </c>
    </row>
    <row r="254" spans="1:3" x14ac:dyDescent="0.3">
      <c r="A254" s="4" t="s">
        <v>842</v>
      </c>
      <c r="B254" s="6">
        <v>40909</v>
      </c>
      <c r="C254">
        <v>1</v>
      </c>
    </row>
    <row r="255" spans="1:3" x14ac:dyDescent="0.3">
      <c r="A255" s="4" t="s">
        <v>844</v>
      </c>
      <c r="B255" s="6">
        <v>40910</v>
      </c>
      <c r="C255">
        <v>1</v>
      </c>
    </row>
    <row r="256" spans="1:3" x14ac:dyDescent="0.3">
      <c r="A256" s="4" t="s">
        <v>846</v>
      </c>
      <c r="B256" s="6">
        <v>40915</v>
      </c>
      <c r="C256">
        <v>1</v>
      </c>
    </row>
    <row r="257" spans="1:3" x14ac:dyDescent="0.3">
      <c r="A257" s="4" t="s">
        <v>849</v>
      </c>
      <c r="B257" s="6">
        <v>40916</v>
      </c>
      <c r="C257">
        <v>1</v>
      </c>
    </row>
    <row r="258" spans="1:3" x14ac:dyDescent="0.3">
      <c r="A258" s="4" t="s">
        <v>850</v>
      </c>
      <c r="B258" s="6">
        <v>40917</v>
      </c>
      <c r="C258">
        <v>1</v>
      </c>
    </row>
    <row r="259" spans="1:3" x14ac:dyDescent="0.3">
      <c r="A259" s="4" t="s">
        <v>852</v>
      </c>
      <c r="B259" s="6">
        <v>40917</v>
      </c>
      <c r="C259">
        <v>1</v>
      </c>
    </row>
    <row r="260" spans="1:3" x14ac:dyDescent="0.3">
      <c r="A260" s="4" t="s">
        <v>854</v>
      </c>
      <c r="B260" s="6">
        <v>40919</v>
      </c>
      <c r="C260">
        <v>1</v>
      </c>
    </row>
    <row r="261" spans="1:3" x14ac:dyDescent="0.3">
      <c r="A261" s="4" t="s">
        <v>859</v>
      </c>
      <c r="B261" s="6">
        <v>40922</v>
      </c>
      <c r="C261">
        <v>1</v>
      </c>
    </row>
    <row r="262" spans="1:3" x14ac:dyDescent="0.3">
      <c r="A262" s="4" t="s">
        <v>861</v>
      </c>
      <c r="B262" s="6">
        <v>40922</v>
      </c>
      <c r="C262">
        <v>1</v>
      </c>
    </row>
    <row r="263" spans="1:3" x14ac:dyDescent="0.3">
      <c r="A263" s="4" t="s">
        <v>863</v>
      </c>
      <c r="B263" s="6">
        <v>40923</v>
      </c>
      <c r="C263">
        <v>1</v>
      </c>
    </row>
    <row r="264" spans="1:3" x14ac:dyDescent="0.3">
      <c r="A264" s="4" t="s">
        <v>865</v>
      </c>
      <c r="B264" s="6">
        <v>40925</v>
      </c>
      <c r="C264">
        <v>1</v>
      </c>
    </row>
    <row r="265" spans="1:3" x14ac:dyDescent="0.3">
      <c r="A265" s="4" t="s">
        <v>867</v>
      </c>
      <c r="B265" s="6">
        <v>40925</v>
      </c>
      <c r="C265">
        <v>1</v>
      </c>
    </row>
    <row r="266" spans="1:3" x14ac:dyDescent="0.3">
      <c r="A266" s="4" t="s">
        <v>870</v>
      </c>
      <c r="B266" s="6">
        <v>40926</v>
      </c>
      <c r="C266">
        <v>1</v>
      </c>
    </row>
    <row r="267" spans="1:3" x14ac:dyDescent="0.3">
      <c r="A267" s="4" t="s">
        <v>873</v>
      </c>
      <c r="B267" s="6">
        <v>40928</v>
      </c>
      <c r="C267">
        <v>1</v>
      </c>
    </row>
    <row r="268" spans="1:3" x14ac:dyDescent="0.3">
      <c r="A268" s="4" t="s">
        <v>877</v>
      </c>
      <c r="B268" s="6">
        <v>40929</v>
      </c>
      <c r="C268">
        <v>1</v>
      </c>
    </row>
    <row r="269" spans="1:3" x14ac:dyDescent="0.3">
      <c r="A269" s="4" t="s">
        <v>881</v>
      </c>
      <c r="B269" s="6">
        <v>40930</v>
      </c>
      <c r="C269">
        <v>1</v>
      </c>
    </row>
    <row r="270" spans="1:3" x14ac:dyDescent="0.3">
      <c r="A270" s="4" t="s">
        <v>882</v>
      </c>
      <c r="B270" s="6">
        <v>40931</v>
      </c>
      <c r="C270">
        <v>1</v>
      </c>
    </row>
    <row r="271" spans="1:3" x14ac:dyDescent="0.3">
      <c r="A271" s="4" t="s">
        <v>885</v>
      </c>
      <c r="B271" s="6">
        <v>40932</v>
      </c>
      <c r="C271">
        <v>1</v>
      </c>
    </row>
    <row r="272" spans="1:3" x14ac:dyDescent="0.3">
      <c r="A272" s="4" t="s">
        <v>888</v>
      </c>
      <c r="B272" s="6">
        <v>40932</v>
      </c>
      <c r="C272">
        <v>1</v>
      </c>
    </row>
    <row r="273" spans="1:3" x14ac:dyDescent="0.3">
      <c r="A273" s="4" t="s">
        <v>891</v>
      </c>
      <c r="B273" s="6">
        <v>40934</v>
      </c>
      <c r="C273">
        <v>1</v>
      </c>
    </row>
    <row r="274" spans="1:3" x14ac:dyDescent="0.3">
      <c r="A274" s="4" t="s">
        <v>894</v>
      </c>
      <c r="B274" s="6">
        <v>40936</v>
      </c>
      <c r="C274">
        <v>1</v>
      </c>
    </row>
    <row r="275" spans="1:3" x14ac:dyDescent="0.3">
      <c r="A275" s="4" t="s">
        <v>896</v>
      </c>
      <c r="B275" s="6">
        <v>40937</v>
      </c>
      <c r="C275">
        <v>1</v>
      </c>
    </row>
    <row r="276" spans="1:3" x14ac:dyDescent="0.3">
      <c r="A276" s="4" t="s">
        <v>899</v>
      </c>
      <c r="B276" s="6">
        <v>40940</v>
      </c>
      <c r="C276">
        <v>1</v>
      </c>
    </row>
    <row r="277" spans="1:3" x14ac:dyDescent="0.3">
      <c r="A277" s="4" t="s">
        <v>901</v>
      </c>
      <c r="B277" s="6">
        <v>40940</v>
      </c>
      <c r="C277">
        <v>1</v>
      </c>
    </row>
    <row r="278" spans="1:3" x14ac:dyDescent="0.3">
      <c r="A278" s="4" t="s">
        <v>903</v>
      </c>
      <c r="B278" s="6">
        <v>40941</v>
      </c>
      <c r="C278">
        <v>1</v>
      </c>
    </row>
    <row r="279" spans="1:3" x14ac:dyDescent="0.3">
      <c r="A279" s="4" t="s">
        <v>913</v>
      </c>
      <c r="B279" s="6">
        <v>40944</v>
      </c>
      <c r="C279">
        <v>1</v>
      </c>
    </row>
    <row r="280" spans="1:3" x14ac:dyDescent="0.3">
      <c r="A280" s="4" t="s">
        <v>905</v>
      </c>
      <c r="B280" s="6">
        <v>40945</v>
      </c>
      <c r="C280">
        <v>1</v>
      </c>
    </row>
    <row r="281" spans="1:3" x14ac:dyDescent="0.3">
      <c r="A281" s="4" t="s">
        <v>907</v>
      </c>
      <c r="B281" s="6">
        <v>40945</v>
      </c>
      <c r="C281">
        <v>1</v>
      </c>
    </row>
    <row r="282" spans="1:3" x14ac:dyDescent="0.3">
      <c r="A282" s="4" t="s">
        <v>908</v>
      </c>
      <c r="B282" s="6">
        <v>40945</v>
      </c>
      <c r="C282">
        <v>1</v>
      </c>
    </row>
    <row r="283" spans="1:3" x14ac:dyDescent="0.3">
      <c r="A283" s="4" t="s">
        <v>914</v>
      </c>
      <c r="B283" s="6">
        <v>40947</v>
      </c>
      <c r="C283">
        <v>1</v>
      </c>
    </row>
    <row r="284" spans="1:3" x14ac:dyDescent="0.3">
      <c r="A284" s="4" t="s">
        <v>918</v>
      </c>
      <c r="B284" s="6">
        <v>40948</v>
      </c>
      <c r="C284">
        <v>1</v>
      </c>
    </row>
    <row r="285" spans="1:3" x14ac:dyDescent="0.3">
      <c r="A285" s="4" t="s">
        <v>919</v>
      </c>
      <c r="B285" s="6">
        <v>40951</v>
      </c>
      <c r="C285">
        <v>1</v>
      </c>
    </row>
    <row r="286" spans="1:3" x14ac:dyDescent="0.3">
      <c r="A286" s="4" t="s">
        <v>930</v>
      </c>
      <c r="B286" s="6">
        <v>40956</v>
      </c>
      <c r="C286">
        <v>1</v>
      </c>
    </row>
    <row r="287" spans="1:3" x14ac:dyDescent="0.3">
      <c r="A287" s="4" t="s">
        <v>932</v>
      </c>
      <c r="B287" s="6">
        <v>40957</v>
      </c>
      <c r="C287">
        <v>1</v>
      </c>
    </row>
    <row r="288" spans="1:3" x14ac:dyDescent="0.3">
      <c r="A288" s="4" t="s">
        <v>937</v>
      </c>
      <c r="B288" s="6">
        <v>40959</v>
      </c>
      <c r="C288">
        <v>1</v>
      </c>
    </row>
    <row r="289" spans="1:3" x14ac:dyDescent="0.3">
      <c r="A289" s="4" t="s">
        <v>944</v>
      </c>
      <c r="B289" s="6">
        <v>40960</v>
      </c>
      <c r="C289">
        <v>1</v>
      </c>
    </row>
    <row r="290" spans="1:3" x14ac:dyDescent="0.3">
      <c r="A290" s="4" t="s">
        <v>935</v>
      </c>
      <c r="B290" s="6">
        <v>40961</v>
      </c>
      <c r="C290">
        <v>1</v>
      </c>
    </row>
    <row r="291" spans="1:3" x14ac:dyDescent="0.3">
      <c r="A291" s="4" t="s">
        <v>940</v>
      </c>
      <c r="B291" s="6">
        <v>40961</v>
      </c>
      <c r="C291">
        <v>1</v>
      </c>
    </row>
    <row r="292" spans="1:3" x14ac:dyDescent="0.3">
      <c r="A292" s="4" t="s">
        <v>947</v>
      </c>
      <c r="B292" s="6">
        <v>40961</v>
      </c>
      <c r="C292">
        <v>1</v>
      </c>
    </row>
    <row r="293" spans="1:3" x14ac:dyDescent="0.3">
      <c r="A293" s="4" t="s">
        <v>942</v>
      </c>
      <c r="B293" s="6">
        <v>40962</v>
      </c>
      <c r="C293">
        <v>1</v>
      </c>
    </row>
    <row r="294" spans="1:3" x14ac:dyDescent="0.3">
      <c r="A294" s="4" t="s">
        <v>948</v>
      </c>
      <c r="B294" s="6">
        <v>40962</v>
      </c>
      <c r="C294">
        <v>1</v>
      </c>
    </row>
    <row r="295" spans="1:3" x14ac:dyDescent="0.3">
      <c r="A295" s="4" t="s">
        <v>950</v>
      </c>
      <c r="B295" s="6">
        <v>40965</v>
      </c>
      <c r="C295">
        <v>1</v>
      </c>
    </row>
    <row r="296" spans="1:3" x14ac:dyDescent="0.3">
      <c r="A296" s="4" t="s">
        <v>954</v>
      </c>
      <c r="B296" s="6">
        <v>40967</v>
      </c>
      <c r="C296">
        <v>1</v>
      </c>
    </row>
    <row r="297" spans="1:3" x14ac:dyDescent="0.3">
      <c r="A297" s="4" t="s">
        <v>960</v>
      </c>
      <c r="B297" s="6">
        <v>40970</v>
      </c>
      <c r="C297">
        <v>1</v>
      </c>
    </row>
    <row r="298" spans="1:3" x14ac:dyDescent="0.3">
      <c r="A298" s="4" t="s">
        <v>964</v>
      </c>
      <c r="B298" s="6">
        <v>40972</v>
      </c>
      <c r="C298">
        <v>1</v>
      </c>
    </row>
    <row r="299" spans="1:3" x14ac:dyDescent="0.3">
      <c r="A299" s="4" t="s">
        <v>962</v>
      </c>
      <c r="B299" s="6">
        <v>40973</v>
      </c>
      <c r="C299">
        <v>1</v>
      </c>
    </row>
    <row r="300" spans="1:3" x14ac:dyDescent="0.3">
      <c r="A300" s="4" t="s">
        <v>967</v>
      </c>
      <c r="B300" s="6">
        <v>40973</v>
      </c>
      <c r="C300">
        <v>1</v>
      </c>
    </row>
    <row r="301" spans="1:3" x14ac:dyDescent="0.3">
      <c r="A301" s="4" t="s">
        <v>968</v>
      </c>
      <c r="B301" s="6">
        <v>40973</v>
      </c>
      <c r="C301">
        <v>1</v>
      </c>
    </row>
    <row r="302" spans="1:3" x14ac:dyDescent="0.3">
      <c r="A302" s="4" t="s">
        <v>969</v>
      </c>
      <c r="B302" s="6">
        <v>40976</v>
      </c>
      <c r="C302">
        <v>1</v>
      </c>
    </row>
    <row r="303" spans="1:3" x14ac:dyDescent="0.3">
      <c r="A303" s="4" t="s">
        <v>974</v>
      </c>
      <c r="B303" s="6">
        <v>40977</v>
      </c>
      <c r="C303">
        <v>1</v>
      </c>
    </row>
    <row r="304" spans="1:3" x14ac:dyDescent="0.3">
      <c r="A304" s="4" t="s">
        <v>989</v>
      </c>
      <c r="B304" s="6">
        <v>40982</v>
      </c>
      <c r="C304">
        <v>1</v>
      </c>
    </row>
    <row r="305" spans="1:3" x14ac:dyDescent="0.3">
      <c r="A305" s="4" t="s">
        <v>987</v>
      </c>
      <c r="B305" s="6">
        <v>40983</v>
      </c>
      <c r="C305">
        <v>1</v>
      </c>
    </row>
    <row r="306" spans="1:3" x14ac:dyDescent="0.3">
      <c r="A306" s="4" t="s">
        <v>992</v>
      </c>
      <c r="B306" s="6">
        <v>40985</v>
      </c>
      <c r="C306">
        <v>1</v>
      </c>
    </row>
    <row r="307" spans="1:3" x14ac:dyDescent="0.3">
      <c r="A307" s="4" t="s">
        <v>994</v>
      </c>
      <c r="B307" s="6">
        <v>40986</v>
      </c>
      <c r="C307">
        <v>1</v>
      </c>
    </row>
    <row r="308" spans="1:3" x14ac:dyDescent="0.3">
      <c r="A308" s="4" t="s">
        <v>996</v>
      </c>
      <c r="B308" s="6">
        <v>40988</v>
      </c>
      <c r="C308">
        <v>1</v>
      </c>
    </row>
    <row r="309" spans="1:3" x14ac:dyDescent="0.3">
      <c r="A309" s="4" t="s">
        <v>998</v>
      </c>
      <c r="B309" s="6">
        <v>40989</v>
      </c>
      <c r="C309">
        <v>1</v>
      </c>
    </row>
    <row r="310" spans="1:3" x14ac:dyDescent="0.3">
      <c r="A310" s="4" t="s">
        <v>1003</v>
      </c>
      <c r="B310" s="6">
        <v>40990</v>
      </c>
      <c r="C310">
        <v>1</v>
      </c>
    </row>
    <row r="311" spans="1:3" x14ac:dyDescent="0.3">
      <c r="A311" s="4" t="s">
        <v>1001</v>
      </c>
      <c r="B311" s="6">
        <v>40991</v>
      </c>
      <c r="C311">
        <v>1</v>
      </c>
    </row>
    <row r="312" spans="1:3" x14ac:dyDescent="0.3">
      <c r="A312" s="4" t="s">
        <v>1006</v>
      </c>
      <c r="B312" s="6">
        <v>40992</v>
      </c>
      <c r="C312">
        <v>1</v>
      </c>
    </row>
    <row r="313" spans="1:3" x14ac:dyDescent="0.3">
      <c r="A313" s="4" t="s">
        <v>1008</v>
      </c>
      <c r="B313" s="6">
        <v>40995</v>
      </c>
      <c r="C313">
        <v>1</v>
      </c>
    </row>
    <row r="314" spans="1:3" x14ac:dyDescent="0.3">
      <c r="A314" s="4" t="s">
        <v>1011</v>
      </c>
      <c r="B314" s="6">
        <v>40995</v>
      </c>
      <c r="C314">
        <v>1</v>
      </c>
    </row>
    <row r="315" spans="1:3" x14ac:dyDescent="0.3">
      <c r="A315" s="4" t="s">
        <v>1016</v>
      </c>
      <c r="B315" s="6">
        <v>40999</v>
      </c>
      <c r="C315">
        <v>1</v>
      </c>
    </row>
    <row r="316" spans="1:3" x14ac:dyDescent="0.3">
      <c r="A316" s="4" t="s">
        <v>1017</v>
      </c>
      <c r="B316" s="6">
        <v>41003</v>
      </c>
      <c r="C316">
        <v>1</v>
      </c>
    </row>
    <row r="317" spans="1:3" x14ac:dyDescent="0.3">
      <c r="A317" s="4" t="s">
        <v>1023</v>
      </c>
      <c r="B317" s="6">
        <v>41007</v>
      </c>
      <c r="C317">
        <v>1</v>
      </c>
    </row>
    <row r="318" spans="1:3" x14ac:dyDescent="0.3">
      <c r="A318" s="4" t="s">
        <v>1026</v>
      </c>
      <c r="B318" s="6">
        <v>41009</v>
      </c>
      <c r="C318">
        <v>1</v>
      </c>
    </row>
    <row r="319" spans="1:3" x14ac:dyDescent="0.3">
      <c r="A319" s="4" t="s">
        <v>1030</v>
      </c>
      <c r="B319" s="6">
        <v>41009</v>
      </c>
      <c r="C319">
        <v>1</v>
      </c>
    </row>
    <row r="320" spans="1:3" x14ac:dyDescent="0.3">
      <c r="A320" s="4" t="s">
        <v>1033</v>
      </c>
      <c r="B320" s="6">
        <v>41009</v>
      </c>
      <c r="C320">
        <v>1</v>
      </c>
    </row>
    <row r="321" spans="1:3" x14ac:dyDescent="0.3">
      <c r="A321" s="4" t="s">
        <v>1040</v>
      </c>
      <c r="B321" s="6">
        <v>41012</v>
      </c>
      <c r="C321">
        <v>1</v>
      </c>
    </row>
    <row r="322" spans="1:3" x14ac:dyDescent="0.3">
      <c r="A322" s="4" t="s">
        <v>1051</v>
      </c>
      <c r="B322" s="6">
        <v>41015</v>
      </c>
      <c r="C322">
        <v>1</v>
      </c>
    </row>
    <row r="323" spans="1:3" x14ac:dyDescent="0.3">
      <c r="A323" s="4" t="s">
        <v>1055</v>
      </c>
      <c r="B323" s="6">
        <v>41016</v>
      </c>
      <c r="C323">
        <v>1</v>
      </c>
    </row>
    <row r="324" spans="1:3" x14ac:dyDescent="0.3">
      <c r="A324" s="4" t="s">
        <v>1060</v>
      </c>
      <c r="B324" s="6">
        <v>41019</v>
      </c>
      <c r="C324">
        <v>1</v>
      </c>
    </row>
    <row r="325" spans="1:3" x14ac:dyDescent="0.3">
      <c r="A325" s="4" t="s">
        <v>1063</v>
      </c>
      <c r="B325" s="6">
        <v>41021</v>
      </c>
      <c r="C325">
        <v>1</v>
      </c>
    </row>
    <row r="326" spans="1:3" x14ac:dyDescent="0.3">
      <c r="A326" s="4" t="s">
        <v>1061</v>
      </c>
      <c r="B326" s="6">
        <v>41022</v>
      </c>
      <c r="C326">
        <v>1</v>
      </c>
    </row>
    <row r="327" spans="1:3" x14ac:dyDescent="0.3">
      <c r="A327" s="4" t="s">
        <v>1064</v>
      </c>
      <c r="B327" s="6">
        <v>41022</v>
      </c>
      <c r="C327">
        <v>1</v>
      </c>
    </row>
    <row r="328" spans="1:3" x14ac:dyDescent="0.3">
      <c r="A328" s="4" t="s">
        <v>1066</v>
      </c>
      <c r="B328" s="6">
        <v>41023</v>
      </c>
      <c r="C328">
        <v>1</v>
      </c>
    </row>
    <row r="329" spans="1:3" x14ac:dyDescent="0.3">
      <c r="A329" s="4" t="s">
        <v>1068</v>
      </c>
      <c r="B329" s="6">
        <v>41023</v>
      </c>
      <c r="C329">
        <v>1</v>
      </c>
    </row>
    <row r="330" spans="1:3" x14ac:dyDescent="0.3">
      <c r="A330" s="4" t="s">
        <v>1071</v>
      </c>
      <c r="B330" s="6">
        <v>41026</v>
      </c>
      <c r="C330">
        <v>1</v>
      </c>
    </row>
    <row r="331" spans="1:3" x14ac:dyDescent="0.3">
      <c r="A331" s="4" t="s">
        <v>1070</v>
      </c>
      <c r="B331" s="6">
        <v>41027</v>
      </c>
      <c r="C331">
        <v>1</v>
      </c>
    </row>
    <row r="332" spans="1:3" x14ac:dyDescent="0.3">
      <c r="A332" s="4" t="s">
        <v>1076</v>
      </c>
      <c r="B332" s="6">
        <v>41027</v>
      </c>
      <c r="C332">
        <v>1</v>
      </c>
    </row>
    <row r="333" spans="1:3" x14ac:dyDescent="0.3">
      <c r="A333" s="4" t="s">
        <v>1077</v>
      </c>
      <c r="B333" s="6">
        <v>41029</v>
      </c>
      <c r="C333">
        <v>1</v>
      </c>
    </row>
    <row r="334" spans="1:3" x14ac:dyDescent="0.3">
      <c r="A334" s="4" t="s">
        <v>1078</v>
      </c>
      <c r="B334" s="6">
        <v>41030</v>
      </c>
      <c r="C334">
        <v>1</v>
      </c>
    </row>
    <row r="335" spans="1:3" x14ac:dyDescent="0.3">
      <c r="A335" s="4" t="s">
        <v>1087</v>
      </c>
      <c r="B335" s="6">
        <v>41032</v>
      </c>
      <c r="C335">
        <v>1</v>
      </c>
    </row>
    <row r="336" spans="1:3" x14ac:dyDescent="0.3">
      <c r="A336" s="4" t="s">
        <v>1084</v>
      </c>
      <c r="B336" s="6">
        <v>41033</v>
      </c>
      <c r="C336">
        <v>1</v>
      </c>
    </row>
    <row r="337" spans="1:3" x14ac:dyDescent="0.3">
      <c r="A337" s="4" t="s">
        <v>1091</v>
      </c>
      <c r="B337" s="6">
        <v>41033</v>
      </c>
      <c r="C337">
        <v>1</v>
      </c>
    </row>
    <row r="338" spans="1:3" x14ac:dyDescent="0.3">
      <c r="A338" s="4" t="s">
        <v>1097</v>
      </c>
      <c r="B338" s="6">
        <v>41036</v>
      </c>
      <c r="C338">
        <v>1</v>
      </c>
    </row>
    <row r="339" spans="1:3" x14ac:dyDescent="0.3">
      <c r="A339" s="4" t="s">
        <v>1102</v>
      </c>
      <c r="B339" s="6">
        <v>41038</v>
      </c>
      <c r="C339">
        <v>1</v>
      </c>
    </row>
    <row r="340" spans="1:3" x14ac:dyDescent="0.3">
      <c r="A340" s="4" t="s">
        <v>1104</v>
      </c>
      <c r="B340" s="6">
        <v>41038</v>
      </c>
      <c r="C340">
        <v>1</v>
      </c>
    </row>
    <row r="341" spans="1:3" x14ac:dyDescent="0.3">
      <c r="A341" s="4" t="s">
        <v>1108</v>
      </c>
      <c r="B341" s="6">
        <v>41043</v>
      </c>
      <c r="C341">
        <v>1</v>
      </c>
    </row>
    <row r="342" spans="1:3" x14ac:dyDescent="0.3">
      <c r="A342" s="4" t="s">
        <v>1114</v>
      </c>
      <c r="B342" s="6">
        <v>41043</v>
      </c>
      <c r="C342">
        <v>1</v>
      </c>
    </row>
    <row r="343" spans="1:3" x14ac:dyDescent="0.3">
      <c r="A343" s="4" t="s">
        <v>1116</v>
      </c>
      <c r="B343" s="6">
        <v>41044</v>
      </c>
      <c r="C343">
        <v>1</v>
      </c>
    </row>
    <row r="344" spans="1:3" x14ac:dyDescent="0.3">
      <c r="A344" s="4" t="s">
        <v>1117</v>
      </c>
      <c r="B344" s="6">
        <v>41045</v>
      </c>
      <c r="C344">
        <v>1</v>
      </c>
    </row>
    <row r="345" spans="1:3" x14ac:dyDescent="0.3">
      <c r="A345" s="4" t="s">
        <v>1119</v>
      </c>
      <c r="B345" s="6">
        <v>41045</v>
      </c>
      <c r="C345">
        <v>1</v>
      </c>
    </row>
    <row r="346" spans="1:3" x14ac:dyDescent="0.3">
      <c r="A346" s="4" t="s">
        <v>1121</v>
      </c>
      <c r="B346" s="6">
        <v>41045</v>
      </c>
      <c r="C346">
        <v>1</v>
      </c>
    </row>
    <row r="347" spans="1:3" x14ac:dyDescent="0.3">
      <c r="A347" s="4" t="s">
        <v>1122</v>
      </c>
      <c r="B347" s="6">
        <v>41046</v>
      </c>
      <c r="C347">
        <v>1</v>
      </c>
    </row>
    <row r="348" spans="1:3" x14ac:dyDescent="0.3">
      <c r="A348" s="4" t="s">
        <v>1125</v>
      </c>
      <c r="B348" s="6">
        <v>41046</v>
      </c>
      <c r="C348">
        <v>1</v>
      </c>
    </row>
    <row r="349" spans="1:3" x14ac:dyDescent="0.3">
      <c r="A349" s="4" t="s">
        <v>1129</v>
      </c>
      <c r="B349" s="6">
        <v>41046</v>
      </c>
      <c r="C349">
        <v>1</v>
      </c>
    </row>
    <row r="350" spans="1:3" x14ac:dyDescent="0.3">
      <c r="A350" s="4" t="s">
        <v>1130</v>
      </c>
      <c r="B350" s="6">
        <v>41047</v>
      </c>
      <c r="C350">
        <v>1</v>
      </c>
    </row>
    <row r="351" spans="1:3" x14ac:dyDescent="0.3">
      <c r="A351" s="4" t="s">
        <v>1132</v>
      </c>
      <c r="B351" s="6">
        <v>41047</v>
      </c>
      <c r="C351">
        <v>1</v>
      </c>
    </row>
    <row r="352" spans="1:3" x14ac:dyDescent="0.3">
      <c r="A352" s="4" t="s">
        <v>1136</v>
      </c>
      <c r="B352" s="6">
        <v>41052</v>
      </c>
      <c r="C352">
        <v>1</v>
      </c>
    </row>
    <row r="353" spans="1:3" x14ac:dyDescent="0.3">
      <c r="A353" s="4" t="s">
        <v>1139</v>
      </c>
      <c r="B353" s="6">
        <v>41053</v>
      </c>
      <c r="C353">
        <v>1</v>
      </c>
    </row>
    <row r="354" spans="1:3" x14ac:dyDescent="0.3">
      <c r="A354" s="4" t="s">
        <v>1140</v>
      </c>
      <c r="B354" s="6">
        <v>41054</v>
      </c>
      <c r="C354">
        <v>1</v>
      </c>
    </row>
    <row r="355" spans="1:3" x14ac:dyDescent="0.3">
      <c r="A355" s="4" t="s">
        <v>1142</v>
      </c>
      <c r="B355" s="6">
        <v>41055</v>
      </c>
      <c r="C355">
        <v>1</v>
      </c>
    </row>
    <row r="356" spans="1:3" x14ac:dyDescent="0.3">
      <c r="A356" s="4" t="s">
        <v>1144</v>
      </c>
      <c r="B356" s="6">
        <v>41055</v>
      </c>
      <c r="C356">
        <v>1</v>
      </c>
    </row>
    <row r="357" spans="1:3" x14ac:dyDescent="0.3">
      <c r="A357" s="4" t="s">
        <v>1146</v>
      </c>
      <c r="B357" s="6">
        <v>41055</v>
      </c>
      <c r="C357">
        <v>1</v>
      </c>
    </row>
    <row r="358" spans="1:3" x14ac:dyDescent="0.3">
      <c r="A358" s="4" t="s">
        <v>1151</v>
      </c>
      <c r="B358" s="6">
        <v>41057</v>
      </c>
      <c r="C358">
        <v>1</v>
      </c>
    </row>
    <row r="359" spans="1:3" x14ac:dyDescent="0.3">
      <c r="A359" s="4" t="s">
        <v>1154</v>
      </c>
      <c r="B359" s="6">
        <v>41059</v>
      </c>
      <c r="C359">
        <v>1</v>
      </c>
    </row>
    <row r="360" spans="1:3" x14ac:dyDescent="0.3">
      <c r="A360" s="4" t="s">
        <v>1155</v>
      </c>
      <c r="B360" s="6">
        <v>41059</v>
      </c>
      <c r="C360">
        <v>1</v>
      </c>
    </row>
    <row r="361" spans="1:3" x14ac:dyDescent="0.3">
      <c r="A361" s="4" t="s">
        <v>1157</v>
      </c>
      <c r="B361" s="6">
        <v>41062</v>
      </c>
      <c r="C361">
        <v>1</v>
      </c>
    </row>
    <row r="362" spans="1:3" x14ac:dyDescent="0.3">
      <c r="A362" s="4" t="s">
        <v>1159</v>
      </c>
      <c r="B362" s="6">
        <v>41065</v>
      </c>
      <c r="C362">
        <v>1</v>
      </c>
    </row>
    <row r="363" spans="1:3" x14ac:dyDescent="0.3">
      <c r="A363" s="4" t="s">
        <v>1164</v>
      </c>
      <c r="B363" s="6">
        <v>41065</v>
      </c>
      <c r="C363">
        <v>1</v>
      </c>
    </row>
    <row r="364" spans="1:3" x14ac:dyDescent="0.3">
      <c r="A364" s="4" t="s">
        <v>1166</v>
      </c>
      <c r="B364" s="6">
        <v>41065</v>
      </c>
      <c r="C364">
        <v>1</v>
      </c>
    </row>
    <row r="365" spans="1:3" x14ac:dyDescent="0.3">
      <c r="A365" s="4" t="s">
        <v>1171</v>
      </c>
      <c r="B365" s="6">
        <v>41068</v>
      </c>
      <c r="C365">
        <v>1</v>
      </c>
    </row>
    <row r="366" spans="1:3" x14ac:dyDescent="0.3">
      <c r="A366" s="4" t="s">
        <v>1177</v>
      </c>
      <c r="B366" s="6">
        <v>41071</v>
      </c>
      <c r="C366">
        <v>1</v>
      </c>
    </row>
    <row r="367" spans="1:3" x14ac:dyDescent="0.3">
      <c r="A367" s="4" t="s">
        <v>1179</v>
      </c>
      <c r="B367" s="6">
        <v>41071</v>
      </c>
      <c r="C367">
        <v>1</v>
      </c>
    </row>
    <row r="368" spans="1:3" x14ac:dyDescent="0.3">
      <c r="A368" s="4" t="s">
        <v>1184</v>
      </c>
      <c r="B368" s="6">
        <v>41073</v>
      </c>
      <c r="C368">
        <v>1</v>
      </c>
    </row>
    <row r="369" spans="1:3" x14ac:dyDescent="0.3">
      <c r="A369" s="4" t="s">
        <v>1187</v>
      </c>
      <c r="B369" s="6">
        <v>41076</v>
      </c>
      <c r="C369">
        <v>1</v>
      </c>
    </row>
    <row r="370" spans="1:3" x14ac:dyDescent="0.3">
      <c r="A370" s="4" t="s">
        <v>1189</v>
      </c>
      <c r="B370" s="6">
        <v>41078</v>
      </c>
      <c r="C370">
        <v>1</v>
      </c>
    </row>
    <row r="371" spans="1:3" x14ac:dyDescent="0.3">
      <c r="A371" s="4" t="s">
        <v>1190</v>
      </c>
      <c r="B371" s="6">
        <v>41078</v>
      </c>
      <c r="C371">
        <v>1</v>
      </c>
    </row>
    <row r="372" spans="1:3" x14ac:dyDescent="0.3">
      <c r="A372" s="4" t="s">
        <v>1195</v>
      </c>
      <c r="B372" s="6">
        <v>41081</v>
      </c>
      <c r="C372">
        <v>1</v>
      </c>
    </row>
    <row r="373" spans="1:3" x14ac:dyDescent="0.3">
      <c r="A373" s="4" t="s">
        <v>1199</v>
      </c>
      <c r="B373" s="6">
        <v>41081</v>
      </c>
      <c r="C373">
        <v>1</v>
      </c>
    </row>
    <row r="374" spans="1:3" x14ac:dyDescent="0.3">
      <c r="A374" s="4" t="s">
        <v>1202</v>
      </c>
      <c r="B374" s="6">
        <v>41083</v>
      </c>
      <c r="C374">
        <v>1</v>
      </c>
    </row>
    <row r="375" spans="1:3" x14ac:dyDescent="0.3">
      <c r="A375" s="4" t="s">
        <v>1204</v>
      </c>
      <c r="B375" s="6">
        <v>41085</v>
      </c>
      <c r="C375">
        <v>1</v>
      </c>
    </row>
    <row r="376" spans="1:3" x14ac:dyDescent="0.3">
      <c r="A376" s="4" t="s">
        <v>1205</v>
      </c>
      <c r="B376" s="6">
        <v>41086</v>
      </c>
      <c r="C376">
        <v>1</v>
      </c>
    </row>
    <row r="377" spans="1:3" x14ac:dyDescent="0.3">
      <c r="A377" s="4" t="s">
        <v>1208</v>
      </c>
      <c r="B377" s="6">
        <v>41088</v>
      </c>
      <c r="C377">
        <v>1</v>
      </c>
    </row>
    <row r="378" spans="1:3" x14ac:dyDescent="0.3">
      <c r="A378" s="4" t="s">
        <v>1211</v>
      </c>
      <c r="B378" s="6">
        <v>41088</v>
      </c>
      <c r="C378">
        <v>1</v>
      </c>
    </row>
    <row r="379" spans="1:3" x14ac:dyDescent="0.3">
      <c r="A379" s="4" t="s">
        <v>1216</v>
      </c>
      <c r="B379" s="6">
        <v>41088</v>
      </c>
      <c r="C379">
        <v>1</v>
      </c>
    </row>
    <row r="380" spans="1:3" x14ac:dyDescent="0.3">
      <c r="A380" s="4" t="s">
        <v>1220</v>
      </c>
      <c r="B380" s="6">
        <v>41089</v>
      </c>
      <c r="C380">
        <v>1</v>
      </c>
    </row>
    <row r="381" spans="1:3" x14ac:dyDescent="0.3">
      <c r="A381" s="4" t="s">
        <v>1221</v>
      </c>
      <c r="B381" s="6">
        <v>41090</v>
      </c>
      <c r="C381">
        <v>1</v>
      </c>
    </row>
    <row r="382" spans="1:3" x14ac:dyDescent="0.3">
      <c r="A382" s="4" t="s">
        <v>1223</v>
      </c>
      <c r="B382" s="6">
        <v>41091</v>
      </c>
      <c r="C382">
        <v>1</v>
      </c>
    </row>
    <row r="383" spans="1:3" x14ac:dyDescent="0.3">
      <c r="A383" s="4" t="s">
        <v>1224</v>
      </c>
      <c r="B383" s="6">
        <v>41091</v>
      </c>
      <c r="C383">
        <v>1</v>
      </c>
    </row>
    <row r="384" spans="1:3" x14ac:dyDescent="0.3">
      <c r="A384" s="4" t="s">
        <v>1227</v>
      </c>
      <c r="B384" s="6">
        <v>41092</v>
      </c>
      <c r="C384">
        <v>1</v>
      </c>
    </row>
    <row r="385" spans="1:3" x14ac:dyDescent="0.3">
      <c r="A385" s="4" t="s">
        <v>1233</v>
      </c>
      <c r="B385" s="6">
        <v>41095</v>
      </c>
      <c r="C385">
        <v>1</v>
      </c>
    </row>
    <row r="386" spans="1:3" x14ac:dyDescent="0.3">
      <c r="A386" s="4" t="s">
        <v>1235</v>
      </c>
      <c r="B386" s="6">
        <v>41095</v>
      </c>
      <c r="C386">
        <v>1</v>
      </c>
    </row>
    <row r="387" spans="1:3" x14ac:dyDescent="0.3">
      <c r="A387" s="4" t="s">
        <v>1241</v>
      </c>
      <c r="B387" s="6">
        <v>41097</v>
      </c>
      <c r="C387">
        <v>1</v>
      </c>
    </row>
    <row r="388" spans="1:3" x14ac:dyDescent="0.3">
      <c r="A388" s="4" t="s">
        <v>1247</v>
      </c>
      <c r="B388" s="6">
        <v>41097</v>
      </c>
      <c r="C388">
        <v>1</v>
      </c>
    </row>
    <row r="389" spans="1:3" x14ac:dyDescent="0.3">
      <c r="A389" s="4" t="s">
        <v>1251</v>
      </c>
      <c r="B389" s="6">
        <v>41100</v>
      </c>
      <c r="C389">
        <v>1</v>
      </c>
    </row>
    <row r="390" spans="1:3" x14ac:dyDescent="0.3">
      <c r="A390" s="4" t="s">
        <v>1260</v>
      </c>
      <c r="B390" s="6">
        <v>41101</v>
      </c>
      <c r="C390">
        <v>1</v>
      </c>
    </row>
    <row r="391" spans="1:3" x14ac:dyDescent="0.3">
      <c r="A391" s="4" t="s">
        <v>1254</v>
      </c>
      <c r="B391" s="6">
        <v>41102</v>
      </c>
      <c r="C391">
        <v>1</v>
      </c>
    </row>
    <row r="392" spans="1:3" x14ac:dyDescent="0.3">
      <c r="A392" s="4" t="s">
        <v>1255</v>
      </c>
      <c r="B392" s="6">
        <v>41102</v>
      </c>
      <c r="C392">
        <v>1</v>
      </c>
    </row>
    <row r="393" spans="1:3" x14ac:dyDescent="0.3">
      <c r="A393" s="4" t="s">
        <v>1263</v>
      </c>
      <c r="B393" s="6">
        <v>41102</v>
      </c>
      <c r="C393">
        <v>1</v>
      </c>
    </row>
    <row r="394" spans="1:3" x14ac:dyDescent="0.3">
      <c r="A394" s="4" t="s">
        <v>1270</v>
      </c>
      <c r="B394" s="6">
        <v>41105</v>
      </c>
      <c r="C394">
        <v>1</v>
      </c>
    </row>
    <row r="395" spans="1:3" x14ac:dyDescent="0.3">
      <c r="A395" s="4" t="s">
        <v>1268</v>
      </c>
      <c r="B395" s="6">
        <v>41106</v>
      </c>
      <c r="C395">
        <v>1</v>
      </c>
    </row>
    <row r="396" spans="1:3" x14ac:dyDescent="0.3">
      <c r="A396" s="4" t="s">
        <v>1272</v>
      </c>
      <c r="B396" s="6">
        <v>41108</v>
      </c>
      <c r="C396">
        <v>1</v>
      </c>
    </row>
    <row r="397" spans="1:3" x14ac:dyDescent="0.3">
      <c r="A397" s="4" t="s">
        <v>1274</v>
      </c>
      <c r="B397" s="6">
        <v>41108</v>
      </c>
      <c r="C397">
        <v>1</v>
      </c>
    </row>
    <row r="398" spans="1:3" x14ac:dyDescent="0.3">
      <c r="A398" s="4" t="s">
        <v>1276</v>
      </c>
      <c r="B398" s="6">
        <v>41109</v>
      </c>
      <c r="C398">
        <v>1</v>
      </c>
    </row>
    <row r="399" spans="1:3" x14ac:dyDescent="0.3">
      <c r="A399" s="4" t="s">
        <v>1280</v>
      </c>
      <c r="B399" s="6">
        <v>41110</v>
      </c>
      <c r="C399">
        <v>1</v>
      </c>
    </row>
    <row r="400" spans="1:3" x14ac:dyDescent="0.3">
      <c r="A400" s="4" t="s">
        <v>1281</v>
      </c>
      <c r="B400" s="6">
        <v>41111</v>
      </c>
      <c r="C400">
        <v>1</v>
      </c>
    </row>
    <row r="401" spans="1:3" x14ac:dyDescent="0.3">
      <c r="A401" s="4" t="s">
        <v>1283</v>
      </c>
      <c r="B401" s="6">
        <v>41116</v>
      </c>
      <c r="C401">
        <v>1</v>
      </c>
    </row>
    <row r="402" spans="1:3" x14ac:dyDescent="0.3">
      <c r="A402" s="4" t="s">
        <v>1289</v>
      </c>
      <c r="B402" s="6">
        <v>41116</v>
      </c>
      <c r="C402">
        <v>1</v>
      </c>
    </row>
    <row r="403" spans="1:3" x14ac:dyDescent="0.3">
      <c r="A403" s="4" t="s">
        <v>1291</v>
      </c>
      <c r="B403" s="6">
        <v>41116</v>
      </c>
      <c r="C403">
        <v>1</v>
      </c>
    </row>
    <row r="404" spans="1:3" x14ac:dyDescent="0.3">
      <c r="A404" s="4" t="s">
        <v>1295</v>
      </c>
      <c r="B404" s="6">
        <v>41117</v>
      </c>
      <c r="C404">
        <v>1</v>
      </c>
    </row>
    <row r="405" spans="1:3" x14ac:dyDescent="0.3">
      <c r="A405" s="4" t="s">
        <v>1299</v>
      </c>
      <c r="B405" s="6">
        <v>41119</v>
      </c>
      <c r="C405">
        <v>1</v>
      </c>
    </row>
    <row r="406" spans="1:3" x14ac:dyDescent="0.3">
      <c r="A406" s="4" t="s">
        <v>1300</v>
      </c>
      <c r="B406" s="6">
        <v>41123</v>
      </c>
      <c r="C406">
        <v>1</v>
      </c>
    </row>
    <row r="407" spans="1:3" x14ac:dyDescent="0.3">
      <c r="A407" s="4" t="s">
        <v>1305</v>
      </c>
      <c r="B407" s="6">
        <v>41125</v>
      </c>
      <c r="C407">
        <v>1</v>
      </c>
    </row>
    <row r="408" spans="1:3" x14ac:dyDescent="0.3">
      <c r="A408" s="4" t="s">
        <v>1309</v>
      </c>
      <c r="B408" s="6">
        <v>41130</v>
      </c>
      <c r="C408">
        <v>1</v>
      </c>
    </row>
    <row r="409" spans="1:3" x14ac:dyDescent="0.3">
      <c r="A409" s="4" t="s">
        <v>1315</v>
      </c>
      <c r="B409" s="6">
        <v>41130</v>
      </c>
      <c r="C409">
        <v>1</v>
      </c>
    </row>
    <row r="410" spans="1:3" x14ac:dyDescent="0.3">
      <c r="A410" s="4" t="s">
        <v>1317</v>
      </c>
      <c r="B410" s="6">
        <v>41132</v>
      </c>
      <c r="C410">
        <v>1</v>
      </c>
    </row>
    <row r="411" spans="1:3" x14ac:dyDescent="0.3">
      <c r="A411" s="4" t="s">
        <v>1318</v>
      </c>
      <c r="B411" s="6">
        <v>41133</v>
      </c>
      <c r="C411">
        <v>1</v>
      </c>
    </row>
    <row r="412" spans="1:3" x14ac:dyDescent="0.3">
      <c r="A412" s="4" t="s">
        <v>1319</v>
      </c>
      <c r="B412" s="6">
        <v>41135</v>
      </c>
      <c r="C412">
        <v>1</v>
      </c>
    </row>
    <row r="413" spans="1:3" x14ac:dyDescent="0.3">
      <c r="A413" s="4" t="s">
        <v>1321</v>
      </c>
      <c r="B413" s="6">
        <v>41136</v>
      </c>
      <c r="C413">
        <v>1</v>
      </c>
    </row>
    <row r="414" spans="1:3" x14ac:dyDescent="0.3">
      <c r="A414" s="4" t="s">
        <v>1329</v>
      </c>
      <c r="B414" s="6">
        <v>41137</v>
      </c>
      <c r="C414">
        <v>1</v>
      </c>
    </row>
    <row r="415" spans="1:3" x14ac:dyDescent="0.3">
      <c r="A415" s="4" t="s">
        <v>1335</v>
      </c>
      <c r="B415" s="6">
        <v>41139</v>
      </c>
      <c r="C415">
        <v>1</v>
      </c>
    </row>
    <row r="416" spans="1:3" x14ac:dyDescent="0.3">
      <c r="A416" s="4" t="s">
        <v>1333</v>
      </c>
      <c r="B416" s="6">
        <v>41140</v>
      </c>
      <c r="C416">
        <v>1</v>
      </c>
    </row>
    <row r="417" spans="1:3" x14ac:dyDescent="0.3">
      <c r="A417" s="4" t="s">
        <v>1339</v>
      </c>
      <c r="B417" s="6">
        <v>41140</v>
      </c>
      <c r="C417">
        <v>1</v>
      </c>
    </row>
    <row r="418" spans="1:3" x14ac:dyDescent="0.3">
      <c r="A418" s="4" t="s">
        <v>1342</v>
      </c>
      <c r="B418" s="6">
        <v>41141</v>
      </c>
      <c r="C418">
        <v>1</v>
      </c>
    </row>
    <row r="419" spans="1:3" x14ac:dyDescent="0.3">
      <c r="A419" s="4" t="s">
        <v>1340</v>
      </c>
      <c r="B419" s="6">
        <v>41142</v>
      </c>
      <c r="C419">
        <v>1</v>
      </c>
    </row>
    <row r="420" spans="1:3" x14ac:dyDescent="0.3">
      <c r="A420" s="4" t="s">
        <v>1343</v>
      </c>
      <c r="B420" s="6">
        <v>41142</v>
      </c>
      <c r="C420">
        <v>1</v>
      </c>
    </row>
    <row r="421" spans="1:3" x14ac:dyDescent="0.3">
      <c r="A421" s="4" t="s">
        <v>1345</v>
      </c>
      <c r="B421" s="6">
        <v>41143</v>
      </c>
      <c r="C421">
        <v>1</v>
      </c>
    </row>
    <row r="422" spans="1:3" x14ac:dyDescent="0.3">
      <c r="A422" s="4" t="s">
        <v>1350</v>
      </c>
      <c r="B422" s="6">
        <v>41144</v>
      </c>
      <c r="C422">
        <v>1</v>
      </c>
    </row>
    <row r="423" spans="1:3" x14ac:dyDescent="0.3">
      <c r="A423" s="4" t="s">
        <v>1347</v>
      </c>
      <c r="B423" s="6">
        <v>41145</v>
      </c>
      <c r="C423">
        <v>1</v>
      </c>
    </row>
    <row r="424" spans="1:3" x14ac:dyDescent="0.3">
      <c r="A424" s="4" t="s">
        <v>1353</v>
      </c>
      <c r="B424" s="6">
        <v>41145</v>
      </c>
      <c r="C424">
        <v>1</v>
      </c>
    </row>
    <row r="425" spans="1:3" x14ac:dyDescent="0.3">
      <c r="A425" s="4" t="s">
        <v>1358</v>
      </c>
      <c r="B425" s="6">
        <v>41146</v>
      </c>
      <c r="C425">
        <v>1</v>
      </c>
    </row>
    <row r="426" spans="1:3" x14ac:dyDescent="0.3">
      <c r="A426" s="4" t="s">
        <v>1355</v>
      </c>
      <c r="B426" s="6">
        <v>41147</v>
      </c>
      <c r="C426">
        <v>1</v>
      </c>
    </row>
    <row r="427" spans="1:3" x14ac:dyDescent="0.3">
      <c r="A427" s="4" t="s">
        <v>1359</v>
      </c>
      <c r="B427" s="6">
        <v>41148</v>
      </c>
      <c r="C427">
        <v>1</v>
      </c>
    </row>
    <row r="428" spans="1:3" x14ac:dyDescent="0.3">
      <c r="A428" s="4" t="s">
        <v>1360</v>
      </c>
      <c r="B428" s="6">
        <v>41148</v>
      </c>
      <c r="C428">
        <v>1</v>
      </c>
    </row>
    <row r="429" spans="1:3" x14ac:dyDescent="0.3">
      <c r="A429" s="4" t="s">
        <v>1362</v>
      </c>
      <c r="B429" s="6">
        <v>41149</v>
      </c>
      <c r="C429">
        <v>1</v>
      </c>
    </row>
    <row r="430" spans="1:3" x14ac:dyDescent="0.3">
      <c r="A430" s="4" t="s">
        <v>1364</v>
      </c>
      <c r="B430" s="6">
        <v>41151</v>
      </c>
      <c r="C430">
        <v>1</v>
      </c>
    </row>
    <row r="431" spans="1:3" x14ac:dyDescent="0.3">
      <c r="A431" s="4" t="s">
        <v>1366</v>
      </c>
      <c r="B431" s="6">
        <v>41151</v>
      </c>
      <c r="C431">
        <v>1</v>
      </c>
    </row>
    <row r="432" spans="1:3" x14ac:dyDescent="0.3">
      <c r="A432" s="4" t="s">
        <v>1369</v>
      </c>
      <c r="B432" s="6">
        <v>41153</v>
      </c>
      <c r="C432">
        <v>1</v>
      </c>
    </row>
    <row r="433" spans="1:3" x14ac:dyDescent="0.3">
      <c r="A433" s="4" t="s">
        <v>1371</v>
      </c>
      <c r="B433" s="6">
        <v>41153</v>
      </c>
      <c r="C433">
        <v>1</v>
      </c>
    </row>
    <row r="434" spans="1:3" x14ac:dyDescent="0.3">
      <c r="A434" s="4" t="s">
        <v>1373</v>
      </c>
      <c r="B434" s="6">
        <v>41155</v>
      </c>
      <c r="C434">
        <v>1</v>
      </c>
    </row>
    <row r="435" spans="1:3" x14ac:dyDescent="0.3">
      <c r="A435" s="4" t="s">
        <v>1376</v>
      </c>
      <c r="B435" s="6">
        <v>41155</v>
      </c>
      <c r="C435">
        <v>1</v>
      </c>
    </row>
    <row r="436" spans="1:3" x14ac:dyDescent="0.3">
      <c r="A436" s="4" t="s">
        <v>1379</v>
      </c>
      <c r="B436" s="6">
        <v>41155</v>
      </c>
      <c r="C436">
        <v>1</v>
      </c>
    </row>
    <row r="437" spans="1:3" x14ac:dyDescent="0.3">
      <c r="A437" s="4" t="s">
        <v>1382</v>
      </c>
      <c r="B437" s="6">
        <v>41156</v>
      </c>
      <c r="C437">
        <v>1</v>
      </c>
    </row>
    <row r="438" spans="1:3" x14ac:dyDescent="0.3">
      <c r="A438" s="4" t="s">
        <v>1385</v>
      </c>
      <c r="B438" s="6">
        <v>41158</v>
      </c>
      <c r="C438">
        <v>1</v>
      </c>
    </row>
    <row r="439" spans="1:3" x14ac:dyDescent="0.3">
      <c r="A439" s="4" t="s">
        <v>1387</v>
      </c>
      <c r="B439" s="6">
        <v>41158</v>
      </c>
      <c r="C439">
        <v>1</v>
      </c>
    </row>
    <row r="440" spans="1:3" x14ac:dyDescent="0.3">
      <c r="A440" s="4" t="s">
        <v>1389</v>
      </c>
      <c r="B440" s="6">
        <v>41158</v>
      </c>
      <c r="C440">
        <v>1</v>
      </c>
    </row>
    <row r="441" spans="1:3" x14ac:dyDescent="0.3">
      <c r="A441" s="4" t="s">
        <v>1391</v>
      </c>
      <c r="B441" s="6">
        <v>41158</v>
      </c>
      <c r="C441">
        <v>1</v>
      </c>
    </row>
    <row r="442" spans="1:3" x14ac:dyDescent="0.3">
      <c r="A442" s="4" t="s">
        <v>1384</v>
      </c>
      <c r="B442" s="6">
        <v>41159</v>
      </c>
      <c r="C442">
        <v>1</v>
      </c>
    </row>
    <row r="443" spans="1:3" x14ac:dyDescent="0.3">
      <c r="A443" s="4" t="s">
        <v>1395</v>
      </c>
      <c r="B443" s="6">
        <v>41163</v>
      </c>
      <c r="C443">
        <v>1</v>
      </c>
    </row>
    <row r="444" spans="1:3" x14ac:dyDescent="0.3">
      <c r="A444" s="4" t="s">
        <v>1399</v>
      </c>
      <c r="B444" s="6">
        <v>41164</v>
      </c>
      <c r="C444">
        <v>1</v>
      </c>
    </row>
    <row r="445" spans="1:3" x14ac:dyDescent="0.3">
      <c r="A445" s="4" t="s">
        <v>1397</v>
      </c>
      <c r="B445" s="6">
        <v>41165</v>
      </c>
      <c r="C445">
        <v>1</v>
      </c>
    </row>
    <row r="446" spans="1:3" x14ac:dyDescent="0.3">
      <c r="A446" s="4" t="s">
        <v>1402</v>
      </c>
      <c r="B446" s="6">
        <v>41168</v>
      </c>
      <c r="C446">
        <v>1</v>
      </c>
    </row>
    <row r="447" spans="1:3" x14ac:dyDescent="0.3">
      <c r="A447" s="4" t="s">
        <v>1405</v>
      </c>
      <c r="B447" s="6">
        <v>41170</v>
      </c>
      <c r="C447">
        <v>1</v>
      </c>
    </row>
    <row r="448" spans="1:3" x14ac:dyDescent="0.3">
      <c r="A448" s="4" t="s">
        <v>1410</v>
      </c>
      <c r="B448" s="6">
        <v>41172</v>
      </c>
      <c r="C448">
        <v>1</v>
      </c>
    </row>
    <row r="449" spans="1:3" x14ac:dyDescent="0.3">
      <c r="A449" s="4" t="s">
        <v>1415</v>
      </c>
      <c r="B449" s="6">
        <v>41172</v>
      </c>
      <c r="C449">
        <v>1</v>
      </c>
    </row>
    <row r="450" spans="1:3" x14ac:dyDescent="0.3">
      <c r="A450" s="4" t="s">
        <v>1419</v>
      </c>
      <c r="B450" s="6">
        <v>41172</v>
      </c>
      <c r="C450">
        <v>1</v>
      </c>
    </row>
    <row r="451" spans="1:3" x14ac:dyDescent="0.3">
      <c r="A451" s="4" t="s">
        <v>1414</v>
      </c>
      <c r="B451" s="6">
        <v>41173</v>
      </c>
      <c r="C451">
        <v>1</v>
      </c>
    </row>
    <row r="452" spans="1:3" x14ac:dyDescent="0.3">
      <c r="A452" s="4" t="s">
        <v>1423</v>
      </c>
      <c r="B452" s="6">
        <v>41173</v>
      </c>
      <c r="C452">
        <v>1</v>
      </c>
    </row>
    <row r="453" spans="1:3" x14ac:dyDescent="0.3">
      <c r="A453" s="4" t="s">
        <v>1421</v>
      </c>
      <c r="B453" s="6">
        <v>41175</v>
      </c>
      <c r="C453">
        <v>1</v>
      </c>
    </row>
    <row r="454" spans="1:3" x14ac:dyDescent="0.3">
      <c r="A454" s="4" t="s">
        <v>1429</v>
      </c>
      <c r="B454" s="6">
        <v>41175</v>
      </c>
      <c r="C454">
        <v>1</v>
      </c>
    </row>
    <row r="455" spans="1:3" x14ac:dyDescent="0.3">
      <c r="A455" s="4" t="s">
        <v>1431</v>
      </c>
      <c r="B455" s="6">
        <v>41176</v>
      </c>
      <c r="C455">
        <v>1</v>
      </c>
    </row>
    <row r="456" spans="1:3" x14ac:dyDescent="0.3">
      <c r="A456" s="4" t="s">
        <v>1438</v>
      </c>
      <c r="B456" s="6">
        <v>41177</v>
      </c>
      <c r="C456">
        <v>1</v>
      </c>
    </row>
    <row r="457" spans="1:3" x14ac:dyDescent="0.3">
      <c r="A457" s="4" t="s">
        <v>1439</v>
      </c>
      <c r="B457" s="6">
        <v>41177</v>
      </c>
      <c r="C457">
        <v>1</v>
      </c>
    </row>
    <row r="458" spans="1:3" x14ac:dyDescent="0.3">
      <c r="A458" s="4" t="s">
        <v>1436</v>
      </c>
      <c r="B458" s="6">
        <v>41178</v>
      </c>
      <c r="C458">
        <v>1</v>
      </c>
    </row>
    <row r="459" spans="1:3" x14ac:dyDescent="0.3">
      <c r="A459" s="4" t="s">
        <v>1447</v>
      </c>
      <c r="B459" s="6">
        <v>41181</v>
      </c>
      <c r="C459">
        <v>1</v>
      </c>
    </row>
    <row r="460" spans="1:3" x14ac:dyDescent="0.3">
      <c r="A460" s="4" t="s">
        <v>1449</v>
      </c>
      <c r="B460" s="6">
        <v>41181</v>
      </c>
      <c r="C460">
        <v>1</v>
      </c>
    </row>
    <row r="461" spans="1:3" x14ac:dyDescent="0.3">
      <c r="A461" s="4" t="s">
        <v>1452</v>
      </c>
      <c r="B461" s="6">
        <v>41181</v>
      </c>
      <c r="C461">
        <v>1</v>
      </c>
    </row>
    <row r="462" spans="1:3" x14ac:dyDescent="0.3">
      <c r="A462" s="4" t="s">
        <v>1450</v>
      </c>
      <c r="B462" s="6">
        <v>41182</v>
      </c>
      <c r="C462">
        <v>1</v>
      </c>
    </row>
    <row r="463" spans="1:3" x14ac:dyDescent="0.3">
      <c r="A463" s="4" t="s">
        <v>1454</v>
      </c>
      <c r="B463" s="6">
        <v>41182</v>
      </c>
      <c r="C463">
        <v>1</v>
      </c>
    </row>
    <row r="464" spans="1:3" x14ac:dyDescent="0.3">
      <c r="A464" s="4" t="s">
        <v>1458</v>
      </c>
      <c r="B464" s="6">
        <v>41182</v>
      </c>
      <c r="C464">
        <v>1</v>
      </c>
    </row>
    <row r="465" spans="1:3" x14ac:dyDescent="0.3">
      <c r="A465" s="4" t="s">
        <v>1459</v>
      </c>
      <c r="B465" s="6">
        <v>41184</v>
      </c>
      <c r="C465">
        <v>1</v>
      </c>
    </row>
    <row r="466" spans="1:3" x14ac:dyDescent="0.3">
      <c r="A466" s="4" t="s">
        <v>1462</v>
      </c>
      <c r="B466" s="6">
        <v>41185</v>
      </c>
      <c r="C466">
        <v>1</v>
      </c>
    </row>
    <row r="467" spans="1:3" x14ac:dyDescent="0.3">
      <c r="A467" s="4" t="s">
        <v>1466</v>
      </c>
      <c r="B467" s="6">
        <v>41185</v>
      </c>
      <c r="C467">
        <v>1</v>
      </c>
    </row>
    <row r="468" spans="1:3" x14ac:dyDescent="0.3">
      <c r="A468" s="4" t="s">
        <v>1470</v>
      </c>
      <c r="B468" s="6">
        <v>41185</v>
      </c>
      <c r="C468">
        <v>1</v>
      </c>
    </row>
    <row r="469" spans="1:3" x14ac:dyDescent="0.3">
      <c r="A469" s="4" t="s">
        <v>1472</v>
      </c>
      <c r="B469" s="6">
        <v>41187</v>
      </c>
      <c r="C469">
        <v>1</v>
      </c>
    </row>
    <row r="470" spans="1:3" x14ac:dyDescent="0.3">
      <c r="A470" s="4" t="s">
        <v>1474</v>
      </c>
      <c r="B470" s="6">
        <v>41187</v>
      </c>
      <c r="C470">
        <v>1</v>
      </c>
    </row>
    <row r="471" spans="1:3" x14ac:dyDescent="0.3">
      <c r="A471" s="4" t="s">
        <v>1477</v>
      </c>
      <c r="B471" s="6">
        <v>41188</v>
      </c>
      <c r="C471">
        <v>1</v>
      </c>
    </row>
    <row r="472" spans="1:3" x14ac:dyDescent="0.3">
      <c r="A472" s="4" t="s">
        <v>1482</v>
      </c>
      <c r="B472" s="6">
        <v>41190</v>
      </c>
      <c r="C472">
        <v>1</v>
      </c>
    </row>
    <row r="473" spans="1:3" x14ac:dyDescent="0.3">
      <c r="A473" s="4" t="s">
        <v>1491</v>
      </c>
      <c r="B473" s="6">
        <v>41193</v>
      </c>
      <c r="C473">
        <v>1</v>
      </c>
    </row>
    <row r="474" spans="1:3" x14ac:dyDescent="0.3">
      <c r="A474" s="4" t="s">
        <v>1492</v>
      </c>
      <c r="B474" s="6">
        <v>41193</v>
      </c>
      <c r="C474">
        <v>1</v>
      </c>
    </row>
    <row r="475" spans="1:3" x14ac:dyDescent="0.3">
      <c r="A475" s="4" t="s">
        <v>1493</v>
      </c>
      <c r="B475" s="6">
        <v>41194</v>
      </c>
      <c r="C475">
        <v>1</v>
      </c>
    </row>
    <row r="476" spans="1:3" x14ac:dyDescent="0.3">
      <c r="A476" s="4" t="s">
        <v>1498</v>
      </c>
      <c r="B476" s="6">
        <v>41194</v>
      </c>
      <c r="C476">
        <v>1</v>
      </c>
    </row>
    <row r="477" spans="1:3" x14ac:dyDescent="0.3">
      <c r="A477" s="4" t="s">
        <v>1496</v>
      </c>
      <c r="B477" s="6">
        <v>41195</v>
      </c>
      <c r="C477">
        <v>1</v>
      </c>
    </row>
    <row r="478" spans="1:3" x14ac:dyDescent="0.3">
      <c r="A478" s="4" t="s">
        <v>1506</v>
      </c>
      <c r="B478" s="6">
        <v>41196</v>
      </c>
      <c r="C478">
        <v>1</v>
      </c>
    </row>
    <row r="479" spans="1:3" x14ac:dyDescent="0.3">
      <c r="A479" s="4" t="s">
        <v>1507</v>
      </c>
      <c r="B479" s="6">
        <v>41201</v>
      </c>
      <c r="C479">
        <v>1</v>
      </c>
    </row>
    <row r="480" spans="1:3" x14ac:dyDescent="0.3">
      <c r="A480" s="4" t="s">
        <v>1510</v>
      </c>
      <c r="B480" s="6">
        <v>41203</v>
      </c>
      <c r="C480">
        <v>1</v>
      </c>
    </row>
    <row r="481" spans="1:3" x14ac:dyDescent="0.3">
      <c r="A481" s="4" t="s">
        <v>1514</v>
      </c>
      <c r="B481" s="6">
        <v>41208</v>
      </c>
      <c r="C481">
        <v>1</v>
      </c>
    </row>
    <row r="482" spans="1:3" x14ac:dyDescent="0.3">
      <c r="A482" s="4" t="s">
        <v>1513</v>
      </c>
      <c r="B482" s="6">
        <v>41209</v>
      </c>
      <c r="C482">
        <v>1</v>
      </c>
    </row>
    <row r="483" spans="1:3" x14ac:dyDescent="0.3">
      <c r="A483" s="4" t="s">
        <v>1517</v>
      </c>
      <c r="B483" s="6">
        <v>41211</v>
      </c>
      <c r="C483">
        <v>1</v>
      </c>
    </row>
    <row r="484" spans="1:3" x14ac:dyDescent="0.3">
      <c r="A484" s="4" t="s">
        <v>1519</v>
      </c>
      <c r="B484" s="6">
        <v>41212</v>
      </c>
      <c r="C484">
        <v>1</v>
      </c>
    </row>
    <row r="485" spans="1:3" x14ac:dyDescent="0.3">
      <c r="A485" s="4" t="s">
        <v>1525</v>
      </c>
      <c r="B485" s="6">
        <v>41213</v>
      </c>
      <c r="C485">
        <v>1</v>
      </c>
    </row>
    <row r="486" spans="1:3" x14ac:dyDescent="0.3">
      <c r="A486" s="4" t="s">
        <v>1527</v>
      </c>
      <c r="B486" s="6">
        <v>41214</v>
      </c>
      <c r="C486">
        <v>1</v>
      </c>
    </row>
    <row r="487" spans="1:3" x14ac:dyDescent="0.3">
      <c r="A487" s="4" t="s">
        <v>1531</v>
      </c>
      <c r="B487" s="6">
        <v>41216</v>
      </c>
      <c r="C487">
        <v>1</v>
      </c>
    </row>
    <row r="488" spans="1:3" x14ac:dyDescent="0.3">
      <c r="A488" s="4" t="s">
        <v>1533</v>
      </c>
      <c r="B488" s="6">
        <v>41216</v>
      </c>
      <c r="C488">
        <v>1</v>
      </c>
    </row>
    <row r="489" spans="1:3" x14ac:dyDescent="0.3">
      <c r="A489" s="4" t="s">
        <v>1534</v>
      </c>
      <c r="B489" s="6">
        <v>41218</v>
      </c>
      <c r="C489">
        <v>1</v>
      </c>
    </row>
    <row r="490" spans="1:3" x14ac:dyDescent="0.3">
      <c r="A490" s="4" t="s">
        <v>1535</v>
      </c>
      <c r="B490" s="6">
        <v>41219</v>
      </c>
      <c r="C490">
        <v>1</v>
      </c>
    </row>
    <row r="491" spans="1:3" x14ac:dyDescent="0.3">
      <c r="A491" s="4" t="s">
        <v>1536</v>
      </c>
      <c r="B491" s="6">
        <v>41220</v>
      </c>
      <c r="C491">
        <v>1</v>
      </c>
    </row>
    <row r="492" spans="1:3" x14ac:dyDescent="0.3">
      <c r="A492" s="4" t="s">
        <v>1540</v>
      </c>
      <c r="B492" s="6">
        <v>41222</v>
      </c>
      <c r="C492">
        <v>1</v>
      </c>
    </row>
    <row r="493" spans="1:3" x14ac:dyDescent="0.3">
      <c r="A493" s="4" t="s">
        <v>1538</v>
      </c>
      <c r="B493" s="6">
        <v>41223</v>
      </c>
      <c r="C493">
        <v>1</v>
      </c>
    </row>
    <row r="494" spans="1:3" x14ac:dyDescent="0.3">
      <c r="A494" s="4" t="s">
        <v>1542</v>
      </c>
      <c r="B494" s="6">
        <v>41223</v>
      </c>
      <c r="C494">
        <v>1</v>
      </c>
    </row>
    <row r="495" spans="1:3" x14ac:dyDescent="0.3">
      <c r="A495" s="4" t="s">
        <v>1544</v>
      </c>
      <c r="B495" s="6">
        <v>41226</v>
      </c>
      <c r="C495">
        <v>1</v>
      </c>
    </row>
    <row r="496" spans="1:3" x14ac:dyDescent="0.3">
      <c r="A496" s="4" t="s">
        <v>1550</v>
      </c>
      <c r="B496" s="6">
        <v>41228</v>
      </c>
      <c r="C496">
        <v>1</v>
      </c>
    </row>
    <row r="497" spans="1:3" x14ac:dyDescent="0.3">
      <c r="A497" s="4" t="s">
        <v>1554</v>
      </c>
      <c r="B497" s="6">
        <v>41229</v>
      </c>
      <c r="C497">
        <v>1</v>
      </c>
    </row>
    <row r="498" spans="1:3" x14ac:dyDescent="0.3">
      <c r="A498" s="4" t="s">
        <v>1552</v>
      </c>
      <c r="B498" s="6">
        <v>41230</v>
      </c>
      <c r="C498">
        <v>1</v>
      </c>
    </row>
    <row r="499" spans="1:3" x14ac:dyDescent="0.3">
      <c r="A499" s="4" t="s">
        <v>1559</v>
      </c>
      <c r="B499" s="6">
        <v>41235</v>
      </c>
      <c r="C499">
        <v>1</v>
      </c>
    </row>
    <row r="500" spans="1:3" x14ac:dyDescent="0.3">
      <c r="A500" s="4" t="s">
        <v>1569</v>
      </c>
      <c r="B500" s="6">
        <v>41240</v>
      </c>
      <c r="C500">
        <v>1</v>
      </c>
    </row>
    <row r="501" spans="1:3" x14ac:dyDescent="0.3">
      <c r="A501" s="4" t="s">
        <v>1566</v>
      </c>
      <c r="B501" s="6">
        <v>41241</v>
      </c>
      <c r="C501">
        <v>1</v>
      </c>
    </row>
    <row r="502" spans="1:3" x14ac:dyDescent="0.3">
      <c r="A502" s="4" t="s">
        <v>1570</v>
      </c>
      <c r="B502" s="6">
        <v>41242</v>
      </c>
      <c r="C502">
        <v>1</v>
      </c>
    </row>
    <row r="503" spans="1:3" x14ac:dyDescent="0.3">
      <c r="A503" s="4" t="s">
        <v>1573</v>
      </c>
      <c r="B503" s="6">
        <v>41243</v>
      </c>
      <c r="C503">
        <v>1</v>
      </c>
    </row>
    <row r="504" spans="1:3" x14ac:dyDescent="0.3">
      <c r="A504" s="4" t="s">
        <v>1581</v>
      </c>
      <c r="B504" s="6">
        <v>41244</v>
      </c>
      <c r="C504">
        <v>1</v>
      </c>
    </row>
    <row r="505" spans="1:3" x14ac:dyDescent="0.3">
      <c r="A505" s="4" t="s">
        <v>1578</v>
      </c>
      <c r="B505" s="6">
        <v>41245</v>
      </c>
      <c r="C505">
        <v>1</v>
      </c>
    </row>
    <row r="506" spans="1:3" x14ac:dyDescent="0.3">
      <c r="A506" s="4" t="s">
        <v>1579</v>
      </c>
      <c r="B506" s="6">
        <v>41245</v>
      </c>
      <c r="C506">
        <v>1</v>
      </c>
    </row>
    <row r="507" spans="1:3" x14ac:dyDescent="0.3">
      <c r="A507" s="4" t="s">
        <v>1586</v>
      </c>
      <c r="B507" s="6">
        <v>41246</v>
      </c>
      <c r="C507">
        <v>1</v>
      </c>
    </row>
    <row r="508" spans="1:3" x14ac:dyDescent="0.3">
      <c r="A508" s="4" t="s">
        <v>1588</v>
      </c>
      <c r="B508" s="6">
        <v>41249</v>
      </c>
      <c r="C508">
        <v>1</v>
      </c>
    </row>
    <row r="509" spans="1:3" x14ac:dyDescent="0.3">
      <c r="A509" s="4" t="s">
        <v>1589</v>
      </c>
      <c r="B509" s="6">
        <v>41252</v>
      </c>
      <c r="C509">
        <v>1</v>
      </c>
    </row>
    <row r="510" spans="1:3" x14ac:dyDescent="0.3">
      <c r="A510" s="4" t="s">
        <v>1590</v>
      </c>
      <c r="B510" s="6">
        <v>41252</v>
      </c>
      <c r="C510">
        <v>1</v>
      </c>
    </row>
    <row r="511" spans="1:3" x14ac:dyDescent="0.3">
      <c r="A511" s="4" t="s">
        <v>1592</v>
      </c>
      <c r="B511" s="6">
        <v>41252</v>
      </c>
      <c r="C511">
        <v>1</v>
      </c>
    </row>
    <row r="512" spans="1:3" x14ac:dyDescent="0.3">
      <c r="A512" s="4" t="s">
        <v>1595</v>
      </c>
      <c r="B512" s="6">
        <v>41254</v>
      </c>
      <c r="C512">
        <v>1</v>
      </c>
    </row>
    <row r="513" spans="1:3" x14ac:dyDescent="0.3">
      <c r="A513" s="4" t="s">
        <v>1602</v>
      </c>
      <c r="B513" s="6">
        <v>41257</v>
      </c>
      <c r="C513">
        <v>1</v>
      </c>
    </row>
    <row r="514" spans="1:3" x14ac:dyDescent="0.3">
      <c r="A514" s="4" t="s">
        <v>1606</v>
      </c>
      <c r="B514" s="6">
        <v>41260</v>
      </c>
      <c r="C514">
        <v>1</v>
      </c>
    </row>
    <row r="515" spans="1:3" x14ac:dyDescent="0.3">
      <c r="A515" s="4" t="s">
        <v>1607</v>
      </c>
      <c r="B515" s="6">
        <v>41261</v>
      </c>
      <c r="C515">
        <v>1</v>
      </c>
    </row>
    <row r="516" spans="1:3" x14ac:dyDescent="0.3">
      <c r="A516" s="4" t="s">
        <v>1609</v>
      </c>
      <c r="B516" s="6">
        <v>41261</v>
      </c>
      <c r="C516">
        <v>1</v>
      </c>
    </row>
    <row r="517" spans="1:3" x14ac:dyDescent="0.3">
      <c r="A517" s="4" t="s">
        <v>1612</v>
      </c>
      <c r="B517" s="6">
        <v>41263</v>
      </c>
      <c r="C517">
        <v>1</v>
      </c>
    </row>
    <row r="518" spans="1:3" x14ac:dyDescent="0.3">
      <c r="A518" s="4" t="s">
        <v>1614</v>
      </c>
      <c r="B518" s="6">
        <v>41263</v>
      </c>
      <c r="C518">
        <v>1</v>
      </c>
    </row>
    <row r="519" spans="1:3" x14ac:dyDescent="0.3">
      <c r="A519" s="4" t="s">
        <v>1615</v>
      </c>
      <c r="B519" s="6">
        <v>41267</v>
      </c>
      <c r="C519">
        <v>1</v>
      </c>
    </row>
    <row r="520" spans="1:3" x14ac:dyDescent="0.3">
      <c r="A520" s="4" t="s">
        <v>1620</v>
      </c>
      <c r="B520" s="6">
        <v>41270</v>
      </c>
      <c r="C520">
        <v>1</v>
      </c>
    </row>
    <row r="521" spans="1:3" x14ac:dyDescent="0.3">
      <c r="A521" s="4" t="s">
        <v>1624</v>
      </c>
      <c r="B521" s="6">
        <v>41270</v>
      </c>
      <c r="C521">
        <v>1</v>
      </c>
    </row>
    <row r="522" spans="1:3" x14ac:dyDescent="0.3">
      <c r="A522" s="4" t="s">
        <v>1619</v>
      </c>
      <c r="B522" s="6">
        <v>41271</v>
      </c>
      <c r="C522">
        <v>1</v>
      </c>
    </row>
    <row r="523" spans="1:3" x14ac:dyDescent="0.3">
      <c r="A523" s="4" t="s">
        <v>1622</v>
      </c>
      <c r="B523" s="6">
        <v>41271</v>
      </c>
      <c r="C523">
        <v>1</v>
      </c>
    </row>
    <row r="524" spans="1:3" x14ac:dyDescent="0.3">
      <c r="A524" s="4" t="s">
        <v>1625</v>
      </c>
      <c r="B524" s="6">
        <v>41271</v>
      </c>
      <c r="C524">
        <v>1</v>
      </c>
    </row>
    <row r="525" spans="1:3" x14ac:dyDescent="0.3">
      <c r="A525" s="4" t="s">
        <v>1629</v>
      </c>
      <c r="B525" s="6">
        <v>41272</v>
      </c>
      <c r="C525">
        <v>1</v>
      </c>
    </row>
    <row r="526" spans="1:3" x14ac:dyDescent="0.3">
      <c r="A526" s="4" t="s">
        <v>1631</v>
      </c>
      <c r="B526" s="6">
        <v>41272</v>
      </c>
      <c r="C526">
        <v>1</v>
      </c>
    </row>
    <row r="527" spans="1:3" x14ac:dyDescent="0.3">
      <c r="A527" s="4" t="s">
        <v>1632</v>
      </c>
      <c r="B527" s="6">
        <v>41277</v>
      </c>
      <c r="C527">
        <v>1</v>
      </c>
    </row>
    <row r="528" spans="1:3" x14ac:dyDescent="0.3">
      <c r="A528" s="4" t="s">
        <v>1633</v>
      </c>
      <c r="B528" s="6">
        <v>41278</v>
      </c>
      <c r="C528">
        <v>1</v>
      </c>
    </row>
    <row r="529" spans="1:3" x14ac:dyDescent="0.3">
      <c r="A529" s="4" t="s">
        <v>1635</v>
      </c>
      <c r="B529" s="6">
        <v>41279</v>
      </c>
      <c r="C529">
        <v>1</v>
      </c>
    </row>
    <row r="530" spans="1:3" x14ac:dyDescent="0.3">
      <c r="A530" s="4" t="s">
        <v>1641</v>
      </c>
      <c r="B530" s="6">
        <v>41279</v>
      </c>
      <c r="C530">
        <v>1</v>
      </c>
    </row>
    <row r="531" spans="1:3" x14ac:dyDescent="0.3">
      <c r="A531" s="4" t="s">
        <v>1643</v>
      </c>
      <c r="B531" s="6">
        <v>41279</v>
      </c>
      <c r="C531">
        <v>1</v>
      </c>
    </row>
    <row r="532" spans="1:3" x14ac:dyDescent="0.3">
      <c r="A532" s="4" t="s">
        <v>1644</v>
      </c>
      <c r="B532" s="6">
        <v>41280</v>
      </c>
      <c r="C532">
        <v>1</v>
      </c>
    </row>
    <row r="533" spans="1:3" x14ac:dyDescent="0.3">
      <c r="A533" s="4" t="s">
        <v>1646</v>
      </c>
      <c r="B533" s="6">
        <v>41282</v>
      </c>
      <c r="C533">
        <v>1</v>
      </c>
    </row>
    <row r="534" spans="1:3" x14ac:dyDescent="0.3">
      <c r="A534" s="4" t="s">
        <v>1647</v>
      </c>
      <c r="B534" s="6">
        <v>41283</v>
      </c>
      <c r="C534">
        <v>1</v>
      </c>
    </row>
    <row r="535" spans="1:3" x14ac:dyDescent="0.3">
      <c r="A535" s="4" t="s">
        <v>1649</v>
      </c>
      <c r="B535" s="6">
        <v>41285</v>
      </c>
      <c r="C535">
        <v>1</v>
      </c>
    </row>
    <row r="536" spans="1:3" x14ac:dyDescent="0.3">
      <c r="A536" s="4" t="s">
        <v>1653</v>
      </c>
      <c r="B536" s="6">
        <v>41287</v>
      </c>
      <c r="C536">
        <v>1</v>
      </c>
    </row>
    <row r="537" spans="1:3" x14ac:dyDescent="0.3">
      <c r="A537" s="4" t="s">
        <v>1655</v>
      </c>
      <c r="B537" s="6">
        <v>41287</v>
      </c>
      <c r="C537">
        <v>1</v>
      </c>
    </row>
    <row r="538" spans="1:3" x14ac:dyDescent="0.3">
      <c r="A538" s="4" t="s">
        <v>1656</v>
      </c>
      <c r="B538" s="6">
        <v>41291</v>
      </c>
      <c r="C538">
        <v>1</v>
      </c>
    </row>
    <row r="539" spans="1:3" x14ac:dyDescent="0.3">
      <c r="A539" s="4" t="s">
        <v>1658</v>
      </c>
      <c r="B539" s="6">
        <v>41293</v>
      </c>
      <c r="C539">
        <v>1</v>
      </c>
    </row>
    <row r="540" spans="1:3" x14ac:dyDescent="0.3">
      <c r="A540" s="4" t="s">
        <v>1659</v>
      </c>
      <c r="B540" s="6">
        <v>41294</v>
      </c>
      <c r="C540">
        <v>1</v>
      </c>
    </row>
    <row r="541" spans="1:3" x14ac:dyDescent="0.3">
      <c r="A541" s="4" t="s">
        <v>1661</v>
      </c>
      <c r="B541" s="6">
        <v>41295</v>
      </c>
      <c r="C541">
        <v>1</v>
      </c>
    </row>
    <row r="542" spans="1:3" x14ac:dyDescent="0.3">
      <c r="A542" s="4" t="s">
        <v>1662</v>
      </c>
      <c r="B542" s="6">
        <v>41297</v>
      </c>
      <c r="C542">
        <v>1</v>
      </c>
    </row>
    <row r="543" spans="1:3" x14ac:dyDescent="0.3">
      <c r="A543" s="4" t="s">
        <v>1664</v>
      </c>
      <c r="B543" s="6">
        <v>41298</v>
      </c>
      <c r="C543">
        <v>1</v>
      </c>
    </row>
    <row r="544" spans="1:3" x14ac:dyDescent="0.3">
      <c r="A544" s="4" t="s">
        <v>1668</v>
      </c>
      <c r="B544" s="6">
        <v>41298</v>
      </c>
      <c r="C544">
        <v>1</v>
      </c>
    </row>
    <row r="545" spans="1:3" x14ac:dyDescent="0.3">
      <c r="A545" s="4" t="s">
        <v>1666</v>
      </c>
      <c r="B545" s="6">
        <v>41299</v>
      </c>
      <c r="C545">
        <v>1</v>
      </c>
    </row>
    <row r="546" spans="1:3" x14ac:dyDescent="0.3">
      <c r="A546" s="4" t="s">
        <v>1670</v>
      </c>
      <c r="B546" s="6">
        <v>41301</v>
      </c>
      <c r="C546">
        <v>1</v>
      </c>
    </row>
    <row r="547" spans="1:3" x14ac:dyDescent="0.3">
      <c r="A547" s="4" t="s">
        <v>1673</v>
      </c>
      <c r="B547" s="6">
        <v>41301</v>
      </c>
      <c r="C547">
        <v>1</v>
      </c>
    </row>
    <row r="548" spans="1:3" x14ac:dyDescent="0.3">
      <c r="A548" s="4" t="s">
        <v>1682</v>
      </c>
      <c r="B548" s="6">
        <v>41306</v>
      </c>
      <c r="C548">
        <v>1</v>
      </c>
    </row>
    <row r="549" spans="1:3" x14ac:dyDescent="0.3">
      <c r="A549" s="4" t="s">
        <v>1684</v>
      </c>
      <c r="B549" s="6">
        <v>41308</v>
      </c>
      <c r="C549">
        <v>1</v>
      </c>
    </row>
    <row r="550" spans="1:3" x14ac:dyDescent="0.3">
      <c r="A550" s="4" t="s">
        <v>1689</v>
      </c>
      <c r="B550" s="6">
        <v>41308</v>
      </c>
      <c r="C550">
        <v>1</v>
      </c>
    </row>
    <row r="551" spans="1:3" x14ac:dyDescent="0.3">
      <c r="A551" s="4" t="s">
        <v>1691</v>
      </c>
      <c r="B551" s="6">
        <v>41309</v>
      </c>
      <c r="C551">
        <v>1</v>
      </c>
    </row>
    <row r="552" spans="1:3" x14ac:dyDescent="0.3">
      <c r="A552" s="4" t="s">
        <v>1693</v>
      </c>
      <c r="B552" s="6">
        <v>41311</v>
      </c>
      <c r="C552">
        <v>1</v>
      </c>
    </row>
    <row r="553" spans="1:3" x14ac:dyDescent="0.3">
      <c r="A553" s="4" t="s">
        <v>1695</v>
      </c>
      <c r="B553" s="6">
        <v>41311</v>
      </c>
      <c r="C553">
        <v>1</v>
      </c>
    </row>
    <row r="554" spans="1:3" x14ac:dyDescent="0.3">
      <c r="A554" s="4" t="s">
        <v>1697</v>
      </c>
      <c r="B554" s="6">
        <v>41311</v>
      </c>
      <c r="C554">
        <v>1</v>
      </c>
    </row>
    <row r="555" spans="1:3" x14ac:dyDescent="0.3">
      <c r="A555" s="4" t="s">
        <v>1699</v>
      </c>
      <c r="B555" s="6">
        <v>41314</v>
      </c>
      <c r="C555">
        <v>1</v>
      </c>
    </row>
    <row r="556" spans="1:3" x14ac:dyDescent="0.3">
      <c r="A556" s="4" t="s">
        <v>1703</v>
      </c>
      <c r="B556" s="6">
        <v>41315</v>
      </c>
      <c r="C556">
        <v>1</v>
      </c>
    </row>
    <row r="557" spans="1:3" x14ac:dyDescent="0.3">
      <c r="A557" s="4" t="s">
        <v>1701</v>
      </c>
      <c r="B557" s="6">
        <v>41316</v>
      </c>
      <c r="C557">
        <v>1</v>
      </c>
    </row>
    <row r="558" spans="1:3" x14ac:dyDescent="0.3">
      <c r="A558" s="4" t="s">
        <v>1707</v>
      </c>
      <c r="B558" s="6">
        <v>41316</v>
      </c>
      <c r="C558">
        <v>1</v>
      </c>
    </row>
    <row r="559" spans="1:3" x14ac:dyDescent="0.3">
      <c r="A559" s="4" t="s">
        <v>1705</v>
      </c>
      <c r="B559" s="6">
        <v>41317</v>
      </c>
      <c r="C559">
        <v>1</v>
      </c>
    </row>
    <row r="560" spans="1:3" x14ac:dyDescent="0.3">
      <c r="A560" s="4" t="s">
        <v>1708</v>
      </c>
      <c r="B560" s="6">
        <v>41318</v>
      </c>
      <c r="C560">
        <v>1</v>
      </c>
    </row>
    <row r="561" spans="1:3" x14ac:dyDescent="0.3">
      <c r="A561" s="4" t="s">
        <v>1711</v>
      </c>
      <c r="B561" s="6">
        <v>41322</v>
      </c>
      <c r="C561">
        <v>1</v>
      </c>
    </row>
    <row r="562" spans="1:3" x14ac:dyDescent="0.3">
      <c r="A562" s="4" t="s">
        <v>1719</v>
      </c>
      <c r="B562" s="6">
        <v>41322</v>
      </c>
      <c r="C562">
        <v>1</v>
      </c>
    </row>
    <row r="563" spans="1:3" x14ac:dyDescent="0.3">
      <c r="A563" s="4" t="s">
        <v>1720</v>
      </c>
      <c r="B563" s="6">
        <v>41322</v>
      </c>
      <c r="C563">
        <v>1</v>
      </c>
    </row>
    <row r="564" spans="1:3" x14ac:dyDescent="0.3">
      <c r="A564" s="4" t="s">
        <v>1715</v>
      </c>
      <c r="B564" s="6">
        <v>41323</v>
      </c>
      <c r="C564">
        <v>1</v>
      </c>
    </row>
    <row r="565" spans="1:3" x14ac:dyDescent="0.3">
      <c r="A565" s="4" t="s">
        <v>1717</v>
      </c>
      <c r="B565" s="6">
        <v>41323</v>
      </c>
      <c r="C565">
        <v>1</v>
      </c>
    </row>
    <row r="566" spans="1:3" x14ac:dyDescent="0.3">
      <c r="A566" s="4" t="s">
        <v>1725</v>
      </c>
      <c r="B566" s="6">
        <v>41323</v>
      </c>
      <c r="C566">
        <v>1</v>
      </c>
    </row>
    <row r="567" spans="1:3" x14ac:dyDescent="0.3">
      <c r="A567" s="4" t="s">
        <v>1726</v>
      </c>
      <c r="B567" s="6">
        <v>41324</v>
      </c>
      <c r="C567">
        <v>1</v>
      </c>
    </row>
    <row r="568" spans="1:3" x14ac:dyDescent="0.3">
      <c r="A568" s="4" t="s">
        <v>1727</v>
      </c>
      <c r="B568" s="6">
        <v>41325</v>
      </c>
      <c r="C568">
        <v>1</v>
      </c>
    </row>
    <row r="569" spans="1:3" x14ac:dyDescent="0.3">
      <c r="A569" s="4" t="s">
        <v>1729</v>
      </c>
      <c r="B569" s="6">
        <v>41325</v>
      </c>
      <c r="C569">
        <v>1</v>
      </c>
    </row>
    <row r="570" spans="1:3" x14ac:dyDescent="0.3">
      <c r="A570" s="4" t="s">
        <v>1733</v>
      </c>
      <c r="B570" s="6">
        <v>41326</v>
      </c>
      <c r="C570">
        <v>1</v>
      </c>
    </row>
    <row r="571" spans="1:3" x14ac:dyDescent="0.3">
      <c r="A571" s="4" t="s">
        <v>1732</v>
      </c>
      <c r="B571" s="6">
        <v>41327</v>
      </c>
      <c r="C571">
        <v>1</v>
      </c>
    </row>
    <row r="572" spans="1:3" x14ac:dyDescent="0.3">
      <c r="A572" s="4" t="s">
        <v>1735</v>
      </c>
      <c r="B572" s="6">
        <v>41327</v>
      </c>
      <c r="C572">
        <v>1</v>
      </c>
    </row>
    <row r="573" spans="1:3" x14ac:dyDescent="0.3">
      <c r="A573" s="4" t="s">
        <v>1736</v>
      </c>
      <c r="B573" s="6">
        <v>41328</v>
      </c>
      <c r="C573">
        <v>1</v>
      </c>
    </row>
    <row r="574" spans="1:3" x14ac:dyDescent="0.3">
      <c r="A574" s="4" t="s">
        <v>1737</v>
      </c>
      <c r="B574" s="6">
        <v>41330</v>
      </c>
      <c r="C574">
        <v>1</v>
      </c>
    </row>
    <row r="575" spans="1:3" x14ac:dyDescent="0.3">
      <c r="A575" s="4" t="s">
        <v>1740</v>
      </c>
      <c r="B575" s="6">
        <v>41331</v>
      </c>
      <c r="C575">
        <v>1</v>
      </c>
    </row>
    <row r="576" spans="1:3" x14ac:dyDescent="0.3">
      <c r="A576" s="4" t="s">
        <v>1741</v>
      </c>
      <c r="B576" s="6">
        <v>41331</v>
      </c>
      <c r="C576">
        <v>1</v>
      </c>
    </row>
    <row r="577" spans="1:3" x14ac:dyDescent="0.3">
      <c r="A577" s="4" t="s">
        <v>1744</v>
      </c>
      <c r="B577" s="6">
        <v>41335</v>
      </c>
      <c r="C577">
        <v>1</v>
      </c>
    </row>
    <row r="578" spans="1:3" x14ac:dyDescent="0.3">
      <c r="A578" s="4" t="s">
        <v>1748</v>
      </c>
      <c r="B578" s="6">
        <v>41340</v>
      </c>
      <c r="C578">
        <v>1</v>
      </c>
    </row>
    <row r="579" spans="1:3" x14ac:dyDescent="0.3">
      <c r="A579" s="4" t="s">
        <v>1746</v>
      </c>
      <c r="B579" s="6">
        <v>41341</v>
      </c>
      <c r="C579">
        <v>1</v>
      </c>
    </row>
    <row r="580" spans="1:3" x14ac:dyDescent="0.3">
      <c r="A580" s="4" t="s">
        <v>1750</v>
      </c>
      <c r="B580" s="6">
        <v>41343</v>
      </c>
      <c r="C580">
        <v>1</v>
      </c>
    </row>
    <row r="581" spans="1:3" x14ac:dyDescent="0.3">
      <c r="A581" s="4" t="s">
        <v>1751</v>
      </c>
      <c r="B581" s="6">
        <v>41343</v>
      </c>
      <c r="C581">
        <v>1</v>
      </c>
    </row>
    <row r="582" spans="1:3" x14ac:dyDescent="0.3">
      <c r="A582" s="4" t="s">
        <v>1759</v>
      </c>
      <c r="B582" s="6">
        <v>41347</v>
      </c>
      <c r="C582">
        <v>1</v>
      </c>
    </row>
    <row r="583" spans="1:3" x14ac:dyDescent="0.3">
      <c r="A583" s="4" t="s">
        <v>1760</v>
      </c>
      <c r="B583" s="6">
        <v>41348</v>
      </c>
      <c r="C583">
        <v>1</v>
      </c>
    </row>
    <row r="584" spans="1:3" x14ac:dyDescent="0.3">
      <c r="A584" s="4" t="s">
        <v>1761</v>
      </c>
      <c r="B584" s="6">
        <v>41348</v>
      </c>
      <c r="C584">
        <v>1</v>
      </c>
    </row>
    <row r="585" spans="1:3" x14ac:dyDescent="0.3">
      <c r="A585" s="4" t="s">
        <v>1762</v>
      </c>
      <c r="B585" s="6">
        <v>41352</v>
      </c>
      <c r="C585">
        <v>1</v>
      </c>
    </row>
    <row r="586" spans="1:3" x14ac:dyDescent="0.3">
      <c r="A586" s="4" t="s">
        <v>1765</v>
      </c>
      <c r="B586" s="6">
        <v>41352</v>
      </c>
      <c r="C586">
        <v>1</v>
      </c>
    </row>
    <row r="587" spans="1:3" x14ac:dyDescent="0.3">
      <c r="A587" s="4" t="s">
        <v>1763</v>
      </c>
      <c r="B587" s="6">
        <v>41353</v>
      </c>
      <c r="C587">
        <v>1</v>
      </c>
    </row>
    <row r="588" spans="1:3" x14ac:dyDescent="0.3">
      <c r="A588" s="4" t="s">
        <v>1767</v>
      </c>
      <c r="B588" s="6">
        <v>41353</v>
      </c>
      <c r="C588">
        <v>1</v>
      </c>
    </row>
    <row r="589" spans="1:3" x14ac:dyDescent="0.3">
      <c r="A589" s="4" t="s">
        <v>1771</v>
      </c>
      <c r="B589" s="6">
        <v>41354</v>
      </c>
      <c r="C589">
        <v>1</v>
      </c>
    </row>
    <row r="590" spans="1:3" x14ac:dyDescent="0.3">
      <c r="A590" s="4" t="s">
        <v>1777</v>
      </c>
      <c r="B590" s="6">
        <v>41355</v>
      </c>
      <c r="C590">
        <v>1</v>
      </c>
    </row>
    <row r="591" spans="1:3" x14ac:dyDescent="0.3">
      <c r="A591" s="4" t="s">
        <v>1774</v>
      </c>
      <c r="B591" s="6">
        <v>41356</v>
      </c>
      <c r="C591">
        <v>1</v>
      </c>
    </row>
    <row r="592" spans="1:3" x14ac:dyDescent="0.3">
      <c r="A592" s="4" t="s">
        <v>1780</v>
      </c>
      <c r="B592" s="6">
        <v>41356</v>
      </c>
      <c r="C592">
        <v>1</v>
      </c>
    </row>
    <row r="593" spans="1:3" x14ac:dyDescent="0.3">
      <c r="A593" s="4" t="s">
        <v>1782</v>
      </c>
      <c r="B593" s="6">
        <v>41356</v>
      </c>
      <c r="C593">
        <v>1</v>
      </c>
    </row>
    <row r="594" spans="1:3" x14ac:dyDescent="0.3">
      <c r="A594" s="4" t="s">
        <v>1778</v>
      </c>
      <c r="B594" s="6">
        <v>41357</v>
      </c>
      <c r="C594">
        <v>1</v>
      </c>
    </row>
    <row r="595" spans="1:3" x14ac:dyDescent="0.3">
      <c r="A595" s="4" t="s">
        <v>1783</v>
      </c>
      <c r="B595" s="6">
        <v>41357</v>
      </c>
      <c r="C595">
        <v>1</v>
      </c>
    </row>
    <row r="596" spans="1:3" x14ac:dyDescent="0.3">
      <c r="A596" s="4" t="s">
        <v>1786</v>
      </c>
      <c r="B596" s="6">
        <v>41357</v>
      </c>
      <c r="C596">
        <v>1</v>
      </c>
    </row>
    <row r="597" spans="1:3" x14ac:dyDescent="0.3">
      <c r="A597" s="4" t="s">
        <v>1789</v>
      </c>
      <c r="B597" s="6">
        <v>41357</v>
      </c>
      <c r="C597">
        <v>1</v>
      </c>
    </row>
    <row r="598" spans="1:3" x14ac:dyDescent="0.3">
      <c r="A598" s="4" t="s">
        <v>1794</v>
      </c>
      <c r="B598" s="6">
        <v>41358</v>
      </c>
      <c r="C598">
        <v>1</v>
      </c>
    </row>
    <row r="599" spans="1:3" x14ac:dyDescent="0.3">
      <c r="A599" s="4" t="s">
        <v>1799</v>
      </c>
      <c r="B599" s="6">
        <v>41363</v>
      </c>
      <c r="C599">
        <v>1</v>
      </c>
    </row>
    <row r="600" spans="1:3" x14ac:dyDescent="0.3">
      <c r="A600" s="4" t="s">
        <v>1801</v>
      </c>
      <c r="B600" s="6">
        <v>41368</v>
      </c>
      <c r="C600">
        <v>1</v>
      </c>
    </row>
    <row r="601" spans="1:3" x14ac:dyDescent="0.3">
      <c r="A601" s="4" t="s">
        <v>1800</v>
      </c>
      <c r="B601" s="6">
        <v>41369</v>
      </c>
      <c r="C601">
        <v>1</v>
      </c>
    </row>
    <row r="602" spans="1:3" x14ac:dyDescent="0.3">
      <c r="A602" s="4" t="s">
        <v>1805</v>
      </c>
      <c r="B602" s="6">
        <v>41371</v>
      </c>
      <c r="C602">
        <v>1</v>
      </c>
    </row>
    <row r="603" spans="1:3" x14ac:dyDescent="0.3">
      <c r="A603" s="4" t="s">
        <v>1807</v>
      </c>
      <c r="B603" s="6">
        <v>41373</v>
      </c>
      <c r="C603">
        <v>1</v>
      </c>
    </row>
    <row r="604" spans="1:3" x14ac:dyDescent="0.3">
      <c r="A604" s="4" t="s">
        <v>1809</v>
      </c>
      <c r="B604" s="6">
        <v>41373</v>
      </c>
      <c r="C604">
        <v>1</v>
      </c>
    </row>
    <row r="605" spans="1:3" x14ac:dyDescent="0.3">
      <c r="A605" s="4" t="s">
        <v>1810</v>
      </c>
      <c r="B605" s="6">
        <v>41374</v>
      </c>
      <c r="C605">
        <v>1</v>
      </c>
    </row>
    <row r="606" spans="1:3" x14ac:dyDescent="0.3">
      <c r="A606" s="4" t="s">
        <v>1821</v>
      </c>
      <c r="B606" s="6">
        <v>41381</v>
      </c>
      <c r="C606">
        <v>1</v>
      </c>
    </row>
    <row r="607" spans="1:3" x14ac:dyDescent="0.3">
      <c r="A607" s="4" t="s">
        <v>1825</v>
      </c>
      <c r="B607" s="6">
        <v>41382</v>
      </c>
      <c r="C607">
        <v>1</v>
      </c>
    </row>
    <row r="608" spans="1:3" x14ac:dyDescent="0.3">
      <c r="A608" s="4" t="s">
        <v>1830</v>
      </c>
      <c r="B608" s="6">
        <v>41387</v>
      </c>
      <c r="C608">
        <v>1</v>
      </c>
    </row>
    <row r="609" spans="1:3" x14ac:dyDescent="0.3">
      <c r="A609" s="4" t="s">
        <v>1835</v>
      </c>
      <c r="B609" s="6">
        <v>41389</v>
      </c>
      <c r="C609">
        <v>1</v>
      </c>
    </row>
    <row r="610" spans="1:3" x14ac:dyDescent="0.3">
      <c r="A610" s="4" t="s">
        <v>1839</v>
      </c>
      <c r="B610" s="6">
        <v>41392</v>
      </c>
      <c r="C610">
        <v>1</v>
      </c>
    </row>
    <row r="611" spans="1:3" x14ac:dyDescent="0.3">
      <c r="A611" s="4" t="s">
        <v>1840</v>
      </c>
      <c r="B611" s="6">
        <v>41394</v>
      </c>
      <c r="C611">
        <v>1</v>
      </c>
    </row>
    <row r="612" spans="1:3" x14ac:dyDescent="0.3">
      <c r="A612" s="4" t="s">
        <v>1844</v>
      </c>
      <c r="B612" s="6">
        <v>41394</v>
      </c>
      <c r="C612">
        <v>1</v>
      </c>
    </row>
    <row r="613" spans="1:3" x14ac:dyDescent="0.3">
      <c r="A613" s="4" t="s">
        <v>1847</v>
      </c>
      <c r="B613" s="6">
        <v>41394</v>
      </c>
      <c r="C613">
        <v>1</v>
      </c>
    </row>
    <row r="614" spans="1:3" x14ac:dyDescent="0.3">
      <c r="A614" s="4" t="s">
        <v>1849</v>
      </c>
      <c r="B614" s="6">
        <v>41397</v>
      </c>
      <c r="C614">
        <v>1</v>
      </c>
    </row>
    <row r="615" spans="1:3" x14ac:dyDescent="0.3">
      <c r="A615" s="4" t="s">
        <v>1850</v>
      </c>
      <c r="B615" s="6">
        <v>41398</v>
      </c>
      <c r="C615">
        <v>1</v>
      </c>
    </row>
    <row r="616" spans="1:3" x14ac:dyDescent="0.3">
      <c r="A616" s="4" t="s">
        <v>1853</v>
      </c>
      <c r="B616" s="6">
        <v>41402</v>
      </c>
      <c r="C616">
        <v>1</v>
      </c>
    </row>
    <row r="617" spans="1:3" x14ac:dyDescent="0.3">
      <c r="A617" s="4" t="s">
        <v>1860</v>
      </c>
      <c r="B617" s="6">
        <v>41405</v>
      </c>
      <c r="C617">
        <v>1</v>
      </c>
    </row>
    <row r="618" spans="1:3" x14ac:dyDescent="0.3">
      <c r="A618" s="4" t="s">
        <v>1862</v>
      </c>
      <c r="B618" s="6">
        <v>41405</v>
      </c>
      <c r="C618">
        <v>1</v>
      </c>
    </row>
    <row r="619" spans="1:3" x14ac:dyDescent="0.3">
      <c r="A619" s="4" t="s">
        <v>1867</v>
      </c>
      <c r="B619" s="6">
        <v>41407</v>
      </c>
      <c r="C619">
        <v>1</v>
      </c>
    </row>
    <row r="620" spans="1:3" x14ac:dyDescent="0.3">
      <c r="A620" s="4" t="s">
        <v>1868</v>
      </c>
      <c r="B620" s="6">
        <v>41407</v>
      </c>
      <c r="C620">
        <v>1</v>
      </c>
    </row>
    <row r="621" spans="1:3" x14ac:dyDescent="0.3">
      <c r="A621" s="4" t="s">
        <v>1870</v>
      </c>
      <c r="B621" s="6">
        <v>41408</v>
      </c>
      <c r="C621">
        <v>1</v>
      </c>
    </row>
    <row r="622" spans="1:3" x14ac:dyDescent="0.3">
      <c r="A622" s="4" t="s">
        <v>1873</v>
      </c>
      <c r="B622" s="6">
        <v>41413</v>
      </c>
      <c r="C622">
        <v>1</v>
      </c>
    </row>
    <row r="623" spans="1:3" x14ac:dyDescent="0.3">
      <c r="A623" s="4" t="s">
        <v>1876</v>
      </c>
      <c r="B623" s="6">
        <v>41413</v>
      </c>
      <c r="C623">
        <v>1</v>
      </c>
    </row>
    <row r="624" spans="1:3" x14ac:dyDescent="0.3">
      <c r="A624" s="4" t="s">
        <v>1878</v>
      </c>
      <c r="B624" s="6">
        <v>41414</v>
      </c>
      <c r="C624">
        <v>1</v>
      </c>
    </row>
    <row r="625" spans="1:3" x14ac:dyDescent="0.3">
      <c r="A625" s="4" t="s">
        <v>1879</v>
      </c>
      <c r="B625" s="6">
        <v>41415</v>
      </c>
      <c r="C625">
        <v>1</v>
      </c>
    </row>
    <row r="626" spans="1:3" x14ac:dyDescent="0.3">
      <c r="A626" s="4" t="s">
        <v>1883</v>
      </c>
      <c r="B626" s="6">
        <v>41420</v>
      </c>
      <c r="C626">
        <v>1</v>
      </c>
    </row>
    <row r="627" spans="1:3" x14ac:dyDescent="0.3">
      <c r="A627" s="4" t="s">
        <v>1887</v>
      </c>
      <c r="B627" s="6">
        <v>41420</v>
      </c>
      <c r="C627">
        <v>1</v>
      </c>
    </row>
    <row r="628" spans="1:3" x14ac:dyDescent="0.3">
      <c r="A628" s="4" t="s">
        <v>1881</v>
      </c>
      <c r="B628" s="6">
        <v>41421</v>
      </c>
      <c r="C628">
        <v>1</v>
      </c>
    </row>
    <row r="629" spans="1:3" x14ac:dyDescent="0.3">
      <c r="A629" s="4" t="s">
        <v>1885</v>
      </c>
      <c r="B629" s="6">
        <v>41421</v>
      </c>
      <c r="C629">
        <v>1</v>
      </c>
    </row>
    <row r="630" spans="1:3" x14ac:dyDescent="0.3">
      <c r="A630" s="4" t="s">
        <v>1891</v>
      </c>
      <c r="B630" s="6">
        <v>41424</v>
      </c>
      <c r="C630">
        <v>1</v>
      </c>
    </row>
    <row r="631" spans="1:3" x14ac:dyDescent="0.3">
      <c r="A631" s="4" t="s">
        <v>1897</v>
      </c>
      <c r="B631" s="6">
        <v>41430</v>
      </c>
      <c r="C631">
        <v>1</v>
      </c>
    </row>
    <row r="632" spans="1:3" x14ac:dyDescent="0.3">
      <c r="A632" s="4" t="s">
        <v>1899</v>
      </c>
      <c r="B632" s="6">
        <v>41434</v>
      </c>
      <c r="C632">
        <v>1</v>
      </c>
    </row>
    <row r="633" spans="1:3" x14ac:dyDescent="0.3">
      <c r="A633" s="4" t="s">
        <v>1901</v>
      </c>
      <c r="B633" s="6">
        <v>41436</v>
      </c>
      <c r="C633">
        <v>1</v>
      </c>
    </row>
    <row r="634" spans="1:3" x14ac:dyDescent="0.3">
      <c r="A634" s="4" t="s">
        <v>1904</v>
      </c>
      <c r="B634" s="6">
        <v>41437</v>
      </c>
      <c r="C634">
        <v>1</v>
      </c>
    </row>
    <row r="635" spans="1:3" x14ac:dyDescent="0.3">
      <c r="A635" s="4" t="s">
        <v>1908</v>
      </c>
      <c r="B635" s="6">
        <v>41438</v>
      </c>
      <c r="C635">
        <v>1</v>
      </c>
    </row>
    <row r="636" spans="1:3" x14ac:dyDescent="0.3">
      <c r="A636" s="4" t="s">
        <v>1911</v>
      </c>
      <c r="B636" s="6">
        <v>41438</v>
      </c>
      <c r="C636">
        <v>1</v>
      </c>
    </row>
    <row r="637" spans="1:3" x14ac:dyDescent="0.3">
      <c r="A637" s="4" t="s">
        <v>1905</v>
      </c>
      <c r="B637" s="6">
        <v>41440</v>
      </c>
      <c r="C637">
        <v>1</v>
      </c>
    </row>
    <row r="638" spans="1:3" x14ac:dyDescent="0.3">
      <c r="A638" s="4" t="s">
        <v>1912</v>
      </c>
      <c r="B638" s="6">
        <v>41440</v>
      </c>
      <c r="C638">
        <v>1</v>
      </c>
    </row>
    <row r="639" spans="1:3" x14ac:dyDescent="0.3">
      <c r="A639" s="4" t="s">
        <v>1913</v>
      </c>
      <c r="B639" s="6">
        <v>41440</v>
      </c>
      <c r="C639">
        <v>1</v>
      </c>
    </row>
    <row r="640" spans="1:3" x14ac:dyDescent="0.3">
      <c r="A640" s="4" t="s">
        <v>1921</v>
      </c>
      <c r="B640" s="6">
        <v>41441</v>
      </c>
      <c r="C640">
        <v>1</v>
      </c>
    </row>
    <row r="641" spans="1:3" x14ac:dyDescent="0.3">
      <c r="A641" s="4" t="s">
        <v>1923</v>
      </c>
      <c r="B641" s="6">
        <v>41441</v>
      </c>
      <c r="C641">
        <v>1</v>
      </c>
    </row>
    <row r="642" spans="1:3" x14ac:dyDescent="0.3">
      <c r="A642" s="4" t="s">
        <v>1915</v>
      </c>
      <c r="B642" s="6">
        <v>41442</v>
      </c>
      <c r="C642">
        <v>1</v>
      </c>
    </row>
    <row r="643" spans="1:3" x14ac:dyDescent="0.3">
      <c r="A643" s="4" t="s">
        <v>1917</v>
      </c>
      <c r="B643" s="6">
        <v>41443</v>
      </c>
      <c r="C643">
        <v>1</v>
      </c>
    </row>
    <row r="644" spans="1:3" x14ac:dyDescent="0.3">
      <c r="A644" s="4" t="s">
        <v>1926</v>
      </c>
      <c r="B644" s="6">
        <v>41443</v>
      </c>
      <c r="C644">
        <v>1</v>
      </c>
    </row>
    <row r="645" spans="1:3" x14ac:dyDescent="0.3">
      <c r="A645" s="4" t="s">
        <v>1929</v>
      </c>
      <c r="B645" s="6">
        <v>41448</v>
      </c>
      <c r="C645">
        <v>1</v>
      </c>
    </row>
    <row r="646" spans="1:3" x14ac:dyDescent="0.3">
      <c r="A646" s="4" t="s">
        <v>1933</v>
      </c>
      <c r="B646" s="6">
        <v>41450</v>
      </c>
      <c r="C646">
        <v>1</v>
      </c>
    </row>
    <row r="647" spans="1:3" x14ac:dyDescent="0.3">
      <c r="A647" s="4" t="s">
        <v>1935</v>
      </c>
      <c r="B647" s="6">
        <v>41451</v>
      </c>
      <c r="C647">
        <v>1</v>
      </c>
    </row>
    <row r="648" spans="1:3" x14ac:dyDescent="0.3">
      <c r="A648" s="4" t="s">
        <v>1937</v>
      </c>
      <c r="B648" s="6">
        <v>41452</v>
      </c>
      <c r="C648">
        <v>1</v>
      </c>
    </row>
    <row r="649" spans="1:3" x14ac:dyDescent="0.3">
      <c r="A649" s="4" t="s">
        <v>1936</v>
      </c>
      <c r="B649" s="6">
        <v>41454</v>
      </c>
      <c r="C649">
        <v>1</v>
      </c>
    </row>
    <row r="650" spans="1:3" x14ac:dyDescent="0.3">
      <c r="A650" s="4" t="s">
        <v>1943</v>
      </c>
      <c r="B650" s="6">
        <v>41455</v>
      </c>
      <c r="C650">
        <v>1</v>
      </c>
    </row>
    <row r="651" spans="1:3" x14ac:dyDescent="0.3">
      <c r="A651" s="4" t="s">
        <v>1948</v>
      </c>
      <c r="B651" s="6">
        <v>41456</v>
      </c>
      <c r="C651">
        <v>1</v>
      </c>
    </row>
    <row r="652" spans="1:3" x14ac:dyDescent="0.3">
      <c r="A652" s="4" t="s">
        <v>1950</v>
      </c>
      <c r="B652" s="6">
        <v>41459</v>
      </c>
      <c r="C652">
        <v>1</v>
      </c>
    </row>
    <row r="653" spans="1:3" x14ac:dyDescent="0.3">
      <c r="A653" s="4" t="s">
        <v>1952</v>
      </c>
      <c r="B653" s="6">
        <v>41459</v>
      </c>
      <c r="C653">
        <v>1</v>
      </c>
    </row>
    <row r="654" spans="1:3" x14ac:dyDescent="0.3">
      <c r="A654" s="4" t="s">
        <v>1956</v>
      </c>
      <c r="B654" s="6">
        <v>41460</v>
      </c>
      <c r="C654">
        <v>1</v>
      </c>
    </row>
    <row r="655" spans="1:3" x14ac:dyDescent="0.3">
      <c r="A655" s="4" t="s">
        <v>1959</v>
      </c>
      <c r="B655" s="6">
        <v>41461</v>
      </c>
      <c r="C655">
        <v>1</v>
      </c>
    </row>
    <row r="656" spans="1:3" x14ac:dyDescent="0.3">
      <c r="A656" s="4" t="s">
        <v>1961</v>
      </c>
      <c r="B656" s="6">
        <v>41461</v>
      </c>
      <c r="C656">
        <v>1</v>
      </c>
    </row>
    <row r="657" spans="1:3" x14ac:dyDescent="0.3">
      <c r="A657" s="4" t="s">
        <v>1963</v>
      </c>
      <c r="B657" s="6">
        <v>41464</v>
      </c>
      <c r="C657">
        <v>1</v>
      </c>
    </row>
    <row r="658" spans="1:3" x14ac:dyDescent="0.3">
      <c r="A658" s="4" t="s">
        <v>1964</v>
      </c>
      <c r="B658" s="6">
        <v>41464</v>
      </c>
      <c r="C658">
        <v>1</v>
      </c>
    </row>
    <row r="659" spans="1:3" x14ac:dyDescent="0.3">
      <c r="A659" s="4" t="s">
        <v>1965</v>
      </c>
      <c r="B659" s="6">
        <v>41467</v>
      </c>
      <c r="C659">
        <v>1</v>
      </c>
    </row>
    <row r="660" spans="1:3" x14ac:dyDescent="0.3">
      <c r="A660" s="4" t="s">
        <v>1967</v>
      </c>
      <c r="B660" s="6">
        <v>41468</v>
      </c>
      <c r="C660">
        <v>1</v>
      </c>
    </row>
    <row r="661" spans="1:3" x14ac:dyDescent="0.3">
      <c r="A661" s="4" t="s">
        <v>1971</v>
      </c>
      <c r="B661" s="6">
        <v>41468</v>
      </c>
      <c r="C661">
        <v>1</v>
      </c>
    </row>
    <row r="662" spans="1:3" x14ac:dyDescent="0.3">
      <c r="A662" s="4" t="s">
        <v>1974</v>
      </c>
      <c r="B662" s="6">
        <v>41469</v>
      </c>
      <c r="C662">
        <v>1</v>
      </c>
    </row>
    <row r="663" spans="1:3" x14ac:dyDescent="0.3">
      <c r="A663" s="4" t="s">
        <v>1973</v>
      </c>
      <c r="B663" s="6">
        <v>41470</v>
      </c>
      <c r="C663">
        <v>1</v>
      </c>
    </row>
    <row r="664" spans="1:3" x14ac:dyDescent="0.3">
      <c r="A664" s="4" t="s">
        <v>1978</v>
      </c>
      <c r="B664" s="6">
        <v>41473</v>
      </c>
      <c r="C664">
        <v>1</v>
      </c>
    </row>
    <row r="665" spans="1:3" x14ac:dyDescent="0.3">
      <c r="A665" s="4" t="s">
        <v>1976</v>
      </c>
      <c r="B665" s="6">
        <v>41474</v>
      </c>
      <c r="C665">
        <v>1</v>
      </c>
    </row>
    <row r="666" spans="1:3" x14ac:dyDescent="0.3">
      <c r="A666" s="4" t="s">
        <v>1983</v>
      </c>
      <c r="B666" s="6">
        <v>41475</v>
      </c>
      <c r="C666">
        <v>1</v>
      </c>
    </row>
    <row r="667" spans="1:3" x14ac:dyDescent="0.3">
      <c r="A667" s="4" t="s">
        <v>1984</v>
      </c>
      <c r="B667" s="6">
        <v>41476</v>
      </c>
      <c r="C667">
        <v>1</v>
      </c>
    </row>
    <row r="668" spans="1:3" x14ac:dyDescent="0.3">
      <c r="A668" s="4" t="s">
        <v>1986</v>
      </c>
      <c r="B668" s="6">
        <v>41480</v>
      </c>
      <c r="C668">
        <v>1</v>
      </c>
    </row>
    <row r="669" spans="1:3" x14ac:dyDescent="0.3">
      <c r="A669" s="4" t="s">
        <v>1988</v>
      </c>
      <c r="B669" s="6">
        <v>41480</v>
      </c>
      <c r="C669">
        <v>1</v>
      </c>
    </row>
    <row r="670" spans="1:3" x14ac:dyDescent="0.3">
      <c r="A670" s="4" t="s">
        <v>1993</v>
      </c>
      <c r="B670" s="6">
        <v>41482</v>
      </c>
      <c r="C670">
        <v>1</v>
      </c>
    </row>
    <row r="671" spans="1:3" x14ac:dyDescent="0.3">
      <c r="A671" s="4" t="s">
        <v>1991</v>
      </c>
      <c r="B671" s="6">
        <v>41484</v>
      </c>
      <c r="C671">
        <v>1</v>
      </c>
    </row>
    <row r="672" spans="1:3" x14ac:dyDescent="0.3">
      <c r="A672" s="4" t="s">
        <v>1998</v>
      </c>
      <c r="B672" s="6">
        <v>41485</v>
      </c>
      <c r="C672">
        <v>1</v>
      </c>
    </row>
    <row r="673" spans="1:3" x14ac:dyDescent="0.3">
      <c r="A673" s="4" t="s">
        <v>1999</v>
      </c>
      <c r="B673" s="6">
        <v>41486</v>
      </c>
      <c r="C673">
        <v>1</v>
      </c>
    </row>
    <row r="674" spans="1:3" x14ac:dyDescent="0.3">
      <c r="A674" s="4" t="s">
        <v>2002</v>
      </c>
      <c r="B674" s="6">
        <v>41487</v>
      </c>
      <c r="C674">
        <v>1</v>
      </c>
    </row>
    <row r="675" spans="1:3" x14ac:dyDescent="0.3">
      <c r="A675" s="4" t="s">
        <v>2000</v>
      </c>
      <c r="B675" s="6">
        <v>41488</v>
      </c>
      <c r="C675">
        <v>1</v>
      </c>
    </row>
    <row r="676" spans="1:3" x14ac:dyDescent="0.3">
      <c r="A676" s="4" t="s">
        <v>2005</v>
      </c>
      <c r="B676" s="6">
        <v>41489</v>
      </c>
      <c r="C676">
        <v>1</v>
      </c>
    </row>
    <row r="677" spans="1:3" x14ac:dyDescent="0.3">
      <c r="A677" s="4" t="s">
        <v>2007</v>
      </c>
      <c r="B677" s="6">
        <v>41489</v>
      </c>
      <c r="C677">
        <v>1</v>
      </c>
    </row>
    <row r="678" spans="1:3" x14ac:dyDescent="0.3">
      <c r="A678" s="4" t="s">
        <v>2004</v>
      </c>
      <c r="B678" s="6">
        <v>41490</v>
      </c>
      <c r="C678">
        <v>1</v>
      </c>
    </row>
    <row r="679" spans="1:3" x14ac:dyDescent="0.3">
      <c r="A679" s="4" t="s">
        <v>2009</v>
      </c>
      <c r="B679" s="6">
        <v>41491</v>
      </c>
      <c r="C679">
        <v>1</v>
      </c>
    </row>
    <row r="680" spans="1:3" x14ac:dyDescent="0.3">
      <c r="A680" s="4" t="s">
        <v>2014</v>
      </c>
      <c r="B680" s="6">
        <v>41493</v>
      </c>
      <c r="C680">
        <v>1</v>
      </c>
    </row>
    <row r="681" spans="1:3" x14ac:dyDescent="0.3">
      <c r="A681" s="4" t="s">
        <v>2017</v>
      </c>
      <c r="B681" s="6">
        <v>41494</v>
      </c>
      <c r="C681">
        <v>1</v>
      </c>
    </row>
    <row r="682" spans="1:3" x14ac:dyDescent="0.3">
      <c r="A682" s="4" t="s">
        <v>2020</v>
      </c>
      <c r="B682" s="6">
        <v>41498</v>
      </c>
      <c r="C682">
        <v>1</v>
      </c>
    </row>
    <row r="683" spans="1:3" x14ac:dyDescent="0.3">
      <c r="A683" s="4" t="s">
        <v>2021</v>
      </c>
      <c r="B683" s="6">
        <v>41499</v>
      </c>
      <c r="C683">
        <v>1</v>
      </c>
    </row>
    <row r="684" spans="1:3" x14ac:dyDescent="0.3">
      <c r="A684" s="4" t="s">
        <v>2031</v>
      </c>
      <c r="B684" s="6">
        <v>41503</v>
      </c>
      <c r="C684">
        <v>1</v>
      </c>
    </row>
    <row r="685" spans="1:3" x14ac:dyDescent="0.3">
      <c r="A685" s="4" t="s">
        <v>2030</v>
      </c>
      <c r="B685" s="6">
        <v>41505</v>
      </c>
      <c r="C685">
        <v>1</v>
      </c>
    </row>
    <row r="686" spans="1:3" x14ac:dyDescent="0.3">
      <c r="A686" s="4" t="s">
        <v>2038</v>
      </c>
      <c r="B686" s="6">
        <v>41505</v>
      </c>
      <c r="C686">
        <v>1</v>
      </c>
    </row>
    <row r="687" spans="1:3" x14ac:dyDescent="0.3">
      <c r="A687" s="4" t="s">
        <v>2041</v>
      </c>
      <c r="B687" s="6">
        <v>41506</v>
      </c>
      <c r="C687">
        <v>1</v>
      </c>
    </row>
    <row r="688" spans="1:3" x14ac:dyDescent="0.3">
      <c r="A688" s="4" t="s">
        <v>2040</v>
      </c>
      <c r="B688" s="6">
        <v>41507</v>
      </c>
      <c r="C688">
        <v>1</v>
      </c>
    </row>
    <row r="689" spans="1:3" x14ac:dyDescent="0.3">
      <c r="A689" s="4" t="s">
        <v>2043</v>
      </c>
      <c r="B689" s="6">
        <v>41508</v>
      </c>
      <c r="C689">
        <v>1</v>
      </c>
    </row>
    <row r="690" spans="1:3" x14ac:dyDescent="0.3">
      <c r="A690" s="4" t="s">
        <v>2046</v>
      </c>
      <c r="B690" s="6">
        <v>41510</v>
      </c>
      <c r="C690">
        <v>1</v>
      </c>
    </row>
    <row r="691" spans="1:3" x14ac:dyDescent="0.3">
      <c r="A691" s="4" t="s">
        <v>2048</v>
      </c>
      <c r="B691" s="6">
        <v>41511</v>
      </c>
      <c r="C691">
        <v>1</v>
      </c>
    </row>
    <row r="692" spans="1:3" x14ac:dyDescent="0.3">
      <c r="A692" s="4" t="s">
        <v>2055</v>
      </c>
      <c r="B692" s="6">
        <v>41512</v>
      </c>
      <c r="C692">
        <v>1</v>
      </c>
    </row>
    <row r="693" spans="1:3" x14ac:dyDescent="0.3">
      <c r="A693" s="4" t="s">
        <v>2056</v>
      </c>
      <c r="B693" s="6">
        <v>41513</v>
      </c>
      <c r="C693">
        <v>1</v>
      </c>
    </row>
    <row r="694" spans="1:3" x14ac:dyDescent="0.3">
      <c r="A694" s="4" t="s">
        <v>2057</v>
      </c>
      <c r="B694" s="6">
        <v>41514</v>
      </c>
      <c r="C694">
        <v>1</v>
      </c>
    </row>
    <row r="695" spans="1:3" x14ac:dyDescent="0.3">
      <c r="A695" s="4" t="s">
        <v>2058</v>
      </c>
      <c r="B695" s="6">
        <v>41514</v>
      </c>
      <c r="C695">
        <v>1</v>
      </c>
    </row>
    <row r="696" spans="1:3" x14ac:dyDescent="0.3">
      <c r="A696" s="4" t="s">
        <v>2061</v>
      </c>
      <c r="B696" s="6">
        <v>41514</v>
      </c>
      <c r="C696">
        <v>1</v>
      </c>
    </row>
    <row r="697" spans="1:3" x14ac:dyDescent="0.3">
      <c r="A697" s="4" t="s">
        <v>2063</v>
      </c>
      <c r="B697" s="6">
        <v>41515</v>
      </c>
      <c r="C697">
        <v>1</v>
      </c>
    </row>
    <row r="698" spans="1:3" x14ac:dyDescent="0.3">
      <c r="A698" s="4" t="s">
        <v>2068</v>
      </c>
      <c r="B698" s="6">
        <v>41519</v>
      </c>
      <c r="C698">
        <v>1</v>
      </c>
    </row>
    <row r="699" spans="1:3" x14ac:dyDescent="0.3">
      <c r="A699" s="4" t="s">
        <v>2069</v>
      </c>
      <c r="B699" s="6">
        <v>41522</v>
      </c>
      <c r="C699">
        <v>1</v>
      </c>
    </row>
    <row r="700" spans="1:3" x14ac:dyDescent="0.3">
      <c r="A700" s="4" t="s">
        <v>2076</v>
      </c>
      <c r="B700" s="6">
        <v>41524</v>
      </c>
      <c r="C700">
        <v>1</v>
      </c>
    </row>
    <row r="701" spans="1:3" x14ac:dyDescent="0.3">
      <c r="A701" s="4" t="s">
        <v>2078</v>
      </c>
      <c r="B701" s="6">
        <v>41524</v>
      </c>
      <c r="C701">
        <v>1</v>
      </c>
    </row>
    <row r="702" spans="1:3" x14ac:dyDescent="0.3">
      <c r="A702" s="4" t="s">
        <v>2082</v>
      </c>
      <c r="B702" s="6">
        <v>41529</v>
      </c>
      <c r="C702">
        <v>1</v>
      </c>
    </row>
    <row r="703" spans="1:3" x14ac:dyDescent="0.3">
      <c r="A703" s="4" t="s">
        <v>2083</v>
      </c>
      <c r="B703" s="6">
        <v>41530</v>
      </c>
      <c r="C703">
        <v>1</v>
      </c>
    </row>
    <row r="704" spans="1:3" x14ac:dyDescent="0.3">
      <c r="A704" s="4" t="s">
        <v>2090</v>
      </c>
      <c r="B704" s="6">
        <v>41530</v>
      </c>
      <c r="C704">
        <v>1</v>
      </c>
    </row>
    <row r="705" spans="1:3" x14ac:dyDescent="0.3">
      <c r="A705" s="4" t="s">
        <v>2091</v>
      </c>
      <c r="B705" s="6">
        <v>41532</v>
      </c>
      <c r="C705">
        <v>1</v>
      </c>
    </row>
    <row r="706" spans="1:3" x14ac:dyDescent="0.3">
      <c r="A706" s="4" t="s">
        <v>2093</v>
      </c>
      <c r="B706" s="6">
        <v>41532</v>
      </c>
      <c r="C706">
        <v>1</v>
      </c>
    </row>
    <row r="707" spans="1:3" x14ac:dyDescent="0.3">
      <c r="A707" s="4" t="s">
        <v>2096</v>
      </c>
      <c r="B707" s="6">
        <v>41537</v>
      </c>
      <c r="C707">
        <v>1</v>
      </c>
    </row>
    <row r="708" spans="1:3" x14ac:dyDescent="0.3">
      <c r="A708" s="4" t="s">
        <v>2099</v>
      </c>
      <c r="B708" s="6">
        <v>41538</v>
      </c>
      <c r="C708">
        <v>1</v>
      </c>
    </row>
    <row r="709" spans="1:3" x14ac:dyDescent="0.3">
      <c r="A709" s="4" t="s">
        <v>2097</v>
      </c>
      <c r="B709" s="6">
        <v>41539</v>
      </c>
      <c r="C709">
        <v>1</v>
      </c>
    </row>
    <row r="710" spans="1:3" x14ac:dyDescent="0.3">
      <c r="A710" s="4" t="s">
        <v>2103</v>
      </c>
      <c r="B710" s="6">
        <v>41540</v>
      </c>
      <c r="C710">
        <v>1</v>
      </c>
    </row>
    <row r="711" spans="1:3" x14ac:dyDescent="0.3">
      <c r="A711" s="4" t="s">
        <v>2107</v>
      </c>
      <c r="B711" s="6">
        <v>41540</v>
      </c>
      <c r="C711">
        <v>1</v>
      </c>
    </row>
    <row r="712" spans="1:3" x14ac:dyDescent="0.3">
      <c r="A712" s="4" t="s">
        <v>2112</v>
      </c>
      <c r="B712" s="6">
        <v>41545</v>
      </c>
      <c r="C712">
        <v>1</v>
      </c>
    </row>
    <row r="713" spans="1:3" x14ac:dyDescent="0.3">
      <c r="A713" s="4" t="s">
        <v>2116</v>
      </c>
      <c r="B713" s="6">
        <v>41546</v>
      </c>
      <c r="C713">
        <v>1</v>
      </c>
    </row>
    <row r="714" spans="1:3" x14ac:dyDescent="0.3">
      <c r="A714" s="4" t="s">
        <v>2118</v>
      </c>
      <c r="B714" s="6">
        <v>41546</v>
      </c>
      <c r="C714">
        <v>1</v>
      </c>
    </row>
    <row r="715" spans="1:3" x14ac:dyDescent="0.3">
      <c r="A715" s="4" t="s">
        <v>2120</v>
      </c>
      <c r="B715" s="6">
        <v>41546</v>
      </c>
      <c r="C715">
        <v>1</v>
      </c>
    </row>
    <row r="716" spans="1:3" x14ac:dyDescent="0.3">
      <c r="A716" s="4" t="s">
        <v>2114</v>
      </c>
      <c r="B716" s="6">
        <v>41547</v>
      </c>
      <c r="C716">
        <v>1</v>
      </c>
    </row>
    <row r="717" spans="1:3" x14ac:dyDescent="0.3">
      <c r="A717" s="4" t="s">
        <v>2122</v>
      </c>
      <c r="B717" s="6">
        <v>41547</v>
      </c>
      <c r="C717">
        <v>1</v>
      </c>
    </row>
    <row r="718" spans="1:3" x14ac:dyDescent="0.3">
      <c r="A718" s="4" t="s">
        <v>2128</v>
      </c>
      <c r="B718" s="6">
        <v>41547</v>
      </c>
      <c r="C718">
        <v>1</v>
      </c>
    </row>
    <row r="719" spans="1:3" x14ac:dyDescent="0.3">
      <c r="A719" s="4" t="s">
        <v>2136</v>
      </c>
      <c r="B719" s="6">
        <v>41549</v>
      </c>
      <c r="C719">
        <v>1</v>
      </c>
    </row>
    <row r="720" spans="1:3" x14ac:dyDescent="0.3">
      <c r="A720" s="4" t="s">
        <v>2142</v>
      </c>
      <c r="B720" s="6">
        <v>41551</v>
      </c>
      <c r="C720">
        <v>1</v>
      </c>
    </row>
    <row r="721" spans="1:3" x14ac:dyDescent="0.3">
      <c r="A721" s="4" t="s">
        <v>2144</v>
      </c>
      <c r="B721" s="6">
        <v>41551</v>
      </c>
      <c r="C721">
        <v>1</v>
      </c>
    </row>
    <row r="722" spans="1:3" x14ac:dyDescent="0.3">
      <c r="A722" s="4" t="s">
        <v>2140</v>
      </c>
      <c r="B722" s="6">
        <v>41552</v>
      </c>
      <c r="C722">
        <v>1</v>
      </c>
    </row>
    <row r="723" spans="1:3" x14ac:dyDescent="0.3">
      <c r="A723" s="4" t="s">
        <v>2145</v>
      </c>
      <c r="B723" s="6">
        <v>41552</v>
      </c>
      <c r="C723">
        <v>1</v>
      </c>
    </row>
    <row r="724" spans="1:3" x14ac:dyDescent="0.3">
      <c r="A724" s="4" t="s">
        <v>2148</v>
      </c>
      <c r="B724" s="6">
        <v>41553</v>
      </c>
      <c r="C724">
        <v>1</v>
      </c>
    </row>
    <row r="725" spans="1:3" x14ac:dyDescent="0.3">
      <c r="A725" s="4" t="s">
        <v>2149</v>
      </c>
      <c r="B725" s="6">
        <v>41553</v>
      </c>
      <c r="C725">
        <v>1</v>
      </c>
    </row>
    <row r="726" spans="1:3" x14ac:dyDescent="0.3">
      <c r="A726" s="4" t="s">
        <v>2151</v>
      </c>
      <c r="B726" s="6">
        <v>41555</v>
      </c>
      <c r="C726">
        <v>1</v>
      </c>
    </row>
    <row r="727" spans="1:3" x14ac:dyDescent="0.3">
      <c r="A727" s="4" t="s">
        <v>2156</v>
      </c>
      <c r="B727" s="6">
        <v>41560</v>
      </c>
      <c r="C727">
        <v>1</v>
      </c>
    </row>
    <row r="728" spans="1:3" x14ac:dyDescent="0.3">
      <c r="A728" s="4" t="s">
        <v>2158</v>
      </c>
      <c r="B728" s="6">
        <v>41560</v>
      </c>
      <c r="C728">
        <v>1</v>
      </c>
    </row>
    <row r="729" spans="1:3" x14ac:dyDescent="0.3">
      <c r="A729" s="4" t="s">
        <v>2160</v>
      </c>
      <c r="B729" s="6">
        <v>41562</v>
      </c>
      <c r="C729">
        <v>1</v>
      </c>
    </row>
    <row r="730" spans="1:3" x14ac:dyDescent="0.3">
      <c r="A730" s="4" t="s">
        <v>2161</v>
      </c>
      <c r="B730" s="6">
        <v>41563</v>
      </c>
      <c r="C730">
        <v>1</v>
      </c>
    </row>
    <row r="731" spans="1:3" x14ac:dyDescent="0.3">
      <c r="A731" s="4" t="s">
        <v>2163</v>
      </c>
      <c r="B731" s="6">
        <v>41563</v>
      </c>
      <c r="C731">
        <v>1</v>
      </c>
    </row>
    <row r="732" spans="1:3" x14ac:dyDescent="0.3">
      <c r="A732" s="4" t="s">
        <v>2165</v>
      </c>
      <c r="B732" s="6">
        <v>41567</v>
      </c>
      <c r="C732">
        <v>1</v>
      </c>
    </row>
    <row r="733" spans="1:3" x14ac:dyDescent="0.3">
      <c r="A733" s="4" t="s">
        <v>2168</v>
      </c>
      <c r="B733" s="6">
        <v>41567</v>
      </c>
      <c r="C733">
        <v>1</v>
      </c>
    </row>
    <row r="734" spans="1:3" x14ac:dyDescent="0.3">
      <c r="A734" s="4" t="s">
        <v>2170</v>
      </c>
      <c r="B734" s="6">
        <v>41567</v>
      </c>
      <c r="C734">
        <v>1</v>
      </c>
    </row>
    <row r="735" spans="1:3" x14ac:dyDescent="0.3">
      <c r="A735" s="4" t="s">
        <v>2172</v>
      </c>
      <c r="B735" s="6">
        <v>41567</v>
      </c>
      <c r="C735">
        <v>1</v>
      </c>
    </row>
    <row r="736" spans="1:3" x14ac:dyDescent="0.3">
      <c r="A736" s="4" t="s">
        <v>2173</v>
      </c>
      <c r="B736" s="6">
        <v>41568</v>
      </c>
      <c r="C736">
        <v>1</v>
      </c>
    </row>
    <row r="737" spans="1:3" x14ac:dyDescent="0.3">
      <c r="A737" s="4" t="s">
        <v>2178</v>
      </c>
      <c r="B737" s="6">
        <v>41570</v>
      </c>
      <c r="C737">
        <v>1</v>
      </c>
    </row>
    <row r="738" spans="1:3" x14ac:dyDescent="0.3">
      <c r="A738" s="4" t="s">
        <v>2180</v>
      </c>
      <c r="B738" s="6">
        <v>41570</v>
      </c>
      <c r="C738">
        <v>1</v>
      </c>
    </row>
    <row r="739" spans="1:3" x14ac:dyDescent="0.3">
      <c r="A739" s="4" t="s">
        <v>2181</v>
      </c>
      <c r="B739" s="6">
        <v>41570</v>
      </c>
      <c r="C739">
        <v>1</v>
      </c>
    </row>
    <row r="740" spans="1:3" x14ac:dyDescent="0.3">
      <c r="A740" s="4" t="s">
        <v>2184</v>
      </c>
      <c r="B740" s="6">
        <v>41572</v>
      </c>
      <c r="C740">
        <v>1</v>
      </c>
    </row>
    <row r="741" spans="1:3" x14ac:dyDescent="0.3">
      <c r="A741" s="4" t="s">
        <v>2183</v>
      </c>
      <c r="B741" s="6">
        <v>41573</v>
      </c>
      <c r="C741">
        <v>1</v>
      </c>
    </row>
    <row r="742" spans="1:3" x14ac:dyDescent="0.3">
      <c r="A742" s="4" t="s">
        <v>2189</v>
      </c>
      <c r="B742" s="6">
        <v>41575</v>
      </c>
      <c r="C742">
        <v>1</v>
      </c>
    </row>
    <row r="743" spans="1:3" x14ac:dyDescent="0.3">
      <c r="A743" s="4" t="s">
        <v>2188</v>
      </c>
      <c r="B743" s="6">
        <v>41576</v>
      </c>
      <c r="C743">
        <v>1</v>
      </c>
    </row>
    <row r="744" spans="1:3" x14ac:dyDescent="0.3">
      <c r="A744" s="4" t="s">
        <v>2194</v>
      </c>
      <c r="B744" s="6">
        <v>41576</v>
      </c>
      <c r="C744">
        <v>1</v>
      </c>
    </row>
    <row r="745" spans="1:3" x14ac:dyDescent="0.3">
      <c r="A745" s="4" t="s">
        <v>2190</v>
      </c>
      <c r="B745" s="6">
        <v>41577</v>
      </c>
      <c r="C745">
        <v>1</v>
      </c>
    </row>
    <row r="746" spans="1:3" x14ac:dyDescent="0.3">
      <c r="A746" s="4" t="s">
        <v>2192</v>
      </c>
      <c r="B746" s="6">
        <v>41578</v>
      </c>
      <c r="C746">
        <v>1</v>
      </c>
    </row>
    <row r="747" spans="1:3" x14ac:dyDescent="0.3">
      <c r="A747" s="4" t="s">
        <v>2198</v>
      </c>
      <c r="B747" s="6">
        <v>41583</v>
      </c>
      <c r="C747">
        <v>1</v>
      </c>
    </row>
    <row r="748" spans="1:3" x14ac:dyDescent="0.3">
      <c r="A748" s="4" t="s">
        <v>2201</v>
      </c>
      <c r="B748" s="6">
        <v>41584</v>
      </c>
      <c r="C748">
        <v>1</v>
      </c>
    </row>
    <row r="749" spans="1:3" x14ac:dyDescent="0.3">
      <c r="A749" s="4" t="s">
        <v>2203</v>
      </c>
      <c r="B749" s="6">
        <v>41584</v>
      </c>
      <c r="C749">
        <v>1</v>
      </c>
    </row>
    <row r="750" spans="1:3" x14ac:dyDescent="0.3">
      <c r="A750" s="4" t="s">
        <v>2205</v>
      </c>
      <c r="B750" s="6">
        <v>41585</v>
      </c>
      <c r="C750">
        <v>1</v>
      </c>
    </row>
    <row r="751" spans="1:3" x14ac:dyDescent="0.3">
      <c r="A751" s="4" t="s">
        <v>2208</v>
      </c>
      <c r="B751" s="6">
        <v>41588</v>
      </c>
      <c r="C751">
        <v>1</v>
      </c>
    </row>
    <row r="752" spans="1:3" x14ac:dyDescent="0.3">
      <c r="A752" s="4" t="s">
        <v>2209</v>
      </c>
      <c r="B752" s="6">
        <v>41590</v>
      </c>
      <c r="C752">
        <v>1</v>
      </c>
    </row>
    <row r="753" spans="1:3" x14ac:dyDescent="0.3">
      <c r="A753" s="4" t="s">
        <v>2211</v>
      </c>
      <c r="B753" s="6">
        <v>41591</v>
      </c>
      <c r="C753">
        <v>1</v>
      </c>
    </row>
    <row r="754" spans="1:3" x14ac:dyDescent="0.3">
      <c r="A754" s="4" t="s">
        <v>2212</v>
      </c>
      <c r="B754" s="6">
        <v>41591</v>
      </c>
      <c r="C754">
        <v>1</v>
      </c>
    </row>
    <row r="755" spans="1:3" x14ac:dyDescent="0.3">
      <c r="A755" s="4" t="s">
        <v>2213</v>
      </c>
      <c r="B755" s="6">
        <v>41591</v>
      </c>
      <c r="C755">
        <v>1</v>
      </c>
    </row>
    <row r="756" spans="1:3" x14ac:dyDescent="0.3">
      <c r="A756" s="4" t="s">
        <v>2219</v>
      </c>
      <c r="B756" s="6">
        <v>41597</v>
      </c>
      <c r="C756">
        <v>1</v>
      </c>
    </row>
    <row r="757" spans="1:3" x14ac:dyDescent="0.3">
      <c r="A757" s="4" t="s">
        <v>2221</v>
      </c>
      <c r="B757" s="6">
        <v>41599</v>
      </c>
      <c r="C757">
        <v>1</v>
      </c>
    </row>
    <row r="758" spans="1:3" x14ac:dyDescent="0.3">
      <c r="A758" s="4" t="s">
        <v>2222</v>
      </c>
      <c r="B758" s="6">
        <v>41599</v>
      </c>
      <c r="C758">
        <v>1</v>
      </c>
    </row>
    <row r="759" spans="1:3" x14ac:dyDescent="0.3">
      <c r="A759" s="4" t="s">
        <v>2223</v>
      </c>
      <c r="B759" s="6">
        <v>41599</v>
      </c>
      <c r="C759">
        <v>1</v>
      </c>
    </row>
    <row r="760" spans="1:3" x14ac:dyDescent="0.3">
      <c r="A760" s="4" t="s">
        <v>2229</v>
      </c>
      <c r="B760" s="6">
        <v>41601</v>
      </c>
      <c r="C760">
        <v>1</v>
      </c>
    </row>
    <row r="761" spans="1:3" x14ac:dyDescent="0.3">
      <c r="A761" s="4" t="s">
        <v>2231</v>
      </c>
      <c r="B761" s="6">
        <v>41601</v>
      </c>
      <c r="C761">
        <v>1</v>
      </c>
    </row>
    <row r="762" spans="1:3" x14ac:dyDescent="0.3">
      <c r="A762" s="4" t="s">
        <v>2235</v>
      </c>
      <c r="B762" s="6">
        <v>41602</v>
      </c>
      <c r="C762">
        <v>1</v>
      </c>
    </row>
    <row r="763" spans="1:3" x14ac:dyDescent="0.3">
      <c r="A763" s="4" t="s">
        <v>2227</v>
      </c>
      <c r="B763" s="6">
        <v>41603</v>
      </c>
      <c r="C763">
        <v>1</v>
      </c>
    </row>
    <row r="764" spans="1:3" x14ac:dyDescent="0.3">
      <c r="A764" s="4" t="s">
        <v>2232</v>
      </c>
      <c r="B764" s="6">
        <v>41603</v>
      </c>
      <c r="C764">
        <v>1</v>
      </c>
    </row>
    <row r="765" spans="1:3" x14ac:dyDescent="0.3">
      <c r="A765" s="4" t="s">
        <v>2234</v>
      </c>
      <c r="B765" s="6">
        <v>41603</v>
      </c>
      <c r="C765">
        <v>1</v>
      </c>
    </row>
    <row r="766" spans="1:3" x14ac:dyDescent="0.3">
      <c r="A766" s="4" t="s">
        <v>2241</v>
      </c>
      <c r="B766" s="6">
        <v>41603</v>
      </c>
      <c r="C766">
        <v>1</v>
      </c>
    </row>
    <row r="767" spans="1:3" x14ac:dyDescent="0.3">
      <c r="A767" s="4" t="s">
        <v>2239</v>
      </c>
      <c r="B767" s="6">
        <v>41604</v>
      </c>
      <c r="C767">
        <v>1</v>
      </c>
    </row>
    <row r="768" spans="1:3" x14ac:dyDescent="0.3">
      <c r="A768" s="4" t="s">
        <v>2243</v>
      </c>
      <c r="B768" s="6">
        <v>41604</v>
      </c>
      <c r="C768">
        <v>1</v>
      </c>
    </row>
    <row r="769" spans="1:3" x14ac:dyDescent="0.3">
      <c r="A769" s="4" t="s">
        <v>2246</v>
      </c>
      <c r="B769" s="6">
        <v>41605</v>
      </c>
      <c r="C769">
        <v>1</v>
      </c>
    </row>
    <row r="770" spans="1:3" x14ac:dyDescent="0.3">
      <c r="A770" s="4" t="s">
        <v>2245</v>
      </c>
      <c r="B770" s="6">
        <v>41606</v>
      </c>
      <c r="C770">
        <v>1</v>
      </c>
    </row>
    <row r="771" spans="1:3" x14ac:dyDescent="0.3">
      <c r="A771" s="4" t="s">
        <v>2250</v>
      </c>
      <c r="B771" s="6">
        <v>41608</v>
      </c>
      <c r="C771">
        <v>1</v>
      </c>
    </row>
    <row r="772" spans="1:3" x14ac:dyDescent="0.3">
      <c r="A772" s="4" t="s">
        <v>2254</v>
      </c>
      <c r="B772" s="6">
        <v>41609</v>
      </c>
      <c r="C772">
        <v>1</v>
      </c>
    </row>
    <row r="773" spans="1:3" x14ac:dyDescent="0.3">
      <c r="A773" s="4" t="s">
        <v>2257</v>
      </c>
      <c r="B773" s="6">
        <v>41611</v>
      </c>
      <c r="C773">
        <v>1</v>
      </c>
    </row>
    <row r="774" spans="1:3" x14ac:dyDescent="0.3">
      <c r="A774" s="4" t="s">
        <v>2260</v>
      </c>
      <c r="B774" s="6">
        <v>41614</v>
      </c>
      <c r="C774">
        <v>1</v>
      </c>
    </row>
    <row r="775" spans="1:3" x14ac:dyDescent="0.3">
      <c r="A775" s="4" t="s">
        <v>2263</v>
      </c>
      <c r="B775" s="6">
        <v>41617</v>
      </c>
      <c r="C775">
        <v>1</v>
      </c>
    </row>
    <row r="776" spans="1:3" x14ac:dyDescent="0.3">
      <c r="A776" s="4" t="s">
        <v>2268</v>
      </c>
      <c r="B776" s="6">
        <v>41618</v>
      </c>
      <c r="C776">
        <v>1</v>
      </c>
    </row>
    <row r="777" spans="1:3" x14ac:dyDescent="0.3">
      <c r="A777" s="4" t="s">
        <v>2269</v>
      </c>
      <c r="B777" s="6">
        <v>41619</v>
      </c>
      <c r="C777">
        <v>1</v>
      </c>
    </row>
    <row r="778" spans="1:3" x14ac:dyDescent="0.3">
      <c r="A778" s="4" t="s">
        <v>2273</v>
      </c>
      <c r="B778" s="6">
        <v>41620</v>
      </c>
      <c r="C778">
        <v>1</v>
      </c>
    </row>
    <row r="779" spans="1:3" x14ac:dyDescent="0.3">
      <c r="A779" s="4" t="s">
        <v>2272</v>
      </c>
      <c r="B779" s="6">
        <v>41621</v>
      </c>
      <c r="C779">
        <v>1</v>
      </c>
    </row>
    <row r="780" spans="1:3" x14ac:dyDescent="0.3">
      <c r="A780" s="4" t="s">
        <v>2275</v>
      </c>
      <c r="B780" s="6">
        <v>41621</v>
      </c>
      <c r="C780">
        <v>1</v>
      </c>
    </row>
    <row r="781" spans="1:3" x14ac:dyDescent="0.3">
      <c r="A781" s="4" t="s">
        <v>2279</v>
      </c>
      <c r="B781" s="6">
        <v>41621</v>
      </c>
      <c r="C781">
        <v>1</v>
      </c>
    </row>
    <row r="782" spans="1:3" x14ac:dyDescent="0.3">
      <c r="A782" s="4" t="s">
        <v>2281</v>
      </c>
      <c r="B782" s="6">
        <v>41622</v>
      </c>
      <c r="C782">
        <v>1</v>
      </c>
    </row>
    <row r="783" spans="1:3" x14ac:dyDescent="0.3">
      <c r="A783" s="4" t="s">
        <v>2290</v>
      </c>
      <c r="B783" s="6">
        <v>41624</v>
      </c>
      <c r="C783">
        <v>1</v>
      </c>
    </row>
    <row r="784" spans="1:3" x14ac:dyDescent="0.3">
      <c r="A784" s="4" t="s">
        <v>2287</v>
      </c>
      <c r="B784" s="6">
        <v>41625</v>
      </c>
      <c r="C784">
        <v>1</v>
      </c>
    </row>
    <row r="785" spans="1:3" x14ac:dyDescent="0.3">
      <c r="A785" s="4" t="s">
        <v>2292</v>
      </c>
      <c r="B785" s="6">
        <v>41625</v>
      </c>
      <c r="C785">
        <v>1</v>
      </c>
    </row>
    <row r="786" spans="1:3" x14ac:dyDescent="0.3">
      <c r="A786" s="4" t="s">
        <v>2296</v>
      </c>
      <c r="B786" s="6">
        <v>41628</v>
      </c>
      <c r="C786">
        <v>1</v>
      </c>
    </row>
    <row r="787" spans="1:3" x14ac:dyDescent="0.3">
      <c r="A787" s="4" t="s">
        <v>2299</v>
      </c>
      <c r="B787" s="6">
        <v>41630</v>
      </c>
      <c r="C787">
        <v>1</v>
      </c>
    </row>
    <row r="788" spans="1:3" x14ac:dyDescent="0.3">
      <c r="A788" s="4" t="s">
        <v>2297</v>
      </c>
      <c r="B788" s="6">
        <v>41631</v>
      </c>
      <c r="C788">
        <v>1</v>
      </c>
    </row>
    <row r="789" spans="1:3" x14ac:dyDescent="0.3">
      <c r="A789" s="4" t="s">
        <v>2300</v>
      </c>
      <c r="B789" s="6">
        <v>41631</v>
      </c>
      <c r="C789">
        <v>1</v>
      </c>
    </row>
    <row r="790" spans="1:3" x14ac:dyDescent="0.3">
      <c r="A790" s="4" t="s">
        <v>2301</v>
      </c>
      <c r="B790" s="6">
        <v>41632</v>
      </c>
      <c r="C790">
        <v>1</v>
      </c>
    </row>
    <row r="791" spans="1:3" x14ac:dyDescent="0.3">
      <c r="A791" s="4" t="s">
        <v>2303</v>
      </c>
      <c r="B791" s="6">
        <v>41632</v>
      </c>
      <c r="C791">
        <v>1</v>
      </c>
    </row>
    <row r="792" spans="1:3" x14ac:dyDescent="0.3">
      <c r="A792" s="4" t="s">
        <v>2308</v>
      </c>
      <c r="B792" s="6">
        <v>41633</v>
      </c>
      <c r="C792">
        <v>1</v>
      </c>
    </row>
    <row r="793" spans="1:3" x14ac:dyDescent="0.3">
      <c r="A793" s="4" t="s">
        <v>2309</v>
      </c>
      <c r="B793" s="6">
        <v>41633</v>
      </c>
      <c r="C793">
        <v>1</v>
      </c>
    </row>
    <row r="794" spans="1:3" x14ac:dyDescent="0.3">
      <c r="A794" s="4" t="s">
        <v>2311</v>
      </c>
      <c r="B794" s="6">
        <v>41635</v>
      </c>
      <c r="C794">
        <v>1</v>
      </c>
    </row>
    <row r="795" spans="1:3" x14ac:dyDescent="0.3">
      <c r="A795" s="4" t="s">
        <v>2312</v>
      </c>
      <c r="B795" s="6">
        <v>41636</v>
      </c>
      <c r="C795">
        <v>1</v>
      </c>
    </row>
    <row r="796" spans="1:3" x14ac:dyDescent="0.3">
      <c r="A796" s="4" t="s">
        <v>2316</v>
      </c>
      <c r="B796" s="6">
        <v>41639</v>
      </c>
      <c r="C796">
        <v>1</v>
      </c>
    </row>
    <row r="797" spans="1:3" x14ac:dyDescent="0.3">
      <c r="A797" s="4" t="s">
        <v>2326</v>
      </c>
      <c r="B797" s="6">
        <v>41641</v>
      </c>
      <c r="C797">
        <v>1</v>
      </c>
    </row>
    <row r="798" spans="1:3" x14ac:dyDescent="0.3">
      <c r="A798" s="4" t="s">
        <v>2319</v>
      </c>
      <c r="B798" s="6">
        <v>41642</v>
      </c>
      <c r="C798">
        <v>1</v>
      </c>
    </row>
    <row r="799" spans="1:3" x14ac:dyDescent="0.3">
      <c r="A799" s="4" t="s">
        <v>2321</v>
      </c>
      <c r="B799" s="6">
        <v>41642</v>
      </c>
      <c r="C799">
        <v>1</v>
      </c>
    </row>
    <row r="800" spans="1:3" x14ac:dyDescent="0.3">
      <c r="A800" s="4" t="s">
        <v>2324</v>
      </c>
      <c r="B800" s="6">
        <v>41642</v>
      </c>
      <c r="C800">
        <v>1</v>
      </c>
    </row>
    <row r="801" spans="1:3" x14ac:dyDescent="0.3">
      <c r="A801" s="4" t="s">
        <v>2330</v>
      </c>
      <c r="B801" s="6">
        <v>41644</v>
      </c>
      <c r="C801">
        <v>1</v>
      </c>
    </row>
    <row r="802" spans="1:3" x14ac:dyDescent="0.3">
      <c r="A802" s="4" t="s">
        <v>2332</v>
      </c>
      <c r="B802" s="6">
        <v>41645</v>
      </c>
      <c r="C802">
        <v>1</v>
      </c>
    </row>
    <row r="803" spans="1:3" x14ac:dyDescent="0.3">
      <c r="A803" s="4" t="s">
        <v>2333</v>
      </c>
      <c r="B803" s="6">
        <v>41646</v>
      </c>
      <c r="C803">
        <v>1</v>
      </c>
    </row>
    <row r="804" spans="1:3" x14ac:dyDescent="0.3">
      <c r="A804" s="4" t="s">
        <v>2334</v>
      </c>
      <c r="B804" s="6">
        <v>41649</v>
      </c>
      <c r="C804">
        <v>1</v>
      </c>
    </row>
    <row r="805" spans="1:3" x14ac:dyDescent="0.3">
      <c r="A805" s="4" t="s">
        <v>2338</v>
      </c>
      <c r="B805" s="6">
        <v>41649</v>
      </c>
      <c r="C805">
        <v>1</v>
      </c>
    </row>
    <row r="806" spans="1:3" x14ac:dyDescent="0.3">
      <c r="A806" s="4" t="s">
        <v>2337</v>
      </c>
      <c r="B806" s="6">
        <v>41651</v>
      </c>
      <c r="C806">
        <v>1</v>
      </c>
    </row>
    <row r="807" spans="1:3" x14ac:dyDescent="0.3">
      <c r="A807" s="4" t="s">
        <v>2343</v>
      </c>
      <c r="B807" s="6">
        <v>41655</v>
      </c>
      <c r="C807">
        <v>1</v>
      </c>
    </row>
    <row r="808" spans="1:3" x14ac:dyDescent="0.3">
      <c r="A808" s="4" t="s">
        <v>2345</v>
      </c>
      <c r="B808" s="6">
        <v>41657</v>
      </c>
      <c r="C808">
        <v>1</v>
      </c>
    </row>
    <row r="809" spans="1:3" x14ac:dyDescent="0.3">
      <c r="A809" s="4" t="s">
        <v>2349</v>
      </c>
      <c r="B809" s="6">
        <v>41658</v>
      </c>
      <c r="C809">
        <v>1</v>
      </c>
    </row>
    <row r="810" spans="1:3" x14ac:dyDescent="0.3">
      <c r="A810" s="4" t="s">
        <v>2347</v>
      </c>
      <c r="B810" s="6">
        <v>41659</v>
      </c>
      <c r="C810">
        <v>1</v>
      </c>
    </row>
    <row r="811" spans="1:3" x14ac:dyDescent="0.3">
      <c r="A811" s="4" t="s">
        <v>2353</v>
      </c>
      <c r="B811" s="6">
        <v>41662</v>
      </c>
      <c r="C811">
        <v>1</v>
      </c>
    </row>
    <row r="812" spans="1:3" x14ac:dyDescent="0.3">
      <c r="A812" s="4" t="s">
        <v>2355</v>
      </c>
      <c r="B812" s="6">
        <v>41662</v>
      </c>
      <c r="C812">
        <v>1</v>
      </c>
    </row>
    <row r="813" spans="1:3" x14ac:dyDescent="0.3">
      <c r="A813" s="4" t="s">
        <v>2357</v>
      </c>
      <c r="B813" s="6">
        <v>41663</v>
      </c>
      <c r="C813">
        <v>1</v>
      </c>
    </row>
    <row r="814" spans="1:3" x14ac:dyDescent="0.3">
      <c r="A814" s="4" t="s">
        <v>2363</v>
      </c>
      <c r="B814" s="6">
        <v>41664</v>
      </c>
      <c r="C814">
        <v>1</v>
      </c>
    </row>
    <row r="815" spans="1:3" x14ac:dyDescent="0.3">
      <c r="A815" s="4" t="s">
        <v>2361</v>
      </c>
      <c r="B815" s="6">
        <v>41665</v>
      </c>
      <c r="C815">
        <v>1</v>
      </c>
    </row>
    <row r="816" spans="1:3" x14ac:dyDescent="0.3">
      <c r="A816" s="4" t="s">
        <v>2367</v>
      </c>
      <c r="B816" s="6">
        <v>41666</v>
      </c>
      <c r="C816">
        <v>1</v>
      </c>
    </row>
    <row r="817" spans="1:3" x14ac:dyDescent="0.3">
      <c r="A817" s="4" t="s">
        <v>2371</v>
      </c>
      <c r="B817" s="6">
        <v>41669</v>
      </c>
      <c r="C817">
        <v>1</v>
      </c>
    </row>
    <row r="818" spans="1:3" x14ac:dyDescent="0.3">
      <c r="A818" s="4" t="s">
        <v>2372</v>
      </c>
      <c r="B818" s="6">
        <v>41669</v>
      </c>
      <c r="C818">
        <v>1</v>
      </c>
    </row>
    <row r="819" spans="1:3" x14ac:dyDescent="0.3">
      <c r="A819" s="4" t="s">
        <v>2375</v>
      </c>
      <c r="B819" s="6">
        <v>41670</v>
      </c>
      <c r="C819">
        <v>1</v>
      </c>
    </row>
    <row r="820" spans="1:3" x14ac:dyDescent="0.3">
      <c r="A820" s="4" t="s">
        <v>2376</v>
      </c>
      <c r="B820" s="6">
        <v>41672</v>
      </c>
      <c r="C820">
        <v>1</v>
      </c>
    </row>
    <row r="821" spans="1:3" x14ac:dyDescent="0.3">
      <c r="A821" s="4" t="s">
        <v>2378</v>
      </c>
      <c r="B821" s="6">
        <v>41674</v>
      </c>
      <c r="C821">
        <v>1</v>
      </c>
    </row>
    <row r="822" spans="1:3" x14ac:dyDescent="0.3">
      <c r="A822" s="4" t="s">
        <v>2383</v>
      </c>
      <c r="B822" s="6">
        <v>41674</v>
      </c>
      <c r="C822">
        <v>1</v>
      </c>
    </row>
    <row r="823" spans="1:3" x14ac:dyDescent="0.3">
      <c r="A823" s="4" t="s">
        <v>2389</v>
      </c>
      <c r="B823" s="6">
        <v>41677</v>
      </c>
      <c r="C823">
        <v>1</v>
      </c>
    </row>
    <row r="824" spans="1:3" x14ac:dyDescent="0.3">
      <c r="A824" s="4" t="s">
        <v>2387</v>
      </c>
      <c r="B824" s="6">
        <v>41678</v>
      </c>
      <c r="C824">
        <v>1</v>
      </c>
    </row>
    <row r="825" spans="1:3" x14ac:dyDescent="0.3">
      <c r="A825" s="4" t="s">
        <v>2391</v>
      </c>
      <c r="B825" s="6">
        <v>41679</v>
      </c>
      <c r="C825">
        <v>1</v>
      </c>
    </row>
    <row r="826" spans="1:3" x14ac:dyDescent="0.3">
      <c r="A826" s="4" t="s">
        <v>2395</v>
      </c>
      <c r="B826" s="6">
        <v>41682</v>
      </c>
      <c r="C826">
        <v>1</v>
      </c>
    </row>
    <row r="827" spans="1:3" x14ac:dyDescent="0.3">
      <c r="A827" s="4" t="s">
        <v>2396</v>
      </c>
      <c r="B827" s="6">
        <v>41683</v>
      </c>
      <c r="C827">
        <v>1</v>
      </c>
    </row>
    <row r="828" spans="1:3" x14ac:dyDescent="0.3">
      <c r="A828" s="4" t="s">
        <v>2397</v>
      </c>
      <c r="B828" s="6">
        <v>41685</v>
      </c>
      <c r="C828">
        <v>1</v>
      </c>
    </row>
    <row r="829" spans="1:3" x14ac:dyDescent="0.3">
      <c r="A829" s="4" t="s">
        <v>2399</v>
      </c>
      <c r="B829" s="6">
        <v>41686</v>
      </c>
      <c r="C829">
        <v>1</v>
      </c>
    </row>
    <row r="830" spans="1:3" x14ac:dyDescent="0.3">
      <c r="A830" s="4" t="s">
        <v>2400</v>
      </c>
      <c r="B830" s="6">
        <v>41686</v>
      </c>
      <c r="C830">
        <v>1</v>
      </c>
    </row>
    <row r="831" spans="1:3" x14ac:dyDescent="0.3">
      <c r="A831" s="4" t="s">
        <v>2402</v>
      </c>
      <c r="B831" s="6">
        <v>41689</v>
      </c>
      <c r="C831">
        <v>1</v>
      </c>
    </row>
    <row r="832" spans="1:3" x14ac:dyDescent="0.3">
      <c r="A832" s="4" t="s">
        <v>2405</v>
      </c>
      <c r="B832" s="6">
        <v>41691</v>
      </c>
      <c r="C832">
        <v>1</v>
      </c>
    </row>
    <row r="833" spans="1:3" x14ac:dyDescent="0.3">
      <c r="A833" s="4" t="s">
        <v>2408</v>
      </c>
      <c r="B833" s="6">
        <v>41696</v>
      </c>
      <c r="C833">
        <v>1</v>
      </c>
    </row>
    <row r="834" spans="1:3" x14ac:dyDescent="0.3">
      <c r="A834" s="4" t="s">
        <v>2412</v>
      </c>
      <c r="B834" s="6">
        <v>41701</v>
      </c>
      <c r="C834">
        <v>1</v>
      </c>
    </row>
    <row r="835" spans="1:3" x14ac:dyDescent="0.3">
      <c r="A835" s="4" t="s">
        <v>2415</v>
      </c>
      <c r="B835" s="6">
        <v>41702</v>
      </c>
      <c r="C835">
        <v>1</v>
      </c>
    </row>
    <row r="836" spans="1:3" x14ac:dyDescent="0.3">
      <c r="A836" s="4" t="s">
        <v>2416</v>
      </c>
      <c r="B836" s="6">
        <v>41702</v>
      </c>
      <c r="C836">
        <v>1</v>
      </c>
    </row>
    <row r="837" spans="1:3" x14ac:dyDescent="0.3">
      <c r="A837" s="4" t="s">
        <v>2417</v>
      </c>
      <c r="B837" s="6">
        <v>41704</v>
      </c>
      <c r="C837">
        <v>1</v>
      </c>
    </row>
    <row r="838" spans="1:3" x14ac:dyDescent="0.3">
      <c r="A838" s="4" t="s">
        <v>2418</v>
      </c>
      <c r="B838" s="6">
        <v>41708</v>
      </c>
      <c r="C838">
        <v>1</v>
      </c>
    </row>
    <row r="839" spans="1:3" x14ac:dyDescent="0.3">
      <c r="A839" s="4" t="s">
        <v>2421</v>
      </c>
      <c r="B839" s="6">
        <v>41708</v>
      </c>
      <c r="C839">
        <v>1</v>
      </c>
    </row>
    <row r="840" spans="1:3" x14ac:dyDescent="0.3">
      <c r="A840" s="4" t="s">
        <v>2422</v>
      </c>
      <c r="B840" s="6">
        <v>41710</v>
      </c>
      <c r="C840">
        <v>1</v>
      </c>
    </row>
    <row r="841" spans="1:3" x14ac:dyDescent="0.3">
      <c r="A841" s="4" t="s">
        <v>2425</v>
      </c>
      <c r="B841" s="6">
        <v>41710</v>
      </c>
      <c r="C841">
        <v>1</v>
      </c>
    </row>
    <row r="842" spans="1:3" x14ac:dyDescent="0.3">
      <c r="A842" s="4" t="s">
        <v>2427</v>
      </c>
      <c r="B842" s="6">
        <v>41711</v>
      </c>
      <c r="C842">
        <v>1</v>
      </c>
    </row>
    <row r="843" spans="1:3" x14ac:dyDescent="0.3">
      <c r="A843" s="4" t="s">
        <v>2428</v>
      </c>
      <c r="B843" s="6">
        <v>41711</v>
      </c>
      <c r="C843">
        <v>1</v>
      </c>
    </row>
    <row r="844" spans="1:3" x14ac:dyDescent="0.3">
      <c r="A844" s="4" t="s">
        <v>2429</v>
      </c>
      <c r="B844" s="6">
        <v>41713</v>
      </c>
      <c r="C844">
        <v>1</v>
      </c>
    </row>
    <row r="845" spans="1:3" x14ac:dyDescent="0.3">
      <c r="A845" s="4" t="s">
        <v>2431</v>
      </c>
      <c r="B845" s="6">
        <v>41713</v>
      </c>
      <c r="C845">
        <v>1</v>
      </c>
    </row>
    <row r="846" spans="1:3" x14ac:dyDescent="0.3">
      <c r="A846" s="4" t="s">
        <v>2433</v>
      </c>
      <c r="B846" s="6">
        <v>41713</v>
      </c>
      <c r="C846">
        <v>1</v>
      </c>
    </row>
    <row r="847" spans="1:3" x14ac:dyDescent="0.3">
      <c r="A847" s="4" t="s">
        <v>2434</v>
      </c>
      <c r="B847" s="6">
        <v>41714</v>
      </c>
      <c r="C847">
        <v>1</v>
      </c>
    </row>
    <row r="848" spans="1:3" x14ac:dyDescent="0.3">
      <c r="A848" s="4" t="s">
        <v>2437</v>
      </c>
      <c r="B848" s="6">
        <v>41717</v>
      </c>
      <c r="C848">
        <v>1</v>
      </c>
    </row>
    <row r="849" spans="1:3" x14ac:dyDescent="0.3">
      <c r="A849" s="4" t="s">
        <v>2439</v>
      </c>
      <c r="B849" s="6">
        <v>41720</v>
      </c>
      <c r="C849">
        <v>1</v>
      </c>
    </row>
    <row r="850" spans="1:3" x14ac:dyDescent="0.3">
      <c r="A850" s="4" t="s">
        <v>2441</v>
      </c>
      <c r="B850" s="6">
        <v>41722</v>
      </c>
      <c r="C850">
        <v>1</v>
      </c>
    </row>
    <row r="851" spans="1:3" x14ac:dyDescent="0.3">
      <c r="A851" s="4" t="s">
        <v>2446</v>
      </c>
      <c r="B851" s="6">
        <v>41727</v>
      </c>
      <c r="C851">
        <v>1</v>
      </c>
    </row>
    <row r="852" spans="1:3" x14ac:dyDescent="0.3">
      <c r="A852" s="4" t="s">
        <v>2450</v>
      </c>
      <c r="B852" s="6">
        <v>41727</v>
      </c>
      <c r="C852">
        <v>1</v>
      </c>
    </row>
    <row r="853" spans="1:3" x14ac:dyDescent="0.3">
      <c r="A853" s="4" t="s">
        <v>2448</v>
      </c>
      <c r="B853" s="6">
        <v>41728</v>
      </c>
      <c r="C853">
        <v>1</v>
      </c>
    </row>
    <row r="854" spans="1:3" x14ac:dyDescent="0.3">
      <c r="A854" s="4" t="s">
        <v>2451</v>
      </c>
      <c r="B854" s="6">
        <v>41729</v>
      </c>
      <c r="C854">
        <v>1</v>
      </c>
    </row>
    <row r="855" spans="1:3" x14ac:dyDescent="0.3">
      <c r="A855" s="4" t="s">
        <v>2454</v>
      </c>
      <c r="B855" s="6">
        <v>41732</v>
      </c>
      <c r="C855">
        <v>1</v>
      </c>
    </row>
    <row r="856" spans="1:3" x14ac:dyDescent="0.3">
      <c r="A856" s="4" t="s">
        <v>2456</v>
      </c>
      <c r="B856" s="6">
        <v>41734</v>
      </c>
      <c r="C856">
        <v>1</v>
      </c>
    </row>
    <row r="857" spans="1:3" x14ac:dyDescent="0.3">
      <c r="A857" s="4" t="s">
        <v>2457</v>
      </c>
      <c r="B857" s="6">
        <v>41736</v>
      </c>
      <c r="C857">
        <v>1</v>
      </c>
    </row>
    <row r="858" spans="1:3" x14ac:dyDescent="0.3">
      <c r="A858" s="4" t="s">
        <v>2459</v>
      </c>
      <c r="B858" s="6">
        <v>41739</v>
      </c>
      <c r="C858">
        <v>1</v>
      </c>
    </row>
    <row r="859" spans="1:3" x14ac:dyDescent="0.3">
      <c r="A859" s="4" t="s">
        <v>2462</v>
      </c>
      <c r="B859" s="6">
        <v>41739</v>
      </c>
      <c r="C859">
        <v>1</v>
      </c>
    </row>
    <row r="860" spans="1:3" x14ac:dyDescent="0.3">
      <c r="A860" s="4" t="s">
        <v>2463</v>
      </c>
      <c r="B860" s="6">
        <v>41741</v>
      </c>
      <c r="C860">
        <v>1</v>
      </c>
    </row>
    <row r="861" spans="1:3" x14ac:dyDescent="0.3">
      <c r="A861" s="4" t="s">
        <v>2465</v>
      </c>
      <c r="B861" s="6">
        <v>41742</v>
      </c>
      <c r="C861">
        <v>1</v>
      </c>
    </row>
    <row r="862" spans="1:3" x14ac:dyDescent="0.3">
      <c r="A862" s="4" t="s">
        <v>2466</v>
      </c>
      <c r="B862" s="6">
        <v>41745</v>
      </c>
      <c r="C862">
        <v>1</v>
      </c>
    </row>
    <row r="863" spans="1:3" x14ac:dyDescent="0.3">
      <c r="A863" s="4" t="s">
        <v>2471</v>
      </c>
      <c r="B863" s="6">
        <v>41753</v>
      </c>
      <c r="C863">
        <v>1</v>
      </c>
    </row>
    <row r="864" spans="1:3" x14ac:dyDescent="0.3">
      <c r="A864" s="4" t="s">
        <v>2475</v>
      </c>
      <c r="B864" s="6">
        <v>41754</v>
      </c>
      <c r="C864">
        <v>1</v>
      </c>
    </row>
    <row r="865" spans="1:3" x14ac:dyDescent="0.3">
      <c r="A865" s="4" t="s">
        <v>2477</v>
      </c>
      <c r="B865" s="6">
        <v>41754</v>
      </c>
      <c r="C865">
        <v>1</v>
      </c>
    </row>
    <row r="866" spans="1:3" x14ac:dyDescent="0.3">
      <c r="A866" s="4" t="s">
        <v>2481</v>
      </c>
      <c r="B866" s="6">
        <v>41755</v>
      </c>
      <c r="C866">
        <v>1</v>
      </c>
    </row>
    <row r="867" spans="1:3" x14ac:dyDescent="0.3">
      <c r="A867" s="4" t="s">
        <v>2478</v>
      </c>
      <c r="B867" s="6">
        <v>41756</v>
      </c>
      <c r="C867">
        <v>1</v>
      </c>
    </row>
    <row r="868" spans="1:3" x14ac:dyDescent="0.3">
      <c r="A868" s="4" t="s">
        <v>2482</v>
      </c>
      <c r="B868" s="6">
        <v>41758</v>
      </c>
      <c r="C868">
        <v>1</v>
      </c>
    </row>
    <row r="869" spans="1:3" x14ac:dyDescent="0.3">
      <c r="A869" s="4" t="s">
        <v>2483</v>
      </c>
      <c r="B869" s="6">
        <v>41758</v>
      </c>
      <c r="C869">
        <v>1</v>
      </c>
    </row>
    <row r="870" spans="1:3" x14ac:dyDescent="0.3">
      <c r="A870" s="4" t="s">
        <v>2485</v>
      </c>
      <c r="B870" s="6">
        <v>41759</v>
      </c>
      <c r="C870">
        <v>1</v>
      </c>
    </row>
    <row r="871" spans="1:3" x14ac:dyDescent="0.3">
      <c r="A871" s="4" t="s">
        <v>2486</v>
      </c>
      <c r="B871" s="6">
        <v>41761</v>
      </c>
      <c r="C871">
        <v>1</v>
      </c>
    </row>
    <row r="872" spans="1:3" x14ac:dyDescent="0.3">
      <c r="A872" s="4" t="s">
        <v>2488</v>
      </c>
      <c r="B872" s="6">
        <v>41762</v>
      </c>
      <c r="C872">
        <v>1</v>
      </c>
    </row>
    <row r="873" spans="1:3" x14ac:dyDescent="0.3">
      <c r="A873" s="4" t="s">
        <v>2489</v>
      </c>
      <c r="B873" s="6">
        <v>41763</v>
      </c>
      <c r="C873">
        <v>1</v>
      </c>
    </row>
    <row r="874" spans="1:3" x14ac:dyDescent="0.3">
      <c r="A874" s="4" t="s">
        <v>2493</v>
      </c>
      <c r="B874" s="6">
        <v>41764</v>
      </c>
      <c r="C874">
        <v>1</v>
      </c>
    </row>
    <row r="875" spans="1:3" x14ac:dyDescent="0.3">
      <c r="A875" s="4" t="s">
        <v>2495</v>
      </c>
      <c r="B875" s="6">
        <v>41764</v>
      </c>
      <c r="C875">
        <v>1</v>
      </c>
    </row>
    <row r="876" spans="1:3" x14ac:dyDescent="0.3">
      <c r="A876" s="4" t="s">
        <v>2497</v>
      </c>
      <c r="B876" s="6">
        <v>41764</v>
      </c>
      <c r="C876">
        <v>1</v>
      </c>
    </row>
    <row r="877" spans="1:3" x14ac:dyDescent="0.3">
      <c r="A877" s="4" t="s">
        <v>2507</v>
      </c>
      <c r="B877" s="6">
        <v>41767</v>
      </c>
      <c r="C877">
        <v>1</v>
      </c>
    </row>
    <row r="878" spans="1:3" x14ac:dyDescent="0.3">
      <c r="A878" s="4" t="s">
        <v>2509</v>
      </c>
      <c r="B878" s="6">
        <v>41769</v>
      </c>
      <c r="C878">
        <v>1</v>
      </c>
    </row>
    <row r="879" spans="1:3" x14ac:dyDescent="0.3">
      <c r="A879" s="4" t="s">
        <v>2511</v>
      </c>
      <c r="B879" s="6">
        <v>41769</v>
      </c>
      <c r="C879">
        <v>1</v>
      </c>
    </row>
    <row r="880" spans="1:3" x14ac:dyDescent="0.3">
      <c r="A880" s="4" t="s">
        <v>2517</v>
      </c>
      <c r="B880" s="6">
        <v>41771</v>
      </c>
      <c r="C880">
        <v>1</v>
      </c>
    </row>
    <row r="881" spans="1:3" x14ac:dyDescent="0.3">
      <c r="A881" s="4" t="s">
        <v>2512</v>
      </c>
      <c r="B881" s="6">
        <v>41772</v>
      </c>
      <c r="C881">
        <v>1</v>
      </c>
    </row>
    <row r="882" spans="1:3" x14ac:dyDescent="0.3">
      <c r="A882" s="4" t="s">
        <v>2518</v>
      </c>
      <c r="B882" s="6">
        <v>41772</v>
      </c>
      <c r="C882">
        <v>1</v>
      </c>
    </row>
    <row r="883" spans="1:3" x14ac:dyDescent="0.3">
      <c r="A883" s="4" t="s">
        <v>2519</v>
      </c>
      <c r="B883" s="6">
        <v>41773</v>
      </c>
      <c r="C883">
        <v>1</v>
      </c>
    </row>
    <row r="884" spans="1:3" x14ac:dyDescent="0.3">
      <c r="A884" s="4" t="s">
        <v>2522</v>
      </c>
      <c r="B884" s="6">
        <v>41774</v>
      </c>
      <c r="C884">
        <v>1</v>
      </c>
    </row>
    <row r="885" spans="1:3" x14ac:dyDescent="0.3">
      <c r="A885" s="4" t="s">
        <v>2523</v>
      </c>
      <c r="B885" s="6">
        <v>41775</v>
      </c>
      <c r="C885">
        <v>1</v>
      </c>
    </row>
    <row r="886" spans="1:3" x14ac:dyDescent="0.3">
      <c r="A886" s="4" t="s">
        <v>2525</v>
      </c>
      <c r="B886" s="6">
        <v>41777</v>
      </c>
      <c r="C886">
        <v>1</v>
      </c>
    </row>
    <row r="887" spans="1:3" x14ac:dyDescent="0.3">
      <c r="A887" s="4" t="s">
        <v>2527</v>
      </c>
      <c r="B887" s="6">
        <v>41781</v>
      </c>
      <c r="C887">
        <v>1</v>
      </c>
    </row>
    <row r="888" spans="1:3" x14ac:dyDescent="0.3">
      <c r="A888" s="4" t="s">
        <v>2528</v>
      </c>
      <c r="B888" s="6">
        <v>41781</v>
      </c>
      <c r="C888">
        <v>1</v>
      </c>
    </row>
    <row r="889" spans="1:3" x14ac:dyDescent="0.3">
      <c r="A889" s="4" t="s">
        <v>2529</v>
      </c>
      <c r="B889" s="6">
        <v>41783</v>
      </c>
      <c r="C889">
        <v>1</v>
      </c>
    </row>
    <row r="890" spans="1:3" x14ac:dyDescent="0.3">
      <c r="A890" s="4" t="s">
        <v>2532</v>
      </c>
      <c r="B890" s="6">
        <v>41787</v>
      </c>
      <c r="C890">
        <v>1</v>
      </c>
    </row>
    <row r="891" spans="1:3" x14ac:dyDescent="0.3">
      <c r="A891" s="4" t="s">
        <v>2534</v>
      </c>
      <c r="B891" s="6">
        <v>41788</v>
      </c>
      <c r="C891">
        <v>1</v>
      </c>
    </row>
    <row r="892" spans="1:3" x14ac:dyDescent="0.3">
      <c r="A892" s="4" t="s">
        <v>2536</v>
      </c>
      <c r="B892" s="6">
        <v>41790</v>
      </c>
      <c r="C892">
        <v>1</v>
      </c>
    </row>
    <row r="893" spans="1:3" x14ac:dyDescent="0.3">
      <c r="A893" s="4" t="s">
        <v>2544</v>
      </c>
      <c r="B893" s="6">
        <v>41793</v>
      </c>
      <c r="C893">
        <v>1</v>
      </c>
    </row>
    <row r="894" spans="1:3" x14ac:dyDescent="0.3">
      <c r="A894" s="4" t="s">
        <v>2543</v>
      </c>
      <c r="B894" s="6">
        <v>41794</v>
      </c>
      <c r="C894">
        <v>1</v>
      </c>
    </row>
    <row r="895" spans="1:3" x14ac:dyDescent="0.3">
      <c r="A895" s="4" t="s">
        <v>2551</v>
      </c>
      <c r="B895" s="6">
        <v>41795</v>
      </c>
      <c r="C895">
        <v>1</v>
      </c>
    </row>
    <row r="896" spans="1:3" x14ac:dyDescent="0.3">
      <c r="A896" s="4" t="s">
        <v>2553</v>
      </c>
      <c r="B896" s="6">
        <v>41795</v>
      </c>
      <c r="C896">
        <v>1</v>
      </c>
    </row>
    <row r="897" spans="1:3" x14ac:dyDescent="0.3">
      <c r="A897" s="4" t="s">
        <v>2556</v>
      </c>
      <c r="B897" s="6">
        <v>41795</v>
      </c>
      <c r="C897">
        <v>1</v>
      </c>
    </row>
    <row r="898" spans="1:3" x14ac:dyDescent="0.3">
      <c r="A898" s="4" t="s">
        <v>2558</v>
      </c>
      <c r="B898" s="6">
        <v>41796</v>
      </c>
      <c r="C898">
        <v>1</v>
      </c>
    </row>
    <row r="899" spans="1:3" x14ac:dyDescent="0.3">
      <c r="A899" s="4" t="s">
        <v>2564</v>
      </c>
      <c r="B899" s="6">
        <v>41801</v>
      </c>
      <c r="C899">
        <v>1</v>
      </c>
    </row>
    <row r="900" spans="1:3" x14ac:dyDescent="0.3">
      <c r="A900" s="4" t="s">
        <v>2567</v>
      </c>
      <c r="B900" s="6">
        <v>41802</v>
      </c>
      <c r="C900">
        <v>1</v>
      </c>
    </row>
    <row r="901" spans="1:3" x14ac:dyDescent="0.3">
      <c r="A901" s="4" t="s">
        <v>2568</v>
      </c>
      <c r="B901" s="6">
        <v>41802</v>
      </c>
      <c r="C901">
        <v>1</v>
      </c>
    </row>
    <row r="902" spans="1:3" x14ac:dyDescent="0.3">
      <c r="A902" s="4" t="s">
        <v>2565</v>
      </c>
      <c r="B902" s="6">
        <v>41803</v>
      </c>
      <c r="C902">
        <v>1</v>
      </c>
    </row>
    <row r="903" spans="1:3" x14ac:dyDescent="0.3">
      <c r="A903" s="4" t="s">
        <v>2569</v>
      </c>
      <c r="B903" s="6">
        <v>41806</v>
      </c>
      <c r="C903">
        <v>1</v>
      </c>
    </row>
    <row r="904" spans="1:3" x14ac:dyDescent="0.3">
      <c r="A904" s="4" t="s">
        <v>2570</v>
      </c>
      <c r="B904" s="6">
        <v>41810</v>
      </c>
      <c r="C904">
        <v>1</v>
      </c>
    </row>
    <row r="905" spans="1:3" x14ac:dyDescent="0.3">
      <c r="A905" s="4" t="s">
        <v>2573</v>
      </c>
      <c r="B905" s="6">
        <v>41810</v>
      </c>
      <c r="C905">
        <v>1</v>
      </c>
    </row>
    <row r="906" spans="1:3" x14ac:dyDescent="0.3">
      <c r="A906" s="4" t="s">
        <v>2574</v>
      </c>
      <c r="B906" s="6">
        <v>41811</v>
      </c>
      <c r="C906">
        <v>1</v>
      </c>
    </row>
    <row r="907" spans="1:3" x14ac:dyDescent="0.3">
      <c r="A907" s="4" t="s">
        <v>2575</v>
      </c>
      <c r="B907" s="6">
        <v>41812</v>
      </c>
      <c r="C907">
        <v>1</v>
      </c>
    </row>
    <row r="908" spans="1:3" x14ac:dyDescent="0.3">
      <c r="A908" s="4" t="s">
        <v>2576</v>
      </c>
      <c r="B908" s="6">
        <v>41812</v>
      </c>
      <c r="C908">
        <v>1</v>
      </c>
    </row>
    <row r="909" spans="1:3" x14ac:dyDescent="0.3">
      <c r="A909" s="4" t="s">
        <v>2581</v>
      </c>
      <c r="B909" s="6">
        <v>41814</v>
      </c>
      <c r="C909">
        <v>1</v>
      </c>
    </row>
    <row r="910" spans="1:3" x14ac:dyDescent="0.3">
      <c r="A910" s="4" t="s">
        <v>2584</v>
      </c>
      <c r="B910" s="6">
        <v>41820</v>
      </c>
      <c r="C910">
        <v>1</v>
      </c>
    </row>
    <row r="911" spans="1:3" x14ac:dyDescent="0.3">
      <c r="A911" s="4" t="s">
        <v>2585</v>
      </c>
      <c r="B911" s="6">
        <v>41820</v>
      </c>
      <c r="C911">
        <v>1</v>
      </c>
    </row>
    <row r="912" spans="1:3" x14ac:dyDescent="0.3">
      <c r="A912" s="4" t="s">
        <v>2586</v>
      </c>
      <c r="B912" s="6">
        <v>41821</v>
      </c>
      <c r="C912">
        <v>1</v>
      </c>
    </row>
    <row r="913" spans="1:3" x14ac:dyDescent="0.3">
      <c r="A913" s="4" t="s">
        <v>2588</v>
      </c>
      <c r="B913" s="6">
        <v>41822</v>
      </c>
      <c r="C913">
        <v>1</v>
      </c>
    </row>
    <row r="914" spans="1:3" x14ac:dyDescent="0.3">
      <c r="A914" s="4" t="s">
        <v>2593</v>
      </c>
      <c r="B914" s="6">
        <v>41823</v>
      </c>
      <c r="C914">
        <v>1</v>
      </c>
    </row>
    <row r="915" spans="1:3" x14ac:dyDescent="0.3">
      <c r="A915" s="4" t="s">
        <v>2595</v>
      </c>
      <c r="B915" s="6">
        <v>41825</v>
      </c>
      <c r="C915">
        <v>1</v>
      </c>
    </row>
    <row r="916" spans="1:3" x14ac:dyDescent="0.3">
      <c r="A916" s="4" t="s">
        <v>2598</v>
      </c>
      <c r="B916" s="6">
        <v>41829</v>
      </c>
      <c r="C916">
        <v>1</v>
      </c>
    </row>
    <row r="917" spans="1:3" x14ac:dyDescent="0.3">
      <c r="A917" s="4" t="s">
        <v>2602</v>
      </c>
      <c r="B917" s="6">
        <v>41829</v>
      </c>
      <c r="C917">
        <v>1</v>
      </c>
    </row>
    <row r="918" spans="1:3" x14ac:dyDescent="0.3">
      <c r="A918" s="4" t="s">
        <v>2600</v>
      </c>
      <c r="B918" s="6">
        <v>41830</v>
      </c>
      <c r="C918">
        <v>1</v>
      </c>
    </row>
    <row r="919" spans="1:3" x14ac:dyDescent="0.3">
      <c r="A919" s="4" t="s">
        <v>2603</v>
      </c>
      <c r="B919" s="6">
        <v>41832</v>
      </c>
      <c r="C919">
        <v>1</v>
      </c>
    </row>
    <row r="920" spans="1:3" x14ac:dyDescent="0.3">
      <c r="A920" s="4" t="s">
        <v>2607</v>
      </c>
      <c r="B920" s="6">
        <v>41832</v>
      </c>
      <c r="C920">
        <v>1</v>
      </c>
    </row>
    <row r="921" spans="1:3" x14ac:dyDescent="0.3">
      <c r="A921" s="4" t="s">
        <v>2609</v>
      </c>
      <c r="B921" s="6">
        <v>41833</v>
      </c>
      <c r="C921">
        <v>1</v>
      </c>
    </row>
    <row r="922" spans="1:3" x14ac:dyDescent="0.3">
      <c r="A922" s="4" t="s">
        <v>2618</v>
      </c>
      <c r="B922" s="6">
        <v>41834</v>
      </c>
      <c r="C922">
        <v>1</v>
      </c>
    </row>
    <row r="923" spans="1:3" x14ac:dyDescent="0.3">
      <c r="A923" s="4" t="s">
        <v>2614</v>
      </c>
      <c r="B923" s="6">
        <v>41835</v>
      </c>
      <c r="C923">
        <v>1</v>
      </c>
    </row>
    <row r="924" spans="1:3" x14ac:dyDescent="0.3">
      <c r="A924" s="4" t="s">
        <v>2616</v>
      </c>
      <c r="B924" s="6">
        <v>41835</v>
      </c>
      <c r="C924">
        <v>1</v>
      </c>
    </row>
    <row r="925" spans="1:3" x14ac:dyDescent="0.3">
      <c r="A925" s="4" t="s">
        <v>2621</v>
      </c>
      <c r="B925" s="6">
        <v>41839</v>
      </c>
      <c r="C925">
        <v>1</v>
      </c>
    </row>
    <row r="926" spans="1:3" x14ac:dyDescent="0.3">
      <c r="A926" s="4" t="s">
        <v>2620</v>
      </c>
      <c r="B926" s="6">
        <v>41840</v>
      </c>
      <c r="C926">
        <v>1</v>
      </c>
    </row>
    <row r="927" spans="1:3" x14ac:dyDescent="0.3">
      <c r="A927" s="4" t="s">
        <v>2625</v>
      </c>
      <c r="B927" s="6">
        <v>41842</v>
      </c>
      <c r="C927">
        <v>1</v>
      </c>
    </row>
    <row r="928" spans="1:3" x14ac:dyDescent="0.3">
      <c r="A928" s="4" t="s">
        <v>2627</v>
      </c>
      <c r="B928" s="6">
        <v>41844</v>
      </c>
      <c r="C928">
        <v>1</v>
      </c>
    </row>
    <row r="929" spans="1:3" x14ac:dyDescent="0.3">
      <c r="A929" s="4" t="s">
        <v>2628</v>
      </c>
      <c r="B929" s="6">
        <v>41844</v>
      </c>
      <c r="C929">
        <v>1</v>
      </c>
    </row>
    <row r="930" spans="1:3" x14ac:dyDescent="0.3">
      <c r="A930" s="4" t="s">
        <v>2631</v>
      </c>
      <c r="B930" s="6">
        <v>41844</v>
      </c>
      <c r="C930">
        <v>1</v>
      </c>
    </row>
    <row r="931" spans="1:3" x14ac:dyDescent="0.3">
      <c r="A931" s="4" t="s">
        <v>2633</v>
      </c>
      <c r="B931" s="6">
        <v>41846</v>
      </c>
      <c r="C931">
        <v>1</v>
      </c>
    </row>
    <row r="932" spans="1:3" x14ac:dyDescent="0.3">
      <c r="A932" s="4" t="s">
        <v>2634</v>
      </c>
      <c r="B932" s="6">
        <v>41847</v>
      </c>
      <c r="C932">
        <v>1</v>
      </c>
    </row>
    <row r="933" spans="1:3" x14ac:dyDescent="0.3">
      <c r="A933" s="4" t="s">
        <v>2638</v>
      </c>
      <c r="B933" s="6">
        <v>41847</v>
      </c>
      <c r="C933">
        <v>1</v>
      </c>
    </row>
    <row r="934" spans="1:3" x14ac:dyDescent="0.3">
      <c r="A934" s="4" t="s">
        <v>2639</v>
      </c>
      <c r="B934" s="6">
        <v>41848</v>
      </c>
      <c r="C934">
        <v>1</v>
      </c>
    </row>
    <row r="935" spans="1:3" x14ac:dyDescent="0.3">
      <c r="A935" s="4" t="s">
        <v>2641</v>
      </c>
      <c r="B935" s="6">
        <v>41849</v>
      </c>
      <c r="C935">
        <v>1</v>
      </c>
    </row>
    <row r="936" spans="1:3" x14ac:dyDescent="0.3">
      <c r="A936" s="4" t="s">
        <v>2642</v>
      </c>
      <c r="B936" s="6">
        <v>41850</v>
      </c>
      <c r="C936">
        <v>1</v>
      </c>
    </row>
    <row r="937" spans="1:3" x14ac:dyDescent="0.3">
      <c r="A937" s="4" t="s">
        <v>2643</v>
      </c>
      <c r="B937" s="6">
        <v>41851</v>
      </c>
      <c r="C937">
        <v>1</v>
      </c>
    </row>
    <row r="938" spans="1:3" x14ac:dyDescent="0.3">
      <c r="A938" s="4" t="s">
        <v>2644</v>
      </c>
      <c r="B938" s="6">
        <v>41851</v>
      </c>
      <c r="C938">
        <v>1</v>
      </c>
    </row>
    <row r="939" spans="1:3" x14ac:dyDescent="0.3">
      <c r="A939" s="4" t="s">
        <v>2649</v>
      </c>
      <c r="B939" s="6">
        <v>41853</v>
      </c>
      <c r="C939">
        <v>1</v>
      </c>
    </row>
    <row r="940" spans="1:3" x14ac:dyDescent="0.3">
      <c r="A940" s="4" t="s">
        <v>2648</v>
      </c>
      <c r="B940" s="6">
        <v>41854</v>
      </c>
      <c r="C940">
        <v>1</v>
      </c>
    </row>
    <row r="941" spans="1:3" x14ac:dyDescent="0.3">
      <c r="A941" s="4" t="s">
        <v>2653</v>
      </c>
      <c r="B941" s="6">
        <v>41858</v>
      </c>
      <c r="C941">
        <v>1</v>
      </c>
    </row>
    <row r="942" spans="1:3" x14ac:dyDescent="0.3">
      <c r="A942" s="4" t="s">
        <v>2654</v>
      </c>
      <c r="B942" s="6">
        <v>41860</v>
      </c>
      <c r="C942">
        <v>1</v>
      </c>
    </row>
    <row r="943" spans="1:3" x14ac:dyDescent="0.3">
      <c r="A943" s="4" t="s">
        <v>2655</v>
      </c>
      <c r="B943" s="6">
        <v>41861</v>
      </c>
      <c r="C943">
        <v>1</v>
      </c>
    </row>
    <row r="944" spans="1:3" x14ac:dyDescent="0.3">
      <c r="A944" s="4" t="s">
        <v>2657</v>
      </c>
      <c r="B944" s="6">
        <v>41861</v>
      </c>
      <c r="C944">
        <v>1</v>
      </c>
    </row>
    <row r="945" spans="1:3" x14ac:dyDescent="0.3">
      <c r="A945" s="4" t="s">
        <v>2659</v>
      </c>
      <c r="B945" s="6">
        <v>41862</v>
      </c>
      <c r="C945">
        <v>1</v>
      </c>
    </row>
    <row r="946" spans="1:3" x14ac:dyDescent="0.3">
      <c r="A946" s="4" t="s">
        <v>2661</v>
      </c>
      <c r="B946" s="6">
        <v>41864</v>
      </c>
      <c r="C946">
        <v>1</v>
      </c>
    </row>
    <row r="947" spans="1:3" x14ac:dyDescent="0.3">
      <c r="A947" s="4" t="s">
        <v>2662</v>
      </c>
      <c r="B947" s="6">
        <v>41866</v>
      </c>
      <c r="C947">
        <v>1</v>
      </c>
    </row>
    <row r="948" spans="1:3" x14ac:dyDescent="0.3">
      <c r="A948" s="4" t="s">
        <v>2663</v>
      </c>
      <c r="B948" s="6">
        <v>41867</v>
      </c>
      <c r="C948">
        <v>1</v>
      </c>
    </row>
    <row r="949" spans="1:3" x14ac:dyDescent="0.3">
      <c r="A949" s="4" t="s">
        <v>2670</v>
      </c>
      <c r="B949" s="6">
        <v>41868</v>
      </c>
      <c r="C949">
        <v>1</v>
      </c>
    </row>
    <row r="950" spans="1:3" x14ac:dyDescent="0.3">
      <c r="A950" s="4" t="s">
        <v>2666</v>
      </c>
      <c r="B950" s="6">
        <v>41869</v>
      </c>
      <c r="C950">
        <v>1</v>
      </c>
    </row>
    <row r="951" spans="1:3" x14ac:dyDescent="0.3">
      <c r="A951" s="4" t="s">
        <v>2674</v>
      </c>
      <c r="B951" s="6">
        <v>41870</v>
      </c>
      <c r="C951">
        <v>1</v>
      </c>
    </row>
    <row r="952" spans="1:3" x14ac:dyDescent="0.3">
      <c r="A952" s="4" t="s">
        <v>2675</v>
      </c>
      <c r="B952" s="6">
        <v>41870</v>
      </c>
      <c r="C952">
        <v>1</v>
      </c>
    </row>
    <row r="953" spans="1:3" x14ac:dyDescent="0.3">
      <c r="A953" s="4" t="s">
        <v>2678</v>
      </c>
      <c r="B953" s="6">
        <v>41870</v>
      </c>
      <c r="C953">
        <v>1</v>
      </c>
    </row>
    <row r="954" spans="1:3" x14ac:dyDescent="0.3">
      <c r="A954" s="4" t="s">
        <v>2680</v>
      </c>
      <c r="B954" s="6">
        <v>41870</v>
      </c>
      <c r="C954">
        <v>1</v>
      </c>
    </row>
    <row r="955" spans="1:3" x14ac:dyDescent="0.3">
      <c r="A955" s="4" t="s">
        <v>2683</v>
      </c>
      <c r="B955" s="6">
        <v>41873</v>
      </c>
      <c r="C955">
        <v>1</v>
      </c>
    </row>
    <row r="956" spans="1:3" x14ac:dyDescent="0.3">
      <c r="A956" s="4" t="s">
        <v>2688</v>
      </c>
      <c r="B956" s="6">
        <v>41875</v>
      </c>
      <c r="C956">
        <v>1</v>
      </c>
    </row>
    <row r="957" spans="1:3" x14ac:dyDescent="0.3">
      <c r="A957" s="4" t="s">
        <v>2691</v>
      </c>
      <c r="B957" s="6">
        <v>41877</v>
      </c>
      <c r="C957">
        <v>1</v>
      </c>
    </row>
    <row r="958" spans="1:3" x14ac:dyDescent="0.3">
      <c r="A958" s="4" t="s">
        <v>2694</v>
      </c>
      <c r="B958" s="6">
        <v>41879</v>
      </c>
      <c r="C958">
        <v>1</v>
      </c>
    </row>
    <row r="959" spans="1:3" x14ac:dyDescent="0.3">
      <c r="A959" s="4" t="s">
        <v>2696</v>
      </c>
      <c r="B959" s="6">
        <v>41880</v>
      </c>
      <c r="C959">
        <v>1</v>
      </c>
    </row>
    <row r="960" spans="1:3" x14ac:dyDescent="0.3">
      <c r="A960" s="4" t="s">
        <v>2706</v>
      </c>
      <c r="B960" s="6">
        <v>41886</v>
      </c>
      <c r="C960">
        <v>1</v>
      </c>
    </row>
    <row r="961" spans="1:3" x14ac:dyDescent="0.3">
      <c r="A961" s="4" t="s">
        <v>2707</v>
      </c>
      <c r="B961" s="6">
        <v>41890</v>
      </c>
      <c r="C961">
        <v>1</v>
      </c>
    </row>
    <row r="962" spans="1:3" x14ac:dyDescent="0.3">
      <c r="A962" s="4" t="s">
        <v>2711</v>
      </c>
      <c r="B962" s="6">
        <v>41892</v>
      </c>
      <c r="C962">
        <v>1</v>
      </c>
    </row>
    <row r="963" spans="1:3" x14ac:dyDescent="0.3">
      <c r="A963" s="4" t="s">
        <v>2709</v>
      </c>
      <c r="B963" s="6">
        <v>41893</v>
      </c>
      <c r="C963">
        <v>1</v>
      </c>
    </row>
    <row r="964" spans="1:3" x14ac:dyDescent="0.3">
      <c r="A964" s="4" t="s">
        <v>2715</v>
      </c>
      <c r="B964" s="6">
        <v>41895</v>
      </c>
      <c r="C964">
        <v>1</v>
      </c>
    </row>
    <row r="965" spans="1:3" x14ac:dyDescent="0.3">
      <c r="A965" s="4" t="s">
        <v>2717</v>
      </c>
      <c r="B965" s="6">
        <v>41897</v>
      </c>
      <c r="C965">
        <v>1</v>
      </c>
    </row>
    <row r="966" spans="1:3" x14ac:dyDescent="0.3">
      <c r="A966" s="4" t="s">
        <v>2722</v>
      </c>
      <c r="B966" s="6">
        <v>41899</v>
      </c>
      <c r="C966">
        <v>1</v>
      </c>
    </row>
    <row r="967" spans="1:3" x14ac:dyDescent="0.3">
      <c r="A967" s="4" t="s">
        <v>2719</v>
      </c>
      <c r="B967" s="6">
        <v>41900</v>
      </c>
      <c r="C967">
        <v>1</v>
      </c>
    </row>
    <row r="968" spans="1:3" x14ac:dyDescent="0.3">
      <c r="A968" s="4" t="s">
        <v>2723</v>
      </c>
      <c r="B968" s="6">
        <v>41902</v>
      </c>
      <c r="C968">
        <v>1</v>
      </c>
    </row>
    <row r="969" spans="1:3" x14ac:dyDescent="0.3">
      <c r="A969" s="4" t="s">
        <v>2727</v>
      </c>
      <c r="B969" s="6">
        <v>41902</v>
      </c>
      <c r="C969">
        <v>1</v>
      </c>
    </row>
    <row r="970" spans="1:3" x14ac:dyDescent="0.3">
      <c r="A970" s="4" t="s">
        <v>2728</v>
      </c>
      <c r="B970" s="6">
        <v>41905</v>
      </c>
      <c r="C970">
        <v>1</v>
      </c>
    </row>
    <row r="971" spans="1:3" x14ac:dyDescent="0.3">
      <c r="A971" s="4" t="s">
        <v>2738</v>
      </c>
      <c r="B971" s="6">
        <v>41907</v>
      </c>
      <c r="C971">
        <v>1</v>
      </c>
    </row>
    <row r="972" spans="1:3" x14ac:dyDescent="0.3">
      <c r="A972" s="4" t="s">
        <v>2734</v>
      </c>
      <c r="B972" s="6">
        <v>41908</v>
      </c>
      <c r="C972">
        <v>1</v>
      </c>
    </row>
    <row r="973" spans="1:3" x14ac:dyDescent="0.3">
      <c r="A973" s="4" t="s">
        <v>2742</v>
      </c>
      <c r="B973" s="6">
        <v>41908</v>
      </c>
      <c r="C973">
        <v>1</v>
      </c>
    </row>
    <row r="974" spans="1:3" x14ac:dyDescent="0.3">
      <c r="A974" s="4" t="s">
        <v>2744</v>
      </c>
      <c r="B974" s="6">
        <v>41910</v>
      </c>
      <c r="C974">
        <v>1</v>
      </c>
    </row>
    <row r="975" spans="1:3" x14ac:dyDescent="0.3">
      <c r="A975" s="4" t="s">
        <v>2745</v>
      </c>
      <c r="B975" s="6">
        <v>41910</v>
      </c>
      <c r="C975">
        <v>1</v>
      </c>
    </row>
    <row r="976" spans="1:3" x14ac:dyDescent="0.3">
      <c r="A976" s="4" t="s">
        <v>2747</v>
      </c>
      <c r="B976" s="6">
        <v>41911</v>
      </c>
      <c r="C976">
        <v>1</v>
      </c>
    </row>
    <row r="977" spans="1:3" x14ac:dyDescent="0.3">
      <c r="A977" s="4" t="s">
        <v>2749</v>
      </c>
      <c r="B977" s="6">
        <v>41914</v>
      </c>
      <c r="C977">
        <v>1</v>
      </c>
    </row>
    <row r="978" spans="1:3" x14ac:dyDescent="0.3">
      <c r="A978" s="4" t="s">
        <v>2751</v>
      </c>
      <c r="B978" s="6">
        <v>41914</v>
      </c>
      <c r="C978">
        <v>1</v>
      </c>
    </row>
    <row r="979" spans="1:3" x14ac:dyDescent="0.3">
      <c r="A979" s="4" t="s">
        <v>2752</v>
      </c>
      <c r="B979" s="6">
        <v>41915</v>
      </c>
      <c r="C979">
        <v>1</v>
      </c>
    </row>
    <row r="980" spans="1:3" x14ac:dyDescent="0.3">
      <c r="A980" s="4" t="s">
        <v>2755</v>
      </c>
      <c r="B980" s="6">
        <v>41917</v>
      </c>
      <c r="C980">
        <v>1</v>
      </c>
    </row>
    <row r="981" spans="1:3" x14ac:dyDescent="0.3">
      <c r="A981" s="4" t="s">
        <v>2759</v>
      </c>
      <c r="B981" s="6">
        <v>41919</v>
      </c>
      <c r="C981">
        <v>1</v>
      </c>
    </row>
    <row r="982" spans="1:3" x14ac:dyDescent="0.3">
      <c r="A982" s="4" t="s">
        <v>2762</v>
      </c>
      <c r="B982" s="6">
        <v>41921</v>
      </c>
      <c r="C982">
        <v>1</v>
      </c>
    </row>
    <row r="983" spans="1:3" x14ac:dyDescent="0.3">
      <c r="A983" s="4" t="s">
        <v>2760</v>
      </c>
      <c r="B983" s="6">
        <v>41922</v>
      </c>
      <c r="C983">
        <v>1</v>
      </c>
    </row>
    <row r="984" spans="1:3" x14ac:dyDescent="0.3">
      <c r="A984" s="4" t="s">
        <v>2763</v>
      </c>
      <c r="B984" s="6">
        <v>41922</v>
      </c>
      <c r="C984">
        <v>1</v>
      </c>
    </row>
    <row r="985" spans="1:3" x14ac:dyDescent="0.3">
      <c r="A985" s="4" t="s">
        <v>2766</v>
      </c>
      <c r="B985" s="6">
        <v>41925</v>
      </c>
      <c r="C985">
        <v>1</v>
      </c>
    </row>
    <row r="986" spans="1:3" x14ac:dyDescent="0.3">
      <c r="A986" s="4" t="s">
        <v>2767</v>
      </c>
      <c r="B986" s="6">
        <v>41927</v>
      </c>
      <c r="C986">
        <v>1</v>
      </c>
    </row>
    <row r="987" spans="1:3" x14ac:dyDescent="0.3">
      <c r="A987" s="4" t="s">
        <v>2770</v>
      </c>
      <c r="B987" s="6">
        <v>41927</v>
      </c>
      <c r="C987">
        <v>1</v>
      </c>
    </row>
    <row r="988" spans="1:3" x14ac:dyDescent="0.3">
      <c r="A988" s="4" t="s">
        <v>2774</v>
      </c>
      <c r="B988" s="6">
        <v>41931</v>
      </c>
      <c r="C988">
        <v>1</v>
      </c>
    </row>
    <row r="989" spans="1:3" x14ac:dyDescent="0.3">
      <c r="A989" s="4" t="s">
        <v>2775</v>
      </c>
      <c r="B989" s="6">
        <v>41931</v>
      </c>
      <c r="C989">
        <v>1</v>
      </c>
    </row>
    <row r="990" spans="1:3" x14ac:dyDescent="0.3">
      <c r="A990" s="4" t="s">
        <v>2777</v>
      </c>
      <c r="B990" s="6">
        <v>41932</v>
      </c>
      <c r="C990">
        <v>1</v>
      </c>
    </row>
    <row r="991" spans="1:3" x14ac:dyDescent="0.3">
      <c r="A991" s="4" t="s">
        <v>2778</v>
      </c>
      <c r="B991" s="6">
        <v>41932</v>
      </c>
      <c r="C991">
        <v>1</v>
      </c>
    </row>
    <row r="992" spans="1:3" x14ac:dyDescent="0.3">
      <c r="A992" s="4" t="s">
        <v>2780</v>
      </c>
      <c r="B992" s="6">
        <v>41933</v>
      </c>
      <c r="C992">
        <v>1</v>
      </c>
    </row>
    <row r="993" spans="1:3" x14ac:dyDescent="0.3">
      <c r="A993" s="4" t="s">
        <v>2786</v>
      </c>
      <c r="B993" s="6">
        <v>41938</v>
      </c>
      <c r="C993">
        <v>1</v>
      </c>
    </row>
    <row r="994" spans="1:3" x14ac:dyDescent="0.3">
      <c r="A994" s="4" t="s">
        <v>2790</v>
      </c>
      <c r="B994" s="6">
        <v>41938</v>
      </c>
      <c r="C994">
        <v>1</v>
      </c>
    </row>
    <row r="995" spans="1:3" x14ac:dyDescent="0.3">
      <c r="A995" s="4" t="s">
        <v>2787</v>
      </c>
      <c r="B995" s="6">
        <v>41939</v>
      </c>
      <c r="C995">
        <v>1</v>
      </c>
    </row>
    <row r="996" spans="1:3" x14ac:dyDescent="0.3">
      <c r="A996" s="4" t="s">
        <v>2792</v>
      </c>
      <c r="B996" s="6">
        <v>41940</v>
      </c>
      <c r="C996">
        <v>1</v>
      </c>
    </row>
    <row r="997" spans="1:3" x14ac:dyDescent="0.3">
      <c r="A997" s="4" t="s">
        <v>2795</v>
      </c>
      <c r="B997" s="6">
        <v>41940</v>
      </c>
      <c r="C997">
        <v>1</v>
      </c>
    </row>
    <row r="998" spans="1:3" x14ac:dyDescent="0.3">
      <c r="A998" s="4" t="s">
        <v>2796</v>
      </c>
      <c r="B998" s="6">
        <v>41941</v>
      </c>
      <c r="C998">
        <v>1</v>
      </c>
    </row>
    <row r="999" spans="1:3" x14ac:dyDescent="0.3">
      <c r="A999" s="4" t="s">
        <v>2801</v>
      </c>
      <c r="B999" s="6">
        <v>41944</v>
      </c>
      <c r="C999">
        <v>1</v>
      </c>
    </row>
    <row r="1000" spans="1:3" x14ac:dyDescent="0.3">
      <c r="A1000" s="4" t="s">
        <v>2803</v>
      </c>
      <c r="B1000" s="6">
        <v>41946</v>
      </c>
      <c r="C1000">
        <v>1</v>
      </c>
    </row>
    <row r="1001" spans="1:3" x14ac:dyDescent="0.3">
      <c r="A1001" s="4" t="s">
        <v>2804</v>
      </c>
      <c r="B1001" s="6">
        <v>41949</v>
      </c>
      <c r="C1001">
        <v>1</v>
      </c>
    </row>
    <row r="1002" spans="1:3" x14ac:dyDescent="0.3">
      <c r="A1002" s="4" t="s">
        <v>2811</v>
      </c>
      <c r="B1002" s="6">
        <v>41957</v>
      </c>
      <c r="C1002">
        <v>1</v>
      </c>
    </row>
    <row r="1003" spans="1:3" x14ac:dyDescent="0.3">
      <c r="A1003" s="4" t="s">
        <v>2812</v>
      </c>
      <c r="B1003" s="6">
        <v>41959</v>
      </c>
      <c r="C1003">
        <v>1</v>
      </c>
    </row>
    <row r="1004" spans="1:3" x14ac:dyDescent="0.3">
      <c r="A1004" s="4" t="s">
        <v>2813</v>
      </c>
      <c r="B1004" s="6">
        <v>41961</v>
      </c>
      <c r="C1004">
        <v>1</v>
      </c>
    </row>
    <row r="1005" spans="1:3" x14ac:dyDescent="0.3">
      <c r="A1005" s="4" t="s">
        <v>2814</v>
      </c>
      <c r="B1005" s="6">
        <v>41963</v>
      </c>
      <c r="C1005">
        <v>1</v>
      </c>
    </row>
    <row r="1006" spans="1:3" x14ac:dyDescent="0.3">
      <c r="A1006" s="4" t="s">
        <v>2817</v>
      </c>
      <c r="B1006" s="6">
        <v>41964</v>
      </c>
      <c r="C1006">
        <v>1</v>
      </c>
    </row>
    <row r="1007" spans="1:3" x14ac:dyDescent="0.3">
      <c r="A1007" s="4" t="s">
        <v>2818</v>
      </c>
      <c r="B1007" s="6">
        <v>41964</v>
      </c>
      <c r="C1007">
        <v>1</v>
      </c>
    </row>
    <row r="1008" spans="1:3" x14ac:dyDescent="0.3">
      <c r="A1008" s="4" t="s">
        <v>2823</v>
      </c>
      <c r="B1008" s="6">
        <v>41964</v>
      </c>
      <c r="C1008">
        <v>1</v>
      </c>
    </row>
    <row r="1009" spans="1:3" x14ac:dyDescent="0.3">
      <c r="A1009" s="4" t="s">
        <v>2819</v>
      </c>
      <c r="B1009" s="6">
        <v>41965</v>
      </c>
      <c r="C1009">
        <v>1</v>
      </c>
    </row>
    <row r="1010" spans="1:3" x14ac:dyDescent="0.3">
      <c r="A1010" s="4" t="s">
        <v>2825</v>
      </c>
      <c r="B1010" s="6">
        <v>41966</v>
      </c>
      <c r="C1010">
        <v>1</v>
      </c>
    </row>
    <row r="1011" spans="1:3" x14ac:dyDescent="0.3">
      <c r="A1011" s="4" t="s">
        <v>2827</v>
      </c>
      <c r="B1011" s="6">
        <v>41966</v>
      </c>
      <c r="C1011">
        <v>1</v>
      </c>
    </row>
    <row r="1012" spans="1:3" x14ac:dyDescent="0.3">
      <c r="A1012" s="4" t="s">
        <v>2829</v>
      </c>
      <c r="B1012" s="6">
        <v>41967</v>
      </c>
      <c r="C1012">
        <v>1</v>
      </c>
    </row>
    <row r="1013" spans="1:3" x14ac:dyDescent="0.3">
      <c r="A1013" s="4" t="s">
        <v>2830</v>
      </c>
      <c r="B1013" s="6">
        <v>41969</v>
      </c>
      <c r="C1013">
        <v>1</v>
      </c>
    </row>
    <row r="1014" spans="1:3" x14ac:dyDescent="0.3">
      <c r="A1014" s="4" t="s">
        <v>2831</v>
      </c>
      <c r="B1014" s="6">
        <v>41973</v>
      </c>
      <c r="C1014">
        <v>1</v>
      </c>
    </row>
    <row r="1015" spans="1:3" x14ac:dyDescent="0.3">
      <c r="A1015" s="4" t="s">
        <v>2835</v>
      </c>
      <c r="B1015" s="6">
        <v>41973</v>
      </c>
      <c r="C1015">
        <v>1</v>
      </c>
    </row>
    <row r="1016" spans="1:3" x14ac:dyDescent="0.3">
      <c r="A1016" s="4" t="s">
        <v>2833</v>
      </c>
      <c r="B1016" s="6">
        <v>41974</v>
      </c>
      <c r="C1016">
        <v>1</v>
      </c>
    </row>
    <row r="1017" spans="1:3" x14ac:dyDescent="0.3">
      <c r="A1017" s="4" t="s">
        <v>2841</v>
      </c>
      <c r="B1017" s="6">
        <v>41977</v>
      </c>
      <c r="C1017">
        <v>1</v>
      </c>
    </row>
    <row r="1018" spans="1:3" x14ac:dyDescent="0.3">
      <c r="A1018" s="4" t="s">
        <v>2844</v>
      </c>
      <c r="B1018" s="6">
        <v>41978</v>
      </c>
      <c r="C1018">
        <v>1</v>
      </c>
    </row>
    <row r="1019" spans="1:3" x14ac:dyDescent="0.3">
      <c r="A1019" s="4" t="s">
        <v>2846</v>
      </c>
      <c r="B1019" s="6">
        <v>41978</v>
      </c>
      <c r="C1019">
        <v>1</v>
      </c>
    </row>
    <row r="1020" spans="1:3" x14ac:dyDescent="0.3">
      <c r="A1020" s="4" t="s">
        <v>2851</v>
      </c>
      <c r="B1020" s="6">
        <v>41980</v>
      </c>
      <c r="C1020">
        <v>1</v>
      </c>
    </row>
    <row r="1021" spans="1:3" x14ac:dyDescent="0.3">
      <c r="A1021" s="4" t="s">
        <v>2852</v>
      </c>
      <c r="B1021" s="6">
        <v>41981</v>
      </c>
      <c r="C1021">
        <v>1</v>
      </c>
    </row>
    <row r="1022" spans="1:3" x14ac:dyDescent="0.3">
      <c r="A1022" s="4" t="s">
        <v>2853</v>
      </c>
      <c r="B1022" s="6">
        <v>41984</v>
      </c>
      <c r="C1022">
        <v>1</v>
      </c>
    </row>
    <row r="1023" spans="1:3" x14ac:dyDescent="0.3">
      <c r="A1023" s="4" t="s">
        <v>2854</v>
      </c>
      <c r="B1023" s="6">
        <v>41984</v>
      </c>
      <c r="C1023">
        <v>1</v>
      </c>
    </row>
    <row r="1024" spans="1:3" x14ac:dyDescent="0.3">
      <c r="A1024" s="4" t="s">
        <v>2855</v>
      </c>
      <c r="B1024" s="6">
        <v>41985</v>
      </c>
      <c r="C1024">
        <v>1</v>
      </c>
    </row>
    <row r="1025" spans="1:3" x14ac:dyDescent="0.3">
      <c r="A1025" s="4" t="s">
        <v>2857</v>
      </c>
      <c r="B1025" s="6">
        <v>41986</v>
      </c>
      <c r="C1025">
        <v>1</v>
      </c>
    </row>
    <row r="1026" spans="1:3" x14ac:dyDescent="0.3">
      <c r="A1026" s="4" t="s">
        <v>2858</v>
      </c>
      <c r="B1026" s="6">
        <v>41986</v>
      </c>
      <c r="C1026">
        <v>1</v>
      </c>
    </row>
    <row r="1027" spans="1:3" x14ac:dyDescent="0.3">
      <c r="A1027" s="4" t="s">
        <v>2859</v>
      </c>
      <c r="B1027" s="6">
        <v>41989</v>
      </c>
      <c r="C1027">
        <v>1</v>
      </c>
    </row>
    <row r="1028" spans="1:3" x14ac:dyDescent="0.3">
      <c r="A1028" s="4" t="s">
        <v>2864</v>
      </c>
      <c r="B1028" s="6">
        <v>41991</v>
      </c>
      <c r="C1028">
        <v>1</v>
      </c>
    </row>
    <row r="1029" spans="1:3" x14ac:dyDescent="0.3">
      <c r="A1029" s="4" t="s">
        <v>2865</v>
      </c>
      <c r="B1029" s="6">
        <v>41992</v>
      </c>
      <c r="C1029">
        <v>1</v>
      </c>
    </row>
    <row r="1030" spans="1:3" x14ac:dyDescent="0.3">
      <c r="A1030" s="4" t="s">
        <v>2866</v>
      </c>
      <c r="B1030" s="6">
        <v>41992</v>
      </c>
      <c r="C1030">
        <v>1</v>
      </c>
    </row>
    <row r="1031" spans="1:3" x14ac:dyDescent="0.3">
      <c r="A1031" s="4" t="s">
        <v>2867</v>
      </c>
      <c r="B1031" s="6">
        <v>41993</v>
      </c>
      <c r="C1031">
        <v>1</v>
      </c>
    </row>
    <row r="1032" spans="1:3" x14ac:dyDescent="0.3">
      <c r="A1032" s="4" t="s">
        <v>2872</v>
      </c>
      <c r="B1032" s="6">
        <v>41999</v>
      </c>
      <c r="C1032">
        <v>1</v>
      </c>
    </row>
    <row r="1033" spans="1:3" x14ac:dyDescent="0.3">
      <c r="A1033" s="4" t="s">
        <v>2874</v>
      </c>
      <c r="B1033" s="6">
        <v>42001</v>
      </c>
      <c r="C1033">
        <v>1</v>
      </c>
    </row>
    <row r="1034" spans="1:3" x14ac:dyDescent="0.3">
      <c r="A1034" s="4" t="s">
        <v>2873</v>
      </c>
      <c r="B1034" s="6">
        <v>42002</v>
      </c>
      <c r="C1034">
        <v>1</v>
      </c>
    </row>
    <row r="1035" spans="1:3" x14ac:dyDescent="0.3">
      <c r="A1035" s="4" t="s">
        <v>2875</v>
      </c>
      <c r="B1035" s="6">
        <v>42002</v>
      </c>
      <c r="C1035">
        <v>1</v>
      </c>
    </row>
    <row r="1036" spans="1:3" x14ac:dyDescent="0.3">
      <c r="A1036" s="4" t="s">
        <v>2881</v>
      </c>
      <c r="B1036" s="6">
        <v>42007</v>
      </c>
      <c r="C1036">
        <v>1</v>
      </c>
    </row>
    <row r="1037" spans="1:3" x14ac:dyDescent="0.3">
      <c r="A1037" s="4" t="s">
        <v>2879</v>
      </c>
      <c r="B1037" s="6">
        <v>42008</v>
      </c>
      <c r="C1037">
        <v>1</v>
      </c>
    </row>
    <row r="1038" spans="1:3" x14ac:dyDescent="0.3">
      <c r="A1038" s="4" t="s">
        <v>2884</v>
      </c>
      <c r="B1038" s="6">
        <v>42013</v>
      </c>
      <c r="C1038">
        <v>1</v>
      </c>
    </row>
    <row r="1039" spans="1:3" x14ac:dyDescent="0.3">
      <c r="A1039" s="4" t="s">
        <v>2885</v>
      </c>
      <c r="B1039" s="6">
        <v>42013</v>
      </c>
      <c r="C1039">
        <v>1</v>
      </c>
    </row>
    <row r="1040" spans="1:3" x14ac:dyDescent="0.3">
      <c r="A1040" s="4" t="s">
        <v>2887</v>
      </c>
      <c r="B1040" s="6">
        <v>42016</v>
      </c>
      <c r="C1040">
        <v>1</v>
      </c>
    </row>
    <row r="1041" spans="1:3" x14ac:dyDescent="0.3">
      <c r="A1041" s="4" t="s">
        <v>2891</v>
      </c>
      <c r="B1041" s="6">
        <v>42020</v>
      </c>
      <c r="C1041">
        <v>1</v>
      </c>
    </row>
    <row r="1042" spans="1:3" x14ac:dyDescent="0.3">
      <c r="A1042" s="4" t="s">
        <v>2892</v>
      </c>
      <c r="B1042" s="6">
        <v>42021</v>
      </c>
      <c r="C1042">
        <v>1</v>
      </c>
    </row>
    <row r="1043" spans="1:3" x14ac:dyDescent="0.3">
      <c r="A1043" s="4" t="s">
        <v>2894</v>
      </c>
      <c r="B1043" s="6">
        <v>42022</v>
      </c>
      <c r="C1043">
        <v>1</v>
      </c>
    </row>
    <row r="1044" spans="1:3" x14ac:dyDescent="0.3">
      <c r="A1044" s="4" t="s">
        <v>2895</v>
      </c>
      <c r="B1044" s="6">
        <v>42023</v>
      </c>
      <c r="C1044">
        <v>1</v>
      </c>
    </row>
    <row r="1045" spans="1:3" x14ac:dyDescent="0.3">
      <c r="A1045" s="4" t="s">
        <v>2896</v>
      </c>
      <c r="B1045" s="6">
        <v>42023</v>
      </c>
      <c r="C1045">
        <v>1</v>
      </c>
    </row>
    <row r="1046" spans="1:3" x14ac:dyDescent="0.3">
      <c r="A1046" s="4" t="s">
        <v>2898</v>
      </c>
      <c r="B1046" s="6">
        <v>42026</v>
      </c>
      <c r="C1046">
        <v>1</v>
      </c>
    </row>
    <row r="1047" spans="1:3" x14ac:dyDescent="0.3">
      <c r="A1047" s="4" t="s">
        <v>2901</v>
      </c>
      <c r="B1047" s="6">
        <v>42026</v>
      </c>
      <c r="C1047">
        <v>1</v>
      </c>
    </row>
    <row r="1048" spans="1:3" x14ac:dyDescent="0.3">
      <c r="A1048" s="4" t="s">
        <v>2903</v>
      </c>
      <c r="B1048" s="6">
        <v>42026</v>
      </c>
      <c r="C1048">
        <v>1</v>
      </c>
    </row>
    <row r="1049" spans="1:3" x14ac:dyDescent="0.3">
      <c r="A1049" s="4" t="s">
        <v>2907</v>
      </c>
      <c r="B1049" s="6">
        <v>42029</v>
      </c>
      <c r="C1049">
        <v>1</v>
      </c>
    </row>
    <row r="1050" spans="1:3" x14ac:dyDescent="0.3">
      <c r="A1050" s="4" t="s">
        <v>2913</v>
      </c>
      <c r="B1050" s="6">
        <v>42033</v>
      </c>
      <c r="C1050">
        <v>1</v>
      </c>
    </row>
    <row r="1051" spans="1:3" x14ac:dyDescent="0.3">
      <c r="A1051" s="4" t="s">
        <v>2915</v>
      </c>
      <c r="B1051" s="6">
        <v>42036</v>
      </c>
      <c r="C1051">
        <v>1</v>
      </c>
    </row>
    <row r="1052" spans="1:3" x14ac:dyDescent="0.3">
      <c r="A1052" s="4" t="s">
        <v>2914</v>
      </c>
      <c r="B1052" s="6">
        <v>42037</v>
      </c>
      <c r="C1052">
        <v>1</v>
      </c>
    </row>
    <row r="1053" spans="1:3" x14ac:dyDescent="0.3">
      <c r="A1053" s="4" t="s">
        <v>2918</v>
      </c>
      <c r="B1053" s="6">
        <v>42037</v>
      </c>
      <c r="C1053">
        <v>1</v>
      </c>
    </row>
    <row r="1054" spans="1:3" x14ac:dyDescent="0.3">
      <c r="A1054" s="4" t="s">
        <v>2922</v>
      </c>
      <c r="B1054" s="6">
        <v>42039</v>
      </c>
      <c r="C1054">
        <v>1</v>
      </c>
    </row>
    <row r="1055" spans="1:3" x14ac:dyDescent="0.3">
      <c r="A1055" s="4" t="s">
        <v>2920</v>
      </c>
      <c r="B1055" s="6">
        <v>42040</v>
      </c>
      <c r="C1055">
        <v>1</v>
      </c>
    </row>
    <row r="1056" spans="1:3" x14ac:dyDescent="0.3">
      <c r="A1056" s="4" t="s">
        <v>2926</v>
      </c>
      <c r="B1056" s="6">
        <v>42040</v>
      </c>
      <c r="C1056">
        <v>1</v>
      </c>
    </row>
    <row r="1057" spans="1:3" x14ac:dyDescent="0.3">
      <c r="A1057" s="4" t="s">
        <v>2928</v>
      </c>
      <c r="B1057" s="6">
        <v>42041</v>
      </c>
      <c r="C1057">
        <v>1</v>
      </c>
    </row>
    <row r="1058" spans="1:3" x14ac:dyDescent="0.3">
      <c r="A1058" s="4" t="s">
        <v>2924</v>
      </c>
      <c r="B1058" s="6">
        <v>42042</v>
      </c>
      <c r="C1058">
        <v>1</v>
      </c>
    </row>
    <row r="1059" spans="1:3" x14ac:dyDescent="0.3">
      <c r="A1059" s="4" t="s">
        <v>2932</v>
      </c>
      <c r="B1059" s="6">
        <v>42042</v>
      </c>
      <c r="C1059">
        <v>1</v>
      </c>
    </row>
    <row r="1060" spans="1:3" x14ac:dyDescent="0.3">
      <c r="A1060" s="4" t="s">
        <v>2933</v>
      </c>
      <c r="B1060" s="6">
        <v>42042</v>
      </c>
      <c r="C1060">
        <v>1</v>
      </c>
    </row>
    <row r="1061" spans="1:3" x14ac:dyDescent="0.3">
      <c r="A1061" s="4" t="s">
        <v>2931</v>
      </c>
      <c r="B1061" s="6">
        <v>42043</v>
      </c>
      <c r="C1061">
        <v>1</v>
      </c>
    </row>
    <row r="1062" spans="1:3" x14ac:dyDescent="0.3">
      <c r="A1062" s="4" t="s">
        <v>2935</v>
      </c>
      <c r="B1062" s="6">
        <v>42044</v>
      </c>
      <c r="C1062">
        <v>1</v>
      </c>
    </row>
    <row r="1063" spans="1:3" x14ac:dyDescent="0.3">
      <c r="A1063" s="4" t="s">
        <v>2937</v>
      </c>
      <c r="B1063" s="6">
        <v>42048</v>
      </c>
      <c r="C1063">
        <v>1</v>
      </c>
    </row>
    <row r="1064" spans="1:3" x14ac:dyDescent="0.3">
      <c r="A1064" s="4" t="s">
        <v>2938</v>
      </c>
      <c r="B1064" s="6">
        <v>42051</v>
      </c>
      <c r="C1064">
        <v>1</v>
      </c>
    </row>
    <row r="1065" spans="1:3" x14ac:dyDescent="0.3">
      <c r="A1065" s="4" t="s">
        <v>2941</v>
      </c>
      <c r="B1065" s="6">
        <v>42054</v>
      </c>
      <c r="C1065">
        <v>1</v>
      </c>
    </row>
    <row r="1066" spans="1:3" x14ac:dyDescent="0.3">
      <c r="A1066" s="4" t="s">
        <v>2942</v>
      </c>
      <c r="B1066" s="6">
        <v>42055</v>
      </c>
      <c r="C1066">
        <v>1</v>
      </c>
    </row>
    <row r="1067" spans="1:3" x14ac:dyDescent="0.3">
      <c r="A1067" s="4" t="s">
        <v>2947</v>
      </c>
      <c r="B1067" s="6">
        <v>42058</v>
      </c>
      <c r="C1067">
        <v>1</v>
      </c>
    </row>
    <row r="1068" spans="1:3" x14ac:dyDescent="0.3">
      <c r="A1068" s="4" t="s">
        <v>2951</v>
      </c>
      <c r="B1068" s="6">
        <v>42059</v>
      </c>
      <c r="C1068">
        <v>1</v>
      </c>
    </row>
    <row r="1069" spans="1:3" x14ac:dyDescent="0.3">
      <c r="A1069" s="4" t="s">
        <v>2952</v>
      </c>
      <c r="B1069" s="6">
        <v>42061</v>
      </c>
      <c r="C1069">
        <v>1</v>
      </c>
    </row>
    <row r="1070" spans="1:3" x14ac:dyDescent="0.3">
      <c r="A1070" s="4" t="s">
        <v>2953</v>
      </c>
      <c r="B1070" s="6">
        <v>42062</v>
      </c>
      <c r="C1070">
        <v>1</v>
      </c>
    </row>
    <row r="1071" spans="1:3" x14ac:dyDescent="0.3">
      <c r="A1071" s="4" t="s">
        <v>2958</v>
      </c>
      <c r="B1071" s="6">
        <v>42066</v>
      </c>
      <c r="C1071">
        <v>1</v>
      </c>
    </row>
    <row r="1072" spans="1:3" x14ac:dyDescent="0.3">
      <c r="A1072" s="4" t="s">
        <v>2962</v>
      </c>
      <c r="B1072" s="6">
        <v>42066</v>
      </c>
      <c r="C1072">
        <v>1</v>
      </c>
    </row>
    <row r="1073" spans="1:3" x14ac:dyDescent="0.3">
      <c r="A1073" s="4" t="s">
        <v>2963</v>
      </c>
      <c r="B1073" s="6">
        <v>42068</v>
      </c>
      <c r="C1073">
        <v>1</v>
      </c>
    </row>
    <row r="1074" spans="1:3" x14ac:dyDescent="0.3">
      <c r="A1074" s="4" t="s">
        <v>2970</v>
      </c>
      <c r="B1074" s="6">
        <v>42069</v>
      </c>
      <c r="C1074">
        <v>1</v>
      </c>
    </row>
    <row r="1075" spans="1:3" x14ac:dyDescent="0.3">
      <c r="A1075" s="4" t="s">
        <v>2974</v>
      </c>
      <c r="B1075" s="6">
        <v>42072</v>
      </c>
      <c r="C1075">
        <v>1</v>
      </c>
    </row>
    <row r="1076" spans="1:3" x14ac:dyDescent="0.3">
      <c r="A1076" s="4" t="s">
        <v>2976</v>
      </c>
      <c r="B1076" s="6">
        <v>42073</v>
      </c>
      <c r="C1076">
        <v>1</v>
      </c>
    </row>
    <row r="1077" spans="1:3" x14ac:dyDescent="0.3">
      <c r="A1077" s="4" t="s">
        <v>2979</v>
      </c>
      <c r="B1077" s="6">
        <v>42075</v>
      </c>
      <c r="C1077">
        <v>1</v>
      </c>
    </row>
    <row r="1078" spans="1:3" x14ac:dyDescent="0.3">
      <c r="A1078" s="4" t="s">
        <v>2980</v>
      </c>
      <c r="B1078" s="6">
        <v>42076</v>
      </c>
      <c r="C1078">
        <v>1</v>
      </c>
    </row>
    <row r="1079" spans="1:3" x14ac:dyDescent="0.3">
      <c r="A1079" s="4" t="s">
        <v>2985</v>
      </c>
      <c r="B1079" s="6">
        <v>42080</v>
      </c>
      <c r="C1079">
        <v>1</v>
      </c>
    </row>
    <row r="1080" spans="1:3" x14ac:dyDescent="0.3">
      <c r="A1080" s="4" t="s">
        <v>2986</v>
      </c>
      <c r="B1080" s="6">
        <v>42082</v>
      </c>
      <c r="C1080">
        <v>1</v>
      </c>
    </row>
    <row r="1081" spans="1:3" x14ac:dyDescent="0.3">
      <c r="A1081" s="4" t="s">
        <v>2988</v>
      </c>
      <c r="B1081" s="6">
        <v>42083</v>
      </c>
      <c r="C1081">
        <v>1</v>
      </c>
    </row>
    <row r="1082" spans="1:3" x14ac:dyDescent="0.3">
      <c r="A1082" s="4" t="s">
        <v>2990</v>
      </c>
      <c r="B1082" s="6">
        <v>42084</v>
      </c>
      <c r="C1082">
        <v>1</v>
      </c>
    </row>
    <row r="1083" spans="1:3" x14ac:dyDescent="0.3">
      <c r="A1083" s="4" t="s">
        <v>2991</v>
      </c>
      <c r="B1083" s="6">
        <v>42087</v>
      </c>
      <c r="C1083">
        <v>1</v>
      </c>
    </row>
    <row r="1084" spans="1:3" x14ac:dyDescent="0.3">
      <c r="A1084" s="4" t="s">
        <v>2994</v>
      </c>
      <c r="B1084" s="6">
        <v>42087</v>
      </c>
      <c r="C1084">
        <v>1</v>
      </c>
    </row>
    <row r="1085" spans="1:3" x14ac:dyDescent="0.3">
      <c r="A1085" s="4" t="s">
        <v>2995</v>
      </c>
      <c r="B1085" s="6">
        <v>42088</v>
      </c>
      <c r="C1085">
        <v>1</v>
      </c>
    </row>
    <row r="1086" spans="1:3" x14ac:dyDescent="0.3">
      <c r="A1086" s="4" t="s">
        <v>3001</v>
      </c>
      <c r="B1086" s="6">
        <v>42092</v>
      </c>
      <c r="C1086">
        <v>1</v>
      </c>
    </row>
    <row r="1087" spans="1:3" x14ac:dyDescent="0.3">
      <c r="A1087" s="4" t="s">
        <v>3002</v>
      </c>
      <c r="B1087" s="6">
        <v>42092</v>
      </c>
      <c r="C1087">
        <v>1</v>
      </c>
    </row>
    <row r="1088" spans="1:3" x14ac:dyDescent="0.3">
      <c r="A1088" s="4" t="s">
        <v>2998</v>
      </c>
      <c r="B1088" s="6">
        <v>42093</v>
      </c>
      <c r="C1088">
        <v>1</v>
      </c>
    </row>
    <row r="1089" spans="1:3" x14ac:dyDescent="0.3">
      <c r="A1089" s="4" t="s">
        <v>3005</v>
      </c>
      <c r="B1089" s="6">
        <v>42093</v>
      </c>
      <c r="C1089">
        <v>1</v>
      </c>
    </row>
    <row r="1090" spans="1:3" x14ac:dyDescent="0.3">
      <c r="A1090" s="4" t="s">
        <v>3007</v>
      </c>
      <c r="B1090" s="6">
        <v>42095</v>
      </c>
      <c r="C1090">
        <v>1</v>
      </c>
    </row>
    <row r="1091" spans="1:3" x14ac:dyDescent="0.3">
      <c r="A1091" s="4" t="s">
        <v>3008</v>
      </c>
      <c r="B1091" s="6">
        <v>42099</v>
      </c>
      <c r="C1091">
        <v>1</v>
      </c>
    </row>
    <row r="1092" spans="1:3" x14ac:dyDescent="0.3">
      <c r="A1092" s="4" t="s">
        <v>3009</v>
      </c>
      <c r="B1092" s="6">
        <v>42100</v>
      </c>
      <c r="C1092">
        <v>1</v>
      </c>
    </row>
    <row r="1093" spans="1:3" x14ac:dyDescent="0.3">
      <c r="A1093" s="4" t="s">
        <v>3011</v>
      </c>
      <c r="B1093" s="6">
        <v>42101</v>
      </c>
      <c r="C1093">
        <v>1</v>
      </c>
    </row>
    <row r="1094" spans="1:3" x14ac:dyDescent="0.3">
      <c r="A1094" s="4" t="s">
        <v>3013</v>
      </c>
      <c r="B1094" s="6">
        <v>42102</v>
      </c>
      <c r="C1094">
        <v>1</v>
      </c>
    </row>
    <row r="1095" spans="1:3" x14ac:dyDescent="0.3">
      <c r="A1095" s="4" t="s">
        <v>3014</v>
      </c>
      <c r="B1095" s="6">
        <v>42104</v>
      </c>
      <c r="C1095">
        <v>1</v>
      </c>
    </row>
    <row r="1096" spans="1:3" x14ac:dyDescent="0.3">
      <c r="A1096" s="4" t="s">
        <v>3016</v>
      </c>
      <c r="B1096" s="6">
        <v>42105</v>
      </c>
      <c r="C1096">
        <v>1</v>
      </c>
    </row>
    <row r="1097" spans="1:3" x14ac:dyDescent="0.3">
      <c r="A1097" s="4" t="s">
        <v>3022</v>
      </c>
      <c r="B1097" s="6">
        <v>42108</v>
      </c>
      <c r="C1097">
        <v>1</v>
      </c>
    </row>
    <row r="1098" spans="1:3" x14ac:dyDescent="0.3">
      <c r="A1098" s="4" t="s">
        <v>3023</v>
      </c>
      <c r="B1098" s="6">
        <v>42110</v>
      </c>
      <c r="C1098">
        <v>1</v>
      </c>
    </row>
    <row r="1099" spans="1:3" x14ac:dyDescent="0.3">
      <c r="A1099" s="4" t="s">
        <v>3026</v>
      </c>
      <c r="B1099" s="6">
        <v>42110</v>
      </c>
      <c r="C1099">
        <v>1</v>
      </c>
    </row>
    <row r="1100" spans="1:3" x14ac:dyDescent="0.3">
      <c r="A1100" s="4" t="s">
        <v>3024</v>
      </c>
      <c r="B1100" s="6">
        <v>42111</v>
      </c>
      <c r="C1100">
        <v>1</v>
      </c>
    </row>
    <row r="1101" spans="1:3" x14ac:dyDescent="0.3">
      <c r="A1101" s="4" t="s">
        <v>3027</v>
      </c>
      <c r="B1101" s="6">
        <v>42112</v>
      </c>
      <c r="C1101">
        <v>1</v>
      </c>
    </row>
    <row r="1102" spans="1:3" x14ac:dyDescent="0.3">
      <c r="A1102" s="4" t="s">
        <v>3028</v>
      </c>
      <c r="B1102" s="6">
        <v>42112</v>
      </c>
      <c r="C1102">
        <v>1</v>
      </c>
    </row>
    <row r="1103" spans="1:3" x14ac:dyDescent="0.3">
      <c r="A1103" s="4" t="s">
        <v>3029</v>
      </c>
      <c r="B1103" s="6">
        <v>42112</v>
      </c>
      <c r="C1103">
        <v>1</v>
      </c>
    </row>
    <row r="1104" spans="1:3" x14ac:dyDescent="0.3">
      <c r="A1104" s="4" t="s">
        <v>3031</v>
      </c>
      <c r="B1104" s="6">
        <v>42112</v>
      </c>
      <c r="C1104">
        <v>1</v>
      </c>
    </row>
    <row r="1105" spans="1:3" x14ac:dyDescent="0.3">
      <c r="A1105" s="4" t="s">
        <v>3032</v>
      </c>
      <c r="B1105" s="6">
        <v>42113</v>
      </c>
      <c r="C1105">
        <v>1</v>
      </c>
    </row>
    <row r="1106" spans="1:3" x14ac:dyDescent="0.3">
      <c r="A1106" s="4" t="s">
        <v>3035</v>
      </c>
      <c r="B1106" s="6">
        <v>42113</v>
      </c>
      <c r="C1106">
        <v>1</v>
      </c>
    </row>
    <row r="1107" spans="1:3" x14ac:dyDescent="0.3">
      <c r="A1107" s="4" t="s">
        <v>3037</v>
      </c>
      <c r="B1107" s="6">
        <v>42116</v>
      </c>
      <c r="C1107">
        <v>1</v>
      </c>
    </row>
    <row r="1108" spans="1:3" x14ac:dyDescent="0.3">
      <c r="A1108" s="4" t="s">
        <v>3038</v>
      </c>
      <c r="B1108" s="6">
        <v>42116</v>
      </c>
      <c r="C1108">
        <v>1</v>
      </c>
    </row>
    <row r="1109" spans="1:3" x14ac:dyDescent="0.3">
      <c r="A1109" s="4" t="s">
        <v>3043</v>
      </c>
      <c r="B1109" s="6">
        <v>42120</v>
      </c>
      <c r="C1109">
        <v>1</v>
      </c>
    </row>
    <row r="1110" spans="1:3" x14ac:dyDescent="0.3">
      <c r="A1110" s="4" t="s">
        <v>3045</v>
      </c>
      <c r="B1110" s="6">
        <v>42122</v>
      </c>
      <c r="C1110">
        <v>1</v>
      </c>
    </row>
    <row r="1111" spans="1:3" x14ac:dyDescent="0.3">
      <c r="A1111" s="4" t="s">
        <v>3047</v>
      </c>
      <c r="B1111" s="6">
        <v>42124</v>
      </c>
      <c r="C1111">
        <v>1</v>
      </c>
    </row>
    <row r="1112" spans="1:3" x14ac:dyDescent="0.3">
      <c r="A1112" s="4" t="s">
        <v>3052</v>
      </c>
      <c r="B1112" s="6">
        <v>42128</v>
      </c>
      <c r="C1112">
        <v>1</v>
      </c>
    </row>
    <row r="1113" spans="1:3" x14ac:dyDescent="0.3">
      <c r="A1113" s="4" t="s">
        <v>3053</v>
      </c>
      <c r="B1113" s="6">
        <v>42129</v>
      </c>
      <c r="C1113">
        <v>1</v>
      </c>
    </row>
    <row r="1114" spans="1:3" x14ac:dyDescent="0.3">
      <c r="A1114" s="4" t="s">
        <v>3054</v>
      </c>
      <c r="B1114" s="6">
        <v>42130</v>
      </c>
      <c r="C1114">
        <v>1</v>
      </c>
    </row>
    <row r="1115" spans="1:3" x14ac:dyDescent="0.3">
      <c r="A1115" s="4" t="s">
        <v>3056</v>
      </c>
      <c r="B1115" s="6">
        <v>42131</v>
      </c>
      <c r="C1115">
        <v>1</v>
      </c>
    </row>
    <row r="1116" spans="1:3" x14ac:dyDescent="0.3">
      <c r="A1116" s="4" t="s">
        <v>3058</v>
      </c>
      <c r="B1116" s="6">
        <v>42131</v>
      </c>
      <c r="C1116">
        <v>1</v>
      </c>
    </row>
    <row r="1117" spans="1:3" x14ac:dyDescent="0.3">
      <c r="A1117" s="4" t="s">
        <v>3063</v>
      </c>
      <c r="B1117" s="6">
        <v>42134</v>
      </c>
      <c r="C1117">
        <v>1</v>
      </c>
    </row>
    <row r="1118" spans="1:3" x14ac:dyDescent="0.3">
      <c r="A1118" s="4" t="s">
        <v>3064</v>
      </c>
      <c r="B1118" s="6">
        <v>42136</v>
      </c>
      <c r="C1118">
        <v>1</v>
      </c>
    </row>
    <row r="1119" spans="1:3" x14ac:dyDescent="0.3">
      <c r="A1119" s="4" t="s">
        <v>3065</v>
      </c>
      <c r="B1119" s="6">
        <v>42138</v>
      </c>
      <c r="C1119">
        <v>1</v>
      </c>
    </row>
    <row r="1120" spans="1:3" x14ac:dyDescent="0.3">
      <c r="A1120" s="4" t="s">
        <v>3066</v>
      </c>
      <c r="B1120" s="6">
        <v>42138</v>
      </c>
      <c r="C1120">
        <v>1</v>
      </c>
    </row>
    <row r="1121" spans="1:3" x14ac:dyDescent="0.3">
      <c r="A1121" s="4" t="s">
        <v>3069</v>
      </c>
      <c r="B1121" s="6">
        <v>42140</v>
      </c>
      <c r="C1121">
        <v>1</v>
      </c>
    </row>
    <row r="1122" spans="1:3" x14ac:dyDescent="0.3">
      <c r="A1122" s="4" t="s">
        <v>3073</v>
      </c>
      <c r="B1122" s="6">
        <v>42142</v>
      </c>
      <c r="C1122">
        <v>1</v>
      </c>
    </row>
    <row r="1123" spans="1:3" x14ac:dyDescent="0.3">
      <c r="A1123" s="4" t="s">
        <v>3077</v>
      </c>
      <c r="B1123" s="6">
        <v>42146</v>
      </c>
      <c r="C1123">
        <v>1</v>
      </c>
    </row>
    <row r="1124" spans="1:3" x14ac:dyDescent="0.3">
      <c r="A1124" s="4" t="s">
        <v>3078</v>
      </c>
      <c r="B1124" s="6">
        <v>42146</v>
      </c>
      <c r="C1124">
        <v>1</v>
      </c>
    </row>
    <row r="1125" spans="1:3" x14ac:dyDescent="0.3">
      <c r="A1125" s="4" t="s">
        <v>3079</v>
      </c>
      <c r="B1125" s="6">
        <v>42147</v>
      </c>
      <c r="C1125">
        <v>1</v>
      </c>
    </row>
    <row r="1126" spans="1:3" x14ac:dyDescent="0.3">
      <c r="A1126" s="4" t="s">
        <v>3081</v>
      </c>
      <c r="B1126" s="6">
        <v>42148</v>
      </c>
      <c r="C1126">
        <v>1</v>
      </c>
    </row>
    <row r="1127" spans="1:3" x14ac:dyDescent="0.3">
      <c r="A1127" s="4" t="s">
        <v>3084</v>
      </c>
      <c r="B1127" s="6">
        <v>42148</v>
      </c>
      <c r="C1127">
        <v>1</v>
      </c>
    </row>
    <row r="1128" spans="1:3" x14ac:dyDescent="0.3">
      <c r="A1128" s="4" t="s">
        <v>3085</v>
      </c>
      <c r="B1128" s="6">
        <v>42148</v>
      </c>
      <c r="C1128">
        <v>1</v>
      </c>
    </row>
    <row r="1129" spans="1:3" x14ac:dyDescent="0.3">
      <c r="A1129" s="4" t="s">
        <v>3086</v>
      </c>
      <c r="B1129" s="6">
        <v>42150</v>
      </c>
      <c r="C1129">
        <v>1</v>
      </c>
    </row>
    <row r="1130" spans="1:3" x14ac:dyDescent="0.3">
      <c r="A1130" s="4" t="s">
        <v>3087</v>
      </c>
      <c r="B1130" s="6">
        <v>42151</v>
      </c>
      <c r="C1130">
        <v>1</v>
      </c>
    </row>
    <row r="1131" spans="1:3" x14ac:dyDescent="0.3">
      <c r="A1131" s="4" t="s">
        <v>3089</v>
      </c>
      <c r="B1131" s="6">
        <v>42152</v>
      </c>
      <c r="C1131">
        <v>1</v>
      </c>
    </row>
    <row r="1132" spans="1:3" x14ac:dyDescent="0.3">
      <c r="A1132" s="4" t="s">
        <v>3093</v>
      </c>
      <c r="B1132" s="6">
        <v>42154</v>
      </c>
      <c r="C1132">
        <v>1</v>
      </c>
    </row>
    <row r="1133" spans="1:3" x14ac:dyDescent="0.3">
      <c r="A1133" s="4" t="s">
        <v>3094</v>
      </c>
      <c r="B1133" s="6">
        <v>42155</v>
      </c>
      <c r="C1133">
        <v>1</v>
      </c>
    </row>
    <row r="1134" spans="1:3" x14ac:dyDescent="0.3">
      <c r="A1134" s="4" t="s">
        <v>3095</v>
      </c>
      <c r="B1134" s="6">
        <v>42156</v>
      </c>
      <c r="C1134">
        <v>1</v>
      </c>
    </row>
    <row r="1135" spans="1:3" x14ac:dyDescent="0.3">
      <c r="A1135" s="4" t="s">
        <v>3100</v>
      </c>
      <c r="B1135" s="6">
        <v>42165</v>
      </c>
      <c r="C1135">
        <v>1</v>
      </c>
    </row>
    <row r="1136" spans="1:3" x14ac:dyDescent="0.3">
      <c r="A1136" s="4" t="s">
        <v>3101</v>
      </c>
      <c r="B1136" s="6">
        <v>42165</v>
      </c>
      <c r="C1136">
        <v>1</v>
      </c>
    </row>
    <row r="1137" spans="1:3" x14ac:dyDescent="0.3">
      <c r="A1137" s="4" t="s">
        <v>3099</v>
      </c>
      <c r="B1137" s="6">
        <v>42166</v>
      </c>
      <c r="C1137">
        <v>1</v>
      </c>
    </row>
    <row r="1138" spans="1:3" x14ac:dyDescent="0.3">
      <c r="A1138" s="4" t="s">
        <v>3102</v>
      </c>
      <c r="B1138" s="6">
        <v>42169</v>
      </c>
      <c r="C1138">
        <v>1</v>
      </c>
    </row>
    <row r="1139" spans="1:3" x14ac:dyDescent="0.3">
      <c r="A1139" s="4" t="s">
        <v>3103</v>
      </c>
      <c r="B1139" s="6">
        <v>42169</v>
      </c>
      <c r="C1139">
        <v>1</v>
      </c>
    </row>
    <row r="1140" spans="1:3" x14ac:dyDescent="0.3">
      <c r="A1140" s="4" t="s">
        <v>3104</v>
      </c>
      <c r="B1140" s="6">
        <v>42170</v>
      </c>
      <c r="C1140">
        <v>1</v>
      </c>
    </row>
    <row r="1141" spans="1:3" x14ac:dyDescent="0.3">
      <c r="A1141" s="4" t="s">
        <v>3108</v>
      </c>
      <c r="B1141" s="6">
        <v>42172</v>
      </c>
      <c r="C1141">
        <v>1</v>
      </c>
    </row>
    <row r="1142" spans="1:3" x14ac:dyDescent="0.3">
      <c r="A1142" s="4" t="s">
        <v>3107</v>
      </c>
      <c r="B1142" s="6">
        <v>42174</v>
      </c>
      <c r="C1142">
        <v>1</v>
      </c>
    </row>
    <row r="1143" spans="1:3" x14ac:dyDescent="0.3">
      <c r="A1143" s="4" t="s">
        <v>3109</v>
      </c>
      <c r="B1143" s="6">
        <v>42175</v>
      </c>
      <c r="C1143">
        <v>1</v>
      </c>
    </row>
    <row r="1144" spans="1:3" x14ac:dyDescent="0.3">
      <c r="A1144" s="4" t="s">
        <v>3110</v>
      </c>
      <c r="B1144" s="6">
        <v>42175</v>
      </c>
      <c r="C1144">
        <v>1</v>
      </c>
    </row>
    <row r="1145" spans="1:3" x14ac:dyDescent="0.3">
      <c r="A1145" s="4" t="s">
        <v>3113</v>
      </c>
      <c r="B1145" s="6">
        <v>42177</v>
      </c>
      <c r="C1145">
        <v>1</v>
      </c>
    </row>
    <row r="1146" spans="1:3" x14ac:dyDescent="0.3">
      <c r="A1146" s="4" t="s">
        <v>3112</v>
      </c>
      <c r="B1146" s="6">
        <v>42178</v>
      </c>
      <c r="C1146">
        <v>1</v>
      </c>
    </row>
    <row r="1147" spans="1:3" x14ac:dyDescent="0.3">
      <c r="A1147" s="4" t="s">
        <v>3114</v>
      </c>
      <c r="B1147" s="6">
        <v>42179</v>
      </c>
      <c r="C1147">
        <v>1</v>
      </c>
    </row>
    <row r="1148" spans="1:3" x14ac:dyDescent="0.3">
      <c r="A1148" s="4" t="s">
        <v>3118</v>
      </c>
      <c r="B1148" s="6">
        <v>42181</v>
      </c>
      <c r="C1148">
        <v>1</v>
      </c>
    </row>
    <row r="1149" spans="1:3" x14ac:dyDescent="0.3">
      <c r="A1149" s="4" t="s">
        <v>3120</v>
      </c>
      <c r="B1149" s="6">
        <v>42183</v>
      </c>
      <c r="C1149">
        <v>1</v>
      </c>
    </row>
    <row r="1150" spans="1:3" x14ac:dyDescent="0.3">
      <c r="A1150" s="4" t="s">
        <v>3123</v>
      </c>
      <c r="B1150" s="6">
        <v>42183</v>
      </c>
      <c r="C1150">
        <v>1</v>
      </c>
    </row>
    <row r="1151" spans="1:3" x14ac:dyDescent="0.3">
      <c r="A1151" s="4" t="s">
        <v>3126</v>
      </c>
      <c r="B1151" s="6">
        <v>42184</v>
      </c>
      <c r="C1151">
        <v>1</v>
      </c>
    </row>
    <row r="1152" spans="1:3" x14ac:dyDescent="0.3">
      <c r="A1152" s="4" t="s">
        <v>3125</v>
      </c>
      <c r="B1152" s="6">
        <v>42185</v>
      </c>
      <c r="C1152">
        <v>1</v>
      </c>
    </row>
    <row r="1153" spans="1:3" x14ac:dyDescent="0.3">
      <c r="A1153" s="4" t="s">
        <v>3130</v>
      </c>
      <c r="B1153" s="6">
        <v>42185</v>
      </c>
      <c r="C1153">
        <v>1</v>
      </c>
    </row>
    <row r="1154" spans="1:3" x14ac:dyDescent="0.3">
      <c r="A1154" s="4" t="s">
        <v>3133</v>
      </c>
      <c r="B1154" s="6">
        <v>42185</v>
      </c>
      <c r="C1154">
        <v>1</v>
      </c>
    </row>
    <row r="1155" spans="1:3" x14ac:dyDescent="0.3">
      <c r="A1155" s="4" t="s">
        <v>3134</v>
      </c>
      <c r="B1155" s="6">
        <v>42185</v>
      </c>
      <c r="C1155">
        <v>1</v>
      </c>
    </row>
    <row r="1156" spans="1:3" x14ac:dyDescent="0.3">
      <c r="A1156" s="4" t="s">
        <v>3128</v>
      </c>
      <c r="B1156" s="6">
        <v>42186</v>
      </c>
      <c r="C1156">
        <v>1</v>
      </c>
    </row>
    <row r="1157" spans="1:3" x14ac:dyDescent="0.3">
      <c r="A1157" s="4" t="s">
        <v>3135</v>
      </c>
      <c r="B1157" s="6">
        <v>42189</v>
      </c>
      <c r="C1157">
        <v>1</v>
      </c>
    </row>
    <row r="1158" spans="1:3" x14ac:dyDescent="0.3">
      <c r="A1158" s="4" t="s">
        <v>3138</v>
      </c>
      <c r="B1158" s="6">
        <v>42190</v>
      </c>
      <c r="C1158">
        <v>1</v>
      </c>
    </row>
    <row r="1159" spans="1:3" x14ac:dyDescent="0.3">
      <c r="A1159" s="4" t="s">
        <v>3139</v>
      </c>
      <c r="B1159" s="6">
        <v>42191</v>
      </c>
      <c r="C1159">
        <v>1</v>
      </c>
    </row>
    <row r="1160" spans="1:3" x14ac:dyDescent="0.3">
      <c r="A1160" s="4" t="s">
        <v>3141</v>
      </c>
      <c r="B1160" s="6">
        <v>42195</v>
      </c>
      <c r="C1160">
        <v>1</v>
      </c>
    </row>
    <row r="1161" spans="1:3" x14ac:dyDescent="0.3">
      <c r="A1161" s="4" t="s">
        <v>3142</v>
      </c>
      <c r="B1161" s="6">
        <v>42195</v>
      </c>
      <c r="C1161">
        <v>1</v>
      </c>
    </row>
    <row r="1162" spans="1:3" x14ac:dyDescent="0.3">
      <c r="A1162" s="4" t="s">
        <v>3143</v>
      </c>
      <c r="B1162" s="6">
        <v>42196</v>
      </c>
      <c r="C1162">
        <v>1</v>
      </c>
    </row>
    <row r="1163" spans="1:3" x14ac:dyDescent="0.3">
      <c r="A1163" s="4" t="s">
        <v>3147</v>
      </c>
      <c r="B1163" s="6">
        <v>42198</v>
      </c>
      <c r="C1163">
        <v>1</v>
      </c>
    </row>
    <row r="1164" spans="1:3" x14ac:dyDescent="0.3">
      <c r="A1164" s="4" t="s">
        <v>3149</v>
      </c>
      <c r="B1164" s="6">
        <v>42199</v>
      </c>
      <c r="C1164">
        <v>1</v>
      </c>
    </row>
    <row r="1165" spans="1:3" x14ac:dyDescent="0.3">
      <c r="A1165" s="4" t="s">
        <v>3145</v>
      </c>
      <c r="B1165" s="6">
        <v>42200</v>
      </c>
      <c r="C1165">
        <v>1</v>
      </c>
    </row>
    <row r="1166" spans="1:3" x14ac:dyDescent="0.3">
      <c r="A1166" s="4" t="s">
        <v>3148</v>
      </c>
      <c r="B1166" s="6">
        <v>42200</v>
      </c>
      <c r="C1166">
        <v>1</v>
      </c>
    </row>
    <row r="1167" spans="1:3" x14ac:dyDescent="0.3">
      <c r="A1167" s="4" t="s">
        <v>3153</v>
      </c>
      <c r="B1167" s="6">
        <v>42200</v>
      </c>
      <c r="C1167">
        <v>1</v>
      </c>
    </row>
    <row r="1168" spans="1:3" x14ac:dyDescent="0.3">
      <c r="A1168" s="4" t="s">
        <v>3154</v>
      </c>
      <c r="B1168" s="6">
        <v>42200</v>
      </c>
      <c r="C1168">
        <v>1</v>
      </c>
    </row>
    <row r="1169" spans="1:3" x14ac:dyDescent="0.3">
      <c r="A1169" s="4" t="s">
        <v>3155</v>
      </c>
      <c r="B1169" s="6">
        <v>42200</v>
      </c>
      <c r="C1169">
        <v>1</v>
      </c>
    </row>
    <row r="1170" spans="1:3" x14ac:dyDescent="0.3">
      <c r="A1170" s="4" t="s">
        <v>3158</v>
      </c>
      <c r="B1170" s="6">
        <v>42205</v>
      </c>
      <c r="C1170">
        <v>1</v>
      </c>
    </row>
    <row r="1171" spans="1:3" x14ac:dyDescent="0.3">
      <c r="A1171" s="4" t="s">
        <v>3159</v>
      </c>
      <c r="B1171" s="6">
        <v>42208</v>
      </c>
      <c r="C1171">
        <v>1</v>
      </c>
    </row>
    <row r="1172" spans="1:3" x14ac:dyDescent="0.3">
      <c r="A1172" s="4" t="s">
        <v>3160</v>
      </c>
      <c r="B1172" s="6">
        <v>42209</v>
      </c>
      <c r="C1172">
        <v>1</v>
      </c>
    </row>
    <row r="1173" spans="1:3" x14ac:dyDescent="0.3">
      <c r="A1173" s="4" t="s">
        <v>3161</v>
      </c>
      <c r="B1173" s="6">
        <v>42209</v>
      </c>
      <c r="C1173">
        <v>1</v>
      </c>
    </row>
    <row r="1174" spans="1:3" x14ac:dyDescent="0.3">
      <c r="A1174" s="4" t="s">
        <v>3163</v>
      </c>
      <c r="B1174" s="6">
        <v>42213</v>
      </c>
      <c r="C1174">
        <v>1</v>
      </c>
    </row>
    <row r="1175" spans="1:3" x14ac:dyDescent="0.3">
      <c r="A1175" s="4" t="s">
        <v>3168</v>
      </c>
      <c r="B1175" s="6">
        <v>42215</v>
      </c>
      <c r="C1175">
        <v>1</v>
      </c>
    </row>
    <row r="1176" spans="1:3" x14ac:dyDescent="0.3">
      <c r="A1176" s="4" t="s">
        <v>3173</v>
      </c>
      <c r="B1176" s="6">
        <v>42216</v>
      </c>
      <c r="C1176">
        <v>1</v>
      </c>
    </row>
    <row r="1177" spans="1:3" x14ac:dyDescent="0.3">
      <c r="A1177" s="4" t="s">
        <v>3171</v>
      </c>
      <c r="B1177" s="6">
        <v>42218</v>
      </c>
      <c r="C1177">
        <v>1</v>
      </c>
    </row>
    <row r="1178" spans="1:3" x14ac:dyDescent="0.3">
      <c r="A1178" s="4" t="s">
        <v>3174</v>
      </c>
      <c r="B1178" s="6">
        <v>42218</v>
      </c>
      <c r="C1178">
        <v>1</v>
      </c>
    </row>
    <row r="1179" spans="1:3" x14ac:dyDescent="0.3">
      <c r="A1179" s="4" t="s">
        <v>3177</v>
      </c>
      <c r="B1179" s="6">
        <v>42218</v>
      </c>
      <c r="C1179">
        <v>1</v>
      </c>
    </row>
    <row r="1180" spans="1:3" x14ac:dyDescent="0.3">
      <c r="A1180" s="4" t="s">
        <v>3178</v>
      </c>
      <c r="B1180" s="6">
        <v>42219</v>
      </c>
      <c r="C1180">
        <v>1</v>
      </c>
    </row>
    <row r="1181" spans="1:3" x14ac:dyDescent="0.3">
      <c r="A1181" s="4" t="s">
        <v>3180</v>
      </c>
      <c r="B1181" s="6">
        <v>42221</v>
      </c>
      <c r="C1181">
        <v>1</v>
      </c>
    </row>
    <row r="1182" spans="1:3" x14ac:dyDescent="0.3">
      <c r="A1182" s="4" t="s">
        <v>3186</v>
      </c>
      <c r="B1182" s="6">
        <v>42224</v>
      </c>
      <c r="C1182">
        <v>1</v>
      </c>
    </row>
    <row r="1183" spans="1:3" x14ac:dyDescent="0.3">
      <c r="A1183" s="4" t="s">
        <v>3189</v>
      </c>
      <c r="B1183" s="6">
        <v>42224</v>
      </c>
      <c r="C1183">
        <v>1</v>
      </c>
    </row>
    <row r="1184" spans="1:3" x14ac:dyDescent="0.3">
      <c r="A1184" s="4" t="s">
        <v>3190</v>
      </c>
      <c r="B1184" s="6">
        <v>42224</v>
      </c>
      <c r="C1184">
        <v>1</v>
      </c>
    </row>
    <row r="1185" spans="1:3" x14ac:dyDescent="0.3">
      <c r="A1185" s="4" t="s">
        <v>3191</v>
      </c>
      <c r="B1185" s="6">
        <v>42225</v>
      </c>
      <c r="C1185">
        <v>1</v>
      </c>
    </row>
    <row r="1186" spans="1:3" x14ac:dyDescent="0.3">
      <c r="A1186" s="4" t="s">
        <v>3192</v>
      </c>
      <c r="B1186" s="6">
        <v>42225</v>
      </c>
      <c r="C1186">
        <v>1</v>
      </c>
    </row>
    <row r="1187" spans="1:3" x14ac:dyDescent="0.3">
      <c r="A1187" s="4" t="s">
        <v>3194</v>
      </c>
      <c r="B1187" s="6">
        <v>42227</v>
      </c>
      <c r="C1187">
        <v>1</v>
      </c>
    </row>
    <row r="1188" spans="1:3" x14ac:dyDescent="0.3">
      <c r="A1188" s="4" t="s">
        <v>3196</v>
      </c>
      <c r="B1188" s="6">
        <v>42227</v>
      </c>
      <c r="C1188">
        <v>1</v>
      </c>
    </row>
    <row r="1189" spans="1:3" x14ac:dyDescent="0.3">
      <c r="A1189" s="4" t="s">
        <v>3197</v>
      </c>
      <c r="B1189" s="6">
        <v>42227</v>
      </c>
      <c r="C1189">
        <v>1</v>
      </c>
    </row>
    <row r="1190" spans="1:3" x14ac:dyDescent="0.3">
      <c r="A1190" s="4" t="s">
        <v>3199</v>
      </c>
      <c r="B1190" s="6">
        <v>42229</v>
      </c>
      <c r="C1190">
        <v>1</v>
      </c>
    </row>
    <row r="1191" spans="1:3" x14ac:dyDescent="0.3">
      <c r="A1191" s="4" t="s">
        <v>3202</v>
      </c>
      <c r="B1191" s="6">
        <v>42231</v>
      </c>
      <c r="C1191">
        <v>1</v>
      </c>
    </row>
    <row r="1192" spans="1:3" x14ac:dyDescent="0.3">
      <c r="A1192" s="4" t="s">
        <v>3206</v>
      </c>
      <c r="B1192" s="6">
        <v>42235</v>
      </c>
      <c r="C1192">
        <v>1</v>
      </c>
    </row>
    <row r="1193" spans="1:3" x14ac:dyDescent="0.3">
      <c r="A1193" s="4" t="s">
        <v>3208</v>
      </c>
      <c r="B1193" s="6">
        <v>42236</v>
      </c>
      <c r="C1193">
        <v>1</v>
      </c>
    </row>
    <row r="1194" spans="1:3" x14ac:dyDescent="0.3">
      <c r="A1194" s="4" t="s">
        <v>3210</v>
      </c>
      <c r="B1194" s="6">
        <v>42236</v>
      </c>
      <c r="C1194">
        <v>1</v>
      </c>
    </row>
    <row r="1195" spans="1:3" x14ac:dyDescent="0.3">
      <c r="A1195" s="4" t="s">
        <v>3211</v>
      </c>
      <c r="B1195" s="6">
        <v>42236</v>
      </c>
      <c r="C1195">
        <v>1</v>
      </c>
    </row>
    <row r="1196" spans="1:3" x14ac:dyDescent="0.3">
      <c r="A1196" s="4" t="s">
        <v>3212</v>
      </c>
      <c r="B1196" s="6">
        <v>42237</v>
      </c>
      <c r="C1196">
        <v>1</v>
      </c>
    </row>
    <row r="1197" spans="1:3" x14ac:dyDescent="0.3">
      <c r="A1197" s="4" t="s">
        <v>3213</v>
      </c>
      <c r="B1197" s="6">
        <v>42239</v>
      </c>
      <c r="C1197">
        <v>1</v>
      </c>
    </row>
    <row r="1198" spans="1:3" x14ac:dyDescent="0.3">
      <c r="A1198" s="4" t="s">
        <v>3218</v>
      </c>
      <c r="B1198" s="6">
        <v>42242</v>
      </c>
      <c r="C1198">
        <v>1</v>
      </c>
    </row>
    <row r="1199" spans="1:3" x14ac:dyDescent="0.3">
      <c r="A1199" s="4" t="s">
        <v>3215</v>
      </c>
      <c r="B1199" s="6">
        <v>42243</v>
      </c>
      <c r="C1199">
        <v>1</v>
      </c>
    </row>
    <row r="1200" spans="1:3" x14ac:dyDescent="0.3">
      <c r="A1200" s="4" t="s">
        <v>3216</v>
      </c>
      <c r="B1200" s="6">
        <v>42243</v>
      </c>
      <c r="C1200">
        <v>1</v>
      </c>
    </row>
    <row r="1201" spans="1:3" x14ac:dyDescent="0.3">
      <c r="A1201" s="4" t="s">
        <v>3222</v>
      </c>
      <c r="B1201" s="6">
        <v>42246</v>
      </c>
      <c r="C1201">
        <v>1</v>
      </c>
    </row>
    <row r="1202" spans="1:3" x14ac:dyDescent="0.3">
      <c r="A1202" s="4" t="s">
        <v>3223</v>
      </c>
      <c r="B1202" s="6">
        <v>42246</v>
      </c>
      <c r="C1202">
        <v>1</v>
      </c>
    </row>
    <row r="1203" spans="1:3" x14ac:dyDescent="0.3">
      <c r="A1203" s="4" t="s">
        <v>3224</v>
      </c>
      <c r="B1203" s="6">
        <v>42246</v>
      </c>
      <c r="C1203">
        <v>1</v>
      </c>
    </row>
    <row r="1204" spans="1:3" x14ac:dyDescent="0.3">
      <c r="A1204" s="4" t="s">
        <v>3229</v>
      </c>
      <c r="B1204" s="6">
        <v>42248</v>
      </c>
      <c r="C1204">
        <v>1</v>
      </c>
    </row>
    <row r="1205" spans="1:3" x14ac:dyDescent="0.3">
      <c r="A1205" s="4" t="s">
        <v>3228</v>
      </c>
      <c r="B1205" s="6">
        <v>42249</v>
      </c>
      <c r="C1205">
        <v>1</v>
      </c>
    </row>
    <row r="1206" spans="1:3" x14ac:dyDescent="0.3">
      <c r="A1206" s="4" t="s">
        <v>3230</v>
      </c>
      <c r="B1206" s="6">
        <v>42251</v>
      </c>
      <c r="C1206">
        <v>1</v>
      </c>
    </row>
    <row r="1207" spans="1:3" x14ac:dyDescent="0.3">
      <c r="A1207" s="4" t="s">
        <v>3234</v>
      </c>
      <c r="B1207" s="6">
        <v>42255</v>
      </c>
      <c r="C1207">
        <v>1</v>
      </c>
    </row>
    <row r="1208" spans="1:3" x14ac:dyDescent="0.3">
      <c r="A1208" s="4" t="s">
        <v>3233</v>
      </c>
      <c r="B1208" s="6">
        <v>42256</v>
      </c>
      <c r="C1208">
        <v>1</v>
      </c>
    </row>
    <row r="1209" spans="1:3" x14ac:dyDescent="0.3">
      <c r="A1209" s="4" t="s">
        <v>3236</v>
      </c>
      <c r="B1209" s="6">
        <v>42256</v>
      </c>
      <c r="C1209">
        <v>1</v>
      </c>
    </row>
    <row r="1210" spans="1:3" x14ac:dyDescent="0.3">
      <c r="A1210" s="4" t="s">
        <v>3237</v>
      </c>
      <c r="B1210" s="6">
        <v>42256</v>
      </c>
      <c r="C1210">
        <v>1</v>
      </c>
    </row>
    <row r="1211" spans="1:3" x14ac:dyDescent="0.3">
      <c r="A1211" s="4" t="s">
        <v>3239</v>
      </c>
      <c r="B1211" s="6">
        <v>42257</v>
      </c>
      <c r="C1211">
        <v>1</v>
      </c>
    </row>
    <row r="1212" spans="1:3" x14ac:dyDescent="0.3">
      <c r="A1212" s="4" t="s">
        <v>3242</v>
      </c>
      <c r="B1212" s="6">
        <v>42257</v>
      </c>
      <c r="C1212">
        <v>1</v>
      </c>
    </row>
    <row r="1213" spans="1:3" x14ac:dyDescent="0.3">
      <c r="A1213" s="4" t="s">
        <v>3244</v>
      </c>
      <c r="B1213" s="6">
        <v>42258</v>
      </c>
      <c r="C1213">
        <v>1</v>
      </c>
    </row>
    <row r="1214" spans="1:3" x14ac:dyDescent="0.3">
      <c r="A1214" s="4" t="s">
        <v>3243</v>
      </c>
      <c r="B1214" s="6">
        <v>42259</v>
      </c>
      <c r="C1214">
        <v>1</v>
      </c>
    </row>
    <row r="1215" spans="1:3" x14ac:dyDescent="0.3">
      <c r="A1215" s="4" t="s">
        <v>3246</v>
      </c>
      <c r="B1215" s="6">
        <v>42259</v>
      </c>
      <c r="C1215">
        <v>1</v>
      </c>
    </row>
    <row r="1216" spans="1:3" x14ac:dyDescent="0.3">
      <c r="A1216" s="4" t="s">
        <v>3247</v>
      </c>
      <c r="B1216" s="6">
        <v>42259</v>
      </c>
      <c r="C1216">
        <v>1</v>
      </c>
    </row>
    <row r="1217" spans="1:3" x14ac:dyDescent="0.3">
      <c r="A1217" s="4" t="s">
        <v>3248</v>
      </c>
      <c r="B1217" s="6">
        <v>42260</v>
      </c>
      <c r="C1217">
        <v>1</v>
      </c>
    </row>
    <row r="1218" spans="1:3" x14ac:dyDescent="0.3">
      <c r="A1218" s="4" t="s">
        <v>3249</v>
      </c>
      <c r="B1218" s="6">
        <v>42261</v>
      </c>
      <c r="C1218">
        <v>1</v>
      </c>
    </row>
    <row r="1219" spans="1:3" x14ac:dyDescent="0.3">
      <c r="A1219" s="4" t="s">
        <v>3250</v>
      </c>
      <c r="B1219" s="6">
        <v>42264</v>
      </c>
      <c r="C1219">
        <v>1</v>
      </c>
    </row>
    <row r="1220" spans="1:3" x14ac:dyDescent="0.3">
      <c r="A1220" s="4" t="s">
        <v>3255</v>
      </c>
      <c r="B1220" s="6">
        <v>42265</v>
      </c>
      <c r="C1220">
        <v>1</v>
      </c>
    </row>
    <row r="1221" spans="1:3" x14ac:dyDescent="0.3">
      <c r="A1221" s="4" t="s">
        <v>3258</v>
      </c>
      <c r="B1221" s="6">
        <v>42267</v>
      </c>
      <c r="C1221">
        <v>1</v>
      </c>
    </row>
    <row r="1222" spans="1:3" x14ac:dyDescent="0.3">
      <c r="A1222" s="4" t="s">
        <v>3259</v>
      </c>
      <c r="B1222" s="6">
        <v>42268</v>
      </c>
      <c r="C1222">
        <v>1</v>
      </c>
    </row>
    <row r="1223" spans="1:3" x14ac:dyDescent="0.3">
      <c r="A1223" s="4" t="s">
        <v>3260</v>
      </c>
      <c r="B1223" s="6">
        <v>42269</v>
      </c>
      <c r="C1223">
        <v>1</v>
      </c>
    </row>
    <row r="1224" spans="1:3" x14ac:dyDescent="0.3">
      <c r="A1224" s="4" t="s">
        <v>3262</v>
      </c>
      <c r="B1224" s="6">
        <v>42270</v>
      </c>
      <c r="C1224">
        <v>1</v>
      </c>
    </row>
    <row r="1225" spans="1:3" x14ac:dyDescent="0.3">
      <c r="A1225" s="4" t="s">
        <v>3263</v>
      </c>
      <c r="B1225" s="6">
        <v>42271</v>
      </c>
      <c r="C1225">
        <v>1</v>
      </c>
    </row>
    <row r="1226" spans="1:3" x14ac:dyDescent="0.3">
      <c r="A1226" s="4" t="s">
        <v>3264</v>
      </c>
      <c r="B1226" s="6">
        <v>42271</v>
      </c>
      <c r="C1226">
        <v>1</v>
      </c>
    </row>
    <row r="1227" spans="1:3" x14ac:dyDescent="0.3">
      <c r="A1227" s="4" t="s">
        <v>3268</v>
      </c>
      <c r="B1227" s="6">
        <v>42271</v>
      </c>
      <c r="C1227">
        <v>1</v>
      </c>
    </row>
    <row r="1228" spans="1:3" x14ac:dyDescent="0.3">
      <c r="A1228" s="4" t="s">
        <v>3272</v>
      </c>
      <c r="B1228" s="6">
        <v>42273</v>
      </c>
      <c r="C1228">
        <v>1</v>
      </c>
    </row>
    <row r="1229" spans="1:3" x14ac:dyDescent="0.3">
      <c r="A1229" s="4" t="s">
        <v>3273</v>
      </c>
      <c r="B1229" s="6">
        <v>42273</v>
      </c>
      <c r="C1229">
        <v>1</v>
      </c>
    </row>
    <row r="1230" spans="1:3" x14ac:dyDescent="0.3">
      <c r="A1230" s="4" t="s">
        <v>3276</v>
      </c>
      <c r="B1230" s="6">
        <v>42280</v>
      </c>
      <c r="C1230">
        <v>1</v>
      </c>
    </row>
    <row r="1231" spans="1:3" x14ac:dyDescent="0.3">
      <c r="A1231" s="4" t="s">
        <v>3282</v>
      </c>
      <c r="B1231" s="6">
        <v>42282</v>
      </c>
      <c r="C1231">
        <v>1</v>
      </c>
    </row>
    <row r="1232" spans="1:3" x14ac:dyDescent="0.3">
      <c r="A1232" s="4" t="s">
        <v>3278</v>
      </c>
      <c r="B1232" s="6">
        <v>42283</v>
      </c>
      <c r="C1232">
        <v>1</v>
      </c>
    </row>
    <row r="1233" spans="1:3" x14ac:dyDescent="0.3">
      <c r="A1233" s="4" t="s">
        <v>3280</v>
      </c>
      <c r="B1233" s="6">
        <v>42284</v>
      </c>
      <c r="C1233">
        <v>1</v>
      </c>
    </row>
    <row r="1234" spans="1:3" x14ac:dyDescent="0.3">
      <c r="A1234" s="4" t="s">
        <v>3285</v>
      </c>
      <c r="B1234" s="6">
        <v>42285</v>
      </c>
      <c r="C1234">
        <v>1</v>
      </c>
    </row>
    <row r="1235" spans="1:3" x14ac:dyDescent="0.3">
      <c r="A1235" s="4" t="s">
        <v>3284</v>
      </c>
      <c r="B1235" s="6">
        <v>42286</v>
      </c>
      <c r="C1235">
        <v>1</v>
      </c>
    </row>
    <row r="1236" spans="1:3" x14ac:dyDescent="0.3">
      <c r="A1236" s="4" t="s">
        <v>3289</v>
      </c>
      <c r="B1236" s="6">
        <v>42286</v>
      </c>
      <c r="C1236">
        <v>1</v>
      </c>
    </row>
    <row r="1237" spans="1:3" x14ac:dyDescent="0.3">
      <c r="A1237" s="4" t="s">
        <v>3287</v>
      </c>
      <c r="B1237" s="6">
        <v>42287</v>
      </c>
      <c r="C1237">
        <v>1</v>
      </c>
    </row>
    <row r="1238" spans="1:3" x14ac:dyDescent="0.3">
      <c r="A1238" s="4" t="s">
        <v>3293</v>
      </c>
      <c r="B1238" s="6">
        <v>42288</v>
      </c>
      <c r="C1238">
        <v>1</v>
      </c>
    </row>
    <row r="1239" spans="1:3" x14ac:dyDescent="0.3">
      <c r="A1239" s="4" t="s">
        <v>3296</v>
      </c>
      <c r="B1239" s="6">
        <v>42288</v>
      </c>
      <c r="C1239">
        <v>1</v>
      </c>
    </row>
    <row r="1240" spans="1:3" x14ac:dyDescent="0.3">
      <c r="A1240" s="4" t="s">
        <v>3290</v>
      </c>
      <c r="B1240" s="6">
        <v>42289</v>
      </c>
      <c r="C1240">
        <v>1</v>
      </c>
    </row>
    <row r="1241" spans="1:3" x14ac:dyDescent="0.3">
      <c r="A1241" s="4" t="s">
        <v>3297</v>
      </c>
      <c r="B1241" s="6">
        <v>42291</v>
      </c>
      <c r="C1241">
        <v>1</v>
      </c>
    </row>
    <row r="1242" spans="1:3" x14ac:dyDescent="0.3">
      <c r="A1242" s="4" t="s">
        <v>3299</v>
      </c>
      <c r="B1242" s="6">
        <v>42293</v>
      </c>
      <c r="C1242">
        <v>1</v>
      </c>
    </row>
    <row r="1243" spans="1:3" x14ac:dyDescent="0.3">
      <c r="A1243" s="4" t="s">
        <v>3301</v>
      </c>
      <c r="B1243" s="6">
        <v>42293</v>
      </c>
      <c r="C1243">
        <v>1</v>
      </c>
    </row>
    <row r="1244" spans="1:3" x14ac:dyDescent="0.3">
      <c r="A1244" s="4" t="s">
        <v>3303</v>
      </c>
      <c r="B1244" s="6">
        <v>42299</v>
      </c>
      <c r="C1244">
        <v>1</v>
      </c>
    </row>
    <row r="1245" spans="1:3" x14ac:dyDescent="0.3">
      <c r="A1245" s="4" t="s">
        <v>3306</v>
      </c>
      <c r="B1245" s="6">
        <v>42303</v>
      </c>
      <c r="C1245">
        <v>1</v>
      </c>
    </row>
    <row r="1246" spans="1:3" x14ac:dyDescent="0.3">
      <c r="A1246" s="4" t="s">
        <v>3308</v>
      </c>
      <c r="B1246" s="6">
        <v>42304</v>
      </c>
      <c r="C1246">
        <v>1</v>
      </c>
    </row>
    <row r="1247" spans="1:3" x14ac:dyDescent="0.3">
      <c r="A1247" s="4" t="s">
        <v>3309</v>
      </c>
      <c r="B1247" s="6">
        <v>42305</v>
      </c>
      <c r="C1247">
        <v>1</v>
      </c>
    </row>
    <row r="1248" spans="1:3" x14ac:dyDescent="0.3">
      <c r="A1248" s="4" t="s">
        <v>3314</v>
      </c>
      <c r="B1248" s="6">
        <v>42305</v>
      </c>
      <c r="C1248">
        <v>1</v>
      </c>
    </row>
    <row r="1249" spans="1:3" x14ac:dyDescent="0.3">
      <c r="A1249" s="4" t="s">
        <v>3312</v>
      </c>
      <c r="B1249" s="6">
        <v>42306</v>
      </c>
      <c r="C1249">
        <v>1</v>
      </c>
    </row>
    <row r="1250" spans="1:3" x14ac:dyDescent="0.3">
      <c r="A1250" s="4" t="s">
        <v>3315</v>
      </c>
      <c r="B1250" s="6">
        <v>42306</v>
      </c>
      <c r="C1250">
        <v>1</v>
      </c>
    </row>
    <row r="1251" spans="1:3" x14ac:dyDescent="0.3">
      <c r="A1251" s="4" t="s">
        <v>3321</v>
      </c>
      <c r="B1251" s="6">
        <v>42311</v>
      </c>
      <c r="C1251">
        <v>1</v>
      </c>
    </row>
    <row r="1252" spans="1:3" x14ac:dyDescent="0.3">
      <c r="A1252" s="4" t="s">
        <v>3323</v>
      </c>
      <c r="B1252" s="6">
        <v>42312</v>
      </c>
      <c r="C1252">
        <v>1</v>
      </c>
    </row>
    <row r="1253" spans="1:3" x14ac:dyDescent="0.3">
      <c r="A1253" s="4" t="s">
        <v>3324</v>
      </c>
      <c r="B1253" s="6">
        <v>42314</v>
      </c>
      <c r="C1253">
        <v>1</v>
      </c>
    </row>
    <row r="1254" spans="1:3" x14ac:dyDescent="0.3">
      <c r="A1254" s="4" t="s">
        <v>3325</v>
      </c>
      <c r="B1254" s="6">
        <v>42314</v>
      </c>
      <c r="C1254">
        <v>1</v>
      </c>
    </row>
    <row r="1255" spans="1:3" x14ac:dyDescent="0.3">
      <c r="A1255" s="4" t="s">
        <v>3327</v>
      </c>
      <c r="B1255" s="6">
        <v>42315</v>
      </c>
      <c r="C1255">
        <v>1</v>
      </c>
    </row>
    <row r="1256" spans="1:3" x14ac:dyDescent="0.3">
      <c r="A1256" s="4" t="s">
        <v>3328</v>
      </c>
      <c r="B1256" s="6">
        <v>42315</v>
      </c>
      <c r="C1256">
        <v>1</v>
      </c>
    </row>
    <row r="1257" spans="1:3" x14ac:dyDescent="0.3">
      <c r="A1257" s="4" t="s">
        <v>3330</v>
      </c>
      <c r="B1257" s="6">
        <v>42318</v>
      </c>
      <c r="C1257">
        <v>1</v>
      </c>
    </row>
    <row r="1258" spans="1:3" x14ac:dyDescent="0.3">
      <c r="A1258" s="4" t="s">
        <v>3333</v>
      </c>
      <c r="B1258" s="6">
        <v>42321</v>
      </c>
      <c r="C1258">
        <v>1</v>
      </c>
    </row>
    <row r="1259" spans="1:3" x14ac:dyDescent="0.3">
      <c r="A1259" s="4" t="s">
        <v>3335</v>
      </c>
      <c r="B1259" s="6">
        <v>42322</v>
      </c>
      <c r="C1259">
        <v>1</v>
      </c>
    </row>
    <row r="1260" spans="1:3" x14ac:dyDescent="0.3">
      <c r="A1260" s="4" t="s">
        <v>3337</v>
      </c>
      <c r="B1260" s="6">
        <v>42323</v>
      </c>
      <c r="C1260">
        <v>1</v>
      </c>
    </row>
    <row r="1261" spans="1:3" x14ac:dyDescent="0.3">
      <c r="A1261" s="4" t="s">
        <v>3340</v>
      </c>
      <c r="B1261" s="6">
        <v>42323</v>
      </c>
      <c r="C1261">
        <v>1</v>
      </c>
    </row>
    <row r="1262" spans="1:3" x14ac:dyDescent="0.3">
      <c r="A1262" s="4" t="s">
        <v>3343</v>
      </c>
      <c r="B1262" s="6">
        <v>42325</v>
      </c>
      <c r="C1262">
        <v>1</v>
      </c>
    </row>
    <row r="1263" spans="1:3" x14ac:dyDescent="0.3">
      <c r="A1263" s="4" t="s">
        <v>3344</v>
      </c>
      <c r="B1263" s="6">
        <v>42329</v>
      </c>
      <c r="C1263">
        <v>1</v>
      </c>
    </row>
    <row r="1264" spans="1:3" x14ac:dyDescent="0.3">
      <c r="A1264" s="4" t="s">
        <v>3345</v>
      </c>
      <c r="B1264" s="6">
        <v>42330</v>
      </c>
      <c r="C1264">
        <v>1</v>
      </c>
    </row>
    <row r="1265" spans="1:3" x14ac:dyDescent="0.3">
      <c r="A1265" s="4" t="s">
        <v>3348</v>
      </c>
      <c r="B1265" s="6">
        <v>42331</v>
      </c>
      <c r="C1265">
        <v>1</v>
      </c>
    </row>
    <row r="1266" spans="1:3" x14ac:dyDescent="0.3">
      <c r="A1266" s="4" t="s">
        <v>3346</v>
      </c>
      <c r="B1266" s="6">
        <v>42332</v>
      </c>
      <c r="C1266">
        <v>1</v>
      </c>
    </row>
    <row r="1267" spans="1:3" x14ac:dyDescent="0.3">
      <c r="A1267" s="4" t="s">
        <v>3350</v>
      </c>
      <c r="B1267" s="6">
        <v>42332</v>
      </c>
      <c r="C1267">
        <v>1</v>
      </c>
    </row>
    <row r="1268" spans="1:3" x14ac:dyDescent="0.3">
      <c r="A1268" s="4" t="s">
        <v>3351</v>
      </c>
      <c r="B1268" s="6">
        <v>42334</v>
      </c>
      <c r="C1268">
        <v>1</v>
      </c>
    </row>
    <row r="1269" spans="1:3" x14ac:dyDescent="0.3">
      <c r="A1269" s="4" t="s">
        <v>3352</v>
      </c>
      <c r="B1269" s="6">
        <v>42336</v>
      </c>
      <c r="C1269">
        <v>1</v>
      </c>
    </row>
    <row r="1270" spans="1:3" x14ac:dyDescent="0.3">
      <c r="A1270" s="4" t="s">
        <v>3353</v>
      </c>
      <c r="B1270" s="6">
        <v>42338</v>
      </c>
      <c r="C1270">
        <v>1</v>
      </c>
    </row>
    <row r="1271" spans="1:3" x14ac:dyDescent="0.3">
      <c r="A1271" s="4" t="s">
        <v>3354</v>
      </c>
      <c r="B1271" s="6">
        <v>42339</v>
      </c>
      <c r="C1271">
        <v>1</v>
      </c>
    </row>
    <row r="1272" spans="1:3" x14ac:dyDescent="0.3">
      <c r="A1272" s="4" t="s">
        <v>3355</v>
      </c>
      <c r="B1272" s="6">
        <v>42340</v>
      </c>
      <c r="C1272">
        <v>1</v>
      </c>
    </row>
    <row r="1273" spans="1:3" x14ac:dyDescent="0.3">
      <c r="A1273" s="4" t="s">
        <v>3358</v>
      </c>
      <c r="B1273" s="6">
        <v>42340</v>
      </c>
      <c r="C1273">
        <v>1</v>
      </c>
    </row>
    <row r="1274" spans="1:3" x14ac:dyDescent="0.3">
      <c r="A1274" s="4" t="s">
        <v>3364</v>
      </c>
      <c r="B1274" s="6">
        <v>42342</v>
      </c>
      <c r="C1274">
        <v>1</v>
      </c>
    </row>
    <row r="1275" spans="1:3" x14ac:dyDescent="0.3">
      <c r="A1275" s="4" t="s">
        <v>3363</v>
      </c>
      <c r="B1275" s="6">
        <v>42343</v>
      </c>
      <c r="C1275">
        <v>1</v>
      </c>
    </row>
    <row r="1276" spans="1:3" x14ac:dyDescent="0.3">
      <c r="A1276" s="4" t="s">
        <v>3366</v>
      </c>
      <c r="B1276" s="6">
        <v>42343</v>
      </c>
      <c r="C1276">
        <v>1</v>
      </c>
    </row>
    <row r="1277" spans="1:3" x14ac:dyDescent="0.3">
      <c r="A1277" s="4" t="s">
        <v>3368</v>
      </c>
      <c r="B1277" s="6">
        <v>42343</v>
      </c>
      <c r="C1277">
        <v>1</v>
      </c>
    </row>
    <row r="1278" spans="1:3" x14ac:dyDescent="0.3">
      <c r="A1278" s="4" t="s">
        <v>3370</v>
      </c>
      <c r="B1278" s="6">
        <v>42344</v>
      </c>
      <c r="C1278">
        <v>1</v>
      </c>
    </row>
    <row r="1279" spans="1:3" x14ac:dyDescent="0.3">
      <c r="A1279" s="4" t="s">
        <v>3373</v>
      </c>
      <c r="B1279" s="6">
        <v>42348</v>
      </c>
      <c r="C1279">
        <v>1</v>
      </c>
    </row>
    <row r="1280" spans="1:3" x14ac:dyDescent="0.3">
      <c r="A1280" s="4" t="s">
        <v>3375</v>
      </c>
      <c r="B1280" s="6">
        <v>42353</v>
      </c>
      <c r="C1280">
        <v>1</v>
      </c>
    </row>
    <row r="1281" spans="1:3" x14ac:dyDescent="0.3">
      <c r="A1281" s="4" t="s">
        <v>3377</v>
      </c>
      <c r="B1281" s="6">
        <v>42354</v>
      </c>
      <c r="C1281">
        <v>1</v>
      </c>
    </row>
    <row r="1282" spans="1:3" x14ac:dyDescent="0.3">
      <c r="A1282" s="4" t="s">
        <v>3378</v>
      </c>
      <c r="B1282" s="6">
        <v>42356</v>
      </c>
      <c r="C1282">
        <v>1</v>
      </c>
    </row>
    <row r="1283" spans="1:3" x14ac:dyDescent="0.3">
      <c r="A1283" s="4" t="s">
        <v>3383</v>
      </c>
      <c r="B1283" s="6">
        <v>42360</v>
      </c>
      <c r="C1283">
        <v>1</v>
      </c>
    </row>
    <row r="1284" spans="1:3" x14ac:dyDescent="0.3">
      <c r="A1284" s="4" t="s">
        <v>3384</v>
      </c>
      <c r="B1284" s="6">
        <v>42361</v>
      </c>
      <c r="C1284">
        <v>1</v>
      </c>
    </row>
    <row r="1285" spans="1:3" x14ac:dyDescent="0.3">
      <c r="A1285" s="4" t="s">
        <v>3386</v>
      </c>
      <c r="B1285" s="6">
        <v>42362</v>
      </c>
      <c r="C1285">
        <v>1</v>
      </c>
    </row>
    <row r="1286" spans="1:3" x14ac:dyDescent="0.3">
      <c r="A1286" s="4" t="s">
        <v>3388</v>
      </c>
      <c r="B1286" s="6">
        <v>42363</v>
      </c>
      <c r="C1286">
        <v>1</v>
      </c>
    </row>
    <row r="1287" spans="1:3" x14ac:dyDescent="0.3">
      <c r="A1287" s="4" t="s">
        <v>3389</v>
      </c>
      <c r="B1287" s="6">
        <v>42365</v>
      </c>
      <c r="C1287">
        <v>1</v>
      </c>
    </row>
    <row r="1288" spans="1:3" x14ac:dyDescent="0.3">
      <c r="A1288" s="4" t="s">
        <v>3391</v>
      </c>
      <c r="B1288" s="6">
        <v>42366</v>
      </c>
      <c r="C1288">
        <v>1</v>
      </c>
    </row>
    <row r="1289" spans="1:3" x14ac:dyDescent="0.3">
      <c r="A1289" s="4" t="s">
        <v>3395</v>
      </c>
      <c r="B1289" s="6">
        <v>42367</v>
      </c>
      <c r="C1289">
        <v>1</v>
      </c>
    </row>
    <row r="1290" spans="1:3" x14ac:dyDescent="0.3">
      <c r="A1290" s="4" t="s">
        <v>3397</v>
      </c>
      <c r="B1290" s="6">
        <v>42368</v>
      </c>
      <c r="C1290">
        <v>1</v>
      </c>
    </row>
    <row r="1291" spans="1:3" x14ac:dyDescent="0.3">
      <c r="A1291" s="4" t="s">
        <v>3398</v>
      </c>
      <c r="B1291" s="6">
        <v>42369</v>
      </c>
      <c r="C1291">
        <v>1</v>
      </c>
    </row>
    <row r="1292" spans="1:3" x14ac:dyDescent="0.3">
      <c r="A1292" s="4" t="s">
        <v>3400</v>
      </c>
      <c r="B1292" s="6">
        <v>42370</v>
      </c>
      <c r="C1292">
        <v>1</v>
      </c>
    </row>
    <row r="1293" spans="1:3" x14ac:dyDescent="0.3">
      <c r="A1293" s="4" t="s">
        <v>3401</v>
      </c>
      <c r="B1293" s="6">
        <v>42370</v>
      </c>
      <c r="C1293">
        <v>1</v>
      </c>
    </row>
    <row r="1294" spans="1:3" x14ac:dyDescent="0.3">
      <c r="A1294" s="4" t="s">
        <v>3403</v>
      </c>
      <c r="B1294" s="6">
        <v>42371</v>
      </c>
      <c r="C1294">
        <v>1</v>
      </c>
    </row>
    <row r="1295" spans="1:3" x14ac:dyDescent="0.3">
      <c r="A1295" s="4" t="s">
        <v>3406</v>
      </c>
      <c r="B1295" s="6">
        <v>42372</v>
      </c>
      <c r="C1295">
        <v>1</v>
      </c>
    </row>
    <row r="1296" spans="1:3" x14ac:dyDescent="0.3">
      <c r="A1296" s="4" t="s">
        <v>3407</v>
      </c>
      <c r="B1296" s="6">
        <v>42372</v>
      </c>
      <c r="C1296">
        <v>1</v>
      </c>
    </row>
    <row r="1297" spans="1:3" x14ac:dyDescent="0.3">
      <c r="A1297" s="4" t="s">
        <v>3405</v>
      </c>
      <c r="B1297" s="6">
        <v>42373</v>
      </c>
      <c r="C1297">
        <v>1</v>
      </c>
    </row>
    <row r="1298" spans="1:3" x14ac:dyDescent="0.3">
      <c r="A1298" s="4" t="s">
        <v>3412</v>
      </c>
      <c r="B1298" s="6">
        <v>42375</v>
      </c>
      <c r="C1298">
        <v>1</v>
      </c>
    </row>
    <row r="1299" spans="1:3" x14ac:dyDescent="0.3">
      <c r="A1299" s="4" t="s">
        <v>3413</v>
      </c>
      <c r="B1299" s="6">
        <v>42376</v>
      </c>
      <c r="C1299">
        <v>1</v>
      </c>
    </row>
    <row r="1300" spans="1:3" x14ac:dyDescent="0.3">
      <c r="A1300" s="4" t="s">
        <v>3420</v>
      </c>
      <c r="B1300" s="6">
        <v>42381</v>
      </c>
      <c r="C1300">
        <v>1</v>
      </c>
    </row>
    <row r="1301" spans="1:3" x14ac:dyDescent="0.3">
      <c r="A1301" s="4" t="s">
        <v>3421</v>
      </c>
      <c r="B1301" s="6">
        <v>42382</v>
      </c>
      <c r="C1301">
        <v>1</v>
      </c>
    </row>
    <row r="1302" spans="1:3" x14ac:dyDescent="0.3">
      <c r="A1302" s="4" t="s">
        <v>3423</v>
      </c>
      <c r="B1302" s="6">
        <v>42382</v>
      </c>
      <c r="C1302">
        <v>1</v>
      </c>
    </row>
    <row r="1303" spans="1:3" x14ac:dyDescent="0.3">
      <c r="A1303" s="4" t="s">
        <v>3427</v>
      </c>
      <c r="B1303" s="6">
        <v>42382</v>
      </c>
      <c r="C1303">
        <v>1</v>
      </c>
    </row>
    <row r="1304" spans="1:3" x14ac:dyDescent="0.3">
      <c r="A1304" s="4" t="s">
        <v>3425</v>
      </c>
      <c r="B1304" s="6">
        <v>42383</v>
      </c>
      <c r="C1304">
        <v>1</v>
      </c>
    </row>
    <row r="1305" spans="1:3" x14ac:dyDescent="0.3">
      <c r="A1305" s="4" t="s">
        <v>3432</v>
      </c>
      <c r="B1305" s="6">
        <v>42384</v>
      </c>
      <c r="C1305">
        <v>1</v>
      </c>
    </row>
    <row r="1306" spans="1:3" x14ac:dyDescent="0.3">
      <c r="A1306" s="4" t="s">
        <v>3434</v>
      </c>
      <c r="B1306" s="6">
        <v>42384</v>
      </c>
      <c r="C1306">
        <v>1</v>
      </c>
    </row>
    <row r="1307" spans="1:3" x14ac:dyDescent="0.3">
      <c r="A1307" s="4" t="s">
        <v>3428</v>
      </c>
      <c r="B1307" s="6">
        <v>42385</v>
      </c>
      <c r="C1307">
        <v>1</v>
      </c>
    </row>
    <row r="1308" spans="1:3" x14ac:dyDescent="0.3">
      <c r="A1308" s="4" t="s">
        <v>3435</v>
      </c>
      <c r="B1308" s="6">
        <v>42386</v>
      </c>
      <c r="C1308">
        <v>1</v>
      </c>
    </row>
    <row r="1309" spans="1:3" x14ac:dyDescent="0.3">
      <c r="A1309" s="4" t="s">
        <v>3436</v>
      </c>
      <c r="B1309" s="6">
        <v>42387</v>
      </c>
      <c r="C1309">
        <v>1</v>
      </c>
    </row>
    <row r="1310" spans="1:3" x14ac:dyDescent="0.3">
      <c r="A1310" s="4" t="s">
        <v>3440</v>
      </c>
      <c r="B1310" s="6">
        <v>42390</v>
      </c>
      <c r="C1310">
        <v>1</v>
      </c>
    </row>
    <row r="1311" spans="1:3" x14ac:dyDescent="0.3">
      <c r="A1311" s="4" t="s">
        <v>3443</v>
      </c>
      <c r="B1311" s="6">
        <v>42394</v>
      </c>
      <c r="C1311">
        <v>1</v>
      </c>
    </row>
    <row r="1312" spans="1:3" x14ac:dyDescent="0.3">
      <c r="A1312" s="4" t="s">
        <v>3445</v>
      </c>
      <c r="B1312" s="6">
        <v>42398</v>
      </c>
      <c r="C1312">
        <v>1</v>
      </c>
    </row>
    <row r="1313" spans="1:3" x14ac:dyDescent="0.3">
      <c r="A1313" s="4" t="s">
        <v>3448</v>
      </c>
      <c r="B1313" s="6">
        <v>42403</v>
      </c>
      <c r="C1313">
        <v>1</v>
      </c>
    </row>
    <row r="1314" spans="1:3" x14ac:dyDescent="0.3">
      <c r="A1314" s="4" t="s">
        <v>3454</v>
      </c>
      <c r="B1314" s="6">
        <v>42405</v>
      </c>
      <c r="C1314">
        <v>1</v>
      </c>
    </row>
    <row r="1315" spans="1:3" x14ac:dyDescent="0.3">
      <c r="A1315" s="4" t="s">
        <v>3455</v>
      </c>
      <c r="B1315" s="6">
        <v>42407</v>
      </c>
      <c r="C1315">
        <v>1</v>
      </c>
    </row>
    <row r="1316" spans="1:3" x14ac:dyDescent="0.3">
      <c r="A1316" s="4" t="s">
        <v>3457</v>
      </c>
      <c r="B1316" s="6">
        <v>42408</v>
      </c>
      <c r="C1316">
        <v>1</v>
      </c>
    </row>
    <row r="1317" spans="1:3" x14ac:dyDescent="0.3">
      <c r="A1317" s="4" t="s">
        <v>3458</v>
      </c>
      <c r="B1317" s="6">
        <v>42409</v>
      </c>
      <c r="C1317">
        <v>1</v>
      </c>
    </row>
    <row r="1318" spans="1:3" x14ac:dyDescent="0.3">
      <c r="A1318" s="4" t="s">
        <v>3460</v>
      </c>
      <c r="B1318" s="6">
        <v>42409</v>
      </c>
      <c r="C1318">
        <v>1</v>
      </c>
    </row>
    <row r="1319" spans="1:3" x14ac:dyDescent="0.3">
      <c r="A1319" s="4" t="s">
        <v>3461</v>
      </c>
      <c r="B1319" s="6">
        <v>42411</v>
      </c>
      <c r="C1319">
        <v>1</v>
      </c>
    </row>
    <row r="1320" spans="1:3" x14ac:dyDescent="0.3">
      <c r="A1320" s="4" t="s">
        <v>3464</v>
      </c>
      <c r="B1320" s="6">
        <v>42412</v>
      </c>
      <c r="C1320">
        <v>1</v>
      </c>
    </row>
    <row r="1321" spans="1:3" x14ac:dyDescent="0.3">
      <c r="A1321" s="4" t="s">
        <v>3470</v>
      </c>
      <c r="B1321" s="6">
        <v>42416</v>
      </c>
      <c r="C1321">
        <v>1</v>
      </c>
    </row>
    <row r="1322" spans="1:3" x14ac:dyDescent="0.3">
      <c r="A1322" s="4" t="s">
        <v>3471</v>
      </c>
      <c r="B1322" s="6">
        <v>42416</v>
      </c>
      <c r="C1322">
        <v>1</v>
      </c>
    </row>
    <row r="1323" spans="1:3" x14ac:dyDescent="0.3">
      <c r="A1323" s="4" t="s">
        <v>3474</v>
      </c>
      <c r="B1323" s="6">
        <v>42421</v>
      </c>
      <c r="C1323">
        <v>1</v>
      </c>
    </row>
    <row r="1324" spans="1:3" x14ac:dyDescent="0.3">
      <c r="A1324" s="4" t="s">
        <v>3476</v>
      </c>
      <c r="B1324" s="6">
        <v>42423</v>
      </c>
      <c r="C1324">
        <v>1</v>
      </c>
    </row>
    <row r="1325" spans="1:3" x14ac:dyDescent="0.3">
      <c r="A1325" s="4" t="s">
        <v>3478</v>
      </c>
      <c r="B1325" s="6">
        <v>42425</v>
      </c>
      <c r="C1325">
        <v>1</v>
      </c>
    </row>
    <row r="1326" spans="1:3" x14ac:dyDescent="0.3">
      <c r="A1326" s="4" t="s">
        <v>3479</v>
      </c>
      <c r="B1326" s="6">
        <v>42426</v>
      </c>
      <c r="C1326">
        <v>1</v>
      </c>
    </row>
    <row r="1327" spans="1:3" x14ac:dyDescent="0.3">
      <c r="A1327" s="4" t="s">
        <v>3481</v>
      </c>
      <c r="B1327" s="6">
        <v>42427</v>
      </c>
      <c r="C1327">
        <v>1</v>
      </c>
    </row>
    <row r="1328" spans="1:3" x14ac:dyDescent="0.3">
      <c r="A1328" s="4" t="s">
        <v>3483</v>
      </c>
      <c r="B1328" s="6">
        <v>42431</v>
      </c>
      <c r="C1328">
        <v>1</v>
      </c>
    </row>
    <row r="1329" spans="1:3" x14ac:dyDescent="0.3">
      <c r="A1329" s="4" t="s">
        <v>3484</v>
      </c>
      <c r="B1329" s="6">
        <v>42431</v>
      </c>
      <c r="C1329">
        <v>1</v>
      </c>
    </row>
    <row r="1330" spans="1:3" x14ac:dyDescent="0.3">
      <c r="A1330" s="4" t="s">
        <v>3485</v>
      </c>
      <c r="B1330" s="6">
        <v>42431</v>
      </c>
      <c r="C1330">
        <v>1</v>
      </c>
    </row>
    <row r="1331" spans="1:3" x14ac:dyDescent="0.3">
      <c r="A1331" s="4" t="s">
        <v>3488</v>
      </c>
      <c r="B1331" s="6">
        <v>42432</v>
      </c>
      <c r="C1331">
        <v>1</v>
      </c>
    </row>
    <row r="1332" spans="1:3" x14ac:dyDescent="0.3">
      <c r="A1332" s="4" t="s">
        <v>3489</v>
      </c>
      <c r="B1332" s="6">
        <v>42432</v>
      </c>
      <c r="C1332">
        <v>1</v>
      </c>
    </row>
    <row r="1333" spans="1:3" x14ac:dyDescent="0.3">
      <c r="A1333" s="4" t="s">
        <v>3490</v>
      </c>
      <c r="B1333" s="6">
        <v>42432</v>
      </c>
      <c r="C1333">
        <v>1</v>
      </c>
    </row>
    <row r="1334" spans="1:3" x14ac:dyDescent="0.3">
      <c r="A1334" s="4" t="s">
        <v>3492</v>
      </c>
      <c r="B1334" s="6">
        <v>42433</v>
      </c>
      <c r="C1334">
        <v>1</v>
      </c>
    </row>
    <row r="1335" spans="1:3" x14ac:dyDescent="0.3">
      <c r="A1335" s="4" t="s">
        <v>3493</v>
      </c>
      <c r="B1335" s="6">
        <v>42434</v>
      </c>
      <c r="C1335">
        <v>1</v>
      </c>
    </row>
    <row r="1336" spans="1:3" x14ac:dyDescent="0.3">
      <c r="A1336" s="4" t="s">
        <v>3494</v>
      </c>
      <c r="B1336" s="6">
        <v>42437</v>
      </c>
      <c r="C1336">
        <v>1</v>
      </c>
    </row>
    <row r="1337" spans="1:3" x14ac:dyDescent="0.3">
      <c r="A1337" s="4" t="s">
        <v>3495</v>
      </c>
      <c r="B1337" s="6">
        <v>42438</v>
      </c>
      <c r="C1337">
        <v>1</v>
      </c>
    </row>
    <row r="1338" spans="1:3" x14ac:dyDescent="0.3">
      <c r="A1338" s="4" t="s">
        <v>3496</v>
      </c>
      <c r="B1338" s="6">
        <v>42438</v>
      </c>
      <c r="C1338">
        <v>1</v>
      </c>
    </row>
    <row r="1339" spans="1:3" x14ac:dyDescent="0.3">
      <c r="A1339" s="4" t="s">
        <v>3497</v>
      </c>
      <c r="B1339" s="6">
        <v>42440</v>
      </c>
      <c r="C1339">
        <v>1</v>
      </c>
    </row>
    <row r="1340" spans="1:3" x14ac:dyDescent="0.3">
      <c r="A1340" s="4" t="s">
        <v>3498</v>
      </c>
      <c r="B1340" s="6">
        <v>42443</v>
      </c>
      <c r="C1340">
        <v>1</v>
      </c>
    </row>
    <row r="1341" spans="1:3" x14ac:dyDescent="0.3">
      <c r="A1341" s="4" t="s">
        <v>3499</v>
      </c>
      <c r="B1341" s="6">
        <v>42444</v>
      </c>
      <c r="C1341">
        <v>1</v>
      </c>
    </row>
    <row r="1342" spans="1:3" x14ac:dyDescent="0.3">
      <c r="A1342" s="4" t="s">
        <v>3500</v>
      </c>
      <c r="B1342" s="6">
        <v>42445</v>
      </c>
      <c r="C1342">
        <v>1</v>
      </c>
    </row>
    <row r="1343" spans="1:3" x14ac:dyDescent="0.3">
      <c r="A1343" s="4" t="s">
        <v>3501</v>
      </c>
      <c r="B1343" s="6">
        <v>42449</v>
      </c>
      <c r="C1343">
        <v>1</v>
      </c>
    </row>
    <row r="1344" spans="1:3" x14ac:dyDescent="0.3">
      <c r="A1344" s="4" t="s">
        <v>3502</v>
      </c>
      <c r="B1344" s="6">
        <v>42449</v>
      </c>
      <c r="C1344">
        <v>1</v>
      </c>
    </row>
    <row r="1345" spans="1:3" x14ac:dyDescent="0.3">
      <c r="A1345" s="4" t="s">
        <v>3503</v>
      </c>
      <c r="B1345" s="6">
        <v>42449</v>
      </c>
      <c r="C1345">
        <v>1</v>
      </c>
    </row>
    <row r="1346" spans="1:3" x14ac:dyDescent="0.3">
      <c r="A1346" s="4" t="s">
        <v>3506</v>
      </c>
      <c r="B1346" s="6">
        <v>42452</v>
      </c>
      <c r="C1346">
        <v>1</v>
      </c>
    </row>
    <row r="1347" spans="1:3" x14ac:dyDescent="0.3">
      <c r="A1347" s="4" t="s">
        <v>3510</v>
      </c>
      <c r="B1347" s="6">
        <v>42452</v>
      </c>
      <c r="C1347">
        <v>1</v>
      </c>
    </row>
    <row r="1348" spans="1:3" x14ac:dyDescent="0.3">
      <c r="A1348" s="4" t="s">
        <v>3511</v>
      </c>
      <c r="B1348" s="6">
        <v>42452</v>
      </c>
      <c r="C1348">
        <v>1</v>
      </c>
    </row>
    <row r="1349" spans="1:3" x14ac:dyDescent="0.3">
      <c r="A1349" s="4" t="s">
        <v>3512</v>
      </c>
      <c r="B1349" s="6">
        <v>42453</v>
      </c>
      <c r="C1349">
        <v>1</v>
      </c>
    </row>
    <row r="1350" spans="1:3" x14ac:dyDescent="0.3">
      <c r="A1350" s="4" t="s">
        <v>3514</v>
      </c>
      <c r="B1350" s="6">
        <v>42454</v>
      </c>
      <c r="C1350">
        <v>1</v>
      </c>
    </row>
    <row r="1351" spans="1:3" x14ac:dyDescent="0.3">
      <c r="A1351" s="4" t="s">
        <v>3516</v>
      </c>
      <c r="B1351" s="6">
        <v>42454</v>
      </c>
      <c r="C1351">
        <v>1</v>
      </c>
    </row>
    <row r="1352" spans="1:3" x14ac:dyDescent="0.3">
      <c r="A1352" s="4" t="s">
        <v>3517</v>
      </c>
      <c r="B1352" s="6">
        <v>42455</v>
      </c>
      <c r="C1352">
        <v>1</v>
      </c>
    </row>
    <row r="1353" spans="1:3" x14ac:dyDescent="0.3">
      <c r="A1353" s="4" t="s">
        <v>3518</v>
      </c>
      <c r="B1353" s="6">
        <v>42457</v>
      </c>
      <c r="C1353">
        <v>1</v>
      </c>
    </row>
    <row r="1354" spans="1:3" x14ac:dyDescent="0.3">
      <c r="A1354" s="4" t="s">
        <v>3519</v>
      </c>
      <c r="B1354" s="6">
        <v>42457</v>
      </c>
      <c r="C1354">
        <v>1</v>
      </c>
    </row>
    <row r="1355" spans="1:3" x14ac:dyDescent="0.3">
      <c r="A1355" s="4" t="s">
        <v>3522</v>
      </c>
      <c r="B1355" s="6">
        <v>42460</v>
      </c>
      <c r="C1355">
        <v>1</v>
      </c>
    </row>
    <row r="1356" spans="1:3" x14ac:dyDescent="0.3">
      <c r="A1356" s="4" t="s">
        <v>3520</v>
      </c>
      <c r="B1356" s="6">
        <v>42461</v>
      </c>
      <c r="C1356">
        <v>1</v>
      </c>
    </row>
    <row r="1357" spans="1:3" x14ac:dyDescent="0.3">
      <c r="A1357" s="4" t="s">
        <v>3523</v>
      </c>
      <c r="B1357" s="6">
        <v>42462</v>
      </c>
      <c r="C1357">
        <v>1</v>
      </c>
    </row>
    <row r="1358" spans="1:3" x14ac:dyDescent="0.3">
      <c r="A1358" s="4" t="s">
        <v>3526</v>
      </c>
      <c r="B1358" s="6">
        <v>42465</v>
      </c>
      <c r="C1358">
        <v>1</v>
      </c>
    </row>
    <row r="1359" spans="1:3" x14ac:dyDescent="0.3">
      <c r="A1359" s="4" t="s">
        <v>3528</v>
      </c>
      <c r="B1359" s="6">
        <v>42465</v>
      </c>
      <c r="C1359">
        <v>1</v>
      </c>
    </row>
    <row r="1360" spans="1:3" x14ac:dyDescent="0.3">
      <c r="A1360" s="4" t="s">
        <v>3529</v>
      </c>
      <c r="B1360" s="6">
        <v>42466</v>
      </c>
      <c r="C1360">
        <v>1</v>
      </c>
    </row>
    <row r="1361" spans="1:3" x14ac:dyDescent="0.3">
      <c r="A1361" s="4" t="s">
        <v>3535</v>
      </c>
      <c r="B1361" s="6">
        <v>42469</v>
      </c>
      <c r="C1361">
        <v>1</v>
      </c>
    </row>
    <row r="1362" spans="1:3" x14ac:dyDescent="0.3">
      <c r="A1362" s="4" t="s">
        <v>3533</v>
      </c>
      <c r="B1362" s="6">
        <v>42470</v>
      </c>
      <c r="C1362">
        <v>1</v>
      </c>
    </row>
    <row r="1363" spans="1:3" x14ac:dyDescent="0.3">
      <c r="A1363" s="4" t="s">
        <v>3536</v>
      </c>
      <c r="B1363" s="6">
        <v>42474</v>
      </c>
      <c r="C1363">
        <v>1</v>
      </c>
    </row>
    <row r="1364" spans="1:3" x14ac:dyDescent="0.3">
      <c r="A1364" s="4" t="s">
        <v>3540</v>
      </c>
      <c r="B1364" s="6">
        <v>42476</v>
      </c>
      <c r="C1364">
        <v>1</v>
      </c>
    </row>
    <row r="1365" spans="1:3" x14ac:dyDescent="0.3">
      <c r="A1365" s="4" t="s">
        <v>3542</v>
      </c>
      <c r="B1365" s="6">
        <v>42477</v>
      </c>
      <c r="C1365">
        <v>1</v>
      </c>
    </row>
    <row r="1366" spans="1:3" x14ac:dyDescent="0.3">
      <c r="A1366" s="4" t="s">
        <v>3543</v>
      </c>
      <c r="B1366" s="6">
        <v>42479</v>
      </c>
      <c r="C1366">
        <v>1</v>
      </c>
    </row>
    <row r="1367" spans="1:3" x14ac:dyDescent="0.3">
      <c r="A1367" s="4" t="s">
        <v>3544</v>
      </c>
      <c r="B1367" s="6">
        <v>42481</v>
      </c>
      <c r="C1367">
        <v>1</v>
      </c>
    </row>
    <row r="1368" spans="1:3" x14ac:dyDescent="0.3">
      <c r="A1368" s="4" t="s">
        <v>3545</v>
      </c>
      <c r="B1368" s="6">
        <v>42481</v>
      </c>
      <c r="C1368">
        <v>1</v>
      </c>
    </row>
    <row r="1369" spans="1:3" x14ac:dyDescent="0.3">
      <c r="A1369" s="4" t="s">
        <v>3548</v>
      </c>
      <c r="B1369" s="6">
        <v>42482</v>
      </c>
      <c r="C1369">
        <v>1</v>
      </c>
    </row>
    <row r="1370" spans="1:3" x14ac:dyDescent="0.3">
      <c r="A1370" s="4" t="s">
        <v>3550</v>
      </c>
      <c r="B1370" s="6">
        <v>42483</v>
      </c>
      <c r="C1370">
        <v>1</v>
      </c>
    </row>
    <row r="1371" spans="1:3" x14ac:dyDescent="0.3">
      <c r="A1371" s="4" t="s">
        <v>3551</v>
      </c>
      <c r="B1371" s="6">
        <v>42486</v>
      </c>
      <c r="C1371">
        <v>1</v>
      </c>
    </row>
    <row r="1372" spans="1:3" x14ac:dyDescent="0.3">
      <c r="A1372" s="4" t="s">
        <v>3554</v>
      </c>
      <c r="B1372" s="6">
        <v>42486</v>
      </c>
      <c r="C1372">
        <v>1</v>
      </c>
    </row>
    <row r="1373" spans="1:3" x14ac:dyDescent="0.3">
      <c r="A1373" s="4" t="s">
        <v>3555</v>
      </c>
      <c r="B1373" s="6">
        <v>42488</v>
      </c>
      <c r="C1373">
        <v>1</v>
      </c>
    </row>
    <row r="1374" spans="1:3" x14ac:dyDescent="0.3">
      <c r="A1374" s="4" t="s">
        <v>3559</v>
      </c>
      <c r="B1374" s="6">
        <v>42490</v>
      </c>
      <c r="C1374">
        <v>1</v>
      </c>
    </row>
    <row r="1375" spans="1:3" x14ac:dyDescent="0.3">
      <c r="A1375" s="4" t="s">
        <v>3561</v>
      </c>
      <c r="B1375" s="6">
        <v>42493</v>
      </c>
      <c r="C1375">
        <v>1</v>
      </c>
    </row>
    <row r="1376" spans="1:3" x14ac:dyDescent="0.3">
      <c r="A1376" s="4" t="s">
        <v>3563</v>
      </c>
      <c r="B1376" s="6">
        <v>42494</v>
      </c>
      <c r="C1376">
        <v>1</v>
      </c>
    </row>
    <row r="1377" spans="1:3" x14ac:dyDescent="0.3">
      <c r="A1377" s="4" t="s">
        <v>3565</v>
      </c>
      <c r="B1377" s="6">
        <v>42495</v>
      </c>
      <c r="C1377">
        <v>1</v>
      </c>
    </row>
    <row r="1378" spans="1:3" x14ac:dyDescent="0.3">
      <c r="A1378" s="4" t="s">
        <v>3569</v>
      </c>
      <c r="B1378" s="6">
        <v>42497</v>
      </c>
      <c r="C1378">
        <v>1</v>
      </c>
    </row>
    <row r="1379" spans="1:3" x14ac:dyDescent="0.3">
      <c r="A1379" s="4" t="s">
        <v>3570</v>
      </c>
      <c r="B1379" s="6">
        <v>42501</v>
      </c>
      <c r="C1379">
        <v>1</v>
      </c>
    </row>
    <row r="1380" spans="1:3" x14ac:dyDescent="0.3">
      <c r="A1380" s="4" t="s">
        <v>3572</v>
      </c>
      <c r="B1380" s="6">
        <v>42502</v>
      </c>
      <c r="C1380">
        <v>1</v>
      </c>
    </row>
    <row r="1381" spans="1:3" x14ac:dyDescent="0.3">
      <c r="A1381" s="4" t="s">
        <v>3573</v>
      </c>
      <c r="B1381" s="6">
        <v>42502</v>
      </c>
      <c r="C1381">
        <v>1</v>
      </c>
    </row>
    <row r="1382" spans="1:3" x14ac:dyDescent="0.3">
      <c r="A1382" s="4" t="s">
        <v>3575</v>
      </c>
      <c r="B1382" s="6">
        <v>42505</v>
      </c>
      <c r="C1382">
        <v>1</v>
      </c>
    </row>
    <row r="1383" spans="1:3" x14ac:dyDescent="0.3">
      <c r="A1383" s="4" t="s">
        <v>3576</v>
      </c>
      <c r="B1383" s="6">
        <v>42505</v>
      </c>
      <c r="C1383">
        <v>1</v>
      </c>
    </row>
    <row r="1384" spans="1:3" x14ac:dyDescent="0.3">
      <c r="A1384" s="4" t="s">
        <v>3577</v>
      </c>
      <c r="B1384" s="6">
        <v>42505</v>
      </c>
      <c r="C1384">
        <v>1</v>
      </c>
    </row>
    <row r="1385" spans="1:3" x14ac:dyDescent="0.3">
      <c r="A1385" s="4" t="s">
        <v>3581</v>
      </c>
      <c r="B1385" s="6">
        <v>42505</v>
      </c>
      <c r="C1385">
        <v>1</v>
      </c>
    </row>
    <row r="1386" spans="1:3" x14ac:dyDescent="0.3">
      <c r="A1386" s="4" t="s">
        <v>3583</v>
      </c>
      <c r="B1386" s="6">
        <v>42507</v>
      </c>
      <c r="C1386">
        <v>1</v>
      </c>
    </row>
    <row r="1387" spans="1:3" x14ac:dyDescent="0.3">
      <c r="A1387" s="4" t="s">
        <v>3584</v>
      </c>
      <c r="B1387" s="6">
        <v>42508</v>
      </c>
      <c r="C1387">
        <v>1</v>
      </c>
    </row>
    <row r="1388" spans="1:3" x14ac:dyDescent="0.3">
      <c r="A1388" s="4" t="s">
        <v>3586</v>
      </c>
      <c r="B1388" s="6">
        <v>42509</v>
      </c>
      <c r="C1388">
        <v>1</v>
      </c>
    </row>
    <row r="1389" spans="1:3" x14ac:dyDescent="0.3">
      <c r="A1389" s="4" t="s">
        <v>3589</v>
      </c>
      <c r="B1389" s="6">
        <v>42511</v>
      </c>
      <c r="C1389">
        <v>1</v>
      </c>
    </row>
    <row r="1390" spans="1:3" x14ac:dyDescent="0.3">
      <c r="A1390" s="4" t="s">
        <v>3590</v>
      </c>
      <c r="B1390" s="6">
        <v>42513</v>
      </c>
      <c r="C1390">
        <v>1</v>
      </c>
    </row>
    <row r="1391" spans="1:3" x14ac:dyDescent="0.3">
      <c r="A1391" s="4" t="s">
        <v>3593</v>
      </c>
      <c r="B1391" s="6">
        <v>42514</v>
      </c>
      <c r="C1391">
        <v>1</v>
      </c>
    </row>
    <row r="1392" spans="1:3" x14ac:dyDescent="0.3">
      <c r="A1392" s="4" t="s">
        <v>3594</v>
      </c>
      <c r="B1392" s="6">
        <v>42517</v>
      </c>
      <c r="C1392">
        <v>1</v>
      </c>
    </row>
    <row r="1393" spans="1:3" x14ac:dyDescent="0.3">
      <c r="A1393" s="4" t="s">
        <v>3596</v>
      </c>
      <c r="B1393" s="6">
        <v>42517</v>
      </c>
      <c r="C1393">
        <v>1</v>
      </c>
    </row>
    <row r="1394" spans="1:3" x14ac:dyDescent="0.3">
      <c r="A1394" s="4" t="s">
        <v>3598</v>
      </c>
      <c r="B1394" s="6">
        <v>42520</v>
      </c>
      <c r="C1394">
        <v>1</v>
      </c>
    </row>
    <row r="1395" spans="1:3" x14ac:dyDescent="0.3">
      <c r="A1395" s="4" t="s">
        <v>3601</v>
      </c>
      <c r="B1395" s="6">
        <v>42523</v>
      </c>
      <c r="C1395">
        <v>1</v>
      </c>
    </row>
    <row r="1396" spans="1:3" x14ac:dyDescent="0.3">
      <c r="A1396" s="4" t="s">
        <v>3600</v>
      </c>
      <c r="B1396" s="6">
        <v>42524</v>
      </c>
      <c r="C1396">
        <v>1</v>
      </c>
    </row>
    <row r="1397" spans="1:3" x14ac:dyDescent="0.3">
      <c r="A1397" s="4" t="s">
        <v>3602</v>
      </c>
      <c r="B1397" s="6">
        <v>42525</v>
      </c>
      <c r="C1397">
        <v>1</v>
      </c>
    </row>
    <row r="1398" spans="1:3" x14ac:dyDescent="0.3">
      <c r="A1398" s="4" t="s">
        <v>3603</v>
      </c>
      <c r="B1398" s="6">
        <v>42528</v>
      </c>
      <c r="C1398">
        <v>1</v>
      </c>
    </row>
    <row r="1399" spans="1:3" x14ac:dyDescent="0.3">
      <c r="A1399" s="4" t="s">
        <v>3606</v>
      </c>
      <c r="B1399" s="6">
        <v>42528</v>
      </c>
      <c r="C1399">
        <v>1</v>
      </c>
    </row>
    <row r="1400" spans="1:3" x14ac:dyDescent="0.3">
      <c r="A1400" s="4" t="s">
        <v>3607</v>
      </c>
      <c r="B1400" s="6">
        <v>42528</v>
      </c>
      <c r="C1400">
        <v>1</v>
      </c>
    </row>
    <row r="1401" spans="1:3" x14ac:dyDescent="0.3">
      <c r="A1401" s="4" t="s">
        <v>3608</v>
      </c>
      <c r="B1401" s="6">
        <v>42529</v>
      </c>
      <c r="C1401">
        <v>1</v>
      </c>
    </row>
    <row r="1402" spans="1:3" x14ac:dyDescent="0.3">
      <c r="A1402" s="4" t="s">
        <v>3612</v>
      </c>
      <c r="B1402" s="6">
        <v>42529</v>
      </c>
      <c r="C1402">
        <v>1</v>
      </c>
    </row>
    <row r="1403" spans="1:3" x14ac:dyDescent="0.3">
      <c r="A1403" s="4" t="s">
        <v>3610</v>
      </c>
      <c r="B1403" s="6">
        <v>42530</v>
      </c>
      <c r="C1403">
        <v>1</v>
      </c>
    </row>
    <row r="1404" spans="1:3" x14ac:dyDescent="0.3">
      <c r="A1404" s="4" t="s">
        <v>3613</v>
      </c>
      <c r="B1404" s="6">
        <v>42532</v>
      </c>
      <c r="C1404">
        <v>1</v>
      </c>
    </row>
    <row r="1405" spans="1:3" x14ac:dyDescent="0.3">
      <c r="A1405" s="4" t="s">
        <v>3616</v>
      </c>
      <c r="B1405" s="6">
        <v>42532</v>
      </c>
      <c r="C1405">
        <v>1</v>
      </c>
    </row>
    <row r="1406" spans="1:3" x14ac:dyDescent="0.3">
      <c r="A1406" s="4" t="s">
        <v>3615</v>
      </c>
      <c r="B1406" s="6">
        <v>42533</v>
      </c>
      <c r="C1406">
        <v>1</v>
      </c>
    </row>
    <row r="1407" spans="1:3" x14ac:dyDescent="0.3">
      <c r="A1407" s="4" t="s">
        <v>3618</v>
      </c>
      <c r="B1407" s="6">
        <v>42535</v>
      </c>
      <c r="C1407">
        <v>1</v>
      </c>
    </row>
    <row r="1408" spans="1:3" x14ac:dyDescent="0.3">
      <c r="A1408" s="4" t="s">
        <v>3620</v>
      </c>
      <c r="B1408" s="6">
        <v>42537</v>
      </c>
      <c r="C1408">
        <v>1</v>
      </c>
    </row>
    <row r="1409" spans="1:3" x14ac:dyDescent="0.3">
      <c r="A1409" s="4" t="s">
        <v>3619</v>
      </c>
      <c r="B1409" s="6">
        <v>42538</v>
      </c>
      <c r="C1409">
        <v>1</v>
      </c>
    </row>
    <row r="1410" spans="1:3" x14ac:dyDescent="0.3">
      <c r="A1410" s="4" t="s">
        <v>3625</v>
      </c>
      <c r="B1410" s="6">
        <v>42540</v>
      </c>
      <c r="C1410">
        <v>1</v>
      </c>
    </row>
    <row r="1411" spans="1:3" x14ac:dyDescent="0.3">
      <c r="A1411" s="4" t="s">
        <v>3627</v>
      </c>
      <c r="B1411" s="6">
        <v>42541</v>
      </c>
      <c r="C1411">
        <v>1</v>
      </c>
    </row>
    <row r="1412" spans="1:3" x14ac:dyDescent="0.3">
      <c r="A1412" s="4" t="s">
        <v>3631</v>
      </c>
      <c r="B1412" s="6">
        <v>42544</v>
      </c>
      <c r="C1412">
        <v>1</v>
      </c>
    </row>
    <row r="1413" spans="1:3" x14ac:dyDescent="0.3">
      <c r="A1413" s="4" t="s">
        <v>3633</v>
      </c>
      <c r="B1413" s="6">
        <v>42544</v>
      </c>
      <c r="C1413">
        <v>1</v>
      </c>
    </row>
    <row r="1414" spans="1:3" x14ac:dyDescent="0.3">
      <c r="A1414" s="4" t="s">
        <v>3634</v>
      </c>
      <c r="B1414" s="6">
        <v>42546</v>
      </c>
      <c r="C1414">
        <v>1</v>
      </c>
    </row>
    <row r="1415" spans="1:3" x14ac:dyDescent="0.3">
      <c r="A1415" s="4" t="s">
        <v>3636</v>
      </c>
      <c r="B1415" s="6">
        <v>42546</v>
      </c>
      <c r="C1415">
        <v>1</v>
      </c>
    </row>
    <row r="1416" spans="1:3" x14ac:dyDescent="0.3">
      <c r="A1416" s="4" t="s">
        <v>3638</v>
      </c>
      <c r="B1416" s="6">
        <v>42549</v>
      </c>
      <c r="C1416">
        <v>1</v>
      </c>
    </row>
    <row r="1417" spans="1:3" x14ac:dyDescent="0.3">
      <c r="A1417" s="4" t="s">
        <v>3641</v>
      </c>
      <c r="B1417" s="6">
        <v>42552</v>
      </c>
      <c r="C1417">
        <v>1</v>
      </c>
    </row>
    <row r="1418" spans="1:3" x14ac:dyDescent="0.3">
      <c r="A1418" s="4" t="s">
        <v>3645</v>
      </c>
      <c r="B1418" s="6">
        <v>42555</v>
      </c>
      <c r="C1418">
        <v>1</v>
      </c>
    </row>
    <row r="1419" spans="1:3" x14ac:dyDescent="0.3">
      <c r="A1419" s="4" t="s">
        <v>3648</v>
      </c>
      <c r="B1419" s="6">
        <v>42557</v>
      </c>
      <c r="C1419">
        <v>1</v>
      </c>
    </row>
    <row r="1420" spans="1:3" x14ac:dyDescent="0.3">
      <c r="A1420" s="4" t="s">
        <v>3649</v>
      </c>
      <c r="B1420" s="6">
        <v>42557</v>
      </c>
      <c r="C1420">
        <v>1</v>
      </c>
    </row>
    <row r="1421" spans="1:3" x14ac:dyDescent="0.3">
      <c r="A1421" s="4" t="s">
        <v>3646</v>
      </c>
      <c r="B1421" s="6">
        <v>42558</v>
      </c>
      <c r="C1421">
        <v>1</v>
      </c>
    </row>
    <row r="1422" spans="1:3" x14ac:dyDescent="0.3">
      <c r="A1422" s="4" t="s">
        <v>3647</v>
      </c>
      <c r="B1422" s="6">
        <v>42559</v>
      </c>
      <c r="C1422">
        <v>1</v>
      </c>
    </row>
    <row r="1423" spans="1:3" x14ac:dyDescent="0.3">
      <c r="A1423" s="4" t="s">
        <v>3652</v>
      </c>
      <c r="B1423" s="6">
        <v>42561</v>
      </c>
      <c r="C1423">
        <v>1</v>
      </c>
    </row>
    <row r="1424" spans="1:3" x14ac:dyDescent="0.3">
      <c r="A1424" s="4" t="s">
        <v>3653</v>
      </c>
      <c r="B1424" s="6">
        <v>42562</v>
      </c>
      <c r="C1424">
        <v>1</v>
      </c>
    </row>
    <row r="1425" spans="1:3" x14ac:dyDescent="0.3">
      <c r="A1425" s="4" t="s">
        <v>3654</v>
      </c>
      <c r="B1425" s="6">
        <v>42564</v>
      </c>
      <c r="C1425">
        <v>1</v>
      </c>
    </row>
    <row r="1426" spans="1:3" x14ac:dyDescent="0.3">
      <c r="A1426" s="4" t="s">
        <v>3656</v>
      </c>
      <c r="B1426" s="6">
        <v>42564</v>
      </c>
      <c r="C1426">
        <v>1</v>
      </c>
    </row>
    <row r="1427" spans="1:3" x14ac:dyDescent="0.3">
      <c r="A1427" s="4" t="s">
        <v>3657</v>
      </c>
      <c r="B1427" s="6">
        <v>42565</v>
      </c>
      <c r="C1427">
        <v>1</v>
      </c>
    </row>
    <row r="1428" spans="1:3" x14ac:dyDescent="0.3">
      <c r="A1428" s="4" t="s">
        <v>3660</v>
      </c>
      <c r="B1428" s="6">
        <v>42566</v>
      </c>
      <c r="C1428">
        <v>1</v>
      </c>
    </row>
    <row r="1429" spans="1:3" x14ac:dyDescent="0.3">
      <c r="A1429" s="4" t="s">
        <v>3661</v>
      </c>
      <c r="B1429" s="6">
        <v>42569</v>
      </c>
      <c r="C1429">
        <v>1</v>
      </c>
    </row>
    <row r="1430" spans="1:3" x14ac:dyDescent="0.3">
      <c r="A1430" s="4" t="s">
        <v>3662</v>
      </c>
      <c r="B1430" s="6">
        <v>42570</v>
      </c>
      <c r="C1430">
        <v>1</v>
      </c>
    </row>
    <row r="1431" spans="1:3" x14ac:dyDescent="0.3">
      <c r="A1431" s="4" t="s">
        <v>3664</v>
      </c>
      <c r="B1431" s="6">
        <v>42570</v>
      </c>
      <c r="C1431">
        <v>1</v>
      </c>
    </row>
    <row r="1432" spans="1:3" x14ac:dyDescent="0.3">
      <c r="A1432" s="4" t="s">
        <v>3667</v>
      </c>
      <c r="B1432" s="6">
        <v>42572</v>
      </c>
      <c r="C1432">
        <v>1</v>
      </c>
    </row>
    <row r="1433" spans="1:3" x14ac:dyDescent="0.3">
      <c r="A1433" s="4" t="s">
        <v>3665</v>
      </c>
      <c r="B1433" s="6">
        <v>42573</v>
      </c>
      <c r="C1433">
        <v>1</v>
      </c>
    </row>
    <row r="1434" spans="1:3" x14ac:dyDescent="0.3">
      <c r="A1434" s="4" t="s">
        <v>3666</v>
      </c>
      <c r="B1434" s="6">
        <v>42573</v>
      </c>
      <c r="C1434">
        <v>1</v>
      </c>
    </row>
    <row r="1435" spans="1:3" x14ac:dyDescent="0.3">
      <c r="A1435" s="4" t="s">
        <v>3669</v>
      </c>
      <c r="B1435" s="6">
        <v>42578</v>
      </c>
      <c r="C1435">
        <v>1</v>
      </c>
    </row>
    <row r="1436" spans="1:3" x14ac:dyDescent="0.3">
      <c r="A1436" s="4" t="s">
        <v>3672</v>
      </c>
      <c r="B1436" s="6">
        <v>42580</v>
      </c>
      <c r="C1436">
        <v>1</v>
      </c>
    </row>
    <row r="1437" spans="1:3" x14ac:dyDescent="0.3">
      <c r="A1437" s="4" t="s">
        <v>3674</v>
      </c>
      <c r="B1437" s="6">
        <v>42581</v>
      </c>
      <c r="C1437">
        <v>1</v>
      </c>
    </row>
    <row r="1438" spans="1:3" x14ac:dyDescent="0.3">
      <c r="A1438" s="4" t="s">
        <v>3678</v>
      </c>
      <c r="B1438" s="6">
        <v>42581</v>
      </c>
      <c r="C1438">
        <v>1</v>
      </c>
    </row>
    <row r="1439" spans="1:3" x14ac:dyDescent="0.3">
      <c r="A1439" s="4" t="s">
        <v>3673</v>
      </c>
      <c r="B1439" s="6">
        <v>42582</v>
      </c>
      <c r="C1439">
        <v>1</v>
      </c>
    </row>
    <row r="1440" spans="1:3" x14ac:dyDescent="0.3">
      <c r="A1440" s="4" t="s">
        <v>3682</v>
      </c>
      <c r="B1440" s="6">
        <v>42587</v>
      </c>
      <c r="C1440">
        <v>1</v>
      </c>
    </row>
    <row r="1441" spans="1:3" x14ac:dyDescent="0.3">
      <c r="A1441" s="4" t="s">
        <v>3683</v>
      </c>
      <c r="B1441" s="6">
        <v>42589</v>
      </c>
      <c r="C1441">
        <v>1</v>
      </c>
    </row>
    <row r="1442" spans="1:3" x14ac:dyDescent="0.3">
      <c r="A1442" s="4" t="s">
        <v>3686</v>
      </c>
      <c r="B1442" s="6">
        <v>42591</v>
      </c>
      <c r="C1442">
        <v>1</v>
      </c>
    </row>
    <row r="1443" spans="1:3" x14ac:dyDescent="0.3">
      <c r="A1443" s="4" t="s">
        <v>3687</v>
      </c>
      <c r="B1443" s="6">
        <v>42592</v>
      </c>
      <c r="C1443">
        <v>1</v>
      </c>
    </row>
    <row r="1444" spans="1:3" x14ac:dyDescent="0.3">
      <c r="A1444" s="4" t="s">
        <v>3688</v>
      </c>
      <c r="B1444" s="6">
        <v>42594</v>
      </c>
      <c r="C1444">
        <v>1</v>
      </c>
    </row>
    <row r="1445" spans="1:3" x14ac:dyDescent="0.3">
      <c r="A1445" s="4" t="s">
        <v>3693</v>
      </c>
      <c r="B1445" s="6">
        <v>42598</v>
      </c>
      <c r="C1445">
        <v>1</v>
      </c>
    </row>
    <row r="1446" spans="1:3" x14ac:dyDescent="0.3">
      <c r="A1446" s="4" t="s">
        <v>3696</v>
      </c>
      <c r="B1446" s="6">
        <v>42600</v>
      </c>
      <c r="C1446">
        <v>1</v>
      </c>
    </row>
    <row r="1447" spans="1:3" x14ac:dyDescent="0.3">
      <c r="A1447" s="4" t="s">
        <v>3698</v>
      </c>
      <c r="B1447" s="6">
        <v>42607</v>
      </c>
      <c r="C1447">
        <v>1</v>
      </c>
    </row>
    <row r="1448" spans="1:3" x14ac:dyDescent="0.3">
      <c r="A1448" s="4" t="s">
        <v>3701</v>
      </c>
      <c r="B1448" s="6">
        <v>42607</v>
      </c>
      <c r="C1448">
        <v>1</v>
      </c>
    </row>
    <row r="1449" spans="1:3" x14ac:dyDescent="0.3">
      <c r="A1449" s="4" t="s">
        <v>3702</v>
      </c>
      <c r="B1449" s="6">
        <v>42607</v>
      </c>
      <c r="C1449">
        <v>1</v>
      </c>
    </row>
    <row r="1450" spans="1:3" x14ac:dyDescent="0.3">
      <c r="A1450" s="4" t="s">
        <v>3700</v>
      </c>
      <c r="B1450" s="6">
        <v>42608</v>
      </c>
      <c r="C1450">
        <v>1</v>
      </c>
    </row>
    <row r="1451" spans="1:3" x14ac:dyDescent="0.3">
      <c r="A1451" s="4" t="s">
        <v>3705</v>
      </c>
      <c r="B1451" s="6">
        <v>42608</v>
      </c>
      <c r="C1451">
        <v>1</v>
      </c>
    </row>
    <row r="1452" spans="1:3" x14ac:dyDescent="0.3">
      <c r="A1452" s="4" t="s">
        <v>3707</v>
      </c>
      <c r="B1452" s="6">
        <v>42610</v>
      </c>
      <c r="C1452">
        <v>1</v>
      </c>
    </row>
    <row r="1453" spans="1:3" x14ac:dyDescent="0.3">
      <c r="A1453" s="4" t="s">
        <v>3708</v>
      </c>
      <c r="B1453" s="6">
        <v>42610</v>
      </c>
      <c r="C1453">
        <v>1</v>
      </c>
    </row>
    <row r="1454" spans="1:3" x14ac:dyDescent="0.3">
      <c r="A1454" s="4" t="s">
        <v>3709</v>
      </c>
      <c r="B1454" s="6">
        <v>42610</v>
      </c>
      <c r="C1454">
        <v>1</v>
      </c>
    </row>
    <row r="1455" spans="1:3" x14ac:dyDescent="0.3">
      <c r="A1455" s="4" t="s">
        <v>3711</v>
      </c>
      <c r="B1455" s="6">
        <v>42613</v>
      </c>
      <c r="C1455">
        <v>1</v>
      </c>
    </row>
    <row r="1456" spans="1:3" x14ac:dyDescent="0.3">
      <c r="A1456" s="4" t="s">
        <v>3714</v>
      </c>
      <c r="B1456" s="6">
        <v>42613</v>
      </c>
      <c r="C1456">
        <v>1</v>
      </c>
    </row>
    <row r="1457" spans="1:3" x14ac:dyDescent="0.3">
      <c r="A1457" s="4" t="s">
        <v>3715</v>
      </c>
      <c r="B1457" s="6">
        <v>42613</v>
      </c>
      <c r="C1457">
        <v>1</v>
      </c>
    </row>
    <row r="1458" spans="1:3" x14ac:dyDescent="0.3">
      <c r="A1458" s="4" t="s">
        <v>3712</v>
      </c>
      <c r="B1458" s="6">
        <v>42614</v>
      </c>
      <c r="C1458">
        <v>1</v>
      </c>
    </row>
    <row r="1459" spans="1:3" x14ac:dyDescent="0.3">
      <c r="A1459" s="4" t="s">
        <v>3716</v>
      </c>
      <c r="B1459" s="6">
        <v>42616</v>
      </c>
      <c r="C1459">
        <v>1</v>
      </c>
    </row>
    <row r="1460" spans="1:3" x14ac:dyDescent="0.3">
      <c r="A1460" s="4" t="s">
        <v>3719</v>
      </c>
      <c r="B1460" s="6">
        <v>42618</v>
      </c>
      <c r="C1460">
        <v>1</v>
      </c>
    </row>
    <row r="1461" spans="1:3" x14ac:dyDescent="0.3">
      <c r="A1461" s="4" t="s">
        <v>3721</v>
      </c>
      <c r="B1461" s="6">
        <v>42619</v>
      </c>
      <c r="C1461">
        <v>1</v>
      </c>
    </row>
    <row r="1462" spans="1:3" x14ac:dyDescent="0.3">
      <c r="A1462" s="4" t="s">
        <v>3722</v>
      </c>
      <c r="B1462" s="6">
        <v>42619</v>
      </c>
      <c r="C1462">
        <v>1</v>
      </c>
    </row>
    <row r="1463" spans="1:3" x14ac:dyDescent="0.3">
      <c r="A1463" s="4" t="s">
        <v>3724</v>
      </c>
      <c r="B1463" s="6">
        <v>42620</v>
      </c>
      <c r="C1463">
        <v>1</v>
      </c>
    </row>
    <row r="1464" spans="1:3" x14ac:dyDescent="0.3">
      <c r="A1464" s="4" t="s">
        <v>3726</v>
      </c>
      <c r="B1464" s="6">
        <v>42621</v>
      </c>
      <c r="C1464">
        <v>1</v>
      </c>
    </row>
    <row r="1465" spans="1:3" x14ac:dyDescent="0.3">
      <c r="A1465" s="4" t="s">
        <v>3728</v>
      </c>
      <c r="B1465" s="6">
        <v>42621</v>
      </c>
      <c r="C1465">
        <v>1</v>
      </c>
    </row>
    <row r="1466" spans="1:3" x14ac:dyDescent="0.3">
      <c r="A1466" s="4" t="s">
        <v>3731</v>
      </c>
      <c r="B1466" s="6">
        <v>42622</v>
      </c>
      <c r="C1466">
        <v>1</v>
      </c>
    </row>
    <row r="1467" spans="1:3" x14ac:dyDescent="0.3">
      <c r="A1467" s="4" t="s">
        <v>3733</v>
      </c>
      <c r="B1467" s="6">
        <v>42628</v>
      </c>
      <c r="C1467">
        <v>1</v>
      </c>
    </row>
    <row r="1468" spans="1:3" x14ac:dyDescent="0.3">
      <c r="A1468" s="4" t="s">
        <v>3734</v>
      </c>
      <c r="B1468" s="6">
        <v>42628</v>
      </c>
      <c r="C1468">
        <v>1</v>
      </c>
    </row>
    <row r="1469" spans="1:3" x14ac:dyDescent="0.3">
      <c r="A1469" s="4" t="s">
        <v>3736</v>
      </c>
      <c r="B1469" s="6">
        <v>42628</v>
      </c>
      <c r="C1469">
        <v>1</v>
      </c>
    </row>
    <row r="1470" spans="1:3" x14ac:dyDescent="0.3">
      <c r="A1470" s="4" t="s">
        <v>3732</v>
      </c>
      <c r="B1470" s="6">
        <v>42629</v>
      </c>
      <c r="C1470">
        <v>1</v>
      </c>
    </row>
    <row r="1471" spans="1:3" x14ac:dyDescent="0.3">
      <c r="A1471" s="4" t="s">
        <v>3737</v>
      </c>
      <c r="B1471" s="6">
        <v>42629</v>
      </c>
      <c r="C1471">
        <v>1</v>
      </c>
    </row>
    <row r="1472" spans="1:3" x14ac:dyDescent="0.3">
      <c r="A1472" s="4" t="s">
        <v>3739</v>
      </c>
      <c r="B1472" s="6">
        <v>42631</v>
      </c>
      <c r="C1472">
        <v>1</v>
      </c>
    </row>
    <row r="1473" spans="1:3" x14ac:dyDescent="0.3">
      <c r="A1473" s="4" t="s">
        <v>3740</v>
      </c>
      <c r="B1473" s="6">
        <v>42631</v>
      </c>
      <c r="C1473">
        <v>1</v>
      </c>
    </row>
    <row r="1474" spans="1:3" x14ac:dyDescent="0.3">
      <c r="A1474" s="4" t="s">
        <v>3744</v>
      </c>
      <c r="B1474" s="6">
        <v>42631</v>
      </c>
      <c r="C1474">
        <v>1</v>
      </c>
    </row>
    <row r="1475" spans="1:3" x14ac:dyDescent="0.3">
      <c r="A1475" s="4" t="s">
        <v>3745</v>
      </c>
      <c r="B1475" s="6">
        <v>42632</v>
      </c>
      <c r="C1475">
        <v>1</v>
      </c>
    </row>
    <row r="1476" spans="1:3" x14ac:dyDescent="0.3">
      <c r="A1476" s="4" t="s">
        <v>3747</v>
      </c>
      <c r="B1476" s="6">
        <v>42634</v>
      </c>
      <c r="C1476">
        <v>1</v>
      </c>
    </row>
    <row r="1477" spans="1:3" x14ac:dyDescent="0.3">
      <c r="A1477" s="4" t="s">
        <v>3749</v>
      </c>
      <c r="B1477" s="6">
        <v>42634</v>
      </c>
      <c r="C1477">
        <v>1</v>
      </c>
    </row>
    <row r="1478" spans="1:3" x14ac:dyDescent="0.3">
      <c r="A1478" s="4" t="s">
        <v>3750</v>
      </c>
      <c r="B1478" s="6">
        <v>42638</v>
      </c>
      <c r="C1478">
        <v>1</v>
      </c>
    </row>
    <row r="1479" spans="1:3" x14ac:dyDescent="0.3">
      <c r="A1479" s="4" t="s">
        <v>3755</v>
      </c>
      <c r="B1479" s="6">
        <v>42645</v>
      </c>
      <c r="C1479">
        <v>1</v>
      </c>
    </row>
    <row r="1480" spans="1:3" x14ac:dyDescent="0.3">
      <c r="A1480" s="4" t="s">
        <v>3756</v>
      </c>
      <c r="B1480" s="6">
        <v>42646</v>
      </c>
      <c r="C1480">
        <v>1</v>
      </c>
    </row>
    <row r="1481" spans="1:3" x14ac:dyDescent="0.3">
      <c r="A1481" s="4" t="s">
        <v>3757</v>
      </c>
      <c r="B1481" s="6">
        <v>42649</v>
      </c>
      <c r="C1481">
        <v>1</v>
      </c>
    </row>
    <row r="1482" spans="1:3" x14ac:dyDescent="0.3">
      <c r="A1482" s="4" t="s">
        <v>3760</v>
      </c>
      <c r="B1482" s="6">
        <v>42650</v>
      </c>
      <c r="C1482">
        <v>1</v>
      </c>
    </row>
    <row r="1483" spans="1:3" x14ac:dyDescent="0.3">
      <c r="A1483" s="4" t="s">
        <v>3762</v>
      </c>
      <c r="B1483" s="6">
        <v>42651</v>
      </c>
      <c r="C1483">
        <v>1</v>
      </c>
    </row>
    <row r="1484" spans="1:3" x14ac:dyDescent="0.3">
      <c r="A1484" s="4" t="s">
        <v>3763</v>
      </c>
      <c r="B1484" s="6">
        <v>42651</v>
      </c>
      <c r="C1484">
        <v>1</v>
      </c>
    </row>
    <row r="1485" spans="1:3" x14ac:dyDescent="0.3">
      <c r="A1485" s="4" t="s">
        <v>3764</v>
      </c>
      <c r="B1485" s="6">
        <v>42656</v>
      </c>
      <c r="C1485">
        <v>1</v>
      </c>
    </row>
    <row r="1486" spans="1:3" x14ac:dyDescent="0.3">
      <c r="A1486" s="4" t="s">
        <v>3767</v>
      </c>
      <c r="B1486" s="6">
        <v>42657</v>
      </c>
      <c r="C1486">
        <v>1</v>
      </c>
    </row>
    <row r="1487" spans="1:3" x14ac:dyDescent="0.3">
      <c r="A1487" s="4" t="s">
        <v>3769</v>
      </c>
      <c r="B1487" s="6">
        <v>42660</v>
      </c>
      <c r="C1487">
        <v>1</v>
      </c>
    </row>
    <row r="1488" spans="1:3" x14ac:dyDescent="0.3">
      <c r="A1488" s="4" t="s">
        <v>3771</v>
      </c>
      <c r="B1488" s="6">
        <v>42660</v>
      </c>
      <c r="C1488">
        <v>1</v>
      </c>
    </row>
    <row r="1489" spans="1:3" x14ac:dyDescent="0.3">
      <c r="A1489" s="4" t="s">
        <v>3772</v>
      </c>
      <c r="B1489" s="6">
        <v>42662</v>
      </c>
      <c r="C1489">
        <v>1</v>
      </c>
    </row>
    <row r="1490" spans="1:3" x14ac:dyDescent="0.3">
      <c r="A1490" s="4" t="s">
        <v>3773</v>
      </c>
      <c r="B1490" s="6">
        <v>42662</v>
      </c>
      <c r="C1490">
        <v>1</v>
      </c>
    </row>
    <row r="1491" spans="1:3" x14ac:dyDescent="0.3">
      <c r="A1491" s="4" t="s">
        <v>3778</v>
      </c>
      <c r="B1491" s="6">
        <v>42666</v>
      </c>
      <c r="C1491">
        <v>1</v>
      </c>
    </row>
    <row r="1492" spans="1:3" x14ac:dyDescent="0.3">
      <c r="A1492" s="4" t="s">
        <v>3779</v>
      </c>
      <c r="B1492" s="6">
        <v>42666</v>
      </c>
      <c r="C1492">
        <v>1</v>
      </c>
    </row>
    <row r="1493" spans="1:3" x14ac:dyDescent="0.3">
      <c r="A1493" s="4" t="s">
        <v>3781</v>
      </c>
      <c r="B1493" s="6">
        <v>42667</v>
      </c>
      <c r="C1493">
        <v>1</v>
      </c>
    </row>
    <row r="1494" spans="1:3" x14ac:dyDescent="0.3">
      <c r="A1494" s="4" t="s">
        <v>3784</v>
      </c>
      <c r="B1494" s="6">
        <v>42669</v>
      </c>
      <c r="C1494">
        <v>1</v>
      </c>
    </row>
    <row r="1495" spans="1:3" x14ac:dyDescent="0.3">
      <c r="A1495" s="4" t="s">
        <v>3787</v>
      </c>
      <c r="B1495" s="6">
        <v>42669</v>
      </c>
      <c r="C1495">
        <v>1</v>
      </c>
    </row>
    <row r="1496" spans="1:3" x14ac:dyDescent="0.3">
      <c r="A1496" s="4" t="s">
        <v>3789</v>
      </c>
      <c r="B1496" s="6">
        <v>42670</v>
      </c>
      <c r="C1496">
        <v>1</v>
      </c>
    </row>
    <row r="1497" spans="1:3" x14ac:dyDescent="0.3">
      <c r="A1497" s="4" t="s">
        <v>3791</v>
      </c>
      <c r="B1497" s="6">
        <v>42673</v>
      </c>
      <c r="C1497">
        <v>1</v>
      </c>
    </row>
    <row r="1498" spans="1:3" x14ac:dyDescent="0.3">
      <c r="A1498" s="4" t="s">
        <v>3793</v>
      </c>
      <c r="B1498" s="6">
        <v>42675</v>
      </c>
      <c r="C1498">
        <v>1</v>
      </c>
    </row>
    <row r="1499" spans="1:3" x14ac:dyDescent="0.3">
      <c r="A1499" s="4" t="s">
        <v>3794</v>
      </c>
      <c r="B1499" s="6">
        <v>42675</v>
      </c>
      <c r="C1499">
        <v>1</v>
      </c>
    </row>
    <row r="1500" spans="1:3" x14ac:dyDescent="0.3">
      <c r="A1500" s="4" t="s">
        <v>3795</v>
      </c>
      <c r="B1500" s="6">
        <v>42679</v>
      </c>
      <c r="C1500">
        <v>1</v>
      </c>
    </row>
    <row r="1501" spans="1:3" x14ac:dyDescent="0.3">
      <c r="A1501" s="4" t="s">
        <v>3799</v>
      </c>
      <c r="B1501" s="6">
        <v>42679</v>
      </c>
      <c r="C1501">
        <v>1</v>
      </c>
    </row>
    <row r="1502" spans="1:3" x14ac:dyDescent="0.3">
      <c r="A1502" s="4" t="s">
        <v>3801</v>
      </c>
      <c r="B1502" s="6">
        <v>42680</v>
      </c>
      <c r="C1502">
        <v>1</v>
      </c>
    </row>
    <row r="1503" spans="1:3" x14ac:dyDescent="0.3">
      <c r="A1503" s="4" t="s">
        <v>3804</v>
      </c>
      <c r="B1503" s="6">
        <v>42680</v>
      </c>
      <c r="C1503">
        <v>1</v>
      </c>
    </row>
    <row r="1504" spans="1:3" x14ac:dyDescent="0.3">
      <c r="A1504" s="4" t="s">
        <v>3806</v>
      </c>
      <c r="B1504" s="6">
        <v>42681</v>
      </c>
      <c r="C1504">
        <v>1</v>
      </c>
    </row>
    <row r="1505" spans="1:3" x14ac:dyDescent="0.3">
      <c r="A1505" s="4" t="s">
        <v>3803</v>
      </c>
      <c r="B1505" s="6">
        <v>42682</v>
      </c>
      <c r="C1505">
        <v>1</v>
      </c>
    </row>
    <row r="1506" spans="1:3" x14ac:dyDescent="0.3">
      <c r="A1506" s="4" t="s">
        <v>3805</v>
      </c>
      <c r="B1506" s="6">
        <v>42682</v>
      </c>
      <c r="C1506">
        <v>1</v>
      </c>
    </row>
    <row r="1507" spans="1:3" x14ac:dyDescent="0.3">
      <c r="A1507" s="4" t="s">
        <v>3809</v>
      </c>
      <c r="B1507" s="6">
        <v>42683</v>
      </c>
      <c r="C1507">
        <v>1</v>
      </c>
    </row>
    <row r="1508" spans="1:3" x14ac:dyDescent="0.3">
      <c r="A1508" s="4" t="s">
        <v>3813</v>
      </c>
      <c r="B1508" s="6">
        <v>42683</v>
      </c>
      <c r="C1508">
        <v>1</v>
      </c>
    </row>
    <row r="1509" spans="1:3" x14ac:dyDescent="0.3">
      <c r="A1509" s="4" t="s">
        <v>3816</v>
      </c>
      <c r="B1509" s="6">
        <v>42684</v>
      </c>
      <c r="C1509">
        <v>1</v>
      </c>
    </row>
    <row r="1510" spans="1:3" x14ac:dyDescent="0.3">
      <c r="A1510" s="4" t="s">
        <v>3817</v>
      </c>
      <c r="B1510" s="6">
        <v>42684</v>
      </c>
      <c r="C1510">
        <v>1</v>
      </c>
    </row>
    <row r="1511" spans="1:3" x14ac:dyDescent="0.3">
      <c r="A1511" s="4" t="s">
        <v>3820</v>
      </c>
      <c r="B1511" s="6">
        <v>42685</v>
      </c>
      <c r="C1511">
        <v>1</v>
      </c>
    </row>
    <row r="1512" spans="1:3" x14ac:dyDescent="0.3">
      <c r="A1512" s="4" t="s">
        <v>3822</v>
      </c>
      <c r="B1512" s="6">
        <v>42685</v>
      </c>
      <c r="C1512">
        <v>1</v>
      </c>
    </row>
    <row r="1513" spans="1:3" x14ac:dyDescent="0.3">
      <c r="A1513" s="4" t="s">
        <v>3818</v>
      </c>
      <c r="B1513" s="6">
        <v>42686</v>
      </c>
      <c r="C1513">
        <v>1</v>
      </c>
    </row>
    <row r="1514" spans="1:3" x14ac:dyDescent="0.3">
      <c r="A1514" s="4" t="s">
        <v>3824</v>
      </c>
      <c r="B1514" s="6">
        <v>42689</v>
      </c>
      <c r="C1514">
        <v>1</v>
      </c>
    </row>
    <row r="1515" spans="1:3" x14ac:dyDescent="0.3">
      <c r="A1515" s="4" t="s">
        <v>3825</v>
      </c>
      <c r="B1515" s="6">
        <v>42689</v>
      </c>
      <c r="C1515">
        <v>1</v>
      </c>
    </row>
    <row r="1516" spans="1:3" x14ac:dyDescent="0.3">
      <c r="A1516" s="4" t="s">
        <v>3828</v>
      </c>
      <c r="B1516" s="6">
        <v>42690</v>
      </c>
      <c r="C1516">
        <v>1</v>
      </c>
    </row>
    <row r="1517" spans="1:3" x14ac:dyDescent="0.3">
      <c r="A1517" s="4" t="s">
        <v>3829</v>
      </c>
      <c r="B1517" s="6">
        <v>42691</v>
      </c>
      <c r="C1517">
        <v>1</v>
      </c>
    </row>
    <row r="1518" spans="1:3" x14ac:dyDescent="0.3">
      <c r="A1518" s="4" t="s">
        <v>3830</v>
      </c>
      <c r="B1518" s="6">
        <v>42691</v>
      </c>
      <c r="C1518">
        <v>1</v>
      </c>
    </row>
    <row r="1519" spans="1:3" x14ac:dyDescent="0.3">
      <c r="A1519" s="4" t="s">
        <v>3832</v>
      </c>
      <c r="B1519" s="6">
        <v>42691</v>
      </c>
      <c r="C1519">
        <v>1</v>
      </c>
    </row>
    <row r="1520" spans="1:3" x14ac:dyDescent="0.3">
      <c r="A1520" s="4" t="s">
        <v>3836</v>
      </c>
      <c r="B1520" s="6">
        <v>42694</v>
      </c>
      <c r="C1520">
        <v>1</v>
      </c>
    </row>
    <row r="1521" spans="1:3" x14ac:dyDescent="0.3">
      <c r="A1521" s="4" t="s">
        <v>3841</v>
      </c>
      <c r="B1521" s="6">
        <v>42697</v>
      </c>
      <c r="C1521">
        <v>1</v>
      </c>
    </row>
    <row r="1522" spans="1:3" x14ac:dyDescent="0.3">
      <c r="A1522" s="4" t="s">
        <v>3843</v>
      </c>
      <c r="B1522" s="6">
        <v>42697</v>
      </c>
      <c r="C1522">
        <v>1</v>
      </c>
    </row>
    <row r="1523" spans="1:3" x14ac:dyDescent="0.3">
      <c r="A1523" s="4" t="s">
        <v>3844</v>
      </c>
      <c r="B1523" s="6">
        <v>42698</v>
      </c>
      <c r="C1523">
        <v>1</v>
      </c>
    </row>
    <row r="1524" spans="1:3" x14ac:dyDescent="0.3">
      <c r="A1524" s="4" t="s">
        <v>3842</v>
      </c>
      <c r="B1524" s="6">
        <v>42699</v>
      </c>
      <c r="C1524">
        <v>1</v>
      </c>
    </row>
    <row r="1525" spans="1:3" x14ac:dyDescent="0.3">
      <c r="A1525" s="4" t="s">
        <v>3846</v>
      </c>
      <c r="B1525" s="6">
        <v>42699</v>
      </c>
      <c r="C1525">
        <v>1</v>
      </c>
    </row>
    <row r="1526" spans="1:3" x14ac:dyDescent="0.3">
      <c r="A1526" s="4" t="s">
        <v>3847</v>
      </c>
      <c r="B1526" s="6">
        <v>42701</v>
      </c>
      <c r="C1526">
        <v>1</v>
      </c>
    </row>
    <row r="1527" spans="1:3" x14ac:dyDescent="0.3">
      <c r="A1527" s="4" t="s">
        <v>3848</v>
      </c>
      <c r="B1527" s="6">
        <v>42701</v>
      </c>
      <c r="C1527">
        <v>1</v>
      </c>
    </row>
    <row r="1528" spans="1:3" x14ac:dyDescent="0.3">
      <c r="A1528" s="4" t="s">
        <v>3852</v>
      </c>
      <c r="B1528" s="6">
        <v>42701</v>
      </c>
      <c r="C1528">
        <v>1</v>
      </c>
    </row>
    <row r="1529" spans="1:3" x14ac:dyDescent="0.3">
      <c r="A1529" s="4" t="s">
        <v>3853</v>
      </c>
      <c r="B1529" s="6">
        <v>42704</v>
      </c>
      <c r="C1529">
        <v>1</v>
      </c>
    </row>
    <row r="1530" spans="1:3" x14ac:dyDescent="0.3">
      <c r="A1530" s="4" t="s">
        <v>3854</v>
      </c>
      <c r="B1530" s="6">
        <v>42705</v>
      </c>
      <c r="C1530">
        <v>1</v>
      </c>
    </row>
    <row r="1531" spans="1:3" x14ac:dyDescent="0.3">
      <c r="A1531" s="4" t="s">
        <v>3857</v>
      </c>
      <c r="B1531" s="6">
        <v>42708</v>
      </c>
      <c r="C1531">
        <v>1</v>
      </c>
    </row>
    <row r="1532" spans="1:3" x14ac:dyDescent="0.3">
      <c r="A1532" s="4" t="s">
        <v>3859</v>
      </c>
      <c r="B1532" s="6">
        <v>42710</v>
      </c>
      <c r="C1532">
        <v>1</v>
      </c>
    </row>
    <row r="1533" spans="1:3" x14ac:dyDescent="0.3">
      <c r="A1533" s="4" t="s">
        <v>3860</v>
      </c>
      <c r="B1533" s="6">
        <v>42711</v>
      </c>
      <c r="C1533">
        <v>1</v>
      </c>
    </row>
    <row r="1534" spans="1:3" x14ac:dyDescent="0.3">
      <c r="A1534" s="4" t="s">
        <v>3861</v>
      </c>
      <c r="B1534" s="6">
        <v>42717</v>
      </c>
      <c r="C1534">
        <v>1</v>
      </c>
    </row>
    <row r="1535" spans="1:3" x14ac:dyDescent="0.3">
      <c r="A1535" s="4" t="s">
        <v>3864</v>
      </c>
      <c r="B1535" s="6">
        <v>42718</v>
      </c>
      <c r="C1535">
        <v>1</v>
      </c>
    </row>
    <row r="1536" spans="1:3" x14ac:dyDescent="0.3">
      <c r="A1536" s="4" t="s">
        <v>3866</v>
      </c>
      <c r="B1536" s="6">
        <v>42718</v>
      </c>
      <c r="C1536">
        <v>1</v>
      </c>
    </row>
    <row r="1537" spans="1:3" x14ac:dyDescent="0.3">
      <c r="A1537" s="4" t="s">
        <v>3863</v>
      </c>
      <c r="B1537" s="6">
        <v>42720</v>
      </c>
      <c r="C1537">
        <v>1</v>
      </c>
    </row>
    <row r="1538" spans="1:3" x14ac:dyDescent="0.3">
      <c r="A1538" s="4" t="s">
        <v>3867</v>
      </c>
      <c r="B1538" s="6">
        <v>42720</v>
      </c>
      <c r="C1538">
        <v>1</v>
      </c>
    </row>
    <row r="1539" spans="1:3" x14ac:dyDescent="0.3">
      <c r="A1539" s="4" t="s">
        <v>3868</v>
      </c>
      <c r="B1539" s="6">
        <v>42721</v>
      </c>
      <c r="C1539">
        <v>1</v>
      </c>
    </row>
    <row r="1540" spans="1:3" x14ac:dyDescent="0.3">
      <c r="A1540" s="4" t="s">
        <v>3871</v>
      </c>
      <c r="B1540" s="6">
        <v>42721</v>
      </c>
      <c r="C1540">
        <v>1</v>
      </c>
    </row>
    <row r="1541" spans="1:3" x14ac:dyDescent="0.3">
      <c r="A1541" s="4" t="s">
        <v>3877</v>
      </c>
      <c r="B1541" s="6">
        <v>42725</v>
      </c>
      <c r="C1541">
        <v>1</v>
      </c>
    </row>
    <row r="1542" spans="1:3" x14ac:dyDescent="0.3">
      <c r="A1542" s="4" t="s">
        <v>3878</v>
      </c>
      <c r="B1542" s="6">
        <v>42728</v>
      </c>
      <c r="C1542">
        <v>1</v>
      </c>
    </row>
    <row r="1543" spans="1:3" x14ac:dyDescent="0.3">
      <c r="A1543" s="4" t="s">
        <v>3880</v>
      </c>
      <c r="B1543" s="6">
        <v>42729</v>
      </c>
      <c r="C1543">
        <v>1</v>
      </c>
    </row>
    <row r="1544" spans="1:3" x14ac:dyDescent="0.3">
      <c r="A1544" s="4" t="s">
        <v>3882</v>
      </c>
      <c r="B1544" s="6">
        <v>42732</v>
      </c>
      <c r="C1544">
        <v>1</v>
      </c>
    </row>
    <row r="1545" spans="1:3" x14ac:dyDescent="0.3">
      <c r="A1545" s="4" t="s">
        <v>3883</v>
      </c>
      <c r="B1545" s="6">
        <v>42732</v>
      </c>
      <c r="C1545">
        <v>1</v>
      </c>
    </row>
    <row r="1546" spans="1:3" x14ac:dyDescent="0.3">
      <c r="A1546" s="4" t="s">
        <v>3884</v>
      </c>
      <c r="B1546" s="6">
        <v>42733</v>
      </c>
      <c r="C1546">
        <v>1</v>
      </c>
    </row>
    <row r="1547" spans="1:3" x14ac:dyDescent="0.3">
      <c r="A1547" s="4" t="s">
        <v>3885</v>
      </c>
      <c r="B1547" s="6">
        <v>42734</v>
      </c>
      <c r="C1547">
        <v>1</v>
      </c>
    </row>
    <row r="1548" spans="1:3" x14ac:dyDescent="0.3">
      <c r="A1548" s="4" t="s">
        <v>3886</v>
      </c>
      <c r="B1548" s="6">
        <v>42736</v>
      </c>
      <c r="C1548">
        <v>1</v>
      </c>
    </row>
    <row r="1549" spans="1:3" x14ac:dyDescent="0.3">
      <c r="A1549" s="4" t="s">
        <v>3887</v>
      </c>
      <c r="B1549" s="6">
        <v>42737</v>
      </c>
      <c r="C1549">
        <v>1</v>
      </c>
    </row>
    <row r="1550" spans="1:3" x14ac:dyDescent="0.3">
      <c r="A1550" s="4" t="s">
        <v>3888</v>
      </c>
      <c r="B1550" s="6">
        <v>42737</v>
      </c>
      <c r="C1550">
        <v>1</v>
      </c>
    </row>
    <row r="1551" spans="1:3" x14ac:dyDescent="0.3">
      <c r="A1551" s="4" t="s">
        <v>3890</v>
      </c>
      <c r="B1551" s="6">
        <v>42740</v>
      </c>
      <c r="C1551">
        <v>1</v>
      </c>
    </row>
    <row r="1552" spans="1:3" x14ac:dyDescent="0.3">
      <c r="A1552" s="4" t="s">
        <v>3893</v>
      </c>
      <c r="B1552" s="6">
        <v>42741</v>
      </c>
      <c r="C1552">
        <v>1</v>
      </c>
    </row>
    <row r="1553" spans="1:3" x14ac:dyDescent="0.3">
      <c r="A1553" s="4" t="s">
        <v>3894</v>
      </c>
      <c r="B1553" s="6">
        <v>42745</v>
      </c>
      <c r="C1553">
        <v>1</v>
      </c>
    </row>
    <row r="1554" spans="1:3" x14ac:dyDescent="0.3">
      <c r="A1554" s="4" t="s">
        <v>3897</v>
      </c>
      <c r="B1554" s="6">
        <v>42746</v>
      </c>
      <c r="C1554">
        <v>1</v>
      </c>
    </row>
    <row r="1555" spans="1:3" x14ac:dyDescent="0.3">
      <c r="A1555" s="4" t="s">
        <v>3899</v>
      </c>
      <c r="B1555" s="6">
        <v>42749</v>
      </c>
      <c r="C1555">
        <v>1</v>
      </c>
    </row>
    <row r="1556" spans="1:3" x14ac:dyDescent="0.3">
      <c r="A1556" s="4" t="s">
        <v>3900</v>
      </c>
      <c r="B1556" s="6">
        <v>42750</v>
      </c>
      <c r="C1556">
        <v>1</v>
      </c>
    </row>
    <row r="1557" spans="1:3" x14ac:dyDescent="0.3">
      <c r="A1557" s="4" t="s">
        <v>3904</v>
      </c>
      <c r="B1557" s="6">
        <v>42752</v>
      </c>
      <c r="C1557">
        <v>1</v>
      </c>
    </row>
    <row r="1558" spans="1:3" x14ac:dyDescent="0.3">
      <c r="A1558" s="4" t="s">
        <v>3908</v>
      </c>
      <c r="B1558" s="6">
        <v>42756</v>
      </c>
      <c r="C1558">
        <v>1</v>
      </c>
    </row>
    <row r="1559" spans="1:3" x14ac:dyDescent="0.3">
      <c r="A1559" s="4" t="s">
        <v>3906</v>
      </c>
      <c r="B1559" s="6">
        <v>42757</v>
      </c>
      <c r="C1559">
        <v>1</v>
      </c>
    </row>
    <row r="1560" spans="1:3" x14ac:dyDescent="0.3">
      <c r="A1560" s="4" t="s">
        <v>3909</v>
      </c>
      <c r="B1560" s="6">
        <v>42758</v>
      </c>
      <c r="C1560">
        <v>1</v>
      </c>
    </row>
    <row r="1561" spans="1:3" x14ac:dyDescent="0.3">
      <c r="A1561" s="4" t="s">
        <v>3910</v>
      </c>
      <c r="B1561" s="6">
        <v>42758</v>
      </c>
      <c r="C1561">
        <v>1</v>
      </c>
    </row>
    <row r="1562" spans="1:3" x14ac:dyDescent="0.3">
      <c r="A1562" s="4" t="s">
        <v>3912</v>
      </c>
      <c r="B1562" s="6">
        <v>42759</v>
      </c>
      <c r="C1562">
        <v>1</v>
      </c>
    </row>
    <row r="1563" spans="1:3" x14ac:dyDescent="0.3">
      <c r="A1563" s="4" t="s">
        <v>3913</v>
      </c>
      <c r="B1563" s="6">
        <v>42762</v>
      </c>
      <c r="C1563">
        <v>1</v>
      </c>
    </row>
    <row r="1564" spans="1:3" x14ac:dyDescent="0.3">
      <c r="A1564" s="4" t="s">
        <v>3914</v>
      </c>
      <c r="B1564" s="6">
        <v>42764</v>
      </c>
      <c r="C1564">
        <v>1</v>
      </c>
    </row>
    <row r="1565" spans="1:3" x14ac:dyDescent="0.3">
      <c r="A1565" s="4" t="s">
        <v>3916</v>
      </c>
      <c r="B1565" s="6">
        <v>42769</v>
      </c>
      <c r="C1565">
        <v>1</v>
      </c>
    </row>
    <row r="1566" spans="1:3" x14ac:dyDescent="0.3">
      <c r="A1566" s="4" t="s">
        <v>3919</v>
      </c>
      <c r="B1566" s="6">
        <v>42771</v>
      </c>
      <c r="C1566">
        <v>1</v>
      </c>
    </row>
    <row r="1567" spans="1:3" x14ac:dyDescent="0.3">
      <c r="A1567" s="4" t="s">
        <v>3920</v>
      </c>
      <c r="B1567" s="6">
        <v>42771</v>
      </c>
      <c r="C1567">
        <v>1</v>
      </c>
    </row>
    <row r="1568" spans="1:3" x14ac:dyDescent="0.3">
      <c r="A1568" s="4" t="s">
        <v>3921</v>
      </c>
      <c r="B1568" s="6">
        <v>42771</v>
      </c>
      <c r="C1568">
        <v>1</v>
      </c>
    </row>
    <row r="1569" spans="1:3" x14ac:dyDescent="0.3">
      <c r="A1569" s="4" t="s">
        <v>3922</v>
      </c>
      <c r="B1569" s="6">
        <v>42772</v>
      </c>
      <c r="C1569">
        <v>1</v>
      </c>
    </row>
    <row r="1570" spans="1:3" x14ac:dyDescent="0.3">
      <c r="A1570" s="4" t="s">
        <v>3923</v>
      </c>
      <c r="B1570" s="6">
        <v>42773</v>
      </c>
      <c r="C1570">
        <v>1</v>
      </c>
    </row>
    <row r="1571" spans="1:3" x14ac:dyDescent="0.3">
      <c r="A1571" s="4" t="s">
        <v>3928</v>
      </c>
      <c r="B1571" s="6">
        <v>42776</v>
      </c>
      <c r="C1571">
        <v>1</v>
      </c>
    </row>
    <row r="1572" spans="1:3" x14ac:dyDescent="0.3">
      <c r="A1572" s="4" t="s">
        <v>3929</v>
      </c>
      <c r="B1572" s="6">
        <v>42777</v>
      </c>
      <c r="C1572">
        <v>1</v>
      </c>
    </row>
    <row r="1573" spans="1:3" x14ac:dyDescent="0.3">
      <c r="A1573" s="4" t="s">
        <v>3931</v>
      </c>
      <c r="B1573" s="6">
        <v>42780</v>
      </c>
      <c r="C1573">
        <v>1</v>
      </c>
    </row>
    <row r="1574" spans="1:3" x14ac:dyDescent="0.3">
      <c r="A1574" s="4" t="s">
        <v>3933</v>
      </c>
      <c r="B1574" s="6">
        <v>42781</v>
      </c>
      <c r="C1574">
        <v>1</v>
      </c>
    </row>
    <row r="1575" spans="1:3" x14ac:dyDescent="0.3">
      <c r="A1575" s="4" t="s">
        <v>3932</v>
      </c>
      <c r="B1575" s="6">
        <v>42782</v>
      </c>
      <c r="C1575">
        <v>1</v>
      </c>
    </row>
    <row r="1576" spans="1:3" x14ac:dyDescent="0.3">
      <c r="A1576" s="4" t="s">
        <v>3937</v>
      </c>
      <c r="B1576" s="6">
        <v>42783</v>
      </c>
      <c r="C1576">
        <v>1</v>
      </c>
    </row>
    <row r="1577" spans="1:3" x14ac:dyDescent="0.3">
      <c r="A1577" s="4" t="s">
        <v>3938</v>
      </c>
      <c r="B1577" s="6">
        <v>42784</v>
      </c>
      <c r="C1577">
        <v>1</v>
      </c>
    </row>
    <row r="1578" spans="1:3" x14ac:dyDescent="0.3">
      <c r="A1578" s="4" t="s">
        <v>3941</v>
      </c>
      <c r="B1578" s="6">
        <v>42785</v>
      </c>
      <c r="C1578">
        <v>1</v>
      </c>
    </row>
    <row r="1579" spans="1:3" x14ac:dyDescent="0.3">
      <c r="A1579" s="4" t="s">
        <v>3940</v>
      </c>
      <c r="B1579" s="6">
        <v>42786</v>
      </c>
      <c r="C1579">
        <v>1</v>
      </c>
    </row>
    <row r="1580" spans="1:3" x14ac:dyDescent="0.3">
      <c r="A1580" s="4" t="s">
        <v>3943</v>
      </c>
      <c r="B1580" s="6">
        <v>42786</v>
      </c>
      <c r="C1580">
        <v>1</v>
      </c>
    </row>
    <row r="1581" spans="1:3" x14ac:dyDescent="0.3">
      <c r="A1581" s="4" t="s">
        <v>3945</v>
      </c>
      <c r="B1581" s="6">
        <v>42787</v>
      </c>
      <c r="C1581">
        <v>1</v>
      </c>
    </row>
    <row r="1582" spans="1:3" x14ac:dyDescent="0.3">
      <c r="A1582" s="4" t="s">
        <v>3947</v>
      </c>
      <c r="B1582" s="6">
        <v>42788</v>
      </c>
      <c r="C1582">
        <v>1</v>
      </c>
    </row>
    <row r="1583" spans="1:3" x14ac:dyDescent="0.3">
      <c r="A1583" s="4" t="s">
        <v>3948</v>
      </c>
      <c r="B1583" s="6">
        <v>42790</v>
      </c>
      <c r="C1583">
        <v>1</v>
      </c>
    </row>
    <row r="1584" spans="1:3" x14ac:dyDescent="0.3">
      <c r="A1584" s="4" t="s">
        <v>3949</v>
      </c>
      <c r="B1584" s="6">
        <v>42794</v>
      </c>
      <c r="C1584">
        <v>1</v>
      </c>
    </row>
    <row r="1585" spans="1:3" x14ac:dyDescent="0.3">
      <c r="A1585" s="4" t="s">
        <v>3952</v>
      </c>
      <c r="B1585" s="6">
        <v>42796</v>
      </c>
      <c r="C1585">
        <v>1</v>
      </c>
    </row>
    <row r="1586" spans="1:3" x14ac:dyDescent="0.3">
      <c r="A1586" s="4" t="s">
        <v>3961</v>
      </c>
      <c r="B1586" s="6">
        <v>42804</v>
      </c>
      <c r="C1586">
        <v>1</v>
      </c>
    </row>
    <row r="1587" spans="1:3" x14ac:dyDescent="0.3">
      <c r="A1587" s="4" t="s">
        <v>3962</v>
      </c>
      <c r="B1587" s="6">
        <v>42804</v>
      </c>
      <c r="C1587">
        <v>1</v>
      </c>
    </row>
    <row r="1588" spans="1:3" x14ac:dyDescent="0.3">
      <c r="A1588" s="4" t="s">
        <v>3963</v>
      </c>
      <c r="B1588" s="6">
        <v>42804</v>
      </c>
      <c r="C1588">
        <v>1</v>
      </c>
    </row>
    <row r="1589" spans="1:3" x14ac:dyDescent="0.3">
      <c r="A1589" s="4" t="s">
        <v>3959</v>
      </c>
      <c r="B1589" s="6">
        <v>42805</v>
      </c>
      <c r="C1589">
        <v>1</v>
      </c>
    </row>
    <row r="1590" spans="1:3" x14ac:dyDescent="0.3">
      <c r="A1590" s="4" t="s">
        <v>3966</v>
      </c>
      <c r="B1590" s="6">
        <v>42808</v>
      </c>
      <c r="C1590">
        <v>1</v>
      </c>
    </row>
    <row r="1591" spans="1:3" x14ac:dyDescent="0.3">
      <c r="A1591" s="4" t="s">
        <v>3968</v>
      </c>
      <c r="B1591" s="6">
        <v>42811</v>
      </c>
      <c r="C1591">
        <v>1</v>
      </c>
    </row>
    <row r="1592" spans="1:3" x14ac:dyDescent="0.3">
      <c r="A1592" s="4" t="s">
        <v>3967</v>
      </c>
      <c r="B1592" s="6">
        <v>42812</v>
      </c>
      <c r="C1592">
        <v>1</v>
      </c>
    </row>
    <row r="1593" spans="1:3" x14ac:dyDescent="0.3">
      <c r="A1593" s="4" t="s">
        <v>3970</v>
      </c>
      <c r="B1593" s="6">
        <v>42812</v>
      </c>
      <c r="C1593">
        <v>1</v>
      </c>
    </row>
    <row r="1594" spans="1:3" x14ac:dyDescent="0.3">
      <c r="A1594" s="4" t="s">
        <v>3969</v>
      </c>
      <c r="B1594" s="6">
        <v>42813</v>
      </c>
      <c r="C1594">
        <v>1</v>
      </c>
    </row>
    <row r="1595" spans="1:3" x14ac:dyDescent="0.3">
      <c r="A1595" s="4" t="s">
        <v>3973</v>
      </c>
      <c r="B1595" s="6">
        <v>42813</v>
      </c>
      <c r="C1595">
        <v>1</v>
      </c>
    </row>
    <row r="1596" spans="1:3" x14ac:dyDescent="0.3">
      <c r="A1596" s="4" t="s">
        <v>3972</v>
      </c>
      <c r="B1596" s="6">
        <v>42814</v>
      </c>
      <c r="C1596">
        <v>1</v>
      </c>
    </row>
    <row r="1597" spans="1:3" x14ac:dyDescent="0.3">
      <c r="A1597" s="4" t="s">
        <v>3974</v>
      </c>
      <c r="B1597" s="6">
        <v>42815</v>
      </c>
      <c r="C1597">
        <v>1</v>
      </c>
    </row>
    <row r="1598" spans="1:3" x14ac:dyDescent="0.3">
      <c r="A1598" s="4" t="s">
        <v>3975</v>
      </c>
      <c r="B1598" s="6">
        <v>42816</v>
      </c>
      <c r="C1598">
        <v>1</v>
      </c>
    </row>
    <row r="1599" spans="1:3" x14ac:dyDescent="0.3">
      <c r="A1599" s="4" t="s">
        <v>3976</v>
      </c>
      <c r="B1599" s="6">
        <v>42817</v>
      </c>
      <c r="C1599">
        <v>1</v>
      </c>
    </row>
    <row r="1600" spans="1:3" x14ac:dyDescent="0.3">
      <c r="A1600" s="4" t="s">
        <v>3977</v>
      </c>
      <c r="B1600" s="6">
        <v>42818</v>
      </c>
      <c r="C1600">
        <v>1</v>
      </c>
    </row>
    <row r="1601" spans="1:3" x14ac:dyDescent="0.3">
      <c r="A1601" s="4" t="s">
        <v>3978</v>
      </c>
      <c r="B1601" s="6">
        <v>42820</v>
      </c>
      <c r="C1601">
        <v>1</v>
      </c>
    </row>
    <row r="1602" spans="1:3" x14ac:dyDescent="0.3">
      <c r="A1602" s="4" t="s">
        <v>3979</v>
      </c>
      <c r="B1602" s="6">
        <v>42821</v>
      </c>
      <c r="C1602">
        <v>1</v>
      </c>
    </row>
    <row r="1603" spans="1:3" x14ac:dyDescent="0.3">
      <c r="A1603" s="4" t="s">
        <v>3984</v>
      </c>
      <c r="B1603" s="6">
        <v>42824</v>
      </c>
      <c r="C1603">
        <v>1</v>
      </c>
    </row>
    <row r="1604" spans="1:3" x14ac:dyDescent="0.3">
      <c r="A1604" s="4" t="s">
        <v>3985</v>
      </c>
      <c r="B1604" s="6">
        <v>42824</v>
      </c>
      <c r="C1604">
        <v>1</v>
      </c>
    </row>
    <row r="1605" spans="1:3" x14ac:dyDescent="0.3">
      <c r="A1605" s="4" t="s">
        <v>3989</v>
      </c>
      <c r="B1605" s="6">
        <v>42825</v>
      </c>
      <c r="C1605">
        <v>1</v>
      </c>
    </row>
    <row r="1606" spans="1:3" x14ac:dyDescent="0.3">
      <c r="A1606" s="4" t="s">
        <v>3990</v>
      </c>
      <c r="B1606" s="6">
        <v>42825</v>
      </c>
      <c r="C1606">
        <v>1</v>
      </c>
    </row>
    <row r="1607" spans="1:3" x14ac:dyDescent="0.3">
      <c r="A1607" s="4" t="s">
        <v>3993</v>
      </c>
      <c r="B1607" s="6">
        <v>42825</v>
      </c>
      <c r="C1607">
        <v>1</v>
      </c>
    </row>
    <row r="1608" spans="1:3" x14ac:dyDescent="0.3">
      <c r="A1608" s="4" t="s">
        <v>3992</v>
      </c>
      <c r="B1608" s="6">
        <v>42826</v>
      </c>
      <c r="C1608">
        <v>1</v>
      </c>
    </row>
    <row r="1609" spans="1:3" x14ac:dyDescent="0.3">
      <c r="A1609" s="4" t="s">
        <v>3997</v>
      </c>
      <c r="B1609" s="6">
        <v>42828</v>
      </c>
      <c r="C1609">
        <v>1</v>
      </c>
    </row>
    <row r="1610" spans="1:3" x14ac:dyDescent="0.3">
      <c r="A1610" s="4" t="s">
        <v>4000</v>
      </c>
      <c r="B1610" s="6">
        <v>42830</v>
      </c>
      <c r="C1610">
        <v>1</v>
      </c>
    </row>
    <row r="1611" spans="1:3" x14ac:dyDescent="0.3">
      <c r="A1611" s="4" t="s">
        <v>3999</v>
      </c>
      <c r="B1611" s="6">
        <v>42831</v>
      </c>
      <c r="C1611">
        <v>1</v>
      </c>
    </row>
    <row r="1612" spans="1:3" x14ac:dyDescent="0.3">
      <c r="A1612" s="4" t="s">
        <v>4001</v>
      </c>
      <c r="B1612" s="6">
        <v>42831</v>
      </c>
      <c r="C1612">
        <v>1</v>
      </c>
    </row>
    <row r="1613" spans="1:3" x14ac:dyDescent="0.3">
      <c r="A1613" s="4" t="s">
        <v>4003</v>
      </c>
      <c r="B1613" s="6">
        <v>42832</v>
      </c>
      <c r="C1613">
        <v>1</v>
      </c>
    </row>
    <row r="1614" spans="1:3" x14ac:dyDescent="0.3">
      <c r="A1614" s="4" t="s">
        <v>4006</v>
      </c>
      <c r="B1614" s="6">
        <v>42834</v>
      </c>
      <c r="C1614">
        <v>1</v>
      </c>
    </row>
    <row r="1615" spans="1:3" x14ac:dyDescent="0.3">
      <c r="A1615" s="4" t="s">
        <v>4007</v>
      </c>
      <c r="B1615" s="6">
        <v>42834</v>
      </c>
      <c r="C1615">
        <v>1</v>
      </c>
    </row>
    <row r="1616" spans="1:3" x14ac:dyDescent="0.3">
      <c r="A1616" s="4" t="s">
        <v>4004</v>
      </c>
      <c r="B1616" s="6">
        <v>42835</v>
      </c>
      <c r="C1616">
        <v>1</v>
      </c>
    </row>
    <row r="1617" spans="1:3" x14ac:dyDescent="0.3">
      <c r="A1617" s="4" t="s">
        <v>4009</v>
      </c>
      <c r="B1617" s="6">
        <v>42836</v>
      </c>
      <c r="C1617">
        <v>1</v>
      </c>
    </row>
    <row r="1618" spans="1:3" x14ac:dyDescent="0.3">
      <c r="A1618" s="4" t="s">
        <v>4015</v>
      </c>
      <c r="B1618" s="6">
        <v>42840</v>
      </c>
      <c r="C1618">
        <v>1</v>
      </c>
    </row>
    <row r="1619" spans="1:3" x14ac:dyDescent="0.3">
      <c r="A1619" s="4" t="s">
        <v>4017</v>
      </c>
      <c r="B1619" s="6">
        <v>42841</v>
      </c>
      <c r="C1619">
        <v>1</v>
      </c>
    </row>
    <row r="1620" spans="1:3" x14ac:dyDescent="0.3">
      <c r="A1620" s="4" t="s">
        <v>4019</v>
      </c>
      <c r="B1620" s="6">
        <v>42842</v>
      </c>
      <c r="C1620">
        <v>1</v>
      </c>
    </row>
    <row r="1621" spans="1:3" x14ac:dyDescent="0.3">
      <c r="A1621" s="4" t="s">
        <v>4021</v>
      </c>
      <c r="B1621" s="6">
        <v>42842</v>
      </c>
      <c r="C1621">
        <v>1</v>
      </c>
    </row>
    <row r="1622" spans="1:3" x14ac:dyDescent="0.3">
      <c r="A1622" s="4" t="s">
        <v>4016</v>
      </c>
      <c r="B1622" s="6">
        <v>42843</v>
      </c>
      <c r="C1622">
        <v>1</v>
      </c>
    </row>
    <row r="1623" spans="1:3" x14ac:dyDescent="0.3">
      <c r="A1623" s="4" t="s">
        <v>4018</v>
      </c>
      <c r="B1623" s="6">
        <v>42843</v>
      </c>
      <c r="C1623">
        <v>1</v>
      </c>
    </row>
    <row r="1624" spans="1:3" x14ac:dyDescent="0.3">
      <c r="A1624" s="4" t="s">
        <v>4022</v>
      </c>
      <c r="B1624" s="6">
        <v>42843</v>
      </c>
      <c r="C1624">
        <v>1</v>
      </c>
    </row>
    <row r="1625" spans="1:3" x14ac:dyDescent="0.3">
      <c r="A1625" s="4" t="s">
        <v>4023</v>
      </c>
      <c r="B1625" s="6">
        <v>42843</v>
      </c>
      <c r="C1625">
        <v>1</v>
      </c>
    </row>
    <row r="1626" spans="1:3" x14ac:dyDescent="0.3">
      <c r="A1626" s="4" t="s">
        <v>4024</v>
      </c>
      <c r="B1626" s="6">
        <v>42844</v>
      </c>
      <c r="C1626">
        <v>1</v>
      </c>
    </row>
    <row r="1627" spans="1:3" x14ac:dyDescent="0.3">
      <c r="A1627" s="4" t="s">
        <v>4025</v>
      </c>
      <c r="B1627" s="6">
        <v>42844</v>
      </c>
      <c r="C1627">
        <v>1</v>
      </c>
    </row>
    <row r="1628" spans="1:3" x14ac:dyDescent="0.3">
      <c r="A1628" s="4" t="s">
        <v>4027</v>
      </c>
      <c r="B1628" s="6">
        <v>42848</v>
      </c>
      <c r="C1628">
        <v>1</v>
      </c>
    </row>
    <row r="1629" spans="1:3" x14ac:dyDescent="0.3">
      <c r="A1629" s="4" t="s">
        <v>4030</v>
      </c>
      <c r="B1629" s="6">
        <v>42849</v>
      </c>
      <c r="C1629">
        <v>1</v>
      </c>
    </row>
    <row r="1630" spans="1:3" x14ac:dyDescent="0.3">
      <c r="A1630" s="4" t="s">
        <v>4032</v>
      </c>
      <c r="B1630" s="6">
        <v>42851</v>
      </c>
      <c r="C1630">
        <v>1</v>
      </c>
    </row>
    <row r="1631" spans="1:3" x14ac:dyDescent="0.3">
      <c r="A1631" s="4" t="s">
        <v>4033</v>
      </c>
      <c r="B1631" s="6">
        <v>42851</v>
      </c>
      <c r="C1631">
        <v>1</v>
      </c>
    </row>
    <row r="1632" spans="1:3" x14ac:dyDescent="0.3">
      <c r="A1632" s="4" t="s">
        <v>4037</v>
      </c>
      <c r="B1632" s="6">
        <v>42853</v>
      </c>
      <c r="C1632">
        <v>1</v>
      </c>
    </row>
    <row r="1633" spans="1:3" x14ac:dyDescent="0.3">
      <c r="A1633" s="4" t="s">
        <v>4036</v>
      </c>
      <c r="B1633" s="6">
        <v>42854</v>
      </c>
      <c r="C1633">
        <v>1</v>
      </c>
    </row>
    <row r="1634" spans="1:3" x14ac:dyDescent="0.3">
      <c r="A1634" s="4" t="s">
        <v>4038</v>
      </c>
      <c r="B1634" s="6">
        <v>42854</v>
      </c>
      <c r="C1634">
        <v>1</v>
      </c>
    </row>
    <row r="1635" spans="1:3" x14ac:dyDescent="0.3">
      <c r="A1635" s="4" t="s">
        <v>4039</v>
      </c>
      <c r="B1635" s="6">
        <v>42859</v>
      </c>
      <c r="C1635">
        <v>1</v>
      </c>
    </row>
    <row r="1636" spans="1:3" x14ac:dyDescent="0.3">
      <c r="A1636" s="4" t="s">
        <v>4040</v>
      </c>
      <c r="B1636" s="6">
        <v>42859</v>
      </c>
      <c r="C1636">
        <v>1</v>
      </c>
    </row>
    <row r="1637" spans="1:3" x14ac:dyDescent="0.3">
      <c r="A1637" s="4" t="s">
        <v>4043</v>
      </c>
      <c r="B1637" s="6">
        <v>42860</v>
      </c>
      <c r="C1637">
        <v>1</v>
      </c>
    </row>
    <row r="1638" spans="1:3" x14ac:dyDescent="0.3">
      <c r="A1638" s="4" t="s">
        <v>4041</v>
      </c>
      <c r="B1638" s="6">
        <v>42861</v>
      </c>
      <c r="C1638">
        <v>1</v>
      </c>
    </row>
    <row r="1639" spans="1:3" x14ac:dyDescent="0.3">
      <c r="A1639" s="4" t="s">
        <v>4044</v>
      </c>
      <c r="B1639" s="6">
        <v>42861</v>
      </c>
      <c r="C1639">
        <v>1</v>
      </c>
    </row>
    <row r="1640" spans="1:3" x14ac:dyDescent="0.3">
      <c r="A1640" s="4" t="s">
        <v>4046</v>
      </c>
      <c r="B1640" s="6">
        <v>42862</v>
      </c>
      <c r="C1640">
        <v>1</v>
      </c>
    </row>
    <row r="1641" spans="1:3" x14ac:dyDescent="0.3">
      <c r="A1641" s="4" t="s">
        <v>4047</v>
      </c>
      <c r="B1641" s="6">
        <v>42862</v>
      </c>
      <c r="C1641">
        <v>1</v>
      </c>
    </row>
    <row r="1642" spans="1:3" x14ac:dyDescent="0.3">
      <c r="A1642" s="4" t="s">
        <v>4048</v>
      </c>
      <c r="B1642" s="6">
        <v>42865</v>
      </c>
      <c r="C1642">
        <v>1</v>
      </c>
    </row>
    <row r="1643" spans="1:3" x14ac:dyDescent="0.3">
      <c r="A1643" s="4" t="s">
        <v>4049</v>
      </c>
      <c r="B1643" s="6">
        <v>42867</v>
      </c>
      <c r="C1643">
        <v>1</v>
      </c>
    </row>
    <row r="1644" spans="1:3" x14ac:dyDescent="0.3">
      <c r="A1644" s="4" t="s">
        <v>4050</v>
      </c>
      <c r="B1644" s="6">
        <v>42867</v>
      </c>
      <c r="C1644">
        <v>1</v>
      </c>
    </row>
    <row r="1645" spans="1:3" x14ac:dyDescent="0.3">
      <c r="A1645" s="4" t="s">
        <v>4051</v>
      </c>
      <c r="B1645" s="6">
        <v>42868</v>
      </c>
      <c r="C1645">
        <v>1</v>
      </c>
    </row>
    <row r="1646" spans="1:3" x14ac:dyDescent="0.3">
      <c r="A1646" s="4" t="s">
        <v>4054</v>
      </c>
      <c r="B1646" s="6">
        <v>42868</v>
      </c>
      <c r="C1646">
        <v>1</v>
      </c>
    </row>
    <row r="1647" spans="1:3" x14ac:dyDescent="0.3">
      <c r="A1647" s="4" t="s">
        <v>4052</v>
      </c>
      <c r="B1647" s="6">
        <v>42869</v>
      </c>
      <c r="C1647">
        <v>1</v>
      </c>
    </row>
    <row r="1648" spans="1:3" x14ac:dyDescent="0.3">
      <c r="A1648" s="4" t="s">
        <v>4059</v>
      </c>
      <c r="B1648" s="6">
        <v>42870</v>
      </c>
      <c r="C1648">
        <v>1</v>
      </c>
    </row>
    <row r="1649" spans="1:3" x14ac:dyDescent="0.3">
      <c r="A1649" s="4" t="s">
        <v>4057</v>
      </c>
      <c r="B1649" s="6">
        <v>42871</v>
      </c>
      <c r="C1649">
        <v>1</v>
      </c>
    </row>
    <row r="1650" spans="1:3" x14ac:dyDescent="0.3">
      <c r="A1650" s="4" t="s">
        <v>4060</v>
      </c>
      <c r="B1650" s="6">
        <v>42871</v>
      </c>
      <c r="C1650">
        <v>1</v>
      </c>
    </row>
    <row r="1651" spans="1:3" x14ac:dyDescent="0.3">
      <c r="A1651" s="4" t="s">
        <v>4063</v>
      </c>
      <c r="B1651" s="6">
        <v>42876</v>
      </c>
      <c r="C1651">
        <v>1</v>
      </c>
    </row>
    <row r="1652" spans="1:3" x14ac:dyDescent="0.3">
      <c r="A1652" s="4" t="s">
        <v>4065</v>
      </c>
      <c r="B1652" s="6">
        <v>42876</v>
      </c>
      <c r="C1652">
        <v>1</v>
      </c>
    </row>
    <row r="1653" spans="1:3" x14ac:dyDescent="0.3">
      <c r="A1653" s="4" t="s">
        <v>4066</v>
      </c>
      <c r="B1653" s="6">
        <v>42877</v>
      </c>
      <c r="C1653">
        <v>1</v>
      </c>
    </row>
    <row r="1654" spans="1:3" x14ac:dyDescent="0.3">
      <c r="A1654" s="4" t="s">
        <v>4067</v>
      </c>
      <c r="B1654" s="6">
        <v>42880</v>
      </c>
      <c r="C1654">
        <v>1</v>
      </c>
    </row>
    <row r="1655" spans="1:3" x14ac:dyDescent="0.3">
      <c r="A1655" s="4" t="s">
        <v>4068</v>
      </c>
      <c r="B1655" s="6">
        <v>42880</v>
      </c>
      <c r="C1655">
        <v>1</v>
      </c>
    </row>
    <row r="1656" spans="1:3" x14ac:dyDescent="0.3">
      <c r="A1656" s="4" t="s">
        <v>4071</v>
      </c>
      <c r="B1656" s="6">
        <v>42881</v>
      </c>
      <c r="C1656">
        <v>1</v>
      </c>
    </row>
    <row r="1657" spans="1:3" x14ac:dyDescent="0.3">
      <c r="A1657" s="4" t="s">
        <v>4069</v>
      </c>
      <c r="B1657" s="6">
        <v>42882</v>
      </c>
      <c r="C1657">
        <v>1</v>
      </c>
    </row>
    <row r="1658" spans="1:3" x14ac:dyDescent="0.3">
      <c r="A1658" s="4" t="s">
        <v>4072</v>
      </c>
      <c r="B1658" s="6">
        <v>42883</v>
      </c>
      <c r="C1658">
        <v>1</v>
      </c>
    </row>
    <row r="1659" spans="1:3" x14ac:dyDescent="0.3">
      <c r="A1659" s="4" t="s">
        <v>4074</v>
      </c>
      <c r="B1659" s="6">
        <v>42885</v>
      </c>
      <c r="C1659">
        <v>1</v>
      </c>
    </row>
    <row r="1660" spans="1:3" x14ac:dyDescent="0.3">
      <c r="A1660" s="4" t="s">
        <v>4075</v>
      </c>
      <c r="B1660" s="6">
        <v>42885</v>
      </c>
      <c r="C1660">
        <v>1</v>
      </c>
    </row>
    <row r="1661" spans="1:3" x14ac:dyDescent="0.3">
      <c r="A1661" s="4" t="s">
        <v>4076</v>
      </c>
      <c r="B1661" s="6">
        <v>42886</v>
      </c>
      <c r="C1661">
        <v>1</v>
      </c>
    </row>
    <row r="1662" spans="1:3" x14ac:dyDescent="0.3">
      <c r="A1662" s="4" t="s">
        <v>4079</v>
      </c>
      <c r="B1662" s="6">
        <v>42887</v>
      </c>
      <c r="C1662">
        <v>1</v>
      </c>
    </row>
    <row r="1663" spans="1:3" x14ac:dyDescent="0.3">
      <c r="A1663" s="4" t="s">
        <v>4081</v>
      </c>
      <c r="B1663" s="6">
        <v>42889</v>
      </c>
      <c r="C1663">
        <v>1</v>
      </c>
    </row>
    <row r="1664" spans="1:3" x14ac:dyDescent="0.3">
      <c r="A1664" s="4" t="s">
        <v>4082</v>
      </c>
      <c r="B1664" s="6">
        <v>42889</v>
      </c>
      <c r="C1664">
        <v>1</v>
      </c>
    </row>
    <row r="1665" spans="1:3" x14ac:dyDescent="0.3">
      <c r="A1665" s="4" t="s">
        <v>4083</v>
      </c>
      <c r="B1665" s="6">
        <v>42893</v>
      </c>
      <c r="C1665">
        <v>1</v>
      </c>
    </row>
    <row r="1666" spans="1:3" x14ac:dyDescent="0.3">
      <c r="A1666" s="4" t="s">
        <v>4085</v>
      </c>
      <c r="B1666" s="6">
        <v>42896</v>
      </c>
      <c r="C1666">
        <v>1</v>
      </c>
    </row>
    <row r="1667" spans="1:3" x14ac:dyDescent="0.3">
      <c r="A1667" s="4" t="s">
        <v>4087</v>
      </c>
      <c r="B1667" s="6">
        <v>42896</v>
      </c>
      <c r="C1667">
        <v>1</v>
      </c>
    </row>
    <row r="1668" spans="1:3" x14ac:dyDescent="0.3">
      <c r="A1668" s="4" t="s">
        <v>4089</v>
      </c>
      <c r="B1668" s="6">
        <v>42900</v>
      </c>
      <c r="C1668">
        <v>1</v>
      </c>
    </row>
    <row r="1669" spans="1:3" x14ac:dyDescent="0.3">
      <c r="A1669" s="4" t="s">
        <v>4091</v>
      </c>
      <c r="B1669" s="6">
        <v>42901</v>
      </c>
      <c r="C1669">
        <v>1</v>
      </c>
    </row>
    <row r="1670" spans="1:3" x14ac:dyDescent="0.3">
      <c r="A1670" s="4" t="s">
        <v>4094</v>
      </c>
      <c r="B1670" s="6">
        <v>42903</v>
      </c>
      <c r="C1670">
        <v>1</v>
      </c>
    </row>
    <row r="1671" spans="1:3" x14ac:dyDescent="0.3">
      <c r="A1671" s="4" t="s">
        <v>4092</v>
      </c>
      <c r="B1671" s="6">
        <v>42904</v>
      </c>
      <c r="C1671">
        <v>1</v>
      </c>
    </row>
    <row r="1672" spans="1:3" x14ac:dyDescent="0.3">
      <c r="A1672" s="4" t="s">
        <v>4095</v>
      </c>
      <c r="B1672" s="6">
        <v>42904</v>
      </c>
      <c r="C1672">
        <v>1</v>
      </c>
    </row>
    <row r="1673" spans="1:3" x14ac:dyDescent="0.3">
      <c r="A1673" s="4" t="s">
        <v>4098</v>
      </c>
      <c r="B1673" s="6">
        <v>42905</v>
      </c>
      <c r="C1673">
        <v>1</v>
      </c>
    </row>
    <row r="1674" spans="1:3" x14ac:dyDescent="0.3">
      <c r="A1674" s="4" t="s">
        <v>4096</v>
      </c>
      <c r="B1674" s="6">
        <v>42906</v>
      </c>
      <c r="C1674">
        <v>1</v>
      </c>
    </row>
    <row r="1675" spans="1:3" x14ac:dyDescent="0.3">
      <c r="A1675" s="4" t="s">
        <v>4105</v>
      </c>
      <c r="B1675" s="6">
        <v>42908</v>
      </c>
      <c r="C1675">
        <v>1</v>
      </c>
    </row>
    <row r="1676" spans="1:3" x14ac:dyDescent="0.3">
      <c r="A1676" s="4" t="s">
        <v>4103</v>
      </c>
      <c r="B1676" s="6">
        <v>42909</v>
      </c>
      <c r="C1676">
        <v>1</v>
      </c>
    </row>
    <row r="1677" spans="1:3" x14ac:dyDescent="0.3">
      <c r="A1677" s="4" t="s">
        <v>4106</v>
      </c>
      <c r="B1677" s="6">
        <v>42914</v>
      </c>
      <c r="C1677">
        <v>1</v>
      </c>
    </row>
    <row r="1678" spans="1:3" x14ac:dyDescent="0.3">
      <c r="A1678" s="4" t="s">
        <v>4107</v>
      </c>
      <c r="B1678" s="6">
        <v>42914</v>
      </c>
      <c r="C1678">
        <v>1</v>
      </c>
    </row>
    <row r="1679" spans="1:3" x14ac:dyDescent="0.3">
      <c r="A1679" s="4" t="s">
        <v>4109</v>
      </c>
      <c r="B1679" s="6">
        <v>42915</v>
      </c>
      <c r="C1679">
        <v>1</v>
      </c>
    </row>
    <row r="1680" spans="1:3" x14ac:dyDescent="0.3">
      <c r="A1680" s="4" t="s">
        <v>4110</v>
      </c>
      <c r="B1680" s="6">
        <v>42915</v>
      </c>
      <c r="C1680">
        <v>1</v>
      </c>
    </row>
    <row r="1681" spans="1:3" x14ac:dyDescent="0.3">
      <c r="A1681" s="4" t="s">
        <v>4112</v>
      </c>
      <c r="B1681" s="6">
        <v>42915</v>
      </c>
      <c r="C1681">
        <v>1</v>
      </c>
    </row>
    <row r="1682" spans="1:3" x14ac:dyDescent="0.3">
      <c r="A1682" s="4" t="s">
        <v>4113</v>
      </c>
      <c r="B1682" s="6">
        <v>42917</v>
      </c>
      <c r="C1682">
        <v>1</v>
      </c>
    </row>
    <row r="1683" spans="1:3" x14ac:dyDescent="0.3">
      <c r="A1683" s="4" t="s">
        <v>4114</v>
      </c>
      <c r="B1683" s="6">
        <v>42917</v>
      </c>
      <c r="C1683">
        <v>1</v>
      </c>
    </row>
    <row r="1684" spans="1:3" x14ac:dyDescent="0.3">
      <c r="A1684" s="4" t="s">
        <v>4116</v>
      </c>
      <c r="B1684" s="6">
        <v>42918</v>
      </c>
      <c r="C1684">
        <v>1</v>
      </c>
    </row>
    <row r="1685" spans="1:3" x14ac:dyDescent="0.3">
      <c r="A1685" s="4" t="s">
        <v>4118</v>
      </c>
      <c r="B1685" s="6">
        <v>42919</v>
      </c>
      <c r="C1685">
        <v>1</v>
      </c>
    </row>
    <row r="1686" spans="1:3" x14ac:dyDescent="0.3">
      <c r="A1686" s="4" t="s">
        <v>4119</v>
      </c>
      <c r="B1686" s="6">
        <v>42921</v>
      </c>
      <c r="C1686">
        <v>1</v>
      </c>
    </row>
    <row r="1687" spans="1:3" x14ac:dyDescent="0.3">
      <c r="A1687" s="4" t="s">
        <v>4120</v>
      </c>
      <c r="B1687" s="6">
        <v>42921</v>
      </c>
      <c r="C1687">
        <v>1</v>
      </c>
    </row>
    <row r="1688" spans="1:3" x14ac:dyDescent="0.3">
      <c r="A1688" s="4" t="s">
        <v>4121</v>
      </c>
      <c r="B1688" s="6">
        <v>42923</v>
      </c>
      <c r="C1688">
        <v>1</v>
      </c>
    </row>
    <row r="1689" spans="1:3" x14ac:dyDescent="0.3">
      <c r="A1689" s="4" t="s">
        <v>4122</v>
      </c>
      <c r="B1689" s="6">
        <v>42923</v>
      </c>
      <c r="C1689">
        <v>1</v>
      </c>
    </row>
    <row r="1690" spans="1:3" x14ac:dyDescent="0.3">
      <c r="A1690" s="4" t="s">
        <v>4123</v>
      </c>
      <c r="B1690" s="6">
        <v>42926</v>
      </c>
      <c r="C1690">
        <v>1</v>
      </c>
    </row>
    <row r="1691" spans="1:3" x14ac:dyDescent="0.3">
      <c r="A1691" s="4" t="s">
        <v>4132</v>
      </c>
      <c r="B1691" s="6">
        <v>42931</v>
      </c>
      <c r="C1691">
        <v>1</v>
      </c>
    </row>
    <row r="1692" spans="1:3" x14ac:dyDescent="0.3">
      <c r="A1692" s="4" t="s">
        <v>4130</v>
      </c>
      <c r="B1692" s="6">
        <v>42932</v>
      </c>
      <c r="C1692">
        <v>1</v>
      </c>
    </row>
    <row r="1693" spans="1:3" x14ac:dyDescent="0.3">
      <c r="A1693" s="4" t="s">
        <v>4131</v>
      </c>
      <c r="B1693" s="6">
        <v>42932</v>
      </c>
      <c r="C1693">
        <v>1</v>
      </c>
    </row>
    <row r="1694" spans="1:3" x14ac:dyDescent="0.3">
      <c r="A1694" s="4" t="s">
        <v>4137</v>
      </c>
      <c r="B1694" s="6">
        <v>42940</v>
      </c>
      <c r="C1694">
        <v>1</v>
      </c>
    </row>
    <row r="1695" spans="1:3" x14ac:dyDescent="0.3">
      <c r="A1695" s="4" t="s">
        <v>4138</v>
      </c>
      <c r="B1695" s="6">
        <v>42940</v>
      </c>
      <c r="C1695">
        <v>1</v>
      </c>
    </row>
    <row r="1696" spans="1:3" x14ac:dyDescent="0.3">
      <c r="A1696" s="4" t="s">
        <v>4139</v>
      </c>
      <c r="B1696" s="6">
        <v>42941</v>
      </c>
      <c r="C1696">
        <v>1</v>
      </c>
    </row>
    <row r="1697" spans="1:3" x14ac:dyDescent="0.3">
      <c r="A1697" s="4" t="s">
        <v>4141</v>
      </c>
      <c r="B1697" s="6">
        <v>42943</v>
      </c>
      <c r="C1697">
        <v>1</v>
      </c>
    </row>
    <row r="1698" spans="1:3" x14ac:dyDescent="0.3">
      <c r="A1698" s="4" t="s">
        <v>4143</v>
      </c>
      <c r="B1698" s="6">
        <v>42944</v>
      </c>
      <c r="C1698">
        <v>1</v>
      </c>
    </row>
    <row r="1699" spans="1:3" x14ac:dyDescent="0.3">
      <c r="A1699" s="4" t="s">
        <v>4144</v>
      </c>
      <c r="B1699" s="6">
        <v>42945</v>
      </c>
      <c r="C1699">
        <v>1</v>
      </c>
    </row>
    <row r="1700" spans="1:3" x14ac:dyDescent="0.3">
      <c r="A1700" s="4" t="s">
        <v>4145</v>
      </c>
      <c r="B1700" s="6">
        <v>42949</v>
      </c>
      <c r="C1700">
        <v>1</v>
      </c>
    </row>
    <row r="1701" spans="1:3" x14ac:dyDescent="0.3">
      <c r="A1701" s="4" t="s">
        <v>4146</v>
      </c>
      <c r="B1701" s="6">
        <v>42953</v>
      </c>
      <c r="C1701">
        <v>1</v>
      </c>
    </row>
    <row r="1702" spans="1:3" x14ac:dyDescent="0.3">
      <c r="A1702" s="4" t="s">
        <v>4147</v>
      </c>
      <c r="B1702" s="6">
        <v>42953</v>
      </c>
      <c r="C1702">
        <v>1</v>
      </c>
    </row>
    <row r="1703" spans="1:3" x14ac:dyDescent="0.3">
      <c r="A1703" s="4" t="s">
        <v>4149</v>
      </c>
      <c r="B1703" s="6">
        <v>42956</v>
      </c>
      <c r="C1703">
        <v>1</v>
      </c>
    </row>
    <row r="1704" spans="1:3" x14ac:dyDescent="0.3">
      <c r="A1704" s="4" t="s">
        <v>4150</v>
      </c>
      <c r="B1704" s="6">
        <v>42956</v>
      </c>
      <c r="C1704">
        <v>1</v>
      </c>
    </row>
    <row r="1705" spans="1:3" x14ac:dyDescent="0.3">
      <c r="A1705" s="4" t="s">
        <v>4151</v>
      </c>
      <c r="B1705" s="6">
        <v>42957</v>
      </c>
      <c r="C1705">
        <v>1</v>
      </c>
    </row>
    <row r="1706" spans="1:3" x14ac:dyDescent="0.3">
      <c r="A1706" s="4" t="s">
        <v>4153</v>
      </c>
      <c r="B1706" s="6">
        <v>42958</v>
      </c>
      <c r="C1706">
        <v>1</v>
      </c>
    </row>
    <row r="1707" spans="1:3" x14ac:dyDescent="0.3">
      <c r="A1707" s="4" t="s">
        <v>4152</v>
      </c>
      <c r="B1707" s="6">
        <v>42959</v>
      </c>
      <c r="C1707">
        <v>1</v>
      </c>
    </row>
    <row r="1708" spans="1:3" x14ac:dyDescent="0.3">
      <c r="A1708" s="4" t="s">
        <v>4157</v>
      </c>
      <c r="B1708" s="6">
        <v>42959</v>
      </c>
      <c r="C1708">
        <v>1</v>
      </c>
    </row>
    <row r="1709" spans="1:3" x14ac:dyDescent="0.3">
      <c r="A1709" s="4" t="s">
        <v>4158</v>
      </c>
      <c r="B1709" s="6">
        <v>42961</v>
      </c>
      <c r="C1709">
        <v>1</v>
      </c>
    </row>
    <row r="1710" spans="1:3" x14ac:dyDescent="0.3">
      <c r="A1710" s="4" t="s">
        <v>4159</v>
      </c>
      <c r="B1710" s="6">
        <v>42961</v>
      </c>
      <c r="C1710">
        <v>1</v>
      </c>
    </row>
    <row r="1711" spans="1:3" x14ac:dyDescent="0.3">
      <c r="A1711" s="4" t="s">
        <v>4160</v>
      </c>
      <c r="B1711" s="6">
        <v>42962</v>
      </c>
      <c r="C1711">
        <v>1</v>
      </c>
    </row>
    <row r="1712" spans="1:3" x14ac:dyDescent="0.3">
      <c r="A1712" s="4" t="s">
        <v>4162</v>
      </c>
      <c r="B1712" s="6">
        <v>42964</v>
      </c>
      <c r="C1712">
        <v>1</v>
      </c>
    </row>
    <row r="1713" spans="1:3" x14ac:dyDescent="0.3">
      <c r="A1713" s="4" t="s">
        <v>4165</v>
      </c>
      <c r="B1713" s="6">
        <v>42966</v>
      </c>
      <c r="C1713">
        <v>1</v>
      </c>
    </row>
    <row r="1714" spans="1:3" x14ac:dyDescent="0.3">
      <c r="A1714" s="4" t="s">
        <v>4166</v>
      </c>
      <c r="B1714" s="6">
        <v>42966</v>
      </c>
      <c r="C1714">
        <v>1</v>
      </c>
    </row>
    <row r="1715" spans="1:3" x14ac:dyDescent="0.3">
      <c r="A1715" s="4" t="s">
        <v>4164</v>
      </c>
      <c r="B1715" s="6">
        <v>42967</v>
      </c>
      <c r="C1715">
        <v>1</v>
      </c>
    </row>
    <row r="1716" spans="1:3" x14ac:dyDescent="0.3">
      <c r="A1716" s="4" t="s">
        <v>4169</v>
      </c>
      <c r="B1716" s="6">
        <v>42967</v>
      </c>
      <c r="C1716">
        <v>1</v>
      </c>
    </row>
    <row r="1717" spans="1:3" x14ac:dyDescent="0.3">
      <c r="A1717" s="4" t="s">
        <v>4170</v>
      </c>
      <c r="B1717" s="6">
        <v>42969</v>
      </c>
      <c r="C1717">
        <v>1</v>
      </c>
    </row>
    <row r="1718" spans="1:3" x14ac:dyDescent="0.3">
      <c r="A1718" s="4" t="s">
        <v>4172</v>
      </c>
      <c r="B1718" s="6">
        <v>42971</v>
      </c>
      <c r="C1718">
        <v>1</v>
      </c>
    </row>
    <row r="1719" spans="1:3" x14ac:dyDescent="0.3">
      <c r="A1719" s="4" t="s">
        <v>4174</v>
      </c>
      <c r="B1719" s="6">
        <v>42971</v>
      </c>
      <c r="C1719">
        <v>1</v>
      </c>
    </row>
    <row r="1720" spans="1:3" x14ac:dyDescent="0.3">
      <c r="A1720" s="4" t="s">
        <v>4177</v>
      </c>
      <c r="B1720" s="6">
        <v>42973</v>
      </c>
      <c r="C1720">
        <v>1</v>
      </c>
    </row>
    <row r="1721" spans="1:3" x14ac:dyDescent="0.3">
      <c r="A1721" s="4" t="s">
        <v>4179</v>
      </c>
      <c r="B1721" s="6">
        <v>42975</v>
      </c>
      <c r="C1721">
        <v>1</v>
      </c>
    </row>
    <row r="1722" spans="1:3" x14ac:dyDescent="0.3">
      <c r="A1722" s="4" t="s">
        <v>4180</v>
      </c>
      <c r="B1722" s="6">
        <v>42976</v>
      </c>
      <c r="C1722">
        <v>1</v>
      </c>
    </row>
    <row r="1723" spans="1:3" x14ac:dyDescent="0.3">
      <c r="A1723" s="4" t="s">
        <v>4181</v>
      </c>
      <c r="B1723" s="6">
        <v>42976</v>
      </c>
      <c r="C1723">
        <v>1</v>
      </c>
    </row>
    <row r="1724" spans="1:3" x14ac:dyDescent="0.3">
      <c r="A1724" s="4" t="s">
        <v>4182</v>
      </c>
      <c r="B1724" s="6">
        <v>42976</v>
      </c>
      <c r="C1724">
        <v>1</v>
      </c>
    </row>
    <row r="1725" spans="1:3" x14ac:dyDescent="0.3">
      <c r="A1725" s="4" t="s">
        <v>4184</v>
      </c>
      <c r="B1725" s="6">
        <v>42978</v>
      </c>
      <c r="C1725">
        <v>1</v>
      </c>
    </row>
    <row r="1726" spans="1:3" x14ac:dyDescent="0.3">
      <c r="A1726" s="4" t="s">
        <v>4190</v>
      </c>
      <c r="B1726" s="6">
        <v>42979</v>
      </c>
      <c r="C1726">
        <v>1</v>
      </c>
    </row>
    <row r="1727" spans="1:3" x14ac:dyDescent="0.3">
      <c r="A1727" s="4" t="s">
        <v>4189</v>
      </c>
      <c r="B1727" s="6">
        <v>42980</v>
      </c>
      <c r="C1727">
        <v>1</v>
      </c>
    </row>
    <row r="1728" spans="1:3" x14ac:dyDescent="0.3">
      <c r="A1728" s="4" t="s">
        <v>4191</v>
      </c>
      <c r="B1728" s="6">
        <v>42980</v>
      </c>
      <c r="C1728">
        <v>1</v>
      </c>
    </row>
    <row r="1729" spans="1:3" x14ac:dyDescent="0.3">
      <c r="A1729" s="4" t="s">
        <v>4192</v>
      </c>
      <c r="B1729" s="6">
        <v>42981</v>
      </c>
      <c r="C1729">
        <v>1</v>
      </c>
    </row>
    <row r="1730" spans="1:3" x14ac:dyDescent="0.3">
      <c r="A1730" s="4" t="s">
        <v>4194</v>
      </c>
      <c r="B1730" s="6">
        <v>42983</v>
      </c>
      <c r="C1730">
        <v>1</v>
      </c>
    </row>
    <row r="1731" spans="1:3" x14ac:dyDescent="0.3">
      <c r="A1731" s="4" t="s">
        <v>4195</v>
      </c>
      <c r="B1731" s="6">
        <v>42986</v>
      </c>
      <c r="C1731">
        <v>1</v>
      </c>
    </row>
    <row r="1732" spans="1:3" x14ac:dyDescent="0.3">
      <c r="A1732" s="4" t="s">
        <v>4199</v>
      </c>
      <c r="B1732" s="6">
        <v>42988</v>
      </c>
      <c r="C1732">
        <v>1</v>
      </c>
    </row>
    <row r="1733" spans="1:3" x14ac:dyDescent="0.3">
      <c r="A1733" s="4" t="s">
        <v>4200</v>
      </c>
      <c r="B1733" s="6">
        <v>42992</v>
      </c>
      <c r="C1733">
        <v>1</v>
      </c>
    </row>
    <row r="1734" spans="1:3" x14ac:dyDescent="0.3">
      <c r="A1734" s="4" t="s">
        <v>4204</v>
      </c>
      <c r="B1734" s="6">
        <v>42993</v>
      </c>
      <c r="C1734">
        <v>1</v>
      </c>
    </row>
    <row r="1735" spans="1:3" x14ac:dyDescent="0.3">
      <c r="A1735" s="4" t="s">
        <v>4207</v>
      </c>
      <c r="B1735" s="6">
        <v>42995</v>
      </c>
      <c r="C1735">
        <v>1</v>
      </c>
    </row>
    <row r="1736" spans="1:3" x14ac:dyDescent="0.3">
      <c r="A1736" s="4" t="s">
        <v>4208</v>
      </c>
      <c r="B1736" s="6">
        <v>42996</v>
      </c>
      <c r="C1736">
        <v>1</v>
      </c>
    </row>
    <row r="1737" spans="1:3" x14ac:dyDescent="0.3">
      <c r="A1737" s="4" t="s">
        <v>4210</v>
      </c>
      <c r="B1737" s="6">
        <v>42997</v>
      </c>
      <c r="C1737">
        <v>1</v>
      </c>
    </row>
    <row r="1738" spans="1:3" x14ac:dyDescent="0.3">
      <c r="A1738" s="4" t="s">
        <v>4209</v>
      </c>
      <c r="B1738" s="6">
        <v>42999</v>
      </c>
      <c r="C1738">
        <v>1</v>
      </c>
    </row>
    <row r="1739" spans="1:3" x14ac:dyDescent="0.3">
      <c r="A1739" s="4" t="s">
        <v>4212</v>
      </c>
      <c r="B1739" s="6">
        <v>42999</v>
      </c>
      <c r="C1739">
        <v>1</v>
      </c>
    </row>
    <row r="1740" spans="1:3" x14ac:dyDescent="0.3">
      <c r="A1740" s="4" t="s">
        <v>4213</v>
      </c>
      <c r="B1740" s="6">
        <v>42999</v>
      </c>
      <c r="C1740">
        <v>1</v>
      </c>
    </row>
    <row r="1741" spans="1:3" x14ac:dyDescent="0.3">
      <c r="A1741" s="4" t="s">
        <v>4214</v>
      </c>
      <c r="B1741" s="6">
        <v>43002</v>
      </c>
      <c r="C1741">
        <v>1</v>
      </c>
    </row>
    <row r="1742" spans="1:3" x14ac:dyDescent="0.3">
      <c r="A1742" s="4" t="s">
        <v>4215</v>
      </c>
      <c r="B1742" s="6">
        <v>43002</v>
      </c>
      <c r="C1742">
        <v>1</v>
      </c>
    </row>
    <row r="1743" spans="1:3" x14ac:dyDescent="0.3">
      <c r="A1743" s="4" t="s">
        <v>4221</v>
      </c>
      <c r="B1743" s="6">
        <v>43004</v>
      </c>
      <c r="C1743">
        <v>1</v>
      </c>
    </row>
    <row r="1744" spans="1:3" x14ac:dyDescent="0.3">
      <c r="A1744" s="4" t="s">
        <v>4222</v>
      </c>
      <c r="B1744" s="6">
        <v>43005</v>
      </c>
      <c r="C1744">
        <v>1</v>
      </c>
    </row>
    <row r="1745" spans="1:3" x14ac:dyDescent="0.3">
      <c r="A1745" s="4" t="s">
        <v>4225</v>
      </c>
      <c r="B1745" s="6">
        <v>43007</v>
      </c>
      <c r="C1745">
        <v>1</v>
      </c>
    </row>
    <row r="1746" spans="1:3" x14ac:dyDescent="0.3">
      <c r="A1746" s="4" t="s">
        <v>4226</v>
      </c>
      <c r="B1746" s="6">
        <v>43007</v>
      </c>
      <c r="C1746">
        <v>1</v>
      </c>
    </row>
    <row r="1747" spans="1:3" x14ac:dyDescent="0.3">
      <c r="A1747" s="4" t="s">
        <v>4227</v>
      </c>
      <c r="B1747" s="6">
        <v>43009</v>
      </c>
      <c r="C1747">
        <v>1</v>
      </c>
    </row>
    <row r="1748" spans="1:3" x14ac:dyDescent="0.3">
      <c r="A1748" s="4" t="s">
        <v>4233</v>
      </c>
      <c r="B1748" s="6">
        <v>43010</v>
      </c>
      <c r="C1748">
        <v>1</v>
      </c>
    </row>
    <row r="1749" spans="1:3" x14ac:dyDescent="0.3">
      <c r="A1749" s="4" t="s">
        <v>4230</v>
      </c>
      <c r="B1749" s="6">
        <v>43011</v>
      </c>
      <c r="C1749">
        <v>1</v>
      </c>
    </row>
    <row r="1750" spans="1:3" x14ac:dyDescent="0.3">
      <c r="A1750" s="4" t="s">
        <v>4236</v>
      </c>
      <c r="B1750" s="6">
        <v>43011</v>
      </c>
      <c r="C1750">
        <v>1</v>
      </c>
    </row>
    <row r="1751" spans="1:3" x14ac:dyDescent="0.3">
      <c r="A1751" s="4" t="s">
        <v>4237</v>
      </c>
      <c r="B1751" s="6">
        <v>43012</v>
      </c>
      <c r="C1751">
        <v>1</v>
      </c>
    </row>
    <row r="1752" spans="1:3" x14ac:dyDescent="0.3">
      <c r="A1752" s="4" t="s">
        <v>4238</v>
      </c>
      <c r="B1752" s="6">
        <v>43012</v>
      </c>
      <c r="C1752">
        <v>1</v>
      </c>
    </row>
    <row r="1753" spans="1:3" x14ac:dyDescent="0.3">
      <c r="A1753" s="4" t="s">
        <v>4234</v>
      </c>
      <c r="B1753" s="6">
        <v>43013</v>
      </c>
      <c r="C1753">
        <v>1</v>
      </c>
    </row>
    <row r="1754" spans="1:3" x14ac:dyDescent="0.3">
      <c r="A1754" s="4" t="s">
        <v>4239</v>
      </c>
      <c r="B1754" s="6">
        <v>43014</v>
      </c>
      <c r="C1754">
        <v>1</v>
      </c>
    </row>
    <row r="1755" spans="1:3" x14ac:dyDescent="0.3">
      <c r="A1755" s="4" t="s">
        <v>4240</v>
      </c>
      <c r="B1755" s="6">
        <v>43014</v>
      </c>
      <c r="C1755">
        <v>1</v>
      </c>
    </row>
    <row r="1756" spans="1:3" x14ac:dyDescent="0.3">
      <c r="A1756" s="4" t="s">
        <v>4242</v>
      </c>
      <c r="B1756" s="6">
        <v>43015</v>
      </c>
      <c r="C1756">
        <v>1</v>
      </c>
    </row>
    <row r="1757" spans="1:3" x14ac:dyDescent="0.3">
      <c r="A1757" s="4" t="s">
        <v>4245</v>
      </c>
      <c r="B1757" s="6">
        <v>43015</v>
      </c>
      <c r="C1757">
        <v>1</v>
      </c>
    </row>
    <row r="1758" spans="1:3" x14ac:dyDescent="0.3">
      <c r="A1758" s="4" t="s">
        <v>4243</v>
      </c>
      <c r="B1758" s="6">
        <v>43016</v>
      </c>
      <c r="C1758">
        <v>1</v>
      </c>
    </row>
    <row r="1759" spans="1:3" x14ac:dyDescent="0.3">
      <c r="A1759" s="4" t="s">
        <v>4244</v>
      </c>
      <c r="B1759" s="6">
        <v>43016</v>
      </c>
      <c r="C1759">
        <v>1</v>
      </c>
    </row>
    <row r="1760" spans="1:3" x14ac:dyDescent="0.3">
      <c r="A1760" s="4" t="s">
        <v>4247</v>
      </c>
      <c r="B1760" s="6">
        <v>43017</v>
      </c>
      <c r="C1760">
        <v>1</v>
      </c>
    </row>
    <row r="1761" spans="1:3" x14ac:dyDescent="0.3">
      <c r="A1761" s="4" t="s">
        <v>4250</v>
      </c>
      <c r="B1761" s="6">
        <v>43019</v>
      </c>
      <c r="C1761">
        <v>1</v>
      </c>
    </row>
    <row r="1762" spans="1:3" x14ac:dyDescent="0.3">
      <c r="A1762" s="4" t="s">
        <v>4252</v>
      </c>
      <c r="B1762" s="6">
        <v>43019</v>
      </c>
      <c r="C1762">
        <v>1</v>
      </c>
    </row>
    <row r="1763" spans="1:3" x14ac:dyDescent="0.3">
      <c r="A1763" s="4" t="s">
        <v>4254</v>
      </c>
      <c r="B1763" s="6">
        <v>43022</v>
      </c>
      <c r="C1763">
        <v>1</v>
      </c>
    </row>
    <row r="1764" spans="1:3" x14ac:dyDescent="0.3">
      <c r="A1764" s="4" t="s">
        <v>4259</v>
      </c>
      <c r="B1764" s="6">
        <v>43023</v>
      </c>
      <c r="C1764">
        <v>1</v>
      </c>
    </row>
    <row r="1765" spans="1:3" x14ac:dyDescent="0.3">
      <c r="A1765" s="4" t="s">
        <v>4260</v>
      </c>
      <c r="B1765" s="6">
        <v>43025</v>
      </c>
      <c r="C1765">
        <v>1</v>
      </c>
    </row>
    <row r="1766" spans="1:3" x14ac:dyDescent="0.3">
      <c r="A1766" s="4" t="s">
        <v>4262</v>
      </c>
      <c r="B1766" s="6">
        <v>43025</v>
      </c>
      <c r="C1766">
        <v>1</v>
      </c>
    </row>
    <row r="1767" spans="1:3" x14ac:dyDescent="0.3">
      <c r="A1767" s="4" t="s">
        <v>4265</v>
      </c>
      <c r="B1767" s="6">
        <v>43025</v>
      </c>
      <c r="C1767">
        <v>1</v>
      </c>
    </row>
    <row r="1768" spans="1:3" x14ac:dyDescent="0.3">
      <c r="A1768" s="4" t="s">
        <v>4266</v>
      </c>
      <c r="B1768" s="6">
        <v>43025</v>
      </c>
      <c r="C1768">
        <v>1</v>
      </c>
    </row>
    <row r="1769" spans="1:3" x14ac:dyDescent="0.3">
      <c r="A1769" s="4" t="s">
        <v>4269</v>
      </c>
      <c r="B1769" s="6">
        <v>43026</v>
      </c>
      <c r="C1769">
        <v>1</v>
      </c>
    </row>
    <row r="1770" spans="1:3" x14ac:dyDescent="0.3">
      <c r="A1770" s="4" t="s">
        <v>4268</v>
      </c>
      <c r="B1770" s="6">
        <v>43027</v>
      </c>
      <c r="C1770">
        <v>1</v>
      </c>
    </row>
    <row r="1771" spans="1:3" x14ac:dyDescent="0.3">
      <c r="A1771" s="4" t="s">
        <v>4272</v>
      </c>
      <c r="B1771" s="6">
        <v>43031</v>
      </c>
      <c r="C1771">
        <v>1</v>
      </c>
    </row>
    <row r="1772" spans="1:3" x14ac:dyDescent="0.3">
      <c r="A1772" s="4" t="s">
        <v>4277</v>
      </c>
      <c r="B1772" s="6">
        <v>43033</v>
      </c>
      <c r="C1772">
        <v>1</v>
      </c>
    </row>
    <row r="1773" spans="1:3" x14ac:dyDescent="0.3">
      <c r="A1773" s="4" t="s">
        <v>4278</v>
      </c>
      <c r="B1773" s="6">
        <v>43034</v>
      </c>
      <c r="C1773">
        <v>1</v>
      </c>
    </row>
    <row r="1774" spans="1:3" x14ac:dyDescent="0.3">
      <c r="A1774" s="4" t="s">
        <v>4281</v>
      </c>
      <c r="B1774" s="6">
        <v>43037</v>
      </c>
      <c r="C1774">
        <v>1</v>
      </c>
    </row>
    <row r="1775" spans="1:3" x14ac:dyDescent="0.3">
      <c r="A1775" s="4" t="s">
        <v>4282</v>
      </c>
      <c r="B1775" s="6">
        <v>43038</v>
      </c>
      <c r="C1775">
        <v>1</v>
      </c>
    </row>
    <row r="1776" spans="1:3" x14ac:dyDescent="0.3">
      <c r="A1776" s="4" t="s">
        <v>4283</v>
      </c>
      <c r="B1776" s="6">
        <v>43040</v>
      </c>
      <c r="C1776">
        <v>1</v>
      </c>
    </row>
    <row r="1777" spans="1:3" x14ac:dyDescent="0.3">
      <c r="A1777" s="4" t="s">
        <v>4286</v>
      </c>
      <c r="B1777" s="6">
        <v>43040</v>
      </c>
      <c r="C1777">
        <v>1</v>
      </c>
    </row>
    <row r="1778" spans="1:3" x14ac:dyDescent="0.3">
      <c r="A1778" s="4" t="s">
        <v>4287</v>
      </c>
      <c r="B1778" s="6">
        <v>43042</v>
      </c>
      <c r="C1778">
        <v>1</v>
      </c>
    </row>
    <row r="1779" spans="1:3" x14ac:dyDescent="0.3">
      <c r="A1779" s="4" t="s">
        <v>4288</v>
      </c>
      <c r="B1779" s="6">
        <v>43042</v>
      </c>
      <c r="C1779">
        <v>1</v>
      </c>
    </row>
    <row r="1780" spans="1:3" x14ac:dyDescent="0.3">
      <c r="A1780" s="4" t="s">
        <v>4289</v>
      </c>
      <c r="B1780" s="6">
        <v>43042</v>
      </c>
      <c r="C1780">
        <v>1</v>
      </c>
    </row>
    <row r="1781" spans="1:3" x14ac:dyDescent="0.3">
      <c r="A1781" s="4" t="s">
        <v>4294</v>
      </c>
      <c r="B1781" s="6">
        <v>43046</v>
      </c>
      <c r="C1781">
        <v>1</v>
      </c>
    </row>
    <row r="1782" spans="1:3" x14ac:dyDescent="0.3">
      <c r="A1782" s="4" t="s">
        <v>4293</v>
      </c>
      <c r="B1782" s="6">
        <v>43047</v>
      </c>
      <c r="C1782">
        <v>1</v>
      </c>
    </row>
    <row r="1783" spans="1:3" x14ac:dyDescent="0.3">
      <c r="A1783" s="4" t="s">
        <v>4295</v>
      </c>
      <c r="B1783" s="6">
        <v>43048</v>
      </c>
      <c r="C1783">
        <v>1</v>
      </c>
    </row>
    <row r="1784" spans="1:3" x14ac:dyDescent="0.3">
      <c r="A1784" s="4" t="s">
        <v>4297</v>
      </c>
      <c r="B1784" s="6">
        <v>43049</v>
      </c>
      <c r="C1784">
        <v>1</v>
      </c>
    </row>
    <row r="1785" spans="1:3" x14ac:dyDescent="0.3">
      <c r="A1785" s="4" t="s">
        <v>4298</v>
      </c>
      <c r="B1785" s="6">
        <v>43050</v>
      </c>
      <c r="C1785">
        <v>1</v>
      </c>
    </row>
    <row r="1786" spans="1:3" x14ac:dyDescent="0.3">
      <c r="A1786" s="4" t="s">
        <v>4299</v>
      </c>
      <c r="B1786" s="6">
        <v>43050</v>
      </c>
      <c r="C1786">
        <v>1</v>
      </c>
    </row>
    <row r="1787" spans="1:3" x14ac:dyDescent="0.3">
      <c r="A1787" s="4" t="s">
        <v>4303</v>
      </c>
      <c r="B1787" s="6">
        <v>43056</v>
      </c>
      <c r="C1787">
        <v>1</v>
      </c>
    </row>
    <row r="1788" spans="1:3" x14ac:dyDescent="0.3">
      <c r="A1788" s="4" t="s">
        <v>4305</v>
      </c>
      <c r="B1788" s="6">
        <v>43065</v>
      </c>
      <c r="C1788">
        <v>1</v>
      </c>
    </row>
    <row r="1789" spans="1:3" x14ac:dyDescent="0.3">
      <c r="A1789" s="4" t="s">
        <v>4311</v>
      </c>
      <c r="B1789" s="6">
        <v>43073</v>
      </c>
      <c r="C1789">
        <v>1</v>
      </c>
    </row>
    <row r="1790" spans="1:3" x14ac:dyDescent="0.3">
      <c r="A1790" s="4" t="s">
        <v>4313</v>
      </c>
      <c r="B1790" s="6">
        <v>43075</v>
      </c>
      <c r="C1790">
        <v>1</v>
      </c>
    </row>
    <row r="1791" spans="1:3" x14ac:dyDescent="0.3">
      <c r="A1791" s="4" t="s">
        <v>4315</v>
      </c>
      <c r="B1791" s="6">
        <v>43077</v>
      </c>
      <c r="C1791">
        <v>1</v>
      </c>
    </row>
    <row r="1792" spans="1:3" x14ac:dyDescent="0.3">
      <c r="A1792" s="4" t="s">
        <v>4316</v>
      </c>
      <c r="B1792" s="6">
        <v>43077</v>
      </c>
      <c r="C1792">
        <v>1</v>
      </c>
    </row>
    <row r="1793" spans="1:3" x14ac:dyDescent="0.3">
      <c r="A1793" s="4" t="s">
        <v>4317</v>
      </c>
      <c r="B1793" s="6">
        <v>43078</v>
      </c>
      <c r="C1793">
        <v>1</v>
      </c>
    </row>
    <row r="1794" spans="1:3" x14ac:dyDescent="0.3">
      <c r="A1794" s="4" t="s">
        <v>4319</v>
      </c>
      <c r="B1794" s="6">
        <v>43078</v>
      </c>
      <c r="C1794">
        <v>1</v>
      </c>
    </row>
    <row r="1795" spans="1:3" x14ac:dyDescent="0.3">
      <c r="A1795" s="4" t="s">
        <v>4318</v>
      </c>
      <c r="B1795" s="6">
        <v>43079</v>
      </c>
      <c r="C1795">
        <v>1</v>
      </c>
    </row>
    <row r="1796" spans="1:3" x14ac:dyDescent="0.3">
      <c r="A1796" s="4" t="s">
        <v>4322</v>
      </c>
      <c r="B1796" s="6">
        <v>43079</v>
      </c>
      <c r="C1796">
        <v>1</v>
      </c>
    </row>
    <row r="1797" spans="1:3" x14ac:dyDescent="0.3">
      <c r="A1797" s="4" t="s">
        <v>4324</v>
      </c>
      <c r="B1797" s="6">
        <v>43081</v>
      </c>
      <c r="C1797">
        <v>1</v>
      </c>
    </row>
    <row r="1798" spans="1:3" x14ac:dyDescent="0.3">
      <c r="A1798" s="4" t="s">
        <v>4323</v>
      </c>
      <c r="B1798" s="6">
        <v>43082</v>
      </c>
      <c r="C1798">
        <v>1</v>
      </c>
    </row>
    <row r="1799" spans="1:3" x14ac:dyDescent="0.3">
      <c r="A1799" s="4" t="s">
        <v>4326</v>
      </c>
      <c r="B1799" s="6">
        <v>43085</v>
      </c>
      <c r="C1799">
        <v>1</v>
      </c>
    </row>
    <row r="1800" spans="1:3" x14ac:dyDescent="0.3">
      <c r="A1800" s="4" t="s">
        <v>4328</v>
      </c>
      <c r="B1800" s="6">
        <v>43085</v>
      </c>
      <c r="C1800">
        <v>1</v>
      </c>
    </row>
    <row r="1801" spans="1:3" x14ac:dyDescent="0.3">
      <c r="A1801" s="4" t="s">
        <v>4329</v>
      </c>
      <c r="B1801" s="6">
        <v>43085</v>
      </c>
      <c r="C1801">
        <v>1</v>
      </c>
    </row>
    <row r="1802" spans="1:3" x14ac:dyDescent="0.3">
      <c r="A1802" s="4" t="s">
        <v>4330</v>
      </c>
      <c r="B1802" s="6">
        <v>43086</v>
      </c>
      <c r="C1802">
        <v>1</v>
      </c>
    </row>
    <row r="1803" spans="1:3" x14ac:dyDescent="0.3">
      <c r="A1803" s="4" t="s">
        <v>4334</v>
      </c>
      <c r="B1803" s="6">
        <v>43089</v>
      </c>
      <c r="C1803">
        <v>1</v>
      </c>
    </row>
    <row r="1804" spans="1:3" x14ac:dyDescent="0.3">
      <c r="A1804" s="4" t="s">
        <v>4332</v>
      </c>
      <c r="B1804" s="6">
        <v>43090</v>
      </c>
      <c r="C1804">
        <v>1</v>
      </c>
    </row>
    <row r="1805" spans="1:3" x14ac:dyDescent="0.3">
      <c r="A1805" s="4" t="s">
        <v>4336</v>
      </c>
      <c r="B1805" s="6">
        <v>43091</v>
      </c>
      <c r="C1805">
        <v>1</v>
      </c>
    </row>
    <row r="1806" spans="1:3" x14ac:dyDescent="0.3">
      <c r="A1806" s="4" t="s">
        <v>4340</v>
      </c>
      <c r="B1806" s="6">
        <v>43092</v>
      </c>
      <c r="C1806">
        <v>1</v>
      </c>
    </row>
    <row r="1807" spans="1:3" x14ac:dyDescent="0.3">
      <c r="A1807" s="4" t="s">
        <v>4342</v>
      </c>
      <c r="B1807" s="6">
        <v>43094</v>
      </c>
      <c r="C1807">
        <v>1</v>
      </c>
    </row>
    <row r="1808" spans="1:3" x14ac:dyDescent="0.3">
      <c r="A1808" s="4" t="s">
        <v>4341</v>
      </c>
      <c r="B1808" s="6">
        <v>43095</v>
      </c>
      <c r="C1808">
        <v>1</v>
      </c>
    </row>
    <row r="1809" spans="1:3" x14ac:dyDescent="0.3">
      <c r="A1809" s="4" t="s">
        <v>4343</v>
      </c>
      <c r="B1809" s="6">
        <v>43095</v>
      </c>
      <c r="C1809">
        <v>1</v>
      </c>
    </row>
    <row r="1810" spans="1:3" x14ac:dyDescent="0.3">
      <c r="A1810" s="4" t="s">
        <v>4344</v>
      </c>
      <c r="B1810" s="6">
        <v>43096</v>
      </c>
      <c r="C1810">
        <v>1</v>
      </c>
    </row>
    <row r="1811" spans="1:3" x14ac:dyDescent="0.3">
      <c r="A1811" s="4" t="s">
        <v>4345</v>
      </c>
      <c r="B1811" s="6">
        <v>43098</v>
      </c>
      <c r="C1811">
        <v>1</v>
      </c>
    </row>
    <row r="1812" spans="1:3" x14ac:dyDescent="0.3">
      <c r="A1812" s="4" t="s">
        <v>4346</v>
      </c>
      <c r="B1812" s="6">
        <v>43101</v>
      </c>
      <c r="C1812">
        <v>1</v>
      </c>
    </row>
    <row r="1813" spans="1:3" x14ac:dyDescent="0.3">
      <c r="A1813" s="4" t="s">
        <v>4348</v>
      </c>
      <c r="B1813" s="6">
        <v>43101</v>
      </c>
      <c r="C1813">
        <v>1</v>
      </c>
    </row>
    <row r="1814" spans="1:3" x14ac:dyDescent="0.3">
      <c r="A1814" s="4" t="s">
        <v>4349</v>
      </c>
      <c r="B1814" s="6">
        <v>43102</v>
      </c>
      <c r="C1814">
        <v>1</v>
      </c>
    </row>
    <row r="1815" spans="1:3" x14ac:dyDescent="0.3">
      <c r="A1815" s="4" t="s">
        <v>4351</v>
      </c>
      <c r="B1815" s="6">
        <v>43102</v>
      </c>
      <c r="C1815">
        <v>1</v>
      </c>
    </row>
    <row r="1816" spans="1:3" x14ac:dyDescent="0.3">
      <c r="A1816" s="4" t="s">
        <v>4352</v>
      </c>
      <c r="B1816" s="6">
        <v>43103</v>
      </c>
      <c r="C1816">
        <v>1</v>
      </c>
    </row>
    <row r="1817" spans="1:3" x14ac:dyDescent="0.3">
      <c r="A1817" s="4" t="s">
        <v>4358</v>
      </c>
      <c r="B1817" s="6">
        <v>43108</v>
      </c>
      <c r="C1817">
        <v>1</v>
      </c>
    </row>
    <row r="1818" spans="1:3" x14ac:dyDescent="0.3">
      <c r="A1818" s="4" t="s">
        <v>4361</v>
      </c>
      <c r="B1818" s="6">
        <v>43110</v>
      </c>
      <c r="C1818">
        <v>1</v>
      </c>
    </row>
    <row r="1819" spans="1:3" x14ac:dyDescent="0.3">
      <c r="A1819" s="4" t="s">
        <v>4363</v>
      </c>
      <c r="B1819" s="6">
        <v>43111</v>
      </c>
      <c r="C1819">
        <v>1</v>
      </c>
    </row>
    <row r="1820" spans="1:3" x14ac:dyDescent="0.3">
      <c r="A1820" s="4" t="s">
        <v>4366</v>
      </c>
      <c r="B1820" s="6">
        <v>43113</v>
      </c>
      <c r="C1820">
        <v>1</v>
      </c>
    </row>
    <row r="1821" spans="1:3" x14ac:dyDescent="0.3">
      <c r="A1821" s="4" t="s">
        <v>4364</v>
      </c>
      <c r="B1821" s="6">
        <v>43114</v>
      </c>
      <c r="C1821">
        <v>1</v>
      </c>
    </row>
    <row r="1822" spans="1:3" x14ac:dyDescent="0.3">
      <c r="A1822" s="4" t="s">
        <v>4367</v>
      </c>
      <c r="B1822" s="6">
        <v>43115</v>
      </c>
      <c r="C1822">
        <v>1</v>
      </c>
    </row>
    <row r="1823" spans="1:3" x14ac:dyDescent="0.3">
      <c r="A1823" s="4" t="s">
        <v>4368</v>
      </c>
      <c r="B1823" s="6">
        <v>43116</v>
      </c>
      <c r="C1823">
        <v>1</v>
      </c>
    </row>
    <row r="1824" spans="1:3" x14ac:dyDescent="0.3">
      <c r="A1824" s="4" t="s">
        <v>4369</v>
      </c>
      <c r="B1824" s="6">
        <v>43117</v>
      </c>
      <c r="C1824">
        <v>1</v>
      </c>
    </row>
    <row r="1825" spans="1:3" x14ac:dyDescent="0.3">
      <c r="A1825" s="4" t="s">
        <v>4371</v>
      </c>
      <c r="B1825" s="6">
        <v>43119</v>
      </c>
      <c r="C1825">
        <v>1</v>
      </c>
    </row>
    <row r="1826" spans="1:3" x14ac:dyDescent="0.3">
      <c r="A1826" s="4" t="s">
        <v>4372</v>
      </c>
      <c r="B1826" s="6">
        <v>43122</v>
      </c>
      <c r="C1826">
        <v>1</v>
      </c>
    </row>
    <row r="1827" spans="1:3" x14ac:dyDescent="0.3">
      <c r="A1827" s="4" t="s">
        <v>4375</v>
      </c>
      <c r="B1827" s="6">
        <v>43122</v>
      </c>
      <c r="C1827">
        <v>1</v>
      </c>
    </row>
    <row r="1828" spans="1:3" x14ac:dyDescent="0.3">
      <c r="A1828" s="4" t="s">
        <v>4373</v>
      </c>
      <c r="B1828" s="6">
        <v>43123</v>
      </c>
      <c r="C1828">
        <v>1</v>
      </c>
    </row>
    <row r="1829" spans="1:3" x14ac:dyDescent="0.3">
      <c r="A1829" s="4" t="s">
        <v>4382</v>
      </c>
      <c r="B1829" s="6">
        <v>43127</v>
      </c>
      <c r="C1829">
        <v>1</v>
      </c>
    </row>
    <row r="1830" spans="1:3" x14ac:dyDescent="0.3">
      <c r="A1830" s="4" t="s">
        <v>4383</v>
      </c>
      <c r="B1830" s="6">
        <v>43128</v>
      </c>
      <c r="C1830">
        <v>1</v>
      </c>
    </row>
    <row r="1831" spans="1:3" x14ac:dyDescent="0.3">
      <c r="A1831" s="4" t="s">
        <v>4387</v>
      </c>
      <c r="B1831" s="6">
        <v>43131</v>
      </c>
      <c r="C1831">
        <v>1</v>
      </c>
    </row>
    <row r="1832" spans="1:3" x14ac:dyDescent="0.3">
      <c r="A1832" s="4" t="s">
        <v>4388</v>
      </c>
      <c r="B1832" s="6">
        <v>43133</v>
      </c>
      <c r="C1832">
        <v>1</v>
      </c>
    </row>
    <row r="1833" spans="1:3" x14ac:dyDescent="0.3">
      <c r="A1833" s="4" t="s">
        <v>4391</v>
      </c>
      <c r="B1833" s="6">
        <v>43134</v>
      </c>
      <c r="C1833">
        <v>1</v>
      </c>
    </row>
    <row r="1834" spans="1:3" x14ac:dyDescent="0.3">
      <c r="A1834" s="4" t="s">
        <v>4395</v>
      </c>
      <c r="B1834" s="6">
        <v>43141</v>
      </c>
      <c r="C1834">
        <v>1</v>
      </c>
    </row>
    <row r="1835" spans="1:3" x14ac:dyDescent="0.3">
      <c r="A1835" s="4" t="s">
        <v>4397</v>
      </c>
      <c r="B1835" s="6">
        <v>43141</v>
      </c>
      <c r="C1835">
        <v>1</v>
      </c>
    </row>
    <row r="1836" spans="1:3" x14ac:dyDescent="0.3">
      <c r="A1836" s="4" t="s">
        <v>4404</v>
      </c>
      <c r="B1836" s="6">
        <v>43144</v>
      </c>
      <c r="C1836">
        <v>1</v>
      </c>
    </row>
    <row r="1837" spans="1:3" x14ac:dyDescent="0.3">
      <c r="A1837" s="4" t="s">
        <v>4405</v>
      </c>
      <c r="B1837" s="6">
        <v>43145</v>
      </c>
      <c r="C1837">
        <v>1</v>
      </c>
    </row>
    <row r="1838" spans="1:3" x14ac:dyDescent="0.3">
      <c r="A1838" s="4" t="s">
        <v>4403</v>
      </c>
      <c r="B1838" s="6">
        <v>43146</v>
      </c>
      <c r="C1838">
        <v>1</v>
      </c>
    </row>
    <row r="1839" spans="1:3" x14ac:dyDescent="0.3">
      <c r="A1839" s="4" t="s">
        <v>4410</v>
      </c>
      <c r="B1839" s="6">
        <v>43146</v>
      </c>
      <c r="C1839">
        <v>1</v>
      </c>
    </row>
    <row r="1840" spans="1:3" x14ac:dyDescent="0.3">
      <c r="A1840" s="4" t="s">
        <v>4408</v>
      </c>
      <c r="B1840" s="6">
        <v>43147</v>
      </c>
      <c r="C1840">
        <v>1</v>
      </c>
    </row>
    <row r="1841" spans="1:3" x14ac:dyDescent="0.3">
      <c r="A1841" s="4" t="s">
        <v>4411</v>
      </c>
      <c r="B1841" s="6">
        <v>43148</v>
      </c>
      <c r="C1841">
        <v>1</v>
      </c>
    </row>
    <row r="1842" spans="1:3" x14ac:dyDescent="0.3">
      <c r="A1842" s="4" t="s">
        <v>4412</v>
      </c>
      <c r="B1842" s="6">
        <v>43149</v>
      </c>
      <c r="C1842">
        <v>1</v>
      </c>
    </row>
    <row r="1843" spans="1:3" x14ac:dyDescent="0.3">
      <c r="A1843" s="4" t="s">
        <v>4415</v>
      </c>
      <c r="B1843" s="6">
        <v>43151</v>
      </c>
      <c r="C1843">
        <v>1</v>
      </c>
    </row>
    <row r="1844" spans="1:3" x14ac:dyDescent="0.3">
      <c r="A1844" s="4" t="s">
        <v>4414</v>
      </c>
      <c r="B1844" s="6">
        <v>43152</v>
      </c>
      <c r="C1844">
        <v>1</v>
      </c>
    </row>
    <row r="1845" spans="1:3" x14ac:dyDescent="0.3">
      <c r="A1845" s="4" t="s">
        <v>4416</v>
      </c>
      <c r="B1845" s="6">
        <v>43152</v>
      </c>
      <c r="C1845">
        <v>1</v>
      </c>
    </row>
    <row r="1846" spans="1:3" x14ac:dyDescent="0.3">
      <c r="A1846" s="4" t="s">
        <v>4417</v>
      </c>
      <c r="B1846" s="6">
        <v>43152</v>
      </c>
      <c r="C1846">
        <v>1</v>
      </c>
    </row>
    <row r="1847" spans="1:3" x14ac:dyDescent="0.3">
      <c r="A1847" s="4" t="s">
        <v>4418</v>
      </c>
      <c r="B1847" s="6">
        <v>43154</v>
      </c>
      <c r="C1847">
        <v>1</v>
      </c>
    </row>
    <row r="1848" spans="1:3" x14ac:dyDescent="0.3">
      <c r="A1848" s="4" t="s">
        <v>4419</v>
      </c>
      <c r="B1848" s="6">
        <v>43154</v>
      </c>
      <c r="C1848">
        <v>1</v>
      </c>
    </row>
    <row r="1849" spans="1:3" x14ac:dyDescent="0.3">
      <c r="A1849" s="4" t="s">
        <v>4420</v>
      </c>
      <c r="B1849" s="6">
        <v>43156</v>
      </c>
      <c r="C1849">
        <v>1</v>
      </c>
    </row>
    <row r="1850" spans="1:3" x14ac:dyDescent="0.3">
      <c r="A1850" s="4" t="s">
        <v>4421</v>
      </c>
      <c r="B1850" s="6">
        <v>43156</v>
      </c>
      <c r="C1850">
        <v>1</v>
      </c>
    </row>
    <row r="1851" spans="1:3" x14ac:dyDescent="0.3">
      <c r="A1851" s="4" t="s">
        <v>4424</v>
      </c>
      <c r="B1851" s="6">
        <v>43157</v>
      </c>
      <c r="C1851">
        <v>1</v>
      </c>
    </row>
    <row r="1852" spans="1:3" x14ac:dyDescent="0.3">
      <c r="A1852" s="4" t="s">
        <v>4425</v>
      </c>
      <c r="B1852" s="6">
        <v>43160</v>
      </c>
      <c r="C1852">
        <v>1</v>
      </c>
    </row>
    <row r="1853" spans="1:3" x14ac:dyDescent="0.3">
      <c r="A1853" s="4" t="s">
        <v>4429</v>
      </c>
      <c r="B1853" s="6">
        <v>43162</v>
      </c>
      <c r="C1853">
        <v>1</v>
      </c>
    </row>
    <row r="1854" spans="1:3" x14ac:dyDescent="0.3">
      <c r="A1854" s="4" t="s">
        <v>4430</v>
      </c>
      <c r="B1854" s="6">
        <v>43162</v>
      </c>
      <c r="C1854">
        <v>1</v>
      </c>
    </row>
    <row r="1855" spans="1:3" x14ac:dyDescent="0.3">
      <c r="A1855" s="4" t="s">
        <v>4431</v>
      </c>
      <c r="B1855" s="6">
        <v>43164</v>
      </c>
      <c r="C1855">
        <v>1</v>
      </c>
    </row>
    <row r="1856" spans="1:3" x14ac:dyDescent="0.3">
      <c r="A1856" s="4" t="s">
        <v>4433</v>
      </c>
      <c r="B1856" s="6">
        <v>43166</v>
      </c>
      <c r="C1856">
        <v>1</v>
      </c>
    </row>
    <row r="1857" spans="1:3" x14ac:dyDescent="0.3">
      <c r="A1857" s="4" t="s">
        <v>4436</v>
      </c>
      <c r="B1857" s="6">
        <v>43168</v>
      </c>
      <c r="C1857">
        <v>1</v>
      </c>
    </row>
    <row r="1858" spans="1:3" x14ac:dyDescent="0.3">
      <c r="A1858" s="4" t="s">
        <v>4438</v>
      </c>
      <c r="B1858" s="6">
        <v>43168</v>
      </c>
      <c r="C1858">
        <v>1</v>
      </c>
    </row>
    <row r="1859" spans="1:3" x14ac:dyDescent="0.3">
      <c r="A1859" s="4" t="s">
        <v>4441</v>
      </c>
      <c r="B1859" s="6">
        <v>43169</v>
      </c>
      <c r="C1859">
        <v>1</v>
      </c>
    </row>
    <row r="1860" spans="1:3" x14ac:dyDescent="0.3">
      <c r="A1860" s="4" t="s">
        <v>4444</v>
      </c>
      <c r="B1860" s="6">
        <v>43173</v>
      </c>
      <c r="C1860">
        <v>1</v>
      </c>
    </row>
    <row r="1861" spans="1:3" x14ac:dyDescent="0.3">
      <c r="A1861" s="4" t="s">
        <v>4445</v>
      </c>
      <c r="B1861" s="6">
        <v>43173</v>
      </c>
      <c r="C1861">
        <v>1</v>
      </c>
    </row>
    <row r="1862" spans="1:3" x14ac:dyDescent="0.3">
      <c r="A1862" s="4" t="s">
        <v>4448</v>
      </c>
      <c r="B1862" s="6">
        <v>43175</v>
      </c>
      <c r="C1862">
        <v>1</v>
      </c>
    </row>
    <row r="1863" spans="1:3" x14ac:dyDescent="0.3">
      <c r="A1863" s="4" t="s">
        <v>4451</v>
      </c>
      <c r="B1863" s="6">
        <v>43176</v>
      </c>
      <c r="C1863">
        <v>1</v>
      </c>
    </row>
    <row r="1864" spans="1:3" x14ac:dyDescent="0.3">
      <c r="A1864" s="4" t="s">
        <v>4452</v>
      </c>
      <c r="B1864" s="6">
        <v>43180</v>
      </c>
      <c r="C1864">
        <v>1</v>
      </c>
    </row>
    <row r="1865" spans="1:3" x14ac:dyDescent="0.3">
      <c r="A1865" s="4" t="s">
        <v>4457</v>
      </c>
      <c r="B1865" s="6">
        <v>43188</v>
      </c>
      <c r="C1865">
        <v>1</v>
      </c>
    </row>
    <row r="1866" spans="1:3" x14ac:dyDescent="0.3">
      <c r="A1866" s="4" t="s">
        <v>4461</v>
      </c>
      <c r="B1866" s="6">
        <v>43191</v>
      </c>
      <c r="C1866">
        <v>1</v>
      </c>
    </row>
    <row r="1867" spans="1:3" x14ac:dyDescent="0.3">
      <c r="A1867" s="4" t="s">
        <v>4464</v>
      </c>
      <c r="B1867" s="6">
        <v>43193</v>
      </c>
      <c r="C1867">
        <v>1</v>
      </c>
    </row>
    <row r="1868" spans="1:3" x14ac:dyDescent="0.3">
      <c r="A1868" s="4" t="s">
        <v>4463</v>
      </c>
      <c r="B1868" s="6">
        <v>43194</v>
      </c>
      <c r="C1868">
        <v>1</v>
      </c>
    </row>
    <row r="1869" spans="1:3" x14ac:dyDescent="0.3">
      <c r="A1869" s="4" t="s">
        <v>4466</v>
      </c>
      <c r="B1869" s="6">
        <v>43195</v>
      </c>
      <c r="C1869">
        <v>1</v>
      </c>
    </row>
    <row r="1870" spans="1:3" x14ac:dyDescent="0.3">
      <c r="A1870" s="4" t="s">
        <v>4468</v>
      </c>
      <c r="B1870" s="6">
        <v>43196</v>
      </c>
      <c r="C1870">
        <v>1</v>
      </c>
    </row>
    <row r="1871" spans="1:3" x14ac:dyDescent="0.3">
      <c r="A1871" s="4" t="s">
        <v>4469</v>
      </c>
      <c r="B1871" s="6">
        <v>43196</v>
      </c>
      <c r="C1871">
        <v>1</v>
      </c>
    </row>
    <row r="1872" spans="1:3" x14ac:dyDescent="0.3">
      <c r="A1872" s="4" t="s">
        <v>4470</v>
      </c>
      <c r="B1872" s="6">
        <v>43197</v>
      </c>
      <c r="C1872">
        <v>1</v>
      </c>
    </row>
    <row r="1873" spans="1:3" x14ac:dyDescent="0.3">
      <c r="A1873" s="4" t="s">
        <v>4476</v>
      </c>
      <c r="B1873" s="6">
        <v>43201</v>
      </c>
      <c r="C1873">
        <v>1</v>
      </c>
    </row>
    <row r="1874" spans="1:3" x14ac:dyDescent="0.3">
      <c r="A1874" s="4" t="s">
        <v>4478</v>
      </c>
      <c r="B1874" s="6">
        <v>43202</v>
      </c>
      <c r="C1874">
        <v>1</v>
      </c>
    </row>
    <row r="1875" spans="1:3" x14ac:dyDescent="0.3">
      <c r="A1875" s="4" t="s">
        <v>4480</v>
      </c>
      <c r="B1875" s="6">
        <v>43205</v>
      </c>
      <c r="C1875">
        <v>1</v>
      </c>
    </row>
    <row r="1876" spans="1:3" x14ac:dyDescent="0.3">
      <c r="A1876" s="4" t="s">
        <v>4483</v>
      </c>
      <c r="B1876" s="6">
        <v>43206</v>
      </c>
      <c r="C1876">
        <v>1</v>
      </c>
    </row>
    <row r="1877" spans="1:3" x14ac:dyDescent="0.3">
      <c r="A1877" s="4" t="s">
        <v>4484</v>
      </c>
      <c r="B1877" s="6">
        <v>43206</v>
      </c>
      <c r="C1877">
        <v>1</v>
      </c>
    </row>
    <row r="1878" spans="1:3" x14ac:dyDescent="0.3">
      <c r="A1878" s="4" t="s">
        <v>4485</v>
      </c>
      <c r="B1878" s="6">
        <v>43209</v>
      </c>
      <c r="C1878">
        <v>1</v>
      </c>
    </row>
    <row r="1879" spans="1:3" x14ac:dyDescent="0.3">
      <c r="A1879" s="4" t="s">
        <v>4488</v>
      </c>
      <c r="B1879" s="6">
        <v>43209</v>
      </c>
      <c r="C1879">
        <v>1</v>
      </c>
    </row>
    <row r="1880" spans="1:3" x14ac:dyDescent="0.3">
      <c r="A1880" s="4" t="s">
        <v>4486</v>
      </c>
      <c r="B1880" s="6">
        <v>43210</v>
      </c>
      <c r="C1880">
        <v>1</v>
      </c>
    </row>
    <row r="1881" spans="1:3" x14ac:dyDescent="0.3">
      <c r="A1881" s="4" t="s">
        <v>4490</v>
      </c>
      <c r="B1881" s="6">
        <v>43210</v>
      </c>
      <c r="C1881">
        <v>1</v>
      </c>
    </row>
    <row r="1882" spans="1:3" x14ac:dyDescent="0.3">
      <c r="A1882" s="4" t="s">
        <v>4491</v>
      </c>
      <c r="B1882" s="6">
        <v>43212</v>
      </c>
      <c r="C1882">
        <v>1</v>
      </c>
    </row>
    <row r="1883" spans="1:3" x14ac:dyDescent="0.3">
      <c r="A1883" s="4" t="s">
        <v>4492</v>
      </c>
      <c r="B1883" s="6">
        <v>43212</v>
      </c>
      <c r="C1883">
        <v>1</v>
      </c>
    </row>
    <row r="1884" spans="1:3" x14ac:dyDescent="0.3">
      <c r="A1884" s="4" t="s">
        <v>4498</v>
      </c>
      <c r="B1884" s="6">
        <v>43218</v>
      </c>
      <c r="C1884">
        <v>1</v>
      </c>
    </row>
    <row r="1885" spans="1:3" x14ac:dyDescent="0.3">
      <c r="A1885" s="4" t="s">
        <v>4497</v>
      </c>
      <c r="B1885" s="6">
        <v>43219</v>
      </c>
      <c r="C1885">
        <v>1</v>
      </c>
    </row>
    <row r="1886" spans="1:3" x14ac:dyDescent="0.3">
      <c r="A1886" s="4" t="s">
        <v>4500</v>
      </c>
      <c r="B1886" s="6">
        <v>43220</v>
      </c>
      <c r="C1886">
        <v>1</v>
      </c>
    </row>
    <row r="1887" spans="1:3" x14ac:dyDescent="0.3">
      <c r="A1887" s="4" t="s">
        <v>4499</v>
      </c>
      <c r="B1887" s="6">
        <v>43221</v>
      </c>
      <c r="C1887">
        <v>1</v>
      </c>
    </row>
    <row r="1888" spans="1:3" x14ac:dyDescent="0.3">
      <c r="A1888" s="4" t="s">
        <v>4501</v>
      </c>
      <c r="B1888" s="6">
        <v>43221</v>
      </c>
      <c r="C1888">
        <v>1</v>
      </c>
    </row>
    <row r="1889" spans="1:3" x14ac:dyDescent="0.3">
      <c r="A1889" s="4" t="s">
        <v>4503</v>
      </c>
      <c r="B1889" s="6">
        <v>43222</v>
      </c>
      <c r="C1889">
        <v>1</v>
      </c>
    </row>
    <row r="1890" spans="1:3" x14ac:dyDescent="0.3">
      <c r="A1890" s="4" t="s">
        <v>4505</v>
      </c>
      <c r="B1890" s="6">
        <v>43225</v>
      </c>
      <c r="C1890">
        <v>1</v>
      </c>
    </row>
    <row r="1891" spans="1:3" x14ac:dyDescent="0.3">
      <c r="A1891" s="4" t="s">
        <v>4507</v>
      </c>
      <c r="B1891" s="6">
        <v>43225</v>
      </c>
      <c r="C1891">
        <v>1</v>
      </c>
    </row>
    <row r="1892" spans="1:3" x14ac:dyDescent="0.3">
      <c r="A1892" s="4" t="s">
        <v>4506</v>
      </c>
      <c r="B1892" s="6">
        <v>43226</v>
      </c>
      <c r="C1892">
        <v>1</v>
      </c>
    </row>
    <row r="1893" spans="1:3" x14ac:dyDescent="0.3">
      <c r="A1893" s="4" t="s">
        <v>4508</v>
      </c>
      <c r="B1893" s="6">
        <v>43226</v>
      </c>
      <c r="C1893">
        <v>1</v>
      </c>
    </row>
    <row r="1894" spans="1:3" x14ac:dyDescent="0.3">
      <c r="A1894" s="4" t="s">
        <v>4513</v>
      </c>
      <c r="B1894" s="6">
        <v>43229</v>
      </c>
      <c r="C1894">
        <v>1</v>
      </c>
    </row>
    <row r="1895" spans="1:3" x14ac:dyDescent="0.3">
      <c r="A1895" s="4" t="s">
        <v>4509</v>
      </c>
      <c r="B1895" s="6">
        <v>43230</v>
      </c>
      <c r="C1895">
        <v>1</v>
      </c>
    </row>
    <row r="1896" spans="1:3" x14ac:dyDescent="0.3">
      <c r="A1896" s="4" t="s">
        <v>4510</v>
      </c>
      <c r="B1896" s="6">
        <v>43230</v>
      </c>
      <c r="C1896">
        <v>1</v>
      </c>
    </row>
    <row r="1897" spans="1:3" x14ac:dyDescent="0.3">
      <c r="A1897" s="4" t="s">
        <v>4511</v>
      </c>
      <c r="B1897" s="6">
        <v>43230</v>
      </c>
      <c r="C1897">
        <v>1</v>
      </c>
    </row>
    <row r="1898" spans="1:3" x14ac:dyDescent="0.3">
      <c r="A1898" s="4" t="s">
        <v>4512</v>
      </c>
      <c r="B1898" s="6">
        <v>43230</v>
      </c>
      <c r="C1898">
        <v>1</v>
      </c>
    </row>
    <row r="1899" spans="1:3" x14ac:dyDescent="0.3">
      <c r="A1899" s="4" t="s">
        <v>4518</v>
      </c>
      <c r="B1899" s="6">
        <v>43232</v>
      </c>
      <c r="C1899">
        <v>1</v>
      </c>
    </row>
    <row r="1900" spans="1:3" x14ac:dyDescent="0.3">
      <c r="A1900" s="4" t="s">
        <v>4519</v>
      </c>
      <c r="B1900" s="6">
        <v>43234</v>
      </c>
      <c r="C1900">
        <v>1</v>
      </c>
    </row>
    <row r="1901" spans="1:3" x14ac:dyDescent="0.3">
      <c r="A1901" s="4" t="s">
        <v>4522</v>
      </c>
      <c r="B1901" s="6">
        <v>43235</v>
      </c>
      <c r="C1901">
        <v>1</v>
      </c>
    </row>
    <row r="1902" spans="1:3" x14ac:dyDescent="0.3">
      <c r="A1902" s="4" t="s">
        <v>4523</v>
      </c>
      <c r="B1902" s="6">
        <v>43236</v>
      </c>
      <c r="C1902">
        <v>1</v>
      </c>
    </row>
    <row r="1903" spans="1:3" x14ac:dyDescent="0.3">
      <c r="A1903" s="4" t="s">
        <v>4525</v>
      </c>
      <c r="B1903" s="6">
        <v>43236</v>
      </c>
      <c r="C1903">
        <v>1</v>
      </c>
    </row>
    <row r="1904" spans="1:3" x14ac:dyDescent="0.3">
      <c r="A1904" s="4" t="s">
        <v>4524</v>
      </c>
      <c r="B1904" s="6">
        <v>43237</v>
      </c>
      <c r="C1904">
        <v>1</v>
      </c>
    </row>
    <row r="1905" spans="1:3" x14ac:dyDescent="0.3">
      <c r="A1905" s="4" t="s">
        <v>4526</v>
      </c>
      <c r="B1905" s="6">
        <v>43239</v>
      </c>
      <c r="C1905">
        <v>1</v>
      </c>
    </row>
    <row r="1906" spans="1:3" x14ac:dyDescent="0.3">
      <c r="A1906" s="4" t="s">
        <v>4527</v>
      </c>
      <c r="B1906" s="6">
        <v>43239</v>
      </c>
      <c r="C1906">
        <v>1</v>
      </c>
    </row>
    <row r="1907" spans="1:3" x14ac:dyDescent="0.3">
      <c r="A1907" s="4" t="s">
        <v>4530</v>
      </c>
      <c r="B1907" s="6">
        <v>43240</v>
      </c>
      <c r="C1907">
        <v>1</v>
      </c>
    </row>
    <row r="1908" spans="1:3" x14ac:dyDescent="0.3">
      <c r="A1908" s="4" t="s">
        <v>4532</v>
      </c>
      <c r="B1908" s="6">
        <v>43240</v>
      </c>
      <c r="C1908">
        <v>1</v>
      </c>
    </row>
    <row r="1909" spans="1:3" x14ac:dyDescent="0.3">
      <c r="A1909" s="4" t="s">
        <v>4528</v>
      </c>
      <c r="B1909" s="6">
        <v>43241</v>
      </c>
      <c r="C1909">
        <v>1</v>
      </c>
    </row>
    <row r="1910" spans="1:3" x14ac:dyDescent="0.3">
      <c r="A1910" s="4" t="s">
        <v>4535</v>
      </c>
      <c r="B1910" s="6">
        <v>43241</v>
      </c>
      <c r="C1910">
        <v>1</v>
      </c>
    </row>
    <row r="1911" spans="1:3" x14ac:dyDescent="0.3">
      <c r="A1911" s="4" t="s">
        <v>4537</v>
      </c>
      <c r="B1911" s="6">
        <v>43244</v>
      </c>
      <c r="C1911">
        <v>1</v>
      </c>
    </row>
    <row r="1912" spans="1:3" x14ac:dyDescent="0.3">
      <c r="A1912" s="4" t="s">
        <v>4541</v>
      </c>
      <c r="B1912" s="6">
        <v>43246</v>
      </c>
      <c r="C1912">
        <v>1</v>
      </c>
    </row>
    <row r="1913" spans="1:3" x14ac:dyDescent="0.3">
      <c r="A1913" s="4" t="s">
        <v>4542</v>
      </c>
      <c r="B1913" s="6">
        <v>43249</v>
      </c>
      <c r="C1913">
        <v>1</v>
      </c>
    </row>
    <row r="1914" spans="1:3" x14ac:dyDescent="0.3">
      <c r="A1914" s="4" t="s">
        <v>4544</v>
      </c>
      <c r="B1914" s="6">
        <v>43251</v>
      </c>
      <c r="C1914">
        <v>1</v>
      </c>
    </row>
    <row r="1915" spans="1:3" x14ac:dyDescent="0.3">
      <c r="A1915" s="4" t="s">
        <v>4545</v>
      </c>
      <c r="B1915" s="6">
        <v>43251</v>
      </c>
      <c r="C1915">
        <v>1</v>
      </c>
    </row>
    <row r="1916" spans="1:3" x14ac:dyDescent="0.3">
      <c r="A1916" s="4" t="s">
        <v>4546</v>
      </c>
      <c r="B1916" s="6">
        <v>43251</v>
      </c>
      <c r="C1916">
        <v>1</v>
      </c>
    </row>
    <row r="1917" spans="1:3" x14ac:dyDescent="0.3">
      <c r="A1917" s="4" t="s">
        <v>4547</v>
      </c>
      <c r="B1917" s="6">
        <v>43253</v>
      </c>
      <c r="C1917">
        <v>1</v>
      </c>
    </row>
    <row r="1918" spans="1:3" x14ac:dyDescent="0.3">
      <c r="A1918" s="4" t="s">
        <v>4549</v>
      </c>
      <c r="B1918" s="6">
        <v>43254</v>
      </c>
      <c r="C1918">
        <v>1</v>
      </c>
    </row>
    <row r="1919" spans="1:3" x14ac:dyDescent="0.3">
      <c r="A1919" s="4" t="s">
        <v>4550</v>
      </c>
      <c r="B1919" s="6">
        <v>43254</v>
      </c>
      <c r="C1919">
        <v>1</v>
      </c>
    </row>
    <row r="1920" spans="1:3" x14ac:dyDescent="0.3">
      <c r="A1920" s="4" t="s">
        <v>4553</v>
      </c>
      <c r="B1920" s="6">
        <v>43257</v>
      </c>
      <c r="C1920">
        <v>1</v>
      </c>
    </row>
    <row r="1921" spans="1:3" x14ac:dyDescent="0.3">
      <c r="A1921" s="4" t="s">
        <v>4551</v>
      </c>
      <c r="B1921" s="6">
        <v>43258</v>
      </c>
      <c r="C1921">
        <v>1</v>
      </c>
    </row>
    <row r="1922" spans="1:3" x14ac:dyDescent="0.3">
      <c r="A1922" s="4" t="s">
        <v>4554</v>
      </c>
      <c r="B1922" s="6">
        <v>43259</v>
      </c>
      <c r="C1922">
        <v>1</v>
      </c>
    </row>
    <row r="1923" spans="1:3" x14ac:dyDescent="0.3">
      <c r="A1923" s="4" t="s">
        <v>4556</v>
      </c>
      <c r="B1923" s="6">
        <v>43260</v>
      </c>
      <c r="C1923">
        <v>1</v>
      </c>
    </row>
    <row r="1924" spans="1:3" x14ac:dyDescent="0.3">
      <c r="A1924" s="4" t="s">
        <v>4559</v>
      </c>
      <c r="B1924" s="6">
        <v>43263</v>
      </c>
      <c r="C1924">
        <v>1</v>
      </c>
    </row>
    <row r="1925" spans="1:3" x14ac:dyDescent="0.3">
      <c r="A1925" s="4" t="s">
        <v>4560</v>
      </c>
      <c r="B1925" s="6">
        <v>43263</v>
      </c>
      <c r="C1925">
        <v>1</v>
      </c>
    </row>
    <row r="1926" spans="1:3" x14ac:dyDescent="0.3">
      <c r="A1926" s="4" t="s">
        <v>4562</v>
      </c>
      <c r="B1926" s="6">
        <v>43264</v>
      </c>
      <c r="C1926">
        <v>1</v>
      </c>
    </row>
    <row r="1927" spans="1:3" x14ac:dyDescent="0.3">
      <c r="A1927" s="4" t="s">
        <v>4565</v>
      </c>
      <c r="B1927" s="6">
        <v>43264</v>
      </c>
      <c r="C1927">
        <v>1</v>
      </c>
    </row>
    <row r="1928" spans="1:3" x14ac:dyDescent="0.3">
      <c r="A1928" s="4" t="s">
        <v>4561</v>
      </c>
      <c r="B1928" s="6">
        <v>43265</v>
      </c>
      <c r="C1928">
        <v>1</v>
      </c>
    </row>
    <row r="1929" spans="1:3" x14ac:dyDescent="0.3">
      <c r="A1929" s="4" t="s">
        <v>4563</v>
      </c>
      <c r="B1929" s="6">
        <v>43266</v>
      </c>
      <c r="C1929">
        <v>1</v>
      </c>
    </row>
    <row r="1930" spans="1:3" x14ac:dyDescent="0.3">
      <c r="A1930" s="4" t="s">
        <v>4566</v>
      </c>
      <c r="B1930" s="6">
        <v>43266</v>
      </c>
      <c r="C1930">
        <v>1</v>
      </c>
    </row>
    <row r="1931" spans="1:3" x14ac:dyDescent="0.3">
      <c r="A1931" s="4" t="s">
        <v>4569</v>
      </c>
      <c r="B1931" s="6">
        <v>43266</v>
      </c>
      <c r="C1931">
        <v>1</v>
      </c>
    </row>
    <row r="1932" spans="1:3" x14ac:dyDescent="0.3">
      <c r="A1932" s="4" t="s">
        <v>4570</v>
      </c>
      <c r="B1932" s="6">
        <v>43266</v>
      </c>
      <c r="C1932">
        <v>1</v>
      </c>
    </row>
    <row r="1933" spans="1:3" x14ac:dyDescent="0.3">
      <c r="A1933" s="4" t="s">
        <v>4568</v>
      </c>
      <c r="B1933" s="6">
        <v>43267</v>
      </c>
      <c r="C1933">
        <v>1</v>
      </c>
    </row>
    <row r="1934" spans="1:3" x14ac:dyDescent="0.3">
      <c r="A1934" s="4" t="s">
        <v>4571</v>
      </c>
      <c r="B1934" s="6">
        <v>43267</v>
      </c>
      <c r="C1934">
        <v>1</v>
      </c>
    </row>
    <row r="1935" spans="1:3" x14ac:dyDescent="0.3">
      <c r="A1935" s="4" t="s">
        <v>4573</v>
      </c>
      <c r="B1935" s="6">
        <v>43269</v>
      </c>
      <c r="C1935">
        <v>1</v>
      </c>
    </row>
    <row r="1936" spans="1:3" x14ac:dyDescent="0.3">
      <c r="A1936" s="4" t="s">
        <v>4574</v>
      </c>
      <c r="B1936" s="6">
        <v>43271</v>
      </c>
      <c r="C1936">
        <v>1</v>
      </c>
    </row>
    <row r="1937" spans="1:3" x14ac:dyDescent="0.3">
      <c r="A1937" s="4" t="s">
        <v>4576</v>
      </c>
      <c r="B1937" s="6">
        <v>43271</v>
      </c>
      <c r="C1937">
        <v>1</v>
      </c>
    </row>
    <row r="1938" spans="1:3" x14ac:dyDescent="0.3">
      <c r="A1938" s="4" t="s">
        <v>4578</v>
      </c>
      <c r="B1938" s="6">
        <v>43273</v>
      </c>
      <c r="C1938">
        <v>1</v>
      </c>
    </row>
    <row r="1939" spans="1:3" x14ac:dyDescent="0.3">
      <c r="A1939" s="4" t="s">
        <v>4579</v>
      </c>
      <c r="B1939" s="6">
        <v>43273</v>
      </c>
      <c r="C1939">
        <v>1</v>
      </c>
    </row>
    <row r="1940" spans="1:3" x14ac:dyDescent="0.3">
      <c r="A1940" s="4" t="s">
        <v>4580</v>
      </c>
      <c r="B1940" s="6">
        <v>43275</v>
      </c>
      <c r="C1940">
        <v>1</v>
      </c>
    </row>
    <row r="1941" spans="1:3" x14ac:dyDescent="0.3">
      <c r="A1941" s="4" t="s">
        <v>4582</v>
      </c>
      <c r="B1941" s="6">
        <v>43276</v>
      </c>
      <c r="C1941">
        <v>1</v>
      </c>
    </row>
    <row r="1942" spans="1:3" x14ac:dyDescent="0.3">
      <c r="A1942" s="4" t="s">
        <v>4586</v>
      </c>
      <c r="B1942" s="6">
        <v>43278</v>
      </c>
      <c r="C1942">
        <v>1</v>
      </c>
    </row>
    <row r="1943" spans="1:3" x14ac:dyDescent="0.3">
      <c r="A1943" s="4" t="s">
        <v>4588</v>
      </c>
      <c r="B1943" s="6">
        <v>43280</v>
      </c>
      <c r="C1943">
        <v>1</v>
      </c>
    </row>
    <row r="1944" spans="1:3" x14ac:dyDescent="0.3">
      <c r="A1944" s="4" t="s">
        <v>4590</v>
      </c>
      <c r="B1944" s="6">
        <v>43281</v>
      </c>
      <c r="C1944">
        <v>1</v>
      </c>
    </row>
    <row r="1945" spans="1:3" x14ac:dyDescent="0.3">
      <c r="A1945" s="4" t="s">
        <v>4591</v>
      </c>
      <c r="B1945" s="6">
        <v>43281</v>
      </c>
      <c r="C1945">
        <v>1</v>
      </c>
    </row>
    <row r="1946" spans="1:3" x14ac:dyDescent="0.3">
      <c r="A1946" s="4" t="s">
        <v>4592</v>
      </c>
      <c r="B1946" s="6">
        <v>43283</v>
      </c>
      <c r="C1946">
        <v>1</v>
      </c>
    </row>
    <row r="1947" spans="1:3" x14ac:dyDescent="0.3">
      <c r="A1947" s="4" t="s">
        <v>4594</v>
      </c>
      <c r="B1947" s="6">
        <v>43284</v>
      </c>
      <c r="C1947">
        <v>1</v>
      </c>
    </row>
    <row r="1948" spans="1:3" x14ac:dyDescent="0.3">
      <c r="A1948" s="4" t="s">
        <v>4596</v>
      </c>
      <c r="B1948" s="6">
        <v>43284</v>
      </c>
      <c r="C1948">
        <v>1</v>
      </c>
    </row>
    <row r="1949" spans="1:3" x14ac:dyDescent="0.3">
      <c r="A1949" s="4" t="s">
        <v>4602</v>
      </c>
      <c r="B1949" s="6">
        <v>43287</v>
      </c>
      <c r="C1949">
        <v>1</v>
      </c>
    </row>
    <row r="1950" spans="1:3" x14ac:dyDescent="0.3">
      <c r="A1950" s="4" t="s">
        <v>4599</v>
      </c>
      <c r="B1950" s="6">
        <v>43288</v>
      </c>
      <c r="C1950">
        <v>1</v>
      </c>
    </row>
    <row r="1951" spans="1:3" x14ac:dyDescent="0.3">
      <c r="A1951" s="4" t="s">
        <v>4600</v>
      </c>
      <c r="B1951" s="6">
        <v>43289</v>
      </c>
      <c r="C1951">
        <v>1</v>
      </c>
    </row>
    <row r="1952" spans="1:3" x14ac:dyDescent="0.3">
      <c r="A1952" s="4" t="s">
        <v>4605</v>
      </c>
      <c r="B1952" s="6">
        <v>43289</v>
      </c>
      <c r="C1952">
        <v>1</v>
      </c>
    </row>
    <row r="1953" spans="1:3" x14ac:dyDescent="0.3">
      <c r="A1953" s="4" t="s">
        <v>4606</v>
      </c>
      <c r="B1953" s="6">
        <v>43291</v>
      </c>
      <c r="C1953">
        <v>1</v>
      </c>
    </row>
    <row r="1954" spans="1:3" x14ac:dyDescent="0.3">
      <c r="A1954" s="4" t="s">
        <v>4607</v>
      </c>
      <c r="B1954" s="6">
        <v>43293</v>
      </c>
      <c r="C1954">
        <v>1</v>
      </c>
    </row>
    <row r="1955" spans="1:3" x14ac:dyDescent="0.3">
      <c r="A1955" s="4" t="s">
        <v>4608</v>
      </c>
      <c r="B1955" s="6">
        <v>43293</v>
      </c>
      <c r="C1955">
        <v>1</v>
      </c>
    </row>
    <row r="1956" spans="1:3" x14ac:dyDescent="0.3">
      <c r="A1956" s="4" t="s">
        <v>4612</v>
      </c>
      <c r="B1956" s="6">
        <v>43296</v>
      </c>
      <c r="C1956">
        <v>1</v>
      </c>
    </row>
    <row r="1957" spans="1:3" x14ac:dyDescent="0.3">
      <c r="A1957" s="4" t="s">
        <v>4615</v>
      </c>
      <c r="B1957" s="6">
        <v>43300</v>
      </c>
      <c r="C1957">
        <v>1</v>
      </c>
    </row>
    <row r="1958" spans="1:3" x14ac:dyDescent="0.3">
      <c r="A1958" s="4" t="s">
        <v>4617</v>
      </c>
      <c r="B1958" s="6">
        <v>43302</v>
      </c>
      <c r="C1958">
        <v>1</v>
      </c>
    </row>
    <row r="1959" spans="1:3" x14ac:dyDescent="0.3">
      <c r="A1959" s="4" t="s">
        <v>4619</v>
      </c>
      <c r="B1959" s="6">
        <v>43304</v>
      </c>
      <c r="C1959">
        <v>1</v>
      </c>
    </row>
    <row r="1960" spans="1:3" x14ac:dyDescent="0.3">
      <c r="A1960" s="4" t="s">
        <v>4623</v>
      </c>
      <c r="B1960" s="6">
        <v>43307</v>
      </c>
      <c r="C1960">
        <v>1</v>
      </c>
    </row>
    <row r="1961" spans="1:3" x14ac:dyDescent="0.3">
      <c r="A1961" s="4" t="s">
        <v>4622</v>
      </c>
      <c r="B1961" s="6">
        <v>43309</v>
      </c>
      <c r="C1961">
        <v>1</v>
      </c>
    </row>
    <row r="1962" spans="1:3" x14ac:dyDescent="0.3">
      <c r="A1962" s="4" t="s">
        <v>4626</v>
      </c>
      <c r="B1962" s="6">
        <v>43310</v>
      </c>
      <c r="C1962">
        <v>1</v>
      </c>
    </row>
    <row r="1963" spans="1:3" x14ac:dyDescent="0.3">
      <c r="A1963" s="4" t="s">
        <v>4628</v>
      </c>
      <c r="B1963" s="6">
        <v>43312</v>
      </c>
      <c r="C1963">
        <v>1</v>
      </c>
    </row>
    <row r="1964" spans="1:3" x14ac:dyDescent="0.3">
      <c r="A1964" s="4" t="s">
        <v>4629</v>
      </c>
      <c r="B1964" s="6">
        <v>43314</v>
      </c>
      <c r="C1964">
        <v>1</v>
      </c>
    </row>
    <row r="1965" spans="1:3" x14ac:dyDescent="0.3">
      <c r="A1965" s="4" t="s">
        <v>4633</v>
      </c>
      <c r="B1965" s="6">
        <v>43317</v>
      </c>
      <c r="C1965">
        <v>1</v>
      </c>
    </row>
    <row r="1966" spans="1:3" x14ac:dyDescent="0.3">
      <c r="A1966" s="4" t="s">
        <v>4635</v>
      </c>
      <c r="B1966" s="6">
        <v>43318</v>
      </c>
      <c r="C1966">
        <v>1</v>
      </c>
    </row>
    <row r="1967" spans="1:3" x14ac:dyDescent="0.3">
      <c r="A1967" s="4" t="s">
        <v>4636</v>
      </c>
      <c r="B1967" s="6">
        <v>43319</v>
      </c>
      <c r="C1967">
        <v>1</v>
      </c>
    </row>
    <row r="1968" spans="1:3" x14ac:dyDescent="0.3">
      <c r="A1968" s="4" t="s">
        <v>4638</v>
      </c>
      <c r="B1968" s="6">
        <v>43322</v>
      </c>
      <c r="C1968">
        <v>1</v>
      </c>
    </row>
    <row r="1969" spans="1:3" x14ac:dyDescent="0.3">
      <c r="A1969" s="4" t="s">
        <v>4640</v>
      </c>
      <c r="B1969" s="6">
        <v>43324</v>
      </c>
      <c r="C1969">
        <v>1</v>
      </c>
    </row>
    <row r="1970" spans="1:3" x14ac:dyDescent="0.3">
      <c r="A1970" s="4" t="s">
        <v>4644</v>
      </c>
      <c r="B1970" s="6">
        <v>43325</v>
      </c>
      <c r="C1970">
        <v>1</v>
      </c>
    </row>
    <row r="1971" spans="1:3" x14ac:dyDescent="0.3">
      <c r="A1971" s="4" t="s">
        <v>4645</v>
      </c>
      <c r="B1971" s="6">
        <v>43326</v>
      </c>
      <c r="C1971">
        <v>1</v>
      </c>
    </row>
    <row r="1972" spans="1:3" x14ac:dyDescent="0.3">
      <c r="A1972" s="4" t="s">
        <v>4646</v>
      </c>
      <c r="B1972" s="6">
        <v>43326</v>
      </c>
      <c r="C1972">
        <v>1</v>
      </c>
    </row>
    <row r="1973" spans="1:3" x14ac:dyDescent="0.3">
      <c r="A1973" s="4" t="s">
        <v>4648</v>
      </c>
      <c r="B1973" s="6">
        <v>43328</v>
      </c>
      <c r="C1973">
        <v>1</v>
      </c>
    </row>
    <row r="1974" spans="1:3" x14ac:dyDescent="0.3">
      <c r="A1974" s="4" t="s">
        <v>4647</v>
      </c>
      <c r="B1974" s="6">
        <v>43329</v>
      </c>
      <c r="C1974">
        <v>1</v>
      </c>
    </row>
    <row r="1975" spans="1:3" x14ac:dyDescent="0.3">
      <c r="A1975" s="4" t="s">
        <v>4649</v>
      </c>
      <c r="B1975" s="6">
        <v>43329</v>
      </c>
      <c r="C1975">
        <v>1</v>
      </c>
    </row>
    <row r="1976" spans="1:3" x14ac:dyDescent="0.3">
      <c r="A1976" s="4" t="s">
        <v>4650</v>
      </c>
      <c r="B1976" s="6">
        <v>43329</v>
      </c>
      <c r="C1976">
        <v>1</v>
      </c>
    </row>
    <row r="1977" spans="1:3" x14ac:dyDescent="0.3">
      <c r="A1977" s="4" t="s">
        <v>4651</v>
      </c>
      <c r="B1977" s="6">
        <v>43331</v>
      </c>
      <c r="C1977">
        <v>1</v>
      </c>
    </row>
    <row r="1978" spans="1:3" x14ac:dyDescent="0.3">
      <c r="A1978" s="4" t="s">
        <v>4652</v>
      </c>
      <c r="B1978" s="6">
        <v>43333</v>
      </c>
      <c r="C1978">
        <v>1</v>
      </c>
    </row>
    <row r="1979" spans="1:3" x14ac:dyDescent="0.3">
      <c r="A1979" s="4" t="s">
        <v>4653</v>
      </c>
      <c r="B1979" s="6">
        <v>43333</v>
      </c>
      <c r="C1979">
        <v>1</v>
      </c>
    </row>
    <row r="1980" spans="1:3" x14ac:dyDescent="0.3">
      <c r="A1980" s="4" t="s">
        <v>4654</v>
      </c>
      <c r="B1980" s="6">
        <v>43333</v>
      </c>
      <c r="C1980">
        <v>1</v>
      </c>
    </row>
    <row r="1981" spans="1:3" x14ac:dyDescent="0.3">
      <c r="A1981" s="4" t="s">
        <v>4655</v>
      </c>
      <c r="B1981" s="6">
        <v>43335</v>
      </c>
      <c r="C1981">
        <v>1</v>
      </c>
    </row>
    <row r="1982" spans="1:3" x14ac:dyDescent="0.3">
      <c r="A1982" s="4" t="s">
        <v>4658</v>
      </c>
      <c r="B1982" s="6">
        <v>43336</v>
      </c>
      <c r="C1982">
        <v>1</v>
      </c>
    </row>
    <row r="1983" spans="1:3" x14ac:dyDescent="0.3">
      <c r="A1983" s="4" t="s">
        <v>4657</v>
      </c>
      <c r="B1983" s="6">
        <v>43338</v>
      </c>
      <c r="C1983">
        <v>1</v>
      </c>
    </row>
    <row r="1984" spans="1:3" x14ac:dyDescent="0.3">
      <c r="A1984" s="4" t="s">
        <v>4661</v>
      </c>
      <c r="B1984" s="6">
        <v>43338</v>
      </c>
      <c r="C1984">
        <v>1</v>
      </c>
    </row>
    <row r="1985" spans="1:3" x14ac:dyDescent="0.3">
      <c r="A1985" s="4" t="s">
        <v>4663</v>
      </c>
      <c r="B1985" s="6">
        <v>43339</v>
      </c>
      <c r="C1985">
        <v>1</v>
      </c>
    </row>
    <row r="1986" spans="1:3" x14ac:dyDescent="0.3">
      <c r="A1986" s="4" t="s">
        <v>4664</v>
      </c>
      <c r="B1986" s="6">
        <v>43339</v>
      </c>
      <c r="C1986">
        <v>1</v>
      </c>
    </row>
    <row r="1987" spans="1:3" x14ac:dyDescent="0.3">
      <c r="A1987" s="4" t="s">
        <v>4665</v>
      </c>
      <c r="B1987" s="6">
        <v>43343</v>
      </c>
      <c r="C1987">
        <v>1</v>
      </c>
    </row>
    <row r="1988" spans="1:3" x14ac:dyDescent="0.3">
      <c r="A1988" s="4" t="s">
        <v>4666</v>
      </c>
      <c r="B1988" s="6">
        <v>43343</v>
      </c>
      <c r="C1988">
        <v>1</v>
      </c>
    </row>
    <row r="1989" spans="1:3" x14ac:dyDescent="0.3">
      <c r="A1989" s="4" t="s">
        <v>4668</v>
      </c>
      <c r="B1989" s="6">
        <v>43348</v>
      </c>
      <c r="C1989">
        <v>1</v>
      </c>
    </row>
    <row r="1990" spans="1:3" x14ac:dyDescent="0.3">
      <c r="A1990" s="4" t="s">
        <v>4669</v>
      </c>
      <c r="B1990" s="6">
        <v>43348</v>
      </c>
      <c r="C1990">
        <v>1</v>
      </c>
    </row>
    <row r="1991" spans="1:3" x14ac:dyDescent="0.3">
      <c r="A1991" s="4" t="s">
        <v>4670</v>
      </c>
      <c r="B1991" s="6">
        <v>43352</v>
      </c>
      <c r="C1991">
        <v>1</v>
      </c>
    </row>
    <row r="1992" spans="1:3" x14ac:dyDescent="0.3">
      <c r="A1992" s="4" t="s">
        <v>4671</v>
      </c>
      <c r="B1992" s="6">
        <v>43353</v>
      </c>
      <c r="C1992">
        <v>1</v>
      </c>
    </row>
    <row r="1993" spans="1:3" x14ac:dyDescent="0.3">
      <c r="A1993" s="4" t="s">
        <v>4672</v>
      </c>
      <c r="B1993" s="6">
        <v>43354</v>
      </c>
      <c r="C1993">
        <v>1</v>
      </c>
    </row>
    <row r="1994" spans="1:3" x14ac:dyDescent="0.3">
      <c r="A1994" s="4" t="s">
        <v>4674</v>
      </c>
      <c r="B1994" s="6">
        <v>43355</v>
      </c>
      <c r="C1994">
        <v>1</v>
      </c>
    </row>
    <row r="1995" spans="1:3" x14ac:dyDescent="0.3">
      <c r="A1995" s="4" t="s">
        <v>4676</v>
      </c>
      <c r="B1995" s="6">
        <v>43355</v>
      </c>
      <c r="C1995">
        <v>1</v>
      </c>
    </row>
    <row r="1996" spans="1:3" x14ac:dyDescent="0.3">
      <c r="A1996" s="4" t="s">
        <v>4677</v>
      </c>
      <c r="B1996" s="6">
        <v>43356</v>
      </c>
      <c r="C1996">
        <v>1</v>
      </c>
    </row>
    <row r="1997" spans="1:3" x14ac:dyDescent="0.3">
      <c r="A1997" s="4" t="s">
        <v>4678</v>
      </c>
      <c r="B1997" s="6">
        <v>43356</v>
      </c>
      <c r="C1997">
        <v>1</v>
      </c>
    </row>
    <row r="1998" spans="1:3" x14ac:dyDescent="0.3">
      <c r="A1998" s="4" t="s">
        <v>4679</v>
      </c>
      <c r="B1998" s="6">
        <v>43358</v>
      </c>
      <c r="C1998">
        <v>1</v>
      </c>
    </row>
    <row r="1999" spans="1:3" x14ac:dyDescent="0.3">
      <c r="A1999" s="4" t="s">
        <v>4682</v>
      </c>
      <c r="B1999" s="6">
        <v>43359</v>
      </c>
      <c r="C1999">
        <v>1</v>
      </c>
    </row>
    <row r="2000" spans="1:3" x14ac:dyDescent="0.3">
      <c r="A2000" s="4" t="s">
        <v>4681</v>
      </c>
      <c r="B2000" s="6">
        <v>43360</v>
      </c>
      <c r="C2000">
        <v>1</v>
      </c>
    </row>
    <row r="2001" spans="1:3" x14ac:dyDescent="0.3">
      <c r="A2001" s="4" t="s">
        <v>4684</v>
      </c>
      <c r="B2001" s="6">
        <v>43361</v>
      </c>
      <c r="C2001">
        <v>1</v>
      </c>
    </row>
    <row r="2002" spans="1:3" x14ac:dyDescent="0.3">
      <c r="A2002" s="4" t="s">
        <v>4687</v>
      </c>
      <c r="B2002" s="6">
        <v>43361</v>
      </c>
      <c r="C2002">
        <v>1</v>
      </c>
    </row>
    <row r="2003" spans="1:3" x14ac:dyDescent="0.3">
      <c r="A2003" s="4" t="s">
        <v>4685</v>
      </c>
      <c r="B2003" s="6">
        <v>43362</v>
      </c>
      <c r="C2003">
        <v>1</v>
      </c>
    </row>
    <row r="2004" spans="1:3" x14ac:dyDescent="0.3">
      <c r="A2004" s="4" t="s">
        <v>4686</v>
      </c>
      <c r="B2004" s="6">
        <v>43362</v>
      </c>
      <c r="C2004">
        <v>1</v>
      </c>
    </row>
    <row r="2005" spans="1:3" x14ac:dyDescent="0.3">
      <c r="A2005" s="4" t="s">
        <v>4689</v>
      </c>
      <c r="B2005" s="6">
        <v>43362</v>
      </c>
      <c r="C2005">
        <v>1</v>
      </c>
    </row>
    <row r="2006" spans="1:3" x14ac:dyDescent="0.3">
      <c r="A2006" s="4" t="s">
        <v>4688</v>
      </c>
      <c r="B2006" s="6">
        <v>43363</v>
      </c>
      <c r="C2006">
        <v>1</v>
      </c>
    </row>
    <row r="2007" spans="1:3" x14ac:dyDescent="0.3">
      <c r="A2007" s="4" t="s">
        <v>4690</v>
      </c>
      <c r="B2007" s="6">
        <v>43365</v>
      </c>
      <c r="C2007">
        <v>1</v>
      </c>
    </row>
    <row r="2008" spans="1:3" x14ac:dyDescent="0.3">
      <c r="A2008" s="4" t="s">
        <v>4691</v>
      </c>
      <c r="B2008" s="6">
        <v>43365</v>
      </c>
      <c r="C2008">
        <v>1</v>
      </c>
    </row>
    <row r="2009" spans="1:3" x14ac:dyDescent="0.3">
      <c r="A2009" s="4" t="s">
        <v>4693</v>
      </c>
      <c r="B2009" s="6">
        <v>43365</v>
      </c>
      <c r="C2009">
        <v>1</v>
      </c>
    </row>
    <row r="2010" spans="1:3" x14ac:dyDescent="0.3">
      <c r="A2010" s="4" t="s">
        <v>4694</v>
      </c>
      <c r="B2010" s="6">
        <v>43370</v>
      </c>
      <c r="C2010">
        <v>1</v>
      </c>
    </row>
    <row r="2011" spans="1:3" x14ac:dyDescent="0.3">
      <c r="A2011" s="4" t="s">
        <v>4696</v>
      </c>
      <c r="B2011" s="6">
        <v>43371</v>
      </c>
      <c r="C2011">
        <v>1</v>
      </c>
    </row>
    <row r="2012" spans="1:3" x14ac:dyDescent="0.3">
      <c r="A2012" s="4" t="s">
        <v>4697</v>
      </c>
      <c r="B2012" s="6">
        <v>43373</v>
      </c>
      <c r="C2012">
        <v>1</v>
      </c>
    </row>
    <row r="2013" spans="1:3" x14ac:dyDescent="0.3">
      <c r="A2013" s="4" t="s">
        <v>4701</v>
      </c>
      <c r="B2013" s="6">
        <v>43375</v>
      </c>
      <c r="C2013">
        <v>1</v>
      </c>
    </row>
    <row r="2014" spans="1:3" x14ac:dyDescent="0.3">
      <c r="A2014" s="4" t="s">
        <v>4702</v>
      </c>
      <c r="B2014" s="6">
        <v>43375</v>
      </c>
      <c r="C2014">
        <v>1</v>
      </c>
    </row>
    <row r="2015" spans="1:3" x14ac:dyDescent="0.3">
      <c r="A2015" s="4" t="s">
        <v>4699</v>
      </c>
      <c r="B2015" s="6">
        <v>43376</v>
      </c>
      <c r="C2015">
        <v>1</v>
      </c>
    </row>
    <row r="2016" spans="1:3" x14ac:dyDescent="0.3">
      <c r="A2016" s="4" t="s">
        <v>4700</v>
      </c>
      <c r="B2016" s="6">
        <v>43376</v>
      </c>
      <c r="C2016">
        <v>1</v>
      </c>
    </row>
    <row r="2017" spans="1:3" x14ac:dyDescent="0.3">
      <c r="A2017" s="4" t="s">
        <v>4704</v>
      </c>
      <c r="B2017" s="6">
        <v>43376</v>
      </c>
      <c r="C2017">
        <v>1</v>
      </c>
    </row>
    <row r="2018" spans="1:3" x14ac:dyDescent="0.3">
      <c r="A2018" s="4" t="s">
        <v>4706</v>
      </c>
      <c r="B2018" s="6">
        <v>43381</v>
      </c>
      <c r="C2018">
        <v>1</v>
      </c>
    </row>
    <row r="2019" spans="1:3" x14ac:dyDescent="0.3">
      <c r="A2019" s="4" t="s">
        <v>4707</v>
      </c>
      <c r="B2019" s="6">
        <v>43383</v>
      </c>
      <c r="C2019">
        <v>1</v>
      </c>
    </row>
    <row r="2020" spans="1:3" x14ac:dyDescent="0.3">
      <c r="A2020" s="4" t="s">
        <v>4708</v>
      </c>
      <c r="B2020" s="6">
        <v>43383</v>
      </c>
      <c r="C2020">
        <v>1</v>
      </c>
    </row>
    <row r="2021" spans="1:3" x14ac:dyDescent="0.3">
      <c r="A2021" s="4" t="s">
        <v>4712</v>
      </c>
      <c r="B2021" s="6">
        <v>43385</v>
      </c>
      <c r="C2021">
        <v>1</v>
      </c>
    </row>
    <row r="2022" spans="1:3" x14ac:dyDescent="0.3">
      <c r="A2022" s="4" t="s">
        <v>4711</v>
      </c>
      <c r="B2022" s="6">
        <v>43386</v>
      </c>
      <c r="C2022">
        <v>1</v>
      </c>
    </row>
    <row r="2023" spans="1:3" x14ac:dyDescent="0.3">
      <c r="A2023" s="4" t="s">
        <v>4714</v>
      </c>
      <c r="B2023" s="6">
        <v>43386</v>
      </c>
      <c r="C2023">
        <v>1</v>
      </c>
    </row>
    <row r="2024" spans="1:3" x14ac:dyDescent="0.3">
      <c r="A2024" s="4" t="s">
        <v>4715</v>
      </c>
      <c r="B2024" s="6">
        <v>43386</v>
      </c>
      <c r="C2024">
        <v>1</v>
      </c>
    </row>
    <row r="2025" spans="1:3" x14ac:dyDescent="0.3">
      <c r="A2025" s="4" t="s">
        <v>4713</v>
      </c>
      <c r="B2025" s="6">
        <v>43387</v>
      </c>
      <c r="C2025">
        <v>1</v>
      </c>
    </row>
    <row r="2026" spans="1:3" x14ac:dyDescent="0.3">
      <c r="A2026" s="4" t="s">
        <v>4716</v>
      </c>
      <c r="B2026" s="6">
        <v>43388</v>
      </c>
      <c r="C2026">
        <v>1</v>
      </c>
    </row>
    <row r="2027" spans="1:3" x14ac:dyDescent="0.3">
      <c r="A2027" s="4" t="s">
        <v>4718</v>
      </c>
      <c r="B2027" s="6">
        <v>43388</v>
      </c>
      <c r="C2027">
        <v>1</v>
      </c>
    </row>
    <row r="2028" spans="1:3" x14ac:dyDescent="0.3">
      <c r="A2028" s="4" t="s">
        <v>4719</v>
      </c>
      <c r="B2028" s="6">
        <v>43388</v>
      </c>
      <c r="C2028">
        <v>1</v>
      </c>
    </row>
    <row r="2029" spans="1:3" x14ac:dyDescent="0.3">
      <c r="A2029" s="4" t="s">
        <v>4717</v>
      </c>
      <c r="B2029" s="6">
        <v>43389</v>
      </c>
      <c r="C2029">
        <v>1</v>
      </c>
    </row>
    <row r="2030" spans="1:3" x14ac:dyDescent="0.3">
      <c r="A2030" s="4" t="s">
        <v>4723</v>
      </c>
      <c r="B2030" s="6">
        <v>43390</v>
      </c>
      <c r="C2030">
        <v>1</v>
      </c>
    </row>
    <row r="2031" spans="1:3" x14ac:dyDescent="0.3">
      <c r="A2031" s="4" t="s">
        <v>4724</v>
      </c>
      <c r="B2031" s="6">
        <v>43391</v>
      </c>
      <c r="C2031">
        <v>1</v>
      </c>
    </row>
    <row r="2032" spans="1:3" x14ac:dyDescent="0.3">
      <c r="A2032" s="4" t="s">
        <v>4725</v>
      </c>
      <c r="B2032" s="6">
        <v>43392</v>
      </c>
      <c r="C2032">
        <v>1</v>
      </c>
    </row>
    <row r="2033" spans="1:3" x14ac:dyDescent="0.3">
      <c r="A2033" s="4" t="s">
        <v>4726</v>
      </c>
      <c r="B2033" s="6">
        <v>43395</v>
      </c>
      <c r="C2033">
        <v>1</v>
      </c>
    </row>
    <row r="2034" spans="1:3" x14ac:dyDescent="0.3">
      <c r="A2034" s="4" t="s">
        <v>4727</v>
      </c>
      <c r="B2034" s="6">
        <v>43395</v>
      </c>
      <c r="C2034">
        <v>1</v>
      </c>
    </row>
    <row r="2035" spans="1:3" x14ac:dyDescent="0.3">
      <c r="A2035" s="4" t="s">
        <v>4728</v>
      </c>
      <c r="B2035" s="6">
        <v>43397</v>
      </c>
      <c r="C2035">
        <v>1</v>
      </c>
    </row>
    <row r="2036" spans="1:3" x14ac:dyDescent="0.3">
      <c r="A2036" s="4" t="s">
        <v>4729</v>
      </c>
      <c r="B2036" s="6">
        <v>43400</v>
      </c>
      <c r="C2036">
        <v>1</v>
      </c>
    </row>
    <row r="2037" spans="1:3" x14ac:dyDescent="0.3">
      <c r="A2037" s="4" t="s">
        <v>4730</v>
      </c>
      <c r="B2037" s="6">
        <v>43402</v>
      </c>
      <c r="C2037">
        <v>1</v>
      </c>
    </row>
    <row r="2038" spans="1:3" x14ac:dyDescent="0.3">
      <c r="A2038" s="4" t="s">
        <v>4731</v>
      </c>
      <c r="B2038" s="6">
        <v>43402</v>
      </c>
      <c r="C2038">
        <v>1</v>
      </c>
    </row>
    <row r="2039" spans="1:3" x14ac:dyDescent="0.3">
      <c r="A2039" s="4" t="s">
        <v>4733</v>
      </c>
      <c r="B2039" s="6">
        <v>43403</v>
      </c>
      <c r="C2039">
        <v>1</v>
      </c>
    </row>
    <row r="2040" spans="1:3" x14ac:dyDescent="0.3">
      <c r="A2040" s="4" t="s">
        <v>4735</v>
      </c>
      <c r="B2040" s="6">
        <v>43407</v>
      </c>
      <c r="C2040">
        <v>1</v>
      </c>
    </row>
    <row r="2041" spans="1:3" x14ac:dyDescent="0.3">
      <c r="A2041" s="4" t="s">
        <v>4736</v>
      </c>
      <c r="B2041" s="6">
        <v>43408</v>
      </c>
      <c r="C2041">
        <v>1</v>
      </c>
    </row>
    <row r="2042" spans="1:3" x14ac:dyDescent="0.3">
      <c r="A2042" s="4" t="s">
        <v>4738</v>
      </c>
      <c r="B2042" s="6">
        <v>43412</v>
      </c>
      <c r="C2042">
        <v>1</v>
      </c>
    </row>
    <row r="2043" spans="1:3" x14ac:dyDescent="0.3">
      <c r="A2043" s="4" t="s">
        <v>4739</v>
      </c>
      <c r="B2043" s="6">
        <v>43412</v>
      </c>
      <c r="C2043">
        <v>1</v>
      </c>
    </row>
    <row r="2044" spans="1:3" x14ac:dyDescent="0.3">
      <c r="A2044" s="4" t="s">
        <v>4741</v>
      </c>
      <c r="B2044" s="6">
        <v>43415</v>
      </c>
      <c r="C2044">
        <v>1</v>
      </c>
    </row>
    <row r="2045" spans="1:3" x14ac:dyDescent="0.3">
      <c r="A2045" s="4" t="s">
        <v>4742</v>
      </c>
      <c r="B2045" s="6">
        <v>43415</v>
      </c>
      <c r="C2045">
        <v>1</v>
      </c>
    </row>
    <row r="2046" spans="1:3" x14ac:dyDescent="0.3">
      <c r="A2046" s="4" t="s">
        <v>4746</v>
      </c>
      <c r="B2046" s="6">
        <v>43421</v>
      </c>
      <c r="C2046">
        <v>1</v>
      </c>
    </row>
    <row r="2047" spans="1:3" x14ac:dyDescent="0.3">
      <c r="A2047" s="4" t="s">
        <v>4747</v>
      </c>
      <c r="B2047" s="6">
        <v>43422</v>
      </c>
      <c r="C2047">
        <v>1</v>
      </c>
    </row>
    <row r="2048" spans="1:3" x14ac:dyDescent="0.3">
      <c r="A2048" s="4" t="s">
        <v>4748</v>
      </c>
      <c r="B2048" s="6">
        <v>43423</v>
      </c>
      <c r="C2048">
        <v>1</v>
      </c>
    </row>
    <row r="2049" spans="1:3" x14ac:dyDescent="0.3">
      <c r="A2049" s="4" t="s">
        <v>4751</v>
      </c>
      <c r="B2049" s="6">
        <v>43425</v>
      </c>
      <c r="C2049">
        <v>1</v>
      </c>
    </row>
    <row r="2050" spans="1:3" x14ac:dyDescent="0.3">
      <c r="A2050" s="4" t="s">
        <v>4752</v>
      </c>
      <c r="B2050" s="6">
        <v>43425</v>
      </c>
      <c r="C2050">
        <v>1</v>
      </c>
    </row>
    <row r="2051" spans="1:3" x14ac:dyDescent="0.3">
      <c r="A2051" s="4" t="s">
        <v>4756</v>
      </c>
      <c r="B2051" s="6">
        <v>43426</v>
      </c>
      <c r="C2051">
        <v>1</v>
      </c>
    </row>
    <row r="2052" spans="1:3" x14ac:dyDescent="0.3">
      <c r="A2052" s="4" t="s">
        <v>4757</v>
      </c>
      <c r="B2052" s="6">
        <v>43427</v>
      </c>
      <c r="C2052">
        <v>1</v>
      </c>
    </row>
    <row r="2053" spans="1:3" x14ac:dyDescent="0.3">
      <c r="A2053" s="4" t="s">
        <v>4758</v>
      </c>
      <c r="B2053" s="6">
        <v>43429</v>
      </c>
      <c r="C2053">
        <v>1</v>
      </c>
    </row>
    <row r="2054" spans="1:3" x14ac:dyDescent="0.3">
      <c r="A2054" s="4" t="s">
        <v>4759</v>
      </c>
      <c r="B2054" s="6">
        <v>43429</v>
      </c>
      <c r="C2054">
        <v>1</v>
      </c>
    </row>
    <row r="2055" spans="1:3" x14ac:dyDescent="0.3">
      <c r="A2055" s="4" t="s">
        <v>4762</v>
      </c>
      <c r="B2055" s="6">
        <v>43429</v>
      </c>
      <c r="C2055">
        <v>1</v>
      </c>
    </row>
    <row r="2056" spans="1:3" x14ac:dyDescent="0.3">
      <c r="A2056" s="4" t="s">
        <v>4761</v>
      </c>
      <c r="B2056" s="6">
        <v>43430</v>
      </c>
      <c r="C2056">
        <v>1</v>
      </c>
    </row>
    <row r="2057" spans="1:3" x14ac:dyDescent="0.3">
      <c r="A2057" s="4" t="s">
        <v>4763</v>
      </c>
      <c r="B2057" s="6">
        <v>43431</v>
      </c>
      <c r="C2057">
        <v>1</v>
      </c>
    </row>
    <row r="2058" spans="1:3" x14ac:dyDescent="0.3">
      <c r="A2058" s="4" t="s">
        <v>4764</v>
      </c>
      <c r="B2058" s="6">
        <v>43434</v>
      </c>
      <c r="C2058">
        <v>1</v>
      </c>
    </row>
    <row r="2059" spans="1:3" x14ac:dyDescent="0.3">
      <c r="A2059" s="4" t="s">
        <v>4766</v>
      </c>
      <c r="B2059" s="6">
        <v>43435</v>
      </c>
      <c r="C2059">
        <v>1</v>
      </c>
    </row>
    <row r="2060" spans="1:3" x14ac:dyDescent="0.3">
      <c r="A2060" s="4" t="s">
        <v>4767</v>
      </c>
      <c r="B2060" s="6">
        <v>43435</v>
      </c>
      <c r="C2060">
        <v>1</v>
      </c>
    </row>
    <row r="2061" spans="1:3" x14ac:dyDescent="0.3">
      <c r="A2061" s="4" t="s">
        <v>4769</v>
      </c>
      <c r="B2061" s="6">
        <v>43438</v>
      </c>
      <c r="C2061">
        <v>1</v>
      </c>
    </row>
    <row r="2062" spans="1:3" x14ac:dyDescent="0.3">
      <c r="A2062" s="4" t="s">
        <v>4771</v>
      </c>
      <c r="B2062" s="6">
        <v>43438</v>
      </c>
      <c r="C2062">
        <v>1</v>
      </c>
    </row>
    <row r="2063" spans="1:3" x14ac:dyDescent="0.3">
      <c r="A2063" s="4" t="s">
        <v>4772</v>
      </c>
      <c r="B2063" s="6">
        <v>43438</v>
      </c>
      <c r="C2063">
        <v>1</v>
      </c>
    </row>
    <row r="2064" spans="1:3" x14ac:dyDescent="0.3">
      <c r="A2064" s="4" t="s">
        <v>4774</v>
      </c>
      <c r="B2064" s="6">
        <v>43442</v>
      </c>
      <c r="C2064">
        <v>1</v>
      </c>
    </row>
    <row r="2065" spans="1:3" x14ac:dyDescent="0.3">
      <c r="A2065" s="4" t="s">
        <v>4778</v>
      </c>
      <c r="B2065" s="6">
        <v>43444</v>
      </c>
      <c r="C2065">
        <v>1</v>
      </c>
    </row>
    <row r="2066" spans="1:3" x14ac:dyDescent="0.3">
      <c r="A2066" s="4" t="s">
        <v>4781</v>
      </c>
      <c r="B2066" s="6">
        <v>43444</v>
      </c>
      <c r="C2066">
        <v>1</v>
      </c>
    </row>
    <row r="2067" spans="1:3" x14ac:dyDescent="0.3">
      <c r="A2067" s="4" t="s">
        <v>4777</v>
      </c>
      <c r="B2067" s="6">
        <v>43445</v>
      </c>
      <c r="C2067">
        <v>1</v>
      </c>
    </row>
    <row r="2068" spans="1:3" x14ac:dyDescent="0.3">
      <c r="A2068" s="4" t="s">
        <v>4780</v>
      </c>
      <c r="B2068" s="6">
        <v>43445</v>
      </c>
      <c r="C2068">
        <v>1</v>
      </c>
    </row>
    <row r="2069" spans="1:3" x14ac:dyDescent="0.3">
      <c r="A2069" s="4" t="s">
        <v>4783</v>
      </c>
      <c r="B2069" s="6">
        <v>43446</v>
      </c>
      <c r="C2069">
        <v>1</v>
      </c>
    </row>
    <row r="2070" spans="1:3" x14ac:dyDescent="0.3">
      <c r="A2070" s="4" t="s">
        <v>4784</v>
      </c>
      <c r="B2070" s="6">
        <v>43447</v>
      </c>
      <c r="C2070">
        <v>1</v>
      </c>
    </row>
    <row r="2071" spans="1:3" x14ac:dyDescent="0.3">
      <c r="A2071" s="4" t="s">
        <v>4785</v>
      </c>
      <c r="B2071" s="6">
        <v>43449</v>
      </c>
      <c r="C2071">
        <v>1</v>
      </c>
    </row>
    <row r="2072" spans="1:3" x14ac:dyDescent="0.3">
      <c r="A2072" s="4" t="s">
        <v>4788</v>
      </c>
      <c r="B2072" s="6">
        <v>43452</v>
      </c>
      <c r="C2072">
        <v>1</v>
      </c>
    </row>
    <row r="2073" spans="1:3" x14ac:dyDescent="0.3">
      <c r="A2073" s="4" t="s">
        <v>4787</v>
      </c>
      <c r="B2073" s="6">
        <v>43453</v>
      </c>
      <c r="C2073">
        <v>1</v>
      </c>
    </row>
    <row r="2074" spans="1:3" x14ac:dyDescent="0.3">
      <c r="A2074" s="4" t="s">
        <v>4793</v>
      </c>
      <c r="B2074" s="6">
        <v>43457</v>
      </c>
      <c r="C2074">
        <v>1</v>
      </c>
    </row>
    <row r="2075" spans="1:3" x14ac:dyDescent="0.3">
      <c r="A2075" s="4" t="s">
        <v>4794</v>
      </c>
      <c r="B2075" s="6">
        <v>43458</v>
      </c>
      <c r="C2075">
        <v>1</v>
      </c>
    </row>
    <row r="2076" spans="1:3" x14ac:dyDescent="0.3">
      <c r="A2076" s="4" t="s">
        <v>4796</v>
      </c>
      <c r="B2076" s="6">
        <v>43458</v>
      </c>
      <c r="C2076">
        <v>1</v>
      </c>
    </row>
    <row r="2077" spans="1:3" x14ac:dyDescent="0.3">
      <c r="A2077" s="4" t="s">
        <v>4797</v>
      </c>
      <c r="B2077" s="6">
        <v>43461</v>
      </c>
      <c r="C2077">
        <v>1</v>
      </c>
    </row>
    <row r="2078" spans="1:3" x14ac:dyDescent="0.3">
      <c r="A2078" s="4" t="s">
        <v>4801</v>
      </c>
      <c r="B2078" s="6">
        <v>43461</v>
      </c>
      <c r="C2078">
        <v>1</v>
      </c>
    </row>
    <row r="2079" spans="1:3" x14ac:dyDescent="0.3">
      <c r="A2079" s="4" t="s">
        <v>4803</v>
      </c>
      <c r="B2079" s="6">
        <v>43462</v>
      </c>
      <c r="C2079">
        <v>1</v>
      </c>
    </row>
    <row r="2080" spans="1:3" x14ac:dyDescent="0.3">
      <c r="A2080" s="4" t="s">
        <v>4804</v>
      </c>
      <c r="B2080" s="6">
        <v>43463</v>
      </c>
      <c r="C2080">
        <v>1</v>
      </c>
    </row>
    <row r="2081" spans="1:3" x14ac:dyDescent="0.3">
      <c r="A2081" s="4" t="s">
        <v>4808</v>
      </c>
      <c r="B2081" s="6">
        <v>43464</v>
      </c>
      <c r="C2081">
        <v>1</v>
      </c>
    </row>
    <row r="2082" spans="1:3" x14ac:dyDescent="0.3">
      <c r="A2082" s="4" t="s">
        <v>4809</v>
      </c>
      <c r="B2082" s="6">
        <v>43467</v>
      </c>
      <c r="C2082">
        <v>1</v>
      </c>
    </row>
    <row r="2083" spans="1:3" x14ac:dyDescent="0.3">
      <c r="A2083" s="4" t="s">
        <v>4811</v>
      </c>
      <c r="B2083" s="6">
        <v>43468</v>
      </c>
      <c r="C2083">
        <v>1</v>
      </c>
    </row>
    <row r="2084" spans="1:3" x14ac:dyDescent="0.3">
      <c r="A2084" s="4" t="s">
        <v>4812</v>
      </c>
      <c r="B2084" s="6">
        <v>43470</v>
      </c>
      <c r="C2084">
        <v>1</v>
      </c>
    </row>
    <row r="2085" spans="1:3" x14ac:dyDescent="0.3">
      <c r="A2085" s="4" t="s">
        <v>4813</v>
      </c>
      <c r="B2085" s="6">
        <v>43470</v>
      </c>
      <c r="C2085">
        <v>1</v>
      </c>
    </row>
    <row r="2086" spans="1:3" x14ac:dyDescent="0.3">
      <c r="A2086" s="4" t="s">
        <v>4814</v>
      </c>
      <c r="B2086" s="6">
        <v>43470</v>
      </c>
      <c r="C2086">
        <v>1</v>
      </c>
    </row>
    <row r="2087" spans="1:3" x14ac:dyDescent="0.3">
      <c r="A2087" s="4" t="s">
        <v>4815</v>
      </c>
      <c r="B2087" s="6">
        <v>43471</v>
      </c>
      <c r="C2087">
        <v>1</v>
      </c>
    </row>
    <row r="2088" spans="1:3" x14ac:dyDescent="0.3">
      <c r="A2088" s="4" t="s">
        <v>4818</v>
      </c>
      <c r="B2088" s="6">
        <v>43477</v>
      </c>
      <c r="C2088">
        <v>1</v>
      </c>
    </row>
    <row r="2089" spans="1:3" x14ac:dyDescent="0.3">
      <c r="A2089" s="4" t="s">
        <v>4819</v>
      </c>
      <c r="B2089" s="6">
        <v>43477</v>
      </c>
      <c r="C2089">
        <v>1</v>
      </c>
    </row>
    <row r="2090" spans="1:3" x14ac:dyDescent="0.3">
      <c r="A2090" s="4" t="s">
        <v>4822</v>
      </c>
      <c r="B2090" s="6">
        <v>43479</v>
      </c>
      <c r="C2090">
        <v>1</v>
      </c>
    </row>
    <row r="2091" spans="1:3" x14ac:dyDescent="0.3">
      <c r="A2091" s="4" t="s">
        <v>4823</v>
      </c>
      <c r="B2091" s="6">
        <v>43481</v>
      </c>
      <c r="C2091">
        <v>1</v>
      </c>
    </row>
    <row r="2092" spans="1:3" x14ac:dyDescent="0.3">
      <c r="A2092" s="4" t="s">
        <v>4825</v>
      </c>
      <c r="B2092" s="6">
        <v>43484</v>
      </c>
      <c r="C2092">
        <v>1</v>
      </c>
    </row>
    <row r="2093" spans="1:3" x14ac:dyDescent="0.3">
      <c r="A2093" s="4" t="s">
        <v>4826</v>
      </c>
      <c r="B2093" s="6">
        <v>43487</v>
      </c>
      <c r="C2093">
        <v>1</v>
      </c>
    </row>
    <row r="2094" spans="1:3" x14ac:dyDescent="0.3">
      <c r="A2094" s="4" t="s">
        <v>4827</v>
      </c>
      <c r="B2094" s="6">
        <v>43487</v>
      </c>
      <c r="C2094">
        <v>1</v>
      </c>
    </row>
    <row r="2095" spans="1:3" x14ac:dyDescent="0.3">
      <c r="A2095" s="4" t="s">
        <v>4828</v>
      </c>
      <c r="B2095" s="6">
        <v>43488</v>
      </c>
      <c r="C2095">
        <v>1</v>
      </c>
    </row>
    <row r="2096" spans="1:3" x14ac:dyDescent="0.3">
      <c r="A2096" s="4" t="s">
        <v>4832</v>
      </c>
      <c r="B2096" s="6">
        <v>43490</v>
      </c>
      <c r="C2096">
        <v>1</v>
      </c>
    </row>
    <row r="2097" spans="1:3" x14ac:dyDescent="0.3">
      <c r="A2097" s="4" t="s">
        <v>4834</v>
      </c>
      <c r="B2097" s="6">
        <v>43490</v>
      </c>
      <c r="C2097">
        <v>1</v>
      </c>
    </row>
    <row r="2098" spans="1:3" x14ac:dyDescent="0.3">
      <c r="A2098" s="4" t="s">
        <v>4836</v>
      </c>
      <c r="B2098" s="6">
        <v>43494</v>
      </c>
      <c r="C2098">
        <v>1</v>
      </c>
    </row>
    <row r="2099" spans="1:3" x14ac:dyDescent="0.3">
      <c r="A2099" s="4" t="s">
        <v>4837</v>
      </c>
      <c r="B2099" s="6">
        <v>43494</v>
      </c>
      <c r="C2099">
        <v>1</v>
      </c>
    </row>
    <row r="2100" spans="1:3" x14ac:dyDescent="0.3">
      <c r="A2100" s="4" t="s">
        <v>4838</v>
      </c>
      <c r="B2100" s="6">
        <v>43495</v>
      </c>
      <c r="C2100">
        <v>1</v>
      </c>
    </row>
    <row r="2101" spans="1:3" x14ac:dyDescent="0.3">
      <c r="A2101" s="4" t="s">
        <v>4843</v>
      </c>
      <c r="B2101" s="6">
        <v>43497</v>
      </c>
      <c r="C2101">
        <v>1</v>
      </c>
    </row>
    <row r="2102" spans="1:3" x14ac:dyDescent="0.3">
      <c r="A2102" s="4" t="s">
        <v>4844</v>
      </c>
      <c r="B2102" s="6">
        <v>43498</v>
      </c>
      <c r="C2102">
        <v>1</v>
      </c>
    </row>
    <row r="2103" spans="1:3" x14ac:dyDescent="0.3">
      <c r="A2103" s="4" t="s">
        <v>4845</v>
      </c>
      <c r="B2103" s="6">
        <v>43498</v>
      </c>
      <c r="C2103">
        <v>1</v>
      </c>
    </row>
    <row r="2104" spans="1:3" x14ac:dyDescent="0.3">
      <c r="A2104" s="4" t="s">
        <v>4846</v>
      </c>
      <c r="B2104" s="6">
        <v>43499</v>
      </c>
      <c r="C2104">
        <v>1</v>
      </c>
    </row>
    <row r="2105" spans="1:3" x14ac:dyDescent="0.3">
      <c r="A2105" s="4" t="s">
        <v>4849</v>
      </c>
      <c r="B2105" s="6">
        <v>43501</v>
      </c>
      <c r="C2105">
        <v>1</v>
      </c>
    </row>
    <row r="2106" spans="1:3" x14ac:dyDescent="0.3">
      <c r="A2106" s="4" t="s">
        <v>4851</v>
      </c>
      <c r="B2106" s="6">
        <v>43504</v>
      </c>
      <c r="C2106">
        <v>1</v>
      </c>
    </row>
    <row r="2107" spans="1:3" x14ac:dyDescent="0.3">
      <c r="A2107" s="4" t="s">
        <v>4857</v>
      </c>
      <c r="B2107" s="6">
        <v>43508</v>
      </c>
      <c r="C2107">
        <v>1</v>
      </c>
    </row>
    <row r="2108" spans="1:3" x14ac:dyDescent="0.3">
      <c r="A2108" s="4" t="s">
        <v>4860</v>
      </c>
      <c r="B2108" s="6">
        <v>43509</v>
      </c>
      <c r="C2108">
        <v>1</v>
      </c>
    </row>
    <row r="2109" spans="1:3" x14ac:dyDescent="0.3">
      <c r="A2109" s="4" t="s">
        <v>4855</v>
      </c>
      <c r="B2109" s="6">
        <v>43510</v>
      </c>
      <c r="C2109">
        <v>1</v>
      </c>
    </row>
    <row r="2110" spans="1:3" x14ac:dyDescent="0.3">
      <c r="A2110" s="4" t="s">
        <v>4859</v>
      </c>
      <c r="B2110" s="6">
        <v>43510</v>
      </c>
      <c r="C2110">
        <v>1</v>
      </c>
    </row>
    <row r="2111" spans="1:3" x14ac:dyDescent="0.3">
      <c r="A2111" s="4" t="s">
        <v>4861</v>
      </c>
      <c r="B2111" s="6">
        <v>43512</v>
      </c>
      <c r="C2111">
        <v>1</v>
      </c>
    </row>
    <row r="2112" spans="1:3" x14ac:dyDescent="0.3">
      <c r="A2112" s="4" t="s">
        <v>4862</v>
      </c>
      <c r="B2112" s="6">
        <v>43515</v>
      </c>
      <c r="C2112">
        <v>1</v>
      </c>
    </row>
    <row r="2113" spans="1:3" x14ac:dyDescent="0.3">
      <c r="A2113" s="4" t="s">
        <v>4863</v>
      </c>
      <c r="B2113" s="6">
        <v>43515</v>
      </c>
      <c r="C2113">
        <v>1</v>
      </c>
    </row>
    <row r="2114" spans="1:3" x14ac:dyDescent="0.3">
      <c r="A2114" s="4" t="s">
        <v>4866</v>
      </c>
      <c r="B2114" s="6">
        <v>43516</v>
      </c>
      <c r="C2114">
        <v>1</v>
      </c>
    </row>
    <row r="2115" spans="1:3" x14ac:dyDescent="0.3">
      <c r="A2115" s="4" t="s">
        <v>4870</v>
      </c>
      <c r="B2115" s="6">
        <v>43517</v>
      </c>
      <c r="C2115">
        <v>1</v>
      </c>
    </row>
    <row r="2116" spans="1:3" x14ac:dyDescent="0.3">
      <c r="A2116" s="4" t="s">
        <v>4874</v>
      </c>
      <c r="B2116" s="6">
        <v>43521</v>
      </c>
      <c r="C2116">
        <v>1</v>
      </c>
    </row>
    <row r="2117" spans="1:3" x14ac:dyDescent="0.3">
      <c r="A2117" s="4" t="s">
        <v>4876</v>
      </c>
      <c r="B2117" s="6">
        <v>43522</v>
      </c>
      <c r="C2117">
        <v>1</v>
      </c>
    </row>
    <row r="2118" spans="1:3" x14ac:dyDescent="0.3">
      <c r="A2118" s="4" t="s">
        <v>4877</v>
      </c>
      <c r="B2118" s="6">
        <v>43522</v>
      </c>
      <c r="C2118">
        <v>1</v>
      </c>
    </row>
    <row r="2119" spans="1:3" x14ac:dyDescent="0.3">
      <c r="A2119" s="4" t="s">
        <v>4879</v>
      </c>
      <c r="B2119" s="6">
        <v>43525</v>
      </c>
      <c r="C2119">
        <v>1</v>
      </c>
    </row>
    <row r="2120" spans="1:3" x14ac:dyDescent="0.3">
      <c r="A2120" s="4" t="s">
        <v>4880</v>
      </c>
      <c r="B2120" s="6">
        <v>43526</v>
      </c>
      <c r="C2120">
        <v>1</v>
      </c>
    </row>
    <row r="2121" spans="1:3" x14ac:dyDescent="0.3">
      <c r="A2121" s="4" t="s">
        <v>4882</v>
      </c>
      <c r="B2121" s="6">
        <v>43527</v>
      </c>
      <c r="C2121">
        <v>1</v>
      </c>
    </row>
    <row r="2122" spans="1:3" x14ac:dyDescent="0.3">
      <c r="A2122" s="4" t="s">
        <v>4881</v>
      </c>
      <c r="B2122" s="6">
        <v>43528</v>
      </c>
      <c r="C2122">
        <v>1</v>
      </c>
    </row>
    <row r="2123" spans="1:3" x14ac:dyDescent="0.3">
      <c r="A2123" s="4" t="s">
        <v>4885</v>
      </c>
      <c r="B2123" s="6">
        <v>43531</v>
      </c>
      <c r="C2123">
        <v>1</v>
      </c>
    </row>
    <row r="2124" spans="1:3" x14ac:dyDescent="0.3">
      <c r="A2124" s="4" t="s">
        <v>4886</v>
      </c>
      <c r="B2124" s="6">
        <v>43534</v>
      </c>
      <c r="C2124">
        <v>1</v>
      </c>
    </row>
    <row r="2125" spans="1:3" x14ac:dyDescent="0.3">
      <c r="A2125" s="4" t="s">
        <v>4887</v>
      </c>
      <c r="B2125" s="6">
        <v>43534</v>
      </c>
      <c r="C2125">
        <v>1</v>
      </c>
    </row>
    <row r="2126" spans="1:3" x14ac:dyDescent="0.3">
      <c r="A2126" s="4" t="s">
        <v>4888</v>
      </c>
      <c r="B2126" s="6">
        <v>43535</v>
      </c>
      <c r="C2126">
        <v>1</v>
      </c>
    </row>
    <row r="2127" spans="1:3" x14ac:dyDescent="0.3">
      <c r="A2127" s="4" t="s">
        <v>4890</v>
      </c>
      <c r="B2127" s="6">
        <v>43537</v>
      </c>
      <c r="C2127">
        <v>1</v>
      </c>
    </row>
    <row r="2128" spans="1:3" x14ac:dyDescent="0.3">
      <c r="A2128" s="4" t="s">
        <v>4891</v>
      </c>
      <c r="B2128" s="6">
        <v>43540</v>
      </c>
      <c r="C2128">
        <v>1</v>
      </c>
    </row>
    <row r="2129" spans="1:3" x14ac:dyDescent="0.3">
      <c r="A2129" s="4" t="s">
        <v>4892</v>
      </c>
      <c r="B2129" s="6">
        <v>43542</v>
      </c>
      <c r="C2129">
        <v>1</v>
      </c>
    </row>
    <row r="2130" spans="1:3" x14ac:dyDescent="0.3">
      <c r="A2130" s="4" t="s">
        <v>4893</v>
      </c>
      <c r="B2130" s="6">
        <v>43542</v>
      </c>
      <c r="C2130">
        <v>1</v>
      </c>
    </row>
    <row r="2131" spans="1:3" x14ac:dyDescent="0.3">
      <c r="A2131" s="4" t="s">
        <v>4895</v>
      </c>
      <c r="B2131" s="6">
        <v>43544</v>
      </c>
      <c r="C2131">
        <v>1</v>
      </c>
    </row>
    <row r="2132" spans="1:3" x14ac:dyDescent="0.3">
      <c r="A2132" s="4" t="s">
        <v>4896</v>
      </c>
      <c r="B2132" s="6">
        <v>43545</v>
      </c>
      <c r="C2132">
        <v>1</v>
      </c>
    </row>
    <row r="2133" spans="1:3" x14ac:dyDescent="0.3">
      <c r="A2133" s="4" t="s">
        <v>4897</v>
      </c>
      <c r="B2133" s="6">
        <v>43545</v>
      </c>
      <c r="C2133">
        <v>1</v>
      </c>
    </row>
    <row r="2134" spans="1:3" x14ac:dyDescent="0.3">
      <c r="A2134" s="4" t="s">
        <v>4898</v>
      </c>
      <c r="B2134" s="6">
        <v>43545</v>
      </c>
      <c r="C2134">
        <v>1</v>
      </c>
    </row>
    <row r="2135" spans="1:3" x14ac:dyDescent="0.3">
      <c r="A2135" s="4" t="s">
        <v>4899</v>
      </c>
      <c r="B2135" s="6">
        <v>43551</v>
      </c>
      <c r="C2135">
        <v>1</v>
      </c>
    </row>
    <row r="2136" spans="1:3" x14ac:dyDescent="0.3">
      <c r="A2136" s="4" t="s">
        <v>4902</v>
      </c>
      <c r="B2136" s="6">
        <v>43552</v>
      </c>
      <c r="C2136">
        <v>1</v>
      </c>
    </row>
    <row r="2137" spans="1:3" x14ac:dyDescent="0.3">
      <c r="A2137" s="4" t="s">
        <v>4903</v>
      </c>
      <c r="B2137" s="6">
        <v>43553</v>
      </c>
      <c r="C2137">
        <v>1</v>
      </c>
    </row>
    <row r="2138" spans="1:3" x14ac:dyDescent="0.3">
      <c r="A2138" s="4" t="s">
        <v>4907</v>
      </c>
      <c r="B2138" s="6">
        <v>43558</v>
      </c>
      <c r="C2138">
        <v>1</v>
      </c>
    </row>
    <row r="2139" spans="1:3" x14ac:dyDescent="0.3">
      <c r="A2139" s="4" t="s">
        <v>4909</v>
      </c>
      <c r="B2139" s="6">
        <v>43560</v>
      </c>
      <c r="C2139">
        <v>1</v>
      </c>
    </row>
    <row r="2140" spans="1:3" x14ac:dyDescent="0.3">
      <c r="A2140" s="4" t="s">
        <v>4910</v>
      </c>
      <c r="B2140" s="6">
        <v>43563</v>
      </c>
      <c r="C2140">
        <v>1</v>
      </c>
    </row>
    <row r="2141" spans="1:3" x14ac:dyDescent="0.3">
      <c r="A2141" s="4" t="s">
        <v>4911</v>
      </c>
      <c r="B2141" s="6">
        <v>43564</v>
      </c>
      <c r="C2141">
        <v>1</v>
      </c>
    </row>
    <row r="2142" spans="1:3" x14ac:dyDescent="0.3">
      <c r="A2142" s="4" t="s">
        <v>4914</v>
      </c>
      <c r="B2142" s="6">
        <v>43564</v>
      </c>
      <c r="C2142">
        <v>1</v>
      </c>
    </row>
    <row r="2143" spans="1:3" x14ac:dyDescent="0.3">
      <c r="A2143" s="4" t="s">
        <v>4915</v>
      </c>
      <c r="B2143" s="6">
        <v>43564</v>
      </c>
      <c r="C2143">
        <v>1</v>
      </c>
    </row>
    <row r="2144" spans="1:3" x14ac:dyDescent="0.3">
      <c r="A2144" s="4" t="s">
        <v>4916</v>
      </c>
      <c r="B2144" s="6">
        <v>43564</v>
      </c>
      <c r="C2144">
        <v>1</v>
      </c>
    </row>
    <row r="2145" spans="1:3" x14ac:dyDescent="0.3">
      <c r="A2145" s="4" t="s">
        <v>4917</v>
      </c>
      <c r="B2145" s="6">
        <v>43565</v>
      </c>
      <c r="C2145">
        <v>1</v>
      </c>
    </row>
    <row r="2146" spans="1:3" x14ac:dyDescent="0.3">
      <c r="A2146" s="4" t="s">
        <v>4919</v>
      </c>
      <c r="B2146" s="6">
        <v>43567</v>
      </c>
      <c r="C2146">
        <v>1</v>
      </c>
    </row>
    <row r="2147" spans="1:3" x14ac:dyDescent="0.3">
      <c r="A2147" s="4" t="s">
        <v>4922</v>
      </c>
      <c r="B2147" s="6">
        <v>43572</v>
      </c>
      <c r="C2147">
        <v>1</v>
      </c>
    </row>
    <row r="2148" spans="1:3" x14ac:dyDescent="0.3">
      <c r="A2148" s="4" t="s">
        <v>4923</v>
      </c>
      <c r="B2148" s="6">
        <v>43574</v>
      </c>
      <c r="C2148">
        <v>1</v>
      </c>
    </row>
    <row r="2149" spans="1:3" x14ac:dyDescent="0.3">
      <c r="A2149" s="4" t="s">
        <v>4924</v>
      </c>
      <c r="B2149" s="6">
        <v>43574</v>
      </c>
      <c r="C2149">
        <v>1</v>
      </c>
    </row>
    <row r="2150" spans="1:3" x14ac:dyDescent="0.3">
      <c r="A2150" s="4" t="s">
        <v>4925</v>
      </c>
      <c r="B2150" s="6">
        <v>43576</v>
      </c>
      <c r="C2150">
        <v>1</v>
      </c>
    </row>
    <row r="2151" spans="1:3" x14ac:dyDescent="0.3">
      <c r="A2151" s="4" t="s">
        <v>4933</v>
      </c>
      <c r="B2151" s="6">
        <v>43580</v>
      </c>
      <c r="C2151">
        <v>1</v>
      </c>
    </row>
    <row r="2152" spans="1:3" x14ac:dyDescent="0.3">
      <c r="A2152" s="4" t="s">
        <v>4936</v>
      </c>
      <c r="B2152" s="6">
        <v>43580</v>
      </c>
      <c r="C2152">
        <v>1</v>
      </c>
    </row>
    <row r="2153" spans="1:3" x14ac:dyDescent="0.3">
      <c r="A2153" s="4" t="s">
        <v>4931</v>
      </c>
      <c r="B2153" s="6">
        <v>43581</v>
      </c>
      <c r="C2153">
        <v>1</v>
      </c>
    </row>
    <row r="2154" spans="1:3" x14ac:dyDescent="0.3">
      <c r="A2154" s="4" t="s">
        <v>4932</v>
      </c>
      <c r="B2154" s="6">
        <v>43581</v>
      </c>
      <c r="C2154">
        <v>1</v>
      </c>
    </row>
    <row r="2155" spans="1:3" x14ac:dyDescent="0.3">
      <c r="A2155" s="4" t="s">
        <v>4934</v>
      </c>
      <c r="B2155" s="6">
        <v>43581</v>
      </c>
      <c r="C2155">
        <v>1</v>
      </c>
    </row>
    <row r="2156" spans="1:3" x14ac:dyDescent="0.3">
      <c r="A2156" s="4" t="s">
        <v>4937</v>
      </c>
      <c r="B2156" s="6">
        <v>43581</v>
      </c>
      <c r="C2156">
        <v>1</v>
      </c>
    </row>
    <row r="2157" spans="1:3" x14ac:dyDescent="0.3">
      <c r="A2157" s="4" t="s">
        <v>4939</v>
      </c>
      <c r="B2157" s="6">
        <v>43585</v>
      </c>
      <c r="C2157">
        <v>1</v>
      </c>
    </row>
    <row r="2158" spans="1:3" x14ac:dyDescent="0.3">
      <c r="A2158" s="4" t="s">
        <v>4940</v>
      </c>
      <c r="B2158" s="6">
        <v>43585</v>
      </c>
      <c r="C2158">
        <v>1</v>
      </c>
    </row>
    <row r="2159" spans="1:3" x14ac:dyDescent="0.3">
      <c r="A2159" s="4" t="s">
        <v>4942</v>
      </c>
      <c r="B2159" s="6">
        <v>43591</v>
      </c>
      <c r="C2159">
        <v>1</v>
      </c>
    </row>
    <row r="2160" spans="1:3" x14ac:dyDescent="0.3">
      <c r="A2160" s="4" t="s">
        <v>4943</v>
      </c>
      <c r="B2160" s="6">
        <v>43591</v>
      </c>
      <c r="C2160">
        <v>1</v>
      </c>
    </row>
    <row r="2161" spans="1:3" x14ac:dyDescent="0.3">
      <c r="A2161" s="4" t="s">
        <v>4944</v>
      </c>
      <c r="B2161" s="6">
        <v>43592</v>
      </c>
      <c r="C2161">
        <v>1</v>
      </c>
    </row>
    <row r="2162" spans="1:3" x14ac:dyDescent="0.3">
      <c r="A2162" s="4" t="s">
        <v>4945</v>
      </c>
      <c r="B2162" s="6">
        <v>43593</v>
      </c>
      <c r="C2162">
        <v>1</v>
      </c>
    </row>
    <row r="2163" spans="1:3" x14ac:dyDescent="0.3">
      <c r="A2163" s="4" t="s">
        <v>4947</v>
      </c>
      <c r="B2163" s="6">
        <v>43596</v>
      </c>
      <c r="C2163">
        <v>1</v>
      </c>
    </row>
    <row r="2164" spans="1:3" x14ac:dyDescent="0.3">
      <c r="A2164" s="4" t="s">
        <v>4949</v>
      </c>
      <c r="B2164" s="6">
        <v>43599</v>
      </c>
      <c r="C2164">
        <v>1</v>
      </c>
    </row>
    <row r="2165" spans="1:3" x14ac:dyDescent="0.3">
      <c r="A2165" s="4" t="s">
        <v>4951</v>
      </c>
      <c r="B2165" s="6">
        <v>43602</v>
      </c>
      <c r="C2165">
        <v>1</v>
      </c>
    </row>
    <row r="2166" spans="1:3" x14ac:dyDescent="0.3">
      <c r="A2166" s="4" t="s">
        <v>4952</v>
      </c>
      <c r="B2166" s="6">
        <v>43604</v>
      </c>
      <c r="C2166">
        <v>1</v>
      </c>
    </row>
    <row r="2167" spans="1:3" x14ac:dyDescent="0.3">
      <c r="A2167" s="4" t="s">
        <v>4954</v>
      </c>
      <c r="B2167" s="6">
        <v>43604</v>
      </c>
      <c r="C2167">
        <v>1</v>
      </c>
    </row>
    <row r="2168" spans="1:3" x14ac:dyDescent="0.3">
      <c r="A2168" s="4" t="s">
        <v>4955</v>
      </c>
      <c r="B2168" s="6">
        <v>43604</v>
      </c>
      <c r="C2168">
        <v>1</v>
      </c>
    </row>
    <row r="2169" spans="1:3" x14ac:dyDescent="0.3">
      <c r="A2169" s="4" t="s">
        <v>4956</v>
      </c>
      <c r="B2169" s="6">
        <v>43605</v>
      </c>
      <c r="C2169">
        <v>1</v>
      </c>
    </row>
    <row r="2170" spans="1:3" x14ac:dyDescent="0.3">
      <c r="A2170" s="4" t="s">
        <v>4957</v>
      </c>
      <c r="B2170" s="6">
        <v>43606</v>
      </c>
      <c r="C2170">
        <v>1</v>
      </c>
    </row>
    <row r="2171" spans="1:3" x14ac:dyDescent="0.3">
      <c r="A2171" s="4" t="s">
        <v>4958</v>
      </c>
      <c r="B2171" s="6">
        <v>43607</v>
      </c>
      <c r="C2171">
        <v>1</v>
      </c>
    </row>
    <row r="2172" spans="1:3" x14ac:dyDescent="0.3">
      <c r="A2172" s="4" t="s">
        <v>4960</v>
      </c>
      <c r="B2172" s="6">
        <v>43608</v>
      </c>
      <c r="C2172">
        <v>1</v>
      </c>
    </row>
    <row r="2173" spans="1:3" x14ac:dyDescent="0.3">
      <c r="A2173" s="4" t="s">
        <v>4961</v>
      </c>
      <c r="B2173" s="6">
        <v>43610</v>
      </c>
      <c r="C2173">
        <v>1</v>
      </c>
    </row>
    <row r="2174" spans="1:3" x14ac:dyDescent="0.3">
      <c r="A2174" s="4" t="s">
        <v>4962</v>
      </c>
      <c r="B2174" s="6">
        <v>43610</v>
      </c>
      <c r="C2174">
        <v>1</v>
      </c>
    </row>
    <row r="2175" spans="1:3" x14ac:dyDescent="0.3">
      <c r="A2175" s="4" t="s">
        <v>4963</v>
      </c>
      <c r="B2175" s="6">
        <v>43611</v>
      </c>
      <c r="C2175">
        <v>1</v>
      </c>
    </row>
    <row r="2176" spans="1:3" x14ac:dyDescent="0.3">
      <c r="A2176" s="4" t="s">
        <v>4964</v>
      </c>
      <c r="B2176" s="6">
        <v>43611</v>
      </c>
      <c r="C2176">
        <v>1</v>
      </c>
    </row>
    <row r="2177" spans="1:3" x14ac:dyDescent="0.3">
      <c r="A2177" s="4" t="s">
        <v>4965</v>
      </c>
      <c r="B2177" s="6">
        <v>43612</v>
      </c>
      <c r="C2177">
        <v>1</v>
      </c>
    </row>
    <row r="2178" spans="1:3" x14ac:dyDescent="0.3">
      <c r="A2178" s="4" t="s">
        <v>4967</v>
      </c>
      <c r="B2178" s="6">
        <v>43613</v>
      </c>
      <c r="C2178">
        <v>1</v>
      </c>
    </row>
    <row r="2179" spans="1:3" x14ac:dyDescent="0.3">
      <c r="A2179" s="4" t="s">
        <v>4972</v>
      </c>
      <c r="B2179" s="6">
        <v>43616</v>
      </c>
      <c r="C2179">
        <v>1</v>
      </c>
    </row>
    <row r="2180" spans="1:3" x14ac:dyDescent="0.3">
      <c r="A2180" s="4" t="s">
        <v>4971</v>
      </c>
      <c r="B2180" s="6">
        <v>43617</v>
      </c>
      <c r="C2180">
        <v>1</v>
      </c>
    </row>
    <row r="2181" spans="1:3" x14ac:dyDescent="0.3">
      <c r="A2181" s="4" t="s">
        <v>4973</v>
      </c>
      <c r="B2181" s="6">
        <v>43617</v>
      </c>
      <c r="C2181">
        <v>1</v>
      </c>
    </row>
    <row r="2182" spans="1:3" x14ac:dyDescent="0.3">
      <c r="A2182" s="4" t="s">
        <v>4974</v>
      </c>
      <c r="B2182" s="6">
        <v>43619</v>
      </c>
      <c r="C2182">
        <v>1</v>
      </c>
    </row>
    <row r="2183" spans="1:3" x14ac:dyDescent="0.3">
      <c r="A2183" s="4" t="s">
        <v>4975</v>
      </c>
      <c r="B2183" s="6">
        <v>43619</v>
      </c>
      <c r="C2183">
        <v>1</v>
      </c>
    </row>
    <row r="2184" spans="1:3" x14ac:dyDescent="0.3">
      <c r="A2184" s="4" t="s">
        <v>4977</v>
      </c>
      <c r="B2184" s="6">
        <v>43624</v>
      </c>
      <c r="C2184">
        <v>1</v>
      </c>
    </row>
    <row r="2185" spans="1:3" x14ac:dyDescent="0.3">
      <c r="A2185" s="4" t="s">
        <v>4978</v>
      </c>
      <c r="B2185" s="6">
        <v>43624</v>
      </c>
      <c r="C2185">
        <v>1</v>
      </c>
    </row>
    <row r="2186" spans="1:3" x14ac:dyDescent="0.3">
      <c r="A2186" s="4" t="s">
        <v>4983</v>
      </c>
      <c r="B2186" s="6">
        <v>43628</v>
      </c>
      <c r="C2186">
        <v>1</v>
      </c>
    </row>
    <row r="2187" spans="1:3" x14ac:dyDescent="0.3">
      <c r="A2187" s="4" t="s">
        <v>4981</v>
      </c>
      <c r="B2187" s="6">
        <v>43629</v>
      </c>
      <c r="C2187">
        <v>1</v>
      </c>
    </row>
    <row r="2188" spans="1:3" x14ac:dyDescent="0.3">
      <c r="A2188" s="4" t="s">
        <v>4986</v>
      </c>
      <c r="B2188" s="6">
        <v>43631</v>
      </c>
      <c r="C2188">
        <v>1</v>
      </c>
    </row>
    <row r="2189" spans="1:3" x14ac:dyDescent="0.3">
      <c r="A2189" s="4" t="s">
        <v>4988</v>
      </c>
      <c r="B2189" s="6">
        <v>43632</v>
      </c>
      <c r="C2189">
        <v>1</v>
      </c>
    </row>
    <row r="2190" spans="1:3" x14ac:dyDescent="0.3">
      <c r="A2190" s="4" t="s">
        <v>4989</v>
      </c>
      <c r="B2190" s="6">
        <v>43632</v>
      </c>
      <c r="C2190">
        <v>1</v>
      </c>
    </row>
    <row r="2191" spans="1:3" x14ac:dyDescent="0.3">
      <c r="A2191" s="4" t="s">
        <v>4990</v>
      </c>
      <c r="B2191" s="6">
        <v>43633</v>
      </c>
      <c r="C2191">
        <v>1</v>
      </c>
    </row>
    <row r="2192" spans="1:3" x14ac:dyDescent="0.3">
      <c r="A2192" s="4" t="s">
        <v>4992</v>
      </c>
      <c r="B2192" s="6">
        <v>43633</v>
      </c>
      <c r="C2192">
        <v>1</v>
      </c>
    </row>
    <row r="2193" spans="1:3" x14ac:dyDescent="0.3">
      <c r="A2193" s="4" t="s">
        <v>4993</v>
      </c>
      <c r="B2193" s="6">
        <v>43633</v>
      </c>
      <c r="C2193">
        <v>1</v>
      </c>
    </row>
    <row r="2194" spans="1:3" x14ac:dyDescent="0.3">
      <c r="A2194" s="4" t="s">
        <v>4996</v>
      </c>
      <c r="B2194" s="6">
        <v>43634</v>
      </c>
      <c r="C2194">
        <v>1</v>
      </c>
    </row>
    <row r="2195" spans="1:3" x14ac:dyDescent="0.3">
      <c r="A2195" s="4" t="s">
        <v>4994</v>
      </c>
      <c r="B2195" s="6">
        <v>43635</v>
      </c>
      <c r="C2195">
        <v>1</v>
      </c>
    </row>
    <row r="2196" spans="1:3" x14ac:dyDescent="0.3">
      <c r="A2196" s="4" t="s">
        <v>4998</v>
      </c>
      <c r="B2196" s="6">
        <v>43637</v>
      </c>
      <c r="C2196">
        <v>1</v>
      </c>
    </row>
    <row r="2197" spans="1:3" x14ac:dyDescent="0.3">
      <c r="A2197" s="4" t="s">
        <v>5000</v>
      </c>
      <c r="B2197" s="6">
        <v>43640</v>
      </c>
      <c r="C2197">
        <v>1</v>
      </c>
    </row>
    <row r="2198" spans="1:3" x14ac:dyDescent="0.3">
      <c r="A2198" s="4" t="s">
        <v>5001</v>
      </c>
      <c r="B2198" s="6">
        <v>43640</v>
      </c>
      <c r="C2198">
        <v>1</v>
      </c>
    </row>
    <row r="2199" spans="1:3" x14ac:dyDescent="0.3">
      <c r="A2199" s="4" t="s">
        <v>5003</v>
      </c>
      <c r="B2199" s="6">
        <v>43644</v>
      </c>
      <c r="C2199">
        <v>1</v>
      </c>
    </row>
    <row r="2200" spans="1:3" x14ac:dyDescent="0.3">
      <c r="A2200" s="4" t="s">
        <v>5005</v>
      </c>
      <c r="B2200" s="6">
        <v>43645</v>
      </c>
      <c r="C2200">
        <v>1</v>
      </c>
    </row>
    <row r="2201" spans="1:3" x14ac:dyDescent="0.3">
      <c r="A2201" s="4" t="s">
        <v>5004</v>
      </c>
      <c r="B2201" s="6">
        <v>43646</v>
      </c>
      <c r="C2201">
        <v>1</v>
      </c>
    </row>
    <row r="2202" spans="1:3" x14ac:dyDescent="0.3">
      <c r="A2202" s="4" t="s">
        <v>5008</v>
      </c>
      <c r="B2202" s="6">
        <v>43646</v>
      </c>
      <c r="C2202">
        <v>1</v>
      </c>
    </row>
    <row r="2203" spans="1:3" x14ac:dyDescent="0.3">
      <c r="A2203" s="4" t="s">
        <v>5009</v>
      </c>
      <c r="B2203" s="6">
        <v>43646</v>
      </c>
      <c r="C2203">
        <v>1</v>
      </c>
    </row>
    <row r="2204" spans="1:3" x14ac:dyDescent="0.3">
      <c r="A2204" s="4" t="s">
        <v>5010</v>
      </c>
      <c r="B2204" s="6">
        <v>43648</v>
      </c>
      <c r="C2204">
        <v>1</v>
      </c>
    </row>
    <row r="2205" spans="1:3" x14ac:dyDescent="0.3">
      <c r="A2205" s="4" t="s">
        <v>5012</v>
      </c>
      <c r="B2205" s="6">
        <v>43649</v>
      </c>
      <c r="C2205">
        <v>1</v>
      </c>
    </row>
    <row r="2206" spans="1:3" x14ac:dyDescent="0.3">
      <c r="A2206" s="4" t="s">
        <v>5011</v>
      </c>
      <c r="B2206" s="6">
        <v>43650</v>
      </c>
      <c r="C2206">
        <v>1</v>
      </c>
    </row>
    <row r="2207" spans="1:3" x14ac:dyDescent="0.3">
      <c r="A2207" s="4" t="s">
        <v>5013</v>
      </c>
      <c r="B2207" s="6">
        <v>43651</v>
      </c>
      <c r="C2207">
        <v>1</v>
      </c>
    </row>
    <row r="2208" spans="1:3" x14ac:dyDescent="0.3">
      <c r="A2208" s="4" t="s">
        <v>5018</v>
      </c>
      <c r="B2208" s="6">
        <v>43655</v>
      </c>
      <c r="C2208">
        <v>1</v>
      </c>
    </row>
    <row r="2209" spans="1:3" x14ac:dyDescent="0.3">
      <c r="A2209" s="4" t="s">
        <v>5019</v>
      </c>
      <c r="B2209" s="6">
        <v>43656</v>
      </c>
      <c r="C2209">
        <v>1</v>
      </c>
    </row>
    <row r="2210" spans="1:3" x14ac:dyDescent="0.3">
      <c r="A2210" s="4" t="s">
        <v>5021</v>
      </c>
      <c r="B2210" s="6">
        <v>43659</v>
      </c>
      <c r="C2210">
        <v>1</v>
      </c>
    </row>
    <row r="2211" spans="1:3" x14ac:dyDescent="0.3">
      <c r="A2211" s="4" t="s">
        <v>5023</v>
      </c>
      <c r="B2211" s="6">
        <v>43662</v>
      </c>
      <c r="C2211">
        <v>1</v>
      </c>
    </row>
    <row r="2212" spans="1:3" x14ac:dyDescent="0.3">
      <c r="A2212" s="4" t="s">
        <v>5026</v>
      </c>
      <c r="B2212" s="6">
        <v>43663</v>
      </c>
      <c r="C2212">
        <v>1</v>
      </c>
    </row>
    <row r="2213" spans="1:3" x14ac:dyDescent="0.3">
      <c r="A2213" s="4" t="s">
        <v>5027</v>
      </c>
      <c r="B2213" s="6">
        <v>43664</v>
      </c>
      <c r="C2213">
        <v>1</v>
      </c>
    </row>
    <row r="2214" spans="1:3" x14ac:dyDescent="0.3">
      <c r="A2214" s="4" t="s">
        <v>5029</v>
      </c>
      <c r="B2214" s="6">
        <v>43665</v>
      </c>
      <c r="C2214">
        <v>1</v>
      </c>
    </row>
    <row r="2215" spans="1:3" x14ac:dyDescent="0.3">
      <c r="A2215" s="4" t="s">
        <v>5031</v>
      </c>
      <c r="B2215" s="6">
        <v>43666</v>
      </c>
      <c r="C2215">
        <v>1</v>
      </c>
    </row>
    <row r="2216" spans="1:3" x14ac:dyDescent="0.3">
      <c r="A2216" s="4" t="s">
        <v>5033</v>
      </c>
      <c r="B2216" s="6">
        <v>43669</v>
      </c>
      <c r="C2216">
        <v>1</v>
      </c>
    </row>
    <row r="2217" spans="1:3" x14ac:dyDescent="0.3">
      <c r="A2217" s="4" t="s">
        <v>5035</v>
      </c>
      <c r="B2217" s="6">
        <v>43669</v>
      </c>
      <c r="C2217">
        <v>1</v>
      </c>
    </row>
    <row r="2218" spans="1:3" x14ac:dyDescent="0.3">
      <c r="A2218" s="4" t="s">
        <v>5036</v>
      </c>
      <c r="B2218" s="6">
        <v>43669</v>
      </c>
      <c r="C2218">
        <v>1</v>
      </c>
    </row>
    <row r="2219" spans="1:3" x14ac:dyDescent="0.3">
      <c r="A2219" s="4" t="s">
        <v>5037</v>
      </c>
      <c r="B2219" s="6">
        <v>43671</v>
      </c>
      <c r="C2219">
        <v>1</v>
      </c>
    </row>
    <row r="2220" spans="1:3" x14ac:dyDescent="0.3">
      <c r="A2220" s="4" t="s">
        <v>5039</v>
      </c>
      <c r="B2220" s="6">
        <v>43671</v>
      </c>
      <c r="C2220">
        <v>1</v>
      </c>
    </row>
    <row r="2221" spans="1:3" x14ac:dyDescent="0.3">
      <c r="A2221" s="4" t="s">
        <v>5042</v>
      </c>
      <c r="B2221" s="6">
        <v>43675</v>
      </c>
      <c r="C2221">
        <v>1</v>
      </c>
    </row>
    <row r="2222" spans="1:3" x14ac:dyDescent="0.3">
      <c r="A2222" s="4" t="s">
        <v>5043</v>
      </c>
      <c r="B2222" s="6">
        <v>43675</v>
      </c>
      <c r="C2222">
        <v>1</v>
      </c>
    </row>
    <row r="2223" spans="1:3" x14ac:dyDescent="0.3">
      <c r="A2223" s="4" t="s">
        <v>5044</v>
      </c>
      <c r="B2223" s="6">
        <v>43676</v>
      </c>
      <c r="C2223">
        <v>1</v>
      </c>
    </row>
    <row r="2224" spans="1:3" x14ac:dyDescent="0.3">
      <c r="A2224" s="4" t="s">
        <v>5048</v>
      </c>
      <c r="B2224" s="6">
        <v>43678</v>
      </c>
      <c r="C2224">
        <v>1</v>
      </c>
    </row>
    <row r="2225" spans="1:3" x14ac:dyDescent="0.3">
      <c r="A2225" s="4" t="s">
        <v>5049</v>
      </c>
      <c r="B2225" s="6">
        <v>43678</v>
      </c>
      <c r="C2225">
        <v>1</v>
      </c>
    </row>
    <row r="2226" spans="1:3" x14ac:dyDescent="0.3">
      <c r="A2226" s="4" t="s">
        <v>5052</v>
      </c>
      <c r="B2226" s="6">
        <v>43681</v>
      </c>
      <c r="C2226">
        <v>1</v>
      </c>
    </row>
    <row r="2227" spans="1:3" x14ac:dyDescent="0.3">
      <c r="A2227" s="4" t="s">
        <v>5053</v>
      </c>
      <c r="B2227" s="6">
        <v>43681</v>
      </c>
      <c r="C2227">
        <v>1</v>
      </c>
    </row>
    <row r="2228" spans="1:3" x14ac:dyDescent="0.3">
      <c r="A2228" s="4" t="s">
        <v>5055</v>
      </c>
      <c r="B2228" s="6">
        <v>43681</v>
      </c>
      <c r="C2228">
        <v>1</v>
      </c>
    </row>
    <row r="2229" spans="1:3" x14ac:dyDescent="0.3">
      <c r="A2229" s="4" t="s">
        <v>5054</v>
      </c>
      <c r="B2229" s="6">
        <v>43682</v>
      </c>
      <c r="C2229">
        <v>1</v>
      </c>
    </row>
    <row r="2230" spans="1:3" x14ac:dyDescent="0.3">
      <c r="A2230" s="4" t="s">
        <v>5058</v>
      </c>
      <c r="B2230" s="6">
        <v>43685</v>
      </c>
      <c r="C2230">
        <v>1</v>
      </c>
    </row>
    <row r="2231" spans="1:3" x14ac:dyDescent="0.3">
      <c r="A2231" s="4" t="s">
        <v>5060</v>
      </c>
      <c r="B2231" s="6">
        <v>43685</v>
      </c>
      <c r="C2231">
        <v>1</v>
      </c>
    </row>
    <row r="2232" spans="1:3" x14ac:dyDescent="0.3">
      <c r="A2232" s="4" t="s">
        <v>5059</v>
      </c>
      <c r="B2232" s="6">
        <v>43686</v>
      </c>
      <c r="C2232">
        <v>1</v>
      </c>
    </row>
    <row r="2233" spans="1:3" x14ac:dyDescent="0.3">
      <c r="A2233" s="4" t="s">
        <v>5062</v>
      </c>
      <c r="B2233" s="6">
        <v>43686</v>
      </c>
      <c r="C2233">
        <v>1</v>
      </c>
    </row>
    <row r="2234" spans="1:3" x14ac:dyDescent="0.3">
      <c r="A2234" s="4" t="s">
        <v>5063</v>
      </c>
      <c r="B2234" s="6">
        <v>43686</v>
      </c>
      <c r="C2234">
        <v>1</v>
      </c>
    </row>
    <row r="2235" spans="1:3" x14ac:dyDescent="0.3">
      <c r="A2235" s="4" t="s">
        <v>5061</v>
      </c>
      <c r="B2235" s="6">
        <v>43687</v>
      </c>
      <c r="C2235">
        <v>1</v>
      </c>
    </row>
    <row r="2236" spans="1:3" x14ac:dyDescent="0.3">
      <c r="A2236" s="4" t="s">
        <v>5067</v>
      </c>
      <c r="B2236" s="6">
        <v>43692</v>
      </c>
      <c r="C2236">
        <v>1</v>
      </c>
    </row>
    <row r="2237" spans="1:3" x14ac:dyDescent="0.3">
      <c r="A2237" s="4" t="s">
        <v>5066</v>
      </c>
      <c r="B2237" s="6">
        <v>43693</v>
      </c>
      <c r="C2237">
        <v>1</v>
      </c>
    </row>
    <row r="2238" spans="1:3" x14ac:dyDescent="0.3">
      <c r="A2238" s="4" t="s">
        <v>5068</v>
      </c>
      <c r="B2238" s="6">
        <v>43693</v>
      </c>
      <c r="C2238">
        <v>1</v>
      </c>
    </row>
    <row r="2239" spans="1:3" x14ac:dyDescent="0.3">
      <c r="A2239" s="4" t="s">
        <v>5071</v>
      </c>
      <c r="B2239" s="6">
        <v>43695</v>
      </c>
      <c r="C2239">
        <v>1</v>
      </c>
    </row>
    <row r="2240" spans="1:3" x14ac:dyDescent="0.3">
      <c r="A2240" s="4" t="s">
        <v>5073</v>
      </c>
      <c r="B2240" s="6">
        <v>43697</v>
      </c>
      <c r="C2240">
        <v>1</v>
      </c>
    </row>
    <row r="2241" spans="1:3" x14ac:dyDescent="0.3">
      <c r="A2241" s="4" t="s">
        <v>5077</v>
      </c>
      <c r="B2241" s="6">
        <v>43699</v>
      </c>
      <c r="C2241">
        <v>1</v>
      </c>
    </row>
    <row r="2242" spans="1:3" x14ac:dyDescent="0.3">
      <c r="A2242" s="4" t="s">
        <v>5078</v>
      </c>
      <c r="B2242" s="6">
        <v>43699</v>
      </c>
      <c r="C2242">
        <v>1</v>
      </c>
    </row>
    <row r="2243" spans="1:3" x14ac:dyDescent="0.3">
      <c r="A2243" s="4" t="s">
        <v>5079</v>
      </c>
      <c r="B2243" s="6">
        <v>43699</v>
      </c>
      <c r="C2243">
        <v>1</v>
      </c>
    </row>
    <row r="2244" spans="1:3" x14ac:dyDescent="0.3">
      <c r="A2244" s="4" t="s">
        <v>5075</v>
      </c>
      <c r="B2244" s="6">
        <v>43700</v>
      </c>
      <c r="C2244">
        <v>1</v>
      </c>
    </row>
    <row r="2245" spans="1:3" x14ac:dyDescent="0.3">
      <c r="A2245" s="4" t="s">
        <v>5082</v>
      </c>
      <c r="B2245" s="6">
        <v>43702</v>
      </c>
      <c r="C2245">
        <v>1</v>
      </c>
    </row>
    <row r="2246" spans="1:3" x14ac:dyDescent="0.3">
      <c r="A2246" s="4" t="s">
        <v>5083</v>
      </c>
      <c r="B2246" s="6">
        <v>43704</v>
      </c>
      <c r="C2246">
        <v>1</v>
      </c>
    </row>
    <row r="2247" spans="1:3" x14ac:dyDescent="0.3">
      <c r="A2247" s="4" t="s">
        <v>5085</v>
      </c>
      <c r="B2247" s="6">
        <v>43704</v>
      </c>
      <c r="C2247">
        <v>1</v>
      </c>
    </row>
    <row r="2248" spans="1:3" x14ac:dyDescent="0.3">
      <c r="A2248" s="4" t="s">
        <v>5086</v>
      </c>
      <c r="B2248" s="6">
        <v>43705</v>
      </c>
      <c r="C2248">
        <v>1</v>
      </c>
    </row>
    <row r="2249" spans="1:3" x14ac:dyDescent="0.3">
      <c r="A2249" s="4" t="s">
        <v>5091</v>
      </c>
      <c r="B2249" s="6">
        <v>43706</v>
      </c>
      <c r="C2249">
        <v>1</v>
      </c>
    </row>
    <row r="2250" spans="1:3" x14ac:dyDescent="0.3">
      <c r="A2250" s="4" t="s">
        <v>5094</v>
      </c>
      <c r="B2250" s="6">
        <v>43711</v>
      </c>
      <c r="C2250">
        <v>1</v>
      </c>
    </row>
    <row r="2251" spans="1:3" x14ac:dyDescent="0.3">
      <c r="A2251" s="4" t="s">
        <v>5095</v>
      </c>
      <c r="B2251" s="6">
        <v>43711</v>
      </c>
      <c r="C2251">
        <v>1</v>
      </c>
    </row>
    <row r="2252" spans="1:3" x14ac:dyDescent="0.3">
      <c r="A2252" s="4" t="s">
        <v>5096</v>
      </c>
      <c r="B2252" s="6">
        <v>43712</v>
      </c>
      <c r="C2252">
        <v>1</v>
      </c>
    </row>
    <row r="2253" spans="1:3" x14ac:dyDescent="0.3">
      <c r="A2253" s="4" t="s">
        <v>5097</v>
      </c>
      <c r="B2253" s="6">
        <v>43713</v>
      </c>
      <c r="C2253">
        <v>1</v>
      </c>
    </row>
    <row r="2254" spans="1:3" x14ac:dyDescent="0.3">
      <c r="A2254" s="4" t="s">
        <v>5100</v>
      </c>
      <c r="B2254" s="6">
        <v>43714</v>
      </c>
      <c r="C2254">
        <v>1</v>
      </c>
    </row>
    <row r="2255" spans="1:3" x14ac:dyDescent="0.3">
      <c r="A2255" s="4" t="s">
        <v>5098</v>
      </c>
      <c r="B2255" s="6">
        <v>43715</v>
      </c>
      <c r="C2255">
        <v>1</v>
      </c>
    </row>
    <row r="2256" spans="1:3" x14ac:dyDescent="0.3">
      <c r="A2256" s="4" t="s">
        <v>5102</v>
      </c>
      <c r="B2256" s="6">
        <v>43715</v>
      </c>
      <c r="C2256">
        <v>1</v>
      </c>
    </row>
    <row r="2257" spans="1:3" x14ac:dyDescent="0.3">
      <c r="A2257" s="4" t="s">
        <v>5101</v>
      </c>
      <c r="B2257" s="6">
        <v>43716</v>
      </c>
      <c r="C2257">
        <v>1</v>
      </c>
    </row>
    <row r="2258" spans="1:3" x14ac:dyDescent="0.3">
      <c r="A2258" s="4" t="s">
        <v>5103</v>
      </c>
      <c r="B2258" s="6">
        <v>43716</v>
      </c>
      <c r="C2258">
        <v>1</v>
      </c>
    </row>
    <row r="2259" spans="1:3" x14ac:dyDescent="0.3">
      <c r="A2259" s="4" t="s">
        <v>5105</v>
      </c>
      <c r="B2259" s="6">
        <v>43716</v>
      </c>
      <c r="C2259">
        <v>1</v>
      </c>
    </row>
    <row r="2260" spans="1:3" x14ac:dyDescent="0.3">
      <c r="A2260" s="4" t="s">
        <v>5109</v>
      </c>
      <c r="B2260" s="6">
        <v>43719</v>
      </c>
      <c r="C2260">
        <v>1</v>
      </c>
    </row>
    <row r="2261" spans="1:3" x14ac:dyDescent="0.3">
      <c r="A2261" s="4" t="s">
        <v>5110</v>
      </c>
      <c r="B2261" s="6">
        <v>43719</v>
      </c>
      <c r="C2261">
        <v>1</v>
      </c>
    </row>
    <row r="2262" spans="1:3" x14ac:dyDescent="0.3">
      <c r="A2262" s="4" t="s">
        <v>5113</v>
      </c>
      <c r="B2262" s="6">
        <v>43719</v>
      </c>
      <c r="C2262">
        <v>1</v>
      </c>
    </row>
    <row r="2263" spans="1:3" x14ac:dyDescent="0.3">
      <c r="A2263" s="4" t="s">
        <v>5107</v>
      </c>
      <c r="B2263" s="6">
        <v>43720</v>
      </c>
      <c r="C2263">
        <v>1</v>
      </c>
    </row>
    <row r="2264" spans="1:3" x14ac:dyDescent="0.3">
      <c r="A2264" s="4" t="s">
        <v>5114</v>
      </c>
      <c r="B2264" s="6">
        <v>43724</v>
      </c>
      <c r="C2264">
        <v>1</v>
      </c>
    </row>
    <row r="2265" spans="1:3" x14ac:dyDescent="0.3">
      <c r="A2265" s="4" t="s">
        <v>5116</v>
      </c>
      <c r="B2265" s="6">
        <v>43724</v>
      </c>
      <c r="C2265">
        <v>1</v>
      </c>
    </row>
    <row r="2266" spans="1:3" x14ac:dyDescent="0.3">
      <c r="A2266" s="4" t="s">
        <v>5120</v>
      </c>
      <c r="B2266" s="6">
        <v>43729</v>
      </c>
      <c r="C2266">
        <v>1</v>
      </c>
    </row>
    <row r="2267" spans="1:3" x14ac:dyDescent="0.3">
      <c r="A2267" s="4" t="s">
        <v>5122</v>
      </c>
      <c r="B2267" s="6">
        <v>43729</v>
      </c>
      <c r="C2267">
        <v>1</v>
      </c>
    </row>
    <row r="2268" spans="1:3" x14ac:dyDescent="0.3">
      <c r="A2268" s="4" t="s">
        <v>5119</v>
      </c>
      <c r="B2268" s="6">
        <v>43730</v>
      </c>
      <c r="C2268">
        <v>1</v>
      </c>
    </row>
    <row r="2269" spans="1:3" x14ac:dyDescent="0.3">
      <c r="A2269" s="4" t="s">
        <v>5126</v>
      </c>
      <c r="B2269" s="6">
        <v>43733</v>
      </c>
      <c r="C2269">
        <v>1</v>
      </c>
    </row>
    <row r="2270" spans="1:3" x14ac:dyDescent="0.3">
      <c r="A2270" s="4" t="s">
        <v>5123</v>
      </c>
      <c r="B2270" s="6">
        <v>43734</v>
      </c>
      <c r="C2270">
        <v>1</v>
      </c>
    </row>
    <row r="2271" spans="1:3" x14ac:dyDescent="0.3">
      <c r="A2271" s="4" t="s">
        <v>5127</v>
      </c>
      <c r="B2271" s="6">
        <v>43735</v>
      </c>
      <c r="C2271">
        <v>1</v>
      </c>
    </row>
    <row r="2272" spans="1:3" x14ac:dyDescent="0.3">
      <c r="A2272" s="4" t="s">
        <v>5129</v>
      </c>
      <c r="B2272" s="6">
        <v>43735</v>
      </c>
      <c r="C2272">
        <v>1</v>
      </c>
    </row>
    <row r="2273" spans="1:3" x14ac:dyDescent="0.3">
      <c r="A2273" s="4" t="s">
        <v>5130</v>
      </c>
      <c r="B2273" s="6">
        <v>43735</v>
      </c>
      <c r="C2273">
        <v>1</v>
      </c>
    </row>
    <row r="2274" spans="1:3" x14ac:dyDescent="0.3">
      <c r="A2274" s="4" t="s">
        <v>5131</v>
      </c>
      <c r="B2274" s="6">
        <v>43735</v>
      </c>
      <c r="C2274">
        <v>1</v>
      </c>
    </row>
    <row r="2275" spans="1:3" x14ac:dyDescent="0.3">
      <c r="A2275" s="4" t="s">
        <v>5132</v>
      </c>
      <c r="B2275" s="6">
        <v>43737</v>
      </c>
      <c r="C2275">
        <v>1</v>
      </c>
    </row>
    <row r="2276" spans="1:3" x14ac:dyDescent="0.3">
      <c r="A2276" s="4" t="s">
        <v>5134</v>
      </c>
      <c r="B2276" s="6">
        <v>43738</v>
      </c>
      <c r="C2276">
        <v>1</v>
      </c>
    </row>
    <row r="2277" spans="1:3" x14ac:dyDescent="0.3">
      <c r="A2277" s="4" t="s">
        <v>5137</v>
      </c>
      <c r="B2277" s="6">
        <v>43741</v>
      </c>
      <c r="C2277">
        <v>1</v>
      </c>
    </row>
    <row r="2278" spans="1:3" x14ac:dyDescent="0.3">
      <c r="A2278" s="4" t="s">
        <v>5138</v>
      </c>
      <c r="B2278" s="6">
        <v>43742</v>
      </c>
      <c r="C2278">
        <v>1</v>
      </c>
    </row>
    <row r="2279" spans="1:3" x14ac:dyDescent="0.3">
      <c r="A2279" s="4" t="s">
        <v>5139</v>
      </c>
      <c r="B2279" s="6">
        <v>43744</v>
      </c>
      <c r="C2279">
        <v>1</v>
      </c>
    </row>
    <row r="2280" spans="1:3" x14ac:dyDescent="0.3">
      <c r="A2280" s="4" t="s">
        <v>5141</v>
      </c>
      <c r="B2280" s="6">
        <v>43746</v>
      </c>
      <c r="C2280">
        <v>1</v>
      </c>
    </row>
    <row r="2281" spans="1:3" x14ac:dyDescent="0.3">
      <c r="A2281" s="4" t="s">
        <v>5142</v>
      </c>
      <c r="B2281" s="6">
        <v>43747</v>
      </c>
      <c r="C2281">
        <v>1</v>
      </c>
    </row>
    <row r="2282" spans="1:3" x14ac:dyDescent="0.3">
      <c r="A2282" s="4" t="s">
        <v>5144</v>
      </c>
      <c r="B2282" s="6">
        <v>43748</v>
      </c>
      <c r="C2282">
        <v>1</v>
      </c>
    </row>
    <row r="2283" spans="1:3" x14ac:dyDescent="0.3">
      <c r="A2283" s="4" t="s">
        <v>5143</v>
      </c>
      <c r="B2283" s="6">
        <v>43749</v>
      </c>
      <c r="C2283">
        <v>1</v>
      </c>
    </row>
    <row r="2284" spans="1:3" x14ac:dyDescent="0.3">
      <c r="A2284" s="4" t="s">
        <v>5145</v>
      </c>
      <c r="B2284" s="6">
        <v>43750</v>
      </c>
      <c r="C2284">
        <v>1</v>
      </c>
    </row>
    <row r="2285" spans="1:3" x14ac:dyDescent="0.3">
      <c r="A2285" s="4" t="s">
        <v>5146</v>
      </c>
      <c r="B2285" s="6">
        <v>43752</v>
      </c>
      <c r="C2285">
        <v>1</v>
      </c>
    </row>
    <row r="2286" spans="1:3" x14ac:dyDescent="0.3">
      <c r="A2286" s="4" t="s">
        <v>5152</v>
      </c>
      <c r="B2286" s="6">
        <v>43755</v>
      </c>
      <c r="C2286">
        <v>1</v>
      </c>
    </row>
    <row r="2287" spans="1:3" x14ac:dyDescent="0.3">
      <c r="A2287" s="4" t="s">
        <v>5157</v>
      </c>
      <c r="B2287" s="6">
        <v>43756</v>
      </c>
      <c r="C2287">
        <v>1</v>
      </c>
    </row>
    <row r="2288" spans="1:3" x14ac:dyDescent="0.3">
      <c r="A2288" s="4" t="s">
        <v>5158</v>
      </c>
      <c r="B2288" s="6">
        <v>43757</v>
      </c>
      <c r="C2288">
        <v>1</v>
      </c>
    </row>
    <row r="2289" spans="1:3" x14ac:dyDescent="0.3">
      <c r="A2289" s="4" t="s">
        <v>5159</v>
      </c>
      <c r="B2289" s="6">
        <v>43759</v>
      </c>
      <c r="C2289">
        <v>1</v>
      </c>
    </row>
    <row r="2290" spans="1:3" x14ac:dyDescent="0.3">
      <c r="A2290" s="4" t="s">
        <v>5160</v>
      </c>
      <c r="B2290" s="6">
        <v>43760</v>
      </c>
      <c r="C2290">
        <v>1</v>
      </c>
    </row>
    <row r="2291" spans="1:3" x14ac:dyDescent="0.3">
      <c r="A2291" s="4" t="s">
        <v>5161</v>
      </c>
      <c r="B2291" s="6">
        <v>43763</v>
      </c>
      <c r="C2291">
        <v>1</v>
      </c>
    </row>
    <row r="2292" spans="1:3" x14ac:dyDescent="0.3">
      <c r="A2292" s="4" t="s">
        <v>5165</v>
      </c>
      <c r="B2292" s="6">
        <v>43763</v>
      </c>
      <c r="C2292">
        <v>1</v>
      </c>
    </row>
    <row r="2293" spans="1:3" x14ac:dyDescent="0.3">
      <c r="A2293" s="4" t="s">
        <v>5164</v>
      </c>
      <c r="B2293" s="6">
        <v>43764</v>
      </c>
      <c r="C2293">
        <v>1</v>
      </c>
    </row>
    <row r="2294" spans="1:3" x14ac:dyDescent="0.3">
      <c r="A2294" s="4" t="s">
        <v>5162</v>
      </c>
      <c r="B2294" s="6">
        <v>43765</v>
      </c>
      <c r="C2294">
        <v>1</v>
      </c>
    </row>
    <row r="2295" spans="1:3" x14ac:dyDescent="0.3">
      <c r="A2295" s="4" t="s">
        <v>5166</v>
      </c>
      <c r="B2295" s="6">
        <v>43765</v>
      </c>
      <c r="C2295">
        <v>1</v>
      </c>
    </row>
    <row r="2296" spans="1:3" x14ac:dyDescent="0.3">
      <c r="A2296" s="4" t="s">
        <v>5170</v>
      </c>
      <c r="B2296" s="6">
        <v>43765</v>
      </c>
      <c r="C2296">
        <v>1</v>
      </c>
    </row>
    <row r="2297" spans="1:3" x14ac:dyDescent="0.3">
      <c r="A2297" s="4" t="s">
        <v>5171</v>
      </c>
      <c r="B2297" s="6">
        <v>43765</v>
      </c>
      <c r="C2297">
        <v>1</v>
      </c>
    </row>
    <row r="2298" spans="1:3" x14ac:dyDescent="0.3">
      <c r="A2298" s="4" t="s">
        <v>5167</v>
      </c>
      <c r="B2298" s="6">
        <v>43766</v>
      </c>
      <c r="C2298">
        <v>1</v>
      </c>
    </row>
    <row r="2299" spans="1:3" x14ac:dyDescent="0.3">
      <c r="A2299" s="4" t="s">
        <v>5172</v>
      </c>
      <c r="B2299" s="6">
        <v>43767</v>
      </c>
      <c r="C2299">
        <v>1</v>
      </c>
    </row>
    <row r="2300" spans="1:3" x14ac:dyDescent="0.3">
      <c r="A2300" s="4" t="s">
        <v>5176</v>
      </c>
      <c r="B2300" s="6">
        <v>43773</v>
      </c>
      <c r="C2300">
        <v>1</v>
      </c>
    </row>
    <row r="2301" spans="1:3" x14ac:dyDescent="0.3">
      <c r="A2301" s="4" t="s">
        <v>5177</v>
      </c>
      <c r="B2301" s="6">
        <v>43775</v>
      </c>
      <c r="C2301">
        <v>1</v>
      </c>
    </row>
    <row r="2302" spans="1:3" x14ac:dyDescent="0.3">
      <c r="A2302" s="4" t="s">
        <v>5178</v>
      </c>
      <c r="B2302" s="6">
        <v>43776</v>
      </c>
      <c r="C2302">
        <v>1</v>
      </c>
    </row>
    <row r="2303" spans="1:3" x14ac:dyDescent="0.3">
      <c r="A2303" s="4" t="s">
        <v>5179</v>
      </c>
      <c r="B2303" s="6">
        <v>43777</v>
      </c>
      <c r="C2303">
        <v>1</v>
      </c>
    </row>
    <row r="2304" spans="1:3" x14ac:dyDescent="0.3">
      <c r="A2304" s="4" t="s">
        <v>5181</v>
      </c>
      <c r="B2304" s="6">
        <v>43778</v>
      </c>
      <c r="C2304">
        <v>1</v>
      </c>
    </row>
    <row r="2305" spans="1:3" x14ac:dyDescent="0.3">
      <c r="A2305" s="4" t="s">
        <v>5182</v>
      </c>
      <c r="B2305" s="6">
        <v>43782</v>
      </c>
      <c r="C2305">
        <v>1</v>
      </c>
    </row>
    <row r="2306" spans="1:3" x14ac:dyDescent="0.3">
      <c r="A2306" s="4" t="s">
        <v>5183</v>
      </c>
      <c r="B2306" s="6">
        <v>43782</v>
      </c>
      <c r="C2306">
        <v>1</v>
      </c>
    </row>
    <row r="2307" spans="1:3" x14ac:dyDescent="0.3">
      <c r="A2307" s="4" t="s">
        <v>5186</v>
      </c>
      <c r="B2307" s="6">
        <v>43787</v>
      </c>
      <c r="C2307">
        <v>1</v>
      </c>
    </row>
    <row r="2308" spans="1:3" x14ac:dyDescent="0.3">
      <c r="A2308" s="4" t="s">
        <v>5185</v>
      </c>
      <c r="B2308" s="6">
        <v>43788</v>
      </c>
      <c r="C2308">
        <v>1</v>
      </c>
    </row>
    <row r="2309" spans="1:3" x14ac:dyDescent="0.3">
      <c r="A2309" s="4" t="s">
        <v>5191</v>
      </c>
      <c r="B2309" s="6">
        <v>43792</v>
      </c>
      <c r="C2309">
        <v>1</v>
      </c>
    </row>
    <row r="2310" spans="1:3" x14ac:dyDescent="0.3">
      <c r="A2310" s="4" t="s">
        <v>5192</v>
      </c>
      <c r="B2310" s="6">
        <v>43794</v>
      </c>
      <c r="C2310">
        <v>1</v>
      </c>
    </row>
    <row r="2311" spans="1:3" x14ac:dyDescent="0.3">
      <c r="A2311" s="4" t="s">
        <v>5195</v>
      </c>
      <c r="B2311" s="6">
        <v>43795</v>
      </c>
      <c r="C2311">
        <v>1</v>
      </c>
    </row>
    <row r="2312" spans="1:3" x14ac:dyDescent="0.3">
      <c r="A2312" s="4" t="s">
        <v>5197</v>
      </c>
      <c r="B2312" s="6">
        <v>43795</v>
      </c>
      <c r="C2312">
        <v>1</v>
      </c>
    </row>
    <row r="2313" spans="1:3" x14ac:dyDescent="0.3">
      <c r="A2313" s="4" t="s">
        <v>5199</v>
      </c>
      <c r="B2313" s="6">
        <v>43796</v>
      </c>
      <c r="C2313">
        <v>1</v>
      </c>
    </row>
    <row r="2314" spans="1:3" x14ac:dyDescent="0.3">
      <c r="A2314" s="4" t="s">
        <v>5200</v>
      </c>
      <c r="B2314" s="6">
        <v>43796</v>
      </c>
      <c r="C2314">
        <v>1</v>
      </c>
    </row>
    <row r="2315" spans="1:3" x14ac:dyDescent="0.3">
      <c r="A2315" s="4" t="s">
        <v>5201</v>
      </c>
      <c r="B2315" s="6">
        <v>43800</v>
      </c>
      <c r="C2315">
        <v>1</v>
      </c>
    </row>
    <row r="2316" spans="1:3" x14ac:dyDescent="0.3">
      <c r="A2316" s="4" t="s">
        <v>5202</v>
      </c>
      <c r="B2316" s="6">
        <v>43802</v>
      </c>
      <c r="C2316">
        <v>1</v>
      </c>
    </row>
    <row r="2317" spans="1:3" x14ac:dyDescent="0.3">
      <c r="A2317" s="4" t="s">
        <v>5205</v>
      </c>
      <c r="B2317" s="6">
        <v>43802</v>
      </c>
      <c r="C2317">
        <v>1</v>
      </c>
    </row>
    <row r="2318" spans="1:3" x14ac:dyDescent="0.3">
      <c r="A2318" s="4" t="s">
        <v>5206</v>
      </c>
      <c r="B2318" s="6">
        <v>43803</v>
      </c>
      <c r="C2318">
        <v>1</v>
      </c>
    </row>
    <row r="2319" spans="1:3" x14ac:dyDescent="0.3">
      <c r="A2319" s="4" t="s">
        <v>5209</v>
      </c>
      <c r="B2319" s="6">
        <v>43804</v>
      </c>
      <c r="C2319">
        <v>1</v>
      </c>
    </row>
    <row r="2320" spans="1:3" x14ac:dyDescent="0.3">
      <c r="A2320" s="4" t="s">
        <v>5210</v>
      </c>
      <c r="B2320" s="6">
        <v>43805</v>
      </c>
      <c r="C2320">
        <v>1</v>
      </c>
    </row>
    <row r="2321" spans="1:3" x14ac:dyDescent="0.3">
      <c r="A2321" s="4" t="s">
        <v>5212</v>
      </c>
      <c r="B2321" s="6">
        <v>43809</v>
      </c>
      <c r="C2321">
        <v>1</v>
      </c>
    </row>
    <row r="2322" spans="1:3" x14ac:dyDescent="0.3">
      <c r="A2322" s="4" t="s">
        <v>5214</v>
      </c>
      <c r="B2322" s="6">
        <v>43810</v>
      </c>
      <c r="C2322">
        <v>1</v>
      </c>
    </row>
    <row r="2323" spans="1:3" x14ac:dyDescent="0.3">
      <c r="A2323" s="4" t="s">
        <v>5213</v>
      </c>
      <c r="B2323" s="6">
        <v>43811</v>
      </c>
      <c r="C2323">
        <v>1</v>
      </c>
    </row>
    <row r="2324" spans="1:3" x14ac:dyDescent="0.3">
      <c r="A2324" s="4" t="s">
        <v>5215</v>
      </c>
      <c r="B2324" s="6">
        <v>43811</v>
      </c>
      <c r="C2324">
        <v>1</v>
      </c>
    </row>
    <row r="2325" spans="1:3" x14ac:dyDescent="0.3">
      <c r="A2325" s="4" t="s">
        <v>5216</v>
      </c>
      <c r="B2325" s="6">
        <v>43811</v>
      </c>
      <c r="C2325">
        <v>1</v>
      </c>
    </row>
    <row r="2326" spans="1:3" x14ac:dyDescent="0.3">
      <c r="A2326" s="4" t="s">
        <v>5217</v>
      </c>
      <c r="B2326" s="6">
        <v>43812</v>
      </c>
      <c r="C2326">
        <v>1</v>
      </c>
    </row>
    <row r="2327" spans="1:3" x14ac:dyDescent="0.3">
      <c r="A2327" s="4" t="s">
        <v>5218</v>
      </c>
      <c r="B2327" s="6">
        <v>43812</v>
      </c>
      <c r="C2327">
        <v>1</v>
      </c>
    </row>
    <row r="2328" spans="1:3" x14ac:dyDescent="0.3">
      <c r="A2328" s="4" t="s">
        <v>5219</v>
      </c>
      <c r="B2328" s="6">
        <v>43814</v>
      </c>
      <c r="C2328">
        <v>1</v>
      </c>
    </row>
    <row r="2329" spans="1:3" x14ac:dyDescent="0.3">
      <c r="A2329" s="4" t="s">
        <v>5220</v>
      </c>
      <c r="B2329" s="6">
        <v>43815</v>
      </c>
      <c r="C2329">
        <v>1</v>
      </c>
    </row>
    <row r="2330" spans="1:3" x14ac:dyDescent="0.3">
      <c r="A2330" s="4" t="s">
        <v>5222</v>
      </c>
      <c r="B2330" s="6">
        <v>43815</v>
      </c>
      <c r="C2330">
        <v>1</v>
      </c>
    </row>
    <row r="2331" spans="1:3" x14ac:dyDescent="0.3">
      <c r="A2331" s="4" t="s">
        <v>5224</v>
      </c>
      <c r="B2331" s="6">
        <v>43816</v>
      </c>
      <c r="C2331">
        <v>1</v>
      </c>
    </row>
    <row r="2332" spans="1:3" x14ac:dyDescent="0.3">
      <c r="A2332" s="4" t="s">
        <v>5228</v>
      </c>
      <c r="B2332" s="6">
        <v>43817</v>
      </c>
      <c r="C2332">
        <v>1</v>
      </c>
    </row>
    <row r="2333" spans="1:3" x14ac:dyDescent="0.3">
      <c r="A2333" s="4" t="s">
        <v>5226</v>
      </c>
      <c r="B2333" s="6">
        <v>43818</v>
      </c>
      <c r="C2333">
        <v>1</v>
      </c>
    </row>
    <row r="2334" spans="1:3" x14ac:dyDescent="0.3">
      <c r="A2334" s="4" t="s">
        <v>5227</v>
      </c>
      <c r="B2334" s="6">
        <v>43818</v>
      </c>
      <c r="C2334">
        <v>1</v>
      </c>
    </row>
    <row r="2335" spans="1:3" x14ac:dyDescent="0.3">
      <c r="A2335" s="4" t="s">
        <v>5231</v>
      </c>
      <c r="B2335" s="6">
        <v>43818</v>
      </c>
      <c r="C2335">
        <v>1</v>
      </c>
    </row>
    <row r="2336" spans="1:3" x14ac:dyDescent="0.3">
      <c r="A2336" s="4" t="s">
        <v>5229</v>
      </c>
      <c r="B2336" s="6">
        <v>43820</v>
      </c>
      <c r="C2336">
        <v>1</v>
      </c>
    </row>
    <row r="2337" spans="1:3" x14ac:dyDescent="0.3">
      <c r="A2337" s="4" t="s">
        <v>5232</v>
      </c>
      <c r="B2337" s="6">
        <v>43822</v>
      </c>
      <c r="C2337">
        <v>1</v>
      </c>
    </row>
    <row r="2338" spans="1:3" x14ac:dyDescent="0.3">
      <c r="A2338" s="4" t="s">
        <v>5233</v>
      </c>
      <c r="B2338" s="6">
        <v>43823</v>
      </c>
      <c r="C2338">
        <v>1</v>
      </c>
    </row>
    <row r="2339" spans="1:3" x14ac:dyDescent="0.3">
      <c r="A2339" s="4" t="s">
        <v>5235</v>
      </c>
      <c r="B2339" s="6">
        <v>43825</v>
      </c>
      <c r="C2339">
        <v>1</v>
      </c>
    </row>
    <row r="2340" spans="1:3" x14ac:dyDescent="0.3">
      <c r="A2340" s="4" t="s">
        <v>5236</v>
      </c>
      <c r="B2340" s="6">
        <v>43825</v>
      </c>
      <c r="C2340">
        <v>1</v>
      </c>
    </row>
    <row r="2341" spans="1:3" x14ac:dyDescent="0.3">
      <c r="A2341" s="4" t="s">
        <v>5237</v>
      </c>
      <c r="B2341" s="6">
        <v>43825</v>
      </c>
      <c r="C2341">
        <v>1</v>
      </c>
    </row>
    <row r="2342" spans="1:3" x14ac:dyDescent="0.3">
      <c r="A2342" s="4" t="s">
        <v>5240</v>
      </c>
      <c r="B2342" s="6">
        <v>43825</v>
      </c>
      <c r="C2342">
        <v>1</v>
      </c>
    </row>
    <row r="2343" spans="1:3" x14ac:dyDescent="0.3">
      <c r="A2343" s="4" t="s">
        <v>5238</v>
      </c>
      <c r="B2343" s="6">
        <v>43826</v>
      </c>
      <c r="C2343">
        <v>1</v>
      </c>
    </row>
    <row r="2344" spans="1:3" x14ac:dyDescent="0.3">
      <c r="A2344" s="4" t="s">
        <v>5241</v>
      </c>
      <c r="B2344" s="6">
        <v>43826</v>
      </c>
      <c r="C2344">
        <v>1</v>
      </c>
    </row>
    <row r="2345" spans="1:3" x14ac:dyDescent="0.3">
      <c r="A2345" s="4" t="s">
        <v>5242</v>
      </c>
      <c r="B2345" s="6">
        <v>43827</v>
      </c>
      <c r="C2345">
        <v>1</v>
      </c>
    </row>
    <row r="2346" spans="1:3" x14ac:dyDescent="0.3">
      <c r="A2346" s="4" t="s">
        <v>5243</v>
      </c>
      <c r="B2346" s="6">
        <v>43828</v>
      </c>
      <c r="C2346">
        <v>1</v>
      </c>
    </row>
    <row r="2347" spans="1:3" x14ac:dyDescent="0.3">
      <c r="A2347" s="4" t="s">
        <v>5244</v>
      </c>
      <c r="B2347" s="6">
        <v>43828</v>
      </c>
      <c r="C2347">
        <v>1</v>
      </c>
    </row>
    <row r="2348" spans="1:3" x14ac:dyDescent="0.3">
      <c r="A2348" s="4" t="s">
        <v>5245</v>
      </c>
      <c r="B2348" s="6">
        <v>43829</v>
      </c>
      <c r="C2348">
        <v>1</v>
      </c>
    </row>
    <row r="2349" spans="1:3" x14ac:dyDescent="0.3">
      <c r="A2349" s="4" t="s">
        <v>5247</v>
      </c>
      <c r="B2349" s="6">
        <v>43829</v>
      </c>
      <c r="C2349">
        <v>1</v>
      </c>
    </row>
    <row r="2350" spans="1:3" x14ac:dyDescent="0.3">
      <c r="A2350" s="4" t="s">
        <v>5246</v>
      </c>
      <c r="B2350" s="6">
        <v>43830</v>
      </c>
      <c r="C2350">
        <v>1</v>
      </c>
    </row>
    <row r="2351" spans="1:3" x14ac:dyDescent="0.3">
      <c r="A2351" s="4" t="s">
        <v>5248</v>
      </c>
      <c r="B2351" s="6">
        <v>43833</v>
      </c>
      <c r="C2351">
        <v>1</v>
      </c>
    </row>
    <row r="2352" spans="1:3" x14ac:dyDescent="0.3">
      <c r="A2352" s="4" t="s">
        <v>5249</v>
      </c>
      <c r="B2352" s="6">
        <v>43833</v>
      </c>
      <c r="C2352">
        <v>1</v>
      </c>
    </row>
    <row r="2353" spans="1:3" x14ac:dyDescent="0.3">
      <c r="A2353" s="4" t="s">
        <v>5253</v>
      </c>
      <c r="B2353" s="6">
        <v>43835</v>
      </c>
      <c r="C2353">
        <v>1</v>
      </c>
    </row>
    <row r="2354" spans="1:3" x14ac:dyDescent="0.3">
      <c r="A2354" s="4" t="s">
        <v>5252</v>
      </c>
      <c r="B2354" s="6">
        <v>43836</v>
      </c>
      <c r="C2354">
        <v>1</v>
      </c>
    </row>
    <row r="2355" spans="1:3" x14ac:dyDescent="0.3">
      <c r="A2355" s="4" t="s">
        <v>5254</v>
      </c>
      <c r="B2355" s="6">
        <v>43837</v>
      </c>
      <c r="C2355">
        <v>1</v>
      </c>
    </row>
    <row r="2356" spans="1:3" x14ac:dyDescent="0.3">
      <c r="A2356" s="4" t="s">
        <v>5257</v>
      </c>
      <c r="B2356" s="6">
        <v>43838</v>
      </c>
      <c r="C2356">
        <v>1</v>
      </c>
    </row>
    <row r="2357" spans="1:3" x14ac:dyDescent="0.3">
      <c r="A2357" s="4" t="s">
        <v>5258</v>
      </c>
      <c r="B2357" s="6">
        <v>43839</v>
      </c>
      <c r="C2357">
        <v>1</v>
      </c>
    </row>
    <row r="2358" spans="1:3" x14ac:dyDescent="0.3">
      <c r="A2358" s="4" t="s">
        <v>5260</v>
      </c>
      <c r="B2358" s="6">
        <v>43839</v>
      </c>
      <c r="C2358">
        <v>1</v>
      </c>
    </row>
    <row r="2359" spans="1:3" x14ac:dyDescent="0.3">
      <c r="A2359" s="4" t="s">
        <v>5262</v>
      </c>
      <c r="B2359" s="6">
        <v>43840</v>
      </c>
      <c r="C2359">
        <v>1</v>
      </c>
    </row>
    <row r="2360" spans="1:3" x14ac:dyDescent="0.3">
      <c r="A2360" s="4" t="s">
        <v>5263</v>
      </c>
      <c r="B2360" s="6">
        <v>43841</v>
      </c>
      <c r="C2360">
        <v>1</v>
      </c>
    </row>
    <row r="2361" spans="1:3" x14ac:dyDescent="0.3">
      <c r="A2361" s="4" t="s">
        <v>5265</v>
      </c>
      <c r="B2361" s="6">
        <v>43842</v>
      </c>
      <c r="C2361">
        <v>1</v>
      </c>
    </row>
    <row r="2362" spans="1:3" x14ac:dyDescent="0.3">
      <c r="A2362" s="4" t="s">
        <v>5266</v>
      </c>
      <c r="B2362" s="6">
        <v>43842</v>
      </c>
      <c r="C2362">
        <v>1</v>
      </c>
    </row>
    <row r="2363" spans="1:3" x14ac:dyDescent="0.3">
      <c r="A2363" s="4" t="s">
        <v>5267</v>
      </c>
      <c r="B2363" s="6">
        <v>43843</v>
      </c>
      <c r="C2363">
        <v>1</v>
      </c>
    </row>
    <row r="2364" spans="1:3" x14ac:dyDescent="0.3">
      <c r="A2364" s="4" t="s">
        <v>5268</v>
      </c>
      <c r="B2364" s="6">
        <v>43845</v>
      </c>
      <c r="C2364">
        <v>1</v>
      </c>
    </row>
    <row r="2365" spans="1:3" x14ac:dyDescent="0.3">
      <c r="A2365" s="4" t="s">
        <v>5270</v>
      </c>
      <c r="B2365" s="6">
        <v>43847</v>
      </c>
      <c r="C2365">
        <v>1</v>
      </c>
    </row>
    <row r="2366" spans="1:3" x14ac:dyDescent="0.3">
      <c r="A2366" s="4" t="s">
        <v>5271</v>
      </c>
      <c r="B2366" s="6">
        <v>43847</v>
      </c>
      <c r="C2366">
        <v>1</v>
      </c>
    </row>
    <row r="2367" spans="1:3" x14ac:dyDescent="0.3">
      <c r="A2367" s="4" t="s">
        <v>5272</v>
      </c>
      <c r="B2367" s="6">
        <v>43849</v>
      </c>
      <c r="C2367">
        <v>1</v>
      </c>
    </row>
    <row r="2368" spans="1:3" x14ac:dyDescent="0.3">
      <c r="A2368" s="4" t="s">
        <v>5274</v>
      </c>
      <c r="B2368" s="6">
        <v>43850</v>
      </c>
      <c r="C2368">
        <v>1</v>
      </c>
    </row>
    <row r="2369" spans="1:3" x14ac:dyDescent="0.3">
      <c r="A2369" s="4" t="s">
        <v>5278</v>
      </c>
      <c r="B2369" s="6">
        <v>43852</v>
      </c>
      <c r="C2369">
        <v>1</v>
      </c>
    </row>
    <row r="2370" spans="1:3" x14ac:dyDescent="0.3">
      <c r="A2370" s="4" t="s">
        <v>5280</v>
      </c>
      <c r="B2370" s="6">
        <v>43854</v>
      </c>
      <c r="C2370">
        <v>1</v>
      </c>
    </row>
    <row r="2371" spans="1:3" x14ac:dyDescent="0.3">
      <c r="A2371" s="4" t="s">
        <v>5282</v>
      </c>
      <c r="B2371" s="6">
        <v>43855</v>
      </c>
      <c r="C2371">
        <v>1</v>
      </c>
    </row>
    <row r="2372" spans="1:3" x14ac:dyDescent="0.3">
      <c r="A2372" s="4" t="s">
        <v>5283</v>
      </c>
      <c r="B2372" s="6">
        <v>43855</v>
      </c>
      <c r="C2372">
        <v>1</v>
      </c>
    </row>
    <row r="2373" spans="1:3" x14ac:dyDescent="0.3">
      <c r="A2373" s="4" t="s">
        <v>5284</v>
      </c>
      <c r="B2373" s="6">
        <v>43857</v>
      </c>
      <c r="C2373">
        <v>1</v>
      </c>
    </row>
    <row r="2374" spans="1:3" x14ac:dyDescent="0.3">
      <c r="A2374" s="4" t="s">
        <v>5286</v>
      </c>
      <c r="B2374" s="6">
        <v>43858</v>
      </c>
      <c r="C2374">
        <v>1</v>
      </c>
    </row>
    <row r="2375" spans="1:3" x14ac:dyDescent="0.3">
      <c r="A2375" s="4" t="s">
        <v>5285</v>
      </c>
      <c r="B2375" s="6">
        <v>43859</v>
      </c>
      <c r="C2375">
        <v>1</v>
      </c>
    </row>
    <row r="2376" spans="1:3" x14ac:dyDescent="0.3">
      <c r="A2376" s="4" t="s">
        <v>5287</v>
      </c>
      <c r="B2376" s="6">
        <v>43859</v>
      </c>
      <c r="C2376">
        <v>1</v>
      </c>
    </row>
    <row r="2377" spans="1:3" x14ac:dyDescent="0.3">
      <c r="A2377" s="4" t="s">
        <v>5288</v>
      </c>
      <c r="B2377" s="6">
        <v>43859</v>
      </c>
      <c r="C2377">
        <v>1</v>
      </c>
    </row>
    <row r="2378" spans="1:3" x14ac:dyDescent="0.3">
      <c r="A2378" s="4" t="s">
        <v>5289</v>
      </c>
      <c r="B2378" s="6">
        <v>43861</v>
      </c>
      <c r="C2378">
        <v>1</v>
      </c>
    </row>
    <row r="2379" spans="1:3" x14ac:dyDescent="0.3">
      <c r="A2379" s="4" t="s">
        <v>5290</v>
      </c>
      <c r="B2379" s="6">
        <v>43864</v>
      </c>
      <c r="C2379">
        <v>1</v>
      </c>
    </row>
    <row r="2380" spans="1:3" x14ac:dyDescent="0.3">
      <c r="A2380" s="4" t="s">
        <v>5293</v>
      </c>
      <c r="B2380" s="6">
        <v>43866</v>
      </c>
      <c r="C2380">
        <v>1</v>
      </c>
    </row>
    <row r="2381" spans="1:3" x14ac:dyDescent="0.3">
      <c r="A2381" s="4" t="s">
        <v>5292</v>
      </c>
      <c r="B2381" s="6">
        <v>43867</v>
      </c>
      <c r="C2381">
        <v>1</v>
      </c>
    </row>
    <row r="2382" spans="1:3" x14ac:dyDescent="0.3">
      <c r="A2382" s="4" t="s">
        <v>5294</v>
      </c>
      <c r="B2382" s="6">
        <v>43867</v>
      </c>
      <c r="C2382">
        <v>1</v>
      </c>
    </row>
    <row r="2383" spans="1:3" x14ac:dyDescent="0.3">
      <c r="A2383" s="4" t="s">
        <v>5296</v>
      </c>
      <c r="B2383" s="6">
        <v>43867</v>
      </c>
      <c r="C2383">
        <v>1</v>
      </c>
    </row>
    <row r="2384" spans="1:3" x14ac:dyDescent="0.3">
      <c r="A2384" s="4" t="s">
        <v>5297</v>
      </c>
      <c r="B2384" s="6">
        <v>43867</v>
      </c>
      <c r="C2384">
        <v>1</v>
      </c>
    </row>
    <row r="2385" spans="1:3" x14ac:dyDescent="0.3">
      <c r="A2385" s="4" t="s">
        <v>5299</v>
      </c>
      <c r="B2385" s="6">
        <v>43867</v>
      </c>
      <c r="C2385">
        <v>1</v>
      </c>
    </row>
    <row r="2386" spans="1:3" x14ac:dyDescent="0.3">
      <c r="A2386" s="4" t="s">
        <v>5301</v>
      </c>
      <c r="B2386" s="6">
        <v>43869</v>
      </c>
      <c r="C2386">
        <v>1</v>
      </c>
    </row>
    <row r="2387" spans="1:3" x14ac:dyDescent="0.3">
      <c r="A2387" s="4" t="s">
        <v>5302</v>
      </c>
      <c r="B2387" s="6">
        <v>43871</v>
      </c>
      <c r="C2387">
        <v>1</v>
      </c>
    </row>
    <row r="2388" spans="1:3" x14ac:dyDescent="0.3">
      <c r="A2388" s="4" t="s">
        <v>5304</v>
      </c>
      <c r="B2388" s="6">
        <v>43871</v>
      </c>
      <c r="C2388">
        <v>1</v>
      </c>
    </row>
    <row r="2389" spans="1:3" x14ac:dyDescent="0.3">
      <c r="A2389" s="4" t="s">
        <v>5306</v>
      </c>
      <c r="B2389" s="6">
        <v>43872</v>
      </c>
      <c r="C2389">
        <v>1</v>
      </c>
    </row>
    <row r="2390" spans="1:3" x14ac:dyDescent="0.3">
      <c r="A2390" s="4" t="s">
        <v>5308</v>
      </c>
      <c r="B2390" s="6">
        <v>43873</v>
      </c>
      <c r="C2390">
        <v>1</v>
      </c>
    </row>
    <row r="2391" spans="1:3" x14ac:dyDescent="0.3">
      <c r="A2391" s="4" t="s">
        <v>5310</v>
      </c>
      <c r="B2391" s="6">
        <v>43873</v>
      </c>
      <c r="C2391">
        <v>1</v>
      </c>
    </row>
    <row r="2392" spans="1:3" x14ac:dyDescent="0.3">
      <c r="A2392" s="4" t="s">
        <v>5311</v>
      </c>
      <c r="B2392" s="6">
        <v>43873</v>
      </c>
      <c r="C2392">
        <v>1</v>
      </c>
    </row>
    <row r="2393" spans="1:3" x14ac:dyDescent="0.3">
      <c r="A2393" s="4" t="s">
        <v>5305</v>
      </c>
      <c r="B2393" s="6">
        <v>43874</v>
      </c>
      <c r="C2393">
        <v>1</v>
      </c>
    </row>
    <row r="2394" spans="1:3" x14ac:dyDescent="0.3">
      <c r="A2394" s="4" t="s">
        <v>5307</v>
      </c>
      <c r="B2394" s="6">
        <v>43874</v>
      </c>
      <c r="C2394">
        <v>1</v>
      </c>
    </row>
    <row r="2395" spans="1:3" x14ac:dyDescent="0.3">
      <c r="A2395" s="4" t="s">
        <v>5309</v>
      </c>
      <c r="B2395" s="6">
        <v>43874</v>
      </c>
      <c r="C2395">
        <v>1</v>
      </c>
    </row>
    <row r="2396" spans="1:3" x14ac:dyDescent="0.3">
      <c r="A2396" s="4" t="s">
        <v>5312</v>
      </c>
      <c r="B2396" s="6">
        <v>43874</v>
      </c>
      <c r="C2396">
        <v>1</v>
      </c>
    </row>
    <row r="2397" spans="1:3" x14ac:dyDescent="0.3">
      <c r="A2397" s="4" t="s">
        <v>5313</v>
      </c>
      <c r="B2397" s="6">
        <v>43878</v>
      </c>
      <c r="C2397">
        <v>1</v>
      </c>
    </row>
    <row r="2398" spans="1:3" x14ac:dyDescent="0.3">
      <c r="A2398" s="4" t="s">
        <v>5314</v>
      </c>
      <c r="B2398" s="6">
        <v>43880</v>
      </c>
      <c r="C2398">
        <v>1</v>
      </c>
    </row>
    <row r="2399" spans="1:3" x14ac:dyDescent="0.3">
      <c r="A2399" s="4" t="s">
        <v>5316</v>
      </c>
      <c r="B2399" s="6">
        <v>43881</v>
      </c>
      <c r="C2399">
        <v>1</v>
      </c>
    </row>
    <row r="2400" spans="1:3" x14ac:dyDescent="0.3">
      <c r="A2400" s="4" t="s">
        <v>5317</v>
      </c>
      <c r="B2400" s="6">
        <v>43881</v>
      </c>
      <c r="C2400">
        <v>1</v>
      </c>
    </row>
    <row r="2401" spans="1:3" x14ac:dyDescent="0.3">
      <c r="A2401" s="4" t="s">
        <v>5318</v>
      </c>
      <c r="B2401" s="6">
        <v>43882</v>
      </c>
      <c r="C2401">
        <v>1</v>
      </c>
    </row>
    <row r="2402" spans="1:3" x14ac:dyDescent="0.3">
      <c r="A2402" s="4" t="s">
        <v>5321</v>
      </c>
      <c r="B2402" s="6">
        <v>43886</v>
      </c>
      <c r="C2402">
        <v>1</v>
      </c>
    </row>
    <row r="2403" spans="1:3" x14ac:dyDescent="0.3">
      <c r="A2403" s="4" t="s">
        <v>5320</v>
      </c>
      <c r="B2403" s="6">
        <v>43887</v>
      </c>
      <c r="C2403">
        <v>1</v>
      </c>
    </row>
    <row r="2404" spans="1:3" x14ac:dyDescent="0.3">
      <c r="A2404" s="4" t="s">
        <v>5322</v>
      </c>
      <c r="B2404" s="6">
        <v>43887</v>
      </c>
      <c r="C2404">
        <v>1</v>
      </c>
    </row>
    <row r="2405" spans="1:3" x14ac:dyDescent="0.3">
      <c r="A2405" s="4" t="s">
        <v>5323</v>
      </c>
      <c r="B2405" s="6">
        <v>43888</v>
      </c>
      <c r="C2405">
        <v>1</v>
      </c>
    </row>
    <row r="2406" spans="1:3" x14ac:dyDescent="0.3">
      <c r="A2406" s="4" t="s">
        <v>5325</v>
      </c>
      <c r="B2406" s="6">
        <v>43889</v>
      </c>
      <c r="C2406">
        <v>1</v>
      </c>
    </row>
    <row r="2407" spans="1:3" x14ac:dyDescent="0.3">
      <c r="A2407" s="4" t="s">
        <v>5326</v>
      </c>
      <c r="B2407" s="6">
        <v>43891</v>
      </c>
      <c r="C2407">
        <v>1</v>
      </c>
    </row>
    <row r="2408" spans="1:3" x14ac:dyDescent="0.3">
      <c r="A2408" s="4" t="s">
        <v>5327</v>
      </c>
      <c r="B2408" s="6">
        <v>43892</v>
      </c>
      <c r="C2408">
        <v>1</v>
      </c>
    </row>
    <row r="2409" spans="1:3" x14ac:dyDescent="0.3">
      <c r="A2409" s="4" t="s">
        <v>5330</v>
      </c>
      <c r="B2409" s="6">
        <v>43892</v>
      </c>
      <c r="C2409">
        <v>1</v>
      </c>
    </row>
    <row r="2410" spans="1:3" x14ac:dyDescent="0.3">
      <c r="A2410" s="4" t="s">
        <v>5329</v>
      </c>
      <c r="B2410" s="6">
        <v>43893</v>
      </c>
      <c r="C2410">
        <v>1</v>
      </c>
    </row>
    <row r="2411" spans="1:3" x14ac:dyDescent="0.3">
      <c r="A2411" s="4" t="s">
        <v>5331</v>
      </c>
      <c r="B2411" s="6">
        <v>43893</v>
      </c>
      <c r="C2411">
        <v>1</v>
      </c>
    </row>
    <row r="2412" spans="1:3" x14ac:dyDescent="0.3">
      <c r="A2412" s="4" t="s">
        <v>5328</v>
      </c>
      <c r="B2412" s="6">
        <v>43894</v>
      </c>
      <c r="C2412">
        <v>1</v>
      </c>
    </row>
    <row r="2413" spans="1:3" x14ac:dyDescent="0.3">
      <c r="A2413" s="4" t="s">
        <v>5332</v>
      </c>
      <c r="B2413" s="6">
        <v>43894</v>
      </c>
      <c r="C2413">
        <v>1</v>
      </c>
    </row>
    <row r="2414" spans="1:3" x14ac:dyDescent="0.3">
      <c r="A2414" s="4" t="s">
        <v>5333</v>
      </c>
      <c r="B2414" s="6">
        <v>43894</v>
      </c>
      <c r="C2414">
        <v>1</v>
      </c>
    </row>
    <row r="2415" spans="1:3" x14ac:dyDescent="0.3">
      <c r="A2415" s="4" t="s">
        <v>5334</v>
      </c>
      <c r="B2415" s="6">
        <v>43894</v>
      </c>
      <c r="C2415">
        <v>1</v>
      </c>
    </row>
    <row r="2416" spans="1:3" x14ac:dyDescent="0.3">
      <c r="A2416" s="4" t="s">
        <v>5337</v>
      </c>
      <c r="B2416" s="6">
        <v>43897</v>
      </c>
      <c r="C2416">
        <v>1</v>
      </c>
    </row>
    <row r="2417" spans="1:3" x14ac:dyDescent="0.3">
      <c r="A2417" s="4" t="s">
        <v>5338</v>
      </c>
      <c r="B2417" s="6">
        <v>43899</v>
      </c>
      <c r="C2417">
        <v>1</v>
      </c>
    </row>
    <row r="2418" spans="1:3" x14ac:dyDescent="0.3">
      <c r="A2418" s="4" t="s">
        <v>5339</v>
      </c>
      <c r="B2418" s="6">
        <v>43900</v>
      </c>
      <c r="C2418">
        <v>1</v>
      </c>
    </row>
    <row r="2419" spans="1:3" x14ac:dyDescent="0.3">
      <c r="A2419" s="4" t="s">
        <v>5341</v>
      </c>
      <c r="B2419" s="6">
        <v>43901</v>
      </c>
      <c r="C2419">
        <v>1</v>
      </c>
    </row>
    <row r="2420" spans="1:3" x14ac:dyDescent="0.3">
      <c r="A2420" s="4" t="s">
        <v>5345</v>
      </c>
      <c r="B2420" s="6">
        <v>43906</v>
      </c>
      <c r="C2420">
        <v>1</v>
      </c>
    </row>
    <row r="2421" spans="1:3" x14ac:dyDescent="0.3">
      <c r="A2421" s="4" t="s">
        <v>5350</v>
      </c>
      <c r="B2421" s="6">
        <v>43908</v>
      </c>
      <c r="C2421">
        <v>1</v>
      </c>
    </row>
    <row r="2422" spans="1:3" x14ac:dyDescent="0.3">
      <c r="A2422" s="4" t="s">
        <v>5346</v>
      </c>
      <c r="B2422" s="6">
        <v>43909</v>
      </c>
      <c r="C2422">
        <v>1</v>
      </c>
    </row>
    <row r="2423" spans="1:3" x14ac:dyDescent="0.3">
      <c r="A2423" s="4" t="s">
        <v>5354</v>
      </c>
      <c r="B2423" s="6">
        <v>43912</v>
      </c>
      <c r="C2423">
        <v>1</v>
      </c>
    </row>
    <row r="2424" spans="1:3" x14ac:dyDescent="0.3">
      <c r="A2424" s="4" t="s">
        <v>5355</v>
      </c>
      <c r="B2424" s="6">
        <v>43914</v>
      </c>
      <c r="C2424">
        <v>1</v>
      </c>
    </row>
    <row r="2425" spans="1:3" x14ac:dyDescent="0.3">
      <c r="A2425" s="4" t="s">
        <v>5356</v>
      </c>
      <c r="B2425" s="6">
        <v>43914</v>
      </c>
      <c r="C2425">
        <v>1</v>
      </c>
    </row>
    <row r="2426" spans="1:3" x14ac:dyDescent="0.3">
      <c r="A2426" s="4" t="s">
        <v>5357</v>
      </c>
      <c r="B2426" s="6">
        <v>43916</v>
      </c>
      <c r="C2426">
        <v>1</v>
      </c>
    </row>
    <row r="2427" spans="1:3" x14ac:dyDescent="0.3">
      <c r="A2427" s="4" t="s">
        <v>5358</v>
      </c>
      <c r="B2427" s="6">
        <v>43919</v>
      </c>
      <c r="C2427">
        <v>1</v>
      </c>
    </row>
    <row r="2428" spans="1:3" x14ac:dyDescent="0.3">
      <c r="A2428" s="4" t="s">
        <v>5359</v>
      </c>
      <c r="B2428" s="6">
        <v>43920</v>
      </c>
      <c r="C2428">
        <v>1</v>
      </c>
    </row>
    <row r="2429" spans="1:3" x14ac:dyDescent="0.3">
      <c r="A2429" s="4" t="s">
        <v>5362</v>
      </c>
      <c r="B2429" s="6">
        <v>43920</v>
      </c>
      <c r="C2429">
        <v>1</v>
      </c>
    </row>
    <row r="2430" spans="1:3" x14ac:dyDescent="0.3">
      <c r="A2430" s="4" t="s">
        <v>5360</v>
      </c>
      <c r="B2430" s="6">
        <v>43921</v>
      </c>
      <c r="C2430">
        <v>1</v>
      </c>
    </row>
    <row r="2431" spans="1:3" x14ac:dyDescent="0.3">
      <c r="A2431" s="4" t="s">
        <v>5363</v>
      </c>
      <c r="B2431" s="6">
        <v>43922</v>
      </c>
      <c r="C2431">
        <v>1</v>
      </c>
    </row>
    <row r="2432" spans="1:3" x14ac:dyDescent="0.3">
      <c r="A2432" s="4" t="s">
        <v>5366</v>
      </c>
      <c r="B2432" s="6">
        <v>43924</v>
      </c>
      <c r="C2432">
        <v>1</v>
      </c>
    </row>
    <row r="2433" spans="1:3" x14ac:dyDescent="0.3">
      <c r="A2433" s="4" t="s">
        <v>5368</v>
      </c>
      <c r="B2433" s="6">
        <v>43927</v>
      </c>
      <c r="C2433">
        <v>1</v>
      </c>
    </row>
    <row r="2434" spans="1:3" x14ac:dyDescent="0.3">
      <c r="A2434" s="4" t="s">
        <v>5371</v>
      </c>
      <c r="B2434" s="6">
        <v>43930</v>
      </c>
      <c r="C2434">
        <v>1</v>
      </c>
    </row>
    <row r="2435" spans="1:3" x14ac:dyDescent="0.3">
      <c r="A2435" s="4" t="s">
        <v>5373</v>
      </c>
      <c r="B2435" s="6">
        <v>43931</v>
      </c>
      <c r="C2435">
        <v>1</v>
      </c>
    </row>
    <row r="2436" spans="1:3" x14ac:dyDescent="0.3">
      <c r="A2436" s="4" t="s">
        <v>5370</v>
      </c>
      <c r="B2436" s="6">
        <v>43932</v>
      </c>
      <c r="C2436">
        <v>1</v>
      </c>
    </row>
    <row r="2437" spans="1:3" x14ac:dyDescent="0.3">
      <c r="A2437" s="4" t="s">
        <v>5374</v>
      </c>
      <c r="B2437" s="6">
        <v>43934</v>
      </c>
      <c r="C2437">
        <v>1</v>
      </c>
    </row>
    <row r="2438" spans="1:3" x14ac:dyDescent="0.3">
      <c r="A2438" s="4" t="s">
        <v>5376</v>
      </c>
      <c r="B2438" s="6">
        <v>43934</v>
      </c>
      <c r="C2438">
        <v>1</v>
      </c>
    </row>
    <row r="2439" spans="1:3" x14ac:dyDescent="0.3">
      <c r="A2439" s="4" t="s">
        <v>5377</v>
      </c>
      <c r="B2439" s="6">
        <v>43935</v>
      </c>
      <c r="C2439">
        <v>1</v>
      </c>
    </row>
    <row r="2440" spans="1:3" x14ac:dyDescent="0.3">
      <c r="A2440" s="4" t="s">
        <v>5378</v>
      </c>
      <c r="B2440" s="6">
        <v>43936</v>
      </c>
      <c r="C2440">
        <v>1</v>
      </c>
    </row>
    <row r="2441" spans="1:3" x14ac:dyDescent="0.3">
      <c r="A2441" s="4" t="s">
        <v>5379</v>
      </c>
      <c r="B2441" s="6">
        <v>43937</v>
      </c>
      <c r="C2441">
        <v>1</v>
      </c>
    </row>
    <row r="2442" spans="1:3" x14ac:dyDescent="0.3">
      <c r="A2442" s="4" t="s">
        <v>5381</v>
      </c>
      <c r="B2442" s="6">
        <v>43937</v>
      </c>
      <c r="C2442">
        <v>1</v>
      </c>
    </row>
    <row r="2443" spans="1:3" x14ac:dyDescent="0.3">
      <c r="A2443" s="4" t="s">
        <v>5382</v>
      </c>
      <c r="B2443" s="6">
        <v>43937</v>
      </c>
      <c r="C2443">
        <v>1</v>
      </c>
    </row>
    <row r="2444" spans="1:3" x14ac:dyDescent="0.3">
      <c r="A2444" s="4" t="s">
        <v>5383</v>
      </c>
      <c r="B2444" s="6">
        <v>43938</v>
      </c>
      <c r="C2444">
        <v>1</v>
      </c>
    </row>
    <row r="2445" spans="1:3" x14ac:dyDescent="0.3">
      <c r="A2445" s="4" t="s">
        <v>5384</v>
      </c>
      <c r="B2445" s="6">
        <v>43939</v>
      </c>
      <c r="C2445">
        <v>1</v>
      </c>
    </row>
    <row r="2446" spans="1:3" x14ac:dyDescent="0.3">
      <c r="A2446" s="4" t="s">
        <v>5385</v>
      </c>
      <c r="B2446" s="6">
        <v>43943</v>
      </c>
      <c r="C2446">
        <v>1</v>
      </c>
    </row>
    <row r="2447" spans="1:3" x14ac:dyDescent="0.3">
      <c r="A2447" s="4" t="s">
        <v>5386</v>
      </c>
      <c r="B2447" s="6">
        <v>43943</v>
      </c>
      <c r="C2447">
        <v>1</v>
      </c>
    </row>
    <row r="2448" spans="1:3" x14ac:dyDescent="0.3">
      <c r="A2448" s="4" t="s">
        <v>5388</v>
      </c>
      <c r="B2448" s="6">
        <v>43943</v>
      </c>
      <c r="C2448">
        <v>1</v>
      </c>
    </row>
    <row r="2449" spans="1:3" x14ac:dyDescent="0.3">
      <c r="A2449" s="4" t="s">
        <v>5390</v>
      </c>
      <c r="B2449" s="6">
        <v>43946</v>
      </c>
      <c r="C2449">
        <v>1</v>
      </c>
    </row>
    <row r="2450" spans="1:3" x14ac:dyDescent="0.3">
      <c r="A2450" s="4" t="s">
        <v>5394</v>
      </c>
      <c r="B2450" s="6">
        <v>43948</v>
      </c>
      <c r="C2450">
        <v>1</v>
      </c>
    </row>
    <row r="2451" spans="1:3" x14ac:dyDescent="0.3">
      <c r="A2451" s="4" t="s">
        <v>5396</v>
      </c>
      <c r="B2451" s="6">
        <v>43948</v>
      </c>
      <c r="C2451">
        <v>1</v>
      </c>
    </row>
    <row r="2452" spans="1:3" x14ac:dyDescent="0.3">
      <c r="A2452" s="4" t="s">
        <v>5395</v>
      </c>
      <c r="B2452" s="6">
        <v>43949</v>
      </c>
      <c r="C2452">
        <v>1</v>
      </c>
    </row>
    <row r="2453" spans="1:3" x14ac:dyDescent="0.3">
      <c r="A2453" s="4" t="s">
        <v>5397</v>
      </c>
      <c r="B2453" s="6">
        <v>43949</v>
      </c>
      <c r="C2453">
        <v>1</v>
      </c>
    </row>
    <row r="2454" spans="1:3" x14ac:dyDescent="0.3">
      <c r="A2454" s="4" t="s">
        <v>5399</v>
      </c>
      <c r="B2454" s="6">
        <v>43952</v>
      </c>
      <c r="C2454">
        <v>1</v>
      </c>
    </row>
    <row r="2455" spans="1:3" x14ac:dyDescent="0.3">
      <c r="A2455" s="4" t="s">
        <v>5402</v>
      </c>
      <c r="B2455" s="6">
        <v>43953</v>
      </c>
      <c r="C2455">
        <v>1</v>
      </c>
    </row>
    <row r="2456" spans="1:3" x14ac:dyDescent="0.3">
      <c r="A2456" s="4" t="s">
        <v>5403</v>
      </c>
      <c r="B2456" s="6">
        <v>43953</v>
      </c>
      <c r="C2456">
        <v>1</v>
      </c>
    </row>
    <row r="2457" spans="1:3" x14ac:dyDescent="0.3">
      <c r="A2457" s="4" t="s">
        <v>5400</v>
      </c>
      <c r="B2457" s="6">
        <v>43954</v>
      </c>
      <c r="C2457">
        <v>1</v>
      </c>
    </row>
    <row r="2458" spans="1:3" x14ac:dyDescent="0.3">
      <c r="A2458" s="4" t="s">
        <v>5405</v>
      </c>
      <c r="B2458" s="6">
        <v>43955</v>
      </c>
      <c r="C2458">
        <v>1</v>
      </c>
    </row>
    <row r="2459" spans="1:3" x14ac:dyDescent="0.3">
      <c r="A2459" s="4" t="s">
        <v>5404</v>
      </c>
      <c r="B2459" s="6">
        <v>43956</v>
      </c>
      <c r="C2459">
        <v>1</v>
      </c>
    </row>
    <row r="2460" spans="1:3" x14ac:dyDescent="0.3">
      <c r="A2460" s="4" t="s">
        <v>5408</v>
      </c>
      <c r="B2460" s="6">
        <v>43959</v>
      </c>
      <c r="C2460">
        <v>1</v>
      </c>
    </row>
    <row r="2461" spans="1:3" x14ac:dyDescent="0.3">
      <c r="A2461" s="4" t="s">
        <v>5409</v>
      </c>
      <c r="B2461" s="6">
        <v>43960</v>
      </c>
      <c r="C2461">
        <v>1</v>
      </c>
    </row>
    <row r="2462" spans="1:3" x14ac:dyDescent="0.3">
      <c r="A2462" s="4" t="s">
        <v>5410</v>
      </c>
      <c r="B2462" s="6">
        <v>43960</v>
      </c>
      <c r="C2462">
        <v>1</v>
      </c>
    </row>
    <row r="2463" spans="1:3" x14ac:dyDescent="0.3">
      <c r="A2463" s="4" t="s">
        <v>5411</v>
      </c>
      <c r="B2463" s="6">
        <v>43960</v>
      </c>
      <c r="C2463">
        <v>1</v>
      </c>
    </row>
    <row r="2464" spans="1:3" x14ac:dyDescent="0.3">
      <c r="A2464" s="4" t="s">
        <v>5412</v>
      </c>
      <c r="B2464" s="6">
        <v>43960</v>
      </c>
      <c r="C2464">
        <v>1</v>
      </c>
    </row>
    <row r="2465" spans="1:3" x14ac:dyDescent="0.3">
      <c r="A2465" s="4" t="s">
        <v>5415</v>
      </c>
      <c r="B2465" s="6">
        <v>43964</v>
      </c>
      <c r="C2465">
        <v>1</v>
      </c>
    </row>
    <row r="2466" spans="1:3" x14ac:dyDescent="0.3">
      <c r="A2466" s="4" t="s">
        <v>5417</v>
      </c>
      <c r="B2466" s="6">
        <v>43964</v>
      </c>
      <c r="C2466">
        <v>1</v>
      </c>
    </row>
    <row r="2467" spans="1:3" x14ac:dyDescent="0.3">
      <c r="A2467" s="4" t="s">
        <v>5416</v>
      </c>
      <c r="B2467" s="6">
        <v>43965</v>
      </c>
      <c r="C2467">
        <v>1</v>
      </c>
    </row>
    <row r="2468" spans="1:3" x14ac:dyDescent="0.3">
      <c r="A2468" s="4" t="s">
        <v>5418</v>
      </c>
      <c r="B2468" s="6">
        <v>43965</v>
      </c>
      <c r="C2468">
        <v>1</v>
      </c>
    </row>
    <row r="2469" spans="1:3" x14ac:dyDescent="0.3">
      <c r="A2469" s="4" t="s">
        <v>5421</v>
      </c>
      <c r="B2469" s="6">
        <v>43970</v>
      </c>
      <c r="C2469">
        <v>1</v>
      </c>
    </row>
    <row r="2470" spans="1:3" x14ac:dyDescent="0.3">
      <c r="A2470" s="4" t="s">
        <v>5422</v>
      </c>
      <c r="B2470" s="6">
        <v>43971</v>
      </c>
      <c r="C2470">
        <v>1</v>
      </c>
    </row>
    <row r="2471" spans="1:3" x14ac:dyDescent="0.3">
      <c r="A2471" s="4" t="s">
        <v>5423</v>
      </c>
      <c r="B2471" s="6">
        <v>43971</v>
      </c>
      <c r="C2471">
        <v>1</v>
      </c>
    </row>
    <row r="2472" spans="1:3" x14ac:dyDescent="0.3">
      <c r="A2472" s="4" t="s">
        <v>5424</v>
      </c>
      <c r="B2472" s="6">
        <v>43973</v>
      </c>
      <c r="C2472">
        <v>1</v>
      </c>
    </row>
    <row r="2473" spans="1:3" x14ac:dyDescent="0.3">
      <c r="A2473" s="4" t="s">
        <v>5426</v>
      </c>
      <c r="B2473" s="6">
        <v>43977</v>
      </c>
      <c r="C2473">
        <v>1</v>
      </c>
    </row>
    <row r="2474" spans="1:3" x14ac:dyDescent="0.3">
      <c r="A2474" s="4" t="s">
        <v>5428</v>
      </c>
      <c r="B2474" s="6">
        <v>43981</v>
      </c>
      <c r="C2474">
        <v>1</v>
      </c>
    </row>
    <row r="2475" spans="1:3" x14ac:dyDescent="0.3">
      <c r="A2475" s="4" t="s">
        <v>5429</v>
      </c>
      <c r="B2475" s="6">
        <v>43981</v>
      </c>
      <c r="C2475">
        <v>1</v>
      </c>
    </row>
    <row r="2476" spans="1:3" x14ac:dyDescent="0.3">
      <c r="A2476" s="4" t="s">
        <v>5432</v>
      </c>
      <c r="B2476" s="6">
        <v>43982</v>
      </c>
      <c r="C2476">
        <v>1</v>
      </c>
    </row>
    <row r="2477" spans="1:3" x14ac:dyDescent="0.3">
      <c r="A2477" s="4" t="s">
        <v>5433</v>
      </c>
      <c r="B2477" s="6">
        <v>43983</v>
      </c>
      <c r="C2477">
        <v>1</v>
      </c>
    </row>
    <row r="2478" spans="1:3" x14ac:dyDescent="0.3">
      <c r="A2478" s="4" t="s">
        <v>5434</v>
      </c>
      <c r="B2478" s="6">
        <v>43985</v>
      </c>
      <c r="C2478">
        <v>1</v>
      </c>
    </row>
    <row r="2479" spans="1:3" x14ac:dyDescent="0.3">
      <c r="A2479" s="4" t="s">
        <v>5436</v>
      </c>
      <c r="B2479" s="6">
        <v>43991</v>
      </c>
      <c r="C2479">
        <v>1</v>
      </c>
    </row>
    <row r="2480" spans="1:3" x14ac:dyDescent="0.3">
      <c r="A2480" s="4" t="s">
        <v>5437</v>
      </c>
      <c r="B2480" s="6">
        <v>43991</v>
      </c>
      <c r="C2480">
        <v>1</v>
      </c>
    </row>
    <row r="2481" spans="1:3" x14ac:dyDescent="0.3">
      <c r="A2481" s="4" t="s">
        <v>5438</v>
      </c>
      <c r="B2481" s="6">
        <v>43991</v>
      </c>
      <c r="C2481">
        <v>1</v>
      </c>
    </row>
    <row r="2482" spans="1:3" x14ac:dyDescent="0.3">
      <c r="A2482" s="4" t="s">
        <v>5444</v>
      </c>
      <c r="B2482" s="6">
        <v>43993</v>
      </c>
      <c r="C2482">
        <v>1</v>
      </c>
    </row>
    <row r="2483" spans="1:3" x14ac:dyDescent="0.3">
      <c r="A2483" s="4" t="s">
        <v>5439</v>
      </c>
      <c r="B2483" s="6">
        <v>43994</v>
      </c>
      <c r="C2483">
        <v>1</v>
      </c>
    </row>
    <row r="2484" spans="1:3" x14ac:dyDescent="0.3">
      <c r="A2484" s="4" t="s">
        <v>5441</v>
      </c>
      <c r="B2484" s="6">
        <v>43994</v>
      </c>
      <c r="C2484">
        <v>1</v>
      </c>
    </row>
    <row r="2485" spans="1:3" x14ac:dyDescent="0.3">
      <c r="A2485" s="4" t="s">
        <v>5446</v>
      </c>
      <c r="B2485" s="6">
        <v>43994</v>
      </c>
      <c r="C2485">
        <v>1</v>
      </c>
    </row>
    <row r="2486" spans="1:3" x14ac:dyDescent="0.3">
      <c r="A2486" s="4" t="s">
        <v>5443</v>
      </c>
      <c r="B2486" s="6">
        <v>43995</v>
      </c>
      <c r="C2486">
        <v>1</v>
      </c>
    </row>
    <row r="2487" spans="1:3" x14ac:dyDescent="0.3">
      <c r="A2487" s="4" t="s">
        <v>5448</v>
      </c>
      <c r="B2487" s="6">
        <v>43998</v>
      </c>
      <c r="C2487">
        <v>1</v>
      </c>
    </row>
    <row r="2488" spans="1:3" x14ac:dyDescent="0.3">
      <c r="A2488" s="4" t="s">
        <v>5449</v>
      </c>
      <c r="B2488" s="6">
        <v>43999</v>
      </c>
      <c r="C2488">
        <v>1</v>
      </c>
    </row>
    <row r="2489" spans="1:3" x14ac:dyDescent="0.3">
      <c r="A2489" s="4" t="s">
        <v>5450</v>
      </c>
      <c r="B2489" s="6">
        <v>44001</v>
      </c>
      <c r="C2489">
        <v>1</v>
      </c>
    </row>
    <row r="2490" spans="1:3" x14ac:dyDescent="0.3">
      <c r="A2490" s="4" t="s">
        <v>5452</v>
      </c>
      <c r="B2490" s="6">
        <v>44002</v>
      </c>
      <c r="C2490">
        <v>1</v>
      </c>
    </row>
    <row r="2491" spans="1:3" x14ac:dyDescent="0.3">
      <c r="A2491" s="4" t="s">
        <v>5453</v>
      </c>
      <c r="B2491" s="6">
        <v>44003</v>
      </c>
      <c r="C2491">
        <v>1</v>
      </c>
    </row>
    <row r="2492" spans="1:3" x14ac:dyDescent="0.3">
      <c r="A2492" s="4" t="s">
        <v>5454</v>
      </c>
      <c r="B2492" s="6">
        <v>44003</v>
      </c>
      <c r="C2492">
        <v>1</v>
      </c>
    </row>
    <row r="2493" spans="1:3" x14ac:dyDescent="0.3">
      <c r="A2493" s="4" t="s">
        <v>5456</v>
      </c>
      <c r="B2493" s="6">
        <v>44004</v>
      </c>
      <c r="C2493">
        <v>1</v>
      </c>
    </row>
    <row r="2494" spans="1:3" x14ac:dyDescent="0.3">
      <c r="A2494" s="4" t="s">
        <v>5455</v>
      </c>
      <c r="B2494" s="6">
        <v>44005</v>
      </c>
      <c r="C2494">
        <v>1</v>
      </c>
    </row>
    <row r="2495" spans="1:3" x14ac:dyDescent="0.3">
      <c r="A2495" s="4" t="s">
        <v>5457</v>
      </c>
      <c r="B2495" s="6">
        <v>44006</v>
      </c>
      <c r="C2495">
        <v>1</v>
      </c>
    </row>
    <row r="2496" spans="1:3" x14ac:dyDescent="0.3">
      <c r="A2496" s="4" t="s">
        <v>5458</v>
      </c>
      <c r="B2496" s="6">
        <v>44006</v>
      </c>
      <c r="C2496">
        <v>1</v>
      </c>
    </row>
    <row r="2497" spans="1:3" x14ac:dyDescent="0.3">
      <c r="A2497" s="4" t="s">
        <v>5459</v>
      </c>
      <c r="B2497" s="6">
        <v>44008</v>
      </c>
      <c r="C2497">
        <v>1</v>
      </c>
    </row>
    <row r="2498" spans="1:3" x14ac:dyDescent="0.3">
      <c r="A2498" s="4" t="s">
        <v>5463</v>
      </c>
      <c r="B2498" s="6">
        <v>44009</v>
      </c>
      <c r="C2498">
        <v>1</v>
      </c>
    </row>
    <row r="2499" spans="1:3" x14ac:dyDescent="0.3">
      <c r="A2499" s="4" t="s">
        <v>5464</v>
      </c>
      <c r="B2499" s="6">
        <v>44011</v>
      </c>
      <c r="C2499">
        <v>1</v>
      </c>
    </row>
    <row r="2500" spans="1:3" x14ac:dyDescent="0.3">
      <c r="A2500" s="4" t="s">
        <v>5465</v>
      </c>
      <c r="B2500" s="6">
        <v>44011</v>
      </c>
      <c r="C2500">
        <v>1</v>
      </c>
    </row>
    <row r="2501" spans="1:3" x14ac:dyDescent="0.3">
      <c r="A2501" s="4" t="s">
        <v>5466</v>
      </c>
      <c r="B2501" s="6">
        <v>44012</v>
      </c>
      <c r="C2501">
        <v>1</v>
      </c>
    </row>
    <row r="2502" spans="1:3" x14ac:dyDescent="0.3">
      <c r="A2502" s="4" t="s">
        <v>5468</v>
      </c>
      <c r="B2502" s="6">
        <v>44014</v>
      </c>
      <c r="C2502">
        <v>1</v>
      </c>
    </row>
    <row r="2503" spans="1:3" x14ac:dyDescent="0.3">
      <c r="A2503" s="4" t="s">
        <v>5467</v>
      </c>
      <c r="B2503" s="6">
        <v>44015</v>
      </c>
      <c r="C2503">
        <v>1</v>
      </c>
    </row>
    <row r="2504" spans="1:3" x14ac:dyDescent="0.3">
      <c r="A2504" s="4" t="s">
        <v>5469</v>
      </c>
      <c r="B2504" s="6">
        <v>44015</v>
      </c>
      <c r="C2504">
        <v>1</v>
      </c>
    </row>
    <row r="2505" spans="1:3" x14ac:dyDescent="0.3">
      <c r="A2505" s="4" t="s">
        <v>5470</v>
      </c>
      <c r="B2505" s="6">
        <v>44016</v>
      </c>
      <c r="C2505">
        <v>1</v>
      </c>
    </row>
    <row r="2506" spans="1:3" x14ac:dyDescent="0.3">
      <c r="A2506" s="4" t="s">
        <v>5471</v>
      </c>
      <c r="B2506" s="6">
        <v>44018</v>
      </c>
      <c r="C2506">
        <v>1</v>
      </c>
    </row>
    <row r="2507" spans="1:3" x14ac:dyDescent="0.3">
      <c r="A2507" s="4" t="s">
        <v>5472</v>
      </c>
      <c r="B2507" s="6">
        <v>44020</v>
      </c>
      <c r="C2507">
        <v>1</v>
      </c>
    </row>
    <row r="2508" spans="1:3" x14ac:dyDescent="0.3">
      <c r="A2508" s="4" t="s">
        <v>5473</v>
      </c>
      <c r="B2508" s="6">
        <v>44020</v>
      </c>
      <c r="C2508">
        <v>1</v>
      </c>
    </row>
    <row r="2509" spans="1:3" x14ac:dyDescent="0.3">
      <c r="A2509" s="4" t="s">
        <v>5475</v>
      </c>
      <c r="B2509" s="6">
        <v>44020</v>
      </c>
      <c r="C2509">
        <v>1</v>
      </c>
    </row>
    <row r="2510" spans="1:3" x14ac:dyDescent="0.3">
      <c r="A2510" s="4" t="s">
        <v>5474</v>
      </c>
      <c r="B2510" s="6">
        <v>44022</v>
      </c>
      <c r="C2510">
        <v>1</v>
      </c>
    </row>
    <row r="2511" spans="1:3" x14ac:dyDescent="0.3">
      <c r="A2511" s="4" t="s">
        <v>5476</v>
      </c>
      <c r="B2511" s="6">
        <v>44022</v>
      </c>
      <c r="C2511">
        <v>1</v>
      </c>
    </row>
    <row r="2512" spans="1:3" x14ac:dyDescent="0.3">
      <c r="A2512" s="4" t="s">
        <v>5477</v>
      </c>
      <c r="B2512" s="6">
        <v>44022</v>
      </c>
      <c r="C2512">
        <v>1</v>
      </c>
    </row>
    <row r="2513" spans="1:3" x14ac:dyDescent="0.3">
      <c r="A2513" s="4" t="s">
        <v>5478</v>
      </c>
      <c r="B2513" s="6">
        <v>44023</v>
      </c>
      <c r="C2513">
        <v>1</v>
      </c>
    </row>
    <row r="2514" spans="1:3" x14ac:dyDescent="0.3">
      <c r="A2514" s="4" t="s">
        <v>5479</v>
      </c>
      <c r="B2514" s="6">
        <v>44024</v>
      </c>
      <c r="C2514">
        <v>1</v>
      </c>
    </row>
    <row r="2515" spans="1:3" x14ac:dyDescent="0.3">
      <c r="A2515" s="4" t="s">
        <v>5480</v>
      </c>
      <c r="B2515" s="6">
        <v>44024</v>
      </c>
      <c r="C2515">
        <v>1</v>
      </c>
    </row>
    <row r="2516" spans="1:3" x14ac:dyDescent="0.3">
      <c r="A2516" s="4" t="s">
        <v>5481</v>
      </c>
      <c r="B2516" s="6">
        <v>44027</v>
      </c>
      <c r="C2516">
        <v>1</v>
      </c>
    </row>
    <row r="2517" spans="1:3" x14ac:dyDescent="0.3">
      <c r="A2517" s="4" t="s">
        <v>5486</v>
      </c>
      <c r="B2517" s="6">
        <v>44031</v>
      </c>
      <c r="C2517">
        <v>1</v>
      </c>
    </row>
    <row r="2518" spans="1:3" x14ac:dyDescent="0.3">
      <c r="A2518" s="4" t="s">
        <v>5491</v>
      </c>
      <c r="B2518" s="6">
        <v>44036</v>
      </c>
      <c r="C2518">
        <v>1</v>
      </c>
    </row>
    <row r="2519" spans="1:3" x14ac:dyDescent="0.3">
      <c r="A2519" s="4" t="s">
        <v>5493</v>
      </c>
      <c r="B2519" s="6">
        <v>44036</v>
      </c>
      <c r="C2519">
        <v>1</v>
      </c>
    </row>
    <row r="2520" spans="1:3" x14ac:dyDescent="0.3">
      <c r="A2520" s="4" t="s">
        <v>5494</v>
      </c>
      <c r="B2520" s="6">
        <v>44037</v>
      </c>
      <c r="C2520">
        <v>1</v>
      </c>
    </row>
    <row r="2521" spans="1:3" x14ac:dyDescent="0.3">
      <c r="A2521" s="4" t="s">
        <v>5495</v>
      </c>
      <c r="B2521" s="6">
        <v>44039</v>
      </c>
      <c r="C2521">
        <v>1</v>
      </c>
    </row>
    <row r="2522" spans="1:3" x14ac:dyDescent="0.3">
      <c r="A2522" s="4" t="s">
        <v>5499</v>
      </c>
      <c r="B2522" s="6">
        <v>44042</v>
      </c>
      <c r="C2522">
        <v>1</v>
      </c>
    </row>
    <row r="2523" spans="1:3" x14ac:dyDescent="0.3">
      <c r="A2523" s="4" t="s">
        <v>5500</v>
      </c>
      <c r="B2523" s="6">
        <v>44045</v>
      </c>
      <c r="C2523">
        <v>1</v>
      </c>
    </row>
    <row r="2524" spans="1:3" x14ac:dyDescent="0.3">
      <c r="A2524" s="4" t="s">
        <v>5502</v>
      </c>
      <c r="B2524" s="6">
        <v>44046</v>
      </c>
      <c r="C2524">
        <v>1</v>
      </c>
    </row>
    <row r="2525" spans="1:3" x14ac:dyDescent="0.3">
      <c r="A2525" s="4" t="s">
        <v>5503</v>
      </c>
      <c r="B2525" s="6">
        <v>44046</v>
      </c>
      <c r="C2525">
        <v>1</v>
      </c>
    </row>
    <row r="2526" spans="1:3" x14ac:dyDescent="0.3">
      <c r="A2526" s="4" t="s">
        <v>5506</v>
      </c>
      <c r="B2526" s="6">
        <v>44047</v>
      </c>
      <c r="C2526">
        <v>1</v>
      </c>
    </row>
    <row r="2527" spans="1:3" x14ac:dyDescent="0.3">
      <c r="A2527" s="4" t="s">
        <v>5510</v>
      </c>
      <c r="B2527" s="6">
        <v>44049</v>
      </c>
      <c r="C2527">
        <v>1</v>
      </c>
    </row>
    <row r="2528" spans="1:3" x14ac:dyDescent="0.3">
      <c r="A2528" s="4" t="s">
        <v>5513</v>
      </c>
      <c r="B2528" s="6">
        <v>44049</v>
      </c>
      <c r="C2528">
        <v>1</v>
      </c>
    </row>
    <row r="2529" spans="1:3" x14ac:dyDescent="0.3">
      <c r="A2529" s="4" t="s">
        <v>5507</v>
      </c>
      <c r="B2529" s="6">
        <v>44050</v>
      </c>
      <c r="C2529">
        <v>1</v>
      </c>
    </row>
    <row r="2530" spans="1:3" x14ac:dyDescent="0.3">
      <c r="A2530" s="4" t="s">
        <v>5512</v>
      </c>
      <c r="B2530" s="6">
        <v>44051</v>
      </c>
      <c r="C2530">
        <v>1</v>
      </c>
    </row>
    <row r="2531" spans="1:3" x14ac:dyDescent="0.3">
      <c r="A2531" s="4" t="s">
        <v>5518</v>
      </c>
      <c r="B2531" s="6">
        <v>44052</v>
      </c>
      <c r="C2531">
        <v>1</v>
      </c>
    </row>
    <row r="2532" spans="1:3" x14ac:dyDescent="0.3">
      <c r="A2532" s="4" t="s">
        <v>5519</v>
      </c>
      <c r="B2532" s="6">
        <v>44052</v>
      </c>
      <c r="C2532">
        <v>1</v>
      </c>
    </row>
    <row r="2533" spans="1:3" x14ac:dyDescent="0.3">
      <c r="A2533" s="4" t="s">
        <v>5516</v>
      </c>
      <c r="B2533" s="6">
        <v>44053</v>
      </c>
      <c r="C2533">
        <v>1</v>
      </c>
    </row>
    <row r="2534" spans="1:3" x14ac:dyDescent="0.3">
      <c r="A2534" s="4" t="s">
        <v>5517</v>
      </c>
      <c r="B2534" s="6">
        <v>44053</v>
      </c>
      <c r="C2534">
        <v>1</v>
      </c>
    </row>
    <row r="2535" spans="1:3" x14ac:dyDescent="0.3">
      <c r="A2535" s="4" t="s">
        <v>5521</v>
      </c>
      <c r="B2535" s="6">
        <v>44055</v>
      </c>
      <c r="C2535">
        <v>1</v>
      </c>
    </row>
    <row r="2536" spans="1:3" x14ac:dyDescent="0.3">
      <c r="A2536" s="4" t="s">
        <v>5523</v>
      </c>
      <c r="B2536" s="6">
        <v>44059</v>
      </c>
      <c r="C2536">
        <v>1</v>
      </c>
    </row>
    <row r="2537" spans="1:3" x14ac:dyDescent="0.3">
      <c r="A2537" s="4" t="s">
        <v>5524</v>
      </c>
      <c r="B2537" s="6">
        <v>44059</v>
      </c>
      <c r="C2537">
        <v>1</v>
      </c>
    </row>
    <row r="2538" spans="1:3" x14ac:dyDescent="0.3">
      <c r="A2538" s="4" t="s">
        <v>5525</v>
      </c>
      <c r="B2538" s="6">
        <v>44061</v>
      </c>
      <c r="C2538">
        <v>1</v>
      </c>
    </row>
    <row r="2539" spans="1:3" x14ac:dyDescent="0.3">
      <c r="A2539" s="4" t="s">
        <v>5526</v>
      </c>
      <c r="B2539" s="6">
        <v>44061</v>
      </c>
      <c r="C2539">
        <v>1</v>
      </c>
    </row>
    <row r="2540" spans="1:3" x14ac:dyDescent="0.3">
      <c r="A2540" s="4" t="s">
        <v>5529</v>
      </c>
      <c r="B2540" s="6">
        <v>44067</v>
      </c>
      <c r="C2540">
        <v>1</v>
      </c>
    </row>
    <row r="2541" spans="1:3" x14ac:dyDescent="0.3">
      <c r="A2541" s="4" t="s">
        <v>5530</v>
      </c>
      <c r="B2541" s="6">
        <v>44068</v>
      </c>
      <c r="C2541">
        <v>1</v>
      </c>
    </row>
    <row r="2542" spans="1:3" x14ac:dyDescent="0.3">
      <c r="A2542" s="4" t="s">
        <v>5531</v>
      </c>
      <c r="B2542" s="6">
        <v>44069</v>
      </c>
      <c r="C2542">
        <v>1</v>
      </c>
    </row>
    <row r="2543" spans="1:3" x14ac:dyDescent="0.3">
      <c r="A2543" s="4" t="s">
        <v>5532</v>
      </c>
      <c r="B2543" s="6">
        <v>44069</v>
      </c>
      <c r="C2543">
        <v>1</v>
      </c>
    </row>
    <row r="2544" spans="1:3" x14ac:dyDescent="0.3">
      <c r="A2544" s="4" t="s">
        <v>5533</v>
      </c>
      <c r="B2544" s="6">
        <v>44070</v>
      </c>
      <c r="C2544">
        <v>1</v>
      </c>
    </row>
    <row r="2545" spans="1:3" x14ac:dyDescent="0.3">
      <c r="A2545" s="4" t="s">
        <v>5535</v>
      </c>
      <c r="B2545" s="6">
        <v>44071</v>
      </c>
      <c r="C2545">
        <v>1</v>
      </c>
    </row>
    <row r="2546" spans="1:3" x14ac:dyDescent="0.3">
      <c r="A2546" s="4" t="s">
        <v>5536</v>
      </c>
      <c r="B2546" s="6">
        <v>44073</v>
      </c>
      <c r="C2546">
        <v>1</v>
      </c>
    </row>
    <row r="2547" spans="1:3" x14ac:dyDescent="0.3">
      <c r="A2547" s="4" t="s">
        <v>5537</v>
      </c>
      <c r="B2547" s="6">
        <v>44074</v>
      </c>
      <c r="C2547">
        <v>1</v>
      </c>
    </row>
    <row r="2548" spans="1:3" x14ac:dyDescent="0.3">
      <c r="A2548" s="4" t="s">
        <v>5538</v>
      </c>
      <c r="B2548" s="6">
        <v>44075</v>
      </c>
      <c r="C2548">
        <v>1</v>
      </c>
    </row>
    <row r="2549" spans="1:3" x14ac:dyDescent="0.3">
      <c r="A2549" s="4" t="s">
        <v>5539</v>
      </c>
      <c r="B2549" s="6">
        <v>44076</v>
      </c>
      <c r="C2549">
        <v>1</v>
      </c>
    </row>
    <row r="2550" spans="1:3" x14ac:dyDescent="0.3">
      <c r="A2550" s="4" t="s">
        <v>5541</v>
      </c>
      <c r="B2550" s="6">
        <v>44079</v>
      </c>
      <c r="C2550">
        <v>1</v>
      </c>
    </row>
    <row r="2551" spans="1:3" x14ac:dyDescent="0.3">
      <c r="A2551" s="4" t="s">
        <v>5542</v>
      </c>
      <c r="B2551" s="6">
        <v>44079</v>
      </c>
      <c r="C2551">
        <v>1</v>
      </c>
    </row>
    <row r="2552" spans="1:3" x14ac:dyDescent="0.3">
      <c r="A2552" s="4" t="s">
        <v>5543</v>
      </c>
      <c r="B2552" s="6">
        <v>44080</v>
      </c>
      <c r="C2552">
        <v>1</v>
      </c>
    </row>
    <row r="2553" spans="1:3" x14ac:dyDescent="0.3">
      <c r="A2553" s="4" t="s">
        <v>5545</v>
      </c>
      <c r="B2553" s="6">
        <v>44080</v>
      </c>
      <c r="C2553">
        <v>1</v>
      </c>
    </row>
    <row r="2554" spans="1:3" x14ac:dyDescent="0.3">
      <c r="A2554" s="4" t="s">
        <v>5550</v>
      </c>
      <c r="B2554" s="6">
        <v>44086</v>
      </c>
      <c r="C2554">
        <v>1</v>
      </c>
    </row>
    <row r="2555" spans="1:3" x14ac:dyDescent="0.3">
      <c r="A2555" s="4" t="s">
        <v>5551</v>
      </c>
      <c r="B2555" s="6">
        <v>44086</v>
      </c>
      <c r="C2555">
        <v>1</v>
      </c>
    </row>
    <row r="2556" spans="1:3" x14ac:dyDescent="0.3">
      <c r="A2556" s="4" t="s">
        <v>5552</v>
      </c>
      <c r="B2556" s="6">
        <v>44086</v>
      </c>
      <c r="C2556">
        <v>1</v>
      </c>
    </row>
    <row r="2557" spans="1:3" x14ac:dyDescent="0.3">
      <c r="A2557" s="4" t="s">
        <v>5554</v>
      </c>
      <c r="B2557" s="6">
        <v>44086</v>
      </c>
      <c r="C2557">
        <v>1</v>
      </c>
    </row>
    <row r="2558" spans="1:3" x14ac:dyDescent="0.3">
      <c r="A2558" s="4" t="s">
        <v>5555</v>
      </c>
      <c r="B2558" s="6">
        <v>44087</v>
      </c>
      <c r="C2558">
        <v>1</v>
      </c>
    </row>
    <row r="2559" spans="1:3" x14ac:dyDescent="0.3">
      <c r="A2559" s="4" t="s">
        <v>5556</v>
      </c>
      <c r="B2559" s="6">
        <v>44087</v>
      </c>
      <c r="C2559">
        <v>1</v>
      </c>
    </row>
    <row r="2560" spans="1:3" x14ac:dyDescent="0.3">
      <c r="A2560" s="4" t="s">
        <v>5559</v>
      </c>
      <c r="B2560" s="6">
        <v>44090</v>
      </c>
      <c r="C2560">
        <v>1</v>
      </c>
    </row>
    <row r="2561" spans="1:3" x14ac:dyDescent="0.3">
      <c r="A2561" s="4" t="s">
        <v>5561</v>
      </c>
      <c r="B2561" s="6">
        <v>44091</v>
      </c>
      <c r="C2561">
        <v>1</v>
      </c>
    </row>
    <row r="2562" spans="1:3" x14ac:dyDescent="0.3">
      <c r="A2562" s="4" t="s">
        <v>5562</v>
      </c>
      <c r="B2562" s="6">
        <v>44092</v>
      </c>
      <c r="C2562">
        <v>1</v>
      </c>
    </row>
    <row r="2563" spans="1:3" x14ac:dyDescent="0.3">
      <c r="A2563" s="4" t="s">
        <v>5564</v>
      </c>
      <c r="B2563" s="6">
        <v>44096</v>
      </c>
      <c r="C2563">
        <v>1</v>
      </c>
    </row>
    <row r="2564" spans="1:3" x14ac:dyDescent="0.3">
      <c r="A2564" s="4" t="s">
        <v>5566</v>
      </c>
      <c r="B2564" s="6">
        <v>44096</v>
      </c>
      <c r="C2564">
        <v>1</v>
      </c>
    </row>
    <row r="2565" spans="1:3" x14ac:dyDescent="0.3">
      <c r="A2565" s="4" t="s">
        <v>5565</v>
      </c>
      <c r="B2565" s="6">
        <v>44097</v>
      </c>
      <c r="C2565">
        <v>1</v>
      </c>
    </row>
    <row r="2566" spans="1:3" x14ac:dyDescent="0.3">
      <c r="A2566" s="4" t="s">
        <v>5570</v>
      </c>
      <c r="B2566" s="6">
        <v>44101</v>
      </c>
      <c r="C2566">
        <v>1</v>
      </c>
    </row>
    <row r="2567" spans="1:3" x14ac:dyDescent="0.3">
      <c r="A2567" s="4" t="s">
        <v>5574</v>
      </c>
      <c r="B2567" s="6">
        <v>44102</v>
      </c>
      <c r="C2567">
        <v>1</v>
      </c>
    </row>
    <row r="2568" spans="1:3" x14ac:dyDescent="0.3">
      <c r="A2568" s="4" t="s">
        <v>5571</v>
      </c>
      <c r="B2568" s="6">
        <v>44103</v>
      </c>
      <c r="C2568">
        <v>1</v>
      </c>
    </row>
    <row r="2569" spans="1:3" x14ac:dyDescent="0.3">
      <c r="A2569" s="4" t="s">
        <v>5572</v>
      </c>
      <c r="B2569" s="6">
        <v>44103</v>
      </c>
      <c r="C2569">
        <v>1</v>
      </c>
    </row>
    <row r="2570" spans="1:3" x14ac:dyDescent="0.3">
      <c r="A2570" s="4" t="s">
        <v>5575</v>
      </c>
      <c r="B2570" s="6">
        <v>44106</v>
      </c>
      <c r="C2570">
        <v>1</v>
      </c>
    </row>
    <row r="2571" spans="1:3" x14ac:dyDescent="0.3">
      <c r="A2571" s="4" t="s">
        <v>5576</v>
      </c>
      <c r="B2571" s="6">
        <v>44108</v>
      </c>
      <c r="C2571">
        <v>1</v>
      </c>
    </row>
    <row r="2572" spans="1:3" x14ac:dyDescent="0.3">
      <c r="A2572" s="4" t="s">
        <v>5577</v>
      </c>
      <c r="B2572" s="6">
        <v>44108</v>
      </c>
      <c r="C2572">
        <v>1</v>
      </c>
    </row>
    <row r="2573" spans="1:3" x14ac:dyDescent="0.3">
      <c r="A2573" s="4" t="s">
        <v>5578</v>
      </c>
      <c r="B2573" s="6">
        <v>44111</v>
      </c>
      <c r="C2573">
        <v>1</v>
      </c>
    </row>
    <row r="2574" spans="1:3" x14ac:dyDescent="0.3">
      <c r="A2574" s="4" t="s">
        <v>5579</v>
      </c>
      <c r="B2574" s="6">
        <v>44111</v>
      </c>
      <c r="C2574">
        <v>1</v>
      </c>
    </row>
    <row r="2575" spans="1:3" x14ac:dyDescent="0.3">
      <c r="A2575" s="4" t="s">
        <v>5581</v>
      </c>
      <c r="B2575" s="6">
        <v>44112</v>
      </c>
      <c r="C2575">
        <v>1</v>
      </c>
    </row>
    <row r="2576" spans="1:3" x14ac:dyDescent="0.3">
      <c r="A2576" s="4" t="s">
        <v>5583</v>
      </c>
      <c r="B2576" s="6">
        <v>44113</v>
      </c>
      <c r="C2576">
        <v>1</v>
      </c>
    </row>
    <row r="2577" spans="1:3" x14ac:dyDescent="0.3">
      <c r="A2577" s="4" t="s">
        <v>5584</v>
      </c>
      <c r="B2577" s="6">
        <v>44114</v>
      </c>
      <c r="C2577">
        <v>1</v>
      </c>
    </row>
    <row r="2578" spans="1:3" x14ac:dyDescent="0.3">
      <c r="A2578" s="4" t="s">
        <v>5586</v>
      </c>
      <c r="B2578" s="6">
        <v>44117</v>
      </c>
      <c r="C2578">
        <v>1</v>
      </c>
    </row>
    <row r="2579" spans="1:3" x14ac:dyDescent="0.3">
      <c r="A2579" s="4" t="s">
        <v>5587</v>
      </c>
      <c r="B2579" s="6">
        <v>44117</v>
      </c>
      <c r="C2579">
        <v>1</v>
      </c>
    </row>
    <row r="2580" spans="1:3" x14ac:dyDescent="0.3">
      <c r="A2580" s="4" t="s">
        <v>5594</v>
      </c>
      <c r="B2580" s="6">
        <v>44120</v>
      </c>
      <c r="C2580">
        <v>1</v>
      </c>
    </row>
    <row r="2581" spans="1:3" x14ac:dyDescent="0.3">
      <c r="A2581" s="4" t="s">
        <v>5593</v>
      </c>
      <c r="B2581" s="6">
        <v>44121</v>
      </c>
      <c r="C2581">
        <v>1</v>
      </c>
    </row>
    <row r="2582" spans="1:3" x14ac:dyDescent="0.3">
      <c r="A2582" s="4" t="s">
        <v>5597</v>
      </c>
      <c r="B2582" s="6">
        <v>44123</v>
      </c>
      <c r="C2582">
        <v>1</v>
      </c>
    </row>
    <row r="2583" spans="1:3" x14ac:dyDescent="0.3">
      <c r="A2583" s="4" t="s">
        <v>5598</v>
      </c>
      <c r="B2583" s="6">
        <v>44123</v>
      </c>
      <c r="C2583">
        <v>1</v>
      </c>
    </row>
    <row r="2584" spans="1:3" x14ac:dyDescent="0.3">
      <c r="A2584" s="4" t="s">
        <v>5600</v>
      </c>
      <c r="B2584" s="6">
        <v>44123</v>
      </c>
      <c r="C2584">
        <v>1</v>
      </c>
    </row>
    <row r="2585" spans="1:3" x14ac:dyDescent="0.3">
      <c r="A2585" s="4" t="s">
        <v>5601</v>
      </c>
      <c r="B2585" s="6">
        <v>44124</v>
      </c>
      <c r="C2585">
        <v>1</v>
      </c>
    </row>
    <row r="2586" spans="1:3" x14ac:dyDescent="0.3">
      <c r="A2586" s="4" t="s">
        <v>5604</v>
      </c>
      <c r="B2586" s="6">
        <v>44126</v>
      </c>
      <c r="C2586">
        <v>1</v>
      </c>
    </row>
    <row r="2587" spans="1:3" x14ac:dyDescent="0.3">
      <c r="A2587" s="4" t="s">
        <v>5603</v>
      </c>
      <c r="B2587" s="6">
        <v>44127</v>
      </c>
      <c r="C2587">
        <v>1</v>
      </c>
    </row>
    <row r="2588" spans="1:3" x14ac:dyDescent="0.3">
      <c r="A2588" s="4" t="s">
        <v>5607</v>
      </c>
      <c r="B2588" s="6">
        <v>44129</v>
      </c>
      <c r="C2588">
        <v>1</v>
      </c>
    </row>
    <row r="2589" spans="1:3" x14ac:dyDescent="0.3">
      <c r="A2589" s="4" t="s">
        <v>5609</v>
      </c>
      <c r="B2589" s="6">
        <v>44129</v>
      </c>
      <c r="C2589">
        <v>1</v>
      </c>
    </row>
    <row r="2590" spans="1:3" x14ac:dyDescent="0.3">
      <c r="A2590" s="4" t="s">
        <v>5610</v>
      </c>
      <c r="B2590" s="6">
        <v>44130</v>
      </c>
      <c r="C2590">
        <v>1</v>
      </c>
    </row>
    <row r="2591" spans="1:3" x14ac:dyDescent="0.3">
      <c r="A2591" s="4" t="s">
        <v>5611</v>
      </c>
      <c r="B2591" s="6">
        <v>44132</v>
      </c>
      <c r="C2591">
        <v>1</v>
      </c>
    </row>
    <row r="2592" spans="1:3" x14ac:dyDescent="0.3">
      <c r="A2592" s="4" t="s">
        <v>5613</v>
      </c>
      <c r="B2592" s="6">
        <v>44133</v>
      </c>
      <c r="C2592">
        <v>1</v>
      </c>
    </row>
    <row r="2593" spans="1:3" x14ac:dyDescent="0.3">
      <c r="A2593" s="4" t="s">
        <v>5614</v>
      </c>
      <c r="B2593" s="6">
        <v>44135</v>
      </c>
      <c r="C2593">
        <v>1</v>
      </c>
    </row>
    <row r="2594" spans="1:3" x14ac:dyDescent="0.3">
      <c r="A2594" s="4" t="s">
        <v>5616</v>
      </c>
      <c r="B2594" s="6">
        <v>44135</v>
      </c>
      <c r="C2594">
        <v>1</v>
      </c>
    </row>
    <row r="2595" spans="1:3" x14ac:dyDescent="0.3">
      <c r="A2595" s="4" t="s">
        <v>5618</v>
      </c>
      <c r="B2595" s="6">
        <v>44136</v>
      </c>
      <c r="C2595">
        <v>1</v>
      </c>
    </row>
    <row r="2596" spans="1:3" x14ac:dyDescent="0.3">
      <c r="A2596" s="4" t="s">
        <v>5617</v>
      </c>
      <c r="B2596" s="6">
        <v>44137</v>
      </c>
      <c r="C2596">
        <v>1</v>
      </c>
    </row>
    <row r="2597" spans="1:3" x14ac:dyDescent="0.3">
      <c r="A2597" s="4" t="s">
        <v>5621</v>
      </c>
      <c r="B2597" s="6">
        <v>44139</v>
      </c>
      <c r="C2597">
        <v>1</v>
      </c>
    </row>
    <row r="2598" spans="1:3" x14ac:dyDescent="0.3">
      <c r="A2598" s="4" t="s">
        <v>5620</v>
      </c>
      <c r="B2598" s="6">
        <v>44140</v>
      </c>
      <c r="C2598">
        <v>1</v>
      </c>
    </row>
    <row r="2599" spans="1:3" x14ac:dyDescent="0.3">
      <c r="A2599" s="4" t="s">
        <v>5622</v>
      </c>
      <c r="B2599" s="6">
        <v>44141</v>
      </c>
      <c r="C2599">
        <v>1</v>
      </c>
    </row>
    <row r="2600" spans="1:3" x14ac:dyDescent="0.3">
      <c r="A2600" s="4" t="s">
        <v>5623</v>
      </c>
      <c r="B2600" s="6">
        <v>44141</v>
      </c>
      <c r="C2600">
        <v>1</v>
      </c>
    </row>
    <row r="2601" spans="1:3" x14ac:dyDescent="0.3">
      <c r="A2601" s="4" t="s">
        <v>5628</v>
      </c>
      <c r="B2601" s="6">
        <v>44142</v>
      </c>
      <c r="C2601">
        <v>1</v>
      </c>
    </row>
    <row r="2602" spans="1:3" x14ac:dyDescent="0.3">
      <c r="A2602" s="4" t="s">
        <v>5629</v>
      </c>
      <c r="B2602" s="6">
        <v>44143</v>
      </c>
      <c r="C2602">
        <v>1</v>
      </c>
    </row>
    <row r="2603" spans="1:3" x14ac:dyDescent="0.3">
      <c r="A2603" s="4" t="s">
        <v>5631</v>
      </c>
      <c r="B2603" s="6">
        <v>44143</v>
      </c>
      <c r="C2603">
        <v>1</v>
      </c>
    </row>
    <row r="2604" spans="1:3" x14ac:dyDescent="0.3">
      <c r="A2604" s="4" t="s">
        <v>5630</v>
      </c>
      <c r="B2604" s="6">
        <v>44144</v>
      </c>
      <c r="C2604">
        <v>1</v>
      </c>
    </row>
    <row r="2605" spans="1:3" x14ac:dyDescent="0.3">
      <c r="A2605" s="4" t="s">
        <v>5632</v>
      </c>
      <c r="B2605" s="6">
        <v>44145</v>
      </c>
      <c r="C2605">
        <v>1</v>
      </c>
    </row>
    <row r="2606" spans="1:3" x14ac:dyDescent="0.3">
      <c r="A2606" s="4" t="s">
        <v>5633</v>
      </c>
      <c r="B2606" s="6">
        <v>44147</v>
      </c>
      <c r="C2606">
        <v>1</v>
      </c>
    </row>
    <row r="2607" spans="1:3" x14ac:dyDescent="0.3">
      <c r="A2607" s="4" t="s">
        <v>5634</v>
      </c>
      <c r="B2607" s="6">
        <v>44149</v>
      </c>
      <c r="C2607">
        <v>1</v>
      </c>
    </row>
    <row r="2608" spans="1:3" x14ac:dyDescent="0.3">
      <c r="A2608" s="4" t="s">
        <v>5637</v>
      </c>
      <c r="B2608" s="6">
        <v>44151</v>
      </c>
      <c r="C2608">
        <v>1</v>
      </c>
    </row>
    <row r="2609" spans="1:3" x14ac:dyDescent="0.3">
      <c r="A2609" s="4" t="s">
        <v>5639</v>
      </c>
      <c r="B2609" s="6">
        <v>44153</v>
      </c>
      <c r="C2609">
        <v>1</v>
      </c>
    </row>
    <row r="2610" spans="1:3" x14ac:dyDescent="0.3">
      <c r="A2610" s="4" t="s">
        <v>5641</v>
      </c>
      <c r="B2610" s="6">
        <v>44153</v>
      </c>
      <c r="C2610">
        <v>1</v>
      </c>
    </row>
    <row r="2611" spans="1:3" x14ac:dyDescent="0.3">
      <c r="A2611" s="4" t="s">
        <v>5642</v>
      </c>
      <c r="B2611" s="6">
        <v>44153</v>
      </c>
      <c r="C2611">
        <v>1</v>
      </c>
    </row>
    <row r="2612" spans="1:3" x14ac:dyDescent="0.3">
      <c r="A2612" s="4" t="s">
        <v>5640</v>
      </c>
      <c r="B2612" s="6">
        <v>44155</v>
      </c>
      <c r="C2612">
        <v>1</v>
      </c>
    </row>
    <row r="2613" spans="1:3" x14ac:dyDescent="0.3">
      <c r="A2613" s="4" t="s">
        <v>5643</v>
      </c>
      <c r="B2613" s="6">
        <v>44155</v>
      </c>
      <c r="C2613">
        <v>1</v>
      </c>
    </row>
    <row r="2614" spans="1:3" x14ac:dyDescent="0.3">
      <c r="A2614" s="4" t="s">
        <v>5645</v>
      </c>
      <c r="B2614" s="6">
        <v>44163</v>
      </c>
      <c r="C2614">
        <v>1</v>
      </c>
    </row>
    <row r="2615" spans="1:3" x14ac:dyDescent="0.3">
      <c r="A2615" s="4" t="s">
        <v>5646</v>
      </c>
      <c r="B2615" s="6">
        <v>44163</v>
      </c>
      <c r="C2615">
        <v>1</v>
      </c>
    </row>
    <row r="2616" spans="1:3" x14ac:dyDescent="0.3">
      <c r="A2616" s="4" t="s">
        <v>5647</v>
      </c>
      <c r="B2616" s="6">
        <v>44165</v>
      </c>
      <c r="C2616">
        <v>1</v>
      </c>
    </row>
    <row r="2617" spans="1:3" x14ac:dyDescent="0.3">
      <c r="A2617" s="4" t="s">
        <v>5648</v>
      </c>
      <c r="B2617" s="6">
        <v>44167</v>
      </c>
      <c r="C2617">
        <v>1</v>
      </c>
    </row>
    <row r="2618" spans="1:3" x14ac:dyDescent="0.3">
      <c r="A2618" s="4" t="s">
        <v>5649</v>
      </c>
      <c r="B2618" s="6">
        <v>44170</v>
      </c>
      <c r="C2618">
        <v>1</v>
      </c>
    </row>
    <row r="2619" spans="1:3" x14ac:dyDescent="0.3">
      <c r="A2619" s="4" t="s">
        <v>5650</v>
      </c>
      <c r="B2619" s="6">
        <v>44172</v>
      </c>
      <c r="C2619">
        <v>1</v>
      </c>
    </row>
    <row r="2620" spans="1:3" x14ac:dyDescent="0.3">
      <c r="A2620" s="4" t="s">
        <v>5653</v>
      </c>
      <c r="B2620" s="6">
        <v>44174</v>
      </c>
      <c r="C2620">
        <v>1</v>
      </c>
    </row>
    <row r="2621" spans="1:3" x14ac:dyDescent="0.3">
      <c r="A2621" s="4" t="s">
        <v>5656</v>
      </c>
      <c r="B2621" s="6">
        <v>44177</v>
      </c>
      <c r="C2621">
        <v>1</v>
      </c>
    </row>
    <row r="2622" spans="1:3" x14ac:dyDescent="0.3">
      <c r="A2622" s="4" t="s">
        <v>5657</v>
      </c>
      <c r="B2622" s="6">
        <v>44180</v>
      </c>
      <c r="C2622">
        <v>1</v>
      </c>
    </row>
    <row r="2623" spans="1:3" x14ac:dyDescent="0.3">
      <c r="A2623" s="4" t="s">
        <v>5658</v>
      </c>
      <c r="B2623" s="6">
        <v>44180</v>
      </c>
      <c r="C2623">
        <v>1</v>
      </c>
    </row>
    <row r="2624" spans="1:3" x14ac:dyDescent="0.3">
      <c r="A2624" s="4" t="s">
        <v>5659</v>
      </c>
      <c r="B2624" s="6">
        <v>44181</v>
      </c>
      <c r="C2624">
        <v>1</v>
      </c>
    </row>
    <row r="2625" spans="1:3" x14ac:dyDescent="0.3">
      <c r="A2625" s="4" t="s">
        <v>5660</v>
      </c>
      <c r="B2625" s="6">
        <v>44181</v>
      </c>
      <c r="C2625">
        <v>1</v>
      </c>
    </row>
    <row r="2626" spans="1:3" x14ac:dyDescent="0.3">
      <c r="A2626" s="4" t="s">
        <v>5662</v>
      </c>
      <c r="B2626" s="6">
        <v>44182</v>
      </c>
      <c r="C2626">
        <v>1</v>
      </c>
    </row>
    <row r="2627" spans="1:3" x14ac:dyDescent="0.3">
      <c r="A2627" s="4" t="s">
        <v>5663</v>
      </c>
      <c r="B2627" s="6">
        <v>44183</v>
      </c>
      <c r="C2627">
        <v>1</v>
      </c>
    </row>
    <row r="2628" spans="1:3" x14ac:dyDescent="0.3">
      <c r="A2628" s="4" t="s">
        <v>5665</v>
      </c>
      <c r="B2628" s="6">
        <v>44183</v>
      </c>
      <c r="C2628">
        <v>1</v>
      </c>
    </row>
    <row r="2629" spans="1:3" x14ac:dyDescent="0.3">
      <c r="A2629" s="4" t="s">
        <v>5666</v>
      </c>
      <c r="B2629" s="6">
        <v>44183</v>
      </c>
      <c r="C2629">
        <v>1</v>
      </c>
    </row>
    <row r="2630" spans="1:3" x14ac:dyDescent="0.3">
      <c r="A2630" s="4" t="s">
        <v>5667</v>
      </c>
      <c r="B2630" s="6">
        <v>44187</v>
      </c>
      <c r="C2630">
        <v>1</v>
      </c>
    </row>
    <row r="2631" spans="1:3" x14ac:dyDescent="0.3">
      <c r="A2631" s="4" t="s">
        <v>5668</v>
      </c>
      <c r="B2631" s="6">
        <v>44187</v>
      </c>
      <c r="C2631">
        <v>1</v>
      </c>
    </row>
    <row r="2632" spans="1:3" x14ac:dyDescent="0.3">
      <c r="A2632" s="4" t="s">
        <v>5669</v>
      </c>
      <c r="B2632" s="6">
        <v>44188</v>
      </c>
      <c r="C2632">
        <v>1</v>
      </c>
    </row>
    <row r="2633" spans="1:3" x14ac:dyDescent="0.3">
      <c r="A2633" s="4" t="s">
        <v>5670</v>
      </c>
      <c r="B2633" s="6">
        <v>44188</v>
      </c>
      <c r="C2633">
        <v>1</v>
      </c>
    </row>
    <row r="2634" spans="1:3" x14ac:dyDescent="0.3">
      <c r="A2634" s="4" t="s">
        <v>5673</v>
      </c>
      <c r="B2634" s="6">
        <v>44189</v>
      </c>
      <c r="C2634">
        <v>1</v>
      </c>
    </row>
    <row r="2635" spans="1:3" x14ac:dyDescent="0.3">
      <c r="A2635" s="4" t="s">
        <v>5674</v>
      </c>
      <c r="B2635" s="6">
        <v>44190</v>
      </c>
      <c r="C2635">
        <v>1</v>
      </c>
    </row>
    <row r="2636" spans="1:3" x14ac:dyDescent="0.3">
      <c r="A2636" s="4" t="s">
        <v>5677</v>
      </c>
      <c r="B2636" s="6">
        <v>44192</v>
      </c>
      <c r="C2636">
        <v>1</v>
      </c>
    </row>
    <row r="2637" spans="1:3" x14ac:dyDescent="0.3">
      <c r="A2637" s="4" t="s">
        <v>5679</v>
      </c>
      <c r="B2637" s="6">
        <v>44193</v>
      </c>
      <c r="C2637">
        <v>1</v>
      </c>
    </row>
    <row r="2638" spans="1:3" x14ac:dyDescent="0.3">
      <c r="A2638" s="4" t="s">
        <v>5678</v>
      </c>
      <c r="B2638" s="6">
        <v>44194</v>
      </c>
      <c r="C2638">
        <v>1</v>
      </c>
    </row>
    <row r="2639" spans="1:3" x14ac:dyDescent="0.3">
      <c r="A2639" s="4" t="s">
        <v>5681</v>
      </c>
      <c r="B2639" s="6">
        <v>44195</v>
      </c>
      <c r="C2639">
        <v>1</v>
      </c>
    </row>
    <row r="2640" spans="1:3" x14ac:dyDescent="0.3">
      <c r="A2640" s="4" t="s">
        <v>5682</v>
      </c>
      <c r="B2640" s="6">
        <v>44195</v>
      </c>
      <c r="C2640">
        <v>1</v>
      </c>
    </row>
    <row r="2641" spans="1:3" x14ac:dyDescent="0.3">
      <c r="A2641" s="4" t="s">
        <v>5683</v>
      </c>
      <c r="B2641" s="6">
        <v>44196</v>
      </c>
      <c r="C2641">
        <v>1</v>
      </c>
    </row>
    <row r="2642" spans="1:3" x14ac:dyDescent="0.3">
      <c r="A2642" s="4" t="s">
        <v>5684</v>
      </c>
      <c r="B2642" s="6">
        <v>44196</v>
      </c>
      <c r="C2642">
        <v>1</v>
      </c>
    </row>
    <row r="2643" spans="1:3" x14ac:dyDescent="0.3">
      <c r="A2643" s="4" t="s">
        <v>5685</v>
      </c>
      <c r="B2643" s="6">
        <v>44197</v>
      </c>
      <c r="C2643">
        <v>1</v>
      </c>
    </row>
    <row r="2644" spans="1:3" x14ac:dyDescent="0.3">
      <c r="A2644" s="4" t="s">
        <v>5686</v>
      </c>
      <c r="B2644" s="6">
        <v>44198</v>
      </c>
      <c r="C2644">
        <v>1</v>
      </c>
    </row>
    <row r="2645" spans="1:3" x14ac:dyDescent="0.3">
      <c r="A2645" s="4" t="s">
        <v>5688</v>
      </c>
      <c r="B2645" s="6">
        <v>44202</v>
      </c>
      <c r="C2645">
        <v>1</v>
      </c>
    </row>
    <row r="2646" spans="1:3" x14ac:dyDescent="0.3">
      <c r="A2646" s="4" t="s">
        <v>5691</v>
      </c>
      <c r="B2646" s="6">
        <v>44203</v>
      </c>
      <c r="C2646">
        <v>1</v>
      </c>
    </row>
    <row r="2647" spans="1:3" x14ac:dyDescent="0.3">
      <c r="A2647" s="4" t="s">
        <v>5692</v>
      </c>
      <c r="B2647" s="6">
        <v>44205</v>
      </c>
      <c r="C2647">
        <v>1</v>
      </c>
    </row>
    <row r="2648" spans="1:3" x14ac:dyDescent="0.3">
      <c r="A2648" s="4" t="s">
        <v>5695</v>
      </c>
      <c r="B2648" s="6">
        <v>44205</v>
      </c>
      <c r="C2648">
        <v>1</v>
      </c>
    </row>
    <row r="2649" spans="1:3" x14ac:dyDescent="0.3">
      <c r="A2649" s="4" t="s">
        <v>5694</v>
      </c>
      <c r="B2649" s="6">
        <v>44206</v>
      </c>
      <c r="C2649">
        <v>1</v>
      </c>
    </row>
    <row r="2650" spans="1:3" x14ac:dyDescent="0.3">
      <c r="A2650" s="4" t="s">
        <v>5696</v>
      </c>
      <c r="B2650" s="6">
        <v>44207</v>
      </c>
      <c r="C2650">
        <v>1</v>
      </c>
    </row>
    <row r="2651" spans="1:3" x14ac:dyDescent="0.3">
      <c r="A2651" s="4" t="s">
        <v>5697</v>
      </c>
      <c r="B2651" s="6">
        <v>44207</v>
      </c>
      <c r="C2651">
        <v>1</v>
      </c>
    </row>
    <row r="2652" spans="1:3" x14ac:dyDescent="0.3">
      <c r="A2652" s="4" t="s">
        <v>5698</v>
      </c>
      <c r="B2652" s="6">
        <v>44208</v>
      </c>
      <c r="C2652">
        <v>1</v>
      </c>
    </row>
    <row r="2653" spans="1:3" x14ac:dyDescent="0.3">
      <c r="A2653" s="4" t="s">
        <v>5700</v>
      </c>
      <c r="B2653" s="6">
        <v>44208</v>
      </c>
      <c r="C2653">
        <v>1</v>
      </c>
    </row>
    <row r="2654" spans="1:3" x14ac:dyDescent="0.3">
      <c r="A2654" s="4" t="s">
        <v>5699</v>
      </c>
      <c r="B2654" s="6">
        <v>44209</v>
      </c>
      <c r="C2654">
        <v>1</v>
      </c>
    </row>
    <row r="2655" spans="1:3" x14ac:dyDescent="0.3">
      <c r="A2655" s="4" t="s">
        <v>5702</v>
      </c>
      <c r="B2655" s="6">
        <v>44212</v>
      </c>
      <c r="C2655">
        <v>1</v>
      </c>
    </row>
    <row r="2656" spans="1:3" x14ac:dyDescent="0.3">
      <c r="A2656" s="4" t="s">
        <v>5705</v>
      </c>
      <c r="B2656" s="6">
        <v>44216</v>
      </c>
      <c r="C2656">
        <v>1</v>
      </c>
    </row>
    <row r="2657" spans="1:3" x14ac:dyDescent="0.3">
      <c r="A2657" s="4" t="s">
        <v>5706</v>
      </c>
      <c r="B2657" s="6">
        <v>44217</v>
      </c>
      <c r="C2657">
        <v>1</v>
      </c>
    </row>
    <row r="2658" spans="1:3" x14ac:dyDescent="0.3">
      <c r="A2658" s="4" t="s">
        <v>5707</v>
      </c>
      <c r="B2658" s="6">
        <v>44217</v>
      </c>
      <c r="C2658">
        <v>1</v>
      </c>
    </row>
    <row r="2659" spans="1:3" x14ac:dyDescent="0.3">
      <c r="A2659" s="4" t="s">
        <v>5708</v>
      </c>
      <c r="B2659" s="6">
        <v>44218</v>
      </c>
      <c r="C2659">
        <v>1</v>
      </c>
    </row>
    <row r="2660" spans="1:3" x14ac:dyDescent="0.3">
      <c r="A2660" s="4" t="s">
        <v>5711</v>
      </c>
      <c r="B2660" s="6">
        <v>44219</v>
      </c>
      <c r="C2660">
        <v>1</v>
      </c>
    </row>
    <row r="2661" spans="1:3" x14ac:dyDescent="0.3">
      <c r="A2661" s="4" t="s">
        <v>5710</v>
      </c>
      <c r="B2661" s="6">
        <v>44220</v>
      </c>
      <c r="C2661">
        <v>1</v>
      </c>
    </row>
    <row r="2662" spans="1:3" x14ac:dyDescent="0.3">
      <c r="A2662" s="4" t="s">
        <v>5720</v>
      </c>
      <c r="B2662" s="6">
        <v>44227</v>
      </c>
      <c r="C2662">
        <v>1</v>
      </c>
    </row>
    <row r="2663" spans="1:3" x14ac:dyDescent="0.3">
      <c r="A2663" s="4" t="s">
        <v>5717</v>
      </c>
      <c r="B2663" s="6">
        <v>44228</v>
      </c>
      <c r="C2663">
        <v>1</v>
      </c>
    </row>
    <row r="2664" spans="1:3" x14ac:dyDescent="0.3">
      <c r="A2664" s="4" t="s">
        <v>5719</v>
      </c>
      <c r="B2664" s="6">
        <v>44228</v>
      </c>
      <c r="C2664">
        <v>1</v>
      </c>
    </row>
    <row r="2665" spans="1:3" x14ac:dyDescent="0.3">
      <c r="A2665" s="4" t="s">
        <v>5721</v>
      </c>
      <c r="B2665" s="6">
        <v>44229</v>
      </c>
      <c r="C2665">
        <v>1</v>
      </c>
    </row>
    <row r="2666" spans="1:3" x14ac:dyDescent="0.3">
      <c r="A2666" s="4" t="s">
        <v>5722</v>
      </c>
      <c r="B2666" s="6">
        <v>44229</v>
      </c>
      <c r="C2666">
        <v>1</v>
      </c>
    </row>
    <row r="2667" spans="1:3" x14ac:dyDescent="0.3">
      <c r="A2667" s="4" t="s">
        <v>5724</v>
      </c>
      <c r="B2667" s="6">
        <v>44232</v>
      </c>
      <c r="C2667">
        <v>1</v>
      </c>
    </row>
    <row r="2668" spans="1:3" x14ac:dyDescent="0.3">
      <c r="A2668" s="4" t="s">
        <v>5725</v>
      </c>
      <c r="B2668" s="6">
        <v>44233</v>
      </c>
      <c r="C2668">
        <v>1</v>
      </c>
    </row>
    <row r="2669" spans="1:3" x14ac:dyDescent="0.3">
      <c r="A2669" s="4" t="s">
        <v>5726</v>
      </c>
      <c r="B2669" s="6">
        <v>44234</v>
      </c>
      <c r="C2669">
        <v>1</v>
      </c>
    </row>
    <row r="2670" spans="1:3" x14ac:dyDescent="0.3">
      <c r="A2670" s="4" t="s">
        <v>5728</v>
      </c>
      <c r="B2670" s="6">
        <v>44237</v>
      </c>
      <c r="C2670">
        <v>1</v>
      </c>
    </row>
    <row r="2671" spans="1:3" x14ac:dyDescent="0.3">
      <c r="A2671" s="4" t="s">
        <v>5729</v>
      </c>
      <c r="B2671" s="6">
        <v>44238</v>
      </c>
      <c r="C2671">
        <v>1</v>
      </c>
    </row>
    <row r="2672" spans="1:3" x14ac:dyDescent="0.3">
      <c r="A2672" s="4" t="s">
        <v>5730</v>
      </c>
      <c r="B2672" s="6">
        <v>44241</v>
      </c>
      <c r="C2672">
        <v>1</v>
      </c>
    </row>
    <row r="2673" spans="1:3" x14ac:dyDescent="0.3">
      <c r="A2673" s="4" t="s">
        <v>5733</v>
      </c>
      <c r="B2673" s="6">
        <v>44243</v>
      </c>
      <c r="C2673">
        <v>1</v>
      </c>
    </row>
    <row r="2674" spans="1:3" x14ac:dyDescent="0.3">
      <c r="A2674" s="4" t="s">
        <v>5734</v>
      </c>
      <c r="B2674" s="6">
        <v>44243</v>
      </c>
      <c r="C2674">
        <v>1</v>
      </c>
    </row>
    <row r="2675" spans="1:3" x14ac:dyDescent="0.3">
      <c r="A2675" s="4" t="s">
        <v>5735</v>
      </c>
      <c r="B2675" s="6">
        <v>44245</v>
      </c>
      <c r="C2675">
        <v>1</v>
      </c>
    </row>
    <row r="2676" spans="1:3" x14ac:dyDescent="0.3">
      <c r="A2676" s="4" t="s">
        <v>5737</v>
      </c>
      <c r="B2676" s="6">
        <v>44246</v>
      </c>
      <c r="C2676">
        <v>1</v>
      </c>
    </row>
    <row r="2677" spans="1:3" x14ac:dyDescent="0.3">
      <c r="A2677" s="4" t="s">
        <v>5739</v>
      </c>
      <c r="B2677" s="6">
        <v>44247</v>
      </c>
      <c r="C2677">
        <v>1</v>
      </c>
    </row>
    <row r="2678" spans="1:3" x14ac:dyDescent="0.3">
      <c r="A2678" s="4" t="s">
        <v>5740</v>
      </c>
      <c r="B2678" s="6">
        <v>44255</v>
      </c>
      <c r="C2678">
        <v>1</v>
      </c>
    </row>
    <row r="2679" spans="1:3" x14ac:dyDescent="0.3">
      <c r="A2679" s="4" t="s">
        <v>5742</v>
      </c>
      <c r="B2679" s="6">
        <v>44257</v>
      </c>
      <c r="C2679">
        <v>1</v>
      </c>
    </row>
    <row r="2680" spans="1:3" x14ac:dyDescent="0.3">
      <c r="A2680" s="4" t="s">
        <v>5746</v>
      </c>
      <c r="B2680" s="6">
        <v>44260</v>
      </c>
      <c r="C2680">
        <v>1</v>
      </c>
    </row>
    <row r="2681" spans="1:3" x14ac:dyDescent="0.3">
      <c r="A2681" s="4" t="s">
        <v>5747</v>
      </c>
      <c r="B2681" s="6">
        <v>44260</v>
      </c>
      <c r="C2681">
        <v>1</v>
      </c>
    </row>
    <row r="2682" spans="1:3" x14ac:dyDescent="0.3">
      <c r="A2682" s="4" t="s">
        <v>5745</v>
      </c>
      <c r="B2682" s="6">
        <v>44261</v>
      </c>
      <c r="C2682">
        <v>1</v>
      </c>
    </row>
    <row r="2683" spans="1:3" x14ac:dyDescent="0.3">
      <c r="A2683" s="4" t="s">
        <v>5748</v>
      </c>
      <c r="B2683" s="6">
        <v>44262</v>
      </c>
      <c r="C2683">
        <v>1</v>
      </c>
    </row>
    <row r="2684" spans="1:3" x14ac:dyDescent="0.3">
      <c r="A2684" s="4" t="s">
        <v>5751</v>
      </c>
      <c r="B2684" s="6">
        <v>44262</v>
      </c>
      <c r="C2684">
        <v>1</v>
      </c>
    </row>
    <row r="2685" spans="1:3" x14ac:dyDescent="0.3">
      <c r="A2685" s="4" t="s">
        <v>5750</v>
      </c>
      <c r="B2685" s="6">
        <v>44263</v>
      </c>
      <c r="C2685">
        <v>1</v>
      </c>
    </row>
    <row r="2686" spans="1:3" x14ac:dyDescent="0.3">
      <c r="A2686" s="4" t="s">
        <v>5753</v>
      </c>
      <c r="B2686" s="6">
        <v>44264</v>
      </c>
      <c r="C2686">
        <v>1</v>
      </c>
    </row>
    <row r="2687" spans="1:3" x14ac:dyDescent="0.3">
      <c r="A2687" s="4" t="s">
        <v>5754</v>
      </c>
      <c r="B2687" s="6">
        <v>44266</v>
      </c>
      <c r="C2687">
        <v>1</v>
      </c>
    </row>
    <row r="2688" spans="1:3" x14ac:dyDescent="0.3">
      <c r="A2688" s="4" t="s">
        <v>5755</v>
      </c>
      <c r="B2688" s="6">
        <v>44267</v>
      </c>
      <c r="C2688">
        <v>1</v>
      </c>
    </row>
    <row r="2689" spans="1:3" x14ac:dyDescent="0.3">
      <c r="A2689" s="4" t="s">
        <v>5756</v>
      </c>
      <c r="B2689" s="6">
        <v>44268</v>
      </c>
      <c r="C2689">
        <v>1</v>
      </c>
    </row>
    <row r="2690" spans="1:3" x14ac:dyDescent="0.3">
      <c r="A2690" s="4" t="s">
        <v>5758</v>
      </c>
      <c r="B2690" s="6">
        <v>44272</v>
      </c>
      <c r="C2690">
        <v>1</v>
      </c>
    </row>
    <row r="2691" spans="1:3" x14ac:dyDescent="0.3">
      <c r="A2691" s="4" t="s">
        <v>5760</v>
      </c>
      <c r="B2691" s="6">
        <v>44275</v>
      </c>
      <c r="C2691">
        <v>1</v>
      </c>
    </row>
    <row r="2692" spans="1:3" x14ac:dyDescent="0.3">
      <c r="A2692" s="4" t="s">
        <v>5761</v>
      </c>
      <c r="B2692" s="6">
        <v>44276</v>
      </c>
      <c r="C2692">
        <v>1</v>
      </c>
    </row>
    <row r="2693" spans="1:3" x14ac:dyDescent="0.3">
      <c r="A2693" s="4" t="s">
        <v>5763</v>
      </c>
      <c r="B2693" s="6">
        <v>44277</v>
      </c>
      <c r="C2693">
        <v>1</v>
      </c>
    </row>
    <row r="2694" spans="1:3" x14ac:dyDescent="0.3">
      <c r="A2694" s="4" t="s">
        <v>5764</v>
      </c>
      <c r="B2694" s="6">
        <v>44280</v>
      </c>
      <c r="C2694">
        <v>1</v>
      </c>
    </row>
    <row r="2695" spans="1:3" x14ac:dyDescent="0.3">
      <c r="A2695" s="4" t="s">
        <v>5765</v>
      </c>
      <c r="B2695" s="6">
        <v>44281</v>
      </c>
      <c r="C2695">
        <v>1</v>
      </c>
    </row>
    <row r="2696" spans="1:3" x14ac:dyDescent="0.3">
      <c r="A2696" s="4" t="s">
        <v>5766</v>
      </c>
      <c r="B2696" s="6">
        <v>44283</v>
      </c>
      <c r="C2696">
        <v>1</v>
      </c>
    </row>
    <row r="2697" spans="1:3" x14ac:dyDescent="0.3">
      <c r="A2697" s="4" t="s">
        <v>5767</v>
      </c>
      <c r="B2697" s="6">
        <v>44284</v>
      </c>
      <c r="C2697">
        <v>1</v>
      </c>
    </row>
    <row r="2698" spans="1:3" x14ac:dyDescent="0.3">
      <c r="A2698" s="4" t="s">
        <v>5769</v>
      </c>
      <c r="B2698" s="6">
        <v>44287</v>
      </c>
      <c r="C2698">
        <v>1</v>
      </c>
    </row>
    <row r="2699" spans="1:3" x14ac:dyDescent="0.3">
      <c r="A2699" s="4" t="s">
        <v>5770</v>
      </c>
      <c r="B2699" s="6">
        <v>44292</v>
      </c>
      <c r="C2699">
        <v>1</v>
      </c>
    </row>
    <row r="2700" spans="1:3" x14ac:dyDescent="0.3">
      <c r="A2700" s="4" t="s">
        <v>5772</v>
      </c>
      <c r="B2700" s="6">
        <v>44295</v>
      </c>
      <c r="C2700">
        <v>1</v>
      </c>
    </row>
    <row r="2701" spans="1:3" x14ac:dyDescent="0.3">
      <c r="A2701" s="4" t="s">
        <v>5774</v>
      </c>
      <c r="B2701" s="6">
        <v>44295</v>
      </c>
      <c r="C2701">
        <v>1</v>
      </c>
    </row>
    <row r="2702" spans="1:3" x14ac:dyDescent="0.3">
      <c r="A2702" s="4" t="s">
        <v>5777</v>
      </c>
      <c r="B2702" s="6">
        <v>44297</v>
      </c>
      <c r="C2702">
        <v>1</v>
      </c>
    </row>
    <row r="2703" spans="1:3" x14ac:dyDescent="0.3">
      <c r="A2703" s="4" t="s">
        <v>5778</v>
      </c>
      <c r="B2703" s="6">
        <v>44298</v>
      </c>
      <c r="C2703">
        <v>1</v>
      </c>
    </row>
    <row r="2704" spans="1:3" x14ac:dyDescent="0.3">
      <c r="A2704" s="4" t="s">
        <v>5779</v>
      </c>
      <c r="B2704" s="6">
        <v>44302</v>
      </c>
      <c r="C2704">
        <v>1</v>
      </c>
    </row>
    <row r="2705" spans="1:3" x14ac:dyDescent="0.3">
      <c r="A2705" s="4" t="s">
        <v>5782</v>
      </c>
      <c r="B2705" s="6">
        <v>44304</v>
      </c>
      <c r="C2705">
        <v>1</v>
      </c>
    </row>
    <row r="2706" spans="1:3" x14ac:dyDescent="0.3">
      <c r="A2706" s="4" t="s">
        <v>5783</v>
      </c>
      <c r="B2706" s="6">
        <v>44304</v>
      </c>
      <c r="C2706">
        <v>1</v>
      </c>
    </row>
    <row r="2707" spans="1:3" x14ac:dyDescent="0.3">
      <c r="A2707" s="4" t="s">
        <v>5785</v>
      </c>
      <c r="B2707" s="6">
        <v>44309</v>
      </c>
      <c r="C2707">
        <v>1</v>
      </c>
    </row>
    <row r="2708" spans="1:3" x14ac:dyDescent="0.3">
      <c r="A2708" s="4" t="s">
        <v>5790</v>
      </c>
      <c r="B2708" s="6">
        <v>44314</v>
      </c>
      <c r="C2708">
        <v>1</v>
      </c>
    </row>
    <row r="2709" spans="1:3" x14ac:dyDescent="0.3">
      <c r="A2709" s="4" t="s">
        <v>5791</v>
      </c>
      <c r="B2709" s="6">
        <v>44315</v>
      </c>
      <c r="C2709">
        <v>1</v>
      </c>
    </row>
    <row r="2710" spans="1:3" x14ac:dyDescent="0.3">
      <c r="A2710" s="4" t="s">
        <v>5793</v>
      </c>
      <c r="B2710" s="6">
        <v>44315</v>
      </c>
      <c r="C2710">
        <v>1</v>
      </c>
    </row>
    <row r="2711" spans="1:3" x14ac:dyDescent="0.3">
      <c r="A2711" s="4" t="s">
        <v>5794</v>
      </c>
      <c r="B2711" s="6">
        <v>44317</v>
      </c>
      <c r="C2711">
        <v>1</v>
      </c>
    </row>
    <row r="2712" spans="1:3" x14ac:dyDescent="0.3">
      <c r="A2712" s="4" t="s">
        <v>5796</v>
      </c>
      <c r="B2712" s="6">
        <v>44317</v>
      </c>
      <c r="C2712">
        <v>1</v>
      </c>
    </row>
    <row r="2713" spans="1:3" x14ac:dyDescent="0.3">
      <c r="A2713" s="4" t="s">
        <v>5798</v>
      </c>
      <c r="B2713" s="6">
        <v>44318</v>
      </c>
      <c r="C2713">
        <v>1</v>
      </c>
    </row>
    <row r="2714" spans="1:3" x14ac:dyDescent="0.3">
      <c r="A2714" s="4" t="s">
        <v>5801</v>
      </c>
      <c r="B2714" s="6">
        <v>44319</v>
      </c>
      <c r="C2714">
        <v>1</v>
      </c>
    </row>
    <row r="2715" spans="1:3" x14ac:dyDescent="0.3">
      <c r="A2715" s="4" t="s">
        <v>5800</v>
      </c>
      <c r="B2715" s="6">
        <v>44320</v>
      </c>
      <c r="C2715">
        <v>1</v>
      </c>
    </row>
    <row r="2716" spans="1:3" x14ac:dyDescent="0.3">
      <c r="A2716" s="4" t="s">
        <v>5803</v>
      </c>
      <c r="B2716" s="6">
        <v>44321</v>
      </c>
      <c r="C2716">
        <v>1</v>
      </c>
    </row>
    <row r="2717" spans="1:3" x14ac:dyDescent="0.3">
      <c r="A2717" s="4" t="s">
        <v>5804</v>
      </c>
      <c r="B2717" s="6">
        <v>44321</v>
      </c>
      <c r="C2717">
        <v>1</v>
      </c>
    </row>
    <row r="2718" spans="1:3" x14ac:dyDescent="0.3">
      <c r="A2718" s="4" t="s">
        <v>5805</v>
      </c>
      <c r="B2718" s="6">
        <v>44322</v>
      </c>
      <c r="C2718">
        <v>1</v>
      </c>
    </row>
    <row r="2719" spans="1:3" x14ac:dyDescent="0.3">
      <c r="A2719" s="4" t="s">
        <v>5806</v>
      </c>
      <c r="B2719" s="6">
        <v>44324</v>
      </c>
      <c r="C2719">
        <v>1</v>
      </c>
    </row>
    <row r="2720" spans="1:3" x14ac:dyDescent="0.3">
      <c r="A2720" s="4" t="s">
        <v>5807</v>
      </c>
      <c r="B2720" s="6">
        <v>44325</v>
      </c>
      <c r="C2720">
        <v>1</v>
      </c>
    </row>
    <row r="2721" spans="1:3" x14ac:dyDescent="0.3">
      <c r="A2721" s="4" t="s">
        <v>5808</v>
      </c>
      <c r="B2721" s="6">
        <v>44328</v>
      </c>
      <c r="C2721">
        <v>1</v>
      </c>
    </row>
    <row r="2722" spans="1:3" x14ac:dyDescent="0.3">
      <c r="A2722" s="4" t="s">
        <v>5809</v>
      </c>
      <c r="B2722" s="6">
        <v>44328</v>
      </c>
      <c r="C2722">
        <v>1</v>
      </c>
    </row>
    <row r="2723" spans="1:3" x14ac:dyDescent="0.3">
      <c r="A2723" s="4" t="s">
        <v>5811</v>
      </c>
      <c r="B2723" s="6">
        <v>44334</v>
      </c>
      <c r="C2723">
        <v>1</v>
      </c>
    </row>
    <row r="2724" spans="1:3" x14ac:dyDescent="0.3">
      <c r="A2724" s="4" t="s">
        <v>5813</v>
      </c>
      <c r="B2724" s="6">
        <v>44336</v>
      </c>
      <c r="C2724">
        <v>1</v>
      </c>
    </row>
    <row r="2725" spans="1:3" x14ac:dyDescent="0.3">
      <c r="A2725" s="4" t="s">
        <v>5815</v>
      </c>
      <c r="B2725" s="6">
        <v>44338</v>
      </c>
      <c r="C2725">
        <v>1</v>
      </c>
    </row>
    <row r="2726" spans="1:3" x14ac:dyDescent="0.3">
      <c r="A2726" s="4" t="s">
        <v>5819</v>
      </c>
      <c r="B2726" s="6">
        <v>44345</v>
      </c>
      <c r="C2726">
        <v>1</v>
      </c>
    </row>
    <row r="2727" spans="1:3" x14ac:dyDescent="0.3">
      <c r="A2727" s="4" t="s">
        <v>5818</v>
      </c>
      <c r="B2727" s="6">
        <v>44346</v>
      </c>
      <c r="C2727">
        <v>1</v>
      </c>
    </row>
    <row r="2728" spans="1:3" x14ac:dyDescent="0.3">
      <c r="A2728" s="4" t="s">
        <v>5820</v>
      </c>
      <c r="B2728" s="6">
        <v>44348</v>
      </c>
      <c r="C2728">
        <v>1</v>
      </c>
    </row>
    <row r="2729" spans="1:3" x14ac:dyDescent="0.3">
      <c r="A2729" s="4" t="s">
        <v>5821</v>
      </c>
      <c r="B2729" s="6">
        <v>44350</v>
      </c>
      <c r="C2729">
        <v>1</v>
      </c>
    </row>
    <row r="2730" spans="1:3" x14ac:dyDescent="0.3">
      <c r="A2730" s="4" t="s">
        <v>5824</v>
      </c>
      <c r="B2730" s="6">
        <v>44355</v>
      </c>
      <c r="C2730">
        <v>1</v>
      </c>
    </row>
    <row r="2731" spans="1:3" x14ac:dyDescent="0.3">
      <c r="A2731" s="4" t="s">
        <v>5825</v>
      </c>
      <c r="B2731" s="6">
        <v>44356</v>
      </c>
      <c r="C2731">
        <v>1</v>
      </c>
    </row>
    <row r="2732" spans="1:3" x14ac:dyDescent="0.3">
      <c r="A2732" s="4" t="s">
        <v>5826</v>
      </c>
      <c r="B2732" s="6">
        <v>44358</v>
      </c>
      <c r="C2732">
        <v>1</v>
      </c>
    </row>
    <row r="2733" spans="1:3" x14ac:dyDescent="0.3">
      <c r="A2733" s="4" t="s">
        <v>5827</v>
      </c>
      <c r="B2733" s="6">
        <v>44359</v>
      </c>
      <c r="C2733">
        <v>1</v>
      </c>
    </row>
    <row r="2734" spans="1:3" x14ac:dyDescent="0.3">
      <c r="A2734" s="4" t="s">
        <v>5829</v>
      </c>
      <c r="B2734" s="6">
        <v>44361</v>
      </c>
      <c r="C2734">
        <v>1</v>
      </c>
    </row>
    <row r="2735" spans="1:3" x14ac:dyDescent="0.3">
      <c r="A2735" s="4" t="s">
        <v>5830</v>
      </c>
      <c r="B2735" s="6">
        <v>44362</v>
      </c>
      <c r="C2735">
        <v>1</v>
      </c>
    </row>
    <row r="2736" spans="1:3" x14ac:dyDescent="0.3">
      <c r="A2736" s="4" t="s">
        <v>5832</v>
      </c>
      <c r="B2736" s="6">
        <v>44364</v>
      </c>
      <c r="C2736">
        <v>1</v>
      </c>
    </row>
    <row r="2737" spans="1:3" x14ac:dyDescent="0.3">
      <c r="A2737" s="4" t="s">
        <v>5833</v>
      </c>
      <c r="B2737" s="6">
        <v>44365</v>
      </c>
      <c r="C2737">
        <v>1</v>
      </c>
    </row>
    <row r="2738" spans="1:3" x14ac:dyDescent="0.3">
      <c r="A2738" s="4" t="s">
        <v>5835</v>
      </c>
      <c r="B2738" s="6">
        <v>44368</v>
      </c>
      <c r="C2738">
        <v>1</v>
      </c>
    </row>
    <row r="2739" spans="1:3" x14ac:dyDescent="0.3">
      <c r="A2739" s="4" t="s">
        <v>5836</v>
      </c>
      <c r="B2739" s="6">
        <v>44373</v>
      </c>
      <c r="C2739">
        <v>1</v>
      </c>
    </row>
    <row r="2740" spans="1:3" x14ac:dyDescent="0.3">
      <c r="A2740" s="4" t="s">
        <v>5838</v>
      </c>
      <c r="B2740" s="6">
        <v>44380</v>
      </c>
      <c r="C2740">
        <v>1</v>
      </c>
    </row>
    <row r="2741" spans="1:3" x14ac:dyDescent="0.3">
      <c r="A2741" s="4" t="s">
        <v>5841</v>
      </c>
      <c r="B2741" s="6">
        <v>44382</v>
      </c>
      <c r="C2741">
        <v>1</v>
      </c>
    </row>
    <row r="2742" spans="1:3" x14ac:dyDescent="0.3">
      <c r="A2742" s="4" t="s">
        <v>5842</v>
      </c>
      <c r="B2742" s="6">
        <v>44382</v>
      </c>
      <c r="C2742">
        <v>1</v>
      </c>
    </row>
    <row r="2743" spans="1:3" x14ac:dyDescent="0.3">
      <c r="A2743" s="4" t="s">
        <v>5840</v>
      </c>
      <c r="B2743" s="6">
        <v>44383</v>
      </c>
      <c r="C2743">
        <v>1</v>
      </c>
    </row>
    <row r="2744" spans="1:3" x14ac:dyDescent="0.3">
      <c r="A2744" s="4" t="s">
        <v>5845</v>
      </c>
      <c r="B2744" s="6">
        <v>44386</v>
      </c>
      <c r="C2744">
        <v>1</v>
      </c>
    </row>
    <row r="2745" spans="1:3" x14ac:dyDescent="0.3">
      <c r="A2745" s="4" t="s">
        <v>5843</v>
      </c>
      <c r="B2745" s="6">
        <v>44388</v>
      </c>
      <c r="C2745">
        <v>1</v>
      </c>
    </row>
    <row r="2746" spans="1:3" x14ac:dyDescent="0.3">
      <c r="A2746" s="4" t="s">
        <v>5850</v>
      </c>
      <c r="B2746" s="6">
        <v>44389</v>
      </c>
      <c r="C2746">
        <v>1</v>
      </c>
    </row>
    <row r="2747" spans="1:3" x14ac:dyDescent="0.3">
      <c r="A2747" s="4" t="s">
        <v>5851</v>
      </c>
      <c r="B2747" s="6">
        <v>44390</v>
      </c>
      <c r="C2747">
        <v>1</v>
      </c>
    </row>
    <row r="2748" spans="1:3" x14ac:dyDescent="0.3">
      <c r="A2748" s="4" t="s">
        <v>5852</v>
      </c>
      <c r="B2748" s="6">
        <v>44390</v>
      </c>
      <c r="C2748">
        <v>1</v>
      </c>
    </row>
    <row r="2749" spans="1:3" x14ac:dyDescent="0.3">
      <c r="A2749" s="4" t="s">
        <v>5853</v>
      </c>
      <c r="B2749" s="6">
        <v>44391</v>
      </c>
      <c r="C2749">
        <v>1</v>
      </c>
    </row>
    <row r="2750" spans="1:3" x14ac:dyDescent="0.3">
      <c r="A2750" s="4" t="s">
        <v>5854</v>
      </c>
      <c r="B2750" s="6">
        <v>44393</v>
      </c>
      <c r="C2750">
        <v>1</v>
      </c>
    </row>
    <row r="2751" spans="1:3" x14ac:dyDescent="0.3">
      <c r="A2751" s="4" t="s">
        <v>5855</v>
      </c>
      <c r="B2751" s="6">
        <v>44394</v>
      </c>
      <c r="C2751">
        <v>1</v>
      </c>
    </row>
    <row r="2752" spans="1:3" x14ac:dyDescent="0.3">
      <c r="A2752" s="4" t="s">
        <v>5857</v>
      </c>
      <c r="B2752" s="6">
        <v>44396</v>
      </c>
      <c r="C2752">
        <v>1</v>
      </c>
    </row>
    <row r="2753" spans="1:3" x14ac:dyDescent="0.3">
      <c r="A2753" s="4" t="s">
        <v>5858</v>
      </c>
      <c r="B2753" s="6">
        <v>44396</v>
      </c>
      <c r="C2753">
        <v>1</v>
      </c>
    </row>
    <row r="2754" spans="1:3" x14ac:dyDescent="0.3">
      <c r="A2754" s="4" t="s">
        <v>5859</v>
      </c>
      <c r="B2754" s="6">
        <v>44397</v>
      </c>
      <c r="C2754">
        <v>1</v>
      </c>
    </row>
    <row r="2755" spans="1:3" x14ac:dyDescent="0.3">
      <c r="A2755" s="4" t="s">
        <v>5860</v>
      </c>
      <c r="B2755" s="6">
        <v>44398</v>
      </c>
      <c r="C2755">
        <v>1</v>
      </c>
    </row>
    <row r="2756" spans="1:3" x14ac:dyDescent="0.3">
      <c r="A2756" s="4" t="s">
        <v>5862</v>
      </c>
      <c r="B2756" s="6">
        <v>44398</v>
      </c>
      <c r="C2756">
        <v>1</v>
      </c>
    </row>
    <row r="2757" spans="1:3" x14ac:dyDescent="0.3">
      <c r="A2757" s="4" t="s">
        <v>5864</v>
      </c>
      <c r="B2757" s="6">
        <v>44398</v>
      </c>
      <c r="C2757">
        <v>1</v>
      </c>
    </row>
    <row r="2758" spans="1:3" x14ac:dyDescent="0.3">
      <c r="A2758" s="4" t="s">
        <v>5865</v>
      </c>
      <c r="B2758" s="6">
        <v>44399</v>
      </c>
      <c r="C2758">
        <v>1</v>
      </c>
    </row>
    <row r="2759" spans="1:3" x14ac:dyDescent="0.3">
      <c r="A2759" s="4" t="s">
        <v>5867</v>
      </c>
      <c r="B2759" s="6">
        <v>44400</v>
      </c>
      <c r="C2759">
        <v>1</v>
      </c>
    </row>
    <row r="2760" spans="1:3" x14ac:dyDescent="0.3">
      <c r="A2760" s="4" t="s">
        <v>5869</v>
      </c>
      <c r="B2760" s="6">
        <v>44400</v>
      </c>
      <c r="C2760">
        <v>1</v>
      </c>
    </row>
    <row r="2761" spans="1:3" x14ac:dyDescent="0.3">
      <c r="A2761" s="4" t="s">
        <v>5870</v>
      </c>
      <c r="B2761" s="6">
        <v>44401</v>
      </c>
      <c r="C2761">
        <v>1</v>
      </c>
    </row>
    <row r="2762" spans="1:3" x14ac:dyDescent="0.3">
      <c r="A2762" s="4" t="s">
        <v>5871</v>
      </c>
      <c r="B2762" s="6">
        <v>44402</v>
      </c>
      <c r="C2762">
        <v>1</v>
      </c>
    </row>
    <row r="2763" spans="1:3" x14ac:dyDescent="0.3">
      <c r="A2763" s="4" t="s">
        <v>5876</v>
      </c>
      <c r="B2763" s="6">
        <v>44404</v>
      </c>
      <c r="C2763">
        <v>1</v>
      </c>
    </row>
    <row r="2764" spans="1:3" x14ac:dyDescent="0.3">
      <c r="A2764" s="4" t="s">
        <v>5877</v>
      </c>
      <c r="B2764" s="6">
        <v>44405</v>
      </c>
      <c r="C2764">
        <v>1</v>
      </c>
    </row>
    <row r="2765" spans="1:3" x14ac:dyDescent="0.3">
      <c r="A2765" s="4" t="s">
        <v>5879</v>
      </c>
      <c r="B2765" s="6">
        <v>44408</v>
      </c>
      <c r="C2765">
        <v>1</v>
      </c>
    </row>
    <row r="2766" spans="1:3" x14ac:dyDescent="0.3">
      <c r="A2766" s="4" t="s">
        <v>5880</v>
      </c>
      <c r="B2766" s="6">
        <v>44408</v>
      </c>
      <c r="C2766">
        <v>1</v>
      </c>
    </row>
    <row r="2767" spans="1:3" x14ac:dyDescent="0.3">
      <c r="A2767" s="4" t="s">
        <v>5882</v>
      </c>
      <c r="B2767" s="6">
        <v>44412</v>
      </c>
      <c r="C2767">
        <v>1</v>
      </c>
    </row>
    <row r="2768" spans="1:3" x14ac:dyDescent="0.3">
      <c r="A2768" s="4" t="s">
        <v>5883</v>
      </c>
      <c r="B2768" s="6">
        <v>44412</v>
      </c>
      <c r="C2768">
        <v>1</v>
      </c>
    </row>
    <row r="2769" spans="1:3" x14ac:dyDescent="0.3">
      <c r="A2769" s="4" t="s">
        <v>5885</v>
      </c>
      <c r="B2769" s="6">
        <v>44414</v>
      </c>
      <c r="C2769">
        <v>1</v>
      </c>
    </row>
    <row r="2770" spans="1:3" x14ac:dyDescent="0.3">
      <c r="A2770" s="4" t="s">
        <v>5886</v>
      </c>
      <c r="B2770" s="6">
        <v>44415</v>
      </c>
      <c r="C2770">
        <v>1</v>
      </c>
    </row>
    <row r="2771" spans="1:3" x14ac:dyDescent="0.3">
      <c r="A2771" s="4" t="s">
        <v>5887</v>
      </c>
      <c r="B2771" s="6">
        <v>44415</v>
      </c>
      <c r="C2771">
        <v>1</v>
      </c>
    </row>
    <row r="2772" spans="1:3" x14ac:dyDescent="0.3">
      <c r="A2772" s="4" t="s">
        <v>5888</v>
      </c>
      <c r="B2772" s="6">
        <v>44416</v>
      </c>
      <c r="C2772">
        <v>1</v>
      </c>
    </row>
    <row r="2773" spans="1:3" x14ac:dyDescent="0.3">
      <c r="A2773" s="4" t="s">
        <v>5891</v>
      </c>
      <c r="B2773" s="6">
        <v>44421</v>
      </c>
      <c r="C2773">
        <v>1</v>
      </c>
    </row>
    <row r="2774" spans="1:3" x14ac:dyDescent="0.3">
      <c r="A2774" s="4" t="s">
        <v>5892</v>
      </c>
      <c r="B2774" s="6">
        <v>44422</v>
      </c>
      <c r="C2774">
        <v>1</v>
      </c>
    </row>
    <row r="2775" spans="1:3" x14ac:dyDescent="0.3">
      <c r="A2775" s="4" t="s">
        <v>5896</v>
      </c>
      <c r="B2775" s="6">
        <v>44425</v>
      </c>
      <c r="C2775">
        <v>1</v>
      </c>
    </row>
    <row r="2776" spans="1:3" x14ac:dyDescent="0.3">
      <c r="A2776" s="4" t="s">
        <v>5897</v>
      </c>
      <c r="B2776" s="6">
        <v>44427</v>
      </c>
      <c r="C2776">
        <v>1</v>
      </c>
    </row>
    <row r="2777" spans="1:3" x14ac:dyDescent="0.3">
      <c r="A2777" s="4" t="s">
        <v>5899</v>
      </c>
      <c r="B2777" s="6">
        <v>44430</v>
      </c>
      <c r="C2777">
        <v>1</v>
      </c>
    </row>
    <row r="2778" spans="1:3" x14ac:dyDescent="0.3">
      <c r="A2778" s="4" t="s">
        <v>5900</v>
      </c>
      <c r="B2778" s="6">
        <v>44430</v>
      </c>
      <c r="C2778">
        <v>1</v>
      </c>
    </row>
    <row r="2779" spans="1:3" x14ac:dyDescent="0.3">
      <c r="A2779" s="4" t="s">
        <v>5901</v>
      </c>
      <c r="B2779" s="6">
        <v>44430</v>
      </c>
      <c r="C2779">
        <v>1</v>
      </c>
    </row>
    <row r="2780" spans="1:3" x14ac:dyDescent="0.3">
      <c r="A2780" s="4" t="s">
        <v>5903</v>
      </c>
      <c r="B2780" s="6">
        <v>44431</v>
      </c>
      <c r="C2780">
        <v>1</v>
      </c>
    </row>
    <row r="2781" spans="1:3" x14ac:dyDescent="0.3">
      <c r="A2781" s="4" t="s">
        <v>5905</v>
      </c>
      <c r="B2781" s="6">
        <v>44433</v>
      </c>
      <c r="C2781">
        <v>1</v>
      </c>
    </row>
    <row r="2782" spans="1:3" x14ac:dyDescent="0.3">
      <c r="A2782" s="4" t="s">
        <v>5906</v>
      </c>
      <c r="B2782" s="6">
        <v>44434</v>
      </c>
      <c r="C2782">
        <v>1</v>
      </c>
    </row>
    <row r="2783" spans="1:3" x14ac:dyDescent="0.3">
      <c r="A2783" s="4" t="s">
        <v>5908</v>
      </c>
      <c r="B2783" s="6">
        <v>44438</v>
      </c>
      <c r="C2783">
        <v>1</v>
      </c>
    </row>
    <row r="2784" spans="1:3" x14ac:dyDescent="0.3">
      <c r="A2784" s="4" t="s">
        <v>5910</v>
      </c>
      <c r="B2784" s="6">
        <v>44439</v>
      </c>
      <c r="C2784">
        <v>1</v>
      </c>
    </row>
    <row r="2785" spans="1:3" x14ac:dyDescent="0.3">
      <c r="A2785" s="4" t="s">
        <v>5911</v>
      </c>
      <c r="B2785" s="6">
        <v>44439</v>
      </c>
      <c r="C2785">
        <v>1</v>
      </c>
    </row>
    <row r="2786" spans="1:3" x14ac:dyDescent="0.3">
      <c r="A2786" s="4" t="s">
        <v>5913</v>
      </c>
      <c r="B2786" s="6">
        <v>44445</v>
      </c>
      <c r="C2786">
        <v>1</v>
      </c>
    </row>
    <row r="2787" spans="1:3" x14ac:dyDescent="0.3">
      <c r="A2787" s="4" t="s">
        <v>5914</v>
      </c>
      <c r="B2787" s="6">
        <v>44445</v>
      </c>
      <c r="C2787">
        <v>1</v>
      </c>
    </row>
    <row r="2788" spans="1:3" x14ac:dyDescent="0.3">
      <c r="A2788" s="4" t="s">
        <v>5916</v>
      </c>
      <c r="B2788" s="6">
        <v>44450</v>
      </c>
      <c r="C2788">
        <v>1</v>
      </c>
    </row>
    <row r="2789" spans="1:3" x14ac:dyDescent="0.3">
      <c r="A2789" s="4" t="s">
        <v>5917</v>
      </c>
      <c r="B2789" s="6">
        <v>44451</v>
      </c>
      <c r="C2789">
        <v>1</v>
      </c>
    </row>
    <row r="2790" spans="1:3" x14ac:dyDescent="0.3">
      <c r="A2790" s="4" t="s">
        <v>5920</v>
      </c>
      <c r="B2790" s="6">
        <v>44453</v>
      </c>
      <c r="C2790">
        <v>1</v>
      </c>
    </row>
    <row r="2791" spans="1:3" x14ac:dyDescent="0.3">
      <c r="A2791" s="4" t="s">
        <v>5922</v>
      </c>
      <c r="B2791" s="6">
        <v>44457</v>
      </c>
      <c r="C2791">
        <v>1</v>
      </c>
    </row>
    <row r="2792" spans="1:3" x14ac:dyDescent="0.3">
      <c r="A2792" s="4" t="s">
        <v>5926</v>
      </c>
      <c r="B2792" s="6">
        <v>44461</v>
      </c>
      <c r="C2792">
        <v>1</v>
      </c>
    </row>
    <row r="2793" spans="1:3" x14ac:dyDescent="0.3">
      <c r="A2793" s="4" t="s">
        <v>5930</v>
      </c>
      <c r="B2793" s="6">
        <v>44461</v>
      </c>
      <c r="C2793">
        <v>1</v>
      </c>
    </row>
    <row r="2794" spans="1:3" x14ac:dyDescent="0.3">
      <c r="A2794" s="4" t="s">
        <v>5927</v>
      </c>
      <c r="B2794" s="6">
        <v>44462</v>
      </c>
      <c r="C2794">
        <v>1</v>
      </c>
    </row>
    <row r="2795" spans="1:3" x14ac:dyDescent="0.3">
      <c r="A2795" s="4" t="s">
        <v>5933</v>
      </c>
      <c r="B2795" s="6">
        <v>44465</v>
      </c>
      <c r="C2795">
        <v>1</v>
      </c>
    </row>
    <row r="2796" spans="1:3" x14ac:dyDescent="0.3">
      <c r="A2796" s="4" t="s">
        <v>5935</v>
      </c>
      <c r="B2796" s="6">
        <v>44465</v>
      </c>
      <c r="C2796">
        <v>1</v>
      </c>
    </row>
    <row r="2797" spans="1:3" x14ac:dyDescent="0.3">
      <c r="A2797" s="4" t="s">
        <v>5936</v>
      </c>
      <c r="B2797" s="6">
        <v>44465</v>
      </c>
      <c r="C2797">
        <v>1</v>
      </c>
    </row>
    <row r="2798" spans="1:3" x14ac:dyDescent="0.3">
      <c r="A2798" s="4" t="s">
        <v>5932</v>
      </c>
      <c r="B2798" s="6">
        <v>44466</v>
      </c>
      <c r="C2798">
        <v>1</v>
      </c>
    </row>
    <row r="2799" spans="1:3" x14ac:dyDescent="0.3">
      <c r="A2799" s="4" t="s">
        <v>5934</v>
      </c>
      <c r="B2799" s="6">
        <v>44466</v>
      </c>
      <c r="C2799">
        <v>1</v>
      </c>
    </row>
    <row r="2800" spans="1:3" x14ac:dyDescent="0.3">
      <c r="A2800" s="4" t="s">
        <v>5937</v>
      </c>
      <c r="B2800" s="6">
        <v>44466</v>
      </c>
      <c r="C2800">
        <v>1</v>
      </c>
    </row>
    <row r="2801" spans="1:3" x14ac:dyDescent="0.3">
      <c r="A2801" s="4" t="s">
        <v>5940</v>
      </c>
      <c r="B2801" s="6">
        <v>44468</v>
      </c>
      <c r="C2801">
        <v>1</v>
      </c>
    </row>
    <row r="2802" spans="1:3" x14ac:dyDescent="0.3">
      <c r="A2802" s="4" t="s">
        <v>5941</v>
      </c>
      <c r="B2802" s="6">
        <v>44468</v>
      </c>
      <c r="C2802">
        <v>1</v>
      </c>
    </row>
    <row r="2803" spans="1:3" x14ac:dyDescent="0.3">
      <c r="A2803" s="4" t="s">
        <v>5945</v>
      </c>
      <c r="B2803" s="6">
        <v>44469</v>
      </c>
      <c r="C2803">
        <v>1</v>
      </c>
    </row>
    <row r="2804" spans="1:3" x14ac:dyDescent="0.3">
      <c r="A2804" s="4" t="s">
        <v>5946</v>
      </c>
      <c r="B2804" s="6">
        <v>44471</v>
      </c>
      <c r="C2804">
        <v>1</v>
      </c>
    </row>
    <row r="2805" spans="1:3" x14ac:dyDescent="0.3">
      <c r="A2805" s="4" t="s">
        <v>5947</v>
      </c>
      <c r="B2805" s="6">
        <v>44472</v>
      </c>
      <c r="C2805">
        <v>1</v>
      </c>
    </row>
    <row r="2806" spans="1:3" x14ac:dyDescent="0.3">
      <c r="A2806" s="4" t="s">
        <v>5948</v>
      </c>
      <c r="B2806" s="6">
        <v>44473</v>
      </c>
      <c r="C2806">
        <v>1</v>
      </c>
    </row>
    <row r="2807" spans="1:3" x14ac:dyDescent="0.3">
      <c r="A2807" s="4" t="s">
        <v>5950</v>
      </c>
      <c r="B2807" s="6">
        <v>44474</v>
      </c>
      <c r="C2807">
        <v>1</v>
      </c>
    </row>
    <row r="2808" spans="1:3" x14ac:dyDescent="0.3">
      <c r="A2808" s="4" t="s">
        <v>5949</v>
      </c>
      <c r="B2808" s="6">
        <v>44476</v>
      </c>
      <c r="C2808">
        <v>1</v>
      </c>
    </row>
    <row r="2809" spans="1:3" x14ac:dyDescent="0.3">
      <c r="A2809" s="4" t="s">
        <v>5951</v>
      </c>
      <c r="B2809" s="6">
        <v>44476</v>
      </c>
      <c r="C2809">
        <v>1</v>
      </c>
    </row>
    <row r="2810" spans="1:3" x14ac:dyDescent="0.3">
      <c r="A2810" s="4" t="s">
        <v>5953</v>
      </c>
      <c r="B2810" s="6">
        <v>44478</v>
      </c>
      <c r="C2810">
        <v>1</v>
      </c>
    </row>
    <row r="2811" spans="1:3" x14ac:dyDescent="0.3">
      <c r="A2811" s="4" t="s">
        <v>5956</v>
      </c>
      <c r="B2811" s="6">
        <v>44481</v>
      </c>
      <c r="C2811">
        <v>1</v>
      </c>
    </row>
    <row r="2812" spans="1:3" x14ac:dyDescent="0.3">
      <c r="A2812" s="4" t="s">
        <v>5957</v>
      </c>
      <c r="B2812" s="6">
        <v>44482</v>
      </c>
      <c r="C2812">
        <v>1</v>
      </c>
    </row>
    <row r="2813" spans="1:3" x14ac:dyDescent="0.3">
      <c r="A2813" s="4" t="s">
        <v>5958</v>
      </c>
      <c r="B2813" s="6">
        <v>44483</v>
      </c>
      <c r="C2813">
        <v>1</v>
      </c>
    </row>
    <row r="2814" spans="1:3" x14ac:dyDescent="0.3">
      <c r="A2814" s="4" t="s">
        <v>5959</v>
      </c>
      <c r="B2814" s="6">
        <v>44483</v>
      </c>
      <c r="C2814">
        <v>1</v>
      </c>
    </row>
    <row r="2815" spans="1:3" x14ac:dyDescent="0.3">
      <c r="A2815" s="4" t="s">
        <v>5960</v>
      </c>
      <c r="B2815" s="6">
        <v>44485</v>
      </c>
      <c r="C2815">
        <v>1</v>
      </c>
    </row>
    <row r="2816" spans="1:3" x14ac:dyDescent="0.3">
      <c r="A2816" s="4" t="s">
        <v>5962</v>
      </c>
      <c r="B2816" s="6">
        <v>44486</v>
      </c>
      <c r="C2816">
        <v>1</v>
      </c>
    </row>
    <row r="2817" spans="1:3" x14ac:dyDescent="0.3">
      <c r="A2817" s="4" t="s">
        <v>5965</v>
      </c>
      <c r="B2817" s="6">
        <v>44489</v>
      </c>
      <c r="C2817">
        <v>1</v>
      </c>
    </row>
    <row r="2818" spans="1:3" x14ac:dyDescent="0.3">
      <c r="A2818" s="4" t="s">
        <v>5967</v>
      </c>
      <c r="B2818" s="6">
        <v>44489</v>
      </c>
      <c r="C2818">
        <v>1</v>
      </c>
    </row>
    <row r="2819" spans="1:3" x14ac:dyDescent="0.3">
      <c r="A2819" s="4" t="s">
        <v>5964</v>
      </c>
      <c r="B2819" s="6">
        <v>44490</v>
      </c>
      <c r="C2819">
        <v>1</v>
      </c>
    </row>
    <row r="2820" spans="1:3" x14ac:dyDescent="0.3">
      <c r="A2820" s="4" t="s">
        <v>5970</v>
      </c>
      <c r="B2820" s="6">
        <v>44492</v>
      </c>
      <c r="C2820">
        <v>1</v>
      </c>
    </row>
    <row r="2821" spans="1:3" x14ac:dyDescent="0.3">
      <c r="A2821" s="4" t="s">
        <v>5971</v>
      </c>
      <c r="B2821" s="6">
        <v>44493</v>
      </c>
      <c r="C2821">
        <v>1</v>
      </c>
    </row>
    <row r="2822" spans="1:3" x14ac:dyDescent="0.3">
      <c r="A2822" s="4" t="s">
        <v>5972</v>
      </c>
      <c r="B2822" s="6">
        <v>44493</v>
      </c>
      <c r="C2822">
        <v>1</v>
      </c>
    </row>
    <row r="2823" spans="1:3" x14ac:dyDescent="0.3">
      <c r="A2823" s="4" t="s">
        <v>5974</v>
      </c>
      <c r="B2823" s="6">
        <v>44497</v>
      </c>
      <c r="C2823">
        <v>1</v>
      </c>
    </row>
    <row r="2824" spans="1:3" x14ac:dyDescent="0.3">
      <c r="A2824" s="4" t="s">
        <v>5975</v>
      </c>
      <c r="B2824" s="6">
        <v>44497</v>
      </c>
      <c r="C2824">
        <v>1</v>
      </c>
    </row>
    <row r="2825" spans="1:3" x14ac:dyDescent="0.3">
      <c r="A2825" s="4" t="s">
        <v>5976</v>
      </c>
      <c r="B2825" s="6">
        <v>44498</v>
      </c>
      <c r="C2825">
        <v>1</v>
      </c>
    </row>
    <row r="2826" spans="1:3" x14ac:dyDescent="0.3">
      <c r="A2826" s="4" t="s">
        <v>5977</v>
      </c>
      <c r="B2826" s="6">
        <v>44498</v>
      </c>
      <c r="C2826">
        <v>1</v>
      </c>
    </row>
    <row r="2827" spans="1:3" x14ac:dyDescent="0.3">
      <c r="A2827" s="4" t="s">
        <v>5978</v>
      </c>
      <c r="B2827" s="6">
        <v>44499</v>
      </c>
      <c r="C2827">
        <v>1</v>
      </c>
    </row>
    <row r="2828" spans="1:3" x14ac:dyDescent="0.3">
      <c r="A2828" s="4" t="s">
        <v>5979</v>
      </c>
      <c r="B2828" s="6">
        <v>44500</v>
      </c>
      <c r="C2828">
        <v>1</v>
      </c>
    </row>
    <row r="2829" spans="1:3" x14ac:dyDescent="0.3">
      <c r="A2829" s="4" t="s">
        <v>5981</v>
      </c>
      <c r="B2829" s="6">
        <v>44502</v>
      </c>
      <c r="C2829">
        <v>1</v>
      </c>
    </row>
    <row r="2830" spans="1:3" x14ac:dyDescent="0.3">
      <c r="A2830" s="4" t="s">
        <v>5980</v>
      </c>
      <c r="B2830" s="6">
        <v>44503</v>
      </c>
      <c r="C2830">
        <v>1</v>
      </c>
    </row>
    <row r="2831" spans="1:3" x14ac:dyDescent="0.3">
      <c r="A2831" s="4" t="s">
        <v>5982</v>
      </c>
      <c r="B2831" s="6">
        <v>44503</v>
      </c>
      <c r="C2831">
        <v>1</v>
      </c>
    </row>
    <row r="2832" spans="1:3" x14ac:dyDescent="0.3">
      <c r="A2832" s="4" t="s">
        <v>5985</v>
      </c>
      <c r="B2832" s="6">
        <v>44510</v>
      </c>
      <c r="C2832">
        <v>1</v>
      </c>
    </row>
    <row r="2833" spans="1:3" x14ac:dyDescent="0.3">
      <c r="A2833" s="4" t="s">
        <v>5987</v>
      </c>
      <c r="B2833" s="6">
        <v>44511</v>
      </c>
      <c r="C2833">
        <v>1</v>
      </c>
    </row>
    <row r="2834" spans="1:3" x14ac:dyDescent="0.3">
      <c r="A2834" s="4" t="s">
        <v>5988</v>
      </c>
      <c r="B2834" s="6">
        <v>44511</v>
      </c>
      <c r="C2834">
        <v>1</v>
      </c>
    </row>
    <row r="2835" spans="1:3" x14ac:dyDescent="0.3">
      <c r="A2835" s="4" t="s">
        <v>5990</v>
      </c>
      <c r="B2835" s="6">
        <v>44515</v>
      </c>
      <c r="C2835">
        <v>1</v>
      </c>
    </row>
    <row r="2836" spans="1:3" x14ac:dyDescent="0.3">
      <c r="A2836" s="4" t="s">
        <v>5991</v>
      </c>
      <c r="B2836" s="6">
        <v>44516</v>
      </c>
      <c r="C2836">
        <v>1</v>
      </c>
    </row>
    <row r="2837" spans="1:3" x14ac:dyDescent="0.3">
      <c r="A2837" s="4" t="s">
        <v>5993</v>
      </c>
      <c r="B2837" s="6">
        <v>44520</v>
      </c>
      <c r="C2837">
        <v>1</v>
      </c>
    </row>
    <row r="2838" spans="1:3" x14ac:dyDescent="0.3">
      <c r="A2838" s="4" t="s">
        <v>5994</v>
      </c>
      <c r="B2838" s="6">
        <v>44520</v>
      </c>
      <c r="C2838">
        <v>1</v>
      </c>
    </row>
    <row r="2839" spans="1:3" x14ac:dyDescent="0.3">
      <c r="A2839" s="4" t="s">
        <v>5997</v>
      </c>
      <c r="B2839" s="6">
        <v>44522</v>
      </c>
      <c r="C2839">
        <v>1</v>
      </c>
    </row>
    <row r="2840" spans="1:3" x14ac:dyDescent="0.3">
      <c r="A2840" s="4" t="s">
        <v>5999</v>
      </c>
      <c r="B2840" s="6">
        <v>44524</v>
      </c>
      <c r="C2840">
        <v>1</v>
      </c>
    </row>
    <row r="2841" spans="1:3" x14ac:dyDescent="0.3">
      <c r="A2841" s="4" t="s">
        <v>6000</v>
      </c>
      <c r="B2841" s="6">
        <v>44524</v>
      </c>
      <c r="C2841">
        <v>1</v>
      </c>
    </row>
    <row r="2842" spans="1:3" x14ac:dyDescent="0.3">
      <c r="A2842" s="4" t="s">
        <v>6002</v>
      </c>
      <c r="B2842" s="6">
        <v>44526</v>
      </c>
      <c r="C2842">
        <v>1</v>
      </c>
    </row>
    <row r="2843" spans="1:3" x14ac:dyDescent="0.3">
      <c r="A2843" s="4" t="s">
        <v>6003</v>
      </c>
      <c r="B2843" s="6">
        <v>44528</v>
      </c>
      <c r="C2843">
        <v>1</v>
      </c>
    </row>
    <row r="2844" spans="1:3" x14ac:dyDescent="0.3">
      <c r="A2844" s="4" t="s">
        <v>6004</v>
      </c>
      <c r="B2844" s="6">
        <v>44528</v>
      </c>
      <c r="C2844">
        <v>1</v>
      </c>
    </row>
    <row r="2845" spans="1:3" x14ac:dyDescent="0.3">
      <c r="A2845" s="4" t="s">
        <v>6005</v>
      </c>
      <c r="B2845" s="6">
        <v>44530</v>
      </c>
      <c r="C2845">
        <v>1</v>
      </c>
    </row>
    <row r="2846" spans="1:3" x14ac:dyDescent="0.3">
      <c r="A2846" s="4" t="s">
        <v>6006</v>
      </c>
      <c r="B2846" s="6">
        <v>44531</v>
      </c>
      <c r="C2846">
        <v>1</v>
      </c>
    </row>
    <row r="2847" spans="1:3" x14ac:dyDescent="0.3">
      <c r="A2847" s="4" t="s">
        <v>6007</v>
      </c>
      <c r="B2847" s="6">
        <v>44531</v>
      </c>
      <c r="C2847">
        <v>1</v>
      </c>
    </row>
    <row r="2848" spans="1:3" x14ac:dyDescent="0.3">
      <c r="A2848" s="4" t="s">
        <v>6008</v>
      </c>
      <c r="B2848" s="6">
        <v>44531</v>
      </c>
      <c r="C2848">
        <v>1</v>
      </c>
    </row>
    <row r="2849" spans="1:3" x14ac:dyDescent="0.3">
      <c r="A2849" s="4" t="s">
        <v>6010</v>
      </c>
      <c r="B2849" s="6">
        <v>44535</v>
      </c>
      <c r="C2849">
        <v>1</v>
      </c>
    </row>
    <row r="2850" spans="1:3" x14ac:dyDescent="0.3">
      <c r="A2850" s="4" t="s">
        <v>6011</v>
      </c>
      <c r="B2850" s="6">
        <v>44536</v>
      </c>
      <c r="C2850">
        <v>1</v>
      </c>
    </row>
    <row r="2851" spans="1:3" x14ac:dyDescent="0.3">
      <c r="A2851" s="4" t="s">
        <v>6012</v>
      </c>
      <c r="B2851" s="6">
        <v>44539</v>
      </c>
      <c r="C2851">
        <v>1</v>
      </c>
    </row>
    <row r="2852" spans="1:3" x14ac:dyDescent="0.3">
      <c r="A2852" s="4" t="s">
        <v>6014</v>
      </c>
      <c r="B2852" s="6">
        <v>44539</v>
      </c>
      <c r="C2852">
        <v>1</v>
      </c>
    </row>
    <row r="2853" spans="1:3" x14ac:dyDescent="0.3">
      <c r="A2853" s="4" t="s">
        <v>6015</v>
      </c>
      <c r="B2853" s="6">
        <v>44540</v>
      </c>
      <c r="C2853">
        <v>1</v>
      </c>
    </row>
    <row r="2854" spans="1:3" x14ac:dyDescent="0.3">
      <c r="A2854" s="4" t="s">
        <v>6017</v>
      </c>
      <c r="B2854" s="6">
        <v>44540</v>
      </c>
      <c r="C2854">
        <v>1</v>
      </c>
    </row>
    <row r="2855" spans="1:3" x14ac:dyDescent="0.3">
      <c r="A2855" s="4" t="s">
        <v>6019</v>
      </c>
      <c r="B2855" s="6">
        <v>44543</v>
      </c>
      <c r="C2855">
        <v>1</v>
      </c>
    </row>
    <row r="2856" spans="1:3" x14ac:dyDescent="0.3">
      <c r="A2856" s="4" t="s">
        <v>6020</v>
      </c>
      <c r="B2856" s="6">
        <v>44544</v>
      </c>
      <c r="C2856">
        <v>1</v>
      </c>
    </row>
    <row r="2857" spans="1:3" x14ac:dyDescent="0.3">
      <c r="A2857" s="4" t="s">
        <v>6024</v>
      </c>
      <c r="B2857" s="6">
        <v>44547</v>
      </c>
      <c r="C2857">
        <v>1</v>
      </c>
    </row>
    <row r="2858" spans="1:3" x14ac:dyDescent="0.3">
      <c r="A2858" s="4" t="s">
        <v>6023</v>
      </c>
      <c r="B2858" s="6">
        <v>44548</v>
      </c>
      <c r="C2858">
        <v>1</v>
      </c>
    </row>
    <row r="2859" spans="1:3" x14ac:dyDescent="0.3">
      <c r="A2859" s="4" t="s">
        <v>6025</v>
      </c>
      <c r="B2859" s="6">
        <v>44550</v>
      </c>
      <c r="C2859">
        <v>1</v>
      </c>
    </row>
    <row r="2860" spans="1:3" x14ac:dyDescent="0.3">
      <c r="A2860" s="4" t="s">
        <v>6027</v>
      </c>
      <c r="B2860" s="6">
        <v>44550</v>
      </c>
      <c r="C2860">
        <v>1</v>
      </c>
    </row>
    <row r="2861" spans="1:3" x14ac:dyDescent="0.3">
      <c r="A2861" s="4" t="s">
        <v>6029</v>
      </c>
      <c r="B2861" s="6">
        <v>44553</v>
      </c>
      <c r="C2861">
        <v>1</v>
      </c>
    </row>
    <row r="2862" spans="1:3" x14ac:dyDescent="0.3">
      <c r="A2862" s="4" t="s">
        <v>6030</v>
      </c>
      <c r="B2862" s="6">
        <v>44554</v>
      </c>
      <c r="C2862">
        <v>1</v>
      </c>
    </row>
    <row r="2863" spans="1:3" x14ac:dyDescent="0.3">
      <c r="A2863" s="4" t="s">
        <v>6032</v>
      </c>
      <c r="B2863" s="6">
        <v>44557</v>
      </c>
      <c r="C2863">
        <v>1</v>
      </c>
    </row>
    <row r="2864" spans="1:3" x14ac:dyDescent="0.3">
      <c r="A2864" s="4" t="s">
        <v>6033</v>
      </c>
      <c r="B2864" s="6">
        <v>44557</v>
      </c>
      <c r="C2864">
        <v>1</v>
      </c>
    </row>
    <row r="2865" spans="1:3" x14ac:dyDescent="0.3">
      <c r="A2865" s="4" t="s">
        <v>6034</v>
      </c>
      <c r="B2865" s="6">
        <v>44560</v>
      </c>
      <c r="C2865">
        <v>1</v>
      </c>
    </row>
    <row r="2866" spans="1:3" x14ac:dyDescent="0.3">
      <c r="A2866" s="4" t="s">
        <v>6035</v>
      </c>
      <c r="B2866" s="6">
        <v>44562</v>
      </c>
      <c r="C2866">
        <v>1</v>
      </c>
    </row>
    <row r="2867" spans="1:3" x14ac:dyDescent="0.3">
      <c r="A2867" s="4" t="s">
        <v>6036</v>
      </c>
      <c r="B2867" s="6">
        <v>44562</v>
      </c>
      <c r="C2867">
        <v>1</v>
      </c>
    </row>
    <row r="2868" spans="1:3" x14ac:dyDescent="0.3">
      <c r="A2868" s="4" t="s">
        <v>6037</v>
      </c>
      <c r="B2868" s="6">
        <v>44562</v>
      </c>
      <c r="C2868">
        <v>1</v>
      </c>
    </row>
    <row r="2869" spans="1:3" x14ac:dyDescent="0.3">
      <c r="A2869" s="4" t="s">
        <v>6041</v>
      </c>
      <c r="B2869" s="6">
        <v>44568</v>
      </c>
      <c r="C2869">
        <v>1</v>
      </c>
    </row>
    <row r="2870" spans="1:3" x14ac:dyDescent="0.3">
      <c r="A2870" s="4" t="s">
        <v>6042</v>
      </c>
      <c r="B2870" s="6">
        <v>44570</v>
      </c>
      <c r="C2870">
        <v>1</v>
      </c>
    </row>
    <row r="2871" spans="1:3" x14ac:dyDescent="0.3">
      <c r="A2871" s="4" t="s">
        <v>6044</v>
      </c>
      <c r="B2871" s="6">
        <v>44570</v>
      </c>
      <c r="C2871">
        <v>1</v>
      </c>
    </row>
    <row r="2872" spans="1:3" x14ac:dyDescent="0.3">
      <c r="A2872" s="4" t="s">
        <v>6043</v>
      </c>
      <c r="B2872" s="6">
        <v>44571</v>
      </c>
      <c r="C2872">
        <v>1</v>
      </c>
    </row>
    <row r="2873" spans="1:3" x14ac:dyDescent="0.3">
      <c r="A2873" s="4" t="s">
        <v>6046</v>
      </c>
      <c r="B2873" s="6">
        <v>44571</v>
      </c>
      <c r="C2873">
        <v>1</v>
      </c>
    </row>
    <row r="2874" spans="1:3" x14ac:dyDescent="0.3">
      <c r="A2874" s="4" t="s">
        <v>6045</v>
      </c>
      <c r="B2874" s="6">
        <v>44572</v>
      </c>
      <c r="C2874">
        <v>1</v>
      </c>
    </row>
    <row r="2875" spans="1:3" x14ac:dyDescent="0.3">
      <c r="A2875" s="4" t="s">
        <v>6049</v>
      </c>
      <c r="B2875" s="6">
        <v>44573</v>
      </c>
      <c r="C2875">
        <v>1</v>
      </c>
    </row>
    <row r="2876" spans="1:3" x14ac:dyDescent="0.3">
      <c r="A2876" s="4" t="s">
        <v>6047</v>
      </c>
      <c r="B2876" s="6">
        <v>44574</v>
      </c>
      <c r="C2876">
        <v>1</v>
      </c>
    </row>
    <row r="2877" spans="1:3" x14ac:dyDescent="0.3">
      <c r="A2877" s="4" t="s">
        <v>6050</v>
      </c>
      <c r="B2877" s="6">
        <v>44574</v>
      </c>
      <c r="C2877">
        <v>1</v>
      </c>
    </row>
    <row r="2878" spans="1:3" x14ac:dyDescent="0.3">
      <c r="A2878" s="4" t="s">
        <v>6051</v>
      </c>
      <c r="B2878" s="6">
        <v>44576</v>
      </c>
      <c r="C2878">
        <v>1</v>
      </c>
    </row>
    <row r="2879" spans="1:3" x14ac:dyDescent="0.3">
      <c r="A2879" s="4" t="s">
        <v>6053</v>
      </c>
      <c r="B2879" s="6">
        <v>44576</v>
      </c>
      <c r="C2879">
        <v>1</v>
      </c>
    </row>
    <row r="2880" spans="1:3" x14ac:dyDescent="0.3">
      <c r="A2880" s="4" t="s">
        <v>6056</v>
      </c>
      <c r="B2880" s="6">
        <v>44578</v>
      </c>
      <c r="C2880">
        <v>1</v>
      </c>
    </row>
    <row r="2881" spans="1:3" x14ac:dyDescent="0.3">
      <c r="A2881" s="4" t="s">
        <v>6057</v>
      </c>
      <c r="B2881" s="6">
        <v>44579</v>
      </c>
      <c r="C2881">
        <v>1</v>
      </c>
    </row>
    <row r="2882" spans="1:3" x14ac:dyDescent="0.3">
      <c r="A2882" s="4" t="s">
        <v>6058</v>
      </c>
      <c r="B2882" s="6">
        <v>44581</v>
      </c>
      <c r="C2882">
        <v>1</v>
      </c>
    </row>
    <row r="2883" spans="1:3" x14ac:dyDescent="0.3">
      <c r="A2883" s="4" t="s">
        <v>6060</v>
      </c>
      <c r="B2883" s="6">
        <v>44583</v>
      </c>
      <c r="C2883">
        <v>1</v>
      </c>
    </row>
    <row r="2884" spans="1:3" x14ac:dyDescent="0.3">
      <c r="A2884" s="4" t="s">
        <v>6062</v>
      </c>
      <c r="B2884" s="6">
        <v>44586</v>
      </c>
      <c r="C2884">
        <v>1</v>
      </c>
    </row>
    <row r="2885" spans="1:3" x14ac:dyDescent="0.3">
      <c r="A2885" s="4" t="s">
        <v>6061</v>
      </c>
      <c r="B2885" s="6">
        <v>44587</v>
      </c>
      <c r="C2885">
        <v>1</v>
      </c>
    </row>
    <row r="2886" spans="1:3" x14ac:dyDescent="0.3">
      <c r="A2886" s="4" t="s">
        <v>6063</v>
      </c>
      <c r="B2886" s="6">
        <v>44587</v>
      </c>
      <c r="C2886">
        <v>1</v>
      </c>
    </row>
    <row r="2887" spans="1:3" x14ac:dyDescent="0.3">
      <c r="A2887" s="4" t="s">
        <v>6065</v>
      </c>
      <c r="B2887" s="6">
        <v>44588</v>
      </c>
      <c r="C2887">
        <v>1</v>
      </c>
    </row>
    <row r="2888" spans="1:3" x14ac:dyDescent="0.3">
      <c r="A2888" s="4" t="s">
        <v>6066</v>
      </c>
      <c r="B2888" s="6">
        <v>44588</v>
      </c>
      <c r="C2888">
        <v>1</v>
      </c>
    </row>
    <row r="2889" spans="1:3" x14ac:dyDescent="0.3">
      <c r="A2889" s="4" t="s">
        <v>6067</v>
      </c>
      <c r="B2889" s="6">
        <v>44588</v>
      </c>
      <c r="C2889">
        <v>1</v>
      </c>
    </row>
    <row r="2890" spans="1:3" x14ac:dyDescent="0.3">
      <c r="A2890" s="4" t="s">
        <v>6068</v>
      </c>
      <c r="B2890" s="6">
        <v>44589</v>
      </c>
      <c r="C2890">
        <v>1</v>
      </c>
    </row>
    <row r="2891" spans="1:3" x14ac:dyDescent="0.3">
      <c r="A2891" s="4" t="s">
        <v>6070</v>
      </c>
      <c r="B2891" s="6">
        <v>44591</v>
      </c>
      <c r="C2891">
        <v>1</v>
      </c>
    </row>
    <row r="2892" spans="1:3" x14ac:dyDescent="0.3">
      <c r="A2892" s="4" t="s">
        <v>6074</v>
      </c>
      <c r="B2892" s="6">
        <v>44591</v>
      </c>
      <c r="C2892">
        <v>1</v>
      </c>
    </row>
    <row r="2893" spans="1:3" x14ac:dyDescent="0.3">
      <c r="A2893" s="4" t="s">
        <v>6077</v>
      </c>
      <c r="B2893" s="6">
        <v>44598</v>
      </c>
      <c r="C2893">
        <v>1</v>
      </c>
    </row>
    <row r="2894" spans="1:3" x14ac:dyDescent="0.3">
      <c r="A2894" s="4" t="s">
        <v>6078</v>
      </c>
      <c r="B2894" s="6">
        <v>44599</v>
      </c>
      <c r="C2894">
        <v>1</v>
      </c>
    </row>
    <row r="2895" spans="1:3" x14ac:dyDescent="0.3">
      <c r="A2895" s="4" t="s">
        <v>6079</v>
      </c>
      <c r="B2895" s="6">
        <v>44600</v>
      </c>
      <c r="C2895">
        <v>1</v>
      </c>
    </row>
    <row r="2896" spans="1:3" x14ac:dyDescent="0.3">
      <c r="A2896" s="4" t="s">
        <v>6082</v>
      </c>
      <c r="B2896" s="6">
        <v>44601</v>
      </c>
      <c r="C2896">
        <v>1</v>
      </c>
    </row>
    <row r="2897" spans="1:3" x14ac:dyDescent="0.3">
      <c r="A2897" s="4" t="s">
        <v>6081</v>
      </c>
      <c r="B2897" s="6">
        <v>44602</v>
      </c>
      <c r="C2897">
        <v>1</v>
      </c>
    </row>
    <row r="2898" spans="1:3" x14ac:dyDescent="0.3">
      <c r="A2898" s="4" t="s">
        <v>6083</v>
      </c>
      <c r="B2898" s="6">
        <v>44608</v>
      </c>
      <c r="C2898">
        <v>1</v>
      </c>
    </row>
    <row r="2899" spans="1:3" x14ac:dyDescent="0.3">
      <c r="A2899" s="4" t="s">
        <v>6086</v>
      </c>
      <c r="B2899" s="6">
        <v>44611</v>
      </c>
      <c r="C2899">
        <v>1</v>
      </c>
    </row>
    <row r="2900" spans="1:3" x14ac:dyDescent="0.3">
      <c r="A2900" s="4" t="s">
        <v>6087</v>
      </c>
      <c r="B2900" s="6">
        <v>44611</v>
      </c>
      <c r="C2900">
        <v>1</v>
      </c>
    </row>
    <row r="2901" spans="1:3" x14ac:dyDescent="0.3">
      <c r="A2901" s="4" t="s">
        <v>6089</v>
      </c>
      <c r="B2901" s="6">
        <v>44612</v>
      </c>
      <c r="C2901">
        <v>1</v>
      </c>
    </row>
    <row r="2902" spans="1:3" x14ac:dyDescent="0.3">
      <c r="A2902" s="4" t="s">
        <v>6088</v>
      </c>
      <c r="B2902" s="6">
        <v>44614</v>
      </c>
      <c r="C2902">
        <v>1</v>
      </c>
    </row>
    <row r="2903" spans="1:3" x14ac:dyDescent="0.3">
      <c r="A2903" s="4" t="s">
        <v>6091</v>
      </c>
      <c r="B2903" s="6">
        <v>44614</v>
      </c>
      <c r="C2903">
        <v>1</v>
      </c>
    </row>
    <row r="2904" spans="1:3" x14ac:dyDescent="0.3">
      <c r="A2904" s="4" t="s">
        <v>6092</v>
      </c>
      <c r="B2904" s="6">
        <v>44614</v>
      </c>
      <c r="C2904">
        <v>1</v>
      </c>
    </row>
    <row r="2905" spans="1:3" x14ac:dyDescent="0.3">
      <c r="A2905" s="4" t="s">
        <v>6093</v>
      </c>
      <c r="B2905" s="6">
        <v>44616</v>
      </c>
      <c r="C2905">
        <v>1</v>
      </c>
    </row>
    <row r="2906" spans="1:3" x14ac:dyDescent="0.3">
      <c r="A2906" s="4" t="s">
        <v>6095</v>
      </c>
      <c r="B2906" s="6">
        <v>44618</v>
      </c>
      <c r="C2906">
        <v>1</v>
      </c>
    </row>
    <row r="2907" spans="1:3" x14ac:dyDescent="0.3">
      <c r="A2907" s="4" t="s">
        <v>6094</v>
      </c>
      <c r="B2907" s="6">
        <v>44619</v>
      </c>
      <c r="C2907">
        <v>1</v>
      </c>
    </row>
    <row r="2908" spans="1:3" x14ac:dyDescent="0.3">
      <c r="A2908" s="4" t="s">
        <v>6096</v>
      </c>
      <c r="B2908" s="6">
        <v>44619</v>
      </c>
      <c r="C2908">
        <v>1</v>
      </c>
    </row>
    <row r="2909" spans="1:3" x14ac:dyDescent="0.3">
      <c r="A2909" s="4" t="s">
        <v>6097</v>
      </c>
      <c r="B2909" s="6">
        <v>44619</v>
      </c>
      <c r="C2909">
        <v>1</v>
      </c>
    </row>
    <row r="2910" spans="1:3" x14ac:dyDescent="0.3">
      <c r="A2910" s="4" t="s">
        <v>6101</v>
      </c>
      <c r="B2910" s="6">
        <v>44621</v>
      </c>
      <c r="C2910">
        <v>1</v>
      </c>
    </row>
    <row r="2911" spans="1:3" x14ac:dyDescent="0.3">
      <c r="A2911" s="4" t="s">
        <v>6099</v>
      </c>
      <c r="B2911" s="6">
        <v>44622</v>
      </c>
      <c r="C2911">
        <v>1</v>
      </c>
    </row>
    <row r="2912" spans="1:3" x14ac:dyDescent="0.3">
      <c r="A2912" s="4" t="s">
        <v>6100</v>
      </c>
      <c r="B2912" s="6">
        <v>44622</v>
      </c>
      <c r="C2912">
        <v>1</v>
      </c>
    </row>
    <row r="2913" spans="1:3" x14ac:dyDescent="0.3">
      <c r="A2913" s="4" t="s">
        <v>6103</v>
      </c>
      <c r="B2913" s="6">
        <v>44624</v>
      </c>
      <c r="C2913">
        <v>1</v>
      </c>
    </row>
    <row r="2914" spans="1:3" x14ac:dyDescent="0.3">
      <c r="A2914" s="4" t="s">
        <v>6104</v>
      </c>
      <c r="B2914" s="6">
        <v>44627</v>
      </c>
      <c r="C2914">
        <v>1</v>
      </c>
    </row>
    <row r="2915" spans="1:3" x14ac:dyDescent="0.3">
      <c r="A2915" s="4" t="s">
        <v>6106</v>
      </c>
      <c r="B2915" s="6">
        <v>44629</v>
      </c>
      <c r="C2915">
        <v>1</v>
      </c>
    </row>
    <row r="2916" spans="1:3" x14ac:dyDescent="0.3">
      <c r="A2916" s="4" t="s">
        <v>6107</v>
      </c>
      <c r="B2916" s="6">
        <v>44629</v>
      </c>
      <c r="C2916">
        <v>1</v>
      </c>
    </row>
    <row r="2917" spans="1:3" x14ac:dyDescent="0.3">
      <c r="A2917" s="4" t="s">
        <v>6108</v>
      </c>
      <c r="B2917" s="6">
        <v>44631</v>
      </c>
      <c r="C2917">
        <v>1</v>
      </c>
    </row>
    <row r="2918" spans="1:3" x14ac:dyDescent="0.3">
      <c r="A2918" s="4" t="s">
        <v>6110</v>
      </c>
      <c r="B2918" s="6">
        <v>44632</v>
      </c>
      <c r="C2918">
        <v>1</v>
      </c>
    </row>
    <row r="2919" spans="1:3" x14ac:dyDescent="0.3">
      <c r="A2919" s="4" t="s">
        <v>6111</v>
      </c>
      <c r="B2919" s="6">
        <v>44634</v>
      </c>
      <c r="C2919">
        <v>1</v>
      </c>
    </row>
    <row r="2920" spans="1:3" x14ac:dyDescent="0.3">
      <c r="A2920" s="4" t="s">
        <v>6113</v>
      </c>
      <c r="B2920" s="6">
        <v>44634</v>
      </c>
      <c r="C2920">
        <v>1</v>
      </c>
    </row>
    <row r="2921" spans="1:3" x14ac:dyDescent="0.3">
      <c r="A2921" s="4" t="s">
        <v>6114</v>
      </c>
      <c r="B2921" s="6">
        <v>44635</v>
      </c>
      <c r="C2921">
        <v>1</v>
      </c>
    </row>
    <row r="2922" spans="1:3" x14ac:dyDescent="0.3">
      <c r="A2922" s="4" t="s">
        <v>6112</v>
      </c>
      <c r="B2922" s="6">
        <v>44636</v>
      </c>
      <c r="C2922">
        <v>1</v>
      </c>
    </row>
    <row r="2923" spans="1:3" x14ac:dyDescent="0.3">
      <c r="A2923" s="4" t="s">
        <v>6115</v>
      </c>
      <c r="B2923" s="6">
        <v>44636</v>
      </c>
      <c r="C2923">
        <v>1</v>
      </c>
    </row>
    <row r="2924" spans="1:3" x14ac:dyDescent="0.3">
      <c r="A2924" s="4" t="s">
        <v>6116</v>
      </c>
      <c r="B2924" s="6">
        <v>44638</v>
      </c>
      <c r="C2924">
        <v>1</v>
      </c>
    </row>
    <row r="2925" spans="1:3" x14ac:dyDescent="0.3">
      <c r="A2925" s="4" t="s">
        <v>6117</v>
      </c>
      <c r="B2925" s="6">
        <v>44638</v>
      </c>
      <c r="C2925">
        <v>1</v>
      </c>
    </row>
    <row r="2926" spans="1:3" x14ac:dyDescent="0.3">
      <c r="A2926" s="4" t="s">
        <v>6118</v>
      </c>
      <c r="B2926" s="6">
        <v>44639</v>
      </c>
      <c r="C2926">
        <v>1</v>
      </c>
    </row>
    <row r="2927" spans="1:3" x14ac:dyDescent="0.3">
      <c r="A2927" s="4" t="s">
        <v>6120</v>
      </c>
      <c r="B2927" s="6">
        <v>44639</v>
      </c>
      <c r="C2927">
        <v>1</v>
      </c>
    </row>
    <row r="2928" spans="1:3" x14ac:dyDescent="0.3">
      <c r="A2928" s="4" t="s">
        <v>6121</v>
      </c>
      <c r="B2928" s="6">
        <v>44639</v>
      </c>
      <c r="C2928">
        <v>1</v>
      </c>
    </row>
    <row r="2929" spans="1:3" x14ac:dyDescent="0.3">
      <c r="A2929" s="4" t="s">
        <v>6122</v>
      </c>
      <c r="B2929" s="6">
        <v>44642</v>
      </c>
      <c r="C2929">
        <v>1</v>
      </c>
    </row>
    <row r="2930" spans="1:3" x14ac:dyDescent="0.3">
      <c r="A2930" s="4" t="s">
        <v>6124</v>
      </c>
      <c r="B2930" s="6">
        <v>44642</v>
      </c>
      <c r="C2930">
        <v>1</v>
      </c>
    </row>
    <row r="2931" spans="1:3" x14ac:dyDescent="0.3">
      <c r="A2931" s="4" t="s">
        <v>6125</v>
      </c>
      <c r="B2931" s="6">
        <v>44645</v>
      </c>
      <c r="C2931">
        <v>1</v>
      </c>
    </row>
    <row r="2932" spans="1:3" x14ac:dyDescent="0.3">
      <c r="A2932" s="4" t="s">
        <v>6126</v>
      </c>
      <c r="B2932" s="6">
        <v>44646</v>
      </c>
      <c r="C2932">
        <v>1</v>
      </c>
    </row>
    <row r="2933" spans="1:3" x14ac:dyDescent="0.3">
      <c r="A2933" s="4" t="s">
        <v>6127</v>
      </c>
      <c r="B2933" s="6">
        <v>44646</v>
      </c>
      <c r="C2933">
        <v>1</v>
      </c>
    </row>
    <row r="2934" spans="1:3" x14ac:dyDescent="0.3">
      <c r="A2934" s="4" t="s">
        <v>6128</v>
      </c>
      <c r="B2934" s="6">
        <v>44647</v>
      </c>
      <c r="C2934">
        <v>1</v>
      </c>
    </row>
    <row r="2935" spans="1:3" x14ac:dyDescent="0.3">
      <c r="A2935" s="4" t="s">
        <v>6129</v>
      </c>
      <c r="B2935" s="6">
        <v>44647</v>
      </c>
      <c r="C2935">
        <v>1</v>
      </c>
    </row>
    <row r="2936" spans="1:3" x14ac:dyDescent="0.3">
      <c r="A2936" s="4" t="s">
        <v>6130</v>
      </c>
      <c r="B2936" s="6">
        <v>44650</v>
      </c>
      <c r="C2936">
        <v>1</v>
      </c>
    </row>
    <row r="2937" spans="1:3" x14ac:dyDescent="0.3">
      <c r="A2937" s="4" t="s">
        <v>6132</v>
      </c>
      <c r="B2937" s="6">
        <v>44651</v>
      </c>
      <c r="C2937">
        <v>1</v>
      </c>
    </row>
    <row r="2938" spans="1:3" x14ac:dyDescent="0.3">
      <c r="A2938" s="4" t="s">
        <v>6134</v>
      </c>
      <c r="B2938" s="6">
        <v>44655</v>
      </c>
      <c r="C2938">
        <v>1</v>
      </c>
    </row>
    <row r="2939" spans="1:3" x14ac:dyDescent="0.3">
      <c r="A2939" s="4" t="s">
        <v>6136</v>
      </c>
      <c r="B2939" s="6">
        <v>44656</v>
      </c>
      <c r="C2939">
        <v>1</v>
      </c>
    </row>
    <row r="2940" spans="1:3" x14ac:dyDescent="0.3">
      <c r="A2940" s="4" t="s">
        <v>6137</v>
      </c>
      <c r="B2940" s="6">
        <v>44657</v>
      </c>
      <c r="C2940">
        <v>1</v>
      </c>
    </row>
    <row r="2941" spans="1:3" x14ac:dyDescent="0.3">
      <c r="A2941" s="4" t="s">
        <v>6139</v>
      </c>
      <c r="B2941" s="6">
        <v>44658</v>
      </c>
      <c r="C2941">
        <v>1</v>
      </c>
    </row>
    <row r="2942" spans="1:3" x14ac:dyDescent="0.3">
      <c r="A2942" s="4" t="s">
        <v>6140</v>
      </c>
      <c r="B2942" s="6">
        <v>44661</v>
      </c>
      <c r="C2942">
        <v>1</v>
      </c>
    </row>
    <row r="2943" spans="1:3" x14ac:dyDescent="0.3">
      <c r="A2943" s="4" t="s">
        <v>6142</v>
      </c>
      <c r="B2943" s="6">
        <v>44665</v>
      </c>
      <c r="C2943">
        <v>1</v>
      </c>
    </row>
    <row r="2944" spans="1:3" x14ac:dyDescent="0.3">
      <c r="A2944" s="4" t="s">
        <v>6141</v>
      </c>
      <c r="B2944" s="6">
        <v>44666</v>
      </c>
      <c r="C2944">
        <v>1</v>
      </c>
    </row>
    <row r="2945" spans="1:3" x14ac:dyDescent="0.3">
      <c r="A2945" s="4" t="s">
        <v>6143</v>
      </c>
      <c r="B2945" s="6">
        <v>44667</v>
      </c>
      <c r="C2945">
        <v>1</v>
      </c>
    </row>
    <row r="2946" spans="1:3" x14ac:dyDescent="0.3">
      <c r="A2946" s="4" t="s">
        <v>6145</v>
      </c>
      <c r="B2946" s="6">
        <v>44667</v>
      </c>
      <c r="C2946">
        <v>1</v>
      </c>
    </row>
    <row r="2947" spans="1:3" x14ac:dyDescent="0.3">
      <c r="A2947" s="4" t="s">
        <v>6147</v>
      </c>
      <c r="B2947" s="6">
        <v>44669</v>
      </c>
      <c r="C2947">
        <v>1</v>
      </c>
    </row>
    <row r="2948" spans="1:3" x14ac:dyDescent="0.3">
      <c r="A2948" s="4" t="s">
        <v>6152</v>
      </c>
      <c r="B2948" s="6">
        <v>44674</v>
      </c>
      <c r="C2948">
        <v>1</v>
      </c>
    </row>
    <row r="2949" spans="1:3" x14ac:dyDescent="0.3">
      <c r="A2949" s="4" t="s">
        <v>6153</v>
      </c>
      <c r="B2949" s="6">
        <v>44674</v>
      </c>
      <c r="C2949">
        <v>1</v>
      </c>
    </row>
    <row r="2950" spans="1:3" x14ac:dyDescent="0.3">
      <c r="A2950" s="4" t="s">
        <v>6151</v>
      </c>
      <c r="B2950" s="6">
        <v>44676</v>
      </c>
      <c r="C2950">
        <v>1</v>
      </c>
    </row>
    <row r="2951" spans="1:3" x14ac:dyDescent="0.3">
      <c r="A2951" s="4" t="s">
        <v>6155</v>
      </c>
      <c r="B2951" s="6">
        <v>44676</v>
      </c>
      <c r="C2951">
        <v>1</v>
      </c>
    </row>
    <row r="2952" spans="1:3" x14ac:dyDescent="0.3">
      <c r="A2952" s="4" t="s">
        <v>6157</v>
      </c>
      <c r="B2952" s="6">
        <v>44678</v>
      </c>
      <c r="C2952">
        <v>1</v>
      </c>
    </row>
    <row r="2953" spans="1:3" x14ac:dyDescent="0.3">
      <c r="A2953" s="4" t="s">
        <v>6160</v>
      </c>
      <c r="B2953" s="6">
        <v>44681</v>
      </c>
      <c r="C2953">
        <v>1</v>
      </c>
    </row>
    <row r="2954" spans="1:3" x14ac:dyDescent="0.3">
      <c r="A2954" s="4" t="s">
        <v>6163</v>
      </c>
      <c r="B2954" s="6">
        <v>44685</v>
      </c>
      <c r="C2954">
        <v>1</v>
      </c>
    </row>
    <row r="2955" spans="1:3" x14ac:dyDescent="0.3">
      <c r="A2955" s="4" t="s">
        <v>6164</v>
      </c>
      <c r="B2955" s="6">
        <v>44689</v>
      </c>
      <c r="C2955">
        <v>1</v>
      </c>
    </row>
    <row r="2956" spans="1:3" x14ac:dyDescent="0.3">
      <c r="A2956" s="4" t="s">
        <v>6165</v>
      </c>
      <c r="B2956" s="6">
        <v>44691</v>
      </c>
      <c r="C2956">
        <v>1</v>
      </c>
    </row>
    <row r="2957" spans="1:3" x14ac:dyDescent="0.3">
      <c r="A2957" s="4" t="s">
        <v>6171</v>
      </c>
      <c r="B2957" s="6">
        <v>44695</v>
      </c>
      <c r="C2957">
        <v>1</v>
      </c>
    </row>
    <row r="2958" spans="1:3" x14ac:dyDescent="0.3">
      <c r="A2958" s="4" t="s">
        <v>6173</v>
      </c>
      <c r="B2958" s="6">
        <v>44701</v>
      </c>
      <c r="C2958">
        <v>1</v>
      </c>
    </row>
    <row r="2959" spans="1:3" x14ac:dyDescent="0.3">
      <c r="A2959" s="4" t="s">
        <v>6176</v>
      </c>
      <c r="B2959" s="6">
        <v>44701</v>
      </c>
      <c r="C2959">
        <v>1</v>
      </c>
    </row>
    <row r="2960" spans="1:3" x14ac:dyDescent="0.3">
      <c r="A2960" s="4" t="s">
        <v>6178</v>
      </c>
      <c r="B2960" s="6">
        <v>44702</v>
      </c>
      <c r="C2960">
        <v>1</v>
      </c>
    </row>
    <row r="2961" spans="1:3" x14ac:dyDescent="0.3">
      <c r="A2961" s="4" t="s">
        <v>6179</v>
      </c>
      <c r="B2961" s="6">
        <v>44703</v>
      </c>
      <c r="C2961">
        <v>1</v>
      </c>
    </row>
    <row r="2962" spans="1:3" x14ac:dyDescent="0.3">
      <c r="A2962" s="4" t="s">
        <v>6184</v>
      </c>
      <c r="B2962" s="6">
        <v>44707</v>
      </c>
      <c r="C2962">
        <v>1</v>
      </c>
    </row>
    <row r="2963" spans="1:3" x14ac:dyDescent="0.3">
      <c r="A2963" s="4" t="s">
        <v>6181</v>
      </c>
      <c r="B2963" s="6">
        <v>44708</v>
      </c>
      <c r="C2963">
        <v>1</v>
      </c>
    </row>
    <row r="2964" spans="1:3" x14ac:dyDescent="0.3">
      <c r="A2964" s="4" t="s">
        <v>6188</v>
      </c>
      <c r="B2964" s="6">
        <v>44709</v>
      </c>
      <c r="C2964">
        <v>1</v>
      </c>
    </row>
    <row r="2965" spans="1:3" x14ac:dyDescent="0.3">
      <c r="A2965" s="4" t="s">
        <v>6187</v>
      </c>
      <c r="B2965" s="6">
        <v>44710</v>
      </c>
      <c r="C2965">
        <v>1</v>
      </c>
    </row>
    <row r="2966" spans="1:3" x14ac:dyDescent="0.3">
      <c r="A2966" s="4" t="s">
        <v>6189</v>
      </c>
      <c r="B2966" s="6">
        <v>44711</v>
      </c>
      <c r="C2966">
        <v>1</v>
      </c>
    </row>
    <row r="2967" spans="1:3" x14ac:dyDescent="0.3">
      <c r="A2967" s="4" t="s">
        <v>6190</v>
      </c>
      <c r="B2967" s="6">
        <v>44711</v>
      </c>
      <c r="C2967">
        <v>1</v>
      </c>
    </row>
    <row r="2968" spans="1:3" x14ac:dyDescent="0.3">
      <c r="A2968" s="4" t="s">
        <v>6191</v>
      </c>
      <c r="B2968" s="6">
        <v>44711</v>
      </c>
      <c r="C2968">
        <v>1</v>
      </c>
    </row>
    <row r="2969" spans="1:3" x14ac:dyDescent="0.3">
      <c r="A2969" s="4" t="s">
        <v>6194</v>
      </c>
      <c r="B2969" s="6">
        <v>44713</v>
      </c>
      <c r="C2969">
        <v>1</v>
      </c>
    </row>
    <row r="2970" spans="1:3" x14ac:dyDescent="0.3">
      <c r="A2970" s="4" t="s">
        <v>6196</v>
      </c>
      <c r="B2970" s="6">
        <v>44715</v>
      </c>
      <c r="C2970">
        <v>1</v>
      </c>
    </row>
    <row r="2971" spans="1:3" x14ac:dyDescent="0.3">
      <c r="A2971" s="4" t="s">
        <v>6195</v>
      </c>
      <c r="B2971" s="6">
        <v>44716</v>
      </c>
      <c r="C2971">
        <v>1</v>
      </c>
    </row>
    <row r="2972" spans="1:3" x14ac:dyDescent="0.3">
      <c r="A2972" s="4" t="s">
        <v>6198</v>
      </c>
      <c r="B2972" s="6">
        <v>44718</v>
      </c>
      <c r="C2972">
        <v>1</v>
      </c>
    </row>
    <row r="2973" spans="1:3" x14ac:dyDescent="0.3">
      <c r="A2973" s="4" t="s">
        <v>6199</v>
      </c>
      <c r="B2973" s="6">
        <v>44719</v>
      </c>
      <c r="C2973">
        <v>1</v>
      </c>
    </row>
    <row r="2974" spans="1:3" x14ac:dyDescent="0.3">
      <c r="A2974" s="4" t="s">
        <v>6200</v>
      </c>
      <c r="B2974" s="6">
        <v>44721</v>
      </c>
      <c r="C2974">
        <v>1</v>
      </c>
    </row>
    <row r="2975" spans="1:3" x14ac:dyDescent="0.3">
      <c r="A2975" s="4" t="s">
        <v>6202</v>
      </c>
      <c r="B2975" s="6">
        <v>44726</v>
      </c>
      <c r="C2975">
        <v>1</v>
      </c>
    </row>
    <row r="2976" spans="1:3" x14ac:dyDescent="0.3">
      <c r="A2976" s="4" t="s">
        <v>6204</v>
      </c>
      <c r="B2976" s="6">
        <v>44728</v>
      </c>
      <c r="C2976">
        <v>1</v>
      </c>
    </row>
    <row r="2977" spans="1:3" x14ac:dyDescent="0.3">
      <c r="A2977" s="4" t="s">
        <v>6207</v>
      </c>
      <c r="B2977" s="6">
        <v>44728</v>
      </c>
      <c r="C2977">
        <v>1</v>
      </c>
    </row>
    <row r="2978" spans="1:3" x14ac:dyDescent="0.3">
      <c r="A2978" s="4" t="s">
        <v>6208</v>
      </c>
      <c r="B2978" s="6">
        <v>44733</v>
      </c>
      <c r="C2978">
        <v>1</v>
      </c>
    </row>
    <row r="2979" spans="1:3" x14ac:dyDescent="0.3">
      <c r="A2979" s="4" t="s">
        <v>6209</v>
      </c>
      <c r="B2979" s="6">
        <v>44733</v>
      </c>
      <c r="C2979">
        <v>1</v>
      </c>
    </row>
    <row r="2980" spans="1:3" x14ac:dyDescent="0.3">
      <c r="A2980" s="4" t="s">
        <v>6210</v>
      </c>
      <c r="B2980" s="6">
        <v>44735</v>
      </c>
      <c r="C2980">
        <v>1</v>
      </c>
    </row>
    <row r="2981" spans="1:3" x14ac:dyDescent="0.3">
      <c r="A2981" s="4" t="s">
        <v>6212</v>
      </c>
      <c r="B2981" s="6">
        <v>44740</v>
      </c>
      <c r="C2981">
        <v>1</v>
      </c>
    </row>
    <row r="2982" spans="1:3" x14ac:dyDescent="0.3">
      <c r="A2982" s="4" t="s">
        <v>6214</v>
      </c>
      <c r="B2982" s="6">
        <v>44740</v>
      </c>
      <c r="C2982">
        <v>1</v>
      </c>
    </row>
    <row r="2983" spans="1:3" x14ac:dyDescent="0.3">
      <c r="A2983" s="4" t="s">
        <v>6218</v>
      </c>
      <c r="B2983" s="6">
        <v>44743</v>
      </c>
      <c r="C2983">
        <v>1</v>
      </c>
    </row>
    <row r="2984" spans="1:3" x14ac:dyDescent="0.3">
      <c r="A2984" s="4" t="s">
        <v>6220</v>
      </c>
      <c r="B2984" s="6">
        <v>44746</v>
      </c>
      <c r="C2984">
        <v>1</v>
      </c>
    </row>
    <row r="2985" spans="1:3" x14ac:dyDescent="0.3">
      <c r="A2985" s="4" t="s">
        <v>6221</v>
      </c>
      <c r="B2985" s="6">
        <v>44746</v>
      </c>
      <c r="C2985">
        <v>1</v>
      </c>
    </row>
    <row r="2986" spans="1:3" x14ac:dyDescent="0.3">
      <c r="A2986" s="4" t="s">
        <v>6224</v>
      </c>
      <c r="B2986" s="6">
        <v>44748</v>
      </c>
      <c r="C2986">
        <v>1</v>
      </c>
    </row>
    <row r="2987" spans="1:3" x14ac:dyDescent="0.3">
      <c r="A2987" s="4" t="s">
        <v>6226</v>
      </c>
      <c r="B2987" s="6">
        <v>44748</v>
      </c>
      <c r="C2987">
        <v>1</v>
      </c>
    </row>
    <row r="2988" spans="1:3" x14ac:dyDescent="0.3">
      <c r="A2988" s="4" t="s">
        <v>6227</v>
      </c>
      <c r="B2988" s="6">
        <v>44750</v>
      </c>
      <c r="C2988">
        <v>1</v>
      </c>
    </row>
    <row r="2989" spans="1:3" x14ac:dyDescent="0.3">
      <c r="A2989" s="4" t="s">
        <v>6229</v>
      </c>
      <c r="B2989" s="6">
        <v>44752</v>
      </c>
      <c r="C2989">
        <v>1</v>
      </c>
    </row>
    <row r="2990" spans="1:3" x14ac:dyDescent="0.3">
      <c r="A2990" s="4" t="s">
        <v>6230</v>
      </c>
      <c r="B2990" s="6">
        <v>44754</v>
      </c>
      <c r="C2990">
        <v>1</v>
      </c>
    </row>
    <row r="2991" spans="1:3" x14ac:dyDescent="0.3">
      <c r="A2991" s="4" t="s">
        <v>6231</v>
      </c>
      <c r="B2991" s="6">
        <v>44754</v>
      </c>
      <c r="C2991">
        <v>1</v>
      </c>
    </row>
    <row r="2992" spans="1:3" x14ac:dyDescent="0.3">
      <c r="A2992" s="4" t="s">
        <v>6232</v>
      </c>
      <c r="B2992" s="6">
        <v>44755</v>
      </c>
      <c r="C2992">
        <v>1</v>
      </c>
    </row>
    <row r="2993" spans="1:3" x14ac:dyDescent="0.3">
      <c r="A2993" s="4" t="s">
        <v>6234</v>
      </c>
      <c r="B2993" s="6">
        <v>44767</v>
      </c>
      <c r="C2993">
        <v>1</v>
      </c>
    </row>
    <row r="2994" spans="1:3" x14ac:dyDescent="0.3">
      <c r="A2994" s="4" t="s">
        <v>6235</v>
      </c>
      <c r="B2994" s="6">
        <v>44767</v>
      </c>
      <c r="C2994">
        <v>1</v>
      </c>
    </row>
    <row r="2995" spans="1:3" x14ac:dyDescent="0.3">
      <c r="A2995" s="4" t="s">
        <v>6236</v>
      </c>
      <c r="B2995" s="6">
        <v>44768</v>
      </c>
      <c r="C2995">
        <v>1</v>
      </c>
    </row>
    <row r="2996" spans="1:3" x14ac:dyDescent="0.3">
      <c r="A2996" s="4" t="s">
        <v>6237</v>
      </c>
      <c r="B2996" s="6">
        <v>44769</v>
      </c>
      <c r="C2996">
        <v>1</v>
      </c>
    </row>
    <row r="2997" spans="1:3" x14ac:dyDescent="0.3">
      <c r="A2997" s="4" t="s">
        <v>6239</v>
      </c>
      <c r="B2997" s="6">
        <v>44770</v>
      </c>
      <c r="C2997">
        <v>1</v>
      </c>
    </row>
    <row r="2998" spans="1:3" x14ac:dyDescent="0.3">
      <c r="A2998" s="4" t="s">
        <v>6240</v>
      </c>
      <c r="B2998" s="6">
        <v>44773</v>
      </c>
      <c r="C2998">
        <v>1</v>
      </c>
    </row>
    <row r="2999" spans="1:3" x14ac:dyDescent="0.3">
      <c r="A2999" s="4" t="s">
        <v>6241</v>
      </c>
      <c r="B2999" s="6">
        <v>44773</v>
      </c>
      <c r="C2999">
        <v>1</v>
      </c>
    </row>
    <row r="3000" spans="1:3" x14ac:dyDescent="0.3">
      <c r="A3000" s="4" t="s">
        <v>6242</v>
      </c>
      <c r="B3000" s="6">
        <v>44775</v>
      </c>
      <c r="C3000">
        <v>1</v>
      </c>
    </row>
    <row r="3001" spans="1:3" x14ac:dyDescent="0.3">
      <c r="A3001" s="4" t="s">
        <v>6245</v>
      </c>
      <c r="B3001" s="6">
        <v>44776</v>
      </c>
      <c r="C3001">
        <v>1</v>
      </c>
    </row>
    <row r="3002" spans="1:3" x14ac:dyDescent="0.3">
      <c r="A3002" s="4" t="s">
        <v>6246</v>
      </c>
      <c r="B3002" s="6">
        <v>44776</v>
      </c>
      <c r="C3002">
        <v>1</v>
      </c>
    </row>
    <row r="3003" spans="1:3" x14ac:dyDescent="0.3">
      <c r="A3003" s="4" t="s">
        <v>6247</v>
      </c>
      <c r="B3003" s="6">
        <v>44777</v>
      </c>
      <c r="C3003">
        <v>1</v>
      </c>
    </row>
    <row r="3004" spans="1:3" x14ac:dyDescent="0.3">
      <c r="A3004" s="4" t="s">
        <v>6249</v>
      </c>
      <c r="B3004" s="6">
        <v>44778</v>
      </c>
      <c r="C3004">
        <v>1</v>
      </c>
    </row>
    <row r="3005" spans="1:3" x14ac:dyDescent="0.3">
      <c r="A3005" s="4" t="s">
        <v>6250</v>
      </c>
      <c r="B3005" s="6">
        <v>44780</v>
      </c>
      <c r="C3005">
        <v>1</v>
      </c>
    </row>
    <row r="3006" spans="1:3" x14ac:dyDescent="0.3">
      <c r="A3006" s="4" t="s">
        <v>6252</v>
      </c>
      <c r="B3006" s="6">
        <v>44780</v>
      </c>
      <c r="C3006">
        <v>1</v>
      </c>
    </row>
    <row r="3007" spans="1:3" x14ac:dyDescent="0.3">
      <c r="A3007" s="4" t="s">
        <v>6253</v>
      </c>
      <c r="B3007" s="6">
        <v>44780</v>
      </c>
      <c r="C3007">
        <v>1</v>
      </c>
    </row>
    <row r="3008" spans="1:3" x14ac:dyDescent="0.3">
      <c r="A3008" s="4" t="s">
        <v>6255</v>
      </c>
      <c r="B3008" s="6">
        <v>44783</v>
      </c>
      <c r="C3008">
        <v>1</v>
      </c>
    </row>
    <row r="3009" spans="1:3" x14ac:dyDescent="0.3">
      <c r="A3009" s="4" t="s">
        <v>6256</v>
      </c>
      <c r="B3009" s="6">
        <v>44784</v>
      </c>
      <c r="C3009">
        <v>1</v>
      </c>
    </row>
    <row r="3010" spans="1:3" x14ac:dyDescent="0.3">
      <c r="A3010" s="4" t="s">
        <v>6257</v>
      </c>
      <c r="B3010" s="6">
        <v>44785</v>
      </c>
      <c r="C3010">
        <v>1</v>
      </c>
    </row>
    <row r="3011" spans="1:3" x14ac:dyDescent="0.3">
      <c r="A3011" s="4" t="s">
        <v>6259</v>
      </c>
      <c r="B3011" s="6">
        <v>44786</v>
      </c>
      <c r="C3011">
        <v>1</v>
      </c>
    </row>
    <row r="3012" spans="1:3" x14ac:dyDescent="0.3">
      <c r="A3012" s="4" t="s">
        <v>6260</v>
      </c>
      <c r="B3012" s="6">
        <v>44787</v>
      </c>
      <c r="C3012">
        <v>1</v>
      </c>
    </row>
    <row r="3013" spans="1:3" x14ac:dyDescent="0.3">
      <c r="A3013" s="4" t="s">
        <v>6263</v>
      </c>
      <c r="B3013" s="6">
        <v>44791</v>
      </c>
      <c r="C3013">
        <v>1</v>
      </c>
    </row>
    <row r="3014" spans="1:3" x14ac:dyDescent="0.3">
      <c r="A3014" s="4" t="s">
        <v>6268</v>
      </c>
      <c r="B3014" s="6">
        <v>44795</v>
      </c>
      <c r="C3014">
        <v>1</v>
      </c>
    </row>
    <row r="3015" spans="1:3" x14ac:dyDescent="0.3">
      <c r="A3015" s="4" t="s">
        <v>6273</v>
      </c>
      <c r="B3015" s="6">
        <v>44801</v>
      </c>
      <c r="C3015">
        <v>1</v>
      </c>
    </row>
    <row r="3016" spans="1:3" x14ac:dyDescent="0.3">
      <c r="A3016" s="4" t="s">
        <v>6274</v>
      </c>
      <c r="B3016" s="6">
        <v>44802</v>
      </c>
      <c r="C3016">
        <v>1</v>
      </c>
    </row>
    <row r="3017" spans="1:3" x14ac:dyDescent="0.3">
      <c r="A3017" s="4" t="s">
        <v>6276</v>
      </c>
      <c r="B3017" s="6">
        <v>44802</v>
      </c>
      <c r="C3017">
        <v>1</v>
      </c>
    </row>
    <row r="3018" spans="1:3" x14ac:dyDescent="0.3">
      <c r="A3018" s="4" t="s">
        <v>6275</v>
      </c>
      <c r="B3018" s="6">
        <v>44803</v>
      </c>
      <c r="C3018">
        <v>1</v>
      </c>
    </row>
    <row r="3019" spans="1:3" x14ac:dyDescent="0.3">
      <c r="A3019" s="4" t="s">
        <v>6277</v>
      </c>
      <c r="B3019" s="6">
        <v>44803</v>
      </c>
      <c r="C3019">
        <v>1</v>
      </c>
    </row>
    <row r="3020" spans="1:3" x14ac:dyDescent="0.3">
      <c r="A3020" s="4" t="s">
        <v>6279</v>
      </c>
      <c r="B3020" s="6">
        <v>44803</v>
      </c>
      <c r="C3020">
        <v>1</v>
      </c>
    </row>
    <row r="3021" spans="1:3" x14ac:dyDescent="0.3">
      <c r="A3021" s="4" t="s">
        <v>6280</v>
      </c>
      <c r="B3021" s="6">
        <v>44804</v>
      </c>
      <c r="C3021">
        <v>1</v>
      </c>
    </row>
    <row r="3022" spans="1:3" x14ac:dyDescent="0.3">
      <c r="A3022" s="4" t="s">
        <v>6282</v>
      </c>
      <c r="B3022" s="6">
        <v>44804</v>
      </c>
      <c r="C3022">
        <v>1</v>
      </c>
    </row>
    <row r="3023" spans="1:3" x14ac:dyDescent="0.3">
      <c r="A3023" s="4" t="s">
        <v>6283</v>
      </c>
      <c r="B3023" s="6">
        <v>44807</v>
      </c>
      <c r="C3023">
        <v>1</v>
      </c>
    </row>
    <row r="3024" spans="1:3" x14ac:dyDescent="0.3">
      <c r="A3024" s="4" t="s">
        <v>6284</v>
      </c>
      <c r="B3024" s="6">
        <v>44808</v>
      </c>
      <c r="C3024">
        <v>1</v>
      </c>
    </row>
    <row r="3025" spans="1:3" x14ac:dyDescent="0.3">
      <c r="A3025" s="4" t="s">
        <v>6285</v>
      </c>
      <c r="B3025" s="6">
        <v>44809</v>
      </c>
      <c r="C3025">
        <v>1</v>
      </c>
    </row>
    <row r="3026" spans="1:3" x14ac:dyDescent="0.3">
      <c r="A3026" s="4" t="s">
        <v>6286</v>
      </c>
      <c r="B3026" s="6">
        <v>44810</v>
      </c>
      <c r="C3026">
        <v>1</v>
      </c>
    </row>
    <row r="3027" spans="1:3" x14ac:dyDescent="0.3">
      <c r="A3027" s="4" t="s">
        <v>6287</v>
      </c>
      <c r="B3027" s="6">
        <v>44811</v>
      </c>
      <c r="C3027">
        <v>1</v>
      </c>
    </row>
    <row r="3028" spans="1:3" x14ac:dyDescent="0.3">
      <c r="A3028" s="4" t="s">
        <v>6290</v>
      </c>
      <c r="B3028" s="6">
        <v>44814</v>
      </c>
      <c r="C3028">
        <v>1</v>
      </c>
    </row>
    <row r="3029" spans="1:3" x14ac:dyDescent="0.3">
      <c r="A3029" s="4" t="s">
        <v>6292</v>
      </c>
      <c r="B3029" s="6">
        <v>44816</v>
      </c>
      <c r="C3029">
        <v>1</v>
      </c>
    </row>
    <row r="3030" spans="1:3" x14ac:dyDescent="0.3">
      <c r="A3030" s="4" t="s">
        <v>6293</v>
      </c>
      <c r="B3030" s="6">
        <v>44816</v>
      </c>
      <c r="C3030">
        <v>1</v>
      </c>
    </row>
    <row r="3031" spans="1:3" x14ac:dyDescent="0.3">
      <c r="A3031" s="4" t="s">
        <v>6294</v>
      </c>
      <c r="B3031" s="6">
        <v>44816</v>
      </c>
      <c r="C3031">
        <v>1</v>
      </c>
    </row>
    <row r="3032" spans="1:3" x14ac:dyDescent="0.3">
      <c r="A3032" s="4" t="s">
        <v>6295</v>
      </c>
      <c r="B3032" s="6">
        <v>44818</v>
      </c>
      <c r="C3032">
        <v>1</v>
      </c>
    </row>
    <row r="3033" spans="1:3" x14ac:dyDescent="0.3">
      <c r="A3033" s="4" t="s">
        <v>6296</v>
      </c>
      <c r="B3033" s="6">
        <v>44819</v>
      </c>
      <c r="C3033">
        <v>1</v>
      </c>
    </row>
    <row r="3034" spans="1:3" x14ac:dyDescent="0.3">
      <c r="A3034" s="4" t="s">
        <v>6298</v>
      </c>
      <c r="B3034" s="6">
        <v>44822</v>
      </c>
      <c r="C3034">
        <v>1</v>
      </c>
    </row>
    <row r="3035" spans="1:3" x14ac:dyDescent="0.3">
      <c r="A3035" s="4" t="s">
        <v>6304</v>
      </c>
      <c r="B3035" s="6">
        <v>44825</v>
      </c>
      <c r="C3035">
        <v>1</v>
      </c>
    </row>
    <row r="3036" spans="1:3" x14ac:dyDescent="0.3">
      <c r="A3036" s="4" t="s">
        <v>6303</v>
      </c>
      <c r="B3036" s="6">
        <v>44826</v>
      </c>
      <c r="C3036">
        <v>1</v>
      </c>
    </row>
    <row r="3037" spans="1:3" x14ac:dyDescent="0.3">
      <c r="A3037" s="4" t="s">
        <v>6302</v>
      </c>
      <c r="B3037" s="6">
        <v>44827</v>
      </c>
      <c r="C3037">
        <v>1</v>
      </c>
    </row>
    <row r="3038" spans="1:3" x14ac:dyDescent="0.3">
      <c r="A3038" s="4" t="s">
        <v>6305</v>
      </c>
      <c r="B3038" s="6">
        <v>44828</v>
      </c>
      <c r="C3038">
        <v>1</v>
      </c>
    </row>
    <row r="3039" spans="1:3" x14ac:dyDescent="0.3">
      <c r="A3039" s="4" t="s">
        <v>6306</v>
      </c>
      <c r="B3039" s="6">
        <v>44829</v>
      </c>
      <c r="C3039">
        <v>1</v>
      </c>
    </row>
    <row r="3040" spans="1:3" x14ac:dyDescent="0.3">
      <c r="A3040" s="4" t="s">
        <v>6307</v>
      </c>
      <c r="B3040" s="6">
        <v>44830</v>
      </c>
      <c r="C3040">
        <v>1</v>
      </c>
    </row>
    <row r="3041" spans="1:3" x14ac:dyDescent="0.3">
      <c r="A3041" s="4" t="s">
        <v>6309</v>
      </c>
      <c r="B3041" s="6">
        <v>44832</v>
      </c>
      <c r="C3041">
        <v>1</v>
      </c>
    </row>
    <row r="3042" spans="1:3" x14ac:dyDescent="0.3">
      <c r="A3042" s="4" t="s">
        <v>6308</v>
      </c>
      <c r="B3042" s="6">
        <v>44833</v>
      </c>
      <c r="C3042">
        <v>1</v>
      </c>
    </row>
    <row r="3043" spans="1:3" x14ac:dyDescent="0.3">
      <c r="A3043" s="4" t="s">
        <v>6310</v>
      </c>
      <c r="B3043" s="6">
        <v>44833</v>
      </c>
      <c r="C3043">
        <v>1</v>
      </c>
    </row>
    <row r="3044" spans="1:3" x14ac:dyDescent="0.3">
      <c r="A3044" s="4" t="s">
        <v>6311</v>
      </c>
      <c r="B3044" s="6">
        <v>44833</v>
      </c>
      <c r="C3044">
        <v>1</v>
      </c>
    </row>
    <row r="3045" spans="1:3" x14ac:dyDescent="0.3">
      <c r="A3045" s="4" t="s">
        <v>6312</v>
      </c>
      <c r="B3045" s="6">
        <v>44835</v>
      </c>
      <c r="C3045">
        <v>1</v>
      </c>
    </row>
    <row r="3046" spans="1:3" x14ac:dyDescent="0.3">
      <c r="A3046" s="4" t="s">
        <v>6313</v>
      </c>
      <c r="B3046" s="6">
        <v>44835</v>
      </c>
      <c r="C3046">
        <v>1</v>
      </c>
    </row>
    <row r="3047" spans="1:3" x14ac:dyDescent="0.3">
      <c r="A3047" s="4" t="s">
        <v>6314</v>
      </c>
      <c r="B3047" s="6">
        <v>44835</v>
      </c>
      <c r="C3047">
        <v>1</v>
      </c>
    </row>
    <row r="3048" spans="1:3" x14ac:dyDescent="0.3">
      <c r="A3048" s="4" t="s">
        <v>6316</v>
      </c>
      <c r="B3048" s="6">
        <v>44837</v>
      </c>
      <c r="C3048">
        <v>1</v>
      </c>
    </row>
    <row r="3049" spans="1:3" x14ac:dyDescent="0.3">
      <c r="A3049" s="4" t="s">
        <v>6317</v>
      </c>
      <c r="B3049" s="6">
        <v>44837</v>
      </c>
      <c r="C3049">
        <v>1</v>
      </c>
    </row>
    <row r="3050" spans="1:3" x14ac:dyDescent="0.3">
      <c r="A3050" s="4" t="s">
        <v>6318</v>
      </c>
      <c r="B3050" s="6">
        <v>44839</v>
      </c>
      <c r="C3050">
        <v>1</v>
      </c>
    </row>
    <row r="3051" spans="1:3" x14ac:dyDescent="0.3">
      <c r="A3051" s="4" t="s">
        <v>6320</v>
      </c>
      <c r="B3051" s="6">
        <v>44841</v>
      </c>
      <c r="C3051">
        <v>1</v>
      </c>
    </row>
    <row r="3052" spans="1:3" x14ac:dyDescent="0.3">
      <c r="A3052" s="4" t="s">
        <v>6321</v>
      </c>
      <c r="B3052" s="6">
        <v>44843</v>
      </c>
      <c r="C3052">
        <v>1</v>
      </c>
    </row>
    <row r="3053" spans="1:3" x14ac:dyDescent="0.3">
      <c r="A3053" s="4" t="s">
        <v>6322</v>
      </c>
      <c r="B3053" s="6">
        <v>44847</v>
      </c>
      <c r="C3053">
        <v>1</v>
      </c>
    </row>
    <row r="3054" spans="1:3" x14ac:dyDescent="0.3">
      <c r="A3054" s="4" t="s">
        <v>6324</v>
      </c>
      <c r="B3054" s="6">
        <v>44849</v>
      </c>
      <c r="C3054">
        <v>1</v>
      </c>
    </row>
    <row r="3055" spans="1:3" x14ac:dyDescent="0.3">
      <c r="A3055" s="4" t="s">
        <v>6325</v>
      </c>
      <c r="B3055" s="6">
        <v>44849</v>
      </c>
      <c r="C3055">
        <v>1</v>
      </c>
    </row>
    <row r="3056" spans="1:3" x14ac:dyDescent="0.3">
      <c r="A3056" s="4" t="s">
        <v>6326</v>
      </c>
      <c r="B3056" s="6">
        <v>44850</v>
      </c>
      <c r="C3056">
        <v>1</v>
      </c>
    </row>
    <row r="3057" spans="1:3" x14ac:dyDescent="0.3">
      <c r="A3057" s="4" t="s">
        <v>6328</v>
      </c>
      <c r="B3057" s="6">
        <v>44850</v>
      </c>
      <c r="C3057">
        <v>1</v>
      </c>
    </row>
    <row r="3058" spans="1:3" x14ac:dyDescent="0.3">
      <c r="A3058" s="4" t="s">
        <v>6327</v>
      </c>
      <c r="B3058" s="6">
        <v>44851</v>
      </c>
      <c r="C3058">
        <v>1</v>
      </c>
    </row>
    <row r="3059" spans="1:3" x14ac:dyDescent="0.3">
      <c r="A3059" s="4" t="s">
        <v>6331</v>
      </c>
      <c r="B3059" s="6">
        <v>44852</v>
      </c>
      <c r="C3059">
        <v>1</v>
      </c>
    </row>
    <row r="3060" spans="1:3" x14ac:dyDescent="0.3">
      <c r="A3060" s="4" t="s">
        <v>6329</v>
      </c>
      <c r="B3060" s="6">
        <v>44853</v>
      </c>
      <c r="C3060">
        <v>1</v>
      </c>
    </row>
    <row r="3061" spans="1:3" x14ac:dyDescent="0.3">
      <c r="A3061" s="4" t="s">
        <v>6332</v>
      </c>
      <c r="B3061" s="6">
        <v>44854</v>
      </c>
      <c r="C3061">
        <v>1</v>
      </c>
    </row>
    <row r="3062" spans="1:3" x14ac:dyDescent="0.3">
      <c r="A3062" s="4" t="s">
        <v>6334</v>
      </c>
      <c r="B3062" s="6">
        <v>44855</v>
      </c>
      <c r="C3062">
        <v>1</v>
      </c>
    </row>
    <row r="3063" spans="1:3" x14ac:dyDescent="0.3">
      <c r="A3063" s="4" t="s">
        <v>6333</v>
      </c>
      <c r="B3063" s="6">
        <v>44857</v>
      </c>
      <c r="C3063">
        <v>1</v>
      </c>
    </row>
    <row r="3064" spans="1:3" x14ac:dyDescent="0.3">
      <c r="A3064" s="4" t="s">
        <v>6336</v>
      </c>
      <c r="B3064" s="6">
        <v>44860</v>
      </c>
      <c r="C3064">
        <v>1</v>
      </c>
    </row>
    <row r="3065" spans="1:3" x14ac:dyDescent="0.3">
      <c r="A3065" s="4" t="s">
        <v>6338</v>
      </c>
      <c r="B3065" s="6">
        <v>44861</v>
      </c>
      <c r="C3065">
        <v>1</v>
      </c>
    </row>
    <row r="3066" spans="1:3" x14ac:dyDescent="0.3">
      <c r="A3066" s="4" t="s">
        <v>6339</v>
      </c>
      <c r="B3066" s="6">
        <v>44862</v>
      </c>
      <c r="C3066">
        <v>1</v>
      </c>
    </row>
    <row r="3067" spans="1:3" x14ac:dyDescent="0.3">
      <c r="A3067" s="4" t="s">
        <v>6340</v>
      </c>
      <c r="B3067" s="6">
        <v>44862</v>
      </c>
      <c r="C3067">
        <v>1</v>
      </c>
    </row>
    <row r="3068" spans="1:3" x14ac:dyDescent="0.3">
      <c r="A3068" s="4" t="s">
        <v>6337</v>
      </c>
      <c r="B3068" s="6">
        <v>44863</v>
      </c>
      <c r="C3068">
        <v>1</v>
      </c>
    </row>
    <row r="3069" spans="1:3" x14ac:dyDescent="0.3">
      <c r="A3069" s="4" t="s">
        <v>6342</v>
      </c>
      <c r="B3069" s="6">
        <v>44863</v>
      </c>
      <c r="C3069">
        <v>1</v>
      </c>
    </row>
    <row r="3070" spans="1:3" x14ac:dyDescent="0.3">
      <c r="A3070" s="4" t="s">
        <v>6341</v>
      </c>
      <c r="B3070" s="6">
        <v>44864</v>
      </c>
      <c r="C3070">
        <v>1</v>
      </c>
    </row>
    <row r="3071" spans="1:3" x14ac:dyDescent="0.3">
      <c r="A3071" s="4" t="s">
        <v>6344</v>
      </c>
      <c r="B3071" s="6">
        <v>44864</v>
      </c>
      <c r="C3071">
        <v>1</v>
      </c>
    </row>
    <row r="3072" spans="1:3" x14ac:dyDescent="0.3">
      <c r="A3072" s="4" t="s">
        <v>6345</v>
      </c>
      <c r="B3072" s="6">
        <v>44864</v>
      </c>
      <c r="C3072">
        <v>1</v>
      </c>
    </row>
    <row r="3073" spans="1:3" x14ac:dyDescent="0.3">
      <c r="A3073" s="4" t="s">
        <v>6348</v>
      </c>
      <c r="B3073" s="6">
        <v>44869</v>
      </c>
      <c r="C3073">
        <v>1</v>
      </c>
    </row>
    <row r="3074" spans="1:3" x14ac:dyDescent="0.3">
      <c r="A3074" s="4" t="s">
        <v>6349</v>
      </c>
      <c r="B3074" s="6">
        <v>44870</v>
      </c>
      <c r="C3074">
        <v>1</v>
      </c>
    </row>
    <row r="3075" spans="1:3" x14ac:dyDescent="0.3">
      <c r="A3075" s="4" t="s">
        <v>6346</v>
      </c>
      <c r="B3075" s="6">
        <v>44871</v>
      </c>
      <c r="C3075">
        <v>1</v>
      </c>
    </row>
    <row r="3076" spans="1:3" x14ac:dyDescent="0.3">
      <c r="A3076" s="4" t="s">
        <v>6350</v>
      </c>
      <c r="B3076" s="6">
        <v>44872</v>
      </c>
      <c r="C3076">
        <v>1</v>
      </c>
    </row>
    <row r="3077" spans="1:3" x14ac:dyDescent="0.3">
      <c r="A3077" s="4" t="s">
        <v>6351</v>
      </c>
      <c r="B3077" s="6">
        <v>44872</v>
      </c>
      <c r="C3077">
        <v>1</v>
      </c>
    </row>
    <row r="3078" spans="1:3" x14ac:dyDescent="0.3">
      <c r="A3078" s="4" t="s">
        <v>6353</v>
      </c>
      <c r="B3078" s="6">
        <v>44878</v>
      </c>
      <c r="C3078">
        <v>1</v>
      </c>
    </row>
    <row r="3079" spans="1:3" x14ac:dyDescent="0.3">
      <c r="A3079" s="4" t="s">
        <v>6354</v>
      </c>
      <c r="B3079" s="6">
        <v>44879</v>
      </c>
      <c r="C3079">
        <v>1</v>
      </c>
    </row>
    <row r="3080" spans="1:3" x14ac:dyDescent="0.3">
      <c r="A3080" s="4" t="s">
        <v>6355</v>
      </c>
      <c r="B3080" s="6">
        <v>44880</v>
      </c>
      <c r="C3080">
        <v>1</v>
      </c>
    </row>
    <row r="3081" spans="1:3" x14ac:dyDescent="0.3">
      <c r="A3081" s="4" t="s">
        <v>6361</v>
      </c>
      <c r="B3081" s="6">
        <v>44887</v>
      </c>
      <c r="C3081">
        <v>1</v>
      </c>
    </row>
    <row r="3082" spans="1:3" x14ac:dyDescent="0.3">
      <c r="A3082" s="4" t="s">
        <v>6364</v>
      </c>
      <c r="B3082" s="6">
        <v>44887</v>
      </c>
      <c r="C3082">
        <v>1</v>
      </c>
    </row>
    <row r="3083" spans="1:3" x14ac:dyDescent="0.3">
      <c r="A3083" s="4" t="s">
        <v>6363</v>
      </c>
      <c r="B3083" s="6">
        <v>44888</v>
      </c>
      <c r="C3083">
        <v>1</v>
      </c>
    </row>
    <row r="3084" spans="1:3" x14ac:dyDescent="0.3">
      <c r="A3084" s="4" t="s">
        <v>6366</v>
      </c>
      <c r="B3084" s="6">
        <v>44888</v>
      </c>
      <c r="C3084">
        <v>1</v>
      </c>
    </row>
    <row r="3085" spans="1:3" x14ac:dyDescent="0.3">
      <c r="A3085" s="4" t="s">
        <v>6367</v>
      </c>
      <c r="B3085" s="6">
        <v>44889</v>
      </c>
      <c r="C3085">
        <v>1</v>
      </c>
    </row>
    <row r="3086" spans="1:3" x14ac:dyDescent="0.3">
      <c r="A3086" s="4" t="s">
        <v>6365</v>
      </c>
      <c r="B3086" s="6">
        <v>44890</v>
      </c>
      <c r="C3086">
        <v>1</v>
      </c>
    </row>
    <row r="3087" spans="1:3" x14ac:dyDescent="0.3">
      <c r="A3087" s="4" t="s">
        <v>6369</v>
      </c>
      <c r="B3087" s="6">
        <v>44890</v>
      </c>
      <c r="C3087">
        <v>1</v>
      </c>
    </row>
    <row r="3088" spans="1:3" x14ac:dyDescent="0.3">
      <c r="A3088" s="4" t="s">
        <v>6370</v>
      </c>
      <c r="B3088" s="6">
        <v>44891</v>
      </c>
      <c r="C3088">
        <v>1</v>
      </c>
    </row>
    <row r="3089" spans="1:3" x14ac:dyDescent="0.3">
      <c r="A3089" s="4" t="s">
        <v>6371</v>
      </c>
      <c r="B3089" s="6">
        <v>44891</v>
      </c>
      <c r="C3089">
        <v>1</v>
      </c>
    </row>
    <row r="3090" spans="1:3" x14ac:dyDescent="0.3">
      <c r="A3090" s="4" t="s">
        <v>6374</v>
      </c>
      <c r="B3090" s="6">
        <v>44892</v>
      </c>
      <c r="C3090">
        <v>1</v>
      </c>
    </row>
    <row r="3091" spans="1:3" x14ac:dyDescent="0.3">
      <c r="A3091" s="4" t="s">
        <v>6379</v>
      </c>
      <c r="B3091" s="6">
        <v>44895</v>
      </c>
      <c r="C3091">
        <v>1</v>
      </c>
    </row>
    <row r="3092" spans="1:3" x14ac:dyDescent="0.3">
      <c r="A3092" s="4" t="s">
        <v>6380</v>
      </c>
      <c r="B3092" s="6">
        <v>44896</v>
      </c>
      <c r="C3092">
        <v>1</v>
      </c>
    </row>
    <row r="3093" spans="1:3" x14ac:dyDescent="0.3">
      <c r="A3093" s="4" t="s">
        <v>6383</v>
      </c>
      <c r="B3093" s="6">
        <v>44897</v>
      </c>
      <c r="C3093">
        <v>1</v>
      </c>
    </row>
    <row r="3094" spans="1:3" x14ac:dyDescent="0.3">
      <c r="A3094" s="4" t="s">
        <v>6384</v>
      </c>
      <c r="B3094" s="6">
        <v>44898</v>
      </c>
      <c r="C3094">
        <v>1</v>
      </c>
    </row>
    <row r="3095" spans="1:3" x14ac:dyDescent="0.3">
      <c r="A3095" s="4" t="s">
        <v>6381</v>
      </c>
      <c r="B3095" s="6">
        <v>44899</v>
      </c>
      <c r="C3095">
        <v>1</v>
      </c>
    </row>
    <row r="3096" spans="1:3" x14ac:dyDescent="0.3">
      <c r="A3096" s="4" t="s">
        <v>6386</v>
      </c>
      <c r="B3096" s="6">
        <v>44902</v>
      </c>
      <c r="C3096">
        <v>1</v>
      </c>
    </row>
    <row r="3097" spans="1:3" x14ac:dyDescent="0.3">
      <c r="A3097" s="4" t="s">
        <v>6387</v>
      </c>
      <c r="B3097" s="6">
        <v>44902</v>
      </c>
      <c r="C3097">
        <v>1</v>
      </c>
    </row>
    <row r="3098" spans="1:3" x14ac:dyDescent="0.3">
      <c r="A3098" s="4" t="s">
        <v>6389</v>
      </c>
      <c r="B3098" s="6">
        <v>44902</v>
      </c>
      <c r="C3098">
        <v>1</v>
      </c>
    </row>
    <row r="3099" spans="1:3" x14ac:dyDescent="0.3">
      <c r="A3099" s="4" t="s">
        <v>6391</v>
      </c>
      <c r="B3099" s="6">
        <v>44906</v>
      </c>
      <c r="C3099">
        <v>1</v>
      </c>
    </row>
    <row r="3100" spans="1:3" x14ac:dyDescent="0.3">
      <c r="A3100" s="4" t="s">
        <v>6392</v>
      </c>
      <c r="B3100" s="6">
        <v>44907</v>
      </c>
      <c r="C3100">
        <v>1</v>
      </c>
    </row>
    <row r="3101" spans="1:3" x14ac:dyDescent="0.3">
      <c r="A3101" s="4" t="s">
        <v>6394</v>
      </c>
      <c r="B3101" s="6">
        <v>44911</v>
      </c>
      <c r="C3101">
        <v>1</v>
      </c>
    </row>
    <row r="3102" spans="1:3" x14ac:dyDescent="0.3">
      <c r="A3102" s="4" t="s">
        <v>6393</v>
      </c>
      <c r="B3102" s="6">
        <v>44912</v>
      </c>
      <c r="C3102">
        <v>1</v>
      </c>
    </row>
    <row r="3103" spans="1:3" x14ac:dyDescent="0.3">
      <c r="A3103" s="4" t="s">
        <v>6395</v>
      </c>
      <c r="B3103" s="6">
        <v>44912</v>
      </c>
      <c r="C3103">
        <v>1</v>
      </c>
    </row>
    <row r="3104" spans="1:3" x14ac:dyDescent="0.3">
      <c r="A3104" s="4" t="s">
        <v>6397</v>
      </c>
      <c r="B3104" s="6">
        <v>44914</v>
      </c>
      <c r="C3104">
        <v>1</v>
      </c>
    </row>
    <row r="3105" spans="1:3" x14ac:dyDescent="0.3">
      <c r="A3105" s="4" t="s">
        <v>6398</v>
      </c>
      <c r="B3105" s="6">
        <v>44914</v>
      </c>
      <c r="C3105">
        <v>1</v>
      </c>
    </row>
    <row r="3106" spans="1:3" x14ac:dyDescent="0.3">
      <c r="A3106" s="4" t="s">
        <v>6400</v>
      </c>
      <c r="B3106" s="6">
        <v>44915</v>
      </c>
      <c r="C3106">
        <v>1</v>
      </c>
    </row>
    <row r="3107" spans="1:3" x14ac:dyDescent="0.3">
      <c r="A3107" s="4" t="s">
        <v>6399</v>
      </c>
      <c r="B3107" s="6">
        <v>44916</v>
      </c>
      <c r="C3107">
        <v>1</v>
      </c>
    </row>
    <row r="3108" spans="1:3" x14ac:dyDescent="0.3">
      <c r="A3108" s="4" t="s">
        <v>6401</v>
      </c>
      <c r="B3108" s="6">
        <v>44918</v>
      </c>
      <c r="C3108">
        <v>1</v>
      </c>
    </row>
    <row r="3109" spans="1:3" x14ac:dyDescent="0.3">
      <c r="A3109" s="4" t="s">
        <v>6404</v>
      </c>
      <c r="B3109" s="6">
        <v>44920</v>
      </c>
      <c r="C3109">
        <v>1</v>
      </c>
    </row>
    <row r="3110" spans="1:3" x14ac:dyDescent="0.3">
      <c r="A3110" s="4" t="s">
        <v>6405</v>
      </c>
      <c r="B3110" s="6">
        <v>44920</v>
      </c>
      <c r="C3110">
        <v>1</v>
      </c>
    </row>
    <row r="3111" spans="1:3" x14ac:dyDescent="0.3">
      <c r="A3111" s="4" t="s">
        <v>6407</v>
      </c>
      <c r="B3111" s="6">
        <v>44921</v>
      </c>
      <c r="C3111">
        <v>1</v>
      </c>
    </row>
    <row r="3112" spans="1:3" x14ac:dyDescent="0.3">
      <c r="A3112" s="4" t="s">
        <v>6409</v>
      </c>
      <c r="B3112" s="6">
        <v>44922</v>
      </c>
      <c r="C3112">
        <v>1</v>
      </c>
    </row>
    <row r="3113" spans="1:3" x14ac:dyDescent="0.3">
      <c r="A3113" s="4" t="s">
        <v>6410</v>
      </c>
      <c r="B3113" s="6">
        <v>44924</v>
      </c>
      <c r="C3113">
        <v>1</v>
      </c>
    </row>
    <row r="3114" spans="1:3" x14ac:dyDescent="0.3">
      <c r="A3114" s="4" t="s">
        <v>6413</v>
      </c>
      <c r="B3114" s="6">
        <v>44929</v>
      </c>
      <c r="C3114">
        <v>1</v>
      </c>
    </row>
    <row r="3115" spans="1:3" x14ac:dyDescent="0.3">
      <c r="A3115" s="4" t="s">
        <v>6415</v>
      </c>
      <c r="B3115" s="6">
        <v>44929</v>
      </c>
      <c r="C3115">
        <v>1</v>
      </c>
    </row>
    <row r="3116" spans="1:3" x14ac:dyDescent="0.3">
      <c r="A3116" s="4" t="s">
        <v>6412</v>
      </c>
      <c r="B3116" s="6">
        <v>44930</v>
      </c>
      <c r="C3116">
        <v>1</v>
      </c>
    </row>
    <row r="3117" spans="1:3" x14ac:dyDescent="0.3">
      <c r="A3117" s="4" t="s">
        <v>6414</v>
      </c>
      <c r="B3117" s="6">
        <v>44930</v>
      </c>
      <c r="C3117">
        <v>1</v>
      </c>
    </row>
    <row r="3118" spans="1:3" x14ac:dyDescent="0.3">
      <c r="A3118" s="4" t="s">
        <v>6416</v>
      </c>
      <c r="B3118" s="6">
        <v>44931</v>
      </c>
      <c r="C3118">
        <v>1</v>
      </c>
    </row>
    <row r="3119" spans="1:3" x14ac:dyDescent="0.3">
      <c r="A3119" s="4" t="s">
        <v>6417</v>
      </c>
      <c r="B3119" s="6">
        <v>44933</v>
      </c>
      <c r="C3119">
        <v>1</v>
      </c>
    </row>
    <row r="3120" spans="1:3" x14ac:dyDescent="0.3">
      <c r="A3120" s="4" t="s">
        <v>6422</v>
      </c>
      <c r="B3120" s="6">
        <v>44938</v>
      </c>
      <c r="C3120">
        <v>1</v>
      </c>
    </row>
    <row r="3121" spans="1:3" x14ac:dyDescent="0.3">
      <c r="A3121" s="4" t="s">
        <v>6423</v>
      </c>
      <c r="B3121" s="6">
        <v>44938</v>
      </c>
      <c r="C3121">
        <v>1</v>
      </c>
    </row>
    <row r="3122" spans="1:3" x14ac:dyDescent="0.3">
      <c r="A3122" s="4" t="s">
        <v>6424</v>
      </c>
      <c r="B3122" s="6">
        <v>44938</v>
      </c>
      <c r="C3122">
        <v>1</v>
      </c>
    </row>
    <row r="3123" spans="1:3" x14ac:dyDescent="0.3">
      <c r="A3123" s="4" t="s">
        <v>6425</v>
      </c>
      <c r="B3123" s="6">
        <v>44939</v>
      </c>
      <c r="C3123">
        <v>1</v>
      </c>
    </row>
    <row r="3124" spans="1:3" x14ac:dyDescent="0.3">
      <c r="A3124" s="4" t="s">
        <v>6426</v>
      </c>
      <c r="B3124" s="6">
        <v>44939</v>
      </c>
      <c r="C3124">
        <v>1</v>
      </c>
    </row>
    <row r="3125" spans="1:3" x14ac:dyDescent="0.3">
      <c r="A3125" s="4" t="s">
        <v>6430</v>
      </c>
      <c r="B3125" s="6">
        <v>44943</v>
      </c>
      <c r="C3125">
        <v>1</v>
      </c>
    </row>
    <row r="3126" spans="1:3" x14ac:dyDescent="0.3">
      <c r="A3126" s="4" t="s">
        <v>6431</v>
      </c>
      <c r="B3126" s="6">
        <v>44944</v>
      </c>
      <c r="C3126">
        <v>1</v>
      </c>
    </row>
    <row r="3127" spans="1:3" x14ac:dyDescent="0.3">
      <c r="A3127" s="4" t="s">
        <v>6432</v>
      </c>
      <c r="B3127" s="6">
        <v>44945</v>
      </c>
      <c r="C3127">
        <v>1</v>
      </c>
    </row>
    <row r="3128" spans="1:3" x14ac:dyDescent="0.3">
      <c r="A3128" s="4" t="s">
        <v>6433</v>
      </c>
      <c r="B3128" s="6">
        <v>44945</v>
      </c>
      <c r="C3128">
        <v>1</v>
      </c>
    </row>
    <row r="3129" spans="1:3" x14ac:dyDescent="0.3">
      <c r="A3129" s="4" t="s">
        <v>6435</v>
      </c>
      <c r="B3129" s="6">
        <v>44947</v>
      </c>
      <c r="C3129">
        <v>1</v>
      </c>
    </row>
    <row r="3130" spans="1:3" x14ac:dyDescent="0.3">
      <c r="A3130" s="4" t="s">
        <v>6436</v>
      </c>
      <c r="B3130" s="6">
        <v>44947</v>
      </c>
      <c r="C3130">
        <v>1</v>
      </c>
    </row>
    <row r="3131" spans="1:3" x14ac:dyDescent="0.3">
      <c r="A3131" s="4" t="s">
        <v>6437</v>
      </c>
      <c r="B3131" s="6">
        <v>44949</v>
      </c>
      <c r="C3131">
        <v>1</v>
      </c>
    </row>
    <row r="3132" spans="1:3" x14ac:dyDescent="0.3">
      <c r="A3132" s="4" t="s">
        <v>6439</v>
      </c>
      <c r="B3132" s="6">
        <v>44949</v>
      </c>
      <c r="C3132">
        <v>1</v>
      </c>
    </row>
    <row r="3133" spans="1:3" x14ac:dyDescent="0.3">
      <c r="A3133" s="4" t="s">
        <v>6438</v>
      </c>
      <c r="B3133" s="6">
        <v>44950</v>
      </c>
      <c r="C3133">
        <v>1</v>
      </c>
    </row>
    <row r="3134" spans="1:3" x14ac:dyDescent="0.3">
      <c r="A3134" s="4" t="s">
        <v>6440</v>
      </c>
      <c r="B3134" s="6">
        <v>44951</v>
      </c>
      <c r="C3134">
        <v>1</v>
      </c>
    </row>
    <row r="3135" spans="1:3" x14ac:dyDescent="0.3">
      <c r="A3135" s="4" t="s">
        <v>6443</v>
      </c>
      <c r="B3135" s="6">
        <v>44952</v>
      </c>
      <c r="C3135">
        <v>1</v>
      </c>
    </row>
    <row r="3136" spans="1:3" x14ac:dyDescent="0.3">
      <c r="A3136" s="4" t="s">
        <v>6444</v>
      </c>
      <c r="B3136" s="6">
        <v>44952</v>
      </c>
      <c r="C3136">
        <v>1</v>
      </c>
    </row>
    <row r="3137" spans="1:3" x14ac:dyDescent="0.3">
      <c r="A3137" s="4" t="s">
        <v>6445</v>
      </c>
      <c r="B3137" s="6">
        <v>44952</v>
      </c>
      <c r="C3137">
        <v>1</v>
      </c>
    </row>
    <row r="3138" spans="1:3" x14ac:dyDescent="0.3">
      <c r="A3138" s="4" t="s">
        <v>6446</v>
      </c>
      <c r="B3138" s="6">
        <v>44953</v>
      </c>
      <c r="C3138">
        <v>1</v>
      </c>
    </row>
    <row r="3139" spans="1:3" x14ac:dyDescent="0.3">
      <c r="A3139" s="4" t="s">
        <v>6448</v>
      </c>
      <c r="B3139" s="6">
        <v>44953</v>
      </c>
      <c r="C3139">
        <v>1</v>
      </c>
    </row>
    <row r="3140" spans="1:3" x14ac:dyDescent="0.3">
      <c r="A3140" s="4" t="s">
        <v>6449</v>
      </c>
      <c r="B3140" s="6">
        <v>44956</v>
      </c>
      <c r="C3140">
        <v>1</v>
      </c>
    </row>
    <row r="3141" spans="1:3" x14ac:dyDescent="0.3">
      <c r="A3141" s="4" t="s">
        <v>6451</v>
      </c>
      <c r="B3141" s="6">
        <v>44958</v>
      </c>
      <c r="C3141">
        <v>1</v>
      </c>
    </row>
    <row r="3142" spans="1:3" x14ac:dyDescent="0.3">
      <c r="A3142" s="4" t="s">
        <v>6452</v>
      </c>
      <c r="B3142" s="6">
        <v>44959</v>
      </c>
      <c r="C3142">
        <v>1</v>
      </c>
    </row>
    <row r="3143" spans="1:3" x14ac:dyDescent="0.3">
      <c r="A3143" s="4" t="s">
        <v>6453</v>
      </c>
      <c r="B3143" s="6">
        <v>44959</v>
      </c>
      <c r="C3143">
        <v>1</v>
      </c>
    </row>
    <row r="3144" spans="1:3" x14ac:dyDescent="0.3">
      <c r="A3144" s="4" t="s">
        <v>6454</v>
      </c>
      <c r="B3144" s="6">
        <v>44959</v>
      </c>
      <c r="C3144">
        <v>1</v>
      </c>
    </row>
    <row r="3145" spans="1:3" x14ac:dyDescent="0.3">
      <c r="A3145" s="4" t="s">
        <v>6456</v>
      </c>
      <c r="B3145" s="6">
        <v>44960</v>
      </c>
      <c r="C3145">
        <v>1</v>
      </c>
    </row>
    <row r="3146" spans="1:3" x14ac:dyDescent="0.3">
      <c r="A3146" s="4" t="s">
        <v>6457</v>
      </c>
      <c r="B3146" s="6">
        <v>44960</v>
      </c>
      <c r="C3146">
        <v>1</v>
      </c>
    </row>
    <row r="3147" spans="1:3" x14ac:dyDescent="0.3">
      <c r="A3147" s="4" t="s">
        <v>6458</v>
      </c>
      <c r="B3147" s="6">
        <v>44961</v>
      </c>
      <c r="C3147">
        <v>1</v>
      </c>
    </row>
    <row r="3148" spans="1:3" x14ac:dyDescent="0.3">
      <c r="A3148" s="4" t="s">
        <v>6459</v>
      </c>
      <c r="B3148" s="6">
        <v>44962</v>
      </c>
      <c r="C3148">
        <v>1</v>
      </c>
    </row>
    <row r="3149" spans="1:3" x14ac:dyDescent="0.3">
      <c r="A3149" s="4" t="s">
        <v>6460</v>
      </c>
      <c r="B3149" s="6">
        <v>44964</v>
      </c>
      <c r="C3149">
        <v>1</v>
      </c>
    </row>
    <row r="3150" spans="1:3" x14ac:dyDescent="0.3">
      <c r="A3150" s="4" t="s">
        <v>6469</v>
      </c>
      <c r="B3150" s="6">
        <v>44975</v>
      </c>
      <c r="C3150">
        <v>1</v>
      </c>
    </row>
    <row r="3151" spans="1:3" x14ac:dyDescent="0.3">
      <c r="A3151" s="4" t="s">
        <v>6472</v>
      </c>
      <c r="B3151" s="6">
        <v>44976</v>
      </c>
      <c r="C3151">
        <v>1</v>
      </c>
    </row>
    <row r="3152" spans="1:3" x14ac:dyDescent="0.3">
      <c r="A3152" s="4" t="s">
        <v>6476</v>
      </c>
      <c r="B3152" s="6">
        <v>44977</v>
      </c>
      <c r="C3152">
        <v>1</v>
      </c>
    </row>
    <row r="3153" spans="1:3" x14ac:dyDescent="0.3">
      <c r="A3153" s="4" t="s">
        <v>6474</v>
      </c>
      <c r="B3153" s="6">
        <v>44978</v>
      </c>
      <c r="C3153">
        <v>1</v>
      </c>
    </row>
    <row r="3154" spans="1:3" x14ac:dyDescent="0.3">
      <c r="A3154" s="4" t="s">
        <v>6475</v>
      </c>
      <c r="B3154" s="6">
        <v>44978</v>
      </c>
      <c r="C3154">
        <v>1</v>
      </c>
    </row>
    <row r="3155" spans="1:3" x14ac:dyDescent="0.3">
      <c r="A3155" s="4" t="s">
        <v>6479</v>
      </c>
      <c r="B3155" s="6">
        <v>44983</v>
      </c>
      <c r="C3155">
        <v>1</v>
      </c>
    </row>
    <row r="3156" spans="1:3" x14ac:dyDescent="0.3">
      <c r="A3156" s="4" t="s">
        <v>6480</v>
      </c>
      <c r="B3156" s="6">
        <v>44984</v>
      </c>
      <c r="C3156">
        <v>1</v>
      </c>
    </row>
    <row r="3157" spans="1:3" x14ac:dyDescent="0.3">
      <c r="A3157" s="4" t="s">
        <v>6484</v>
      </c>
      <c r="B3157" s="6">
        <v>44987</v>
      </c>
      <c r="C3157">
        <v>1</v>
      </c>
    </row>
    <row r="3158" spans="1:3" x14ac:dyDescent="0.3">
      <c r="A3158" s="4" t="s">
        <v>6485</v>
      </c>
      <c r="B3158" s="6">
        <v>44988</v>
      </c>
      <c r="C3158">
        <v>1</v>
      </c>
    </row>
    <row r="3159" spans="1:3" x14ac:dyDescent="0.3">
      <c r="A3159" s="4" t="s">
        <v>6487</v>
      </c>
      <c r="B3159" s="6">
        <v>44991</v>
      </c>
      <c r="C3159">
        <v>1</v>
      </c>
    </row>
    <row r="3160" spans="1:3" x14ac:dyDescent="0.3">
      <c r="A3160" s="4" t="s">
        <v>6488</v>
      </c>
      <c r="B3160" s="6">
        <v>44991</v>
      </c>
      <c r="C3160">
        <v>1</v>
      </c>
    </row>
    <row r="3161" spans="1:3" x14ac:dyDescent="0.3">
      <c r="A3161" s="4" t="s">
        <v>6489</v>
      </c>
      <c r="B3161" s="6">
        <v>44993</v>
      </c>
      <c r="C3161">
        <v>1</v>
      </c>
    </row>
    <row r="3162" spans="1:3" x14ac:dyDescent="0.3">
      <c r="A3162" s="4" t="s">
        <v>6491</v>
      </c>
      <c r="B3162" s="6">
        <v>44993</v>
      </c>
      <c r="C3162">
        <v>1</v>
      </c>
    </row>
    <row r="3163" spans="1:3" x14ac:dyDescent="0.3">
      <c r="A3163" s="4" t="s">
        <v>6492</v>
      </c>
      <c r="B3163" s="6">
        <v>44993</v>
      </c>
      <c r="C3163">
        <v>1</v>
      </c>
    </row>
    <row r="3164" spans="1:3" x14ac:dyDescent="0.3">
      <c r="A3164" s="4" t="s">
        <v>6495</v>
      </c>
      <c r="B3164" s="6">
        <v>44996</v>
      </c>
      <c r="C3164">
        <v>1</v>
      </c>
    </row>
    <row r="3165" spans="1:3" x14ac:dyDescent="0.3">
      <c r="A3165" s="4" t="s">
        <v>6499</v>
      </c>
      <c r="B3165" s="6">
        <v>44997</v>
      </c>
      <c r="C3165">
        <v>1</v>
      </c>
    </row>
    <row r="3166" spans="1:3" x14ac:dyDescent="0.3">
      <c r="A3166" s="4" t="s">
        <v>6500</v>
      </c>
      <c r="B3166" s="6">
        <v>44997</v>
      </c>
      <c r="C3166">
        <v>1</v>
      </c>
    </row>
    <row r="3167" spans="1:3" x14ac:dyDescent="0.3">
      <c r="A3167" s="4" t="s">
        <v>6496</v>
      </c>
      <c r="B3167" s="6">
        <v>44998</v>
      </c>
      <c r="C3167">
        <v>1</v>
      </c>
    </row>
    <row r="3168" spans="1:3" x14ac:dyDescent="0.3">
      <c r="A3168" s="4" t="s">
        <v>6501</v>
      </c>
      <c r="B3168" s="6">
        <v>45001</v>
      </c>
      <c r="C3168">
        <v>1</v>
      </c>
    </row>
    <row r="3169" spans="1:3" x14ac:dyDescent="0.3">
      <c r="A3169" s="4" t="s">
        <v>6504</v>
      </c>
      <c r="B3169" s="6">
        <v>45002</v>
      </c>
      <c r="C3169">
        <v>1</v>
      </c>
    </row>
    <row r="3170" spans="1:3" x14ac:dyDescent="0.3">
      <c r="A3170" s="4" t="s">
        <v>6506</v>
      </c>
      <c r="B3170" s="6">
        <v>45005</v>
      </c>
      <c r="C3170">
        <v>1</v>
      </c>
    </row>
    <row r="3171" spans="1:3" x14ac:dyDescent="0.3">
      <c r="A3171" s="4" t="s">
        <v>6511</v>
      </c>
      <c r="B3171" s="6">
        <v>45009</v>
      </c>
      <c r="C3171">
        <v>1</v>
      </c>
    </row>
    <row r="3172" spans="1:3" x14ac:dyDescent="0.3">
      <c r="A3172" s="4" t="s">
        <v>6512</v>
      </c>
      <c r="B3172" s="6">
        <v>45009</v>
      </c>
      <c r="C3172">
        <v>1</v>
      </c>
    </row>
    <row r="3173" spans="1:3" x14ac:dyDescent="0.3">
      <c r="A3173" s="4" t="s">
        <v>6510</v>
      </c>
      <c r="B3173" s="6">
        <v>45011</v>
      </c>
      <c r="C3173">
        <v>1</v>
      </c>
    </row>
    <row r="3174" spans="1:3" x14ac:dyDescent="0.3">
      <c r="A3174" s="4" t="s">
        <v>6514</v>
      </c>
      <c r="B3174" s="6">
        <v>45013</v>
      </c>
      <c r="C3174">
        <v>1</v>
      </c>
    </row>
    <row r="3175" spans="1:3" x14ac:dyDescent="0.3">
      <c r="A3175" s="4" t="s">
        <v>6517</v>
      </c>
      <c r="B3175" s="6">
        <v>45015</v>
      </c>
      <c r="C3175">
        <v>1</v>
      </c>
    </row>
    <row r="3176" spans="1:3" x14ac:dyDescent="0.3">
      <c r="A3176" s="4" t="s">
        <v>6516</v>
      </c>
      <c r="B3176" s="6">
        <v>45016</v>
      </c>
      <c r="C3176">
        <v>1</v>
      </c>
    </row>
    <row r="3177" spans="1:3" x14ac:dyDescent="0.3">
      <c r="A3177" s="4" t="s">
        <v>6520</v>
      </c>
      <c r="B3177" s="6">
        <v>45016</v>
      </c>
      <c r="C3177">
        <v>1</v>
      </c>
    </row>
    <row r="3178" spans="1:3" x14ac:dyDescent="0.3">
      <c r="A3178" s="4" t="s">
        <v>6521</v>
      </c>
      <c r="B3178" s="6">
        <v>45016</v>
      </c>
      <c r="C3178">
        <v>1</v>
      </c>
    </row>
    <row r="3179" spans="1:3" x14ac:dyDescent="0.3">
      <c r="A3179" s="4" t="s">
        <v>6522</v>
      </c>
      <c r="B3179" s="6">
        <v>45018</v>
      </c>
      <c r="C3179">
        <v>1</v>
      </c>
    </row>
    <row r="3180" spans="1:3" x14ac:dyDescent="0.3">
      <c r="A3180" s="4" t="s">
        <v>6524</v>
      </c>
      <c r="B3180" s="6">
        <v>45020</v>
      </c>
      <c r="C3180">
        <v>1</v>
      </c>
    </row>
    <row r="3181" spans="1:3" x14ac:dyDescent="0.3">
      <c r="A3181" s="4" t="s">
        <v>6525</v>
      </c>
      <c r="B3181" s="6">
        <v>45023</v>
      </c>
      <c r="C3181">
        <v>1</v>
      </c>
    </row>
    <row r="3182" spans="1:3" x14ac:dyDescent="0.3">
      <c r="A3182" s="4" t="s">
        <v>6526</v>
      </c>
      <c r="B3182" s="6">
        <v>45023</v>
      </c>
      <c r="C3182">
        <v>1</v>
      </c>
    </row>
    <row r="3183" spans="1:3" x14ac:dyDescent="0.3">
      <c r="A3183" s="4" t="s">
        <v>6528</v>
      </c>
      <c r="B3183" s="6">
        <v>45024</v>
      </c>
      <c r="C3183">
        <v>1</v>
      </c>
    </row>
    <row r="3184" spans="1:3" x14ac:dyDescent="0.3">
      <c r="A3184" s="4" t="s">
        <v>6529</v>
      </c>
      <c r="B3184" s="6">
        <v>45024</v>
      </c>
      <c r="C3184">
        <v>1</v>
      </c>
    </row>
    <row r="3185" spans="1:3" x14ac:dyDescent="0.3">
      <c r="A3185" s="4" t="s">
        <v>6530</v>
      </c>
      <c r="B3185" s="6">
        <v>45024</v>
      </c>
      <c r="C3185">
        <v>1</v>
      </c>
    </row>
    <row r="3186" spans="1:3" x14ac:dyDescent="0.3">
      <c r="A3186" s="4" t="s">
        <v>6527</v>
      </c>
      <c r="B3186" s="6">
        <v>45025</v>
      </c>
      <c r="C3186">
        <v>1</v>
      </c>
    </row>
    <row r="3187" spans="1:3" x14ac:dyDescent="0.3">
      <c r="A3187" s="4" t="s">
        <v>6531</v>
      </c>
      <c r="B3187" s="6">
        <v>45025</v>
      </c>
      <c r="C3187">
        <v>1</v>
      </c>
    </row>
    <row r="3188" spans="1:3" x14ac:dyDescent="0.3">
      <c r="A3188" s="4" t="s">
        <v>6532</v>
      </c>
      <c r="B3188" s="6">
        <v>45026</v>
      </c>
      <c r="C3188">
        <v>1</v>
      </c>
    </row>
    <row r="3189" spans="1:3" x14ac:dyDescent="0.3">
      <c r="A3189" s="4" t="s">
        <v>6533</v>
      </c>
      <c r="B3189" s="6">
        <v>45029</v>
      </c>
      <c r="C3189">
        <v>1</v>
      </c>
    </row>
    <row r="3190" spans="1:3" x14ac:dyDescent="0.3">
      <c r="A3190" s="4" t="s">
        <v>6535</v>
      </c>
      <c r="B3190" s="6">
        <v>45030</v>
      </c>
      <c r="C3190">
        <v>1</v>
      </c>
    </row>
    <row r="3191" spans="1:3" x14ac:dyDescent="0.3">
      <c r="A3191" s="4" t="s">
        <v>6537</v>
      </c>
      <c r="B3191" s="6">
        <v>45031</v>
      </c>
      <c r="C3191">
        <v>1</v>
      </c>
    </row>
    <row r="3192" spans="1:3" x14ac:dyDescent="0.3">
      <c r="A3192" s="4" t="s">
        <v>6540</v>
      </c>
      <c r="B3192" s="6">
        <v>45034</v>
      </c>
      <c r="C3192">
        <v>1</v>
      </c>
    </row>
    <row r="3193" spans="1:3" x14ac:dyDescent="0.3">
      <c r="A3193" s="4" t="s">
        <v>6544</v>
      </c>
      <c r="B3193" s="6">
        <v>45036</v>
      </c>
      <c r="C3193">
        <v>1</v>
      </c>
    </row>
    <row r="3194" spans="1:3" x14ac:dyDescent="0.3">
      <c r="A3194" s="4" t="s">
        <v>6546</v>
      </c>
      <c r="B3194" s="6">
        <v>45038</v>
      </c>
      <c r="C3194">
        <v>1</v>
      </c>
    </row>
    <row r="3195" spans="1:3" x14ac:dyDescent="0.3">
      <c r="A3195" s="4" t="s">
        <v>6547</v>
      </c>
      <c r="B3195" s="6">
        <v>45041</v>
      </c>
      <c r="C3195">
        <v>1</v>
      </c>
    </row>
    <row r="3196" spans="1:3" x14ac:dyDescent="0.3">
      <c r="A3196" s="4" t="s">
        <v>6548</v>
      </c>
      <c r="B3196" s="6">
        <v>45042</v>
      </c>
      <c r="C3196">
        <v>1</v>
      </c>
    </row>
    <row r="3197" spans="1:3" x14ac:dyDescent="0.3">
      <c r="A3197" s="4" t="s">
        <v>6553</v>
      </c>
      <c r="B3197" s="6">
        <v>45046</v>
      </c>
      <c r="C3197">
        <v>1</v>
      </c>
    </row>
    <row r="3198" spans="1:3" x14ac:dyDescent="0.3">
      <c r="A3198" s="4" t="s">
        <v>6554</v>
      </c>
      <c r="B3198" s="6">
        <v>45047</v>
      </c>
      <c r="C3198">
        <v>1</v>
      </c>
    </row>
    <row r="3199" spans="1:3" x14ac:dyDescent="0.3">
      <c r="A3199" s="4" t="s">
        <v>6556</v>
      </c>
      <c r="B3199" s="6">
        <v>45048</v>
      </c>
      <c r="C3199">
        <v>1</v>
      </c>
    </row>
    <row r="3200" spans="1:3" x14ac:dyDescent="0.3">
      <c r="A3200" s="4" t="s">
        <v>6555</v>
      </c>
      <c r="B3200" s="6">
        <v>45049</v>
      </c>
      <c r="C3200">
        <v>1</v>
      </c>
    </row>
    <row r="3201" spans="1:3" x14ac:dyDescent="0.3">
      <c r="A3201" s="4" t="s">
        <v>6559</v>
      </c>
      <c r="B3201" s="6">
        <v>45049</v>
      </c>
      <c r="C3201">
        <v>1</v>
      </c>
    </row>
    <row r="3202" spans="1:3" x14ac:dyDescent="0.3">
      <c r="A3202" s="4" t="s">
        <v>6558</v>
      </c>
      <c r="B3202" s="6">
        <v>45050</v>
      </c>
      <c r="C3202">
        <v>1</v>
      </c>
    </row>
    <row r="3203" spans="1:3" x14ac:dyDescent="0.3">
      <c r="A3203" s="4" t="s">
        <v>6561</v>
      </c>
      <c r="B3203" s="6">
        <v>45050</v>
      </c>
      <c r="C3203">
        <v>1</v>
      </c>
    </row>
    <row r="3204" spans="1:3" x14ac:dyDescent="0.3">
      <c r="A3204" s="4" t="s">
        <v>6557</v>
      </c>
      <c r="B3204" s="6">
        <v>45051</v>
      </c>
      <c r="C3204">
        <v>1</v>
      </c>
    </row>
    <row r="3205" spans="1:3" x14ac:dyDescent="0.3">
      <c r="A3205" s="4" t="s">
        <v>6562</v>
      </c>
      <c r="B3205" s="6">
        <v>45051</v>
      </c>
      <c r="C3205">
        <v>1</v>
      </c>
    </row>
    <row r="3206" spans="1:3" x14ac:dyDescent="0.3">
      <c r="A3206" s="4" t="s">
        <v>6564</v>
      </c>
      <c r="B3206" s="6">
        <v>45052</v>
      </c>
      <c r="C3206">
        <v>1</v>
      </c>
    </row>
    <row r="3207" spans="1:3" x14ac:dyDescent="0.3">
      <c r="A3207" s="4" t="s">
        <v>6563</v>
      </c>
      <c r="B3207" s="6">
        <v>45053</v>
      </c>
      <c r="C3207">
        <v>1</v>
      </c>
    </row>
    <row r="3208" spans="1:3" x14ac:dyDescent="0.3">
      <c r="A3208" s="4" t="s">
        <v>6566</v>
      </c>
      <c r="B3208" s="6">
        <v>45054</v>
      </c>
      <c r="C3208">
        <v>1</v>
      </c>
    </row>
    <row r="3209" spans="1:3" x14ac:dyDescent="0.3">
      <c r="A3209" s="4" t="s">
        <v>6568</v>
      </c>
      <c r="B3209" s="6">
        <v>45056</v>
      </c>
      <c r="C3209">
        <v>1</v>
      </c>
    </row>
    <row r="3210" spans="1:3" x14ac:dyDescent="0.3">
      <c r="A3210" s="4" t="s">
        <v>6569</v>
      </c>
      <c r="B3210" s="6">
        <v>45056</v>
      </c>
      <c r="C3210">
        <v>1</v>
      </c>
    </row>
    <row r="3211" spans="1:3" x14ac:dyDescent="0.3">
      <c r="A3211" s="4" t="s">
        <v>6570</v>
      </c>
      <c r="B3211" s="6">
        <v>45057</v>
      </c>
      <c r="C3211">
        <v>1</v>
      </c>
    </row>
    <row r="3212" spans="1:3" x14ac:dyDescent="0.3">
      <c r="A3212" s="4" t="s">
        <v>6571</v>
      </c>
      <c r="B3212" s="6">
        <v>45059</v>
      </c>
      <c r="C3212">
        <v>1</v>
      </c>
    </row>
    <row r="3213" spans="1:3" x14ac:dyDescent="0.3">
      <c r="A3213" s="4" t="s">
        <v>6573</v>
      </c>
      <c r="B3213" s="6">
        <v>45060</v>
      </c>
      <c r="C3213">
        <v>1</v>
      </c>
    </row>
    <row r="3214" spans="1:3" x14ac:dyDescent="0.3">
      <c r="A3214" s="4" t="s">
        <v>6580</v>
      </c>
      <c r="B3214" s="6">
        <v>45061</v>
      </c>
      <c r="C3214">
        <v>1</v>
      </c>
    </row>
    <row r="3215" spans="1:3" x14ac:dyDescent="0.3">
      <c r="A3215" s="4" t="s">
        <v>6585</v>
      </c>
      <c r="B3215" s="6">
        <v>45066</v>
      </c>
      <c r="C3215">
        <v>1</v>
      </c>
    </row>
    <row r="3216" spans="1:3" x14ac:dyDescent="0.3">
      <c r="A3216" s="4" t="s">
        <v>6584</v>
      </c>
      <c r="B3216" s="6">
        <v>45067</v>
      </c>
      <c r="C3216">
        <v>1</v>
      </c>
    </row>
    <row r="3217" spans="1:3" x14ac:dyDescent="0.3">
      <c r="A3217" s="4" t="s">
        <v>6587</v>
      </c>
      <c r="B3217" s="6">
        <v>45068</v>
      </c>
      <c r="C3217">
        <v>1</v>
      </c>
    </row>
    <row r="3218" spans="1:3" x14ac:dyDescent="0.3">
      <c r="A3218" s="4" t="s">
        <v>6588</v>
      </c>
      <c r="B3218" s="6">
        <v>45068</v>
      </c>
      <c r="C3218">
        <v>1</v>
      </c>
    </row>
    <row r="3219" spans="1:3" x14ac:dyDescent="0.3">
      <c r="A3219" s="4" t="s">
        <v>6589</v>
      </c>
      <c r="B3219" s="6">
        <v>45069</v>
      </c>
      <c r="C3219">
        <v>1</v>
      </c>
    </row>
    <row r="3220" spans="1:3" x14ac:dyDescent="0.3">
      <c r="A3220" s="4" t="s">
        <v>6591</v>
      </c>
      <c r="B3220" s="6">
        <v>45070</v>
      </c>
      <c r="C3220">
        <v>1</v>
      </c>
    </row>
    <row r="3221" spans="1:3" x14ac:dyDescent="0.3">
      <c r="A3221" s="4" t="s">
        <v>6590</v>
      </c>
      <c r="B3221" s="6">
        <v>45071</v>
      </c>
      <c r="C3221">
        <v>1</v>
      </c>
    </row>
    <row r="3222" spans="1:3" x14ac:dyDescent="0.3">
      <c r="A3222" s="4" t="s">
        <v>6593</v>
      </c>
      <c r="B3222" s="6">
        <v>45073</v>
      </c>
      <c r="C3222">
        <v>1</v>
      </c>
    </row>
    <row r="3223" spans="1:3" x14ac:dyDescent="0.3">
      <c r="A3223" s="4" t="s">
        <v>6594</v>
      </c>
      <c r="B3223" s="6">
        <v>45078</v>
      </c>
      <c r="C3223">
        <v>1</v>
      </c>
    </row>
    <row r="3224" spans="1:3" x14ac:dyDescent="0.3">
      <c r="A3224" s="4" t="s">
        <v>6596</v>
      </c>
      <c r="B3224" s="6">
        <v>45079</v>
      </c>
      <c r="C3224">
        <v>1</v>
      </c>
    </row>
    <row r="3225" spans="1:3" x14ac:dyDescent="0.3">
      <c r="A3225" s="4" t="s">
        <v>6597</v>
      </c>
      <c r="B3225" s="6">
        <v>45079</v>
      </c>
      <c r="C3225">
        <v>1</v>
      </c>
    </row>
    <row r="3226" spans="1:3" x14ac:dyDescent="0.3">
      <c r="A3226" s="4" t="s">
        <v>6598</v>
      </c>
      <c r="B3226" s="6">
        <v>45079</v>
      </c>
      <c r="C3226">
        <v>1</v>
      </c>
    </row>
    <row r="3227" spans="1:3" x14ac:dyDescent="0.3">
      <c r="A3227" s="4" t="s">
        <v>6601</v>
      </c>
      <c r="B3227" s="6">
        <v>45080</v>
      </c>
      <c r="C3227">
        <v>1</v>
      </c>
    </row>
    <row r="3228" spans="1:3" x14ac:dyDescent="0.3">
      <c r="A3228" s="4" t="s">
        <v>6600</v>
      </c>
      <c r="B3228" s="6">
        <v>45082</v>
      </c>
      <c r="C3228">
        <v>1</v>
      </c>
    </row>
    <row r="3229" spans="1:3" x14ac:dyDescent="0.3">
      <c r="A3229" s="4" t="s">
        <v>6602</v>
      </c>
      <c r="B3229" s="6">
        <v>45082</v>
      </c>
      <c r="C3229">
        <v>1</v>
      </c>
    </row>
    <row r="3230" spans="1:3" x14ac:dyDescent="0.3">
      <c r="A3230" s="4" t="s">
        <v>6604</v>
      </c>
      <c r="B3230" s="6">
        <v>45083</v>
      </c>
      <c r="C3230">
        <v>1</v>
      </c>
    </row>
    <row r="3231" spans="1:3" x14ac:dyDescent="0.3">
      <c r="A3231" s="4" t="s">
        <v>6606</v>
      </c>
      <c r="B3231" s="6">
        <v>45084</v>
      </c>
      <c r="C3231">
        <v>1</v>
      </c>
    </row>
    <row r="3232" spans="1:3" x14ac:dyDescent="0.3">
      <c r="A3232" s="4" t="s">
        <v>6608</v>
      </c>
      <c r="B3232" s="6">
        <v>45086</v>
      </c>
      <c r="C3232">
        <v>1</v>
      </c>
    </row>
    <row r="3233" spans="1:3" x14ac:dyDescent="0.3">
      <c r="A3233" s="4" t="s">
        <v>6609</v>
      </c>
      <c r="B3233" s="6">
        <v>45086</v>
      </c>
      <c r="C3233">
        <v>1</v>
      </c>
    </row>
    <row r="3234" spans="1:3" x14ac:dyDescent="0.3">
      <c r="A3234" s="4" t="s">
        <v>6610</v>
      </c>
      <c r="B3234" s="6">
        <v>45086</v>
      </c>
      <c r="C3234">
        <v>1</v>
      </c>
    </row>
    <row r="3235" spans="1:3" x14ac:dyDescent="0.3">
      <c r="A3235" s="4" t="s">
        <v>6607</v>
      </c>
      <c r="B3235" s="6">
        <v>45087</v>
      </c>
      <c r="C3235">
        <v>1</v>
      </c>
    </row>
    <row r="3236" spans="1:3" x14ac:dyDescent="0.3">
      <c r="A3236" s="4" t="s">
        <v>6611</v>
      </c>
      <c r="B3236" s="6">
        <v>45088</v>
      </c>
      <c r="C3236">
        <v>1</v>
      </c>
    </row>
    <row r="3237" spans="1:3" x14ac:dyDescent="0.3">
      <c r="A3237" s="4" t="s">
        <v>6612</v>
      </c>
      <c r="B3237" s="6">
        <v>45090</v>
      </c>
      <c r="C3237">
        <v>1</v>
      </c>
    </row>
    <row r="3238" spans="1:3" x14ac:dyDescent="0.3">
      <c r="A3238" s="4" t="s">
        <v>6614</v>
      </c>
      <c r="B3238" s="6">
        <v>45091</v>
      </c>
      <c r="C3238">
        <v>1</v>
      </c>
    </row>
    <row r="3239" spans="1:3" x14ac:dyDescent="0.3">
      <c r="A3239" s="4" t="s">
        <v>6615</v>
      </c>
      <c r="B3239" s="6">
        <v>45093</v>
      </c>
      <c r="C3239">
        <v>1</v>
      </c>
    </row>
    <row r="3240" spans="1:3" x14ac:dyDescent="0.3">
      <c r="A3240" s="4" t="s">
        <v>6618</v>
      </c>
      <c r="B3240" s="6">
        <v>45096</v>
      </c>
      <c r="C3240">
        <v>1</v>
      </c>
    </row>
    <row r="3241" spans="1:3" x14ac:dyDescent="0.3">
      <c r="A3241" s="4" t="s">
        <v>6617</v>
      </c>
      <c r="B3241" s="6">
        <v>45097</v>
      </c>
      <c r="C3241">
        <v>1</v>
      </c>
    </row>
    <row r="3242" spans="1:3" x14ac:dyDescent="0.3">
      <c r="A3242" s="4" t="s">
        <v>6619</v>
      </c>
      <c r="B3242" s="6">
        <v>45097</v>
      </c>
      <c r="C3242">
        <v>1</v>
      </c>
    </row>
    <row r="3243" spans="1:3" x14ac:dyDescent="0.3">
      <c r="A3243" s="4" t="s">
        <v>6620</v>
      </c>
      <c r="B3243" s="6">
        <v>45098</v>
      </c>
      <c r="C3243">
        <v>1</v>
      </c>
    </row>
    <row r="3244" spans="1:3" x14ac:dyDescent="0.3">
      <c r="A3244" s="4" t="s">
        <v>6621</v>
      </c>
      <c r="B3244" s="6">
        <v>45100</v>
      </c>
      <c r="C3244">
        <v>1</v>
      </c>
    </row>
    <row r="3245" spans="1:3" x14ac:dyDescent="0.3">
      <c r="A3245" s="4" t="s">
        <v>6622</v>
      </c>
      <c r="B3245" s="6">
        <v>45100</v>
      </c>
      <c r="C3245">
        <v>1</v>
      </c>
    </row>
    <row r="3246" spans="1:3" x14ac:dyDescent="0.3">
      <c r="A3246" s="4" t="s">
        <v>6624</v>
      </c>
      <c r="B3246" s="6">
        <v>45103</v>
      </c>
      <c r="C3246">
        <v>1</v>
      </c>
    </row>
    <row r="3247" spans="1:3" x14ac:dyDescent="0.3">
      <c r="A3247" s="4" t="s">
        <v>6627</v>
      </c>
      <c r="B3247" s="6">
        <v>45103</v>
      </c>
      <c r="C3247">
        <v>1</v>
      </c>
    </row>
    <row r="3248" spans="1:3" x14ac:dyDescent="0.3">
      <c r="A3248" s="4" t="s">
        <v>6628</v>
      </c>
      <c r="B3248" s="6">
        <v>45103</v>
      </c>
      <c r="C3248">
        <v>1</v>
      </c>
    </row>
    <row r="3249" spans="1:3" x14ac:dyDescent="0.3">
      <c r="A3249" s="4" t="s">
        <v>6630</v>
      </c>
      <c r="B3249" s="6">
        <v>45103</v>
      </c>
      <c r="C3249">
        <v>1</v>
      </c>
    </row>
    <row r="3250" spans="1:3" x14ac:dyDescent="0.3">
      <c r="A3250" s="4" t="s">
        <v>6636</v>
      </c>
      <c r="B3250" s="6">
        <v>45106</v>
      </c>
      <c r="C3250">
        <v>1</v>
      </c>
    </row>
    <row r="3251" spans="1:3" x14ac:dyDescent="0.3">
      <c r="A3251" s="4" t="s">
        <v>6638</v>
      </c>
      <c r="B3251" s="6">
        <v>45106</v>
      </c>
      <c r="C3251">
        <v>1</v>
      </c>
    </row>
    <row r="3252" spans="1:3" x14ac:dyDescent="0.3">
      <c r="A3252" s="4" t="s">
        <v>6637</v>
      </c>
      <c r="B3252" s="6">
        <v>45107</v>
      </c>
      <c r="C3252">
        <v>1</v>
      </c>
    </row>
    <row r="3253" spans="1:3" x14ac:dyDescent="0.3">
      <c r="A3253" s="4" t="s">
        <v>6639</v>
      </c>
      <c r="B3253" s="6">
        <v>45107</v>
      </c>
      <c r="C3253">
        <v>1</v>
      </c>
    </row>
    <row r="3254" spans="1:3" x14ac:dyDescent="0.3">
      <c r="A3254" s="4" t="s">
        <v>6641</v>
      </c>
      <c r="B3254" s="6">
        <v>45109</v>
      </c>
      <c r="C3254">
        <v>1</v>
      </c>
    </row>
    <row r="3255" spans="1:3" x14ac:dyDescent="0.3">
      <c r="A3255" s="4" t="s">
        <v>6642</v>
      </c>
      <c r="B3255" s="6">
        <v>45109</v>
      </c>
      <c r="C3255">
        <v>1</v>
      </c>
    </row>
    <row r="3256" spans="1:3" x14ac:dyDescent="0.3">
      <c r="A3256" s="4" t="s">
        <v>6645</v>
      </c>
      <c r="B3256" s="6">
        <v>45116</v>
      </c>
      <c r="C3256">
        <v>1</v>
      </c>
    </row>
    <row r="3257" spans="1:3" x14ac:dyDescent="0.3">
      <c r="A3257" s="4" t="s">
        <v>6644</v>
      </c>
      <c r="B3257" s="6">
        <v>45117</v>
      </c>
      <c r="C3257">
        <v>1</v>
      </c>
    </row>
    <row r="3258" spans="1:3" x14ac:dyDescent="0.3">
      <c r="A3258" s="4" t="s">
        <v>6647</v>
      </c>
      <c r="B3258" s="6">
        <v>45119</v>
      </c>
      <c r="C3258">
        <v>1</v>
      </c>
    </row>
    <row r="3259" spans="1:3" x14ac:dyDescent="0.3">
      <c r="A3259" s="4" t="s">
        <v>6648</v>
      </c>
      <c r="B3259" s="6">
        <v>45120</v>
      </c>
      <c r="C3259">
        <v>1</v>
      </c>
    </row>
    <row r="3260" spans="1:3" x14ac:dyDescent="0.3">
      <c r="A3260" s="4" t="s">
        <v>6649</v>
      </c>
      <c r="B3260" s="6">
        <v>45120</v>
      </c>
      <c r="C3260">
        <v>1</v>
      </c>
    </row>
    <row r="3261" spans="1:3" x14ac:dyDescent="0.3">
      <c r="A3261" s="4" t="s">
        <v>6650</v>
      </c>
      <c r="B3261" s="6">
        <v>45120</v>
      </c>
      <c r="C3261">
        <v>1</v>
      </c>
    </row>
    <row r="3262" spans="1:3" x14ac:dyDescent="0.3">
      <c r="A3262" s="4" t="s">
        <v>6652</v>
      </c>
      <c r="B3262" s="6">
        <v>45122</v>
      </c>
      <c r="C3262">
        <v>1</v>
      </c>
    </row>
    <row r="3263" spans="1:3" x14ac:dyDescent="0.3">
      <c r="A3263" s="4" t="s">
        <v>6651</v>
      </c>
      <c r="B3263" s="6">
        <v>45123</v>
      </c>
      <c r="C3263">
        <v>1</v>
      </c>
    </row>
    <row r="3264" spans="1:3" x14ac:dyDescent="0.3">
      <c r="A3264" s="4" t="s">
        <v>6653</v>
      </c>
      <c r="B3264" s="6">
        <v>45123</v>
      </c>
      <c r="C3264">
        <v>1</v>
      </c>
    </row>
    <row r="3265" spans="1:3" x14ac:dyDescent="0.3">
      <c r="A3265" s="4" t="s">
        <v>6654</v>
      </c>
      <c r="B3265" s="6">
        <v>45123</v>
      </c>
      <c r="C3265">
        <v>1</v>
      </c>
    </row>
    <row r="3266" spans="1:3" x14ac:dyDescent="0.3">
      <c r="A3266" s="4" t="s">
        <v>6660</v>
      </c>
      <c r="B3266" s="6">
        <v>45128</v>
      </c>
      <c r="C3266">
        <v>1</v>
      </c>
    </row>
    <row r="3267" spans="1:3" x14ac:dyDescent="0.3">
      <c r="A3267" s="4" t="s">
        <v>6659</v>
      </c>
      <c r="B3267" s="6">
        <v>45129</v>
      </c>
      <c r="C3267">
        <v>1</v>
      </c>
    </row>
    <row r="3268" spans="1:3" x14ac:dyDescent="0.3">
      <c r="A3268" s="4" t="s">
        <v>6663</v>
      </c>
      <c r="B3268" s="6">
        <v>45129</v>
      </c>
      <c r="C3268">
        <v>1</v>
      </c>
    </row>
    <row r="3269" spans="1:3" x14ac:dyDescent="0.3">
      <c r="A3269" s="4" t="s">
        <v>6658</v>
      </c>
      <c r="B3269" s="6">
        <v>45130</v>
      </c>
      <c r="C3269">
        <v>1</v>
      </c>
    </row>
    <row r="3270" spans="1:3" x14ac:dyDescent="0.3">
      <c r="A3270" s="4" t="s">
        <v>6662</v>
      </c>
      <c r="B3270" s="6">
        <v>45131</v>
      </c>
      <c r="C3270">
        <v>1</v>
      </c>
    </row>
    <row r="3271" spans="1:3" x14ac:dyDescent="0.3">
      <c r="A3271" s="4" t="s">
        <v>6666</v>
      </c>
      <c r="B3271" s="6">
        <v>45133</v>
      </c>
      <c r="C3271">
        <v>1</v>
      </c>
    </row>
    <row r="3272" spans="1:3" x14ac:dyDescent="0.3">
      <c r="A3272" s="4" t="s">
        <v>6668</v>
      </c>
      <c r="B3272" s="6">
        <v>45134</v>
      </c>
      <c r="C3272">
        <v>1</v>
      </c>
    </row>
    <row r="3273" spans="1:3" x14ac:dyDescent="0.3">
      <c r="A3273" s="4" t="s">
        <v>6669</v>
      </c>
      <c r="B3273" s="6">
        <v>45134</v>
      </c>
      <c r="C3273">
        <v>1</v>
      </c>
    </row>
    <row r="3274" spans="1:3" x14ac:dyDescent="0.3">
      <c r="A3274" s="4" t="s">
        <v>6670</v>
      </c>
      <c r="B3274" s="6">
        <v>45134</v>
      </c>
      <c r="C3274">
        <v>1</v>
      </c>
    </row>
    <row r="3275" spans="1:3" x14ac:dyDescent="0.3">
      <c r="A3275" s="4" t="s">
        <v>6671</v>
      </c>
      <c r="B3275" s="6">
        <v>45134</v>
      </c>
      <c r="C3275">
        <v>1</v>
      </c>
    </row>
    <row r="3276" spans="1:3" x14ac:dyDescent="0.3">
      <c r="A3276" s="4" t="s">
        <v>6665</v>
      </c>
      <c r="B3276" s="6">
        <v>45135</v>
      </c>
      <c r="C3276">
        <v>1</v>
      </c>
    </row>
    <row r="3277" spans="1:3" x14ac:dyDescent="0.3">
      <c r="A3277" s="4" t="s">
        <v>6667</v>
      </c>
      <c r="B3277" s="6">
        <v>45135</v>
      </c>
      <c r="C3277">
        <v>1</v>
      </c>
    </row>
    <row r="3278" spans="1:3" x14ac:dyDescent="0.3">
      <c r="A3278" s="4" t="s">
        <v>6672</v>
      </c>
      <c r="B3278" s="6">
        <v>45136</v>
      </c>
      <c r="C3278">
        <v>1</v>
      </c>
    </row>
    <row r="3279" spans="1:3" x14ac:dyDescent="0.3">
      <c r="A3279" s="4" t="s">
        <v>6673</v>
      </c>
      <c r="B3279" s="6">
        <v>45136</v>
      </c>
      <c r="C3279">
        <v>1</v>
      </c>
    </row>
    <row r="3280" spans="1:3" x14ac:dyDescent="0.3">
      <c r="A3280" s="4" t="s">
        <v>6674</v>
      </c>
      <c r="B3280" s="6">
        <v>45138</v>
      </c>
      <c r="C3280">
        <v>1</v>
      </c>
    </row>
    <row r="3281" spans="1:3" x14ac:dyDescent="0.3">
      <c r="A3281" s="4" t="s">
        <v>6675</v>
      </c>
      <c r="B3281" s="6">
        <v>45138</v>
      </c>
      <c r="C3281">
        <v>1</v>
      </c>
    </row>
    <row r="3282" spans="1:3" x14ac:dyDescent="0.3">
      <c r="A3282" s="4" t="s">
        <v>6676</v>
      </c>
      <c r="B3282" s="6">
        <v>45141</v>
      </c>
      <c r="C3282">
        <v>1</v>
      </c>
    </row>
    <row r="3283" spans="1:3" x14ac:dyDescent="0.3">
      <c r="A3283" s="4" t="s">
        <v>6679</v>
      </c>
      <c r="B3283" s="6">
        <v>45141</v>
      </c>
      <c r="C3283">
        <v>1</v>
      </c>
    </row>
    <row r="3284" spans="1:3" x14ac:dyDescent="0.3">
      <c r="A3284" s="4" t="s">
        <v>6680</v>
      </c>
      <c r="B3284" s="6">
        <v>45145</v>
      </c>
      <c r="C3284">
        <v>1</v>
      </c>
    </row>
    <row r="3285" spans="1:3" x14ac:dyDescent="0.3">
      <c r="A3285" s="4" t="s">
        <v>6683</v>
      </c>
      <c r="B3285" s="6">
        <v>45152</v>
      </c>
      <c r="C3285">
        <v>1</v>
      </c>
    </row>
    <row r="3286" spans="1:3" x14ac:dyDescent="0.3">
      <c r="A3286" s="4" t="s">
        <v>6684</v>
      </c>
      <c r="B3286" s="6">
        <v>45152</v>
      </c>
      <c r="C3286">
        <v>1</v>
      </c>
    </row>
    <row r="3287" spans="1:3" x14ac:dyDescent="0.3">
      <c r="A3287" s="4" t="s">
        <v>6685</v>
      </c>
      <c r="B3287" s="6">
        <v>45153</v>
      </c>
      <c r="C3287">
        <v>1</v>
      </c>
    </row>
    <row r="3288" spans="1:3" x14ac:dyDescent="0.3">
      <c r="A3288" s="4" t="s">
        <v>6687</v>
      </c>
      <c r="B3288" s="6">
        <v>45153</v>
      </c>
      <c r="C3288">
        <v>1</v>
      </c>
    </row>
    <row r="3289" spans="1:3" x14ac:dyDescent="0.3">
      <c r="A3289" s="4" t="s">
        <v>6688</v>
      </c>
      <c r="B3289" s="6">
        <v>45153</v>
      </c>
      <c r="C3289">
        <v>1</v>
      </c>
    </row>
    <row r="3290" spans="1:3" x14ac:dyDescent="0.3">
      <c r="A3290" s="4" t="s">
        <v>6690</v>
      </c>
      <c r="B3290" s="6">
        <v>45158</v>
      </c>
      <c r="C3290">
        <v>1</v>
      </c>
    </row>
    <row r="3291" spans="1:3" x14ac:dyDescent="0.3">
      <c r="A3291" s="4" t="s">
        <v>6694</v>
      </c>
      <c r="B3291" s="6">
        <v>45160</v>
      </c>
      <c r="C3291">
        <v>1</v>
      </c>
    </row>
    <row r="3292" spans="1:3" x14ac:dyDescent="0.3">
      <c r="A3292" s="4" t="s">
        <v>6695</v>
      </c>
      <c r="B3292" s="6">
        <v>45161</v>
      </c>
      <c r="C3292">
        <v>1</v>
      </c>
    </row>
    <row r="3293" spans="1:3" x14ac:dyDescent="0.3">
      <c r="A3293" s="4" t="s">
        <v>6696</v>
      </c>
      <c r="B3293" s="6">
        <v>45162</v>
      </c>
      <c r="C3293">
        <v>1</v>
      </c>
    </row>
    <row r="3294" spans="1:3" x14ac:dyDescent="0.3">
      <c r="A3294" s="4" t="s">
        <v>6697</v>
      </c>
      <c r="B3294" s="6">
        <v>45163</v>
      </c>
      <c r="C3294">
        <v>1</v>
      </c>
    </row>
    <row r="3295" spans="1:3" x14ac:dyDescent="0.3">
      <c r="A3295" s="4" t="s">
        <v>6700</v>
      </c>
      <c r="B3295" s="6">
        <v>45165</v>
      </c>
      <c r="C3295">
        <v>1</v>
      </c>
    </row>
    <row r="3296" spans="1:3" x14ac:dyDescent="0.3">
      <c r="A3296" s="4" t="s">
        <v>6699</v>
      </c>
      <c r="B3296" s="6">
        <v>45166</v>
      </c>
      <c r="C3296">
        <v>1</v>
      </c>
    </row>
    <row r="3297" spans="1:3" x14ac:dyDescent="0.3">
      <c r="A3297" s="4" t="s">
        <v>6701</v>
      </c>
      <c r="B3297" s="6">
        <v>45166</v>
      </c>
      <c r="C3297">
        <v>1</v>
      </c>
    </row>
    <row r="3298" spans="1:3" x14ac:dyDescent="0.3">
      <c r="A3298" s="4" t="s">
        <v>6703</v>
      </c>
      <c r="B3298" s="6">
        <v>45168</v>
      </c>
      <c r="C3298">
        <v>1</v>
      </c>
    </row>
    <row r="3299" spans="1:3" x14ac:dyDescent="0.3">
      <c r="A3299" s="4" t="s">
        <v>6704</v>
      </c>
      <c r="B3299" s="6">
        <v>45168</v>
      </c>
      <c r="C3299">
        <v>1</v>
      </c>
    </row>
    <row r="3300" spans="1:3" x14ac:dyDescent="0.3">
      <c r="A3300" s="4" t="s">
        <v>6707</v>
      </c>
      <c r="B3300" s="6">
        <v>45171</v>
      </c>
      <c r="C3300">
        <v>1</v>
      </c>
    </row>
    <row r="3301" spans="1:3" x14ac:dyDescent="0.3">
      <c r="A3301" s="4" t="s">
        <v>6708</v>
      </c>
      <c r="B3301" s="6">
        <v>45171</v>
      </c>
      <c r="C3301">
        <v>1</v>
      </c>
    </row>
    <row r="3302" spans="1:3" x14ac:dyDescent="0.3">
      <c r="A3302" s="4" t="s">
        <v>6709</v>
      </c>
      <c r="B3302" s="6">
        <v>45171</v>
      </c>
      <c r="C3302">
        <v>1</v>
      </c>
    </row>
    <row r="3303" spans="1:3" x14ac:dyDescent="0.3">
      <c r="A3303" s="4" t="s">
        <v>6710</v>
      </c>
      <c r="B3303" s="6">
        <v>45171</v>
      </c>
      <c r="C3303">
        <v>1</v>
      </c>
    </row>
    <row r="3304" spans="1:3" x14ac:dyDescent="0.3">
      <c r="A3304" s="4" t="s">
        <v>6712</v>
      </c>
      <c r="B3304" s="6">
        <v>45173</v>
      </c>
      <c r="C3304">
        <v>1</v>
      </c>
    </row>
    <row r="3305" spans="1:3" x14ac:dyDescent="0.3">
      <c r="A3305" s="4" t="s">
        <v>6714</v>
      </c>
      <c r="B3305" s="6">
        <v>45173</v>
      </c>
      <c r="C3305">
        <v>1</v>
      </c>
    </row>
    <row r="3306" spans="1:3" x14ac:dyDescent="0.3">
      <c r="A3306" s="4" t="s">
        <v>6713</v>
      </c>
      <c r="B3306" s="6">
        <v>45174</v>
      </c>
      <c r="C3306">
        <v>1</v>
      </c>
    </row>
    <row r="3307" spans="1:3" x14ac:dyDescent="0.3">
      <c r="A3307" s="4" t="s">
        <v>6717</v>
      </c>
      <c r="B3307" s="6">
        <v>45175</v>
      </c>
      <c r="C3307">
        <v>1</v>
      </c>
    </row>
    <row r="3308" spans="1:3" x14ac:dyDescent="0.3">
      <c r="A3308" s="4" t="s">
        <v>6719</v>
      </c>
      <c r="B3308" s="6">
        <v>45176</v>
      </c>
      <c r="C3308">
        <v>1</v>
      </c>
    </row>
    <row r="3309" spans="1:3" x14ac:dyDescent="0.3">
      <c r="A3309" s="4" t="s">
        <v>6721</v>
      </c>
      <c r="B3309" s="6">
        <v>45176</v>
      </c>
      <c r="C3309">
        <v>1</v>
      </c>
    </row>
    <row r="3310" spans="1:3" x14ac:dyDescent="0.3">
      <c r="A3310" s="4" t="s">
        <v>6724</v>
      </c>
      <c r="B3310" s="6">
        <v>45177</v>
      </c>
      <c r="C3310">
        <v>1</v>
      </c>
    </row>
    <row r="3311" spans="1:3" x14ac:dyDescent="0.3">
      <c r="A3311" s="4" t="s">
        <v>6723</v>
      </c>
      <c r="B3311" s="6">
        <v>45178</v>
      </c>
      <c r="C3311">
        <v>1</v>
      </c>
    </row>
    <row r="3312" spans="1:3" x14ac:dyDescent="0.3">
      <c r="A3312" s="4" t="s">
        <v>6727</v>
      </c>
      <c r="B3312" s="6">
        <v>45179</v>
      </c>
      <c r="C3312">
        <v>1</v>
      </c>
    </row>
    <row r="3313" spans="1:3" x14ac:dyDescent="0.3">
      <c r="A3313" s="4" t="s">
        <v>6728</v>
      </c>
      <c r="B3313" s="6">
        <v>45179</v>
      </c>
      <c r="C3313">
        <v>1</v>
      </c>
    </row>
    <row r="3314" spans="1:3" x14ac:dyDescent="0.3">
      <c r="A3314" s="4" t="s">
        <v>6730</v>
      </c>
      <c r="B3314" s="6">
        <v>45179</v>
      </c>
      <c r="C3314">
        <v>1</v>
      </c>
    </row>
    <row r="3315" spans="1:3" x14ac:dyDescent="0.3">
      <c r="A3315" s="4" t="s">
        <v>6732</v>
      </c>
      <c r="B3315" s="6">
        <v>45181</v>
      </c>
      <c r="C3315">
        <v>1</v>
      </c>
    </row>
    <row r="3316" spans="1:3" x14ac:dyDescent="0.3">
      <c r="A3316" s="4" t="s">
        <v>6731</v>
      </c>
      <c r="B3316" s="6">
        <v>45182</v>
      </c>
      <c r="C3316">
        <v>1</v>
      </c>
    </row>
    <row r="3317" spans="1:3" x14ac:dyDescent="0.3">
      <c r="A3317" s="4" t="s">
        <v>6733</v>
      </c>
      <c r="B3317" s="6">
        <v>45186</v>
      </c>
      <c r="C3317">
        <v>1</v>
      </c>
    </row>
    <row r="3318" spans="1:3" x14ac:dyDescent="0.3">
      <c r="A3318" s="4" t="s">
        <v>6735</v>
      </c>
      <c r="B3318" s="6">
        <v>45188</v>
      </c>
      <c r="C3318">
        <v>1</v>
      </c>
    </row>
    <row r="3319" spans="1:3" x14ac:dyDescent="0.3">
      <c r="A3319" s="4" t="s">
        <v>6736</v>
      </c>
      <c r="B3319" s="6">
        <v>45188</v>
      </c>
      <c r="C3319">
        <v>1</v>
      </c>
    </row>
    <row r="3320" spans="1:3" x14ac:dyDescent="0.3">
      <c r="A3320" s="4" t="s">
        <v>6738</v>
      </c>
      <c r="B3320" s="6">
        <v>45194</v>
      </c>
      <c r="C3320">
        <v>1</v>
      </c>
    </row>
    <row r="3321" spans="1:3" x14ac:dyDescent="0.3">
      <c r="A3321" s="4" t="s">
        <v>6740</v>
      </c>
      <c r="B3321" s="6">
        <v>45197</v>
      </c>
      <c r="C3321">
        <v>1</v>
      </c>
    </row>
    <row r="3322" spans="1:3" x14ac:dyDescent="0.3">
      <c r="A3322" s="4" t="s">
        <v>6741</v>
      </c>
      <c r="B3322" s="6">
        <v>45197</v>
      </c>
      <c r="C3322">
        <v>1</v>
      </c>
    </row>
    <row r="3323" spans="1:3" x14ac:dyDescent="0.3">
      <c r="A3323" s="4" t="s">
        <v>6742</v>
      </c>
      <c r="B3323" s="6">
        <v>45197</v>
      </c>
      <c r="C3323">
        <v>1</v>
      </c>
    </row>
    <row r="3324" spans="1:3" x14ac:dyDescent="0.3">
      <c r="A3324" s="4" t="s">
        <v>6743</v>
      </c>
      <c r="B3324" s="6">
        <v>45197</v>
      </c>
      <c r="C3324">
        <v>1</v>
      </c>
    </row>
    <row r="3325" spans="1:3" x14ac:dyDescent="0.3">
      <c r="A3325" s="4" t="s">
        <v>6744</v>
      </c>
      <c r="B3325" s="6">
        <v>45198</v>
      </c>
      <c r="C3325">
        <v>1</v>
      </c>
    </row>
    <row r="3326" spans="1:3" x14ac:dyDescent="0.3">
      <c r="A3326" s="4" t="s">
        <v>6745</v>
      </c>
      <c r="B3326" s="6">
        <v>45198</v>
      </c>
      <c r="C3326">
        <v>1</v>
      </c>
    </row>
    <row r="3327" spans="1:3" x14ac:dyDescent="0.3">
      <c r="A3327" s="4" t="s">
        <v>6746</v>
      </c>
      <c r="B3327" s="6">
        <v>45200</v>
      </c>
      <c r="C3327">
        <v>1</v>
      </c>
    </row>
    <row r="3328" spans="1:3" x14ac:dyDescent="0.3">
      <c r="A3328" s="4" t="s">
        <v>6747</v>
      </c>
      <c r="B3328" s="6">
        <v>45202</v>
      </c>
      <c r="C3328">
        <v>1</v>
      </c>
    </row>
    <row r="3329" spans="1:3" x14ac:dyDescent="0.3">
      <c r="A3329" s="4" t="s">
        <v>6748</v>
      </c>
      <c r="B3329" s="6">
        <v>45202</v>
      </c>
      <c r="C3329">
        <v>1</v>
      </c>
    </row>
    <row r="3330" spans="1:3" x14ac:dyDescent="0.3">
      <c r="A3330" s="4" t="s">
        <v>6749</v>
      </c>
      <c r="B3330" s="6">
        <v>45203</v>
      </c>
      <c r="C3330">
        <v>1</v>
      </c>
    </row>
    <row r="3331" spans="1:3" x14ac:dyDescent="0.3">
      <c r="A3331" s="4" t="s">
        <v>6753</v>
      </c>
      <c r="B3331" s="6">
        <v>45209</v>
      </c>
      <c r="C3331">
        <v>1</v>
      </c>
    </row>
    <row r="3332" spans="1:3" x14ac:dyDescent="0.3">
      <c r="A3332" s="4" t="s">
        <v>6754</v>
      </c>
      <c r="B3332" s="6">
        <v>45211</v>
      </c>
      <c r="C3332">
        <v>1</v>
      </c>
    </row>
    <row r="3333" spans="1:3" x14ac:dyDescent="0.3">
      <c r="A3333" s="4" t="s">
        <v>6755</v>
      </c>
      <c r="B3333" s="6">
        <v>45212</v>
      </c>
      <c r="C3333">
        <v>1</v>
      </c>
    </row>
    <row r="3334" spans="1:3" x14ac:dyDescent="0.3">
      <c r="A3334" s="4" t="s">
        <v>6756</v>
      </c>
      <c r="B3334" s="6">
        <v>45212</v>
      </c>
      <c r="C3334">
        <v>1</v>
      </c>
    </row>
    <row r="3335" spans="1:3" x14ac:dyDescent="0.3">
      <c r="A3335" s="4" t="s">
        <v>6757</v>
      </c>
      <c r="B3335" s="6">
        <v>45212</v>
      </c>
      <c r="C3335">
        <v>1</v>
      </c>
    </row>
    <row r="3336" spans="1:3" x14ac:dyDescent="0.3">
      <c r="A3336" s="4" t="s">
        <v>6758</v>
      </c>
      <c r="B3336" s="6">
        <v>45214</v>
      </c>
      <c r="C3336">
        <v>1</v>
      </c>
    </row>
    <row r="3337" spans="1:3" x14ac:dyDescent="0.3">
      <c r="A3337" s="4" t="s">
        <v>6760</v>
      </c>
      <c r="B3337" s="6">
        <v>45217</v>
      </c>
      <c r="C3337">
        <v>1</v>
      </c>
    </row>
    <row r="3338" spans="1:3" x14ac:dyDescent="0.3">
      <c r="A3338" s="4" t="s">
        <v>6764</v>
      </c>
      <c r="B3338" s="6">
        <v>45217</v>
      </c>
      <c r="C3338">
        <v>1</v>
      </c>
    </row>
    <row r="3339" spans="1:3" x14ac:dyDescent="0.3">
      <c r="A3339" s="4" t="s">
        <v>6765</v>
      </c>
      <c r="B3339" s="6">
        <v>45217</v>
      </c>
      <c r="C3339">
        <v>1</v>
      </c>
    </row>
    <row r="3340" spans="1:3" x14ac:dyDescent="0.3">
      <c r="A3340" s="4" t="s">
        <v>6761</v>
      </c>
      <c r="B3340" s="6">
        <v>45218</v>
      </c>
      <c r="C3340">
        <v>1</v>
      </c>
    </row>
    <row r="3341" spans="1:3" x14ac:dyDescent="0.3">
      <c r="A3341" s="4" t="s">
        <v>6763</v>
      </c>
      <c r="B3341" s="6">
        <v>45218</v>
      </c>
      <c r="C3341">
        <v>1</v>
      </c>
    </row>
    <row r="3342" spans="1:3" x14ac:dyDescent="0.3">
      <c r="A3342" s="4" t="s">
        <v>6766</v>
      </c>
      <c r="B3342" s="6">
        <v>45219</v>
      </c>
      <c r="C3342">
        <v>1</v>
      </c>
    </row>
    <row r="3343" spans="1:3" x14ac:dyDescent="0.3">
      <c r="A3343" s="4" t="s">
        <v>6767</v>
      </c>
      <c r="B3343" s="6">
        <v>45219</v>
      </c>
      <c r="C3343">
        <v>1</v>
      </c>
    </row>
    <row r="3344" spans="1:3" x14ac:dyDescent="0.3">
      <c r="A3344" s="4" t="s">
        <v>6768</v>
      </c>
      <c r="B3344" s="6">
        <v>45220</v>
      </c>
      <c r="C3344">
        <v>1</v>
      </c>
    </row>
    <row r="3345" spans="1:3" x14ac:dyDescent="0.3">
      <c r="A3345" s="4" t="s">
        <v>6775</v>
      </c>
      <c r="B3345" s="6">
        <v>45229</v>
      </c>
      <c r="C3345">
        <v>1</v>
      </c>
    </row>
    <row r="3346" spans="1:3" x14ac:dyDescent="0.3">
      <c r="A3346" s="4" t="s">
        <v>6777</v>
      </c>
      <c r="B3346" s="6">
        <v>45229</v>
      </c>
      <c r="C3346">
        <v>1</v>
      </c>
    </row>
    <row r="3347" spans="1:3" x14ac:dyDescent="0.3">
      <c r="A3347" s="4" t="s">
        <v>6778</v>
      </c>
      <c r="B3347" s="6">
        <v>45230</v>
      </c>
      <c r="C3347">
        <v>1</v>
      </c>
    </row>
    <row r="3348" spans="1:3" x14ac:dyDescent="0.3">
      <c r="A3348" s="4" t="s">
        <v>6779</v>
      </c>
      <c r="B3348" s="6">
        <v>45233</v>
      </c>
      <c r="C3348">
        <v>1</v>
      </c>
    </row>
    <row r="3349" spans="1:3" x14ac:dyDescent="0.3">
      <c r="A3349" s="4" t="s">
        <v>6780</v>
      </c>
      <c r="B3349" s="6">
        <v>45233</v>
      </c>
      <c r="C3349">
        <v>1</v>
      </c>
    </row>
    <row r="3350" spans="1:3" x14ac:dyDescent="0.3">
      <c r="A3350" s="4" t="s">
        <v>6781</v>
      </c>
      <c r="B3350" s="6">
        <v>45237</v>
      </c>
      <c r="C3350">
        <v>1</v>
      </c>
    </row>
    <row r="3351" spans="1:3" x14ac:dyDescent="0.3">
      <c r="A3351" s="4" t="s">
        <v>6782</v>
      </c>
      <c r="B3351" s="6">
        <v>45239</v>
      </c>
      <c r="C3351">
        <v>1</v>
      </c>
    </row>
    <row r="3352" spans="1:3" x14ac:dyDescent="0.3">
      <c r="A3352" s="4" t="s">
        <v>6785</v>
      </c>
      <c r="B3352" s="6">
        <v>45242</v>
      </c>
      <c r="C3352">
        <v>1</v>
      </c>
    </row>
    <row r="3353" spans="1:3" x14ac:dyDescent="0.3">
      <c r="A3353" s="4" t="s">
        <v>6786</v>
      </c>
      <c r="B3353" s="6">
        <v>45245</v>
      </c>
      <c r="C3353">
        <v>1</v>
      </c>
    </row>
    <row r="3354" spans="1:3" x14ac:dyDescent="0.3">
      <c r="A3354" s="4" t="s">
        <v>6787</v>
      </c>
      <c r="B3354" s="6">
        <v>45247</v>
      </c>
      <c r="C3354">
        <v>1</v>
      </c>
    </row>
    <row r="3355" spans="1:3" x14ac:dyDescent="0.3">
      <c r="A3355" s="4" t="s">
        <v>6788</v>
      </c>
      <c r="B3355" s="6">
        <v>45249</v>
      </c>
      <c r="C3355">
        <v>1</v>
      </c>
    </row>
    <row r="3356" spans="1:3" x14ac:dyDescent="0.3">
      <c r="A3356" s="4" t="s">
        <v>6789</v>
      </c>
      <c r="B3356" s="6">
        <v>45250</v>
      </c>
      <c r="C3356">
        <v>1</v>
      </c>
    </row>
    <row r="3357" spans="1:3" x14ac:dyDescent="0.3">
      <c r="A3357" s="4" t="s">
        <v>6790</v>
      </c>
      <c r="B3357" s="6">
        <v>45253</v>
      </c>
      <c r="C3357">
        <v>1</v>
      </c>
    </row>
    <row r="3358" spans="1:3" x14ac:dyDescent="0.3">
      <c r="A3358" s="4" t="s">
        <v>6792</v>
      </c>
      <c r="B3358" s="6">
        <v>45253</v>
      </c>
      <c r="C3358">
        <v>1</v>
      </c>
    </row>
    <row r="3359" spans="1:3" x14ac:dyDescent="0.3">
      <c r="A3359" s="4" t="s">
        <v>6791</v>
      </c>
      <c r="B3359" s="6">
        <v>45254</v>
      </c>
      <c r="C3359">
        <v>1</v>
      </c>
    </row>
    <row r="3360" spans="1:3" x14ac:dyDescent="0.3">
      <c r="A3360" s="4" t="s">
        <v>6793</v>
      </c>
      <c r="B3360" s="6">
        <v>45256</v>
      </c>
      <c r="C3360">
        <v>1</v>
      </c>
    </row>
    <row r="3361" spans="1:3" x14ac:dyDescent="0.3">
      <c r="A3361" s="4" t="s">
        <v>6794</v>
      </c>
      <c r="B3361" s="6">
        <v>45256</v>
      </c>
      <c r="C3361">
        <v>1</v>
      </c>
    </row>
    <row r="3362" spans="1:3" x14ac:dyDescent="0.3">
      <c r="A3362" s="4" t="s">
        <v>6796</v>
      </c>
      <c r="B3362" s="6">
        <v>45258</v>
      </c>
      <c r="C3362">
        <v>1</v>
      </c>
    </row>
    <row r="3363" spans="1:3" x14ac:dyDescent="0.3">
      <c r="A3363" s="4" t="s">
        <v>6797</v>
      </c>
      <c r="B3363" s="6">
        <v>45258</v>
      </c>
      <c r="C3363">
        <v>1</v>
      </c>
    </row>
    <row r="3364" spans="1:3" x14ac:dyDescent="0.3">
      <c r="A3364" s="4" t="s">
        <v>6800</v>
      </c>
      <c r="B3364" s="6">
        <v>45262</v>
      </c>
      <c r="C3364">
        <v>1</v>
      </c>
    </row>
    <row r="3365" spans="1:3" x14ac:dyDescent="0.3">
      <c r="A3365" s="4" t="s">
        <v>6801</v>
      </c>
      <c r="B3365" s="6">
        <v>45262</v>
      </c>
      <c r="C3365">
        <v>1</v>
      </c>
    </row>
    <row r="3366" spans="1:3" x14ac:dyDescent="0.3">
      <c r="A3366" s="4" t="s">
        <v>6803</v>
      </c>
      <c r="B3366" s="6">
        <v>45264</v>
      </c>
      <c r="C3366">
        <v>1</v>
      </c>
    </row>
    <row r="3367" spans="1:3" x14ac:dyDescent="0.3">
      <c r="A3367" s="4" t="s">
        <v>6804</v>
      </c>
      <c r="B3367" s="6">
        <v>45266</v>
      </c>
      <c r="C3367">
        <v>1</v>
      </c>
    </row>
    <row r="3368" spans="1:3" x14ac:dyDescent="0.3">
      <c r="A3368" s="4" t="s">
        <v>6805</v>
      </c>
      <c r="B3368" s="6">
        <v>45266</v>
      </c>
      <c r="C3368">
        <v>1</v>
      </c>
    </row>
    <row r="3369" spans="1:3" x14ac:dyDescent="0.3">
      <c r="A3369" s="4" t="s">
        <v>6806</v>
      </c>
      <c r="B3369" s="6">
        <v>45269</v>
      </c>
      <c r="C3369">
        <v>1</v>
      </c>
    </row>
    <row r="3370" spans="1:3" x14ac:dyDescent="0.3">
      <c r="A3370" s="4" t="s">
        <v>6807</v>
      </c>
      <c r="B3370" s="6">
        <v>45269</v>
      </c>
      <c r="C3370">
        <v>1</v>
      </c>
    </row>
    <row r="3371" spans="1:3" x14ac:dyDescent="0.3">
      <c r="A3371" s="4" t="s">
        <v>6808</v>
      </c>
      <c r="B3371" s="6">
        <v>45272</v>
      </c>
      <c r="C3371">
        <v>1</v>
      </c>
    </row>
    <row r="3372" spans="1:3" x14ac:dyDescent="0.3">
      <c r="A3372" s="4" t="s">
        <v>6809</v>
      </c>
      <c r="B3372" s="6">
        <v>45273</v>
      </c>
      <c r="C3372">
        <v>1</v>
      </c>
    </row>
    <row r="3373" spans="1:3" x14ac:dyDescent="0.3">
      <c r="A3373" s="4" t="s">
        <v>6812</v>
      </c>
      <c r="B3373" s="6">
        <v>45273</v>
      </c>
      <c r="C3373">
        <v>1</v>
      </c>
    </row>
    <row r="3374" spans="1:3" x14ac:dyDescent="0.3">
      <c r="A3374" s="4" t="s">
        <v>6814</v>
      </c>
      <c r="B3374" s="6">
        <v>45274</v>
      </c>
      <c r="C3374">
        <v>1</v>
      </c>
    </row>
    <row r="3375" spans="1:3" x14ac:dyDescent="0.3">
      <c r="A3375" s="4" t="s">
        <v>6813</v>
      </c>
      <c r="B3375" s="6">
        <v>45276</v>
      </c>
      <c r="C3375">
        <v>1</v>
      </c>
    </row>
    <row r="3376" spans="1:3" x14ac:dyDescent="0.3">
      <c r="A3376" s="4" t="s">
        <v>6815</v>
      </c>
      <c r="B3376" s="6">
        <v>45276</v>
      </c>
      <c r="C3376">
        <v>1</v>
      </c>
    </row>
    <row r="3377" spans="1:3" x14ac:dyDescent="0.3">
      <c r="A3377" s="4" t="s">
        <v>6816</v>
      </c>
      <c r="B3377" s="6">
        <v>45276</v>
      </c>
      <c r="C3377">
        <v>1</v>
      </c>
    </row>
    <row r="3378" spans="1:3" x14ac:dyDescent="0.3">
      <c r="A3378" s="4" t="s">
        <v>6817</v>
      </c>
      <c r="B3378" s="6">
        <v>45277</v>
      </c>
      <c r="C3378">
        <v>1</v>
      </c>
    </row>
    <row r="3379" spans="1:3" x14ac:dyDescent="0.3">
      <c r="A3379" s="4" t="s">
        <v>6818</v>
      </c>
      <c r="B3379" s="6">
        <v>45281</v>
      </c>
      <c r="C3379">
        <v>1</v>
      </c>
    </row>
    <row r="3380" spans="1:3" x14ac:dyDescent="0.3">
      <c r="A3380" s="4" t="s">
        <v>6819</v>
      </c>
      <c r="B3380" s="6">
        <v>45282</v>
      </c>
      <c r="C3380">
        <v>1</v>
      </c>
    </row>
    <row r="3381" spans="1:3" x14ac:dyDescent="0.3">
      <c r="A3381" s="4" t="s">
        <v>6822</v>
      </c>
      <c r="B3381" s="6">
        <v>45285</v>
      </c>
      <c r="C3381">
        <v>1</v>
      </c>
    </row>
    <row r="3382" spans="1:3" x14ac:dyDescent="0.3">
      <c r="A3382" s="4" t="s">
        <v>6823</v>
      </c>
      <c r="B3382" s="6">
        <v>45289</v>
      </c>
      <c r="C3382">
        <v>1</v>
      </c>
    </row>
    <row r="3383" spans="1:3" x14ac:dyDescent="0.3">
      <c r="A3383" s="4" t="s">
        <v>6824</v>
      </c>
      <c r="B3383" s="6">
        <v>45289</v>
      </c>
      <c r="C3383">
        <v>1</v>
      </c>
    </row>
    <row r="3384" spans="1:3" x14ac:dyDescent="0.3">
      <c r="A3384" s="4" t="s">
        <v>6825</v>
      </c>
      <c r="B3384" s="6">
        <v>45289</v>
      </c>
      <c r="C3384">
        <v>1</v>
      </c>
    </row>
    <row r="3385" spans="1:3" x14ac:dyDescent="0.3">
      <c r="A3385" s="4" t="s">
        <v>6828</v>
      </c>
      <c r="B3385" s="6">
        <v>45291</v>
      </c>
      <c r="C3385">
        <v>1</v>
      </c>
    </row>
    <row r="3386" spans="1:3" x14ac:dyDescent="0.3">
      <c r="A3386" s="5" t="s">
        <v>5</v>
      </c>
      <c r="B3386" s="6">
        <v>40547</v>
      </c>
      <c r="C3386">
        <v>2</v>
      </c>
    </row>
    <row r="3387" spans="1:3" x14ac:dyDescent="0.3">
      <c r="A3387" s="5" t="s">
        <v>7</v>
      </c>
      <c r="B3387" s="6">
        <v>40549</v>
      </c>
      <c r="C3387">
        <v>2</v>
      </c>
    </row>
    <row r="3388" spans="1:3" x14ac:dyDescent="0.3">
      <c r="A3388" s="5" t="s">
        <v>22</v>
      </c>
      <c r="B3388" s="6">
        <v>40556</v>
      </c>
      <c r="C3388">
        <v>2</v>
      </c>
    </row>
    <row r="3389" spans="1:3" x14ac:dyDescent="0.3">
      <c r="A3389" s="5" t="s">
        <v>24</v>
      </c>
      <c r="B3389" s="6">
        <v>40556</v>
      </c>
      <c r="C3389">
        <v>2</v>
      </c>
    </row>
    <row r="3390" spans="1:3" x14ac:dyDescent="0.3">
      <c r="A3390" s="5" t="s">
        <v>27</v>
      </c>
      <c r="B3390" s="6">
        <v>40558</v>
      </c>
      <c r="C3390">
        <v>2</v>
      </c>
    </row>
    <row r="3391" spans="1:3" x14ac:dyDescent="0.3">
      <c r="A3391" s="5" t="s">
        <v>30</v>
      </c>
      <c r="B3391" s="6">
        <v>40560</v>
      </c>
      <c r="C3391">
        <v>2</v>
      </c>
    </row>
    <row r="3392" spans="1:3" x14ac:dyDescent="0.3">
      <c r="A3392" s="5" t="s">
        <v>33</v>
      </c>
      <c r="B3392" s="6">
        <v>40561</v>
      </c>
      <c r="C3392">
        <v>2</v>
      </c>
    </row>
    <row r="3393" spans="1:3" x14ac:dyDescent="0.3">
      <c r="A3393" s="5" t="s">
        <v>47</v>
      </c>
      <c r="B3393" s="6">
        <v>40568</v>
      </c>
      <c r="C3393">
        <v>2</v>
      </c>
    </row>
    <row r="3394" spans="1:3" x14ac:dyDescent="0.3">
      <c r="A3394" s="5" t="s">
        <v>57</v>
      </c>
      <c r="B3394" s="6">
        <v>40570</v>
      </c>
      <c r="C3394">
        <v>2</v>
      </c>
    </row>
    <row r="3395" spans="1:3" x14ac:dyDescent="0.3">
      <c r="A3395" s="5" t="s">
        <v>61</v>
      </c>
      <c r="B3395" s="6">
        <v>40577</v>
      </c>
      <c r="C3395">
        <v>2</v>
      </c>
    </row>
    <row r="3396" spans="1:3" x14ac:dyDescent="0.3">
      <c r="A3396" s="5" t="s">
        <v>76</v>
      </c>
      <c r="B3396" s="6">
        <v>40578</v>
      </c>
      <c r="C3396">
        <v>2</v>
      </c>
    </row>
    <row r="3397" spans="1:3" x14ac:dyDescent="0.3">
      <c r="A3397" s="5" t="s">
        <v>84</v>
      </c>
      <c r="B3397" s="6">
        <v>40581</v>
      </c>
      <c r="C3397">
        <v>2</v>
      </c>
    </row>
    <row r="3398" spans="1:3" x14ac:dyDescent="0.3">
      <c r="A3398" s="5" t="s">
        <v>97</v>
      </c>
      <c r="B3398" s="6">
        <v>40583</v>
      </c>
      <c r="C3398">
        <v>2</v>
      </c>
    </row>
    <row r="3399" spans="1:3" x14ac:dyDescent="0.3">
      <c r="A3399" s="5" t="s">
        <v>100</v>
      </c>
      <c r="B3399" s="6">
        <v>40584</v>
      </c>
      <c r="C3399">
        <v>2</v>
      </c>
    </row>
    <row r="3400" spans="1:3" x14ac:dyDescent="0.3">
      <c r="A3400" s="5" t="s">
        <v>104</v>
      </c>
      <c r="B3400" s="6">
        <v>40585</v>
      </c>
      <c r="C3400">
        <v>2</v>
      </c>
    </row>
    <row r="3401" spans="1:3" x14ac:dyDescent="0.3">
      <c r="A3401" s="5" t="s">
        <v>127</v>
      </c>
      <c r="B3401" s="6">
        <v>40593</v>
      </c>
      <c r="C3401">
        <v>2</v>
      </c>
    </row>
    <row r="3402" spans="1:3" x14ac:dyDescent="0.3">
      <c r="A3402" s="5" t="s">
        <v>131</v>
      </c>
      <c r="B3402" s="6">
        <v>40594</v>
      </c>
      <c r="C3402">
        <v>2</v>
      </c>
    </row>
    <row r="3403" spans="1:3" x14ac:dyDescent="0.3">
      <c r="A3403" s="5" t="s">
        <v>143</v>
      </c>
      <c r="B3403" s="6">
        <v>40598</v>
      </c>
      <c r="C3403">
        <v>2</v>
      </c>
    </row>
    <row r="3404" spans="1:3" x14ac:dyDescent="0.3">
      <c r="A3404" s="5" t="s">
        <v>150</v>
      </c>
      <c r="B3404" s="6">
        <v>40599</v>
      </c>
      <c r="C3404">
        <v>2</v>
      </c>
    </row>
    <row r="3405" spans="1:3" x14ac:dyDescent="0.3">
      <c r="A3405" s="5" t="s">
        <v>158</v>
      </c>
      <c r="B3405" s="6">
        <v>40603</v>
      </c>
      <c r="C3405">
        <v>2</v>
      </c>
    </row>
    <row r="3406" spans="1:3" x14ac:dyDescent="0.3">
      <c r="A3406" s="5" t="s">
        <v>161</v>
      </c>
      <c r="B3406" s="6">
        <v>40604</v>
      </c>
      <c r="C3406">
        <v>2</v>
      </c>
    </row>
    <row r="3407" spans="1:3" x14ac:dyDescent="0.3">
      <c r="A3407" s="5" t="s">
        <v>156</v>
      </c>
      <c r="B3407" s="6">
        <v>40606</v>
      </c>
      <c r="C3407">
        <v>2</v>
      </c>
    </row>
    <row r="3408" spans="1:3" x14ac:dyDescent="0.3">
      <c r="A3408" s="5" t="s">
        <v>184</v>
      </c>
      <c r="B3408" s="6">
        <v>40613</v>
      </c>
      <c r="C3408">
        <v>2</v>
      </c>
    </row>
    <row r="3409" spans="1:3" x14ac:dyDescent="0.3">
      <c r="A3409" s="5" t="s">
        <v>189</v>
      </c>
      <c r="B3409" s="6">
        <v>40617</v>
      </c>
      <c r="C3409">
        <v>2</v>
      </c>
    </row>
    <row r="3410" spans="1:3" x14ac:dyDescent="0.3">
      <c r="A3410" s="5" t="s">
        <v>194</v>
      </c>
      <c r="B3410" s="6">
        <v>40624</v>
      </c>
      <c r="C3410">
        <v>2</v>
      </c>
    </row>
    <row r="3411" spans="1:3" x14ac:dyDescent="0.3">
      <c r="A3411" s="5" t="s">
        <v>196</v>
      </c>
      <c r="B3411" s="6">
        <v>40624</v>
      </c>
      <c r="C3411">
        <v>2</v>
      </c>
    </row>
    <row r="3412" spans="1:3" x14ac:dyDescent="0.3">
      <c r="A3412" s="5" t="s">
        <v>202</v>
      </c>
      <c r="B3412" s="6">
        <v>40626</v>
      </c>
      <c r="C3412">
        <v>2</v>
      </c>
    </row>
    <row r="3413" spans="1:3" x14ac:dyDescent="0.3">
      <c r="A3413" s="5" t="s">
        <v>206</v>
      </c>
      <c r="B3413" s="6">
        <v>40631</v>
      </c>
      <c r="C3413">
        <v>2</v>
      </c>
    </row>
    <row r="3414" spans="1:3" x14ac:dyDescent="0.3">
      <c r="A3414" s="5" t="s">
        <v>208</v>
      </c>
      <c r="B3414" s="6">
        <v>40634</v>
      </c>
      <c r="C3414">
        <v>2</v>
      </c>
    </row>
    <row r="3415" spans="1:3" x14ac:dyDescent="0.3">
      <c r="A3415" s="5" t="s">
        <v>210</v>
      </c>
      <c r="B3415" s="6">
        <v>40635</v>
      </c>
      <c r="C3415">
        <v>2</v>
      </c>
    </row>
    <row r="3416" spans="1:3" x14ac:dyDescent="0.3">
      <c r="A3416" s="5" t="s">
        <v>212</v>
      </c>
      <c r="B3416" s="6">
        <v>40636</v>
      </c>
      <c r="C3416">
        <v>2</v>
      </c>
    </row>
    <row r="3417" spans="1:3" x14ac:dyDescent="0.3">
      <c r="A3417" s="5" t="s">
        <v>232</v>
      </c>
      <c r="B3417" s="6">
        <v>40642</v>
      </c>
      <c r="C3417">
        <v>2</v>
      </c>
    </row>
    <row r="3418" spans="1:3" x14ac:dyDescent="0.3">
      <c r="A3418" s="5" t="s">
        <v>235</v>
      </c>
      <c r="B3418" s="6">
        <v>40645</v>
      </c>
      <c r="C3418">
        <v>2</v>
      </c>
    </row>
    <row r="3419" spans="1:3" x14ac:dyDescent="0.3">
      <c r="A3419" s="5" t="s">
        <v>242</v>
      </c>
      <c r="B3419" s="6">
        <v>40645</v>
      </c>
      <c r="C3419">
        <v>2</v>
      </c>
    </row>
    <row r="3420" spans="1:3" x14ac:dyDescent="0.3">
      <c r="A3420" s="5" t="s">
        <v>275</v>
      </c>
      <c r="B3420" s="6">
        <v>40655</v>
      </c>
      <c r="C3420">
        <v>2</v>
      </c>
    </row>
    <row r="3421" spans="1:3" x14ac:dyDescent="0.3">
      <c r="A3421" s="5" t="s">
        <v>281</v>
      </c>
      <c r="B3421" s="6">
        <v>40656</v>
      </c>
      <c r="C3421">
        <v>2</v>
      </c>
    </row>
    <row r="3422" spans="1:3" x14ac:dyDescent="0.3">
      <c r="A3422" s="5" t="s">
        <v>286</v>
      </c>
      <c r="B3422" s="6">
        <v>40666</v>
      </c>
      <c r="C3422">
        <v>2</v>
      </c>
    </row>
    <row r="3423" spans="1:3" x14ac:dyDescent="0.3">
      <c r="A3423" s="5" t="s">
        <v>292</v>
      </c>
      <c r="B3423" s="6">
        <v>40668</v>
      </c>
      <c r="C3423">
        <v>2</v>
      </c>
    </row>
    <row r="3424" spans="1:3" x14ac:dyDescent="0.3">
      <c r="A3424" s="5" t="s">
        <v>299</v>
      </c>
      <c r="B3424" s="6">
        <v>40671</v>
      </c>
      <c r="C3424">
        <v>2</v>
      </c>
    </row>
    <row r="3425" spans="1:3" x14ac:dyDescent="0.3">
      <c r="A3425" s="5" t="s">
        <v>301</v>
      </c>
      <c r="B3425" s="6">
        <v>40672</v>
      </c>
      <c r="C3425">
        <v>2</v>
      </c>
    </row>
    <row r="3426" spans="1:3" x14ac:dyDescent="0.3">
      <c r="A3426" s="5" t="s">
        <v>309</v>
      </c>
      <c r="B3426" s="6">
        <v>40676</v>
      </c>
      <c r="C3426">
        <v>2</v>
      </c>
    </row>
    <row r="3427" spans="1:3" x14ac:dyDescent="0.3">
      <c r="A3427" s="5" t="s">
        <v>314</v>
      </c>
      <c r="B3427" s="6">
        <v>40676</v>
      </c>
      <c r="C3427">
        <v>2</v>
      </c>
    </row>
    <row r="3428" spans="1:3" x14ac:dyDescent="0.3">
      <c r="A3428" s="5" t="s">
        <v>307</v>
      </c>
      <c r="B3428" s="6">
        <v>40678</v>
      </c>
      <c r="C3428">
        <v>2</v>
      </c>
    </row>
    <row r="3429" spans="1:3" x14ac:dyDescent="0.3">
      <c r="A3429" s="5" t="s">
        <v>322</v>
      </c>
      <c r="B3429" s="6">
        <v>40681</v>
      </c>
      <c r="C3429">
        <v>2</v>
      </c>
    </row>
    <row r="3430" spans="1:3" x14ac:dyDescent="0.3">
      <c r="A3430" s="5" t="s">
        <v>329</v>
      </c>
      <c r="B3430" s="6">
        <v>40684</v>
      </c>
      <c r="C3430">
        <v>2</v>
      </c>
    </row>
    <row r="3431" spans="1:3" x14ac:dyDescent="0.3">
      <c r="A3431" s="5" t="s">
        <v>326</v>
      </c>
      <c r="B3431" s="6">
        <v>40687</v>
      </c>
      <c r="C3431">
        <v>2</v>
      </c>
    </row>
    <row r="3432" spans="1:3" x14ac:dyDescent="0.3">
      <c r="A3432" s="5" t="s">
        <v>331</v>
      </c>
      <c r="B3432" s="6">
        <v>40687</v>
      </c>
      <c r="C3432">
        <v>2</v>
      </c>
    </row>
    <row r="3433" spans="1:3" x14ac:dyDescent="0.3">
      <c r="A3433" s="5" t="s">
        <v>344</v>
      </c>
      <c r="B3433" s="6">
        <v>40691</v>
      </c>
      <c r="C3433">
        <v>2</v>
      </c>
    </row>
    <row r="3434" spans="1:3" x14ac:dyDescent="0.3">
      <c r="A3434" s="5" t="s">
        <v>353</v>
      </c>
      <c r="B3434" s="6">
        <v>40693</v>
      </c>
      <c r="C3434">
        <v>2</v>
      </c>
    </row>
    <row r="3435" spans="1:3" x14ac:dyDescent="0.3">
      <c r="A3435" s="5" t="s">
        <v>354</v>
      </c>
      <c r="B3435" s="6">
        <v>40697</v>
      </c>
      <c r="C3435">
        <v>2</v>
      </c>
    </row>
    <row r="3436" spans="1:3" x14ac:dyDescent="0.3">
      <c r="A3436" s="5" t="s">
        <v>365</v>
      </c>
      <c r="B3436" s="6">
        <v>40703</v>
      </c>
      <c r="C3436">
        <v>2</v>
      </c>
    </row>
    <row r="3437" spans="1:3" x14ac:dyDescent="0.3">
      <c r="A3437" s="5" t="s">
        <v>369</v>
      </c>
      <c r="B3437" s="6">
        <v>40704</v>
      </c>
      <c r="C3437">
        <v>2</v>
      </c>
    </row>
    <row r="3438" spans="1:3" x14ac:dyDescent="0.3">
      <c r="A3438" s="5" t="s">
        <v>375</v>
      </c>
      <c r="B3438" s="6">
        <v>40709</v>
      </c>
      <c r="C3438">
        <v>2</v>
      </c>
    </row>
    <row r="3439" spans="1:3" x14ac:dyDescent="0.3">
      <c r="A3439" s="5" t="s">
        <v>380</v>
      </c>
      <c r="B3439" s="6">
        <v>40712</v>
      </c>
      <c r="C3439">
        <v>2</v>
      </c>
    </row>
    <row r="3440" spans="1:3" x14ac:dyDescent="0.3">
      <c r="A3440" s="5" t="s">
        <v>388</v>
      </c>
      <c r="B3440" s="6">
        <v>40713</v>
      </c>
      <c r="C3440">
        <v>2</v>
      </c>
    </row>
    <row r="3441" spans="1:3" x14ac:dyDescent="0.3">
      <c r="A3441" s="5" t="s">
        <v>390</v>
      </c>
      <c r="B3441" s="6">
        <v>40715</v>
      </c>
      <c r="C3441">
        <v>2</v>
      </c>
    </row>
    <row r="3442" spans="1:3" x14ac:dyDescent="0.3">
      <c r="A3442" s="5" t="s">
        <v>407</v>
      </c>
      <c r="B3442" s="6">
        <v>40718</v>
      </c>
      <c r="C3442">
        <v>2</v>
      </c>
    </row>
    <row r="3443" spans="1:3" x14ac:dyDescent="0.3">
      <c r="A3443" s="5" t="s">
        <v>400</v>
      </c>
      <c r="B3443" s="6">
        <v>40719</v>
      </c>
      <c r="C3443">
        <v>2</v>
      </c>
    </row>
    <row r="3444" spans="1:3" x14ac:dyDescent="0.3">
      <c r="A3444" s="5" t="s">
        <v>398</v>
      </c>
      <c r="B3444" s="6">
        <v>40720</v>
      </c>
      <c r="C3444">
        <v>2</v>
      </c>
    </row>
    <row r="3445" spans="1:3" x14ac:dyDescent="0.3">
      <c r="A3445" s="5" t="s">
        <v>420</v>
      </c>
      <c r="B3445" s="6">
        <v>40721</v>
      </c>
      <c r="C3445">
        <v>2</v>
      </c>
    </row>
    <row r="3446" spans="1:3" x14ac:dyDescent="0.3">
      <c r="A3446" s="5" t="s">
        <v>412</v>
      </c>
      <c r="B3446" s="6">
        <v>40722</v>
      </c>
      <c r="C3446">
        <v>2</v>
      </c>
    </row>
    <row r="3447" spans="1:3" x14ac:dyDescent="0.3">
      <c r="A3447" s="5" t="s">
        <v>416</v>
      </c>
      <c r="B3447" s="6">
        <v>40722</v>
      </c>
      <c r="C3447">
        <v>2</v>
      </c>
    </row>
    <row r="3448" spans="1:3" x14ac:dyDescent="0.3">
      <c r="A3448" s="5" t="s">
        <v>425</v>
      </c>
      <c r="B3448" s="6">
        <v>40724</v>
      </c>
      <c r="C3448">
        <v>2</v>
      </c>
    </row>
    <row r="3449" spans="1:3" x14ac:dyDescent="0.3">
      <c r="A3449" s="5" t="s">
        <v>435</v>
      </c>
      <c r="B3449" s="6">
        <v>40724</v>
      </c>
      <c r="C3449">
        <v>2</v>
      </c>
    </row>
    <row r="3450" spans="1:3" x14ac:dyDescent="0.3">
      <c r="A3450" s="5" t="s">
        <v>440</v>
      </c>
      <c r="B3450" s="6">
        <v>40727</v>
      </c>
      <c r="C3450">
        <v>2</v>
      </c>
    </row>
    <row r="3451" spans="1:3" x14ac:dyDescent="0.3">
      <c r="A3451" s="5" t="s">
        <v>448</v>
      </c>
      <c r="B3451" s="6">
        <v>40728</v>
      </c>
      <c r="C3451">
        <v>2</v>
      </c>
    </row>
    <row r="3452" spans="1:3" x14ac:dyDescent="0.3">
      <c r="A3452" s="5" t="s">
        <v>465</v>
      </c>
      <c r="B3452" s="6">
        <v>40734</v>
      </c>
      <c r="C3452">
        <v>2</v>
      </c>
    </row>
    <row r="3453" spans="1:3" x14ac:dyDescent="0.3">
      <c r="A3453" s="5" t="s">
        <v>474</v>
      </c>
      <c r="B3453" s="6">
        <v>40742</v>
      </c>
      <c r="C3453">
        <v>2</v>
      </c>
    </row>
    <row r="3454" spans="1:3" x14ac:dyDescent="0.3">
      <c r="A3454" s="5" t="s">
        <v>476</v>
      </c>
      <c r="B3454" s="6">
        <v>40743</v>
      </c>
      <c r="C3454">
        <v>2</v>
      </c>
    </row>
    <row r="3455" spans="1:3" x14ac:dyDescent="0.3">
      <c r="A3455" s="5" t="s">
        <v>497</v>
      </c>
      <c r="B3455" s="6">
        <v>40747</v>
      </c>
      <c r="C3455">
        <v>2</v>
      </c>
    </row>
    <row r="3456" spans="1:3" x14ac:dyDescent="0.3">
      <c r="A3456" s="5" t="s">
        <v>493</v>
      </c>
      <c r="B3456" s="6">
        <v>40749</v>
      </c>
      <c r="C3456">
        <v>2</v>
      </c>
    </row>
    <row r="3457" spans="1:3" x14ac:dyDescent="0.3">
      <c r="A3457" s="5" t="s">
        <v>495</v>
      </c>
      <c r="B3457" s="6">
        <v>40749</v>
      </c>
      <c r="C3457">
        <v>2</v>
      </c>
    </row>
    <row r="3458" spans="1:3" x14ac:dyDescent="0.3">
      <c r="A3458" s="5" t="s">
        <v>501</v>
      </c>
      <c r="B3458" s="6">
        <v>40755</v>
      </c>
      <c r="C3458">
        <v>2</v>
      </c>
    </row>
    <row r="3459" spans="1:3" x14ac:dyDescent="0.3">
      <c r="A3459" s="5" t="s">
        <v>515</v>
      </c>
      <c r="B3459" s="6">
        <v>40762</v>
      </c>
      <c r="C3459">
        <v>2</v>
      </c>
    </row>
    <row r="3460" spans="1:3" x14ac:dyDescent="0.3">
      <c r="A3460" s="5" t="s">
        <v>530</v>
      </c>
      <c r="B3460" s="6">
        <v>40762</v>
      </c>
      <c r="C3460">
        <v>2</v>
      </c>
    </row>
    <row r="3461" spans="1:3" x14ac:dyDescent="0.3">
      <c r="A3461" s="5" t="s">
        <v>525</v>
      </c>
      <c r="B3461" s="6">
        <v>40764</v>
      </c>
      <c r="C3461">
        <v>2</v>
      </c>
    </row>
    <row r="3462" spans="1:3" x14ac:dyDescent="0.3">
      <c r="A3462" s="5" t="s">
        <v>543</v>
      </c>
      <c r="B3462" s="6">
        <v>40769</v>
      </c>
      <c r="C3462">
        <v>2</v>
      </c>
    </row>
    <row r="3463" spans="1:3" x14ac:dyDescent="0.3">
      <c r="A3463" s="5" t="s">
        <v>547</v>
      </c>
      <c r="B3463" s="6">
        <v>40774</v>
      </c>
      <c r="C3463">
        <v>2</v>
      </c>
    </row>
    <row r="3464" spans="1:3" x14ac:dyDescent="0.3">
      <c r="A3464" s="5" t="s">
        <v>560</v>
      </c>
      <c r="B3464" s="6">
        <v>40782</v>
      </c>
      <c r="C3464">
        <v>2</v>
      </c>
    </row>
    <row r="3465" spans="1:3" x14ac:dyDescent="0.3">
      <c r="A3465" s="5" t="s">
        <v>558</v>
      </c>
      <c r="B3465" s="6">
        <v>40783</v>
      </c>
      <c r="C3465">
        <v>2</v>
      </c>
    </row>
    <row r="3466" spans="1:3" x14ac:dyDescent="0.3">
      <c r="A3466" s="5" t="s">
        <v>564</v>
      </c>
      <c r="B3466" s="6">
        <v>40784</v>
      </c>
      <c r="C3466">
        <v>2</v>
      </c>
    </row>
    <row r="3467" spans="1:3" x14ac:dyDescent="0.3">
      <c r="A3467" s="5" t="s">
        <v>587</v>
      </c>
      <c r="B3467" s="6">
        <v>40792</v>
      </c>
      <c r="C3467">
        <v>2</v>
      </c>
    </row>
    <row r="3468" spans="1:3" x14ac:dyDescent="0.3">
      <c r="A3468" s="5" t="s">
        <v>591</v>
      </c>
      <c r="B3468" s="6">
        <v>40795</v>
      </c>
      <c r="C3468">
        <v>2</v>
      </c>
    </row>
    <row r="3469" spans="1:3" x14ac:dyDescent="0.3">
      <c r="A3469" s="5" t="s">
        <v>601</v>
      </c>
      <c r="B3469" s="6">
        <v>40800</v>
      </c>
      <c r="C3469">
        <v>2</v>
      </c>
    </row>
    <row r="3470" spans="1:3" x14ac:dyDescent="0.3">
      <c r="A3470" s="5" t="s">
        <v>606</v>
      </c>
      <c r="B3470" s="6">
        <v>40803</v>
      </c>
      <c r="C3470">
        <v>2</v>
      </c>
    </row>
    <row r="3471" spans="1:3" x14ac:dyDescent="0.3">
      <c r="A3471" s="5" t="s">
        <v>613</v>
      </c>
      <c r="B3471" s="6">
        <v>40804</v>
      </c>
      <c r="C3471">
        <v>2</v>
      </c>
    </row>
    <row r="3472" spans="1:3" x14ac:dyDescent="0.3">
      <c r="A3472" s="5" t="s">
        <v>615</v>
      </c>
      <c r="B3472" s="6">
        <v>40806</v>
      </c>
      <c r="C3472">
        <v>2</v>
      </c>
    </row>
    <row r="3473" spans="1:3" x14ac:dyDescent="0.3">
      <c r="A3473" s="5" t="s">
        <v>617</v>
      </c>
      <c r="B3473" s="6">
        <v>40806</v>
      </c>
      <c r="C3473">
        <v>2</v>
      </c>
    </row>
    <row r="3474" spans="1:3" x14ac:dyDescent="0.3">
      <c r="A3474" s="5" t="s">
        <v>640</v>
      </c>
      <c r="B3474" s="6">
        <v>40827</v>
      </c>
      <c r="C3474">
        <v>2</v>
      </c>
    </row>
    <row r="3475" spans="1:3" x14ac:dyDescent="0.3">
      <c r="A3475" s="5" t="s">
        <v>647</v>
      </c>
      <c r="B3475" s="6">
        <v>40830</v>
      </c>
      <c r="C3475">
        <v>2</v>
      </c>
    </row>
    <row r="3476" spans="1:3" x14ac:dyDescent="0.3">
      <c r="A3476" s="5" t="s">
        <v>651</v>
      </c>
      <c r="B3476" s="6">
        <v>40830</v>
      </c>
      <c r="C3476">
        <v>2</v>
      </c>
    </row>
    <row r="3477" spans="1:3" x14ac:dyDescent="0.3">
      <c r="A3477" s="5" t="s">
        <v>658</v>
      </c>
      <c r="B3477" s="6">
        <v>40838</v>
      </c>
      <c r="C3477">
        <v>2</v>
      </c>
    </row>
    <row r="3478" spans="1:3" x14ac:dyDescent="0.3">
      <c r="A3478" s="5" t="s">
        <v>664</v>
      </c>
      <c r="B3478" s="6">
        <v>40839</v>
      </c>
      <c r="C3478">
        <v>2</v>
      </c>
    </row>
    <row r="3479" spans="1:3" x14ac:dyDescent="0.3">
      <c r="A3479" s="5" t="s">
        <v>667</v>
      </c>
      <c r="B3479" s="6">
        <v>40840</v>
      </c>
      <c r="C3479">
        <v>2</v>
      </c>
    </row>
    <row r="3480" spans="1:3" x14ac:dyDescent="0.3">
      <c r="A3480" s="5" t="s">
        <v>669</v>
      </c>
      <c r="B3480" s="6">
        <v>40844</v>
      </c>
      <c r="C3480">
        <v>2</v>
      </c>
    </row>
    <row r="3481" spans="1:3" x14ac:dyDescent="0.3">
      <c r="A3481" s="5" t="s">
        <v>670</v>
      </c>
      <c r="B3481" s="6">
        <v>40845</v>
      </c>
      <c r="C3481">
        <v>2</v>
      </c>
    </row>
    <row r="3482" spans="1:3" x14ac:dyDescent="0.3">
      <c r="A3482" s="5" t="s">
        <v>691</v>
      </c>
      <c r="B3482" s="6">
        <v>40849</v>
      </c>
      <c r="C3482">
        <v>2</v>
      </c>
    </row>
    <row r="3483" spans="1:3" x14ac:dyDescent="0.3">
      <c r="A3483" s="5" t="s">
        <v>692</v>
      </c>
      <c r="B3483" s="6">
        <v>40849</v>
      </c>
      <c r="C3483">
        <v>2</v>
      </c>
    </row>
    <row r="3484" spans="1:3" x14ac:dyDescent="0.3">
      <c r="A3484" s="5" t="s">
        <v>697</v>
      </c>
      <c r="B3484" s="6">
        <v>40851</v>
      </c>
      <c r="C3484">
        <v>2</v>
      </c>
    </row>
    <row r="3485" spans="1:3" x14ac:dyDescent="0.3">
      <c r="A3485" s="5" t="s">
        <v>740</v>
      </c>
      <c r="B3485" s="6">
        <v>40871</v>
      </c>
      <c r="C3485">
        <v>2</v>
      </c>
    </row>
    <row r="3486" spans="1:3" x14ac:dyDescent="0.3">
      <c r="A3486" s="5" t="s">
        <v>747</v>
      </c>
      <c r="B3486" s="6">
        <v>40871</v>
      </c>
      <c r="C3486">
        <v>2</v>
      </c>
    </row>
    <row r="3487" spans="1:3" x14ac:dyDescent="0.3">
      <c r="A3487" s="5" t="s">
        <v>742</v>
      </c>
      <c r="B3487" s="6">
        <v>40874</v>
      </c>
      <c r="C3487">
        <v>2</v>
      </c>
    </row>
    <row r="3488" spans="1:3" x14ac:dyDescent="0.3">
      <c r="A3488" s="5" t="s">
        <v>759</v>
      </c>
      <c r="B3488" s="6">
        <v>40880</v>
      </c>
      <c r="C3488">
        <v>2</v>
      </c>
    </row>
    <row r="3489" spans="1:3" x14ac:dyDescent="0.3">
      <c r="A3489" s="5" t="s">
        <v>756</v>
      </c>
      <c r="B3489" s="6">
        <v>40881</v>
      </c>
      <c r="C3489">
        <v>2</v>
      </c>
    </row>
    <row r="3490" spans="1:3" x14ac:dyDescent="0.3">
      <c r="A3490" s="5" t="s">
        <v>770</v>
      </c>
      <c r="B3490" s="6">
        <v>40883</v>
      </c>
      <c r="C3490">
        <v>2</v>
      </c>
    </row>
    <row r="3491" spans="1:3" x14ac:dyDescent="0.3">
      <c r="A3491" s="5" t="s">
        <v>764</v>
      </c>
      <c r="B3491" s="6">
        <v>40884</v>
      </c>
      <c r="C3491">
        <v>2</v>
      </c>
    </row>
    <row r="3492" spans="1:3" x14ac:dyDescent="0.3">
      <c r="A3492" s="5" t="s">
        <v>778</v>
      </c>
      <c r="B3492" s="6">
        <v>40884</v>
      </c>
      <c r="C3492">
        <v>2</v>
      </c>
    </row>
    <row r="3493" spans="1:3" x14ac:dyDescent="0.3">
      <c r="A3493" s="5" t="s">
        <v>780</v>
      </c>
      <c r="B3493" s="6">
        <v>40884</v>
      </c>
      <c r="C3493">
        <v>2</v>
      </c>
    </row>
    <row r="3494" spans="1:3" x14ac:dyDescent="0.3">
      <c r="A3494" s="5" t="s">
        <v>774</v>
      </c>
      <c r="B3494" s="6">
        <v>40885</v>
      </c>
      <c r="C3494">
        <v>2</v>
      </c>
    </row>
    <row r="3495" spans="1:3" x14ac:dyDescent="0.3">
      <c r="A3495" s="5" t="s">
        <v>793</v>
      </c>
      <c r="B3495" s="6">
        <v>40889</v>
      </c>
      <c r="C3495">
        <v>2</v>
      </c>
    </row>
    <row r="3496" spans="1:3" x14ac:dyDescent="0.3">
      <c r="A3496" s="5" t="s">
        <v>802</v>
      </c>
      <c r="B3496" s="6">
        <v>40890</v>
      </c>
      <c r="C3496">
        <v>2</v>
      </c>
    </row>
    <row r="3497" spans="1:3" x14ac:dyDescent="0.3">
      <c r="A3497" s="5" t="s">
        <v>804</v>
      </c>
      <c r="B3497" s="6">
        <v>40891</v>
      </c>
      <c r="C3497">
        <v>2</v>
      </c>
    </row>
    <row r="3498" spans="1:3" x14ac:dyDescent="0.3">
      <c r="A3498" s="5" t="s">
        <v>816</v>
      </c>
      <c r="B3498" s="6">
        <v>40901</v>
      </c>
      <c r="C3498">
        <v>2</v>
      </c>
    </row>
    <row r="3499" spans="1:3" x14ac:dyDescent="0.3">
      <c r="A3499" s="5" t="s">
        <v>820</v>
      </c>
      <c r="B3499" s="6">
        <v>40904</v>
      </c>
      <c r="C3499">
        <v>2</v>
      </c>
    </row>
    <row r="3500" spans="1:3" x14ac:dyDescent="0.3">
      <c r="A3500" s="5" t="s">
        <v>842</v>
      </c>
      <c r="B3500" s="6">
        <v>40909</v>
      </c>
      <c r="C3500">
        <v>2</v>
      </c>
    </row>
    <row r="3501" spans="1:3" x14ac:dyDescent="0.3">
      <c r="A3501" s="5" t="s">
        <v>834</v>
      </c>
      <c r="B3501" s="6">
        <v>40911</v>
      </c>
      <c r="C3501">
        <v>2</v>
      </c>
    </row>
    <row r="3502" spans="1:3" x14ac:dyDescent="0.3">
      <c r="A3502" s="5" t="s">
        <v>844</v>
      </c>
      <c r="B3502" s="6">
        <v>40913</v>
      </c>
      <c r="C3502">
        <v>2</v>
      </c>
    </row>
    <row r="3503" spans="1:3" x14ac:dyDescent="0.3">
      <c r="A3503" s="5" t="s">
        <v>854</v>
      </c>
      <c r="B3503" s="6">
        <v>40921</v>
      </c>
      <c r="C3503">
        <v>2</v>
      </c>
    </row>
    <row r="3504" spans="1:3" x14ac:dyDescent="0.3">
      <c r="A3504" s="5" t="s">
        <v>861</v>
      </c>
      <c r="B3504" s="6">
        <v>40923</v>
      </c>
      <c r="C3504">
        <v>2</v>
      </c>
    </row>
    <row r="3505" spans="1:3" x14ac:dyDescent="0.3">
      <c r="A3505" s="5" t="s">
        <v>865</v>
      </c>
      <c r="B3505" s="6">
        <v>40925</v>
      </c>
      <c r="C3505">
        <v>2</v>
      </c>
    </row>
    <row r="3506" spans="1:3" x14ac:dyDescent="0.3">
      <c r="A3506" s="5" t="s">
        <v>873</v>
      </c>
      <c r="B3506" s="6">
        <v>40928</v>
      </c>
      <c r="C3506">
        <v>2</v>
      </c>
    </row>
    <row r="3507" spans="1:3" x14ac:dyDescent="0.3">
      <c r="A3507" s="5" t="s">
        <v>877</v>
      </c>
      <c r="B3507" s="6">
        <v>40929</v>
      </c>
      <c r="C3507">
        <v>2</v>
      </c>
    </row>
    <row r="3508" spans="1:3" x14ac:dyDescent="0.3">
      <c r="A3508" s="5" t="s">
        <v>888</v>
      </c>
      <c r="B3508" s="6">
        <v>40932</v>
      </c>
      <c r="C3508">
        <v>2</v>
      </c>
    </row>
    <row r="3509" spans="1:3" x14ac:dyDescent="0.3">
      <c r="A3509" s="5" t="s">
        <v>891</v>
      </c>
      <c r="B3509" s="6">
        <v>40934</v>
      </c>
      <c r="C3509">
        <v>2</v>
      </c>
    </row>
    <row r="3510" spans="1:3" x14ac:dyDescent="0.3">
      <c r="A3510" s="5" t="s">
        <v>899</v>
      </c>
      <c r="B3510" s="6">
        <v>40940</v>
      </c>
      <c r="C3510">
        <v>2</v>
      </c>
    </row>
    <row r="3511" spans="1:3" x14ac:dyDescent="0.3">
      <c r="A3511" s="5" t="s">
        <v>913</v>
      </c>
      <c r="B3511" s="6">
        <v>40947</v>
      </c>
      <c r="C3511">
        <v>2</v>
      </c>
    </row>
    <row r="3512" spans="1:3" x14ac:dyDescent="0.3">
      <c r="A3512" s="5" t="s">
        <v>918</v>
      </c>
      <c r="B3512" s="6">
        <v>40950</v>
      </c>
      <c r="C3512">
        <v>2</v>
      </c>
    </row>
    <row r="3513" spans="1:3" x14ac:dyDescent="0.3">
      <c r="A3513" s="5" t="s">
        <v>919</v>
      </c>
      <c r="B3513" s="6">
        <v>40951</v>
      </c>
      <c r="C3513">
        <v>2</v>
      </c>
    </row>
    <row r="3514" spans="1:3" x14ac:dyDescent="0.3">
      <c r="A3514" s="5" t="s">
        <v>932</v>
      </c>
      <c r="B3514" s="6">
        <v>40957</v>
      </c>
      <c r="C3514">
        <v>2</v>
      </c>
    </row>
    <row r="3515" spans="1:3" x14ac:dyDescent="0.3">
      <c r="A3515" s="5" t="s">
        <v>940</v>
      </c>
      <c r="B3515" s="6">
        <v>40961</v>
      </c>
      <c r="C3515">
        <v>2</v>
      </c>
    </row>
    <row r="3516" spans="1:3" x14ac:dyDescent="0.3">
      <c r="A3516" s="5" t="s">
        <v>944</v>
      </c>
      <c r="B3516" s="6">
        <v>40961</v>
      </c>
      <c r="C3516">
        <v>2</v>
      </c>
    </row>
    <row r="3517" spans="1:3" x14ac:dyDescent="0.3">
      <c r="A3517" s="5" t="s">
        <v>948</v>
      </c>
      <c r="B3517" s="6">
        <v>40963</v>
      </c>
      <c r="C3517">
        <v>2</v>
      </c>
    </row>
    <row r="3518" spans="1:3" x14ac:dyDescent="0.3">
      <c r="A3518" s="5" t="s">
        <v>950</v>
      </c>
      <c r="B3518" s="6">
        <v>40965</v>
      </c>
      <c r="C3518">
        <v>2</v>
      </c>
    </row>
    <row r="3519" spans="1:3" x14ac:dyDescent="0.3">
      <c r="A3519" s="5" t="s">
        <v>960</v>
      </c>
      <c r="B3519" s="6">
        <v>40972</v>
      </c>
      <c r="C3519">
        <v>2</v>
      </c>
    </row>
    <row r="3520" spans="1:3" x14ac:dyDescent="0.3">
      <c r="A3520" s="5" t="s">
        <v>967</v>
      </c>
      <c r="B3520" s="6">
        <v>40973</v>
      </c>
      <c r="C3520">
        <v>2</v>
      </c>
    </row>
    <row r="3521" spans="1:3" x14ac:dyDescent="0.3">
      <c r="A3521" s="5" t="s">
        <v>968</v>
      </c>
      <c r="B3521" s="6">
        <v>40973</v>
      </c>
      <c r="C3521">
        <v>2</v>
      </c>
    </row>
    <row r="3522" spans="1:3" x14ac:dyDescent="0.3">
      <c r="A3522" s="5" t="s">
        <v>969</v>
      </c>
      <c r="B3522" s="6">
        <v>40976</v>
      </c>
      <c r="C3522">
        <v>2</v>
      </c>
    </row>
    <row r="3523" spans="1:3" x14ac:dyDescent="0.3">
      <c r="A3523" s="5" t="s">
        <v>992</v>
      </c>
      <c r="B3523" s="6">
        <v>40986</v>
      </c>
      <c r="C3523">
        <v>2</v>
      </c>
    </row>
    <row r="3524" spans="1:3" x14ac:dyDescent="0.3">
      <c r="A3524" s="5" t="s">
        <v>994</v>
      </c>
      <c r="B3524" s="6">
        <v>40986</v>
      </c>
      <c r="C3524">
        <v>2</v>
      </c>
    </row>
    <row r="3525" spans="1:3" x14ac:dyDescent="0.3">
      <c r="A3525" s="5" t="s">
        <v>1006</v>
      </c>
      <c r="B3525" s="6">
        <v>40992</v>
      </c>
      <c r="C3525">
        <v>2</v>
      </c>
    </row>
    <row r="3526" spans="1:3" x14ac:dyDescent="0.3">
      <c r="A3526" s="5" t="s">
        <v>1008</v>
      </c>
      <c r="B3526" s="6">
        <v>40995</v>
      </c>
      <c r="C3526">
        <v>2</v>
      </c>
    </row>
    <row r="3527" spans="1:3" x14ac:dyDescent="0.3">
      <c r="A3527" s="5" t="s">
        <v>1017</v>
      </c>
      <c r="B3527" s="6">
        <v>41003</v>
      </c>
      <c r="C3527">
        <v>2</v>
      </c>
    </row>
    <row r="3528" spans="1:3" x14ac:dyDescent="0.3">
      <c r="A3528" s="5" t="s">
        <v>1033</v>
      </c>
      <c r="B3528" s="6">
        <v>41009</v>
      </c>
      <c r="C3528">
        <v>2</v>
      </c>
    </row>
    <row r="3529" spans="1:3" x14ac:dyDescent="0.3">
      <c r="A3529" s="5" t="s">
        <v>1026</v>
      </c>
      <c r="B3529" s="6">
        <v>41011</v>
      </c>
      <c r="C3529">
        <v>2</v>
      </c>
    </row>
    <row r="3530" spans="1:3" x14ac:dyDescent="0.3">
      <c r="A3530" s="5" t="s">
        <v>1055</v>
      </c>
      <c r="B3530" s="6">
        <v>41017</v>
      </c>
      <c r="C3530">
        <v>2</v>
      </c>
    </row>
    <row r="3531" spans="1:3" x14ac:dyDescent="0.3">
      <c r="A3531" s="5" t="s">
        <v>1060</v>
      </c>
      <c r="B3531" s="6">
        <v>41021</v>
      </c>
      <c r="C3531">
        <v>2</v>
      </c>
    </row>
    <row r="3532" spans="1:3" x14ac:dyDescent="0.3">
      <c r="A3532" s="5" t="s">
        <v>1061</v>
      </c>
      <c r="B3532" s="6">
        <v>41022</v>
      </c>
      <c r="C3532">
        <v>2</v>
      </c>
    </row>
    <row r="3533" spans="1:3" x14ac:dyDescent="0.3">
      <c r="A3533" s="5" t="s">
        <v>1064</v>
      </c>
      <c r="B3533" s="6">
        <v>41022</v>
      </c>
      <c r="C3533">
        <v>2</v>
      </c>
    </row>
    <row r="3534" spans="1:3" x14ac:dyDescent="0.3">
      <c r="A3534" s="5" t="s">
        <v>1063</v>
      </c>
      <c r="B3534" s="6">
        <v>41023</v>
      </c>
      <c r="C3534">
        <v>2</v>
      </c>
    </row>
    <row r="3535" spans="1:3" x14ac:dyDescent="0.3">
      <c r="A3535" s="5" t="s">
        <v>1066</v>
      </c>
      <c r="B3535" s="6">
        <v>41023</v>
      </c>
      <c r="C3535">
        <v>2</v>
      </c>
    </row>
    <row r="3536" spans="1:3" x14ac:dyDescent="0.3">
      <c r="A3536" s="5" t="s">
        <v>1070</v>
      </c>
      <c r="B3536" s="6">
        <v>41029</v>
      </c>
      <c r="C3536">
        <v>2</v>
      </c>
    </row>
    <row r="3537" spans="1:3" x14ac:dyDescent="0.3">
      <c r="A3537" s="5" t="s">
        <v>1077</v>
      </c>
      <c r="B3537" s="6">
        <v>41030</v>
      </c>
      <c r="C3537">
        <v>2</v>
      </c>
    </row>
    <row r="3538" spans="1:3" x14ac:dyDescent="0.3">
      <c r="A3538" s="5" t="s">
        <v>1078</v>
      </c>
      <c r="B3538" s="6">
        <v>41031</v>
      </c>
      <c r="C3538">
        <v>2</v>
      </c>
    </row>
    <row r="3539" spans="1:3" x14ac:dyDescent="0.3">
      <c r="A3539" s="5" t="s">
        <v>1084</v>
      </c>
      <c r="B3539" s="6">
        <v>41033</v>
      </c>
      <c r="C3539">
        <v>2</v>
      </c>
    </row>
    <row r="3540" spans="1:3" x14ac:dyDescent="0.3">
      <c r="A3540" s="5" t="s">
        <v>1104</v>
      </c>
      <c r="B3540" s="6">
        <v>41038</v>
      </c>
      <c r="C3540">
        <v>2</v>
      </c>
    </row>
    <row r="3541" spans="1:3" x14ac:dyDescent="0.3">
      <c r="A3541" s="5" t="s">
        <v>1102</v>
      </c>
      <c r="B3541" s="6">
        <v>41040</v>
      </c>
      <c r="C3541">
        <v>2</v>
      </c>
    </row>
    <row r="3542" spans="1:3" x14ac:dyDescent="0.3">
      <c r="A3542" s="5" t="s">
        <v>1108</v>
      </c>
      <c r="B3542" s="6">
        <v>41044</v>
      </c>
      <c r="C3542">
        <v>2</v>
      </c>
    </row>
    <row r="3543" spans="1:3" x14ac:dyDescent="0.3">
      <c r="A3543" s="5" t="s">
        <v>1114</v>
      </c>
      <c r="B3543" s="6">
        <v>41045</v>
      </c>
      <c r="C3543">
        <v>2</v>
      </c>
    </row>
    <row r="3544" spans="1:3" x14ac:dyDescent="0.3">
      <c r="A3544" s="5" t="s">
        <v>1117</v>
      </c>
      <c r="B3544" s="6">
        <v>41045</v>
      </c>
      <c r="C3544">
        <v>2</v>
      </c>
    </row>
    <row r="3545" spans="1:3" x14ac:dyDescent="0.3">
      <c r="A3545" s="5" t="s">
        <v>1121</v>
      </c>
      <c r="B3545" s="6">
        <v>41045</v>
      </c>
      <c r="C3545">
        <v>2</v>
      </c>
    </row>
    <row r="3546" spans="1:3" x14ac:dyDescent="0.3">
      <c r="A3546" s="5" t="s">
        <v>1122</v>
      </c>
      <c r="B3546" s="6">
        <v>41048</v>
      </c>
      <c r="C3546">
        <v>2</v>
      </c>
    </row>
    <row r="3547" spans="1:3" x14ac:dyDescent="0.3">
      <c r="A3547" s="5" t="s">
        <v>1132</v>
      </c>
      <c r="B3547" s="6">
        <v>41048</v>
      </c>
      <c r="C3547">
        <v>2</v>
      </c>
    </row>
    <row r="3548" spans="1:3" x14ac:dyDescent="0.3">
      <c r="A3548" s="5" t="s">
        <v>1146</v>
      </c>
      <c r="B3548" s="6">
        <v>41055</v>
      </c>
      <c r="C3548">
        <v>2</v>
      </c>
    </row>
    <row r="3549" spans="1:3" x14ac:dyDescent="0.3">
      <c r="A3549" s="5" t="s">
        <v>1151</v>
      </c>
      <c r="B3549" s="6">
        <v>41059</v>
      </c>
      <c r="C3549">
        <v>2</v>
      </c>
    </row>
    <row r="3550" spans="1:3" x14ac:dyDescent="0.3">
      <c r="A3550" s="5" t="s">
        <v>1155</v>
      </c>
      <c r="B3550" s="6">
        <v>41061</v>
      </c>
      <c r="C3550">
        <v>2</v>
      </c>
    </row>
    <row r="3551" spans="1:3" x14ac:dyDescent="0.3">
      <c r="A3551" s="5" t="s">
        <v>1157</v>
      </c>
      <c r="B3551" s="6">
        <v>41064</v>
      </c>
      <c r="C3551">
        <v>2</v>
      </c>
    </row>
    <row r="3552" spans="1:3" x14ac:dyDescent="0.3">
      <c r="A3552" s="5" t="s">
        <v>1159</v>
      </c>
      <c r="B3552" s="6">
        <v>41067</v>
      </c>
      <c r="C3552">
        <v>2</v>
      </c>
    </row>
    <row r="3553" spans="1:3" x14ac:dyDescent="0.3">
      <c r="A3553" s="5" t="s">
        <v>1171</v>
      </c>
      <c r="B3553" s="6">
        <v>41069</v>
      </c>
      <c r="C3553">
        <v>2</v>
      </c>
    </row>
    <row r="3554" spans="1:3" x14ac:dyDescent="0.3">
      <c r="A3554" s="5" t="s">
        <v>1177</v>
      </c>
      <c r="B3554" s="6">
        <v>41073</v>
      </c>
      <c r="C3554">
        <v>2</v>
      </c>
    </row>
    <row r="3555" spans="1:3" x14ac:dyDescent="0.3">
      <c r="A3555" s="5" t="s">
        <v>1184</v>
      </c>
      <c r="B3555" s="6">
        <v>41073</v>
      </c>
      <c r="C3555">
        <v>2</v>
      </c>
    </row>
    <row r="3556" spans="1:3" x14ac:dyDescent="0.3">
      <c r="A3556" s="5" t="s">
        <v>1187</v>
      </c>
      <c r="B3556" s="6">
        <v>41076</v>
      </c>
      <c r="C3556">
        <v>2</v>
      </c>
    </row>
    <row r="3557" spans="1:3" x14ac:dyDescent="0.3">
      <c r="A3557" s="5" t="s">
        <v>1189</v>
      </c>
      <c r="B3557" s="6">
        <v>41078</v>
      </c>
      <c r="C3557">
        <v>2</v>
      </c>
    </row>
    <row r="3558" spans="1:3" x14ac:dyDescent="0.3">
      <c r="A3558" s="5" t="s">
        <v>1190</v>
      </c>
      <c r="B3558" s="6">
        <v>41078</v>
      </c>
      <c r="C3558">
        <v>2</v>
      </c>
    </row>
    <row r="3559" spans="1:3" x14ac:dyDescent="0.3">
      <c r="A3559" s="5" t="s">
        <v>1202</v>
      </c>
      <c r="B3559" s="6">
        <v>41085</v>
      </c>
      <c r="C3559">
        <v>2</v>
      </c>
    </row>
    <row r="3560" spans="1:3" x14ac:dyDescent="0.3">
      <c r="A3560" s="5" t="s">
        <v>1205</v>
      </c>
      <c r="B3560" s="6">
        <v>41086</v>
      </c>
      <c r="C3560">
        <v>2</v>
      </c>
    </row>
    <row r="3561" spans="1:3" x14ac:dyDescent="0.3">
      <c r="A3561" s="5" t="s">
        <v>1208</v>
      </c>
      <c r="B3561" s="6">
        <v>41088</v>
      </c>
      <c r="C3561">
        <v>2</v>
      </c>
    </row>
    <row r="3562" spans="1:3" x14ac:dyDescent="0.3">
      <c r="A3562" s="5" t="s">
        <v>1216</v>
      </c>
      <c r="B3562" s="6">
        <v>41088</v>
      </c>
      <c r="C3562">
        <v>2</v>
      </c>
    </row>
    <row r="3563" spans="1:3" x14ac:dyDescent="0.3">
      <c r="A3563" s="5" t="s">
        <v>1220</v>
      </c>
      <c r="B3563" s="6">
        <v>41091</v>
      </c>
      <c r="C3563">
        <v>2</v>
      </c>
    </row>
    <row r="3564" spans="1:3" x14ac:dyDescent="0.3">
      <c r="A3564" s="5" t="s">
        <v>1223</v>
      </c>
      <c r="B3564" s="6">
        <v>41091</v>
      </c>
      <c r="C3564">
        <v>2</v>
      </c>
    </row>
    <row r="3565" spans="1:3" x14ac:dyDescent="0.3">
      <c r="A3565" s="5" t="s">
        <v>1224</v>
      </c>
      <c r="B3565" s="6">
        <v>41092</v>
      </c>
      <c r="C3565">
        <v>2</v>
      </c>
    </row>
    <row r="3566" spans="1:3" x14ac:dyDescent="0.3">
      <c r="A3566" s="5" t="s">
        <v>1241</v>
      </c>
      <c r="B3566" s="6">
        <v>41097</v>
      </c>
      <c r="C3566">
        <v>2</v>
      </c>
    </row>
    <row r="3567" spans="1:3" x14ac:dyDescent="0.3">
      <c r="A3567" s="5" t="s">
        <v>1254</v>
      </c>
      <c r="B3567" s="6">
        <v>41105</v>
      </c>
      <c r="C3567">
        <v>2</v>
      </c>
    </row>
    <row r="3568" spans="1:3" x14ac:dyDescent="0.3">
      <c r="A3568" s="5" t="s">
        <v>1268</v>
      </c>
      <c r="B3568" s="6">
        <v>41107</v>
      </c>
      <c r="C3568">
        <v>2</v>
      </c>
    </row>
    <row r="3569" spans="1:3" x14ac:dyDescent="0.3">
      <c r="A3569" s="5" t="s">
        <v>1276</v>
      </c>
      <c r="B3569" s="6">
        <v>41109</v>
      </c>
      <c r="C3569">
        <v>2</v>
      </c>
    </row>
    <row r="3570" spans="1:3" x14ac:dyDescent="0.3">
      <c r="A3570" s="5" t="s">
        <v>1281</v>
      </c>
      <c r="B3570" s="6">
        <v>41111</v>
      </c>
      <c r="C3570">
        <v>2</v>
      </c>
    </row>
    <row r="3571" spans="1:3" x14ac:dyDescent="0.3">
      <c r="A3571" s="5" t="s">
        <v>1280</v>
      </c>
      <c r="B3571" s="6">
        <v>41113</v>
      </c>
      <c r="C3571">
        <v>2</v>
      </c>
    </row>
    <row r="3572" spans="1:3" x14ac:dyDescent="0.3">
      <c r="A3572" s="5" t="s">
        <v>1289</v>
      </c>
      <c r="B3572" s="6">
        <v>41117</v>
      </c>
      <c r="C3572">
        <v>2</v>
      </c>
    </row>
    <row r="3573" spans="1:3" x14ac:dyDescent="0.3">
      <c r="A3573" s="5" t="s">
        <v>1300</v>
      </c>
      <c r="B3573" s="6">
        <v>41123</v>
      </c>
      <c r="C3573">
        <v>2</v>
      </c>
    </row>
    <row r="3574" spans="1:3" x14ac:dyDescent="0.3">
      <c r="A3574" s="5" t="s">
        <v>1315</v>
      </c>
      <c r="B3574" s="6">
        <v>41130</v>
      </c>
      <c r="C3574">
        <v>2</v>
      </c>
    </row>
    <row r="3575" spans="1:3" x14ac:dyDescent="0.3">
      <c r="A3575" s="5" t="s">
        <v>1309</v>
      </c>
      <c r="B3575" s="6">
        <v>41132</v>
      </c>
      <c r="C3575">
        <v>2</v>
      </c>
    </row>
    <row r="3576" spans="1:3" x14ac:dyDescent="0.3">
      <c r="A3576" s="5" t="s">
        <v>1329</v>
      </c>
      <c r="B3576" s="6">
        <v>41137</v>
      </c>
      <c r="C3576">
        <v>2</v>
      </c>
    </row>
    <row r="3577" spans="1:3" x14ac:dyDescent="0.3">
      <c r="A3577" s="5" t="s">
        <v>1343</v>
      </c>
      <c r="B3577" s="6">
        <v>41142</v>
      </c>
      <c r="C3577">
        <v>2</v>
      </c>
    </row>
    <row r="3578" spans="1:3" x14ac:dyDescent="0.3">
      <c r="A3578" s="5" t="s">
        <v>1345</v>
      </c>
      <c r="B3578" s="6">
        <v>41143</v>
      </c>
      <c r="C3578">
        <v>2</v>
      </c>
    </row>
    <row r="3579" spans="1:3" x14ac:dyDescent="0.3">
      <c r="A3579" s="5" t="s">
        <v>1347</v>
      </c>
      <c r="B3579" s="6">
        <v>41145</v>
      </c>
      <c r="C3579">
        <v>2</v>
      </c>
    </row>
    <row r="3580" spans="1:3" x14ac:dyDescent="0.3">
      <c r="A3580" s="5" t="s">
        <v>1358</v>
      </c>
      <c r="B3580" s="6">
        <v>41147</v>
      </c>
      <c r="C3580">
        <v>2</v>
      </c>
    </row>
    <row r="3581" spans="1:3" x14ac:dyDescent="0.3">
      <c r="A3581" s="5" t="s">
        <v>1359</v>
      </c>
      <c r="B3581" s="6">
        <v>41151</v>
      </c>
      <c r="C3581">
        <v>2</v>
      </c>
    </row>
    <row r="3582" spans="1:3" x14ac:dyDescent="0.3">
      <c r="A3582" s="5" t="s">
        <v>1360</v>
      </c>
      <c r="B3582" s="6">
        <v>41151</v>
      </c>
      <c r="C3582">
        <v>2</v>
      </c>
    </row>
    <row r="3583" spans="1:3" x14ac:dyDescent="0.3">
      <c r="A3583" s="5" t="s">
        <v>1364</v>
      </c>
      <c r="B3583" s="6">
        <v>41151</v>
      </c>
      <c r="C3583">
        <v>2</v>
      </c>
    </row>
    <row r="3584" spans="1:3" x14ac:dyDescent="0.3">
      <c r="A3584" s="5" t="s">
        <v>1366</v>
      </c>
      <c r="B3584" s="6">
        <v>41151</v>
      </c>
      <c r="C3584">
        <v>2</v>
      </c>
    </row>
    <row r="3585" spans="1:3" x14ac:dyDescent="0.3">
      <c r="A3585" s="5" t="s">
        <v>1391</v>
      </c>
      <c r="B3585" s="6">
        <v>41158</v>
      </c>
      <c r="C3585">
        <v>2</v>
      </c>
    </row>
    <row r="3586" spans="1:3" x14ac:dyDescent="0.3">
      <c r="A3586" s="5" t="s">
        <v>1385</v>
      </c>
      <c r="B3586" s="6">
        <v>41159</v>
      </c>
      <c r="C3586">
        <v>2</v>
      </c>
    </row>
    <row r="3587" spans="1:3" x14ac:dyDescent="0.3">
      <c r="A3587" s="5" t="s">
        <v>1389</v>
      </c>
      <c r="B3587" s="6">
        <v>41159</v>
      </c>
      <c r="C3587">
        <v>2</v>
      </c>
    </row>
    <row r="3588" spans="1:3" x14ac:dyDescent="0.3">
      <c r="A3588" s="5" t="s">
        <v>1399</v>
      </c>
      <c r="B3588" s="6">
        <v>41164</v>
      </c>
      <c r="C3588">
        <v>2</v>
      </c>
    </row>
    <row r="3589" spans="1:3" x14ac:dyDescent="0.3">
      <c r="A3589" s="5" t="s">
        <v>1395</v>
      </c>
      <c r="B3589" s="6">
        <v>41165</v>
      </c>
      <c r="C3589">
        <v>2</v>
      </c>
    </row>
    <row r="3590" spans="1:3" x14ac:dyDescent="0.3">
      <c r="A3590" s="5" t="s">
        <v>1402</v>
      </c>
      <c r="B3590" s="6">
        <v>41170</v>
      </c>
      <c r="C3590">
        <v>2</v>
      </c>
    </row>
    <row r="3591" spans="1:3" x14ac:dyDescent="0.3">
      <c r="A3591" s="5" t="s">
        <v>1410</v>
      </c>
      <c r="B3591" s="6">
        <v>41172</v>
      </c>
      <c r="C3591">
        <v>2</v>
      </c>
    </row>
    <row r="3592" spans="1:3" x14ac:dyDescent="0.3">
      <c r="A3592" s="5" t="s">
        <v>1415</v>
      </c>
      <c r="B3592" s="6">
        <v>41175</v>
      </c>
      <c r="C3592">
        <v>2</v>
      </c>
    </row>
    <row r="3593" spans="1:3" x14ac:dyDescent="0.3">
      <c r="A3593" s="5" t="s">
        <v>1429</v>
      </c>
      <c r="B3593" s="6">
        <v>41175</v>
      </c>
      <c r="C3593">
        <v>2</v>
      </c>
    </row>
    <row r="3594" spans="1:3" x14ac:dyDescent="0.3">
      <c r="A3594" s="5" t="s">
        <v>1439</v>
      </c>
      <c r="B3594" s="6">
        <v>41177</v>
      </c>
      <c r="C3594">
        <v>2</v>
      </c>
    </row>
    <row r="3595" spans="1:3" x14ac:dyDescent="0.3">
      <c r="A3595" s="5" t="s">
        <v>1438</v>
      </c>
      <c r="B3595" s="6">
        <v>41179</v>
      </c>
      <c r="C3595">
        <v>2</v>
      </c>
    </row>
    <row r="3596" spans="1:3" x14ac:dyDescent="0.3">
      <c r="A3596" s="5" t="s">
        <v>1450</v>
      </c>
      <c r="B3596" s="6">
        <v>41182</v>
      </c>
      <c r="C3596">
        <v>2</v>
      </c>
    </row>
    <row r="3597" spans="1:3" x14ac:dyDescent="0.3">
      <c r="A3597" s="5" t="s">
        <v>1466</v>
      </c>
      <c r="B3597" s="6">
        <v>41186</v>
      </c>
      <c r="C3597">
        <v>2</v>
      </c>
    </row>
    <row r="3598" spans="1:3" x14ac:dyDescent="0.3">
      <c r="A3598" s="5" t="s">
        <v>1470</v>
      </c>
      <c r="B3598" s="6">
        <v>41187</v>
      </c>
      <c r="C3598">
        <v>2</v>
      </c>
    </row>
    <row r="3599" spans="1:3" x14ac:dyDescent="0.3">
      <c r="A3599" s="5" t="s">
        <v>1472</v>
      </c>
      <c r="B3599" s="6">
        <v>41187</v>
      </c>
      <c r="C3599">
        <v>2</v>
      </c>
    </row>
    <row r="3600" spans="1:3" x14ac:dyDescent="0.3">
      <c r="A3600" s="5" t="s">
        <v>1477</v>
      </c>
      <c r="B3600" s="6">
        <v>41190</v>
      </c>
      <c r="C3600">
        <v>2</v>
      </c>
    </row>
    <row r="3601" spans="1:3" x14ac:dyDescent="0.3">
      <c r="A3601" s="5" t="s">
        <v>1492</v>
      </c>
      <c r="B3601" s="6">
        <v>41193</v>
      </c>
      <c r="C3601">
        <v>2</v>
      </c>
    </row>
    <row r="3602" spans="1:3" x14ac:dyDescent="0.3">
      <c r="A3602" s="5" t="s">
        <v>1493</v>
      </c>
      <c r="B3602" s="6">
        <v>41194</v>
      </c>
      <c r="C3602">
        <v>2</v>
      </c>
    </row>
    <row r="3603" spans="1:3" x14ac:dyDescent="0.3">
      <c r="A3603" s="5" t="s">
        <v>1498</v>
      </c>
      <c r="B3603" s="6">
        <v>41194</v>
      </c>
      <c r="C3603">
        <v>2</v>
      </c>
    </row>
    <row r="3604" spans="1:3" x14ac:dyDescent="0.3">
      <c r="A3604" s="5" t="s">
        <v>1496</v>
      </c>
      <c r="B3604" s="6">
        <v>41195</v>
      </c>
      <c r="C3604">
        <v>2</v>
      </c>
    </row>
    <row r="3605" spans="1:3" x14ac:dyDescent="0.3">
      <c r="A3605" s="5" t="s">
        <v>1510</v>
      </c>
      <c r="B3605" s="6">
        <v>41203</v>
      </c>
      <c r="C3605">
        <v>2</v>
      </c>
    </row>
    <row r="3606" spans="1:3" x14ac:dyDescent="0.3">
      <c r="A3606" s="5" t="s">
        <v>1514</v>
      </c>
      <c r="B3606" s="6">
        <v>41208</v>
      </c>
      <c r="C3606">
        <v>2</v>
      </c>
    </row>
    <row r="3607" spans="1:3" x14ac:dyDescent="0.3">
      <c r="A3607" s="5" t="s">
        <v>1513</v>
      </c>
      <c r="B3607" s="6">
        <v>41209</v>
      </c>
      <c r="C3607">
        <v>2</v>
      </c>
    </row>
    <row r="3608" spans="1:3" x14ac:dyDescent="0.3">
      <c r="A3608" s="5" t="s">
        <v>1525</v>
      </c>
      <c r="B3608" s="6">
        <v>41213</v>
      </c>
      <c r="C3608">
        <v>2</v>
      </c>
    </row>
    <row r="3609" spans="1:3" x14ac:dyDescent="0.3">
      <c r="A3609" s="5" t="s">
        <v>1527</v>
      </c>
      <c r="B3609" s="6">
        <v>41214</v>
      </c>
      <c r="C3609">
        <v>2</v>
      </c>
    </row>
    <row r="3610" spans="1:3" x14ac:dyDescent="0.3">
      <c r="A3610" s="5" t="s">
        <v>1531</v>
      </c>
      <c r="B3610" s="6">
        <v>41218</v>
      </c>
      <c r="C3610">
        <v>2</v>
      </c>
    </row>
    <row r="3611" spans="1:3" x14ac:dyDescent="0.3">
      <c r="A3611" s="5" t="s">
        <v>1536</v>
      </c>
      <c r="B3611" s="6">
        <v>41220</v>
      </c>
      <c r="C3611">
        <v>2</v>
      </c>
    </row>
    <row r="3612" spans="1:3" x14ac:dyDescent="0.3">
      <c r="A3612" s="5" t="s">
        <v>1542</v>
      </c>
      <c r="B3612" s="6">
        <v>41223</v>
      </c>
      <c r="C3612">
        <v>2</v>
      </c>
    </row>
    <row r="3613" spans="1:3" x14ac:dyDescent="0.3">
      <c r="A3613" s="5" t="s">
        <v>1538</v>
      </c>
      <c r="B3613" s="6">
        <v>41225</v>
      </c>
      <c r="C3613">
        <v>2</v>
      </c>
    </row>
    <row r="3614" spans="1:3" x14ac:dyDescent="0.3">
      <c r="A3614" s="5" t="s">
        <v>1544</v>
      </c>
      <c r="B3614" s="6">
        <v>41229</v>
      </c>
      <c r="C3614">
        <v>2</v>
      </c>
    </row>
    <row r="3615" spans="1:3" x14ac:dyDescent="0.3">
      <c r="A3615" s="5" t="s">
        <v>1554</v>
      </c>
      <c r="B3615" s="6">
        <v>41229</v>
      </c>
      <c r="C3615">
        <v>2</v>
      </c>
    </row>
    <row r="3616" spans="1:3" x14ac:dyDescent="0.3">
      <c r="A3616" s="5" t="s">
        <v>1552</v>
      </c>
      <c r="B3616" s="6">
        <v>41231</v>
      </c>
      <c r="C3616">
        <v>2</v>
      </c>
    </row>
    <row r="3617" spans="1:3" x14ac:dyDescent="0.3">
      <c r="A3617" s="5" t="s">
        <v>1559</v>
      </c>
      <c r="B3617" s="6">
        <v>41235</v>
      </c>
      <c r="C3617">
        <v>2</v>
      </c>
    </row>
    <row r="3618" spans="1:3" x14ac:dyDescent="0.3">
      <c r="A3618" s="5" t="s">
        <v>1586</v>
      </c>
      <c r="B3618" s="6">
        <v>41246</v>
      </c>
      <c r="C3618">
        <v>2</v>
      </c>
    </row>
    <row r="3619" spans="1:3" x14ac:dyDescent="0.3">
      <c r="A3619" s="5" t="s">
        <v>1590</v>
      </c>
      <c r="B3619" s="6">
        <v>41252</v>
      </c>
      <c r="C3619">
        <v>2</v>
      </c>
    </row>
    <row r="3620" spans="1:3" x14ac:dyDescent="0.3">
      <c r="A3620" s="5" t="s">
        <v>1595</v>
      </c>
      <c r="B3620" s="6">
        <v>41254</v>
      </c>
      <c r="C3620">
        <v>2</v>
      </c>
    </row>
    <row r="3621" spans="1:3" x14ac:dyDescent="0.3">
      <c r="A3621" s="5" t="s">
        <v>1602</v>
      </c>
      <c r="B3621" s="6">
        <v>41257</v>
      </c>
      <c r="C3621">
        <v>2</v>
      </c>
    </row>
    <row r="3622" spans="1:3" x14ac:dyDescent="0.3">
      <c r="A3622" s="5" t="s">
        <v>1614</v>
      </c>
      <c r="B3622" s="6">
        <v>41264</v>
      </c>
      <c r="C3622">
        <v>2</v>
      </c>
    </row>
    <row r="3623" spans="1:3" x14ac:dyDescent="0.3">
      <c r="A3623" s="5" t="s">
        <v>1619</v>
      </c>
      <c r="B3623" s="6">
        <v>41272</v>
      </c>
      <c r="C3623">
        <v>2</v>
      </c>
    </row>
    <row r="3624" spans="1:3" x14ac:dyDescent="0.3">
      <c r="A3624" s="5" t="s">
        <v>1631</v>
      </c>
      <c r="B3624" s="6">
        <v>41274</v>
      </c>
      <c r="C3624">
        <v>2</v>
      </c>
    </row>
    <row r="3625" spans="1:3" x14ac:dyDescent="0.3">
      <c r="A3625" s="5" t="s">
        <v>1635</v>
      </c>
      <c r="B3625" s="6">
        <v>41279</v>
      </c>
      <c r="C3625">
        <v>2</v>
      </c>
    </row>
    <row r="3626" spans="1:3" x14ac:dyDescent="0.3">
      <c r="A3626" s="5" t="s">
        <v>1641</v>
      </c>
      <c r="B3626" s="6">
        <v>41279</v>
      </c>
      <c r="C3626">
        <v>2</v>
      </c>
    </row>
    <row r="3627" spans="1:3" x14ac:dyDescent="0.3">
      <c r="A3627" s="5" t="s">
        <v>1633</v>
      </c>
      <c r="B3627" s="6">
        <v>41280</v>
      </c>
      <c r="C3627">
        <v>2</v>
      </c>
    </row>
    <row r="3628" spans="1:3" x14ac:dyDescent="0.3">
      <c r="A3628" s="5" t="s">
        <v>1644</v>
      </c>
      <c r="B3628" s="6">
        <v>41280</v>
      </c>
      <c r="C3628">
        <v>2</v>
      </c>
    </row>
    <row r="3629" spans="1:3" x14ac:dyDescent="0.3">
      <c r="A3629" s="5" t="s">
        <v>1646</v>
      </c>
      <c r="B3629" s="6">
        <v>41284</v>
      </c>
      <c r="C3629">
        <v>2</v>
      </c>
    </row>
    <row r="3630" spans="1:3" x14ac:dyDescent="0.3">
      <c r="A3630" s="5" t="s">
        <v>1649</v>
      </c>
      <c r="B3630" s="6">
        <v>41287</v>
      </c>
      <c r="C3630">
        <v>2</v>
      </c>
    </row>
    <row r="3631" spans="1:3" x14ac:dyDescent="0.3">
      <c r="A3631" s="5" t="s">
        <v>1655</v>
      </c>
      <c r="B3631" s="6">
        <v>41287</v>
      </c>
      <c r="C3631">
        <v>2</v>
      </c>
    </row>
    <row r="3632" spans="1:3" x14ac:dyDescent="0.3">
      <c r="A3632" s="5" t="s">
        <v>1656</v>
      </c>
      <c r="B3632" s="6">
        <v>41293</v>
      </c>
      <c r="C3632">
        <v>2</v>
      </c>
    </row>
    <row r="3633" spans="1:3" x14ac:dyDescent="0.3">
      <c r="A3633" s="5" t="s">
        <v>1659</v>
      </c>
      <c r="B3633" s="6">
        <v>41294</v>
      </c>
      <c r="C3633">
        <v>2</v>
      </c>
    </row>
    <row r="3634" spans="1:3" x14ac:dyDescent="0.3">
      <c r="A3634" s="5" t="s">
        <v>1658</v>
      </c>
      <c r="B3634" s="6">
        <v>41295</v>
      </c>
      <c r="C3634">
        <v>2</v>
      </c>
    </row>
    <row r="3635" spans="1:3" x14ac:dyDescent="0.3">
      <c r="A3635" s="5" t="s">
        <v>1666</v>
      </c>
      <c r="B3635" s="6">
        <v>41299</v>
      </c>
      <c r="C3635">
        <v>2</v>
      </c>
    </row>
    <row r="3636" spans="1:3" x14ac:dyDescent="0.3">
      <c r="A3636" s="5" t="s">
        <v>1682</v>
      </c>
      <c r="B3636" s="6">
        <v>41306</v>
      </c>
      <c r="C3636">
        <v>2</v>
      </c>
    </row>
    <row r="3637" spans="1:3" x14ac:dyDescent="0.3">
      <c r="A3637" s="5" t="s">
        <v>1689</v>
      </c>
      <c r="B3637" s="6">
        <v>41308</v>
      </c>
      <c r="C3637">
        <v>2</v>
      </c>
    </row>
    <row r="3638" spans="1:3" x14ac:dyDescent="0.3">
      <c r="A3638" s="5" t="s">
        <v>1684</v>
      </c>
      <c r="B3638" s="6">
        <v>41310</v>
      </c>
      <c r="C3638">
        <v>2</v>
      </c>
    </row>
    <row r="3639" spans="1:3" x14ac:dyDescent="0.3">
      <c r="A3639" s="5" t="s">
        <v>1695</v>
      </c>
      <c r="B3639" s="6">
        <v>41312</v>
      </c>
      <c r="C3639">
        <v>2</v>
      </c>
    </row>
    <row r="3640" spans="1:3" x14ac:dyDescent="0.3">
      <c r="A3640" s="5" t="s">
        <v>1699</v>
      </c>
      <c r="B3640" s="6">
        <v>41316</v>
      </c>
      <c r="C3640">
        <v>2</v>
      </c>
    </row>
    <row r="3641" spans="1:3" x14ac:dyDescent="0.3">
      <c r="A3641" s="5" t="s">
        <v>1705</v>
      </c>
      <c r="B3641" s="6">
        <v>41318</v>
      </c>
      <c r="C3641">
        <v>2</v>
      </c>
    </row>
    <row r="3642" spans="1:3" x14ac:dyDescent="0.3">
      <c r="A3642" s="5" t="s">
        <v>1711</v>
      </c>
      <c r="B3642" s="6">
        <v>41322</v>
      </c>
      <c r="C3642">
        <v>2</v>
      </c>
    </row>
    <row r="3643" spans="1:3" x14ac:dyDescent="0.3">
      <c r="A3643" s="5" t="s">
        <v>1720</v>
      </c>
      <c r="B3643" s="6">
        <v>41322</v>
      </c>
      <c r="C3643">
        <v>2</v>
      </c>
    </row>
    <row r="3644" spans="1:3" x14ac:dyDescent="0.3">
      <c r="A3644" s="5" t="s">
        <v>1719</v>
      </c>
      <c r="B3644" s="6">
        <v>41325</v>
      </c>
      <c r="C3644">
        <v>2</v>
      </c>
    </row>
    <row r="3645" spans="1:3" x14ac:dyDescent="0.3">
      <c r="A3645" s="5" t="s">
        <v>1726</v>
      </c>
      <c r="B3645" s="6">
        <v>41325</v>
      </c>
      <c r="C3645">
        <v>2</v>
      </c>
    </row>
    <row r="3646" spans="1:3" x14ac:dyDescent="0.3">
      <c r="A3646" s="5" t="s">
        <v>1733</v>
      </c>
      <c r="B3646" s="6">
        <v>41326</v>
      </c>
      <c r="C3646">
        <v>2</v>
      </c>
    </row>
    <row r="3647" spans="1:3" x14ac:dyDescent="0.3">
      <c r="A3647" s="5" t="s">
        <v>1732</v>
      </c>
      <c r="B3647" s="6">
        <v>41329</v>
      </c>
      <c r="C3647">
        <v>2</v>
      </c>
    </row>
    <row r="3648" spans="1:3" x14ac:dyDescent="0.3">
      <c r="A3648" s="5" t="s">
        <v>1741</v>
      </c>
      <c r="B3648" s="6">
        <v>41331</v>
      </c>
      <c r="C3648">
        <v>2</v>
      </c>
    </row>
    <row r="3649" spans="1:3" x14ac:dyDescent="0.3">
      <c r="A3649" s="5" t="s">
        <v>1740</v>
      </c>
      <c r="B3649" s="6">
        <v>41332</v>
      </c>
      <c r="C3649">
        <v>2</v>
      </c>
    </row>
    <row r="3650" spans="1:3" x14ac:dyDescent="0.3">
      <c r="A3650" s="5" t="s">
        <v>1746</v>
      </c>
      <c r="B3650" s="6">
        <v>41341</v>
      </c>
      <c r="C3650">
        <v>2</v>
      </c>
    </row>
    <row r="3651" spans="1:3" x14ac:dyDescent="0.3">
      <c r="A3651" s="5" t="s">
        <v>1765</v>
      </c>
      <c r="B3651" s="6">
        <v>41352</v>
      </c>
      <c r="C3651">
        <v>2</v>
      </c>
    </row>
    <row r="3652" spans="1:3" x14ac:dyDescent="0.3">
      <c r="A3652" s="5" t="s">
        <v>1762</v>
      </c>
      <c r="B3652" s="6">
        <v>41353</v>
      </c>
      <c r="C3652">
        <v>2</v>
      </c>
    </row>
    <row r="3653" spans="1:3" x14ac:dyDescent="0.3">
      <c r="A3653" s="5" t="s">
        <v>1767</v>
      </c>
      <c r="B3653" s="6">
        <v>41354</v>
      </c>
      <c r="C3653">
        <v>2</v>
      </c>
    </row>
    <row r="3654" spans="1:3" x14ac:dyDescent="0.3">
      <c r="A3654" s="5" t="s">
        <v>1763</v>
      </c>
      <c r="B3654" s="6">
        <v>41355</v>
      </c>
      <c r="C3654">
        <v>2</v>
      </c>
    </row>
    <row r="3655" spans="1:3" x14ac:dyDescent="0.3">
      <c r="A3655" s="5" t="s">
        <v>1771</v>
      </c>
      <c r="B3655" s="6">
        <v>41355</v>
      </c>
      <c r="C3655">
        <v>2</v>
      </c>
    </row>
    <row r="3656" spans="1:3" x14ac:dyDescent="0.3">
      <c r="A3656" s="5" t="s">
        <v>1789</v>
      </c>
      <c r="B3656" s="6">
        <v>41357</v>
      </c>
      <c r="C3656">
        <v>2</v>
      </c>
    </row>
    <row r="3657" spans="1:3" x14ac:dyDescent="0.3">
      <c r="A3657" s="5" t="s">
        <v>1800</v>
      </c>
      <c r="B3657" s="6">
        <v>41370</v>
      </c>
      <c r="C3657">
        <v>2</v>
      </c>
    </row>
    <row r="3658" spans="1:3" x14ac:dyDescent="0.3">
      <c r="A3658" s="5" t="s">
        <v>1807</v>
      </c>
      <c r="B3658" s="6">
        <v>41374</v>
      </c>
      <c r="C3658">
        <v>2</v>
      </c>
    </row>
    <row r="3659" spans="1:3" x14ac:dyDescent="0.3">
      <c r="A3659" s="5" t="s">
        <v>1835</v>
      </c>
      <c r="B3659" s="6">
        <v>41389</v>
      </c>
      <c r="C3659">
        <v>2</v>
      </c>
    </row>
    <row r="3660" spans="1:3" x14ac:dyDescent="0.3">
      <c r="A3660" s="5" t="s">
        <v>1849</v>
      </c>
      <c r="B3660" s="6">
        <v>41397</v>
      </c>
      <c r="C3660">
        <v>2</v>
      </c>
    </row>
    <row r="3661" spans="1:3" x14ac:dyDescent="0.3">
      <c r="A3661" s="5" t="s">
        <v>1850</v>
      </c>
      <c r="B3661" s="6">
        <v>41398</v>
      </c>
      <c r="C3661">
        <v>2</v>
      </c>
    </row>
    <row r="3662" spans="1:3" x14ac:dyDescent="0.3">
      <c r="A3662" s="5" t="s">
        <v>1860</v>
      </c>
      <c r="B3662" s="6">
        <v>41405</v>
      </c>
      <c r="C3662">
        <v>2</v>
      </c>
    </row>
    <row r="3663" spans="1:3" x14ac:dyDescent="0.3">
      <c r="A3663" s="5" t="s">
        <v>1862</v>
      </c>
      <c r="B3663" s="6">
        <v>41405</v>
      </c>
      <c r="C3663">
        <v>2</v>
      </c>
    </row>
    <row r="3664" spans="1:3" x14ac:dyDescent="0.3">
      <c r="A3664" s="5" t="s">
        <v>1867</v>
      </c>
      <c r="B3664" s="6">
        <v>41407</v>
      </c>
      <c r="C3664">
        <v>2</v>
      </c>
    </row>
    <row r="3665" spans="1:3" x14ac:dyDescent="0.3">
      <c r="A3665" s="5" t="s">
        <v>1868</v>
      </c>
      <c r="B3665" s="6">
        <v>41407</v>
      </c>
      <c r="C3665">
        <v>2</v>
      </c>
    </row>
    <row r="3666" spans="1:3" x14ac:dyDescent="0.3">
      <c r="A3666" s="5" t="s">
        <v>1870</v>
      </c>
      <c r="B3666" s="6">
        <v>41408</v>
      </c>
      <c r="C3666">
        <v>2</v>
      </c>
    </row>
    <row r="3667" spans="1:3" x14ac:dyDescent="0.3">
      <c r="A3667" s="5" t="s">
        <v>1873</v>
      </c>
      <c r="B3667" s="6">
        <v>41413</v>
      </c>
      <c r="C3667">
        <v>2</v>
      </c>
    </row>
    <row r="3668" spans="1:3" x14ac:dyDescent="0.3">
      <c r="A3668" s="5" t="s">
        <v>1876</v>
      </c>
      <c r="B3668" s="6">
        <v>41413</v>
      </c>
      <c r="C3668">
        <v>2</v>
      </c>
    </row>
    <row r="3669" spans="1:3" x14ac:dyDescent="0.3">
      <c r="A3669" s="5" t="s">
        <v>1878</v>
      </c>
      <c r="B3669" s="6">
        <v>41415</v>
      </c>
      <c r="C3669">
        <v>2</v>
      </c>
    </row>
    <row r="3670" spans="1:3" x14ac:dyDescent="0.3">
      <c r="A3670" s="5" t="s">
        <v>1879</v>
      </c>
      <c r="B3670" s="6">
        <v>41417</v>
      </c>
      <c r="C3670">
        <v>2</v>
      </c>
    </row>
    <row r="3671" spans="1:3" x14ac:dyDescent="0.3">
      <c r="A3671" s="5" t="s">
        <v>1887</v>
      </c>
      <c r="B3671" s="6">
        <v>41420</v>
      </c>
      <c r="C3671">
        <v>2</v>
      </c>
    </row>
    <row r="3672" spans="1:3" x14ac:dyDescent="0.3">
      <c r="A3672" s="5" t="s">
        <v>1883</v>
      </c>
      <c r="B3672" s="6">
        <v>41422</v>
      </c>
      <c r="C3672">
        <v>2</v>
      </c>
    </row>
    <row r="3673" spans="1:3" x14ac:dyDescent="0.3">
      <c r="A3673" s="5" t="s">
        <v>1891</v>
      </c>
      <c r="B3673" s="6">
        <v>41426</v>
      </c>
      <c r="C3673">
        <v>2</v>
      </c>
    </row>
    <row r="3674" spans="1:3" x14ac:dyDescent="0.3">
      <c r="A3674" s="5" t="s">
        <v>1899</v>
      </c>
      <c r="B3674" s="6">
        <v>41435</v>
      </c>
      <c r="C3674">
        <v>2</v>
      </c>
    </row>
    <row r="3675" spans="1:3" x14ac:dyDescent="0.3">
      <c r="A3675" s="5" t="s">
        <v>1904</v>
      </c>
      <c r="B3675" s="6">
        <v>41437</v>
      </c>
      <c r="C3675">
        <v>2</v>
      </c>
    </row>
    <row r="3676" spans="1:3" x14ac:dyDescent="0.3">
      <c r="A3676" s="5" t="s">
        <v>1913</v>
      </c>
      <c r="B3676" s="6">
        <v>41441</v>
      </c>
      <c r="C3676">
        <v>2</v>
      </c>
    </row>
    <row r="3677" spans="1:3" x14ac:dyDescent="0.3">
      <c r="A3677" s="5" t="s">
        <v>1921</v>
      </c>
      <c r="B3677" s="6">
        <v>41443</v>
      </c>
      <c r="C3677">
        <v>2</v>
      </c>
    </row>
    <row r="3678" spans="1:3" x14ac:dyDescent="0.3">
      <c r="A3678" s="5" t="s">
        <v>1926</v>
      </c>
      <c r="B3678" s="6">
        <v>41444</v>
      </c>
      <c r="C3678">
        <v>2</v>
      </c>
    </row>
    <row r="3679" spans="1:3" x14ac:dyDescent="0.3">
      <c r="A3679" s="5" t="s">
        <v>1937</v>
      </c>
      <c r="B3679" s="6">
        <v>41452</v>
      </c>
      <c r="C3679">
        <v>2</v>
      </c>
    </row>
    <row r="3680" spans="1:3" x14ac:dyDescent="0.3">
      <c r="A3680" s="5" t="s">
        <v>1948</v>
      </c>
      <c r="B3680" s="6">
        <v>41457</v>
      </c>
      <c r="C3680">
        <v>2</v>
      </c>
    </row>
    <row r="3681" spans="1:3" x14ac:dyDescent="0.3">
      <c r="A3681" s="5" t="s">
        <v>1950</v>
      </c>
      <c r="B3681" s="6">
        <v>41459</v>
      </c>
      <c r="C3681">
        <v>2</v>
      </c>
    </row>
    <row r="3682" spans="1:3" x14ac:dyDescent="0.3">
      <c r="A3682" s="5" t="s">
        <v>1963</v>
      </c>
      <c r="B3682" s="6">
        <v>41466</v>
      </c>
      <c r="C3682">
        <v>2</v>
      </c>
    </row>
    <row r="3683" spans="1:3" x14ac:dyDescent="0.3">
      <c r="A3683" s="5" t="s">
        <v>1964</v>
      </c>
      <c r="B3683" s="6">
        <v>41466</v>
      </c>
      <c r="C3683">
        <v>2</v>
      </c>
    </row>
    <row r="3684" spans="1:3" x14ac:dyDescent="0.3">
      <c r="A3684" s="5" t="s">
        <v>1967</v>
      </c>
      <c r="B3684" s="6">
        <v>41468</v>
      </c>
      <c r="C3684">
        <v>2</v>
      </c>
    </row>
    <row r="3685" spans="1:3" x14ac:dyDescent="0.3">
      <c r="A3685" s="5" t="s">
        <v>1965</v>
      </c>
      <c r="B3685" s="6">
        <v>41469</v>
      </c>
      <c r="C3685">
        <v>2</v>
      </c>
    </row>
    <row r="3686" spans="1:3" x14ac:dyDescent="0.3">
      <c r="A3686" s="5" t="s">
        <v>1973</v>
      </c>
      <c r="B3686" s="6">
        <v>41470</v>
      </c>
      <c r="C3686">
        <v>2</v>
      </c>
    </row>
    <row r="3687" spans="1:3" x14ac:dyDescent="0.3">
      <c r="A3687" s="5" t="s">
        <v>1978</v>
      </c>
      <c r="B3687" s="6">
        <v>41475</v>
      </c>
      <c r="C3687">
        <v>2</v>
      </c>
    </row>
    <row r="3688" spans="1:3" x14ac:dyDescent="0.3">
      <c r="A3688" s="5" t="s">
        <v>1976</v>
      </c>
      <c r="B3688" s="6">
        <v>41476</v>
      </c>
      <c r="C3688">
        <v>2</v>
      </c>
    </row>
    <row r="3689" spans="1:3" x14ac:dyDescent="0.3">
      <c r="A3689" s="5" t="s">
        <v>1984</v>
      </c>
      <c r="B3689" s="6">
        <v>41479</v>
      </c>
      <c r="C3689">
        <v>2</v>
      </c>
    </row>
    <row r="3690" spans="1:3" x14ac:dyDescent="0.3">
      <c r="A3690" s="5" t="s">
        <v>1998</v>
      </c>
      <c r="B3690" s="6">
        <v>41485</v>
      </c>
      <c r="C3690">
        <v>2</v>
      </c>
    </row>
    <row r="3691" spans="1:3" x14ac:dyDescent="0.3">
      <c r="A3691" s="5" t="s">
        <v>2000</v>
      </c>
      <c r="B3691" s="6">
        <v>41490</v>
      </c>
      <c r="C3691">
        <v>2</v>
      </c>
    </row>
    <row r="3692" spans="1:3" x14ac:dyDescent="0.3">
      <c r="A3692" s="5" t="s">
        <v>2004</v>
      </c>
      <c r="B3692" s="6">
        <v>41492</v>
      </c>
      <c r="C3692">
        <v>2</v>
      </c>
    </row>
    <row r="3693" spans="1:3" x14ac:dyDescent="0.3">
      <c r="A3693" s="5" t="s">
        <v>2014</v>
      </c>
      <c r="B3693" s="6">
        <v>41495</v>
      </c>
      <c r="C3693">
        <v>2</v>
      </c>
    </row>
    <row r="3694" spans="1:3" x14ac:dyDescent="0.3">
      <c r="A3694" s="5" t="s">
        <v>2017</v>
      </c>
      <c r="B3694" s="6">
        <v>41496</v>
      </c>
      <c r="C3694">
        <v>2</v>
      </c>
    </row>
    <row r="3695" spans="1:3" x14ac:dyDescent="0.3">
      <c r="A3695" s="5" t="s">
        <v>2021</v>
      </c>
      <c r="B3695" s="6">
        <v>41501</v>
      </c>
      <c r="C3695">
        <v>2</v>
      </c>
    </row>
    <row r="3696" spans="1:3" x14ac:dyDescent="0.3">
      <c r="A3696" s="5" t="s">
        <v>2031</v>
      </c>
      <c r="B3696" s="6">
        <v>41504</v>
      </c>
      <c r="C3696">
        <v>2</v>
      </c>
    </row>
    <row r="3697" spans="1:3" x14ac:dyDescent="0.3">
      <c r="A3697" s="5" t="s">
        <v>2038</v>
      </c>
      <c r="B3697" s="6">
        <v>41507</v>
      </c>
      <c r="C3697">
        <v>2</v>
      </c>
    </row>
    <row r="3698" spans="1:3" x14ac:dyDescent="0.3">
      <c r="A3698" s="5" t="s">
        <v>2030</v>
      </c>
      <c r="B3698" s="6">
        <v>41508</v>
      </c>
      <c r="C3698">
        <v>2</v>
      </c>
    </row>
    <row r="3699" spans="1:3" x14ac:dyDescent="0.3">
      <c r="A3699" s="5" t="s">
        <v>2055</v>
      </c>
      <c r="B3699" s="6">
        <v>41513</v>
      </c>
      <c r="C3699">
        <v>2</v>
      </c>
    </row>
    <row r="3700" spans="1:3" x14ac:dyDescent="0.3">
      <c r="A3700" s="5" t="s">
        <v>2056</v>
      </c>
      <c r="B3700" s="6">
        <v>41514</v>
      </c>
      <c r="C3700">
        <v>2</v>
      </c>
    </row>
    <row r="3701" spans="1:3" x14ac:dyDescent="0.3">
      <c r="A3701" s="5" t="s">
        <v>2058</v>
      </c>
      <c r="B3701" s="6">
        <v>41514</v>
      </c>
      <c r="C3701">
        <v>2</v>
      </c>
    </row>
    <row r="3702" spans="1:3" x14ac:dyDescent="0.3">
      <c r="A3702" s="5" t="s">
        <v>2061</v>
      </c>
      <c r="B3702" s="6">
        <v>41514</v>
      </c>
      <c r="C3702">
        <v>2</v>
      </c>
    </row>
    <row r="3703" spans="1:3" x14ac:dyDescent="0.3">
      <c r="A3703" s="5" t="s">
        <v>2063</v>
      </c>
      <c r="B3703" s="6">
        <v>41516</v>
      </c>
      <c r="C3703">
        <v>2</v>
      </c>
    </row>
    <row r="3704" spans="1:3" x14ac:dyDescent="0.3">
      <c r="A3704" s="5" t="s">
        <v>2069</v>
      </c>
      <c r="B3704" s="6">
        <v>41523</v>
      </c>
      <c r="C3704">
        <v>2</v>
      </c>
    </row>
    <row r="3705" spans="1:3" x14ac:dyDescent="0.3">
      <c r="A3705" s="5" t="s">
        <v>2090</v>
      </c>
      <c r="B3705" s="6">
        <v>41531</v>
      </c>
      <c r="C3705">
        <v>2</v>
      </c>
    </row>
    <row r="3706" spans="1:3" x14ac:dyDescent="0.3">
      <c r="A3706" s="5" t="s">
        <v>2093</v>
      </c>
      <c r="B3706" s="6">
        <v>41532</v>
      </c>
      <c r="C3706">
        <v>2</v>
      </c>
    </row>
    <row r="3707" spans="1:3" x14ac:dyDescent="0.3">
      <c r="A3707" s="5" t="s">
        <v>2097</v>
      </c>
      <c r="B3707" s="6">
        <v>41539</v>
      </c>
      <c r="C3707">
        <v>2</v>
      </c>
    </row>
    <row r="3708" spans="1:3" x14ac:dyDescent="0.3">
      <c r="A3708" s="5" t="s">
        <v>2099</v>
      </c>
      <c r="B3708" s="6">
        <v>41539</v>
      </c>
      <c r="C3708">
        <v>2</v>
      </c>
    </row>
    <row r="3709" spans="1:3" x14ac:dyDescent="0.3">
      <c r="A3709" s="5" t="s">
        <v>2114</v>
      </c>
      <c r="B3709" s="6">
        <v>41548</v>
      </c>
      <c r="C3709">
        <v>2</v>
      </c>
    </row>
    <row r="3710" spans="1:3" x14ac:dyDescent="0.3">
      <c r="A3710" s="5" t="s">
        <v>2116</v>
      </c>
      <c r="B3710" s="6">
        <v>41548</v>
      </c>
      <c r="C3710">
        <v>2</v>
      </c>
    </row>
    <row r="3711" spans="1:3" x14ac:dyDescent="0.3">
      <c r="A3711" s="5" t="s">
        <v>2128</v>
      </c>
      <c r="B3711" s="6">
        <v>41548</v>
      </c>
      <c r="C3711">
        <v>2</v>
      </c>
    </row>
    <row r="3712" spans="1:3" x14ac:dyDescent="0.3">
      <c r="A3712" s="5" t="s">
        <v>2122</v>
      </c>
      <c r="B3712" s="6">
        <v>41549</v>
      </c>
      <c r="C3712">
        <v>2</v>
      </c>
    </row>
    <row r="3713" spans="1:3" x14ac:dyDescent="0.3">
      <c r="A3713" s="5" t="s">
        <v>2136</v>
      </c>
      <c r="B3713" s="6">
        <v>41549</v>
      </c>
      <c r="C3713">
        <v>2</v>
      </c>
    </row>
    <row r="3714" spans="1:3" x14ac:dyDescent="0.3">
      <c r="A3714" s="5" t="s">
        <v>2145</v>
      </c>
      <c r="B3714" s="6">
        <v>41552</v>
      </c>
      <c r="C3714">
        <v>2</v>
      </c>
    </row>
    <row r="3715" spans="1:3" x14ac:dyDescent="0.3">
      <c r="A3715" s="5" t="s">
        <v>2151</v>
      </c>
      <c r="B3715" s="6">
        <v>41556</v>
      </c>
      <c r="C3715">
        <v>2</v>
      </c>
    </row>
    <row r="3716" spans="1:3" x14ac:dyDescent="0.3">
      <c r="A3716" s="5" t="s">
        <v>2156</v>
      </c>
      <c r="B3716" s="6">
        <v>41560</v>
      </c>
      <c r="C3716">
        <v>2</v>
      </c>
    </row>
    <row r="3717" spans="1:3" x14ac:dyDescent="0.3">
      <c r="A3717" s="5" t="s">
        <v>2168</v>
      </c>
      <c r="B3717" s="6">
        <v>41567</v>
      </c>
      <c r="C3717">
        <v>2</v>
      </c>
    </row>
    <row r="3718" spans="1:3" x14ac:dyDescent="0.3">
      <c r="A3718" s="5" t="s">
        <v>2172</v>
      </c>
      <c r="B3718" s="6">
        <v>41567</v>
      </c>
      <c r="C3718">
        <v>2</v>
      </c>
    </row>
    <row r="3719" spans="1:3" x14ac:dyDescent="0.3">
      <c r="A3719" s="5" t="s">
        <v>2165</v>
      </c>
      <c r="B3719" s="6">
        <v>41568</v>
      </c>
      <c r="C3719">
        <v>2</v>
      </c>
    </row>
    <row r="3720" spans="1:3" x14ac:dyDescent="0.3">
      <c r="A3720" s="5" t="s">
        <v>2173</v>
      </c>
      <c r="B3720" s="6">
        <v>41568</v>
      </c>
      <c r="C3720">
        <v>2</v>
      </c>
    </row>
    <row r="3721" spans="1:3" x14ac:dyDescent="0.3">
      <c r="A3721" s="5" t="s">
        <v>2178</v>
      </c>
      <c r="B3721" s="6">
        <v>41570</v>
      </c>
      <c r="C3721">
        <v>2</v>
      </c>
    </row>
    <row r="3722" spans="1:3" x14ac:dyDescent="0.3">
      <c r="A3722" s="5" t="s">
        <v>2180</v>
      </c>
      <c r="B3722" s="6">
        <v>41572</v>
      </c>
      <c r="C3722">
        <v>2</v>
      </c>
    </row>
    <row r="3723" spans="1:3" x14ac:dyDescent="0.3">
      <c r="A3723" s="5" t="s">
        <v>2184</v>
      </c>
      <c r="B3723" s="6">
        <v>41572</v>
      </c>
      <c r="C3723">
        <v>2</v>
      </c>
    </row>
    <row r="3724" spans="1:3" x14ac:dyDescent="0.3">
      <c r="A3724" s="5" t="s">
        <v>2189</v>
      </c>
      <c r="B3724" s="6">
        <v>41575</v>
      </c>
      <c r="C3724">
        <v>2</v>
      </c>
    </row>
    <row r="3725" spans="1:3" x14ac:dyDescent="0.3">
      <c r="A3725" s="5" t="s">
        <v>2194</v>
      </c>
      <c r="B3725" s="6">
        <v>41576</v>
      </c>
      <c r="C3725">
        <v>2</v>
      </c>
    </row>
    <row r="3726" spans="1:3" x14ac:dyDescent="0.3">
      <c r="A3726" s="5" t="s">
        <v>2190</v>
      </c>
      <c r="B3726" s="6">
        <v>41579</v>
      </c>
      <c r="C3726">
        <v>2</v>
      </c>
    </row>
    <row r="3727" spans="1:3" x14ac:dyDescent="0.3">
      <c r="A3727" s="5" t="s">
        <v>2198</v>
      </c>
      <c r="B3727" s="6">
        <v>41585</v>
      </c>
      <c r="C3727">
        <v>2</v>
      </c>
    </row>
    <row r="3728" spans="1:3" x14ac:dyDescent="0.3">
      <c r="A3728" s="5" t="s">
        <v>2205</v>
      </c>
      <c r="B3728" s="6">
        <v>41586</v>
      </c>
      <c r="C3728">
        <v>2</v>
      </c>
    </row>
    <row r="3729" spans="1:3" x14ac:dyDescent="0.3">
      <c r="A3729" s="5" t="s">
        <v>2208</v>
      </c>
      <c r="B3729" s="6">
        <v>41589</v>
      </c>
      <c r="C3729">
        <v>2</v>
      </c>
    </row>
    <row r="3730" spans="1:3" x14ac:dyDescent="0.3">
      <c r="A3730" s="5" t="s">
        <v>2211</v>
      </c>
      <c r="B3730" s="6">
        <v>41591</v>
      </c>
      <c r="C3730">
        <v>2</v>
      </c>
    </row>
    <row r="3731" spans="1:3" x14ac:dyDescent="0.3">
      <c r="A3731" s="5" t="s">
        <v>2212</v>
      </c>
      <c r="B3731" s="6">
        <v>41591</v>
      </c>
      <c r="C3731">
        <v>2</v>
      </c>
    </row>
    <row r="3732" spans="1:3" x14ac:dyDescent="0.3">
      <c r="A3732" s="5" t="s">
        <v>2223</v>
      </c>
      <c r="B3732" s="6">
        <v>41599</v>
      </c>
      <c r="C3732">
        <v>2</v>
      </c>
    </row>
    <row r="3733" spans="1:3" x14ac:dyDescent="0.3">
      <c r="A3733" s="5" t="s">
        <v>2229</v>
      </c>
      <c r="B3733" s="6">
        <v>41602</v>
      </c>
      <c r="C3733">
        <v>2</v>
      </c>
    </row>
    <row r="3734" spans="1:3" x14ac:dyDescent="0.3">
      <c r="A3734" s="5" t="s">
        <v>2235</v>
      </c>
      <c r="B3734" s="6">
        <v>41602</v>
      </c>
      <c r="C3734">
        <v>2</v>
      </c>
    </row>
    <row r="3735" spans="1:3" x14ac:dyDescent="0.3">
      <c r="A3735" s="5" t="s">
        <v>2232</v>
      </c>
      <c r="B3735" s="6">
        <v>41603</v>
      </c>
      <c r="C3735">
        <v>2</v>
      </c>
    </row>
    <row r="3736" spans="1:3" x14ac:dyDescent="0.3">
      <c r="A3736" s="5" t="s">
        <v>2241</v>
      </c>
      <c r="B3736" s="6">
        <v>41603</v>
      </c>
      <c r="C3736">
        <v>2</v>
      </c>
    </row>
    <row r="3737" spans="1:3" x14ac:dyDescent="0.3">
      <c r="A3737" s="5" t="s">
        <v>2243</v>
      </c>
      <c r="B3737" s="6">
        <v>41604</v>
      </c>
      <c r="C3737">
        <v>2</v>
      </c>
    </row>
    <row r="3738" spans="1:3" x14ac:dyDescent="0.3">
      <c r="A3738" s="5" t="s">
        <v>2227</v>
      </c>
      <c r="B3738" s="6">
        <v>41605</v>
      </c>
      <c r="C3738">
        <v>2</v>
      </c>
    </row>
    <row r="3739" spans="1:3" x14ac:dyDescent="0.3">
      <c r="A3739" s="5" t="s">
        <v>2246</v>
      </c>
      <c r="B3739" s="6">
        <v>41606</v>
      </c>
      <c r="C3739">
        <v>2</v>
      </c>
    </row>
    <row r="3740" spans="1:3" x14ac:dyDescent="0.3">
      <c r="A3740" s="5" t="s">
        <v>2245</v>
      </c>
      <c r="B3740" s="6">
        <v>41608</v>
      </c>
      <c r="C3740">
        <v>2</v>
      </c>
    </row>
    <row r="3741" spans="1:3" x14ac:dyDescent="0.3">
      <c r="A3741" s="5" t="s">
        <v>2254</v>
      </c>
      <c r="B3741" s="6">
        <v>41609</v>
      </c>
      <c r="C3741">
        <v>2</v>
      </c>
    </row>
    <row r="3742" spans="1:3" x14ac:dyDescent="0.3">
      <c r="A3742" s="5" t="s">
        <v>2268</v>
      </c>
      <c r="B3742" s="6">
        <v>41618</v>
      </c>
      <c r="C3742">
        <v>2</v>
      </c>
    </row>
    <row r="3743" spans="1:3" x14ac:dyDescent="0.3">
      <c r="A3743" s="5" t="s">
        <v>2273</v>
      </c>
      <c r="B3743" s="6">
        <v>41621</v>
      </c>
      <c r="C3743">
        <v>2</v>
      </c>
    </row>
    <row r="3744" spans="1:3" x14ac:dyDescent="0.3">
      <c r="A3744" s="5" t="s">
        <v>2275</v>
      </c>
      <c r="B3744" s="6">
        <v>41621</v>
      </c>
      <c r="C3744">
        <v>2</v>
      </c>
    </row>
    <row r="3745" spans="1:3" x14ac:dyDescent="0.3">
      <c r="A3745" s="5" t="s">
        <v>2281</v>
      </c>
      <c r="B3745" s="6">
        <v>41624</v>
      </c>
      <c r="C3745">
        <v>2</v>
      </c>
    </row>
    <row r="3746" spans="1:3" x14ac:dyDescent="0.3">
      <c r="A3746" s="5" t="s">
        <v>2287</v>
      </c>
      <c r="B3746" s="6">
        <v>41626</v>
      </c>
      <c r="C3746">
        <v>2</v>
      </c>
    </row>
    <row r="3747" spans="1:3" x14ac:dyDescent="0.3">
      <c r="A3747" s="5" t="s">
        <v>2296</v>
      </c>
      <c r="B3747" s="6">
        <v>41628</v>
      </c>
      <c r="C3747">
        <v>2</v>
      </c>
    </row>
    <row r="3748" spans="1:3" x14ac:dyDescent="0.3">
      <c r="A3748" s="5" t="s">
        <v>2301</v>
      </c>
      <c r="B3748" s="6">
        <v>41632</v>
      </c>
      <c r="C3748">
        <v>2</v>
      </c>
    </row>
    <row r="3749" spans="1:3" x14ac:dyDescent="0.3">
      <c r="A3749" s="5" t="s">
        <v>2326</v>
      </c>
      <c r="B3749" s="6">
        <v>41641</v>
      </c>
      <c r="C3749">
        <v>2</v>
      </c>
    </row>
    <row r="3750" spans="1:3" x14ac:dyDescent="0.3">
      <c r="A3750" s="5" t="s">
        <v>2319</v>
      </c>
      <c r="B3750" s="6">
        <v>41642</v>
      </c>
      <c r="C3750">
        <v>2</v>
      </c>
    </row>
    <row r="3751" spans="1:3" x14ac:dyDescent="0.3">
      <c r="A3751" s="5" t="s">
        <v>2332</v>
      </c>
      <c r="B3751" s="6">
        <v>41645</v>
      </c>
      <c r="C3751">
        <v>2</v>
      </c>
    </row>
    <row r="3752" spans="1:3" x14ac:dyDescent="0.3">
      <c r="A3752" s="5" t="s">
        <v>2334</v>
      </c>
      <c r="B3752" s="6">
        <v>41649</v>
      </c>
      <c r="C3752">
        <v>2</v>
      </c>
    </row>
    <row r="3753" spans="1:3" x14ac:dyDescent="0.3">
      <c r="A3753" s="5" t="s">
        <v>2338</v>
      </c>
      <c r="B3753" s="6">
        <v>41649</v>
      </c>
      <c r="C3753">
        <v>2</v>
      </c>
    </row>
    <row r="3754" spans="1:3" x14ac:dyDescent="0.3">
      <c r="A3754" s="5" t="s">
        <v>2345</v>
      </c>
      <c r="B3754" s="6">
        <v>41657</v>
      </c>
      <c r="C3754">
        <v>2</v>
      </c>
    </row>
    <row r="3755" spans="1:3" x14ac:dyDescent="0.3">
      <c r="A3755" s="5" t="s">
        <v>2349</v>
      </c>
      <c r="B3755" s="6">
        <v>41658</v>
      </c>
      <c r="C3755">
        <v>2</v>
      </c>
    </row>
    <row r="3756" spans="1:3" x14ac:dyDescent="0.3">
      <c r="A3756" s="5" t="s">
        <v>2355</v>
      </c>
      <c r="B3756" s="6">
        <v>41662</v>
      </c>
      <c r="C3756">
        <v>2</v>
      </c>
    </row>
    <row r="3757" spans="1:3" x14ac:dyDescent="0.3">
      <c r="A3757" s="5" t="s">
        <v>2357</v>
      </c>
      <c r="B3757" s="6">
        <v>41664</v>
      </c>
      <c r="C3757">
        <v>2</v>
      </c>
    </row>
    <row r="3758" spans="1:3" x14ac:dyDescent="0.3">
      <c r="A3758" s="5" t="s">
        <v>2361</v>
      </c>
      <c r="B3758" s="6">
        <v>41665</v>
      </c>
      <c r="C3758">
        <v>2</v>
      </c>
    </row>
    <row r="3759" spans="1:3" x14ac:dyDescent="0.3">
      <c r="A3759" s="5" t="s">
        <v>2372</v>
      </c>
      <c r="B3759" s="6">
        <v>41669</v>
      </c>
      <c r="C3759">
        <v>2</v>
      </c>
    </row>
    <row r="3760" spans="1:3" x14ac:dyDescent="0.3">
      <c r="A3760" s="5" t="s">
        <v>2375</v>
      </c>
      <c r="B3760" s="6">
        <v>41670</v>
      </c>
      <c r="C3760">
        <v>2</v>
      </c>
    </row>
    <row r="3761" spans="1:3" x14ac:dyDescent="0.3">
      <c r="A3761" s="5" t="s">
        <v>2383</v>
      </c>
      <c r="B3761" s="6">
        <v>41674</v>
      </c>
      <c r="C3761">
        <v>2</v>
      </c>
    </row>
    <row r="3762" spans="1:3" x14ac:dyDescent="0.3">
      <c r="A3762" s="5" t="s">
        <v>2378</v>
      </c>
      <c r="B3762" s="6">
        <v>41677</v>
      </c>
      <c r="C3762">
        <v>2</v>
      </c>
    </row>
    <row r="3763" spans="1:3" x14ac:dyDescent="0.3">
      <c r="A3763" s="5" t="s">
        <v>2391</v>
      </c>
      <c r="B3763" s="6">
        <v>41679</v>
      </c>
      <c r="C3763">
        <v>2</v>
      </c>
    </row>
    <row r="3764" spans="1:3" x14ac:dyDescent="0.3">
      <c r="A3764" s="5" t="s">
        <v>2396</v>
      </c>
      <c r="B3764" s="6">
        <v>41683</v>
      </c>
      <c r="C3764">
        <v>2</v>
      </c>
    </row>
    <row r="3765" spans="1:3" x14ac:dyDescent="0.3">
      <c r="A3765" s="5" t="s">
        <v>2399</v>
      </c>
      <c r="B3765" s="6">
        <v>41686</v>
      </c>
      <c r="C3765">
        <v>2</v>
      </c>
    </row>
    <row r="3766" spans="1:3" x14ac:dyDescent="0.3">
      <c r="A3766" s="5" t="s">
        <v>2412</v>
      </c>
      <c r="B3766" s="6">
        <v>41701</v>
      </c>
      <c r="C3766">
        <v>2</v>
      </c>
    </row>
    <row r="3767" spans="1:3" x14ac:dyDescent="0.3">
      <c r="A3767" s="5" t="s">
        <v>2416</v>
      </c>
      <c r="B3767" s="6">
        <v>41702</v>
      </c>
      <c r="C3767">
        <v>2</v>
      </c>
    </row>
    <row r="3768" spans="1:3" x14ac:dyDescent="0.3">
      <c r="A3768" s="5" t="s">
        <v>2427</v>
      </c>
      <c r="B3768" s="6">
        <v>41711</v>
      </c>
      <c r="C3768">
        <v>2</v>
      </c>
    </row>
    <row r="3769" spans="1:3" x14ac:dyDescent="0.3">
      <c r="A3769" s="5" t="s">
        <v>2425</v>
      </c>
      <c r="B3769" s="6">
        <v>41713</v>
      </c>
      <c r="C3769">
        <v>2</v>
      </c>
    </row>
    <row r="3770" spans="1:3" x14ac:dyDescent="0.3">
      <c r="A3770" s="5" t="s">
        <v>2450</v>
      </c>
      <c r="B3770" s="6">
        <v>41727</v>
      </c>
      <c r="C3770">
        <v>2</v>
      </c>
    </row>
    <row r="3771" spans="1:3" x14ac:dyDescent="0.3">
      <c r="A3771" s="5" t="s">
        <v>2448</v>
      </c>
      <c r="B3771" s="6">
        <v>41728</v>
      </c>
      <c r="C3771">
        <v>2</v>
      </c>
    </row>
    <row r="3772" spans="1:3" x14ac:dyDescent="0.3">
      <c r="A3772" s="5" t="s">
        <v>2446</v>
      </c>
      <c r="B3772" s="6">
        <v>41730</v>
      </c>
      <c r="C3772">
        <v>2</v>
      </c>
    </row>
    <row r="3773" spans="1:3" x14ac:dyDescent="0.3">
      <c r="A3773" s="5" t="s">
        <v>2454</v>
      </c>
      <c r="B3773" s="6">
        <v>41732</v>
      </c>
      <c r="C3773">
        <v>2</v>
      </c>
    </row>
    <row r="3774" spans="1:3" x14ac:dyDescent="0.3">
      <c r="A3774" s="5" t="s">
        <v>2465</v>
      </c>
      <c r="B3774" s="6">
        <v>41744</v>
      </c>
      <c r="C3774">
        <v>2</v>
      </c>
    </row>
    <row r="3775" spans="1:3" x14ac:dyDescent="0.3">
      <c r="A3775" s="5" t="s">
        <v>2471</v>
      </c>
      <c r="B3775" s="6">
        <v>41755</v>
      </c>
      <c r="C3775">
        <v>2</v>
      </c>
    </row>
    <row r="3776" spans="1:3" x14ac:dyDescent="0.3">
      <c r="A3776" s="5" t="s">
        <v>2482</v>
      </c>
      <c r="B3776" s="6">
        <v>41760</v>
      </c>
      <c r="C3776">
        <v>2</v>
      </c>
    </row>
    <row r="3777" spans="1:3" x14ac:dyDescent="0.3">
      <c r="A3777" s="5" t="s">
        <v>2488</v>
      </c>
      <c r="B3777" s="6">
        <v>41762</v>
      </c>
      <c r="C3777">
        <v>2</v>
      </c>
    </row>
    <row r="3778" spans="1:3" x14ac:dyDescent="0.3">
      <c r="A3778" s="5" t="s">
        <v>2495</v>
      </c>
      <c r="B3778" s="6">
        <v>41764</v>
      </c>
      <c r="C3778">
        <v>2</v>
      </c>
    </row>
    <row r="3779" spans="1:3" x14ac:dyDescent="0.3">
      <c r="A3779" s="5" t="s">
        <v>2507</v>
      </c>
      <c r="B3779" s="6">
        <v>41767</v>
      </c>
      <c r="C3779">
        <v>2</v>
      </c>
    </row>
    <row r="3780" spans="1:3" x14ac:dyDescent="0.3">
      <c r="A3780" s="5" t="s">
        <v>2511</v>
      </c>
      <c r="B3780" s="6">
        <v>41771</v>
      </c>
      <c r="C3780">
        <v>2</v>
      </c>
    </row>
    <row r="3781" spans="1:3" x14ac:dyDescent="0.3">
      <c r="A3781" s="5" t="s">
        <v>2519</v>
      </c>
      <c r="B3781" s="6">
        <v>41773</v>
      </c>
      <c r="C3781">
        <v>2</v>
      </c>
    </row>
    <row r="3782" spans="1:3" x14ac:dyDescent="0.3">
      <c r="A3782" s="5" t="s">
        <v>2518</v>
      </c>
      <c r="B3782" s="6">
        <v>41774</v>
      </c>
      <c r="C3782">
        <v>2</v>
      </c>
    </row>
    <row r="3783" spans="1:3" x14ac:dyDescent="0.3">
      <c r="A3783" s="5" t="s">
        <v>2522</v>
      </c>
      <c r="B3783" s="6">
        <v>41775</v>
      </c>
      <c r="C3783">
        <v>2</v>
      </c>
    </row>
    <row r="3784" spans="1:3" x14ac:dyDescent="0.3">
      <c r="A3784" s="5" t="s">
        <v>2525</v>
      </c>
      <c r="B3784" s="6">
        <v>41778</v>
      </c>
      <c r="C3784">
        <v>2</v>
      </c>
    </row>
    <row r="3785" spans="1:3" x14ac:dyDescent="0.3">
      <c r="A3785" s="5" t="s">
        <v>2529</v>
      </c>
      <c r="B3785" s="6">
        <v>41783</v>
      </c>
      <c r="C3785">
        <v>2</v>
      </c>
    </row>
    <row r="3786" spans="1:3" x14ac:dyDescent="0.3">
      <c r="A3786" s="5" t="s">
        <v>2534</v>
      </c>
      <c r="B3786" s="6">
        <v>41790</v>
      </c>
      <c r="C3786">
        <v>2</v>
      </c>
    </row>
    <row r="3787" spans="1:3" x14ac:dyDescent="0.3">
      <c r="A3787" s="5" t="s">
        <v>2536</v>
      </c>
      <c r="B3787" s="6">
        <v>41790</v>
      </c>
      <c r="C3787">
        <v>2</v>
      </c>
    </row>
    <row r="3788" spans="1:3" x14ac:dyDescent="0.3">
      <c r="A3788" s="5" t="s">
        <v>2544</v>
      </c>
      <c r="B3788" s="6">
        <v>41793</v>
      </c>
      <c r="C3788">
        <v>2</v>
      </c>
    </row>
    <row r="3789" spans="1:3" x14ac:dyDescent="0.3">
      <c r="A3789" s="5" t="s">
        <v>2553</v>
      </c>
      <c r="B3789" s="6">
        <v>41796</v>
      </c>
      <c r="C3789">
        <v>2</v>
      </c>
    </row>
    <row r="3790" spans="1:3" x14ac:dyDescent="0.3">
      <c r="A3790" s="5" t="s">
        <v>2556</v>
      </c>
      <c r="B3790" s="6">
        <v>41796</v>
      </c>
      <c r="C3790">
        <v>2</v>
      </c>
    </row>
    <row r="3791" spans="1:3" x14ac:dyDescent="0.3">
      <c r="A3791" s="5" t="s">
        <v>2568</v>
      </c>
      <c r="B3791" s="6">
        <v>41802</v>
      </c>
      <c r="C3791">
        <v>2</v>
      </c>
    </row>
    <row r="3792" spans="1:3" x14ac:dyDescent="0.3">
      <c r="A3792" s="5" t="s">
        <v>2567</v>
      </c>
      <c r="B3792" s="6">
        <v>41803</v>
      </c>
      <c r="C3792">
        <v>2</v>
      </c>
    </row>
    <row r="3793" spans="1:3" x14ac:dyDescent="0.3">
      <c r="A3793" s="5" t="s">
        <v>2570</v>
      </c>
      <c r="B3793" s="6">
        <v>41811</v>
      </c>
      <c r="C3793">
        <v>2</v>
      </c>
    </row>
    <row r="3794" spans="1:3" x14ac:dyDescent="0.3">
      <c r="A3794" s="5" t="s">
        <v>2576</v>
      </c>
      <c r="B3794" s="6">
        <v>41814</v>
      </c>
      <c r="C3794">
        <v>2</v>
      </c>
    </row>
    <row r="3795" spans="1:3" x14ac:dyDescent="0.3">
      <c r="A3795" s="5" t="s">
        <v>2585</v>
      </c>
      <c r="B3795" s="6">
        <v>41821</v>
      </c>
      <c r="C3795">
        <v>2</v>
      </c>
    </row>
    <row r="3796" spans="1:3" x14ac:dyDescent="0.3">
      <c r="A3796" s="5" t="s">
        <v>2584</v>
      </c>
      <c r="B3796" s="6">
        <v>41822</v>
      </c>
      <c r="C3796">
        <v>2</v>
      </c>
    </row>
    <row r="3797" spans="1:3" x14ac:dyDescent="0.3">
      <c r="A3797" s="5" t="s">
        <v>2614</v>
      </c>
      <c r="B3797" s="6">
        <v>41835</v>
      </c>
      <c r="C3797">
        <v>2</v>
      </c>
    </row>
    <row r="3798" spans="1:3" x14ac:dyDescent="0.3">
      <c r="A3798" s="5" t="s">
        <v>2621</v>
      </c>
      <c r="B3798" s="6">
        <v>41839</v>
      </c>
      <c r="C3798">
        <v>2</v>
      </c>
    </row>
    <row r="3799" spans="1:3" x14ac:dyDescent="0.3">
      <c r="A3799" s="5" t="s">
        <v>2628</v>
      </c>
      <c r="B3799" s="6">
        <v>41846</v>
      </c>
      <c r="C3799">
        <v>2</v>
      </c>
    </row>
    <row r="3800" spans="1:3" x14ac:dyDescent="0.3">
      <c r="A3800" s="5" t="s">
        <v>2633</v>
      </c>
      <c r="B3800" s="6">
        <v>41846</v>
      </c>
      <c r="C3800">
        <v>2</v>
      </c>
    </row>
    <row r="3801" spans="1:3" x14ac:dyDescent="0.3">
      <c r="A3801" s="5" t="s">
        <v>2641</v>
      </c>
      <c r="B3801" s="6">
        <v>41849</v>
      </c>
      <c r="C3801">
        <v>2</v>
      </c>
    </row>
    <row r="3802" spans="1:3" x14ac:dyDescent="0.3">
      <c r="A3802" s="5" t="s">
        <v>2644</v>
      </c>
      <c r="B3802" s="6">
        <v>41852</v>
      </c>
      <c r="C3802">
        <v>2</v>
      </c>
    </row>
    <row r="3803" spans="1:3" x14ac:dyDescent="0.3">
      <c r="A3803" s="5" t="s">
        <v>2663</v>
      </c>
      <c r="B3803" s="6">
        <v>41868</v>
      </c>
      <c r="C3803">
        <v>2</v>
      </c>
    </row>
    <row r="3804" spans="1:3" x14ac:dyDescent="0.3">
      <c r="A3804" s="5" t="s">
        <v>2666</v>
      </c>
      <c r="B3804" s="6">
        <v>41869</v>
      </c>
      <c r="C3804">
        <v>2</v>
      </c>
    </row>
    <row r="3805" spans="1:3" x14ac:dyDescent="0.3">
      <c r="A3805" s="5" t="s">
        <v>2670</v>
      </c>
      <c r="B3805" s="6">
        <v>41870</v>
      </c>
      <c r="C3805">
        <v>2</v>
      </c>
    </row>
    <row r="3806" spans="1:3" x14ac:dyDescent="0.3">
      <c r="A3806" s="5" t="s">
        <v>2675</v>
      </c>
      <c r="B3806" s="6">
        <v>41872</v>
      </c>
      <c r="C3806">
        <v>2</v>
      </c>
    </row>
    <row r="3807" spans="1:3" x14ac:dyDescent="0.3">
      <c r="A3807" s="5" t="s">
        <v>2678</v>
      </c>
      <c r="B3807" s="6">
        <v>41872</v>
      </c>
      <c r="C3807">
        <v>2</v>
      </c>
    </row>
    <row r="3808" spans="1:3" x14ac:dyDescent="0.3">
      <c r="A3808" s="5" t="s">
        <v>2683</v>
      </c>
      <c r="B3808" s="6">
        <v>41875</v>
      </c>
      <c r="C3808">
        <v>2</v>
      </c>
    </row>
    <row r="3809" spans="1:3" x14ac:dyDescent="0.3">
      <c r="A3809" s="5" t="s">
        <v>2688</v>
      </c>
      <c r="B3809" s="6">
        <v>41877</v>
      </c>
      <c r="C3809">
        <v>2</v>
      </c>
    </row>
    <row r="3810" spans="1:3" x14ac:dyDescent="0.3">
      <c r="A3810" s="5" t="s">
        <v>2691</v>
      </c>
      <c r="B3810" s="6">
        <v>41877</v>
      </c>
      <c r="C3810">
        <v>2</v>
      </c>
    </row>
    <row r="3811" spans="1:3" x14ac:dyDescent="0.3">
      <c r="A3811" s="5" t="s">
        <v>2694</v>
      </c>
      <c r="B3811" s="6">
        <v>41879</v>
      </c>
      <c r="C3811">
        <v>2</v>
      </c>
    </row>
    <row r="3812" spans="1:3" x14ac:dyDescent="0.3">
      <c r="A3812" s="5" t="s">
        <v>2707</v>
      </c>
      <c r="B3812" s="6">
        <v>41892</v>
      </c>
      <c r="C3812">
        <v>2</v>
      </c>
    </row>
    <row r="3813" spans="1:3" x14ac:dyDescent="0.3">
      <c r="A3813" s="5" t="s">
        <v>2715</v>
      </c>
      <c r="B3813" s="6">
        <v>41895</v>
      </c>
      <c r="C3813">
        <v>2</v>
      </c>
    </row>
    <row r="3814" spans="1:3" x14ac:dyDescent="0.3">
      <c r="A3814" s="5" t="s">
        <v>2723</v>
      </c>
      <c r="B3814" s="6">
        <v>41902</v>
      </c>
      <c r="C3814">
        <v>2</v>
      </c>
    </row>
    <row r="3815" spans="1:3" x14ac:dyDescent="0.3">
      <c r="A3815" s="5" t="s">
        <v>2727</v>
      </c>
      <c r="B3815" s="6">
        <v>41902</v>
      </c>
      <c r="C3815">
        <v>2</v>
      </c>
    </row>
    <row r="3816" spans="1:3" x14ac:dyDescent="0.3">
      <c r="A3816" s="5" t="s">
        <v>2738</v>
      </c>
      <c r="B3816" s="6">
        <v>41910</v>
      </c>
      <c r="C3816">
        <v>2</v>
      </c>
    </row>
    <row r="3817" spans="1:3" x14ac:dyDescent="0.3">
      <c r="A3817" s="5" t="s">
        <v>2742</v>
      </c>
      <c r="B3817" s="6">
        <v>41910</v>
      </c>
      <c r="C3817">
        <v>2</v>
      </c>
    </row>
    <row r="3818" spans="1:3" x14ac:dyDescent="0.3">
      <c r="A3818" s="5" t="s">
        <v>2744</v>
      </c>
      <c r="B3818" s="6">
        <v>41911</v>
      </c>
      <c r="C3818">
        <v>2</v>
      </c>
    </row>
    <row r="3819" spans="1:3" x14ac:dyDescent="0.3">
      <c r="A3819" s="5" t="s">
        <v>2747</v>
      </c>
      <c r="B3819" s="6">
        <v>41911</v>
      </c>
      <c r="C3819">
        <v>2</v>
      </c>
    </row>
    <row r="3820" spans="1:3" x14ac:dyDescent="0.3">
      <c r="A3820" s="5" t="s">
        <v>2749</v>
      </c>
      <c r="B3820" s="6">
        <v>41915</v>
      </c>
      <c r="C3820">
        <v>2</v>
      </c>
    </row>
    <row r="3821" spans="1:3" x14ac:dyDescent="0.3">
      <c r="A3821" s="5" t="s">
        <v>2752</v>
      </c>
      <c r="B3821" s="6">
        <v>41915</v>
      </c>
      <c r="C3821">
        <v>2</v>
      </c>
    </row>
    <row r="3822" spans="1:3" x14ac:dyDescent="0.3">
      <c r="A3822" s="5" t="s">
        <v>2759</v>
      </c>
      <c r="B3822" s="6">
        <v>41920</v>
      </c>
      <c r="C3822">
        <v>2</v>
      </c>
    </row>
    <row r="3823" spans="1:3" x14ac:dyDescent="0.3">
      <c r="A3823" s="5" t="s">
        <v>2762</v>
      </c>
      <c r="B3823" s="6">
        <v>41922</v>
      </c>
      <c r="C3823">
        <v>2</v>
      </c>
    </row>
    <row r="3824" spans="1:3" x14ac:dyDescent="0.3">
      <c r="A3824" s="5" t="s">
        <v>2763</v>
      </c>
      <c r="B3824" s="6">
        <v>41924</v>
      </c>
      <c r="C3824">
        <v>2</v>
      </c>
    </row>
    <row r="3825" spans="1:3" x14ac:dyDescent="0.3">
      <c r="A3825" s="5" t="s">
        <v>2767</v>
      </c>
      <c r="B3825" s="6">
        <v>41927</v>
      </c>
      <c r="C3825">
        <v>2</v>
      </c>
    </row>
    <row r="3826" spans="1:3" x14ac:dyDescent="0.3">
      <c r="A3826" s="5" t="s">
        <v>2778</v>
      </c>
      <c r="B3826" s="6">
        <v>41934</v>
      </c>
      <c r="C3826">
        <v>2</v>
      </c>
    </row>
    <row r="3827" spans="1:3" x14ac:dyDescent="0.3">
      <c r="A3827" s="5" t="s">
        <v>2790</v>
      </c>
      <c r="B3827" s="6">
        <v>41938</v>
      </c>
      <c r="C3827">
        <v>2</v>
      </c>
    </row>
    <row r="3828" spans="1:3" x14ac:dyDescent="0.3">
      <c r="A3828" s="5" t="s">
        <v>2796</v>
      </c>
      <c r="B3828" s="6">
        <v>41942</v>
      </c>
      <c r="C3828">
        <v>2</v>
      </c>
    </row>
    <row r="3829" spans="1:3" x14ac:dyDescent="0.3">
      <c r="A3829" s="5" t="s">
        <v>2803</v>
      </c>
      <c r="B3829" s="6">
        <v>41946</v>
      </c>
      <c r="C3829">
        <v>2</v>
      </c>
    </row>
    <row r="3830" spans="1:3" x14ac:dyDescent="0.3">
      <c r="A3830" s="5" t="s">
        <v>2804</v>
      </c>
      <c r="B3830" s="6">
        <v>41949</v>
      </c>
      <c r="C3830">
        <v>2</v>
      </c>
    </row>
    <row r="3831" spans="1:3" x14ac:dyDescent="0.3">
      <c r="A3831" s="5" t="s">
        <v>2811</v>
      </c>
      <c r="B3831" s="6">
        <v>41957</v>
      </c>
      <c r="C3831">
        <v>2</v>
      </c>
    </row>
    <row r="3832" spans="1:3" x14ac:dyDescent="0.3">
      <c r="A3832" s="5" t="s">
        <v>2812</v>
      </c>
      <c r="B3832" s="6">
        <v>41960</v>
      </c>
      <c r="C3832">
        <v>2</v>
      </c>
    </row>
    <row r="3833" spans="1:3" x14ac:dyDescent="0.3">
      <c r="A3833" s="5" t="s">
        <v>2813</v>
      </c>
      <c r="B3833" s="6">
        <v>41964</v>
      </c>
      <c r="C3833">
        <v>2</v>
      </c>
    </row>
    <row r="3834" spans="1:3" x14ac:dyDescent="0.3">
      <c r="A3834" s="5" t="s">
        <v>2819</v>
      </c>
      <c r="B3834" s="6">
        <v>41966</v>
      </c>
      <c r="C3834">
        <v>2</v>
      </c>
    </row>
    <row r="3835" spans="1:3" x14ac:dyDescent="0.3">
      <c r="A3835" s="5" t="s">
        <v>2825</v>
      </c>
      <c r="B3835" s="6">
        <v>41966</v>
      </c>
      <c r="C3835">
        <v>2</v>
      </c>
    </row>
    <row r="3836" spans="1:3" x14ac:dyDescent="0.3">
      <c r="A3836" s="5" t="s">
        <v>2833</v>
      </c>
      <c r="B3836" s="6">
        <v>41974</v>
      </c>
      <c r="C3836">
        <v>2</v>
      </c>
    </row>
    <row r="3837" spans="1:3" x14ac:dyDescent="0.3">
      <c r="A3837" s="5" t="s">
        <v>2844</v>
      </c>
      <c r="B3837" s="6">
        <v>41978</v>
      </c>
      <c r="C3837">
        <v>2</v>
      </c>
    </row>
    <row r="3838" spans="1:3" x14ac:dyDescent="0.3">
      <c r="A3838" s="5" t="s">
        <v>2853</v>
      </c>
      <c r="B3838" s="6">
        <v>41984</v>
      </c>
      <c r="C3838">
        <v>2</v>
      </c>
    </row>
    <row r="3839" spans="1:3" x14ac:dyDescent="0.3">
      <c r="A3839" s="5" t="s">
        <v>2855</v>
      </c>
      <c r="B3839" s="6">
        <v>41985</v>
      </c>
      <c r="C3839">
        <v>2</v>
      </c>
    </row>
    <row r="3840" spans="1:3" x14ac:dyDescent="0.3">
      <c r="A3840" s="5" t="s">
        <v>2857</v>
      </c>
      <c r="B3840" s="6">
        <v>41986</v>
      </c>
      <c r="C3840">
        <v>2</v>
      </c>
    </row>
    <row r="3841" spans="1:3" x14ac:dyDescent="0.3">
      <c r="A3841" s="5" t="s">
        <v>2859</v>
      </c>
      <c r="B3841" s="6">
        <v>41990</v>
      </c>
      <c r="C3841">
        <v>2</v>
      </c>
    </row>
    <row r="3842" spans="1:3" x14ac:dyDescent="0.3">
      <c r="A3842" s="5" t="s">
        <v>2864</v>
      </c>
      <c r="B3842" s="6">
        <v>41991</v>
      </c>
      <c r="C3842">
        <v>2</v>
      </c>
    </row>
    <row r="3843" spans="1:3" x14ac:dyDescent="0.3">
      <c r="A3843" s="5" t="s">
        <v>2867</v>
      </c>
      <c r="B3843" s="6">
        <v>41995</v>
      </c>
      <c r="C3843">
        <v>2</v>
      </c>
    </row>
    <row r="3844" spans="1:3" x14ac:dyDescent="0.3">
      <c r="A3844" s="5" t="s">
        <v>2872</v>
      </c>
      <c r="B3844" s="6">
        <v>42000</v>
      </c>
      <c r="C3844">
        <v>2</v>
      </c>
    </row>
    <row r="3845" spans="1:3" x14ac:dyDescent="0.3">
      <c r="A3845" s="5" t="s">
        <v>2875</v>
      </c>
      <c r="B3845" s="6">
        <v>42003</v>
      </c>
      <c r="C3845">
        <v>2</v>
      </c>
    </row>
    <row r="3846" spans="1:3" x14ac:dyDescent="0.3">
      <c r="A3846" s="5" t="s">
        <v>2881</v>
      </c>
      <c r="B3846" s="6">
        <v>42007</v>
      </c>
      <c r="C3846">
        <v>2</v>
      </c>
    </row>
    <row r="3847" spans="1:3" x14ac:dyDescent="0.3">
      <c r="A3847" s="5" t="s">
        <v>2879</v>
      </c>
      <c r="B3847" s="6">
        <v>42008</v>
      </c>
      <c r="C3847">
        <v>2</v>
      </c>
    </row>
    <row r="3848" spans="1:3" x14ac:dyDescent="0.3">
      <c r="A3848" s="5" t="s">
        <v>2885</v>
      </c>
      <c r="B3848" s="6">
        <v>42016</v>
      </c>
      <c r="C3848">
        <v>2</v>
      </c>
    </row>
    <row r="3849" spans="1:3" x14ac:dyDescent="0.3">
      <c r="A3849" s="5" t="s">
        <v>2895</v>
      </c>
      <c r="B3849" s="6">
        <v>42025</v>
      </c>
      <c r="C3849">
        <v>2</v>
      </c>
    </row>
    <row r="3850" spans="1:3" x14ac:dyDescent="0.3">
      <c r="A3850" s="5" t="s">
        <v>2898</v>
      </c>
      <c r="B3850" s="6">
        <v>42026</v>
      </c>
      <c r="C3850">
        <v>2</v>
      </c>
    </row>
    <row r="3851" spans="1:3" x14ac:dyDescent="0.3">
      <c r="A3851" s="5" t="s">
        <v>2901</v>
      </c>
      <c r="B3851" s="6">
        <v>42026</v>
      </c>
      <c r="C3851">
        <v>2</v>
      </c>
    </row>
    <row r="3852" spans="1:3" x14ac:dyDescent="0.3">
      <c r="A3852" s="5" t="s">
        <v>2907</v>
      </c>
      <c r="B3852" s="6">
        <v>42029</v>
      </c>
      <c r="C3852">
        <v>2</v>
      </c>
    </row>
    <row r="3853" spans="1:3" x14ac:dyDescent="0.3">
      <c r="A3853" s="5" t="s">
        <v>2913</v>
      </c>
      <c r="B3853" s="6">
        <v>42033</v>
      </c>
      <c r="C3853">
        <v>2</v>
      </c>
    </row>
    <row r="3854" spans="1:3" x14ac:dyDescent="0.3">
      <c r="A3854" s="5" t="s">
        <v>2914</v>
      </c>
      <c r="B3854" s="6">
        <v>42038</v>
      </c>
      <c r="C3854">
        <v>2</v>
      </c>
    </row>
    <row r="3855" spans="1:3" x14ac:dyDescent="0.3">
      <c r="A3855" s="5" t="s">
        <v>2915</v>
      </c>
      <c r="B3855" s="6">
        <v>42038</v>
      </c>
      <c r="C3855">
        <v>2</v>
      </c>
    </row>
    <row r="3856" spans="1:3" x14ac:dyDescent="0.3">
      <c r="A3856" s="5" t="s">
        <v>2918</v>
      </c>
      <c r="B3856" s="6">
        <v>42038</v>
      </c>
      <c r="C3856">
        <v>2</v>
      </c>
    </row>
    <row r="3857" spans="1:3" x14ac:dyDescent="0.3">
      <c r="A3857" s="5" t="s">
        <v>2928</v>
      </c>
      <c r="B3857" s="6">
        <v>42041</v>
      </c>
      <c r="C3857">
        <v>2</v>
      </c>
    </row>
    <row r="3858" spans="1:3" x14ac:dyDescent="0.3">
      <c r="A3858" s="5" t="s">
        <v>2937</v>
      </c>
      <c r="B3858" s="6">
        <v>42048</v>
      </c>
      <c r="C3858">
        <v>2</v>
      </c>
    </row>
    <row r="3859" spans="1:3" x14ac:dyDescent="0.3">
      <c r="A3859" s="5" t="s">
        <v>2941</v>
      </c>
      <c r="B3859" s="6">
        <v>42054</v>
      </c>
      <c r="C3859">
        <v>2</v>
      </c>
    </row>
    <row r="3860" spans="1:3" x14ac:dyDescent="0.3">
      <c r="A3860" s="5" t="s">
        <v>2951</v>
      </c>
      <c r="B3860" s="6">
        <v>42060</v>
      </c>
      <c r="C3860">
        <v>2</v>
      </c>
    </row>
    <row r="3861" spans="1:3" x14ac:dyDescent="0.3">
      <c r="A3861" s="5" t="s">
        <v>2952</v>
      </c>
      <c r="B3861" s="6">
        <v>42061</v>
      </c>
      <c r="C3861">
        <v>2</v>
      </c>
    </row>
    <row r="3862" spans="1:3" x14ac:dyDescent="0.3">
      <c r="A3862" s="5" t="s">
        <v>2963</v>
      </c>
      <c r="B3862" s="6">
        <v>42068</v>
      </c>
      <c r="C3862">
        <v>2</v>
      </c>
    </row>
    <row r="3863" spans="1:3" x14ac:dyDescent="0.3">
      <c r="A3863" s="5" t="s">
        <v>2974</v>
      </c>
      <c r="B3863" s="6">
        <v>42072</v>
      </c>
      <c r="C3863">
        <v>2</v>
      </c>
    </row>
    <row r="3864" spans="1:3" x14ac:dyDescent="0.3">
      <c r="A3864" s="5" t="s">
        <v>2985</v>
      </c>
      <c r="B3864" s="6">
        <v>42082</v>
      </c>
      <c r="C3864">
        <v>2</v>
      </c>
    </row>
    <row r="3865" spans="1:3" x14ac:dyDescent="0.3">
      <c r="A3865" s="5" t="s">
        <v>2995</v>
      </c>
      <c r="B3865" s="6">
        <v>42088</v>
      </c>
      <c r="C3865">
        <v>2</v>
      </c>
    </row>
    <row r="3866" spans="1:3" x14ac:dyDescent="0.3">
      <c r="A3866" s="5" t="s">
        <v>3005</v>
      </c>
      <c r="B3866" s="6">
        <v>42093</v>
      </c>
      <c r="C3866">
        <v>2</v>
      </c>
    </row>
    <row r="3867" spans="1:3" x14ac:dyDescent="0.3">
      <c r="A3867" s="5" t="s">
        <v>3002</v>
      </c>
      <c r="B3867" s="6">
        <v>42094</v>
      </c>
      <c r="C3867">
        <v>2</v>
      </c>
    </row>
    <row r="3868" spans="1:3" x14ac:dyDescent="0.3">
      <c r="A3868" s="5" t="s">
        <v>3007</v>
      </c>
      <c r="B3868" s="6">
        <v>42095</v>
      </c>
      <c r="C3868">
        <v>2</v>
      </c>
    </row>
    <row r="3869" spans="1:3" x14ac:dyDescent="0.3">
      <c r="A3869" s="5" t="s">
        <v>3011</v>
      </c>
      <c r="B3869" s="6">
        <v>42103</v>
      </c>
      <c r="C3869">
        <v>2</v>
      </c>
    </row>
    <row r="3870" spans="1:3" x14ac:dyDescent="0.3">
      <c r="A3870" s="5" t="s">
        <v>3022</v>
      </c>
      <c r="B3870" s="6">
        <v>42109</v>
      </c>
      <c r="C3870">
        <v>2</v>
      </c>
    </row>
    <row r="3871" spans="1:3" x14ac:dyDescent="0.3">
      <c r="A3871" s="5" t="s">
        <v>3023</v>
      </c>
      <c r="B3871" s="6">
        <v>42110</v>
      </c>
      <c r="C3871">
        <v>2</v>
      </c>
    </row>
    <row r="3872" spans="1:3" x14ac:dyDescent="0.3">
      <c r="A3872" s="5" t="s">
        <v>3026</v>
      </c>
      <c r="B3872" s="6">
        <v>42110</v>
      </c>
      <c r="C3872">
        <v>2</v>
      </c>
    </row>
    <row r="3873" spans="1:3" x14ac:dyDescent="0.3">
      <c r="A3873" s="5" t="s">
        <v>3029</v>
      </c>
      <c r="B3873" s="6">
        <v>42112</v>
      </c>
      <c r="C3873">
        <v>2</v>
      </c>
    </row>
    <row r="3874" spans="1:3" x14ac:dyDescent="0.3">
      <c r="A3874" s="5" t="s">
        <v>3032</v>
      </c>
      <c r="B3874" s="6">
        <v>42115</v>
      </c>
      <c r="C3874">
        <v>2</v>
      </c>
    </row>
    <row r="3875" spans="1:3" x14ac:dyDescent="0.3">
      <c r="A3875" s="5" t="s">
        <v>3037</v>
      </c>
      <c r="B3875" s="6">
        <v>42116</v>
      </c>
      <c r="C3875">
        <v>2</v>
      </c>
    </row>
    <row r="3876" spans="1:3" x14ac:dyDescent="0.3">
      <c r="A3876" s="5" t="s">
        <v>3038</v>
      </c>
      <c r="B3876" s="6">
        <v>42118</v>
      </c>
      <c r="C3876">
        <v>2</v>
      </c>
    </row>
    <row r="3877" spans="1:3" x14ac:dyDescent="0.3">
      <c r="A3877" s="5" t="s">
        <v>3045</v>
      </c>
      <c r="B3877" s="6">
        <v>42122</v>
      </c>
      <c r="C3877">
        <v>2</v>
      </c>
    </row>
    <row r="3878" spans="1:3" x14ac:dyDescent="0.3">
      <c r="A3878" s="5" t="s">
        <v>3054</v>
      </c>
      <c r="B3878" s="6">
        <v>42130</v>
      </c>
      <c r="C3878">
        <v>2</v>
      </c>
    </row>
    <row r="3879" spans="1:3" x14ac:dyDescent="0.3">
      <c r="A3879" s="5" t="s">
        <v>3053</v>
      </c>
      <c r="B3879" s="6">
        <v>42131</v>
      </c>
      <c r="C3879">
        <v>2</v>
      </c>
    </row>
    <row r="3880" spans="1:3" x14ac:dyDescent="0.3">
      <c r="A3880" s="5" t="s">
        <v>3058</v>
      </c>
      <c r="B3880" s="6">
        <v>42131</v>
      </c>
      <c r="C3880">
        <v>2</v>
      </c>
    </row>
    <row r="3881" spans="1:3" x14ac:dyDescent="0.3">
      <c r="A3881" s="5" t="s">
        <v>3056</v>
      </c>
      <c r="B3881" s="6">
        <v>42133</v>
      </c>
      <c r="C3881">
        <v>2</v>
      </c>
    </row>
    <row r="3882" spans="1:3" x14ac:dyDescent="0.3">
      <c r="A3882" s="5" t="s">
        <v>3065</v>
      </c>
      <c r="B3882" s="6">
        <v>42139</v>
      </c>
      <c r="C3882">
        <v>2</v>
      </c>
    </row>
    <row r="3883" spans="1:3" x14ac:dyDescent="0.3">
      <c r="A3883" s="5" t="s">
        <v>3069</v>
      </c>
      <c r="B3883" s="6">
        <v>42141</v>
      </c>
      <c r="C3883">
        <v>2</v>
      </c>
    </row>
    <row r="3884" spans="1:3" x14ac:dyDescent="0.3">
      <c r="A3884" s="5" t="s">
        <v>3077</v>
      </c>
      <c r="B3884" s="6">
        <v>42146</v>
      </c>
      <c r="C3884">
        <v>2</v>
      </c>
    </row>
    <row r="3885" spans="1:3" x14ac:dyDescent="0.3">
      <c r="A3885" s="5" t="s">
        <v>3078</v>
      </c>
      <c r="B3885" s="6">
        <v>42148</v>
      </c>
      <c r="C3885">
        <v>2</v>
      </c>
    </row>
    <row r="3886" spans="1:3" x14ac:dyDescent="0.3">
      <c r="A3886" s="5" t="s">
        <v>3081</v>
      </c>
      <c r="B3886" s="6">
        <v>42148</v>
      </c>
      <c r="C3886">
        <v>2</v>
      </c>
    </row>
    <row r="3887" spans="1:3" x14ac:dyDescent="0.3">
      <c r="A3887" s="5" t="s">
        <v>3085</v>
      </c>
      <c r="B3887" s="6">
        <v>42148</v>
      </c>
      <c r="C3887">
        <v>2</v>
      </c>
    </row>
    <row r="3888" spans="1:3" x14ac:dyDescent="0.3">
      <c r="A3888" s="5" t="s">
        <v>3079</v>
      </c>
      <c r="B3888" s="6">
        <v>42149</v>
      </c>
      <c r="C3888">
        <v>2</v>
      </c>
    </row>
    <row r="3889" spans="1:3" x14ac:dyDescent="0.3">
      <c r="A3889" s="5" t="s">
        <v>3089</v>
      </c>
      <c r="B3889" s="6">
        <v>42152</v>
      </c>
      <c r="C3889">
        <v>2</v>
      </c>
    </row>
    <row r="3890" spans="1:3" x14ac:dyDescent="0.3">
      <c r="A3890" s="5" t="s">
        <v>3093</v>
      </c>
      <c r="B3890" s="6">
        <v>42156</v>
      </c>
      <c r="C3890">
        <v>2</v>
      </c>
    </row>
    <row r="3891" spans="1:3" x14ac:dyDescent="0.3">
      <c r="A3891" s="5" t="s">
        <v>3095</v>
      </c>
      <c r="B3891" s="6">
        <v>42156</v>
      </c>
      <c r="C3891">
        <v>2</v>
      </c>
    </row>
    <row r="3892" spans="1:3" x14ac:dyDescent="0.3">
      <c r="A3892" s="5" t="s">
        <v>3100</v>
      </c>
      <c r="B3892" s="6">
        <v>42167</v>
      </c>
      <c r="C3892">
        <v>2</v>
      </c>
    </row>
    <row r="3893" spans="1:3" x14ac:dyDescent="0.3">
      <c r="A3893" s="5" t="s">
        <v>3102</v>
      </c>
      <c r="B3893" s="6">
        <v>42169</v>
      </c>
      <c r="C3893">
        <v>2</v>
      </c>
    </row>
    <row r="3894" spans="1:3" x14ac:dyDescent="0.3">
      <c r="A3894" s="5" t="s">
        <v>3109</v>
      </c>
      <c r="B3894" s="6">
        <v>42175</v>
      </c>
      <c r="C3894">
        <v>2</v>
      </c>
    </row>
    <row r="3895" spans="1:3" x14ac:dyDescent="0.3">
      <c r="A3895" s="5" t="s">
        <v>3113</v>
      </c>
      <c r="B3895" s="6">
        <v>42180</v>
      </c>
      <c r="C3895">
        <v>2</v>
      </c>
    </row>
    <row r="3896" spans="1:3" x14ac:dyDescent="0.3">
      <c r="A3896" s="5" t="s">
        <v>3118</v>
      </c>
      <c r="B3896" s="6">
        <v>42183</v>
      </c>
      <c r="C3896">
        <v>2</v>
      </c>
    </row>
    <row r="3897" spans="1:3" x14ac:dyDescent="0.3">
      <c r="A3897" s="5" t="s">
        <v>3120</v>
      </c>
      <c r="B3897" s="6">
        <v>42183</v>
      </c>
      <c r="C3897">
        <v>2</v>
      </c>
    </row>
    <row r="3898" spans="1:3" x14ac:dyDescent="0.3">
      <c r="A3898" s="5" t="s">
        <v>3134</v>
      </c>
      <c r="B3898" s="6">
        <v>42185</v>
      </c>
      <c r="C3898">
        <v>2</v>
      </c>
    </row>
    <row r="3899" spans="1:3" x14ac:dyDescent="0.3">
      <c r="A3899" s="5" t="s">
        <v>3123</v>
      </c>
      <c r="B3899" s="6">
        <v>42186</v>
      </c>
      <c r="C3899">
        <v>2</v>
      </c>
    </row>
    <row r="3900" spans="1:3" x14ac:dyDescent="0.3">
      <c r="A3900" s="5" t="s">
        <v>3133</v>
      </c>
      <c r="B3900" s="6">
        <v>42187</v>
      </c>
      <c r="C3900">
        <v>2</v>
      </c>
    </row>
    <row r="3901" spans="1:3" x14ac:dyDescent="0.3">
      <c r="A3901" s="5" t="s">
        <v>3125</v>
      </c>
      <c r="B3901" s="6">
        <v>42188</v>
      </c>
      <c r="C3901">
        <v>2</v>
      </c>
    </row>
    <row r="3902" spans="1:3" x14ac:dyDescent="0.3">
      <c r="A3902" s="5" t="s">
        <v>3135</v>
      </c>
      <c r="B3902" s="6">
        <v>42189</v>
      </c>
      <c r="C3902">
        <v>2</v>
      </c>
    </row>
    <row r="3903" spans="1:3" x14ac:dyDescent="0.3">
      <c r="A3903" s="5" t="s">
        <v>3138</v>
      </c>
      <c r="B3903" s="6">
        <v>42192</v>
      </c>
      <c r="C3903">
        <v>2</v>
      </c>
    </row>
    <row r="3904" spans="1:3" x14ac:dyDescent="0.3">
      <c r="A3904" s="5" t="s">
        <v>3141</v>
      </c>
      <c r="B3904" s="6">
        <v>42195</v>
      </c>
      <c r="C3904">
        <v>2</v>
      </c>
    </row>
    <row r="3905" spans="1:3" x14ac:dyDescent="0.3">
      <c r="A3905" s="5" t="s">
        <v>3142</v>
      </c>
      <c r="B3905" s="6">
        <v>42196</v>
      </c>
      <c r="C3905">
        <v>2</v>
      </c>
    </row>
    <row r="3906" spans="1:3" x14ac:dyDescent="0.3">
      <c r="A3906" s="5" t="s">
        <v>3149</v>
      </c>
      <c r="B3906" s="6">
        <v>42199</v>
      </c>
      <c r="C3906">
        <v>2</v>
      </c>
    </row>
    <row r="3907" spans="1:3" x14ac:dyDescent="0.3">
      <c r="A3907" s="5" t="s">
        <v>3145</v>
      </c>
      <c r="B3907" s="6">
        <v>42202</v>
      </c>
      <c r="C3907">
        <v>2</v>
      </c>
    </row>
    <row r="3908" spans="1:3" x14ac:dyDescent="0.3">
      <c r="A3908" s="5" t="s">
        <v>3153</v>
      </c>
      <c r="B3908" s="6">
        <v>42202</v>
      </c>
      <c r="C3908">
        <v>2</v>
      </c>
    </row>
    <row r="3909" spans="1:3" x14ac:dyDescent="0.3">
      <c r="A3909" s="5" t="s">
        <v>3163</v>
      </c>
      <c r="B3909" s="6">
        <v>42215</v>
      </c>
      <c r="C3909">
        <v>2</v>
      </c>
    </row>
    <row r="3910" spans="1:3" x14ac:dyDescent="0.3">
      <c r="A3910" s="5" t="s">
        <v>3173</v>
      </c>
      <c r="B3910" s="6">
        <v>42216</v>
      </c>
      <c r="C3910">
        <v>2</v>
      </c>
    </row>
    <row r="3911" spans="1:3" x14ac:dyDescent="0.3">
      <c r="A3911" s="5" t="s">
        <v>3174</v>
      </c>
      <c r="B3911" s="6">
        <v>42219</v>
      </c>
      <c r="C3911">
        <v>2</v>
      </c>
    </row>
    <row r="3912" spans="1:3" x14ac:dyDescent="0.3">
      <c r="A3912" s="5" t="s">
        <v>3178</v>
      </c>
      <c r="B3912" s="6">
        <v>42219</v>
      </c>
      <c r="C3912">
        <v>2</v>
      </c>
    </row>
    <row r="3913" spans="1:3" x14ac:dyDescent="0.3">
      <c r="A3913" s="5" t="s">
        <v>3171</v>
      </c>
      <c r="B3913" s="6">
        <v>42220</v>
      </c>
      <c r="C3913">
        <v>2</v>
      </c>
    </row>
    <row r="3914" spans="1:3" x14ac:dyDescent="0.3">
      <c r="A3914" s="5" t="s">
        <v>3186</v>
      </c>
      <c r="B3914" s="6">
        <v>42224</v>
      </c>
      <c r="C3914">
        <v>2</v>
      </c>
    </row>
    <row r="3915" spans="1:3" x14ac:dyDescent="0.3">
      <c r="A3915" s="5" t="s">
        <v>3189</v>
      </c>
      <c r="B3915" s="6">
        <v>42224</v>
      </c>
      <c r="C3915">
        <v>2</v>
      </c>
    </row>
    <row r="3916" spans="1:3" x14ac:dyDescent="0.3">
      <c r="A3916" s="5" t="s">
        <v>3191</v>
      </c>
      <c r="B3916" s="6">
        <v>42227</v>
      </c>
      <c r="C3916">
        <v>2</v>
      </c>
    </row>
    <row r="3917" spans="1:3" x14ac:dyDescent="0.3">
      <c r="A3917" s="5" t="s">
        <v>3194</v>
      </c>
      <c r="B3917" s="6">
        <v>42228</v>
      </c>
      <c r="C3917">
        <v>2</v>
      </c>
    </row>
    <row r="3918" spans="1:3" x14ac:dyDescent="0.3">
      <c r="A3918" s="5" t="s">
        <v>3196</v>
      </c>
      <c r="B3918" s="6">
        <v>42229</v>
      </c>
      <c r="C3918">
        <v>2</v>
      </c>
    </row>
    <row r="3919" spans="1:3" x14ac:dyDescent="0.3">
      <c r="A3919" s="5" t="s">
        <v>3208</v>
      </c>
      <c r="B3919" s="6">
        <v>42236</v>
      </c>
      <c r="C3919">
        <v>2</v>
      </c>
    </row>
    <row r="3920" spans="1:3" x14ac:dyDescent="0.3">
      <c r="A3920" s="5" t="s">
        <v>3211</v>
      </c>
      <c r="B3920" s="6">
        <v>42236</v>
      </c>
      <c r="C3920">
        <v>2</v>
      </c>
    </row>
    <row r="3921" spans="1:3" x14ac:dyDescent="0.3">
      <c r="A3921" s="5" t="s">
        <v>3213</v>
      </c>
      <c r="B3921" s="6">
        <v>42239</v>
      </c>
      <c r="C3921">
        <v>2</v>
      </c>
    </row>
    <row r="3922" spans="1:3" x14ac:dyDescent="0.3">
      <c r="A3922" s="5" t="s">
        <v>3215</v>
      </c>
      <c r="B3922" s="6">
        <v>42245</v>
      </c>
      <c r="C3922">
        <v>2</v>
      </c>
    </row>
    <row r="3923" spans="1:3" x14ac:dyDescent="0.3">
      <c r="A3923" s="5" t="s">
        <v>3223</v>
      </c>
      <c r="B3923" s="6">
        <v>42246</v>
      </c>
      <c r="C3923">
        <v>2</v>
      </c>
    </row>
    <row r="3924" spans="1:3" x14ac:dyDescent="0.3">
      <c r="A3924" s="5" t="s">
        <v>3229</v>
      </c>
      <c r="B3924" s="6">
        <v>42248</v>
      </c>
      <c r="C3924">
        <v>2</v>
      </c>
    </row>
    <row r="3925" spans="1:3" x14ac:dyDescent="0.3">
      <c r="A3925" s="5" t="s">
        <v>3230</v>
      </c>
      <c r="B3925" s="6">
        <v>42253</v>
      </c>
      <c r="C3925">
        <v>2</v>
      </c>
    </row>
    <row r="3926" spans="1:3" x14ac:dyDescent="0.3">
      <c r="A3926" s="5" t="s">
        <v>3234</v>
      </c>
      <c r="B3926" s="6">
        <v>42255</v>
      </c>
      <c r="C3926">
        <v>2</v>
      </c>
    </row>
    <row r="3927" spans="1:3" x14ac:dyDescent="0.3">
      <c r="A3927" s="5" t="s">
        <v>3237</v>
      </c>
      <c r="B3927" s="6">
        <v>42256</v>
      </c>
      <c r="C3927">
        <v>2</v>
      </c>
    </row>
    <row r="3928" spans="1:3" x14ac:dyDescent="0.3">
      <c r="A3928" s="5" t="s">
        <v>3239</v>
      </c>
      <c r="B3928" s="6">
        <v>42257</v>
      </c>
      <c r="C3928">
        <v>2</v>
      </c>
    </row>
    <row r="3929" spans="1:3" x14ac:dyDescent="0.3">
      <c r="A3929" s="5" t="s">
        <v>3233</v>
      </c>
      <c r="B3929" s="6">
        <v>42258</v>
      </c>
      <c r="C3929">
        <v>2</v>
      </c>
    </row>
    <row r="3930" spans="1:3" x14ac:dyDescent="0.3">
      <c r="A3930" s="5" t="s">
        <v>3242</v>
      </c>
      <c r="B3930" s="6">
        <v>42259</v>
      </c>
      <c r="C3930">
        <v>2</v>
      </c>
    </row>
    <row r="3931" spans="1:3" x14ac:dyDescent="0.3">
      <c r="A3931" s="5" t="s">
        <v>3244</v>
      </c>
      <c r="B3931" s="6">
        <v>42259</v>
      </c>
      <c r="C3931">
        <v>2</v>
      </c>
    </row>
    <row r="3932" spans="1:3" x14ac:dyDescent="0.3">
      <c r="A3932" s="5" t="s">
        <v>3249</v>
      </c>
      <c r="B3932" s="6">
        <v>42262</v>
      </c>
      <c r="C3932">
        <v>2</v>
      </c>
    </row>
    <row r="3933" spans="1:3" x14ac:dyDescent="0.3">
      <c r="A3933" s="5" t="s">
        <v>3255</v>
      </c>
      <c r="B3933" s="6">
        <v>42267</v>
      </c>
      <c r="C3933">
        <v>2</v>
      </c>
    </row>
    <row r="3934" spans="1:3" x14ac:dyDescent="0.3">
      <c r="A3934" s="5" t="s">
        <v>3259</v>
      </c>
      <c r="B3934" s="6">
        <v>42269</v>
      </c>
      <c r="C3934">
        <v>2</v>
      </c>
    </row>
    <row r="3935" spans="1:3" x14ac:dyDescent="0.3">
      <c r="A3935" s="5" t="s">
        <v>3260</v>
      </c>
      <c r="B3935" s="6">
        <v>42269</v>
      </c>
      <c r="C3935">
        <v>2</v>
      </c>
    </row>
    <row r="3936" spans="1:3" x14ac:dyDescent="0.3">
      <c r="A3936" s="5" t="s">
        <v>3262</v>
      </c>
      <c r="B3936" s="6">
        <v>42270</v>
      </c>
      <c r="C3936">
        <v>2</v>
      </c>
    </row>
    <row r="3937" spans="1:3" x14ac:dyDescent="0.3">
      <c r="A3937" s="5" t="s">
        <v>3263</v>
      </c>
      <c r="B3937" s="6">
        <v>42271</v>
      </c>
      <c r="C3937">
        <v>2</v>
      </c>
    </row>
    <row r="3938" spans="1:3" x14ac:dyDescent="0.3">
      <c r="A3938" s="5" t="s">
        <v>3264</v>
      </c>
      <c r="B3938" s="6">
        <v>42271</v>
      </c>
      <c r="C3938">
        <v>2</v>
      </c>
    </row>
    <row r="3939" spans="1:3" x14ac:dyDescent="0.3">
      <c r="A3939" s="5" t="s">
        <v>3273</v>
      </c>
      <c r="B3939" s="6">
        <v>42273</v>
      </c>
      <c r="C3939">
        <v>2</v>
      </c>
    </row>
    <row r="3940" spans="1:3" x14ac:dyDescent="0.3">
      <c r="A3940" s="5" t="s">
        <v>3282</v>
      </c>
      <c r="B3940" s="6">
        <v>42283</v>
      </c>
      <c r="C3940">
        <v>2</v>
      </c>
    </row>
    <row r="3941" spans="1:3" x14ac:dyDescent="0.3">
      <c r="A3941" s="5" t="s">
        <v>3280</v>
      </c>
      <c r="B3941" s="6">
        <v>42284</v>
      </c>
      <c r="C3941">
        <v>2</v>
      </c>
    </row>
    <row r="3942" spans="1:3" x14ac:dyDescent="0.3">
      <c r="A3942" s="5" t="s">
        <v>3285</v>
      </c>
      <c r="B3942" s="6">
        <v>42286</v>
      </c>
      <c r="C3942">
        <v>2</v>
      </c>
    </row>
    <row r="3943" spans="1:3" x14ac:dyDescent="0.3">
      <c r="A3943" s="5" t="s">
        <v>3296</v>
      </c>
      <c r="B3943" s="6">
        <v>42289</v>
      </c>
      <c r="C3943">
        <v>2</v>
      </c>
    </row>
    <row r="3944" spans="1:3" x14ac:dyDescent="0.3">
      <c r="A3944" s="5" t="s">
        <v>3297</v>
      </c>
      <c r="B3944" s="6">
        <v>42291</v>
      </c>
      <c r="C3944">
        <v>2</v>
      </c>
    </row>
    <row r="3945" spans="1:3" x14ac:dyDescent="0.3">
      <c r="A3945" s="5" t="s">
        <v>3299</v>
      </c>
      <c r="B3945" s="6">
        <v>42293</v>
      </c>
      <c r="C3945">
        <v>2</v>
      </c>
    </row>
    <row r="3946" spans="1:3" x14ac:dyDescent="0.3">
      <c r="A3946" s="5" t="s">
        <v>3308</v>
      </c>
      <c r="B3946" s="6">
        <v>42304</v>
      </c>
      <c r="C3946">
        <v>2</v>
      </c>
    </row>
    <row r="3947" spans="1:3" x14ac:dyDescent="0.3">
      <c r="A3947" s="5" t="s">
        <v>3309</v>
      </c>
      <c r="B3947" s="6">
        <v>42305</v>
      </c>
      <c r="C3947">
        <v>2</v>
      </c>
    </row>
    <row r="3948" spans="1:3" x14ac:dyDescent="0.3">
      <c r="A3948" s="5" t="s">
        <v>3314</v>
      </c>
      <c r="B3948" s="6">
        <v>42305</v>
      </c>
      <c r="C3948">
        <v>2</v>
      </c>
    </row>
    <row r="3949" spans="1:3" x14ac:dyDescent="0.3">
      <c r="A3949" s="5" t="s">
        <v>3315</v>
      </c>
      <c r="B3949" s="6">
        <v>42306</v>
      </c>
      <c r="C3949">
        <v>2</v>
      </c>
    </row>
    <row r="3950" spans="1:3" x14ac:dyDescent="0.3">
      <c r="A3950" s="5" t="s">
        <v>3321</v>
      </c>
      <c r="B3950" s="6">
        <v>42314</v>
      </c>
      <c r="C3950">
        <v>2</v>
      </c>
    </row>
    <row r="3951" spans="1:3" x14ac:dyDescent="0.3">
      <c r="A3951" s="5" t="s">
        <v>3327</v>
      </c>
      <c r="B3951" s="6">
        <v>42315</v>
      </c>
      <c r="C3951">
        <v>2</v>
      </c>
    </row>
    <row r="3952" spans="1:3" x14ac:dyDescent="0.3">
      <c r="A3952" s="5" t="s">
        <v>3324</v>
      </c>
      <c r="B3952" s="6">
        <v>42316</v>
      </c>
      <c r="C3952">
        <v>2</v>
      </c>
    </row>
    <row r="3953" spans="1:3" x14ac:dyDescent="0.3">
      <c r="A3953" s="5" t="s">
        <v>3325</v>
      </c>
      <c r="B3953" s="6">
        <v>42316</v>
      </c>
      <c r="C3953">
        <v>2</v>
      </c>
    </row>
    <row r="3954" spans="1:3" x14ac:dyDescent="0.3">
      <c r="A3954" s="5" t="s">
        <v>3340</v>
      </c>
      <c r="B3954" s="6">
        <v>42323</v>
      </c>
      <c r="C3954">
        <v>2</v>
      </c>
    </row>
    <row r="3955" spans="1:3" x14ac:dyDescent="0.3">
      <c r="A3955" s="5" t="s">
        <v>3333</v>
      </c>
      <c r="B3955" s="6">
        <v>42324</v>
      </c>
      <c r="C3955">
        <v>2</v>
      </c>
    </row>
    <row r="3956" spans="1:3" x14ac:dyDescent="0.3">
      <c r="A3956" s="5" t="s">
        <v>3337</v>
      </c>
      <c r="B3956" s="6">
        <v>42325</v>
      </c>
      <c r="C3956">
        <v>2</v>
      </c>
    </row>
    <row r="3957" spans="1:3" x14ac:dyDescent="0.3">
      <c r="A3957" s="5" t="s">
        <v>3343</v>
      </c>
      <c r="B3957" s="6">
        <v>42326</v>
      </c>
      <c r="C3957">
        <v>2</v>
      </c>
    </row>
    <row r="3958" spans="1:3" x14ac:dyDescent="0.3">
      <c r="A3958" s="5" t="s">
        <v>3345</v>
      </c>
      <c r="B3958" s="6">
        <v>42331</v>
      </c>
      <c r="C3958">
        <v>2</v>
      </c>
    </row>
    <row r="3959" spans="1:3" x14ac:dyDescent="0.3">
      <c r="A3959" s="5" t="s">
        <v>3352</v>
      </c>
      <c r="B3959" s="6">
        <v>42336</v>
      </c>
      <c r="C3959">
        <v>2</v>
      </c>
    </row>
    <row r="3960" spans="1:3" x14ac:dyDescent="0.3">
      <c r="A3960" s="5" t="s">
        <v>3354</v>
      </c>
      <c r="B3960" s="6">
        <v>42339</v>
      </c>
      <c r="C3960">
        <v>2</v>
      </c>
    </row>
    <row r="3961" spans="1:3" x14ac:dyDescent="0.3">
      <c r="A3961" s="5" t="s">
        <v>3358</v>
      </c>
      <c r="B3961" s="6">
        <v>42342</v>
      </c>
      <c r="C3961">
        <v>2</v>
      </c>
    </row>
    <row r="3962" spans="1:3" x14ac:dyDescent="0.3">
      <c r="A3962" s="5" t="s">
        <v>3368</v>
      </c>
      <c r="B3962" s="6">
        <v>42343</v>
      </c>
      <c r="C3962">
        <v>2</v>
      </c>
    </row>
    <row r="3963" spans="1:3" x14ac:dyDescent="0.3">
      <c r="A3963" s="5" t="s">
        <v>3370</v>
      </c>
      <c r="B3963" s="6">
        <v>42344</v>
      </c>
      <c r="C3963">
        <v>2</v>
      </c>
    </row>
    <row r="3964" spans="1:3" x14ac:dyDescent="0.3">
      <c r="A3964" s="5" t="s">
        <v>3363</v>
      </c>
      <c r="B3964" s="6">
        <v>42345</v>
      </c>
      <c r="C3964">
        <v>2</v>
      </c>
    </row>
    <row r="3965" spans="1:3" x14ac:dyDescent="0.3">
      <c r="A3965" s="5" t="s">
        <v>3366</v>
      </c>
      <c r="B3965" s="6">
        <v>42345</v>
      </c>
      <c r="C3965">
        <v>2</v>
      </c>
    </row>
    <row r="3966" spans="1:3" x14ac:dyDescent="0.3">
      <c r="A3966" s="5" t="s">
        <v>3377</v>
      </c>
      <c r="B3966" s="6">
        <v>42357</v>
      </c>
      <c r="C3966">
        <v>2</v>
      </c>
    </row>
    <row r="3967" spans="1:3" x14ac:dyDescent="0.3">
      <c r="A3967" s="5" t="s">
        <v>3388</v>
      </c>
      <c r="B3967" s="6">
        <v>42363</v>
      </c>
      <c r="C3967">
        <v>2</v>
      </c>
    </row>
    <row r="3968" spans="1:3" x14ac:dyDescent="0.3">
      <c r="A3968" s="5" t="s">
        <v>3386</v>
      </c>
      <c r="B3968" s="6">
        <v>42365</v>
      </c>
      <c r="C3968">
        <v>2</v>
      </c>
    </row>
    <row r="3969" spans="1:3" x14ac:dyDescent="0.3">
      <c r="A3969" s="5" t="s">
        <v>3398</v>
      </c>
      <c r="B3969" s="6">
        <v>42370</v>
      </c>
      <c r="C3969">
        <v>2</v>
      </c>
    </row>
    <row r="3970" spans="1:3" x14ac:dyDescent="0.3">
      <c r="A3970" s="5" t="s">
        <v>3400</v>
      </c>
      <c r="B3970" s="6">
        <v>42370</v>
      </c>
      <c r="C3970">
        <v>2</v>
      </c>
    </row>
    <row r="3971" spans="1:3" x14ac:dyDescent="0.3">
      <c r="A3971" s="5" t="s">
        <v>3406</v>
      </c>
      <c r="B3971" s="6">
        <v>42373</v>
      </c>
      <c r="C3971">
        <v>2</v>
      </c>
    </row>
    <row r="3972" spans="1:3" x14ac:dyDescent="0.3">
      <c r="A3972" s="5" t="s">
        <v>3407</v>
      </c>
      <c r="B3972" s="6">
        <v>42373</v>
      </c>
      <c r="C3972">
        <v>2</v>
      </c>
    </row>
    <row r="3973" spans="1:3" x14ac:dyDescent="0.3">
      <c r="A3973" s="5" t="s">
        <v>3413</v>
      </c>
      <c r="B3973" s="6">
        <v>42376</v>
      </c>
      <c r="C3973">
        <v>2</v>
      </c>
    </row>
    <row r="3974" spans="1:3" x14ac:dyDescent="0.3">
      <c r="A3974" s="5" t="s">
        <v>3420</v>
      </c>
      <c r="B3974" s="6">
        <v>42383</v>
      </c>
      <c r="C3974">
        <v>2</v>
      </c>
    </row>
    <row r="3975" spans="1:3" x14ac:dyDescent="0.3">
      <c r="A3975" s="5" t="s">
        <v>3421</v>
      </c>
      <c r="B3975" s="6">
        <v>42385</v>
      </c>
      <c r="C3975">
        <v>2</v>
      </c>
    </row>
    <row r="3976" spans="1:3" x14ac:dyDescent="0.3">
      <c r="A3976" s="5" t="s">
        <v>3435</v>
      </c>
      <c r="B3976" s="6">
        <v>42386</v>
      </c>
      <c r="C3976">
        <v>2</v>
      </c>
    </row>
    <row r="3977" spans="1:3" x14ac:dyDescent="0.3">
      <c r="A3977" s="5" t="s">
        <v>3428</v>
      </c>
      <c r="B3977" s="6">
        <v>42387</v>
      </c>
      <c r="C3977">
        <v>2</v>
      </c>
    </row>
    <row r="3978" spans="1:3" x14ac:dyDescent="0.3">
      <c r="A3978" s="5" t="s">
        <v>3436</v>
      </c>
      <c r="B3978" s="6">
        <v>42387</v>
      </c>
      <c r="C3978">
        <v>2</v>
      </c>
    </row>
    <row r="3979" spans="1:3" x14ac:dyDescent="0.3">
      <c r="A3979" s="5" t="s">
        <v>3445</v>
      </c>
      <c r="B3979" s="6">
        <v>42398</v>
      </c>
      <c r="C3979">
        <v>2</v>
      </c>
    </row>
    <row r="3980" spans="1:3" x14ac:dyDescent="0.3">
      <c r="A3980" s="5" t="s">
        <v>3448</v>
      </c>
      <c r="B3980" s="6">
        <v>42403</v>
      </c>
      <c r="C3980">
        <v>2</v>
      </c>
    </row>
    <row r="3981" spans="1:3" x14ac:dyDescent="0.3">
      <c r="A3981" s="5" t="s">
        <v>3454</v>
      </c>
      <c r="B3981" s="6">
        <v>42407</v>
      </c>
      <c r="C3981">
        <v>2</v>
      </c>
    </row>
    <row r="3982" spans="1:3" x14ac:dyDescent="0.3">
      <c r="A3982" s="5" t="s">
        <v>3457</v>
      </c>
      <c r="B3982" s="6">
        <v>42410</v>
      </c>
      <c r="C3982">
        <v>2</v>
      </c>
    </row>
    <row r="3983" spans="1:3" x14ac:dyDescent="0.3">
      <c r="A3983" s="5" t="s">
        <v>3458</v>
      </c>
      <c r="B3983" s="6">
        <v>42410</v>
      </c>
      <c r="C3983">
        <v>2</v>
      </c>
    </row>
    <row r="3984" spans="1:3" x14ac:dyDescent="0.3">
      <c r="A3984" s="5" t="s">
        <v>3470</v>
      </c>
      <c r="B3984" s="6">
        <v>42416</v>
      </c>
      <c r="C3984">
        <v>2</v>
      </c>
    </row>
    <row r="3985" spans="1:3" x14ac:dyDescent="0.3">
      <c r="A3985" s="5" t="s">
        <v>3474</v>
      </c>
      <c r="B3985" s="6">
        <v>42423</v>
      </c>
      <c r="C3985">
        <v>2</v>
      </c>
    </row>
    <row r="3986" spans="1:3" x14ac:dyDescent="0.3">
      <c r="A3986" s="5" t="s">
        <v>3476</v>
      </c>
      <c r="B3986" s="6">
        <v>42423</v>
      </c>
      <c r="C3986">
        <v>2</v>
      </c>
    </row>
    <row r="3987" spans="1:3" x14ac:dyDescent="0.3">
      <c r="A3987" s="5" t="s">
        <v>3478</v>
      </c>
      <c r="B3987" s="6">
        <v>42425</v>
      </c>
      <c r="C3987">
        <v>2</v>
      </c>
    </row>
    <row r="3988" spans="1:3" x14ac:dyDescent="0.3">
      <c r="A3988" s="5" t="s">
        <v>3481</v>
      </c>
      <c r="B3988" s="6">
        <v>42427</v>
      </c>
      <c r="C3988">
        <v>2</v>
      </c>
    </row>
    <row r="3989" spans="1:3" x14ac:dyDescent="0.3">
      <c r="A3989" s="5" t="s">
        <v>3490</v>
      </c>
      <c r="B3989" s="6">
        <v>42432</v>
      </c>
      <c r="C3989">
        <v>2</v>
      </c>
    </row>
    <row r="3990" spans="1:3" x14ac:dyDescent="0.3">
      <c r="A3990" s="5" t="s">
        <v>3485</v>
      </c>
      <c r="B3990" s="6">
        <v>42433</v>
      </c>
      <c r="C3990">
        <v>2</v>
      </c>
    </row>
    <row r="3991" spans="1:3" x14ac:dyDescent="0.3">
      <c r="A3991" s="5" t="s">
        <v>3493</v>
      </c>
      <c r="B3991" s="6">
        <v>42435</v>
      </c>
      <c r="C3991">
        <v>2</v>
      </c>
    </row>
    <row r="3992" spans="1:3" x14ac:dyDescent="0.3">
      <c r="A3992" s="5" t="s">
        <v>3495</v>
      </c>
      <c r="B3992" s="6">
        <v>42438</v>
      </c>
      <c r="C3992">
        <v>2</v>
      </c>
    </row>
    <row r="3993" spans="1:3" x14ac:dyDescent="0.3">
      <c r="A3993" s="5" t="s">
        <v>3497</v>
      </c>
      <c r="B3993" s="6">
        <v>42442</v>
      </c>
      <c r="C3993">
        <v>2</v>
      </c>
    </row>
    <row r="3994" spans="1:3" x14ac:dyDescent="0.3">
      <c r="A3994" s="5" t="s">
        <v>3500</v>
      </c>
      <c r="B3994" s="6">
        <v>42445</v>
      </c>
      <c r="C3994">
        <v>2</v>
      </c>
    </row>
    <row r="3995" spans="1:3" x14ac:dyDescent="0.3">
      <c r="A3995" s="5" t="s">
        <v>3501</v>
      </c>
      <c r="B3995" s="6">
        <v>42449</v>
      </c>
      <c r="C3995">
        <v>2</v>
      </c>
    </row>
    <row r="3996" spans="1:3" x14ac:dyDescent="0.3">
      <c r="A3996" s="5" t="s">
        <v>3502</v>
      </c>
      <c r="B3996" s="6">
        <v>42451</v>
      </c>
      <c r="C3996">
        <v>2</v>
      </c>
    </row>
    <row r="3997" spans="1:3" x14ac:dyDescent="0.3">
      <c r="A3997" s="5" t="s">
        <v>3511</v>
      </c>
      <c r="B3997" s="6">
        <v>42452</v>
      </c>
      <c r="C3997">
        <v>2</v>
      </c>
    </row>
    <row r="3998" spans="1:3" x14ac:dyDescent="0.3">
      <c r="A3998" s="5" t="s">
        <v>3516</v>
      </c>
      <c r="B3998" s="6">
        <v>42454</v>
      </c>
      <c r="C3998">
        <v>2</v>
      </c>
    </row>
    <row r="3999" spans="1:3" x14ac:dyDescent="0.3">
      <c r="A3999" s="5" t="s">
        <v>3514</v>
      </c>
      <c r="B3999" s="6">
        <v>42455</v>
      </c>
      <c r="C3999">
        <v>2</v>
      </c>
    </row>
    <row r="4000" spans="1:3" x14ac:dyDescent="0.3">
      <c r="A4000" s="5" t="s">
        <v>3517</v>
      </c>
      <c r="B4000" s="6">
        <v>42455</v>
      </c>
      <c r="C4000">
        <v>2</v>
      </c>
    </row>
    <row r="4001" spans="1:3" x14ac:dyDescent="0.3">
      <c r="A4001" s="5" t="s">
        <v>3512</v>
      </c>
      <c r="B4001" s="6">
        <v>42456</v>
      </c>
      <c r="C4001">
        <v>2</v>
      </c>
    </row>
    <row r="4002" spans="1:3" x14ac:dyDescent="0.3">
      <c r="A4002" s="5" t="s">
        <v>3519</v>
      </c>
      <c r="B4002" s="6">
        <v>42457</v>
      </c>
      <c r="C4002">
        <v>2</v>
      </c>
    </row>
    <row r="4003" spans="1:3" x14ac:dyDescent="0.3">
      <c r="A4003" s="5" t="s">
        <v>3520</v>
      </c>
      <c r="B4003" s="6">
        <v>42461</v>
      </c>
      <c r="C4003">
        <v>2</v>
      </c>
    </row>
    <row r="4004" spans="1:3" x14ac:dyDescent="0.3">
      <c r="A4004" s="5" t="s">
        <v>3522</v>
      </c>
      <c r="B4004" s="6">
        <v>42461</v>
      </c>
      <c r="C4004">
        <v>2</v>
      </c>
    </row>
    <row r="4005" spans="1:3" x14ac:dyDescent="0.3">
      <c r="A4005" s="5" t="s">
        <v>3528</v>
      </c>
      <c r="B4005" s="6">
        <v>42465</v>
      </c>
      <c r="C4005">
        <v>2</v>
      </c>
    </row>
    <row r="4006" spans="1:3" x14ac:dyDescent="0.3">
      <c r="A4006" s="5" t="s">
        <v>3535</v>
      </c>
      <c r="B4006" s="6">
        <v>42472</v>
      </c>
      <c r="C4006">
        <v>2</v>
      </c>
    </row>
    <row r="4007" spans="1:3" x14ac:dyDescent="0.3">
      <c r="A4007" s="5" t="s">
        <v>3536</v>
      </c>
      <c r="B4007" s="6">
        <v>42474</v>
      </c>
      <c r="C4007">
        <v>2</v>
      </c>
    </row>
    <row r="4008" spans="1:3" x14ac:dyDescent="0.3">
      <c r="A4008" s="5" t="s">
        <v>3540</v>
      </c>
      <c r="B4008" s="6">
        <v>42476</v>
      </c>
      <c r="C4008">
        <v>2</v>
      </c>
    </row>
    <row r="4009" spans="1:3" x14ac:dyDescent="0.3">
      <c r="A4009" s="5" t="s">
        <v>3544</v>
      </c>
      <c r="B4009" s="6">
        <v>42481</v>
      </c>
      <c r="C4009">
        <v>2</v>
      </c>
    </row>
    <row r="4010" spans="1:3" x14ac:dyDescent="0.3">
      <c r="A4010" s="5" t="s">
        <v>3545</v>
      </c>
      <c r="B4010" s="6">
        <v>42481</v>
      </c>
      <c r="C4010">
        <v>2</v>
      </c>
    </row>
    <row r="4011" spans="1:3" x14ac:dyDescent="0.3">
      <c r="A4011" s="5" t="s">
        <v>3554</v>
      </c>
      <c r="B4011" s="6">
        <v>42486</v>
      </c>
      <c r="C4011">
        <v>2</v>
      </c>
    </row>
    <row r="4012" spans="1:3" x14ac:dyDescent="0.3">
      <c r="A4012" s="5" t="s">
        <v>3551</v>
      </c>
      <c r="B4012" s="6">
        <v>42487</v>
      </c>
      <c r="C4012">
        <v>2</v>
      </c>
    </row>
    <row r="4013" spans="1:3" x14ac:dyDescent="0.3">
      <c r="A4013" s="5" t="s">
        <v>3555</v>
      </c>
      <c r="B4013" s="6">
        <v>42489</v>
      </c>
      <c r="C4013">
        <v>2</v>
      </c>
    </row>
    <row r="4014" spans="1:3" x14ac:dyDescent="0.3">
      <c r="A4014" s="5" t="s">
        <v>3559</v>
      </c>
      <c r="B4014" s="6">
        <v>42490</v>
      </c>
      <c r="C4014">
        <v>2</v>
      </c>
    </row>
    <row r="4015" spans="1:3" x14ac:dyDescent="0.3">
      <c r="A4015" s="5" t="s">
        <v>3561</v>
      </c>
      <c r="B4015" s="6">
        <v>42495</v>
      </c>
      <c r="C4015">
        <v>2</v>
      </c>
    </row>
    <row r="4016" spans="1:3" x14ac:dyDescent="0.3">
      <c r="A4016" s="5" t="s">
        <v>3565</v>
      </c>
      <c r="B4016" s="6">
        <v>42497</v>
      </c>
      <c r="C4016">
        <v>2</v>
      </c>
    </row>
    <row r="4017" spans="1:3" x14ac:dyDescent="0.3">
      <c r="A4017" s="5" t="s">
        <v>3570</v>
      </c>
      <c r="B4017" s="6">
        <v>42502</v>
      </c>
      <c r="C4017">
        <v>2</v>
      </c>
    </row>
    <row r="4018" spans="1:3" x14ac:dyDescent="0.3">
      <c r="A4018" s="5" t="s">
        <v>3575</v>
      </c>
      <c r="B4018" s="6">
        <v>42505</v>
      </c>
      <c r="C4018">
        <v>2</v>
      </c>
    </row>
    <row r="4019" spans="1:3" x14ac:dyDescent="0.3">
      <c r="A4019" s="5" t="s">
        <v>3581</v>
      </c>
      <c r="B4019" s="6">
        <v>42505</v>
      </c>
      <c r="C4019">
        <v>2</v>
      </c>
    </row>
    <row r="4020" spans="1:3" x14ac:dyDescent="0.3">
      <c r="A4020" s="5" t="s">
        <v>3576</v>
      </c>
      <c r="B4020" s="6">
        <v>42507</v>
      </c>
      <c r="C4020">
        <v>2</v>
      </c>
    </row>
    <row r="4021" spans="1:3" x14ac:dyDescent="0.3">
      <c r="A4021" s="5" t="s">
        <v>3584</v>
      </c>
      <c r="B4021" s="6">
        <v>42508</v>
      </c>
      <c r="C4021">
        <v>2</v>
      </c>
    </row>
    <row r="4022" spans="1:3" x14ac:dyDescent="0.3">
      <c r="A4022" s="5" t="s">
        <v>3589</v>
      </c>
      <c r="B4022" s="6">
        <v>42511</v>
      </c>
      <c r="C4022">
        <v>2</v>
      </c>
    </row>
    <row r="4023" spans="1:3" x14ac:dyDescent="0.3">
      <c r="A4023" s="5" t="s">
        <v>3593</v>
      </c>
      <c r="B4023" s="6">
        <v>42516</v>
      </c>
      <c r="C4023">
        <v>2</v>
      </c>
    </row>
    <row r="4024" spans="1:3" x14ac:dyDescent="0.3">
      <c r="A4024" s="5" t="s">
        <v>3598</v>
      </c>
      <c r="B4024" s="6">
        <v>42520</v>
      </c>
      <c r="C4024">
        <v>2</v>
      </c>
    </row>
    <row r="4025" spans="1:3" x14ac:dyDescent="0.3">
      <c r="A4025" s="5" t="s">
        <v>3603</v>
      </c>
      <c r="B4025" s="6">
        <v>42528</v>
      </c>
      <c r="C4025">
        <v>2</v>
      </c>
    </row>
    <row r="4026" spans="1:3" x14ac:dyDescent="0.3">
      <c r="A4026" s="5" t="s">
        <v>3615</v>
      </c>
      <c r="B4026" s="6">
        <v>42533</v>
      </c>
      <c r="C4026">
        <v>2</v>
      </c>
    </row>
    <row r="4027" spans="1:3" x14ac:dyDescent="0.3">
      <c r="A4027" s="5" t="s">
        <v>3618</v>
      </c>
      <c r="B4027" s="6">
        <v>42536</v>
      </c>
      <c r="C4027">
        <v>2</v>
      </c>
    </row>
    <row r="4028" spans="1:3" x14ac:dyDescent="0.3">
      <c r="A4028" s="5" t="s">
        <v>3620</v>
      </c>
      <c r="B4028" s="6">
        <v>42539</v>
      </c>
      <c r="C4028">
        <v>2</v>
      </c>
    </row>
    <row r="4029" spans="1:3" x14ac:dyDescent="0.3">
      <c r="A4029" s="5" t="s">
        <v>3634</v>
      </c>
      <c r="B4029" s="6">
        <v>42548</v>
      </c>
      <c r="C4029">
        <v>2</v>
      </c>
    </row>
    <row r="4030" spans="1:3" x14ac:dyDescent="0.3">
      <c r="A4030" s="5" t="s">
        <v>3636</v>
      </c>
      <c r="B4030" s="6">
        <v>42548</v>
      </c>
      <c r="C4030">
        <v>2</v>
      </c>
    </row>
    <row r="4031" spans="1:3" x14ac:dyDescent="0.3">
      <c r="A4031" s="5" t="s">
        <v>3641</v>
      </c>
      <c r="B4031" s="6">
        <v>42552</v>
      </c>
      <c r="C4031">
        <v>2</v>
      </c>
    </row>
    <row r="4032" spans="1:3" x14ac:dyDescent="0.3">
      <c r="A4032" s="5" t="s">
        <v>3646</v>
      </c>
      <c r="B4032" s="6">
        <v>42559</v>
      </c>
      <c r="C4032">
        <v>2</v>
      </c>
    </row>
    <row r="4033" spans="1:3" x14ac:dyDescent="0.3">
      <c r="A4033" s="5" t="s">
        <v>3647</v>
      </c>
      <c r="B4033" s="6">
        <v>42559</v>
      </c>
      <c r="C4033">
        <v>2</v>
      </c>
    </row>
    <row r="4034" spans="1:3" x14ac:dyDescent="0.3">
      <c r="A4034" s="5" t="s">
        <v>3649</v>
      </c>
      <c r="B4034" s="6">
        <v>42559</v>
      </c>
      <c r="C4034">
        <v>2</v>
      </c>
    </row>
    <row r="4035" spans="1:3" x14ac:dyDescent="0.3">
      <c r="A4035" s="5" t="s">
        <v>3652</v>
      </c>
      <c r="B4035" s="6">
        <v>42561</v>
      </c>
      <c r="C4035">
        <v>2</v>
      </c>
    </row>
    <row r="4036" spans="1:3" x14ac:dyDescent="0.3">
      <c r="A4036" s="5" t="s">
        <v>3656</v>
      </c>
      <c r="B4036" s="6">
        <v>42564</v>
      </c>
      <c r="C4036">
        <v>2</v>
      </c>
    </row>
    <row r="4037" spans="1:3" x14ac:dyDescent="0.3">
      <c r="A4037" s="5" t="s">
        <v>3660</v>
      </c>
      <c r="B4037" s="6">
        <v>42566</v>
      </c>
      <c r="C4037">
        <v>2</v>
      </c>
    </row>
    <row r="4038" spans="1:3" x14ac:dyDescent="0.3">
      <c r="A4038" s="5" t="s">
        <v>3661</v>
      </c>
      <c r="B4038" s="6">
        <v>42569</v>
      </c>
      <c r="C4038">
        <v>2</v>
      </c>
    </row>
    <row r="4039" spans="1:3" x14ac:dyDescent="0.3">
      <c r="A4039" s="5" t="s">
        <v>3662</v>
      </c>
      <c r="B4039" s="6">
        <v>42571</v>
      </c>
      <c r="C4039">
        <v>2</v>
      </c>
    </row>
    <row r="4040" spans="1:3" x14ac:dyDescent="0.3">
      <c r="A4040" s="5" t="s">
        <v>3667</v>
      </c>
      <c r="B4040" s="6">
        <v>42572</v>
      </c>
      <c r="C4040">
        <v>2</v>
      </c>
    </row>
    <row r="4041" spans="1:3" x14ac:dyDescent="0.3">
      <c r="A4041" s="5" t="s">
        <v>3665</v>
      </c>
      <c r="B4041" s="6">
        <v>42573</v>
      </c>
      <c r="C4041">
        <v>2</v>
      </c>
    </row>
    <row r="4042" spans="1:3" x14ac:dyDescent="0.3">
      <c r="A4042" s="5" t="s">
        <v>3666</v>
      </c>
      <c r="B4042" s="6">
        <v>42575</v>
      </c>
      <c r="C4042">
        <v>2</v>
      </c>
    </row>
    <row r="4043" spans="1:3" x14ac:dyDescent="0.3">
      <c r="A4043" s="5" t="s">
        <v>3672</v>
      </c>
      <c r="B4043" s="6">
        <v>42580</v>
      </c>
      <c r="C4043">
        <v>2</v>
      </c>
    </row>
    <row r="4044" spans="1:3" x14ac:dyDescent="0.3">
      <c r="A4044" s="5" t="s">
        <v>3678</v>
      </c>
      <c r="B4044" s="6">
        <v>42581</v>
      </c>
      <c r="C4044">
        <v>2</v>
      </c>
    </row>
    <row r="4045" spans="1:3" x14ac:dyDescent="0.3">
      <c r="A4045" s="5" t="s">
        <v>3683</v>
      </c>
      <c r="B4045" s="6">
        <v>42590</v>
      </c>
      <c r="C4045">
        <v>2</v>
      </c>
    </row>
    <row r="4046" spans="1:3" x14ac:dyDescent="0.3">
      <c r="A4046" s="5" t="s">
        <v>3686</v>
      </c>
      <c r="B4046" s="6">
        <v>42591</v>
      </c>
      <c r="C4046">
        <v>2</v>
      </c>
    </row>
    <row r="4047" spans="1:3" x14ac:dyDescent="0.3">
      <c r="A4047" s="5" t="s">
        <v>3687</v>
      </c>
      <c r="B4047" s="6">
        <v>42592</v>
      </c>
      <c r="C4047">
        <v>2</v>
      </c>
    </row>
    <row r="4048" spans="1:3" x14ac:dyDescent="0.3">
      <c r="A4048" s="5" t="s">
        <v>3693</v>
      </c>
      <c r="B4048" s="6">
        <v>42598</v>
      </c>
      <c r="C4048">
        <v>2</v>
      </c>
    </row>
    <row r="4049" spans="1:3" x14ac:dyDescent="0.3">
      <c r="A4049" s="5" t="s">
        <v>3702</v>
      </c>
      <c r="B4049" s="6">
        <v>42607</v>
      </c>
      <c r="C4049">
        <v>2</v>
      </c>
    </row>
    <row r="4050" spans="1:3" x14ac:dyDescent="0.3">
      <c r="A4050" s="5" t="s">
        <v>3700</v>
      </c>
      <c r="B4050" s="6">
        <v>42608</v>
      </c>
      <c r="C4050">
        <v>2</v>
      </c>
    </row>
    <row r="4051" spans="1:3" x14ac:dyDescent="0.3">
      <c r="A4051" s="5" t="s">
        <v>3705</v>
      </c>
      <c r="B4051" s="6">
        <v>42609</v>
      </c>
      <c r="C4051">
        <v>2</v>
      </c>
    </row>
    <row r="4052" spans="1:3" x14ac:dyDescent="0.3">
      <c r="A4052" s="5" t="s">
        <v>3707</v>
      </c>
      <c r="B4052" s="6">
        <v>42611</v>
      </c>
      <c r="C4052">
        <v>2</v>
      </c>
    </row>
    <row r="4053" spans="1:3" x14ac:dyDescent="0.3">
      <c r="A4053" s="5" t="s">
        <v>3708</v>
      </c>
      <c r="B4053" s="6">
        <v>42612</v>
      </c>
      <c r="C4053">
        <v>2</v>
      </c>
    </row>
    <row r="4054" spans="1:3" x14ac:dyDescent="0.3">
      <c r="A4054" s="5" t="s">
        <v>3711</v>
      </c>
      <c r="B4054" s="6">
        <v>42613</v>
      </c>
      <c r="C4054">
        <v>2</v>
      </c>
    </row>
    <row r="4055" spans="1:3" x14ac:dyDescent="0.3">
      <c r="A4055" s="5" t="s">
        <v>3715</v>
      </c>
      <c r="B4055" s="6">
        <v>42615</v>
      </c>
      <c r="C4055">
        <v>2</v>
      </c>
    </row>
    <row r="4056" spans="1:3" x14ac:dyDescent="0.3">
      <c r="A4056" s="5" t="s">
        <v>3716</v>
      </c>
      <c r="B4056" s="6">
        <v>42618</v>
      </c>
      <c r="C4056">
        <v>2</v>
      </c>
    </row>
    <row r="4057" spans="1:3" x14ac:dyDescent="0.3">
      <c r="A4057" s="5" t="s">
        <v>3722</v>
      </c>
      <c r="B4057" s="6">
        <v>42619</v>
      </c>
      <c r="C4057">
        <v>2</v>
      </c>
    </row>
    <row r="4058" spans="1:3" x14ac:dyDescent="0.3">
      <c r="A4058" s="5" t="s">
        <v>3719</v>
      </c>
      <c r="B4058" s="6">
        <v>42620</v>
      </c>
      <c r="C4058">
        <v>2</v>
      </c>
    </row>
    <row r="4059" spans="1:3" x14ac:dyDescent="0.3">
      <c r="A4059" s="5" t="s">
        <v>3724</v>
      </c>
      <c r="B4059" s="6">
        <v>42620</v>
      </c>
      <c r="C4059">
        <v>2</v>
      </c>
    </row>
    <row r="4060" spans="1:3" x14ac:dyDescent="0.3">
      <c r="A4060" s="5" t="s">
        <v>3726</v>
      </c>
      <c r="B4060" s="6">
        <v>42621</v>
      </c>
      <c r="C4060">
        <v>2</v>
      </c>
    </row>
    <row r="4061" spans="1:3" x14ac:dyDescent="0.3">
      <c r="A4061" s="5" t="s">
        <v>3731</v>
      </c>
      <c r="B4061" s="6">
        <v>42623</v>
      </c>
      <c r="C4061">
        <v>2</v>
      </c>
    </row>
    <row r="4062" spans="1:3" x14ac:dyDescent="0.3">
      <c r="A4062" s="5" t="s">
        <v>3734</v>
      </c>
      <c r="B4062" s="6">
        <v>42628</v>
      </c>
      <c r="C4062">
        <v>2</v>
      </c>
    </row>
    <row r="4063" spans="1:3" x14ac:dyDescent="0.3">
      <c r="A4063" s="5" t="s">
        <v>3736</v>
      </c>
      <c r="B4063" s="6">
        <v>42628</v>
      </c>
      <c r="C4063">
        <v>2</v>
      </c>
    </row>
    <row r="4064" spans="1:3" x14ac:dyDescent="0.3">
      <c r="A4064" s="5" t="s">
        <v>3737</v>
      </c>
      <c r="B4064" s="6">
        <v>42631</v>
      </c>
      <c r="C4064">
        <v>2</v>
      </c>
    </row>
    <row r="4065" spans="1:3" x14ac:dyDescent="0.3">
      <c r="A4065" s="5" t="s">
        <v>3744</v>
      </c>
      <c r="B4065" s="6">
        <v>42631</v>
      </c>
      <c r="C4065">
        <v>2</v>
      </c>
    </row>
    <row r="4066" spans="1:3" x14ac:dyDescent="0.3">
      <c r="A4066" s="5" t="s">
        <v>3747</v>
      </c>
      <c r="B4066" s="6">
        <v>42636</v>
      </c>
      <c r="C4066">
        <v>2</v>
      </c>
    </row>
    <row r="4067" spans="1:3" x14ac:dyDescent="0.3">
      <c r="A4067" s="5" t="s">
        <v>3762</v>
      </c>
      <c r="B4067" s="6">
        <v>42651</v>
      </c>
      <c r="C4067">
        <v>2</v>
      </c>
    </row>
    <row r="4068" spans="1:3" x14ac:dyDescent="0.3">
      <c r="A4068" s="5" t="s">
        <v>3763</v>
      </c>
      <c r="B4068" s="6">
        <v>42652</v>
      </c>
      <c r="C4068">
        <v>2</v>
      </c>
    </row>
    <row r="4069" spans="1:3" x14ac:dyDescent="0.3">
      <c r="A4069" s="5" t="s">
        <v>3764</v>
      </c>
      <c r="B4069" s="6">
        <v>42656</v>
      </c>
      <c r="C4069">
        <v>2</v>
      </c>
    </row>
    <row r="4070" spans="1:3" x14ac:dyDescent="0.3">
      <c r="A4070" s="5" t="s">
        <v>3773</v>
      </c>
      <c r="B4070" s="6">
        <v>42664</v>
      </c>
      <c r="C4070">
        <v>2</v>
      </c>
    </row>
    <row r="4071" spans="1:3" x14ac:dyDescent="0.3">
      <c r="A4071" s="5" t="s">
        <v>3778</v>
      </c>
      <c r="B4071" s="6">
        <v>42667</v>
      </c>
      <c r="C4071">
        <v>2</v>
      </c>
    </row>
    <row r="4072" spans="1:3" x14ac:dyDescent="0.3">
      <c r="A4072" s="5" t="s">
        <v>3781</v>
      </c>
      <c r="B4072" s="6">
        <v>42667</v>
      </c>
      <c r="C4072">
        <v>2</v>
      </c>
    </row>
    <row r="4073" spans="1:3" x14ac:dyDescent="0.3">
      <c r="A4073" s="5" t="s">
        <v>3787</v>
      </c>
      <c r="B4073" s="6">
        <v>42669</v>
      </c>
      <c r="C4073">
        <v>2</v>
      </c>
    </row>
    <row r="4074" spans="1:3" x14ac:dyDescent="0.3">
      <c r="A4074" s="5" t="s">
        <v>3794</v>
      </c>
      <c r="B4074" s="6">
        <v>42675</v>
      </c>
      <c r="C4074">
        <v>2</v>
      </c>
    </row>
    <row r="4075" spans="1:3" x14ac:dyDescent="0.3">
      <c r="A4075" s="5" t="s">
        <v>3803</v>
      </c>
      <c r="B4075" s="6">
        <v>42682</v>
      </c>
      <c r="C4075">
        <v>2</v>
      </c>
    </row>
    <row r="4076" spans="1:3" x14ac:dyDescent="0.3">
      <c r="A4076" s="5" t="s">
        <v>3804</v>
      </c>
      <c r="B4076" s="6">
        <v>42682</v>
      </c>
      <c r="C4076">
        <v>2</v>
      </c>
    </row>
    <row r="4077" spans="1:3" x14ac:dyDescent="0.3">
      <c r="A4077" s="5" t="s">
        <v>3805</v>
      </c>
      <c r="B4077" s="6">
        <v>42682</v>
      </c>
      <c r="C4077">
        <v>2</v>
      </c>
    </row>
    <row r="4078" spans="1:3" x14ac:dyDescent="0.3">
      <c r="A4078" s="5" t="s">
        <v>3822</v>
      </c>
      <c r="B4078" s="6">
        <v>42685</v>
      </c>
      <c r="C4078">
        <v>2</v>
      </c>
    </row>
    <row r="4079" spans="1:3" x14ac:dyDescent="0.3">
      <c r="A4079" s="5" t="s">
        <v>3830</v>
      </c>
      <c r="B4079" s="6">
        <v>42693</v>
      </c>
      <c r="C4079">
        <v>2</v>
      </c>
    </row>
    <row r="4080" spans="1:3" x14ac:dyDescent="0.3">
      <c r="A4080" s="5" t="s">
        <v>3846</v>
      </c>
      <c r="B4080" s="6">
        <v>42701</v>
      </c>
      <c r="C4080">
        <v>2</v>
      </c>
    </row>
    <row r="4081" spans="1:3" x14ac:dyDescent="0.3">
      <c r="A4081" s="5" t="s">
        <v>3852</v>
      </c>
      <c r="B4081" s="6">
        <v>42703</v>
      </c>
      <c r="C4081">
        <v>2</v>
      </c>
    </row>
    <row r="4082" spans="1:3" x14ac:dyDescent="0.3">
      <c r="A4082" s="5" t="s">
        <v>3853</v>
      </c>
      <c r="B4082" s="6">
        <v>42705</v>
      </c>
      <c r="C4082">
        <v>2</v>
      </c>
    </row>
    <row r="4083" spans="1:3" x14ac:dyDescent="0.3">
      <c r="A4083" s="5" t="s">
        <v>3854</v>
      </c>
      <c r="B4083" s="6">
        <v>42707</v>
      </c>
      <c r="C4083">
        <v>2</v>
      </c>
    </row>
    <row r="4084" spans="1:3" x14ac:dyDescent="0.3">
      <c r="A4084" s="5" t="s">
        <v>3859</v>
      </c>
      <c r="B4084" s="6">
        <v>42710</v>
      </c>
      <c r="C4084">
        <v>2</v>
      </c>
    </row>
    <row r="4085" spans="1:3" x14ac:dyDescent="0.3">
      <c r="A4085" s="5" t="s">
        <v>3860</v>
      </c>
      <c r="B4085" s="6">
        <v>42712</v>
      </c>
      <c r="C4085">
        <v>2</v>
      </c>
    </row>
    <row r="4086" spans="1:3" x14ac:dyDescent="0.3">
      <c r="A4086" s="5" t="s">
        <v>3861</v>
      </c>
      <c r="B4086" s="6">
        <v>42720</v>
      </c>
      <c r="C4086">
        <v>2</v>
      </c>
    </row>
    <row r="4087" spans="1:3" x14ac:dyDescent="0.3">
      <c r="A4087" s="5" t="s">
        <v>3878</v>
      </c>
      <c r="B4087" s="6">
        <v>42729</v>
      </c>
      <c r="C4087">
        <v>2</v>
      </c>
    </row>
    <row r="4088" spans="1:3" x14ac:dyDescent="0.3">
      <c r="A4088" s="5" t="s">
        <v>3886</v>
      </c>
      <c r="B4088" s="6">
        <v>42736</v>
      </c>
      <c r="C4088">
        <v>2</v>
      </c>
    </row>
    <row r="4089" spans="1:3" x14ac:dyDescent="0.3">
      <c r="A4089" s="5" t="s">
        <v>3887</v>
      </c>
      <c r="B4089" s="6">
        <v>42738</v>
      </c>
      <c r="C4089">
        <v>2</v>
      </c>
    </row>
    <row r="4090" spans="1:3" x14ac:dyDescent="0.3">
      <c r="A4090" s="5" t="s">
        <v>3893</v>
      </c>
      <c r="B4090" s="6">
        <v>42741</v>
      </c>
      <c r="C4090">
        <v>2</v>
      </c>
    </row>
    <row r="4091" spans="1:3" x14ac:dyDescent="0.3">
      <c r="A4091" s="5" t="s">
        <v>3897</v>
      </c>
      <c r="B4091" s="6">
        <v>42746</v>
      </c>
      <c r="C4091">
        <v>2</v>
      </c>
    </row>
    <row r="4092" spans="1:3" x14ac:dyDescent="0.3">
      <c r="A4092" s="5" t="s">
        <v>3899</v>
      </c>
      <c r="B4092" s="6">
        <v>42749</v>
      </c>
      <c r="C4092">
        <v>2</v>
      </c>
    </row>
    <row r="4093" spans="1:3" x14ac:dyDescent="0.3">
      <c r="A4093" s="5" t="s">
        <v>3900</v>
      </c>
      <c r="B4093" s="6">
        <v>42751</v>
      </c>
      <c r="C4093">
        <v>2</v>
      </c>
    </row>
    <row r="4094" spans="1:3" x14ac:dyDescent="0.3">
      <c r="A4094" s="5" t="s">
        <v>3908</v>
      </c>
      <c r="B4094" s="6">
        <v>42756</v>
      </c>
      <c r="C4094">
        <v>2</v>
      </c>
    </row>
    <row r="4095" spans="1:3" x14ac:dyDescent="0.3">
      <c r="A4095" s="5" t="s">
        <v>3906</v>
      </c>
      <c r="B4095" s="6">
        <v>42758</v>
      </c>
      <c r="C4095">
        <v>2</v>
      </c>
    </row>
    <row r="4096" spans="1:3" x14ac:dyDescent="0.3">
      <c r="A4096" s="5" t="s">
        <v>3909</v>
      </c>
      <c r="B4096" s="6">
        <v>42759</v>
      </c>
      <c r="C4096">
        <v>2</v>
      </c>
    </row>
    <row r="4097" spans="1:3" x14ac:dyDescent="0.3">
      <c r="A4097" s="5" t="s">
        <v>3913</v>
      </c>
      <c r="B4097" s="6">
        <v>42762</v>
      </c>
      <c r="C4097">
        <v>2</v>
      </c>
    </row>
    <row r="4098" spans="1:3" x14ac:dyDescent="0.3">
      <c r="A4098" s="5" t="s">
        <v>3916</v>
      </c>
      <c r="B4098" s="6">
        <v>42769</v>
      </c>
      <c r="C4098">
        <v>2</v>
      </c>
    </row>
    <row r="4099" spans="1:3" x14ac:dyDescent="0.3">
      <c r="A4099" s="5" t="s">
        <v>3919</v>
      </c>
      <c r="B4099" s="6">
        <v>42771</v>
      </c>
      <c r="C4099">
        <v>2</v>
      </c>
    </row>
    <row r="4100" spans="1:3" x14ac:dyDescent="0.3">
      <c r="A4100" s="5" t="s">
        <v>3920</v>
      </c>
      <c r="B4100" s="6">
        <v>42771</v>
      </c>
      <c r="C4100">
        <v>2</v>
      </c>
    </row>
    <row r="4101" spans="1:3" x14ac:dyDescent="0.3">
      <c r="A4101" s="5" t="s">
        <v>3921</v>
      </c>
      <c r="B4101" s="6">
        <v>42771</v>
      </c>
      <c r="C4101">
        <v>2</v>
      </c>
    </row>
    <row r="4102" spans="1:3" x14ac:dyDescent="0.3">
      <c r="A4102" s="5" t="s">
        <v>3923</v>
      </c>
      <c r="B4102" s="6">
        <v>42775</v>
      </c>
      <c r="C4102">
        <v>2</v>
      </c>
    </row>
    <row r="4103" spans="1:3" x14ac:dyDescent="0.3">
      <c r="A4103" s="5" t="s">
        <v>3928</v>
      </c>
      <c r="B4103" s="6">
        <v>42778</v>
      </c>
      <c r="C4103">
        <v>2</v>
      </c>
    </row>
    <row r="4104" spans="1:3" x14ac:dyDescent="0.3">
      <c r="A4104" s="5" t="s">
        <v>3929</v>
      </c>
      <c r="B4104" s="6">
        <v>42778</v>
      </c>
      <c r="C4104">
        <v>2</v>
      </c>
    </row>
    <row r="4105" spans="1:3" x14ac:dyDescent="0.3">
      <c r="A4105" s="5" t="s">
        <v>3931</v>
      </c>
      <c r="B4105" s="6">
        <v>42780</v>
      </c>
      <c r="C4105">
        <v>2</v>
      </c>
    </row>
    <row r="4106" spans="1:3" x14ac:dyDescent="0.3">
      <c r="A4106" s="5" t="s">
        <v>3941</v>
      </c>
      <c r="B4106" s="6">
        <v>42785</v>
      </c>
      <c r="C4106">
        <v>2</v>
      </c>
    </row>
    <row r="4107" spans="1:3" x14ac:dyDescent="0.3">
      <c r="A4107" s="5" t="s">
        <v>3943</v>
      </c>
      <c r="B4107" s="6">
        <v>42786</v>
      </c>
      <c r="C4107">
        <v>2</v>
      </c>
    </row>
    <row r="4108" spans="1:3" x14ac:dyDescent="0.3">
      <c r="A4108" s="5" t="s">
        <v>3947</v>
      </c>
      <c r="B4108" s="6">
        <v>42791</v>
      </c>
      <c r="C4108">
        <v>2</v>
      </c>
    </row>
    <row r="4109" spans="1:3" x14ac:dyDescent="0.3">
      <c r="A4109" s="5" t="s">
        <v>3949</v>
      </c>
      <c r="B4109" s="6">
        <v>42796</v>
      </c>
      <c r="C4109">
        <v>2</v>
      </c>
    </row>
    <row r="4110" spans="1:3" x14ac:dyDescent="0.3">
      <c r="A4110" s="5" t="s">
        <v>3952</v>
      </c>
      <c r="B4110" s="6">
        <v>42797</v>
      </c>
      <c r="C4110">
        <v>2</v>
      </c>
    </row>
    <row r="4111" spans="1:3" x14ac:dyDescent="0.3">
      <c r="A4111" s="5" t="s">
        <v>3963</v>
      </c>
      <c r="B4111" s="6">
        <v>42806</v>
      </c>
      <c r="C4111">
        <v>2</v>
      </c>
    </row>
    <row r="4112" spans="1:3" x14ac:dyDescent="0.3">
      <c r="A4112" s="5" t="s">
        <v>3959</v>
      </c>
      <c r="B4112" s="6">
        <v>42807</v>
      </c>
      <c r="C4112">
        <v>2</v>
      </c>
    </row>
    <row r="4113" spans="1:3" x14ac:dyDescent="0.3">
      <c r="A4113" s="5" t="s">
        <v>3968</v>
      </c>
      <c r="B4113" s="6">
        <v>42811</v>
      </c>
      <c r="C4113">
        <v>2</v>
      </c>
    </row>
    <row r="4114" spans="1:3" x14ac:dyDescent="0.3">
      <c r="A4114" s="5" t="s">
        <v>3967</v>
      </c>
      <c r="B4114" s="6">
        <v>42812</v>
      </c>
      <c r="C4114">
        <v>2</v>
      </c>
    </row>
    <row r="4115" spans="1:3" x14ac:dyDescent="0.3">
      <c r="A4115" s="5" t="s">
        <v>3972</v>
      </c>
      <c r="B4115" s="6">
        <v>42816</v>
      </c>
      <c r="C4115">
        <v>2</v>
      </c>
    </row>
    <row r="4116" spans="1:3" x14ac:dyDescent="0.3">
      <c r="A4116" s="5" t="s">
        <v>3975</v>
      </c>
      <c r="B4116" s="6">
        <v>42816</v>
      </c>
      <c r="C4116">
        <v>2</v>
      </c>
    </row>
    <row r="4117" spans="1:3" x14ac:dyDescent="0.3">
      <c r="A4117" s="5" t="s">
        <v>3976</v>
      </c>
      <c r="B4117" s="6">
        <v>42819</v>
      </c>
      <c r="C4117">
        <v>2</v>
      </c>
    </row>
    <row r="4118" spans="1:3" x14ac:dyDescent="0.3">
      <c r="A4118" s="5" t="s">
        <v>3978</v>
      </c>
      <c r="B4118" s="6">
        <v>42822</v>
      </c>
      <c r="C4118">
        <v>2</v>
      </c>
    </row>
    <row r="4119" spans="1:3" x14ac:dyDescent="0.3">
      <c r="A4119" s="5" t="s">
        <v>3979</v>
      </c>
      <c r="B4119" s="6">
        <v>42823</v>
      </c>
      <c r="C4119">
        <v>2</v>
      </c>
    </row>
    <row r="4120" spans="1:3" x14ac:dyDescent="0.3">
      <c r="A4120" s="5" t="s">
        <v>3993</v>
      </c>
      <c r="B4120" s="6">
        <v>42825</v>
      </c>
      <c r="C4120">
        <v>2</v>
      </c>
    </row>
    <row r="4121" spans="1:3" x14ac:dyDescent="0.3">
      <c r="A4121" s="5" t="s">
        <v>3984</v>
      </c>
      <c r="B4121" s="6">
        <v>42826</v>
      </c>
      <c r="C4121">
        <v>2</v>
      </c>
    </row>
    <row r="4122" spans="1:3" x14ac:dyDescent="0.3">
      <c r="A4122" s="5" t="s">
        <v>3997</v>
      </c>
      <c r="B4122" s="6">
        <v>42830</v>
      </c>
      <c r="C4122">
        <v>2</v>
      </c>
    </row>
    <row r="4123" spans="1:3" x14ac:dyDescent="0.3">
      <c r="A4123" s="5" t="s">
        <v>4000</v>
      </c>
      <c r="B4123" s="6">
        <v>42830</v>
      </c>
      <c r="C4123">
        <v>2</v>
      </c>
    </row>
    <row r="4124" spans="1:3" x14ac:dyDescent="0.3">
      <c r="A4124" s="5" t="s">
        <v>3999</v>
      </c>
      <c r="B4124" s="6">
        <v>42831</v>
      </c>
      <c r="C4124">
        <v>2</v>
      </c>
    </row>
    <row r="4125" spans="1:3" x14ac:dyDescent="0.3">
      <c r="A4125" s="5" t="s">
        <v>4003</v>
      </c>
      <c r="B4125" s="6">
        <v>42834</v>
      </c>
      <c r="C4125">
        <v>2</v>
      </c>
    </row>
    <row r="4126" spans="1:3" x14ac:dyDescent="0.3">
      <c r="A4126" s="5" t="s">
        <v>4007</v>
      </c>
      <c r="B4126" s="6">
        <v>42834</v>
      </c>
      <c r="C4126">
        <v>2</v>
      </c>
    </row>
    <row r="4127" spans="1:3" x14ac:dyDescent="0.3">
      <c r="A4127" s="5" t="s">
        <v>4009</v>
      </c>
      <c r="B4127" s="6">
        <v>42836</v>
      </c>
      <c r="C4127">
        <v>2</v>
      </c>
    </row>
    <row r="4128" spans="1:3" x14ac:dyDescent="0.3">
      <c r="A4128" s="5" t="s">
        <v>4015</v>
      </c>
      <c r="B4128" s="6">
        <v>42840</v>
      </c>
      <c r="C4128">
        <v>2</v>
      </c>
    </row>
    <row r="4129" spans="1:3" x14ac:dyDescent="0.3">
      <c r="A4129" s="5" t="s">
        <v>4016</v>
      </c>
      <c r="B4129" s="6">
        <v>42843</v>
      </c>
      <c r="C4129">
        <v>2</v>
      </c>
    </row>
    <row r="4130" spans="1:3" x14ac:dyDescent="0.3">
      <c r="A4130" s="5" t="s">
        <v>4024</v>
      </c>
      <c r="B4130" s="6">
        <v>42844</v>
      </c>
      <c r="C4130">
        <v>2</v>
      </c>
    </row>
    <row r="4131" spans="1:3" x14ac:dyDescent="0.3">
      <c r="A4131" s="5" t="s">
        <v>4023</v>
      </c>
      <c r="B4131" s="6">
        <v>42846</v>
      </c>
      <c r="C4131">
        <v>2</v>
      </c>
    </row>
    <row r="4132" spans="1:3" x14ac:dyDescent="0.3">
      <c r="A4132" s="5" t="s">
        <v>4027</v>
      </c>
      <c r="B4132" s="6">
        <v>42849</v>
      </c>
      <c r="C4132">
        <v>2</v>
      </c>
    </row>
    <row r="4133" spans="1:3" x14ac:dyDescent="0.3">
      <c r="A4133" s="5" t="s">
        <v>4032</v>
      </c>
      <c r="B4133" s="6">
        <v>42853</v>
      </c>
      <c r="C4133">
        <v>2</v>
      </c>
    </row>
    <row r="4134" spans="1:3" x14ac:dyDescent="0.3">
      <c r="A4134" s="5" t="s">
        <v>4036</v>
      </c>
      <c r="B4134" s="6">
        <v>42854</v>
      </c>
      <c r="C4134">
        <v>2</v>
      </c>
    </row>
    <row r="4135" spans="1:3" x14ac:dyDescent="0.3">
      <c r="A4135" s="5" t="s">
        <v>4039</v>
      </c>
      <c r="B4135" s="6">
        <v>42859</v>
      </c>
      <c r="C4135">
        <v>2</v>
      </c>
    </row>
    <row r="4136" spans="1:3" x14ac:dyDescent="0.3">
      <c r="A4136" s="5" t="s">
        <v>4043</v>
      </c>
      <c r="B4136" s="6">
        <v>42861</v>
      </c>
      <c r="C4136">
        <v>2</v>
      </c>
    </row>
    <row r="4137" spans="1:3" x14ac:dyDescent="0.3">
      <c r="A4137" s="5" t="s">
        <v>4041</v>
      </c>
      <c r="B4137" s="6">
        <v>42862</v>
      </c>
      <c r="C4137">
        <v>2</v>
      </c>
    </row>
    <row r="4138" spans="1:3" x14ac:dyDescent="0.3">
      <c r="A4138" s="5" t="s">
        <v>4046</v>
      </c>
      <c r="B4138" s="6">
        <v>42864</v>
      </c>
      <c r="C4138">
        <v>2</v>
      </c>
    </row>
    <row r="4139" spans="1:3" x14ac:dyDescent="0.3">
      <c r="A4139" s="5" t="s">
        <v>4050</v>
      </c>
      <c r="B4139" s="6">
        <v>42867</v>
      </c>
      <c r="C4139">
        <v>2</v>
      </c>
    </row>
    <row r="4140" spans="1:3" x14ac:dyDescent="0.3">
      <c r="A4140" s="5" t="s">
        <v>4052</v>
      </c>
      <c r="B4140" s="6">
        <v>42869</v>
      </c>
      <c r="C4140">
        <v>2</v>
      </c>
    </row>
    <row r="4141" spans="1:3" x14ac:dyDescent="0.3">
      <c r="A4141" s="5" t="s">
        <v>4051</v>
      </c>
      <c r="B4141" s="6">
        <v>42870</v>
      </c>
      <c r="C4141">
        <v>2</v>
      </c>
    </row>
    <row r="4142" spans="1:3" x14ac:dyDescent="0.3">
      <c r="A4142" s="5" t="s">
        <v>4059</v>
      </c>
      <c r="B4142" s="6">
        <v>42870</v>
      </c>
      <c r="C4142">
        <v>2</v>
      </c>
    </row>
    <row r="4143" spans="1:3" x14ac:dyDescent="0.3">
      <c r="A4143" s="5" t="s">
        <v>4057</v>
      </c>
      <c r="B4143" s="6">
        <v>42873</v>
      </c>
      <c r="C4143">
        <v>2</v>
      </c>
    </row>
    <row r="4144" spans="1:3" x14ac:dyDescent="0.3">
      <c r="A4144" s="5" t="s">
        <v>4068</v>
      </c>
      <c r="B4144" s="6">
        <v>42882</v>
      </c>
      <c r="C4144">
        <v>2</v>
      </c>
    </row>
    <row r="4145" spans="1:3" x14ac:dyDescent="0.3">
      <c r="A4145" s="5" t="s">
        <v>4075</v>
      </c>
      <c r="B4145" s="6">
        <v>42886</v>
      </c>
      <c r="C4145">
        <v>2</v>
      </c>
    </row>
    <row r="4146" spans="1:3" x14ac:dyDescent="0.3">
      <c r="A4146" s="5" t="s">
        <v>4087</v>
      </c>
      <c r="B4146" s="6">
        <v>42897</v>
      </c>
      <c r="C4146">
        <v>2</v>
      </c>
    </row>
    <row r="4147" spans="1:3" x14ac:dyDescent="0.3">
      <c r="A4147" s="5" t="s">
        <v>4091</v>
      </c>
      <c r="B4147" s="6">
        <v>42902</v>
      </c>
      <c r="C4147">
        <v>2</v>
      </c>
    </row>
    <row r="4148" spans="1:3" x14ac:dyDescent="0.3">
      <c r="A4148" s="5" t="s">
        <v>4098</v>
      </c>
      <c r="B4148" s="6">
        <v>42905</v>
      </c>
      <c r="C4148">
        <v>2</v>
      </c>
    </row>
    <row r="4149" spans="1:3" x14ac:dyDescent="0.3">
      <c r="A4149" s="5" t="s">
        <v>4096</v>
      </c>
      <c r="B4149" s="6">
        <v>42906</v>
      </c>
      <c r="C4149">
        <v>2</v>
      </c>
    </row>
    <row r="4150" spans="1:3" x14ac:dyDescent="0.3">
      <c r="A4150" s="5" t="s">
        <v>4095</v>
      </c>
      <c r="B4150" s="6">
        <v>42907</v>
      </c>
      <c r="C4150">
        <v>2</v>
      </c>
    </row>
    <row r="4151" spans="1:3" x14ac:dyDescent="0.3">
      <c r="A4151" s="5" t="s">
        <v>4107</v>
      </c>
      <c r="B4151" s="6">
        <v>42915</v>
      </c>
      <c r="C4151">
        <v>2</v>
      </c>
    </row>
    <row r="4152" spans="1:3" x14ac:dyDescent="0.3">
      <c r="A4152" s="5" t="s">
        <v>4112</v>
      </c>
      <c r="B4152" s="6">
        <v>42915</v>
      </c>
      <c r="C4152">
        <v>2</v>
      </c>
    </row>
    <row r="4153" spans="1:3" x14ac:dyDescent="0.3">
      <c r="A4153" s="5" t="s">
        <v>4106</v>
      </c>
      <c r="B4153" s="6">
        <v>42916</v>
      </c>
      <c r="C4153">
        <v>2</v>
      </c>
    </row>
    <row r="4154" spans="1:3" x14ac:dyDescent="0.3">
      <c r="A4154" s="5" t="s">
        <v>4110</v>
      </c>
      <c r="B4154" s="6">
        <v>42916</v>
      </c>
      <c r="C4154">
        <v>2</v>
      </c>
    </row>
    <row r="4155" spans="1:3" x14ac:dyDescent="0.3">
      <c r="A4155" s="5" t="s">
        <v>4113</v>
      </c>
      <c r="B4155" s="6">
        <v>42917</v>
      </c>
      <c r="C4155">
        <v>2</v>
      </c>
    </row>
    <row r="4156" spans="1:3" x14ac:dyDescent="0.3">
      <c r="A4156" s="5" t="s">
        <v>4116</v>
      </c>
      <c r="B4156" s="6">
        <v>42919</v>
      </c>
      <c r="C4156">
        <v>2</v>
      </c>
    </row>
    <row r="4157" spans="1:3" x14ac:dyDescent="0.3">
      <c r="A4157" s="5" t="s">
        <v>4122</v>
      </c>
      <c r="B4157" s="6">
        <v>42923</v>
      </c>
      <c r="C4157">
        <v>2</v>
      </c>
    </row>
    <row r="4158" spans="1:3" x14ac:dyDescent="0.3">
      <c r="A4158" s="5" t="s">
        <v>4121</v>
      </c>
      <c r="B4158" s="6">
        <v>42925</v>
      </c>
      <c r="C4158">
        <v>2</v>
      </c>
    </row>
    <row r="4159" spans="1:3" x14ac:dyDescent="0.3">
      <c r="A4159" s="5" t="s">
        <v>4130</v>
      </c>
      <c r="B4159" s="6">
        <v>42932</v>
      </c>
      <c r="C4159">
        <v>2</v>
      </c>
    </row>
    <row r="4160" spans="1:3" x14ac:dyDescent="0.3">
      <c r="A4160" s="5" t="s">
        <v>4132</v>
      </c>
      <c r="B4160" s="6">
        <v>42932</v>
      </c>
      <c r="C4160">
        <v>2</v>
      </c>
    </row>
    <row r="4161" spans="1:3" x14ac:dyDescent="0.3">
      <c r="A4161" s="5" t="s">
        <v>4144</v>
      </c>
      <c r="B4161" s="6">
        <v>42947</v>
      </c>
      <c r="C4161">
        <v>2</v>
      </c>
    </row>
    <row r="4162" spans="1:3" x14ac:dyDescent="0.3">
      <c r="A4162" s="5" t="s">
        <v>4147</v>
      </c>
      <c r="B4162" s="6">
        <v>42953</v>
      </c>
      <c r="C4162">
        <v>2</v>
      </c>
    </row>
    <row r="4163" spans="1:3" x14ac:dyDescent="0.3">
      <c r="A4163" s="5" t="s">
        <v>4150</v>
      </c>
      <c r="B4163" s="6">
        <v>42956</v>
      </c>
      <c r="C4163">
        <v>2</v>
      </c>
    </row>
    <row r="4164" spans="1:3" x14ac:dyDescent="0.3">
      <c r="A4164" s="5" t="s">
        <v>4151</v>
      </c>
      <c r="B4164" s="6">
        <v>42957</v>
      </c>
      <c r="C4164">
        <v>2</v>
      </c>
    </row>
    <row r="4165" spans="1:3" x14ac:dyDescent="0.3">
      <c r="A4165" s="5" t="s">
        <v>4149</v>
      </c>
      <c r="B4165" s="6">
        <v>42958</v>
      </c>
      <c r="C4165">
        <v>2</v>
      </c>
    </row>
    <row r="4166" spans="1:3" x14ac:dyDescent="0.3">
      <c r="A4166" s="5" t="s">
        <v>4152</v>
      </c>
      <c r="B4166" s="6">
        <v>42960</v>
      </c>
      <c r="C4166">
        <v>2</v>
      </c>
    </row>
    <row r="4167" spans="1:3" x14ac:dyDescent="0.3">
      <c r="A4167" s="5" t="s">
        <v>4160</v>
      </c>
      <c r="B4167" s="6">
        <v>42962</v>
      </c>
      <c r="C4167">
        <v>2</v>
      </c>
    </row>
    <row r="4168" spans="1:3" x14ac:dyDescent="0.3">
      <c r="A4168" s="5" t="s">
        <v>4158</v>
      </c>
      <c r="B4168" s="6">
        <v>42963</v>
      </c>
      <c r="C4168">
        <v>2</v>
      </c>
    </row>
    <row r="4169" spans="1:3" x14ac:dyDescent="0.3">
      <c r="A4169" s="5" t="s">
        <v>4162</v>
      </c>
      <c r="B4169" s="6">
        <v>42964</v>
      </c>
      <c r="C4169">
        <v>2</v>
      </c>
    </row>
    <row r="4170" spans="1:3" x14ac:dyDescent="0.3">
      <c r="A4170" s="5" t="s">
        <v>4166</v>
      </c>
      <c r="B4170" s="6">
        <v>42966</v>
      </c>
      <c r="C4170">
        <v>2</v>
      </c>
    </row>
    <row r="4171" spans="1:3" x14ac:dyDescent="0.3">
      <c r="A4171" s="5" t="s">
        <v>4164</v>
      </c>
      <c r="B4171" s="6">
        <v>42967</v>
      </c>
      <c r="C4171">
        <v>2</v>
      </c>
    </row>
    <row r="4172" spans="1:3" x14ac:dyDescent="0.3">
      <c r="A4172" s="5" t="s">
        <v>4174</v>
      </c>
      <c r="B4172" s="6">
        <v>42971</v>
      </c>
      <c r="C4172">
        <v>2</v>
      </c>
    </row>
    <row r="4173" spans="1:3" x14ac:dyDescent="0.3">
      <c r="A4173" s="5" t="s">
        <v>4172</v>
      </c>
      <c r="B4173" s="6">
        <v>42973</v>
      </c>
      <c r="C4173">
        <v>2</v>
      </c>
    </row>
    <row r="4174" spans="1:3" x14ac:dyDescent="0.3">
      <c r="A4174" s="5" t="s">
        <v>4180</v>
      </c>
      <c r="B4174" s="6">
        <v>42976</v>
      </c>
      <c r="C4174">
        <v>2</v>
      </c>
    </row>
    <row r="4175" spans="1:3" x14ac:dyDescent="0.3">
      <c r="A4175" s="5" t="s">
        <v>4181</v>
      </c>
      <c r="B4175" s="6">
        <v>42976</v>
      </c>
      <c r="C4175">
        <v>2</v>
      </c>
    </row>
    <row r="4176" spans="1:3" x14ac:dyDescent="0.3">
      <c r="A4176" s="5" t="s">
        <v>4179</v>
      </c>
      <c r="B4176" s="6">
        <v>42977</v>
      </c>
      <c r="C4176">
        <v>2</v>
      </c>
    </row>
    <row r="4177" spans="1:3" x14ac:dyDescent="0.3">
      <c r="A4177" s="5" t="s">
        <v>4199</v>
      </c>
      <c r="B4177" s="6">
        <v>42989</v>
      </c>
      <c r="C4177">
        <v>2</v>
      </c>
    </row>
    <row r="4178" spans="1:3" x14ac:dyDescent="0.3">
      <c r="A4178" s="5" t="s">
        <v>4204</v>
      </c>
      <c r="B4178" s="6">
        <v>42993</v>
      </c>
      <c r="C4178">
        <v>2</v>
      </c>
    </row>
    <row r="4179" spans="1:3" x14ac:dyDescent="0.3">
      <c r="A4179" s="5" t="s">
        <v>4207</v>
      </c>
      <c r="B4179" s="6">
        <v>42995</v>
      </c>
      <c r="C4179">
        <v>2</v>
      </c>
    </row>
    <row r="4180" spans="1:3" x14ac:dyDescent="0.3">
      <c r="A4180" s="5" t="s">
        <v>4208</v>
      </c>
      <c r="B4180" s="6">
        <v>42998</v>
      </c>
      <c r="C4180">
        <v>2</v>
      </c>
    </row>
    <row r="4181" spans="1:3" x14ac:dyDescent="0.3">
      <c r="A4181" s="5" t="s">
        <v>4210</v>
      </c>
      <c r="B4181" s="6">
        <v>42999</v>
      </c>
      <c r="C4181">
        <v>2</v>
      </c>
    </row>
    <row r="4182" spans="1:3" x14ac:dyDescent="0.3">
      <c r="A4182" s="5" t="s">
        <v>4212</v>
      </c>
      <c r="B4182" s="6">
        <v>42999</v>
      </c>
      <c r="C4182">
        <v>2</v>
      </c>
    </row>
    <row r="4183" spans="1:3" x14ac:dyDescent="0.3">
      <c r="A4183" s="5" t="s">
        <v>4213</v>
      </c>
      <c r="B4183" s="6">
        <v>42999</v>
      </c>
      <c r="C4183">
        <v>2</v>
      </c>
    </row>
    <row r="4184" spans="1:3" x14ac:dyDescent="0.3">
      <c r="A4184" s="5" t="s">
        <v>4209</v>
      </c>
      <c r="B4184" s="6">
        <v>43001</v>
      </c>
      <c r="C4184">
        <v>2</v>
      </c>
    </row>
    <row r="4185" spans="1:3" x14ac:dyDescent="0.3">
      <c r="A4185" s="5" t="s">
        <v>4214</v>
      </c>
      <c r="B4185" s="6">
        <v>43002</v>
      </c>
      <c r="C4185">
        <v>2</v>
      </c>
    </row>
    <row r="4186" spans="1:3" x14ac:dyDescent="0.3">
      <c r="A4186" s="5" t="s">
        <v>4215</v>
      </c>
      <c r="B4186" s="6">
        <v>43005</v>
      </c>
      <c r="C4186">
        <v>2</v>
      </c>
    </row>
    <row r="4187" spans="1:3" x14ac:dyDescent="0.3">
      <c r="A4187" s="5" t="s">
        <v>4222</v>
      </c>
      <c r="B4187" s="6">
        <v>43007</v>
      </c>
      <c r="C4187">
        <v>2</v>
      </c>
    </row>
    <row r="4188" spans="1:3" x14ac:dyDescent="0.3">
      <c r="A4188" s="5" t="s">
        <v>4226</v>
      </c>
      <c r="B4188" s="6">
        <v>43008</v>
      </c>
      <c r="C4188">
        <v>2</v>
      </c>
    </row>
    <row r="4189" spans="1:3" x14ac:dyDescent="0.3">
      <c r="A4189" s="5" t="s">
        <v>4225</v>
      </c>
      <c r="B4189" s="6">
        <v>43009</v>
      </c>
      <c r="C4189">
        <v>2</v>
      </c>
    </row>
    <row r="4190" spans="1:3" x14ac:dyDescent="0.3">
      <c r="A4190" s="5" t="s">
        <v>4227</v>
      </c>
      <c r="B4190" s="6">
        <v>43009</v>
      </c>
      <c r="C4190">
        <v>2</v>
      </c>
    </row>
    <row r="4191" spans="1:3" x14ac:dyDescent="0.3">
      <c r="A4191" s="5" t="s">
        <v>4233</v>
      </c>
      <c r="B4191" s="6">
        <v>43010</v>
      </c>
      <c r="C4191">
        <v>2</v>
      </c>
    </row>
    <row r="4192" spans="1:3" x14ac:dyDescent="0.3">
      <c r="A4192" s="5" t="s">
        <v>4236</v>
      </c>
      <c r="B4192" s="6">
        <v>43011</v>
      </c>
      <c r="C4192">
        <v>2</v>
      </c>
    </row>
    <row r="4193" spans="1:3" x14ac:dyDescent="0.3">
      <c r="A4193" s="5" t="s">
        <v>4238</v>
      </c>
      <c r="B4193" s="6">
        <v>43013</v>
      </c>
      <c r="C4193">
        <v>2</v>
      </c>
    </row>
    <row r="4194" spans="1:3" x14ac:dyDescent="0.3">
      <c r="A4194" s="5" t="s">
        <v>4243</v>
      </c>
      <c r="B4194" s="6">
        <v>43016</v>
      </c>
      <c r="C4194">
        <v>2</v>
      </c>
    </row>
    <row r="4195" spans="1:3" x14ac:dyDescent="0.3">
      <c r="A4195" s="5" t="s">
        <v>4245</v>
      </c>
      <c r="B4195" s="6">
        <v>43016</v>
      </c>
      <c r="C4195">
        <v>2</v>
      </c>
    </row>
    <row r="4196" spans="1:3" x14ac:dyDescent="0.3">
      <c r="A4196" s="5" t="s">
        <v>4247</v>
      </c>
      <c r="B4196" s="6">
        <v>43017</v>
      </c>
      <c r="C4196">
        <v>2</v>
      </c>
    </row>
    <row r="4197" spans="1:3" x14ac:dyDescent="0.3">
      <c r="A4197" s="5" t="s">
        <v>4244</v>
      </c>
      <c r="B4197" s="6">
        <v>43018</v>
      </c>
      <c r="C4197">
        <v>2</v>
      </c>
    </row>
    <row r="4198" spans="1:3" x14ac:dyDescent="0.3">
      <c r="A4198" s="5" t="s">
        <v>4262</v>
      </c>
      <c r="B4198" s="6">
        <v>43026</v>
      </c>
      <c r="C4198">
        <v>2</v>
      </c>
    </row>
    <row r="4199" spans="1:3" x14ac:dyDescent="0.3">
      <c r="A4199" s="5" t="s">
        <v>4260</v>
      </c>
      <c r="B4199" s="6">
        <v>43027</v>
      </c>
      <c r="C4199">
        <v>2</v>
      </c>
    </row>
    <row r="4200" spans="1:3" x14ac:dyDescent="0.3">
      <c r="A4200" s="5" t="s">
        <v>4272</v>
      </c>
      <c r="B4200" s="6">
        <v>43032</v>
      </c>
      <c r="C4200">
        <v>2</v>
      </c>
    </row>
    <row r="4201" spans="1:3" x14ac:dyDescent="0.3">
      <c r="A4201" s="5" t="s">
        <v>4277</v>
      </c>
      <c r="B4201" s="6">
        <v>43033</v>
      </c>
      <c r="C4201">
        <v>2</v>
      </c>
    </row>
    <row r="4202" spans="1:3" x14ac:dyDescent="0.3">
      <c r="A4202" s="5" t="s">
        <v>4278</v>
      </c>
      <c r="B4202" s="6">
        <v>43037</v>
      </c>
      <c r="C4202">
        <v>2</v>
      </c>
    </row>
    <row r="4203" spans="1:3" x14ac:dyDescent="0.3">
      <c r="A4203" s="5" t="s">
        <v>4282</v>
      </c>
      <c r="B4203" s="6">
        <v>43038</v>
      </c>
      <c r="C4203">
        <v>2</v>
      </c>
    </row>
    <row r="4204" spans="1:3" x14ac:dyDescent="0.3">
      <c r="A4204" s="5" t="s">
        <v>4281</v>
      </c>
      <c r="B4204" s="6">
        <v>43040</v>
      </c>
      <c r="C4204">
        <v>2</v>
      </c>
    </row>
    <row r="4205" spans="1:3" x14ac:dyDescent="0.3">
      <c r="A4205" s="5" t="s">
        <v>4286</v>
      </c>
      <c r="B4205" s="6">
        <v>43040</v>
      </c>
      <c r="C4205">
        <v>2</v>
      </c>
    </row>
    <row r="4206" spans="1:3" x14ac:dyDescent="0.3">
      <c r="A4206" s="5" t="s">
        <v>4283</v>
      </c>
      <c r="B4206" s="6">
        <v>43042</v>
      </c>
      <c r="C4206">
        <v>2</v>
      </c>
    </row>
    <row r="4207" spans="1:3" x14ac:dyDescent="0.3">
      <c r="A4207" s="5" t="s">
        <v>4294</v>
      </c>
      <c r="B4207" s="6">
        <v>43048</v>
      </c>
      <c r="C4207">
        <v>2</v>
      </c>
    </row>
    <row r="4208" spans="1:3" x14ac:dyDescent="0.3">
      <c r="A4208" s="5" t="s">
        <v>4293</v>
      </c>
      <c r="B4208" s="6">
        <v>43049</v>
      </c>
      <c r="C4208">
        <v>2</v>
      </c>
    </row>
    <row r="4209" spans="1:3" x14ac:dyDescent="0.3">
      <c r="A4209" s="5" t="s">
        <v>4297</v>
      </c>
      <c r="B4209" s="6">
        <v>43049</v>
      </c>
      <c r="C4209">
        <v>2</v>
      </c>
    </row>
    <row r="4210" spans="1:3" x14ac:dyDescent="0.3">
      <c r="A4210" s="5" t="s">
        <v>4295</v>
      </c>
      <c r="B4210" s="6">
        <v>43051</v>
      </c>
      <c r="C4210">
        <v>2</v>
      </c>
    </row>
    <row r="4211" spans="1:3" x14ac:dyDescent="0.3">
      <c r="A4211" s="5" t="s">
        <v>4299</v>
      </c>
      <c r="B4211" s="6">
        <v>43051</v>
      </c>
      <c r="C4211">
        <v>2</v>
      </c>
    </row>
    <row r="4212" spans="1:3" x14ac:dyDescent="0.3">
      <c r="A4212" s="5" t="s">
        <v>4305</v>
      </c>
      <c r="B4212" s="6">
        <v>43067</v>
      </c>
      <c r="C4212">
        <v>2</v>
      </c>
    </row>
    <row r="4213" spans="1:3" x14ac:dyDescent="0.3">
      <c r="A4213" s="5" t="s">
        <v>4313</v>
      </c>
      <c r="B4213" s="6">
        <v>43076</v>
      </c>
      <c r="C4213">
        <v>2</v>
      </c>
    </row>
    <row r="4214" spans="1:3" x14ac:dyDescent="0.3">
      <c r="A4214" s="5" t="s">
        <v>4329</v>
      </c>
      <c r="B4214" s="6">
        <v>43085</v>
      </c>
      <c r="C4214">
        <v>2</v>
      </c>
    </row>
    <row r="4215" spans="1:3" x14ac:dyDescent="0.3">
      <c r="A4215" s="5" t="s">
        <v>4330</v>
      </c>
      <c r="B4215" s="6">
        <v>43087</v>
      </c>
      <c r="C4215">
        <v>2</v>
      </c>
    </row>
    <row r="4216" spans="1:3" x14ac:dyDescent="0.3">
      <c r="A4216" s="5" t="s">
        <v>4340</v>
      </c>
      <c r="B4216" s="6">
        <v>43093</v>
      </c>
      <c r="C4216">
        <v>2</v>
      </c>
    </row>
    <row r="4217" spans="1:3" x14ac:dyDescent="0.3">
      <c r="A4217" s="5" t="s">
        <v>4342</v>
      </c>
      <c r="B4217" s="6">
        <v>43094</v>
      </c>
      <c r="C4217">
        <v>2</v>
      </c>
    </row>
    <row r="4218" spans="1:3" x14ac:dyDescent="0.3">
      <c r="A4218" s="5" t="s">
        <v>4351</v>
      </c>
      <c r="B4218" s="6">
        <v>43102</v>
      </c>
      <c r="C4218">
        <v>2</v>
      </c>
    </row>
    <row r="4219" spans="1:3" x14ac:dyDescent="0.3">
      <c r="A4219" s="5" t="s">
        <v>4346</v>
      </c>
      <c r="B4219" s="6">
        <v>43103</v>
      </c>
      <c r="C4219">
        <v>2</v>
      </c>
    </row>
    <row r="4220" spans="1:3" x14ac:dyDescent="0.3">
      <c r="A4220" s="5" t="s">
        <v>4348</v>
      </c>
      <c r="B4220" s="6">
        <v>43104</v>
      </c>
      <c r="C4220">
        <v>2</v>
      </c>
    </row>
    <row r="4221" spans="1:3" x14ac:dyDescent="0.3">
      <c r="A4221" s="5" t="s">
        <v>4361</v>
      </c>
      <c r="B4221" s="6">
        <v>43110</v>
      </c>
      <c r="C4221">
        <v>2</v>
      </c>
    </row>
    <row r="4222" spans="1:3" x14ac:dyDescent="0.3">
      <c r="A4222" s="5" t="s">
        <v>4363</v>
      </c>
      <c r="B4222" s="6">
        <v>43111</v>
      </c>
      <c r="C4222">
        <v>2</v>
      </c>
    </row>
    <row r="4223" spans="1:3" x14ac:dyDescent="0.3">
      <c r="A4223" s="5" t="s">
        <v>4368</v>
      </c>
      <c r="B4223" s="6">
        <v>43116</v>
      </c>
      <c r="C4223">
        <v>2</v>
      </c>
    </row>
    <row r="4224" spans="1:3" x14ac:dyDescent="0.3">
      <c r="A4224" s="5" t="s">
        <v>4369</v>
      </c>
      <c r="B4224" s="6">
        <v>43119</v>
      </c>
      <c r="C4224">
        <v>2</v>
      </c>
    </row>
    <row r="4225" spans="1:3" x14ac:dyDescent="0.3">
      <c r="A4225" s="5" t="s">
        <v>4371</v>
      </c>
      <c r="B4225" s="6">
        <v>43119</v>
      </c>
      <c r="C4225">
        <v>2</v>
      </c>
    </row>
    <row r="4226" spans="1:3" x14ac:dyDescent="0.3">
      <c r="A4226" s="5" t="s">
        <v>4373</v>
      </c>
      <c r="B4226" s="6">
        <v>43123</v>
      </c>
      <c r="C4226">
        <v>2</v>
      </c>
    </row>
    <row r="4227" spans="1:3" x14ac:dyDescent="0.3">
      <c r="A4227" s="5" t="s">
        <v>4372</v>
      </c>
      <c r="B4227" s="6">
        <v>43124</v>
      </c>
      <c r="C4227">
        <v>2</v>
      </c>
    </row>
    <row r="4228" spans="1:3" x14ac:dyDescent="0.3">
      <c r="A4228" s="5" t="s">
        <v>4382</v>
      </c>
      <c r="B4228" s="6">
        <v>43127</v>
      </c>
      <c r="C4228">
        <v>2</v>
      </c>
    </row>
    <row r="4229" spans="1:3" x14ac:dyDescent="0.3">
      <c r="A4229" s="5" t="s">
        <v>4388</v>
      </c>
      <c r="B4229" s="6">
        <v>43135</v>
      </c>
      <c r="C4229">
        <v>2</v>
      </c>
    </row>
    <row r="4230" spans="1:3" x14ac:dyDescent="0.3">
      <c r="A4230" s="5" t="s">
        <v>4395</v>
      </c>
      <c r="B4230" s="6">
        <v>43143</v>
      </c>
      <c r="C4230">
        <v>2</v>
      </c>
    </row>
    <row r="4231" spans="1:3" x14ac:dyDescent="0.3">
      <c r="A4231" s="5" t="s">
        <v>4405</v>
      </c>
      <c r="B4231" s="6">
        <v>43146</v>
      </c>
      <c r="C4231">
        <v>2</v>
      </c>
    </row>
    <row r="4232" spans="1:3" x14ac:dyDescent="0.3">
      <c r="A4232" s="5" t="s">
        <v>4411</v>
      </c>
      <c r="B4232" s="6">
        <v>43149</v>
      </c>
      <c r="C4232">
        <v>2</v>
      </c>
    </row>
    <row r="4233" spans="1:3" x14ac:dyDescent="0.3">
      <c r="A4233" s="5" t="s">
        <v>4412</v>
      </c>
      <c r="B4233" s="6">
        <v>43149</v>
      </c>
      <c r="C4233">
        <v>2</v>
      </c>
    </row>
    <row r="4234" spans="1:3" x14ac:dyDescent="0.3">
      <c r="A4234" s="5" t="s">
        <v>4414</v>
      </c>
      <c r="B4234" s="6">
        <v>43152</v>
      </c>
      <c r="C4234">
        <v>2</v>
      </c>
    </row>
    <row r="4235" spans="1:3" x14ac:dyDescent="0.3">
      <c r="A4235" s="5" t="s">
        <v>4416</v>
      </c>
      <c r="B4235" s="6">
        <v>43154</v>
      </c>
      <c r="C4235">
        <v>2</v>
      </c>
    </row>
    <row r="4236" spans="1:3" x14ac:dyDescent="0.3">
      <c r="A4236" s="5" t="s">
        <v>4421</v>
      </c>
      <c r="B4236" s="6">
        <v>43157</v>
      </c>
      <c r="C4236">
        <v>2</v>
      </c>
    </row>
    <row r="4237" spans="1:3" x14ac:dyDescent="0.3">
      <c r="A4237" s="5" t="s">
        <v>4424</v>
      </c>
      <c r="B4237" s="6">
        <v>43159</v>
      </c>
      <c r="C4237">
        <v>2</v>
      </c>
    </row>
    <row r="4238" spans="1:3" x14ac:dyDescent="0.3">
      <c r="A4238" s="5" t="s">
        <v>4425</v>
      </c>
      <c r="B4238" s="6">
        <v>43162</v>
      </c>
      <c r="C4238">
        <v>2</v>
      </c>
    </row>
    <row r="4239" spans="1:3" x14ac:dyDescent="0.3">
      <c r="A4239" s="5" t="s">
        <v>4429</v>
      </c>
      <c r="B4239" s="6">
        <v>43164</v>
      </c>
      <c r="C4239">
        <v>2</v>
      </c>
    </row>
    <row r="4240" spans="1:3" x14ac:dyDescent="0.3">
      <c r="A4240" s="5" t="s">
        <v>4431</v>
      </c>
      <c r="B4240" s="6">
        <v>43164</v>
      </c>
      <c r="C4240">
        <v>2</v>
      </c>
    </row>
    <row r="4241" spans="1:3" x14ac:dyDescent="0.3">
      <c r="A4241" s="5" t="s">
        <v>4433</v>
      </c>
      <c r="B4241" s="6">
        <v>43168</v>
      </c>
      <c r="C4241">
        <v>2</v>
      </c>
    </row>
    <row r="4242" spans="1:3" x14ac:dyDescent="0.3">
      <c r="A4242" s="5" t="s">
        <v>4438</v>
      </c>
      <c r="B4242" s="6">
        <v>43168</v>
      </c>
      <c r="C4242">
        <v>2</v>
      </c>
    </row>
    <row r="4243" spans="1:3" x14ac:dyDescent="0.3">
      <c r="A4243" s="5" t="s">
        <v>4445</v>
      </c>
      <c r="B4243" s="6">
        <v>43173</v>
      </c>
      <c r="C4243">
        <v>2</v>
      </c>
    </row>
    <row r="4244" spans="1:3" x14ac:dyDescent="0.3">
      <c r="A4244" s="5" t="s">
        <v>4448</v>
      </c>
      <c r="B4244" s="6">
        <v>43177</v>
      </c>
      <c r="C4244">
        <v>2</v>
      </c>
    </row>
    <row r="4245" spans="1:3" x14ac:dyDescent="0.3">
      <c r="A4245" s="5" t="s">
        <v>4461</v>
      </c>
      <c r="B4245" s="6">
        <v>43191</v>
      </c>
      <c r="C4245">
        <v>2</v>
      </c>
    </row>
    <row r="4246" spans="1:3" x14ac:dyDescent="0.3">
      <c r="A4246" s="5" t="s">
        <v>4464</v>
      </c>
      <c r="B4246" s="6">
        <v>43193</v>
      </c>
      <c r="C4246">
        <v>2</v>
      </c>
    </row>
    <row r="4247" spans="1:3" x14ac:dyDescent="0.3">
      <c r="A4247" s="5" t="s">
        <v>4478</v>
      </c>
      <c r="B4247" s="6">
        <v>43202</v>
      </c>
      <c r="C4247">
        <v>2</v>
      </c>
    </row>
    <row r="4248" spans="1:3" x14ac:dyDescent="0.3">
      <c r="A4248" s="5" t="s">
        <v>4476</v>
      </c>
      <c r="B4248" s="6">
        <v>43203</v>
      </c>
      <c r="C4248">
        <v>2</v>
      </c>
    </row>
    <row r="4249" spans="1:3" x14ac:dyDescent="0.3">
      <c r="A4249" s="5" t="s">
        <v>4486</v>
      </c>
      <c r="B4249" s="6">
        <v>43210</v>
      </c>
      <c r="C4249">
        <v>2</v>
      </c>
    </row>
    <row r="4250" spans="1:3" x14ac:dyDescent="0.3">
      <c r="A4250" s="5" t="s">
        <v>4488</v>
      </c>
      <c r="B4250" s="6">
        <v>43210</v>
      </c>
      <c r="C4250">
        <v>2</v>
      </c>
    </row>
    <row r="4251" spans="1:3" x14ac:dyDescent="0.3">
      <c r="A4251" s="5" t="s">
        <v>4485</v>
      </c>
      <c r="B4251" s="6">
        <v>43211</v>
      </c>
      <c r="C4251">
        <v>2</v>
      </c>
    </row>
    <row r="4252" spans="1:3" x14ac:dyDescent="0.3">
      <c r="A4252" s="5" t="s">
        <v>4490</v>
      </c>
      <c r="B4252" s="6">
        <v>43212</v>
      </c>
      <c r="C4252">
        <v>2</v>
      </c>
    </row>
    <row r="4253" spans="1:3" x14ac:dyDescent="0.3">
      <c r="A4253" s="5" t="s">
        <v>4491</v>
      </c>
      <c r="B4253" s="6">
        <v>43213</v>
      </c>
      <c r="C4253">
        <v>2</v>
      </c>
    </row>
    <row r="4254" spans="1:3" x14ac:dyDescent="0.3">
      <c r="A4254" s="5" t="s">
        <v>4497</v>
      </c>
      <c r="B4254" s="6">
        <v>43221</v>
      </c>
      <c r="C4254">
        <v>2</v>
      </c>
    </row>
    <row r="4255" spans="1:3" x14ac:dyDescent="0.3">
      <c r="A4255" s="5" t="s">
        <v>4498</v>
      </c>
      <c r="B4255" s="6">
        <v>43221</v>
      </c>
      <c r="C4255">
        <v>2</v>
      </c>
    </row>
    <row r="4256" spans="1:3" x14ac:dyDescent="0.3">
      <c r="A4256" s="5" t="s">
        <v>4503</v>
      </c>
      <c r="B4256" s="6">
        <v>43222</v>
      </c>
      <c r="C4256">
        <v>2</v>
      </c>
    </row>
    <row r="4257" spans="1:3" x14ac:dyDescent="0.3">
      <c r="A4257" s="5" t="s">
        <v>4505</v>
      </c>
      <c r="B4257" s="6">
        <v>43225</v>
      </c>
      <c r="C4257">
        <v>2</v>
      </c>
    </row>
    <row r="4258" spans="1:3" x14ac:dyDescent="0.3">
      <c r="A4258" s="5" t="s">
        <v>4507</v>
      </c>
      <c r="B4258" s="6">
        <v>43227</v>
      </c>
      <c r="C4258">
        <v>2</v>
      </c>
    </row>
    <row r="4259" spans="1:3" x14ac:dyDescent="0.3">
      <c r="A4259" s="5" t="s">
        <v>4510</v>
      </c>
      <c r="B4259" s="6">
        <v>43230</v>
      </c>
      <c r="C4259">
        <v>2</v>
      </c>
    </row>
    <row r="4260" spans="1:3" x14ac:dyDescent="0.3">
      <c r="A4260" s="5" t="s">
        <v>4511</v>
      </c>
      <c r="B4260" s="6">
        <v>43232</v>
      </c>
      <c r="C4260">
        <v>2</v>
      </c>
    </row>
    <row r="4261" spans="1:3" x14ac:dyDescent="0.3">
      <c r="A4261" s="5" t="s">
        <v>4512</v>
      </c>
      <c r="B4261" s="6">
        <v>43232</v>
      </c>
      <c r="C4261">
        <v>2</v>
      </c>
    </row>
    <row r="4262" spans="1:3" x14ac:dyDescent="0.3">
      <c r="A4262" s="5" t="s">
        <v>4518</v>
      </c>
      <c r="B4262" s="6">
        <v>43234</v>
      </c>
      <c r="C4262">
        <v>2</v>
      </c>
    </row>
    <row r="4263" spans="1:3" x14ac:dyDescent="0.3">
      <c r="A4263" s="5" t="s">
        <v>4519</v>
      </c>
      <c r="B4263" s="6">
        <v>43236</v>
      </c>
      <c r="C4263">
        <v>2</v>
      </c>
    </row>
    <row r="4264" spans="1:3" x14ac:dyDescent="0.3">
      <c r="A4264" s="5" t="s">
        <v>4522</v>
      </c>
      <c r="B4264" s="6">
        <v>43236</v>
      </c>
      <c r="C4264">
        <v>2</v>
      </c>
    </row>
    <row r="4265" spans="1:3" x14ac:dyDescent="0.3">
      <c r="A4265" s="5" t="s">
        <v>4523</v>
      </c>
      <c r="B4265" s="6">
        <v>43237</v>
      </c>
      <c r="C4265">
        <v>2</v>
      </c>
    </row>
    <row r="4266" spans="1:3" x14ac:dyDescent="0.3">
      <c r="A4266" s="5" t="s">
        <v>4524</v>
      </c>
      <c r="B4266" s="6">
        <v>43237</v>
      </c>
      <c r="C4266">
        <v>2</v>
      </c>
    </row>
    <row r="4267" spans="1:3" x14ac:dyDescent="0.3">
      <c r="A4267" s="5" t="s">
        <v>4527</v>
      </c>
      <c r="B4267" s="6">
        <v>43239</v>
      </c>
      <c r="C4267">
        <v>2</v>
      </c>
    </row>
    <row r="4268" spans="1:3" x14ac:dyDescent="0.3">
      <c r="A4268" s="5" t="s">
        <v>4526</v>
      </c>
      <c r="B4268" s="6">
        <v>43241</v>
      </c>
      <c r="C4268">
        <v>2</v>
      </c>
    </row>
    <row r="4269" spans="1:3" x14ac:dyDescent="0.3">
      <c r="A4269" s="5" t="s">
        <v>4530</v>
      </c>
      <c r="B4269" s="6">
        <v>43242</v>
      </c>
      <c r="C4269">
        <v>2</v>
      </c>
    </row>
    <row r="4270" spans="1:3" x14ac:dyDescent="0.3">
      <c r="A4270" s="5" t="s">
        <v>4528</v>
      </c>
      <c r="B4270" s="6">
        <v>43243</v>
      </c>
      <c r="C4270">
        <v>2</v>
      </c>
    </row>
    <row r="4271" spans="1:3" x14ac:dyDescent="0.3">
      <c r="A4271" s="5" t="s">
        <v>4541</v>
      </c>
      <c r="B4271" s="6">
        <v>43246</v>
      </c>
      <c r="C4271">
        <v>2</v>
      </c>
    </row>
    <row r="4272" spans="1:3" x14ac:dyDescent="0.3">
      <c r="A4272" s="5" t="s">
        <v>4547</v>
      </c>
      <c r="B4272" s="6">
        <v>43254</v>
      </c>
      <c r="C4272">
        <v>2</v>
      </c>
    </row>
    <row r="4273" spans="1:3" x14ac:dyDescent="0.3">
      <c r="A4273" s="5" t="s">
        <v>4549</v>
      </c>
      <c r="B4273" s="6">
        <v>43254</v>
      </c>
      <c r="C4273">
        <v>2</v>
      </c>
    </row>
    <row r="4274" spans="1:3" x14ac:dyDescent="0.3">
      <c r="A4274" s="5" t="s">
        <v>4550</v>
      </c>
      <c r="B4274" s="6">
        <v>43254</v>
      </c>
      <c r="C4274">
        <v>2</v>
      </c>
    </row>
    <row r="4275" spans="1:3" x14ac:dyDescent="0.3">
      <c r="A4275" s="5" t="s">
        <v>4554</v>
      </c>
      <c r="B4275" s="6">
        <v>43260</v>
      </c>
      <c r="C4275">
        <v>2</v>
      </c>
    </row>
    <row r="4276" spans="1:3" x14ac:dyDescent="0.3">
      <c r="A4276" s="5" t="s">
        <v>4560</v>
      </c>
      <c r="B4276" s="6">
        <v>43263</v>
      </c>
      <c r="C4276">
        <v>2</v>
      </c>
    </row>
    <row r="4277" spans="1:3" x14ac:dyDescent="0.3">
      <c r="A4277" s="5" t="s">
        <v>4566</v>
      </c>
      <c r="B4277" s="6">
        <v>43266</v>
      </c>
      <c r="C4277">
        <v>2</v>
      </c>
    </row>
    <row r="4278" spans="1:3" x14ac:dyDescent="0.3">
      <c r="A4278" s="5" t="s">
        <v>4569</v>
      </c>
      <c r="B4278" s="6">
        <v>43266</v>
      </c>
      <c r="C4278">
        <v>2</v>
      </c>
    </row>
    <row r="4279" spans="1:3" x14ac:dyDescent="0.3">
      <c r="A4279" s="5" t="s">
        <v>4573</v>
      </c>
      <c r="B4279" s="6">
        <v>43271</v>
      </c>
      <c r="C4279">
        <v>2</v>
      </c>
    </row>
    <row r="4280" spans="1:3" x14ac:dyDescent="0.3">
      <c r="A4280" s="5" t="s">
        <v>4576</v>
      </c>
      <c r="B4280" s="6">
        <v>43271</v>
      </c>
      <c r="C4280">
        <v>2</v>
      </c>
    </row>
    <row r="4281" spans="1:3" x14ac:dyDescent="0.3">
      <c r="A4281" s="5" t="s">
        <v>4578</v>
      </c>
      <c r="B4281" s="6">
        <v>43273</v>
      </c>
      <c r="C4281">
        <v>2</v>
      </c>
    </row>
    <row r="4282" spans="1:3" x14ac:dyDescent="0.3">
      <c r="A4282" s="5" t="s">
        <v>4579</v>
      </c>
      <c r="B4282" s="6">
        <v>43273</v>
      </c>
      <c r="C4282">
        <v>2</v>
      </c>
    </row>
    <row r="4283" spans="1:3" x14ac:dyDescent="0.3">
      <c r="A4283" s="5" t="s">
        <v>4580</v>
      </c>
      <c r="B4283" s="6">
        <v>43275</v>
      </c>
      <c r="C4283">
        <v>2</v>
      </c>
    </row>
    <row r="4284" spans="1:3" x14ac:dyDescent="0.3">
      <c r="A4284" s="5" t="s">
        <v>4582</v>
      </c>
      <c r="B4284" s="6">
        <v>43276</v>
      </c>
      <c r="C4284">
        <v>2</v>
      </c>
    </row>
    <row r="4285" spans="1:3" x14ac:dyDescent="0.3">
      <c r="A4285" s="5" t="s">
        <v>4586</v>
      </c>
      <c r="B4285" s="6">
        <v>43280</v>
      </c>
      <c r="C4285">
        <v>2</v>
      </c>
    </row>
    <row r="4286" spans="1:3" x14ac:dyDescent="0.3">
      <c r="A4286" s="5" t="s">
        <v>4591</v>
      </c>
      <c r="B4286" s="6">
        <v>43283</v>
      </c>
      <c r="C4286">
        <v>2</v>
      </c>
    </row>
    <row r="4287" spans="1:3" x14ac:dyDescent="0.3">
      <c r="A4287" s="5" t="s">
        <v>4594</v>
      </c>
      <c r="B4287" s="6">
        <v>43284</v>
      </c>
      <c r="C4287">
        <v>2</v>
      </c>
    </row>
    <row r="4288" spans="1:3" x14ac:dyDescent="0.3">
      <c r="A4288" s="5" t="s">
        <v>4596</v>
      </c>
      <c r="B4288" s="6">
        <v>43284</v>
      </c>
      <c r="C4288">
        <v>2</v>
      </c>
    </row>
    <row r="4289" spans="1:3" x14ac:dyDescent="0.3">
      <c r="A4289" s="5" t="s">
        <v>4602</v>
      </c>
      <c r="B4289" s="6">
        <v>43287</v>
      </c>
      <c r="C4289">
        <v>2</v>
      </c>
    </row>
    <row r="4290" spans="1:3" x14ac:dyDescent="0.3">
      <c r="A4290" s="5" t="s">
        <v>4600</v>
      </c>
      <c r="B4290" s="6">
        <v>43289</v>
      </c>
      <c r="C4290">
        <v>2</v>
      </c>
    </row>
    <row r="4291" spans="1:3" x14ac:dyDescent="0.3">
      <c r="A4291" s="5" t="s">
        <v>4606</v>
      </c>
      <c r="B4291" s="6">
        <v>43293</v>
      </c>
      <c r="C4291">
        <v>2</v>
      </c>
    </row>
    <row r="4292" spans="1:3" x14ac:dyDescent="0.3">
      <c r="A4292" s="5" t="s">
        <v>4612</v>
      </c>
      <c r="B4292" s="6">
        <v>43296</v>
      </c>
      <c r="C4292">
        <v>2</v>
      </c>
    </row>
    <row r="4293" spans="1:3" x14ac:dyDescent="0.3">
      <c r="A4293" s="5" t="s">
        <v>4622</v>
      </c>
      <c r="B4293" s="6">
        <v>43309</v>
      </c>
      <c r="C4293">
        <v>2</v>
      </c>
    </row>
    <row r="4294" spans="1:3" x14ac:dyDescent="0.3">
      <c r="A4294" s="5" t="s">
        <v>4635</v>
      </c>
      <c r="B4294" s="6">
        <v>43318</v>
      </c>
      <c r="C4294">
        <v>2</v>
      </c>
    </row>
    <row r="4295" spans="1:3" x14ac:dyDescent="0.3">
      <c r="A4295" s="5" t="s">
        <v>4638</v>
      </c>
      <c r="B4295" s="6">
        <v>43322</v>
      </c>
      <c r="C4295">
        <v>2</v>
      </c>
    </row>
    <row r="4296" spans="1:3" x14ac:dyDescent="0.3">
      <c r="A4296" s="5" t="s">
        <v>4646</v>
      </c>
      <c r="B4296" s="6">
        <v>43326</v>
      </c>
      <c r="C4296">
        <v>2</v>
      </c>
    </row>
    <row r="4297" spans="1:3" x14ac:dyDescent="0.3">
      <c r="A4297" s="5" t="s">
        <v>4647</v>
      </c>
      <c r="B4297" s="6">
        <v>43329</v>
      </c>
      <c r="C4297">
        <v>2</v>
      </c>
    </row>
    <row r="4298" spans="1:3" x14ac:dyDescent="0.3">
      <c r="A4298" s="5" t="s">
        <v>4648</v>
      </c>
      <c r="B4298" s="6">
        <v>43330</v>
      </c>
      <c r="C4298">
        <v>2</v>
      </c>
    </row>
    <row r="4299" spans="1:3" x14ac:dyDescent="0.3">
      <c r="A4299" s="5" t="s">
        <v>4651</v>
      </c>
      <c r="B4299" s="6">
        <v>43333</v>
      </c>
      <c r="C4299">
        <v>2</v>
      </c>
    </row>
    <row r="4300" spans="1:3" x14ac:dyDescent="0.3">
      <c r="A4300" s="5" t="s">
        <v>4653</v>
      </c>
      <c r="B4300" s="6">
        <v>43335</v>
      </c>
      <c r="C4300">
        <v>2</v>
      </c>
    </row>
    <row r="4301" spans="1:3" x14ac:dyDescent="0.3">
      <c r="A4301" s="5" t="s">
        <v>4655</v>
      </c>
      <c r="B4301" s="6">
        <v>43335</v>
      </c>
      <c r="C4301">
        <v>2</v>
      </c>
    </row>
    <row r="4302" spans="1:3" x14ac:dyDescent="0.3">
      <c r="A4302" s="5" t="s">
        <v>4663</v>
      </c>
      <c r="B4302" s="6">
        <v>43339</v>
      </c>
      <c r="C4302">
        <v>2</v>
      </c>
    </row>
    <row r="4303" spans="1:3" x14ac:dyDescent="0.3">
      <c r="A4303" s="5" t="s">
        <v>4665</v>
      </c>
      <c r="B4303" s="6">
        <v>43343</v>
      </c>
      <c r="C4303">
        <v>2</v>
      </c>
    </row>
    <row r="4304" spans="1:3" x14ac:dyDescent="0.3">
      <c r="A4304" s="5" t="s">
        <v>4671</v>
      </c>
      <c r="B4304" s="6">
        <v>43353</v>
      </c>
      <c r="C4304">
        <v>2</v>
      </c>
    </row>
    <row r="4305" spans="1:3" x14ac:dyDescent="0.3">
      <c r="A4305" s="5" t="s">
        <v>4672</v>
      </c>
      <c r="B4305" s="6">
        <v>43354</v>
      </c>
      <c r="C4305">
        <v>2</v>
      </c>
    </row>
    <row r="4306" spans="1:3" x14ac:dyDescent="0.3">
      <c r="A4306" s="5" t="s">
        <v>4670</v>
      </c>
      <c r="B4306" s="6">
        <v>43355</v>
      </c>
      <c r="C4306">
        <v>2</v>
      </c>
    </row>
    <row r="4307" spans="1:3" x14ac:dyDescent="0.3">
      <c r="A4307" s="5" t="s">
        <v>4674</v>
      </c>
      <c r="B4307" s="6">
        <v>43355</v>
      </c>
      <c r="C4307">
        <v>2</v>
      </c>
    </row>
    <row r="4308" spans="1:3" x14ac:dyDescent="0.3">
      <c r="A4308" s="5" t="s">
        <v>4676</v>
      </c>
      <c r="B4308" s="6">
        <v>43357</v>
      </c>
      <c r="C4308">
        <v>2</v>
      </c>
    </row>
    <row r="4309" spans="1:3" x14ac:dyDescent="0.3">
      <c r="A4309" s="5" t="s">
        <v>4679</v>
      </c>
      <c r="B4309" s="6">
        <v>43358</v>
      </c>
      <c r="C4309">
        <v>2</v>
      </c>
    </row>
    <row r="4310" spans="1:3" x14ac:dyDescent="0.3">
      <c r="A4310" s="5" t="s">
        <v>4682</v>
      </c>
      <c r="B4310" s="6">
        <v>43359</v>
      </c>
      <c r="C4310">
        <v>2</v>
      </c>
    </row>
    <row r="4311" spans="1:3" x14ac:dyDescent="0.3">
      <c r="A4311" s="5" t="s">
        <v>4681</v>
      </c>
      <c r="B4311" s="6">
        <v>43360</v>
      </c>
      <c r="C4311">
        <v>2</v>
      </c>
    </row>
    <row r="4312" spans="1:3" x14ac:dyDescent="0.3">
      <c r="A4312" s="5" t="s">
        <v>4684</v>
      </c>
      <c r="B4312" s="6">
        <v>43363</v>
      </c>
      <c r="C4312">
        <v>2</v>
      </c>
    </row>
    <row r="4313" spans="1:3" x14ac:dyDescent="0.3">
      <c r="A4313" s="5" t="s">
        <v>4685</v>
      </c>
      <c r="B4313" s="6">
        <v>43363</v>
      </c>
      <c r="C4313">
        <v>2</v>
      </c>
    </row>
    <row r="4314" spans="1:3" x14ac:dyDescent="0.3">
      <c r="A4314" s="5" t="s">
        <v>4688</v>
      </c>
      <c r="B4314" s="6">
        <v>43363</v>
      </c>
      <c r="C4314">
        <v>2</v>
      </c>
    </row>
    <row r="4315" spans="1:3" x14ac:dyDescent="0.3">
      <c r="A4315" s="5" t="s">
        <v>4686</v>
      </c>
      <c r="B4315" s="6">
        <v>43364</v>
      </c>
      <c r="C4315">
        <v>2</v>
      </c>
    </row>
    <row r="4316" spans="1:3" x14ac:dyDescent="0.3">
      <c r="A4316" s="5" t="s">
        <v>4690</v>
      </c>
      <c r="B4316" s="6">
        <v>43365</v>
      </c>
      <c r="C4316">
        <v>2</v>
      </c>
    </row>
    <row r="4317" spans="1:3" x14ac:dyDescent="0.3">
      <c r="A4317" s="5" t="s">
        <v>4691</v>
      </c>
      <c r="B4317" s="6">
        <v>43366</v>
      </c>
      <c r="C4317">
        <v>2</v>
      </c>
    </row>
    <row r="4318" spans="1:3" x14ac:dyDescent="0.3">
      <c r="A4318" s="5" t="s">
        <v>4701</v>
      </c>
      <c r="B4318" s="6">
        <v>43375</v>
      </c>
      <c r="C4318">
        <v>2</v>
      </c>
    </row>
    <row r="4319" spans="1:3" x14ac:dyDescent="0.3">
      <c r="A4319" s="5" t="s">
        <v>4699</v>
      </c>
      <c r="B4319" s="6">
        <v>43377</v>
      </c>
      <c r="C4319">
        <v>2</v>
      </c>
    </row>
    <row r="4320" spans="1:3" x14ac:dyDescent="0.3">
      <c r="A4320" s="5" t="s">
        <v>4702</v>
      </c>
      <c r="B4320" s="6">
        <v>43377</v>
      </c>
      <c r="C4320">
        <v>2</v>
      </c>
    </row>
    <row r="4321" spans="1:3" x14ac:dyDescent="0.3">
      <c r="A4321" s="5" t="s">
        <v>4704</v>
      </c>
      <c r="B4321" s="6">
        <v>43377</v>
      </c>
      <c r="C4321">
        <v>2</v>
      </c>
    </row>
    <row r="4322" spans="1:3" x14ac:dyDescent="0.3">
      <c r="A4322" s="5" t="s">
        <v>4706</v>
      </c>
      <c r="B4322" s="6">
        <v>43381</v>
      </c>
      <c r="C4322">
        <v>2</v>
      </c>
    </row>
    <row r="4323" spans="1:3" x14ac:dyDescent="0.3">
      <c r="A4323" s="5" t="s">
        <v>4707</v>
      </c>
      <c r="B4323" s="6">
        <v>43383</v>
      </c>
      <c r="C4323">
        <v>2</v>
      </c>
    </row>
    <row r="4324" spans="1:3" x14ac:dyDescent="0.3">
      <c r="A4324" s="5" t="s">
        <v>4708</v>
      </c>
      <c r="B4324" s="6">
        <v>43383</v>
      </c>
      <c r="C4324">
        <v>2</v>
      </c>
    </row>
    <row r="4325" spans="1:3" x14ac:dyDescent="0.3">
      <c r="A4325" s="5" t="s">
        <v>4715</v>
      </c>
      <c r="B4325" s="6">
        <v>43386</v>
      </c>
      <c r="C4325">
        <v>2</v>
      </c>
    </row>
    <row r="4326" spans="1:3" x14ac:dyDescent="0.3">
      <c r="A4326" s="5" t="s">
        <v>4719</v>
      </c>
      <c r="B4326" s="6">
        <v>43388</v>
      </c>
      <c r="C4326">
        <v>2</v>
      </c>
    </row>
    <row r="4327" spans="1:3" x14ac:dyDescent="0.3">
      <c r="A4327" s="5" t="s">
        <v>4723</v>
      </c>
      <c r="B4327" s="6">
        <v>43390</v>
      </c>
      <c r="C4327">
        <v>2</v>
      </c>
    </row>
    <row r="4328" spans="1:3" x14ac:dyDescent="0.3">
      <c r="A4328" s="5" t="s">
        <v>4724</v>
      </c>
      <c r="B4328" s="6">
        <v>43391</v>
      </c>
      <c r="C4328">
        <v>2</v>
      </c>
    </row>
    <row r="4329" spans="1:3" x14ac:dyDescent="0.3">
      <c r="A4329" s="5" t="s">
        <v>4727</v>
      </c>
      <c r="B4329" s="6">
        <v>43397</v>
      </c>
      <c r="C4329">
        <v>2</v>
      </c>
    </row>
    <row r="4330" spans="1:3" x14ac:dyDescent="0.3">
      <c r="A4330" s="5" t="s">
        <v>4728</v>
      </c>
      <c r="B4330" s="6">
        <v>43397</v>
      </c>
      <c r="C4330">
        <v>2</v>
      </c>
    </row>
    <row r="4331" spans="1:3" x14ac:dyDescent="0.3">
      <c r="A4331" s="5" t="s">
        <v>4729</v>
      </c>
      <c r="B4331" s="6">
        <v>43400</v>
      </c>
      <c r="C4331">
        <v>2</v>
      </c>
    </row>
    <row r="4332" spans="1:3" x14ac:dyDescent="0.3">
      <c r="A4332" s="5" t="s">
        <v>4733</v>
      </c>
      <c r="B4332" s="6">
        <v>43403</v>
      </c>
      <c r="C4332">
        <v>2</v>
      </c>
    </row>
    <row r="4333" spans="1:3" x14ac:dyDescent="0.3">
      <c r="A4333" s="5" t="s">
        <v>4735</v>
      </c>
      <c r="B4333" s="6">
        <v>43409</v>
      </c>
      <c r="C4333">
        <v>2</v>
      </c>
    </row>
    <row r="4334" spans="1:3" x14ac:dyDescent="0.3">
      <c r="A4334" s="5" t="s">
        <v>4738</v>
      </c>
      <c r="B4334" s="6">
        <v>43414</v>
      </c>
      <c r="C4334">
        <v>2</v>
      </c>
    </row>
    <row r="4335" spans="1:3" x14ac:dyDescent="0.3">
      <c r="A4335" s="5" t="s">
        <v>4739</v>
      </c>
      <c r="B4335" s="6">
        <v>43415</v>
      </c>
      <c r="C4335">
        <v>2</v>
      </c>
    </row>
    <row r="4336" spans="1:3" x14ac:dyDescent="0.3">
      <c r="A4336" s="5" t="s">
        <v>4746</v>
      </c>
      <c r="B4336" s="6">
        <v>43422</v>
      </c>
      <c r="C4336">
        <v>2</v>
      </c>
    </row>
    <row r="4337" spans="1:3" x14ac:dyDescent="0.3">
      <c r="A4337" s="5" t="s">
        <v>4747</v>
      </c>
      <c r="B4337" s="6">
        <v>43423</v>
      </c>
      <c r="C4337">
        <v>2</v>
      </c>
    </row>
    <row r="4338" spans="1:3" x14ac:dyDescent="0.3">
      <c r="A4338" s="5" t="s">
        <v>4756</v>
      </c>
      <c r="B4338" s="6">
        <v>43426</v>
      </c>
      <c r="C4338">
        <v>2</v>
      </c>
    </row>
    <row r="4339" spans="1:3" x14ac:dyDescent="0.3">
      <c r="A4339" s="5" t="s">
        <v>4752</v>
      </c>
      <c r="B4339" s="6">
        <v>43428</v>
      </c>
      <c r="C4339">
        <v>2</v>
      </c>
    </row>
    <row r="4340" spans="1:3" x14ac:dyDescent="0.3">
      <c r="A4340" s="5" t="s">
        <v>4758</v>
      </c>
      <c r="B4340" s="6">
        <v>43429</v>
      </c>
      <c r="C4340">
        <v>2</v>
      </c>
    </row>
    <row r="4341" spans="1:3" x14ac:dyDescent="0.3">
      <c r="A4341" s="5" t="s">
        <v>4759</v>
      </c>
      <c r="B4341" s="6">
        <v>43430</v>
      </c>
      <c r="C4341">
        <v>2</v>
      </c>
    </row>
    <row r="4342" spans="1:3" x14ac:dyDescent="0.3">
      <c r="A4342" s="5" t="s">
        <v>4763</v>
      </c>
      <c r="B4342" s="6">
        <v>43432</v>
      </c>
      <c r="C4342">
        <v>2</v>
      </c>
    </row>
    <row r="4343" spans="1:3" x14ac:dyDescent="0.3">
      <c r="A4343" s="5" t="s">
        <v>4766</v>
      </c>
      <c r="B4343" s="6">
        <v>43435</v>
      </c>
      <c r="C4343">
        <v>2</v>
      </c>
    </row>
    <row r="4344" spans="1:3" x14ac:dyDescent="0.3">
      <c r="A4344" s="5" t="s">
        <v>4767</v>
      </c>
      <c r="B4344" s="6">
        <v>43435</v>
      </c>
      <c r="C4344">
        <v>2</v>
      </c>
    </row>
    <row r="4345" spans="1:3" x14ac:dyDescent="0.3">
      <c r="A4345" s="5" t="s">
        <v>4769</v>
      </c>
      <c r="B4345" s="6">
        <v>43440</v>
      </c>
      <c r="C4345">
        <v>2</v>
      </c>
    </row>
    <row r="4346" spans="1:3" x14ac:dyDescent="0.3">
      <c r="A4346" s="5" t="s">
        <v>4781</v>
      </c>
      <c r="B4346" s="6">
        <v>43445</v>
      </c>
      <c r="C4346">
        <v>2</v>
      </c>
    </row>
    <row r="4347" spans="1:3" x14ac:dyDescent="0.3">
      <c r="A4347" s="5" t="s">
        <v>4778</v>
      </c>
      <c r="B4347" s="6">
        <v>43447</v>
      </c>
      <c r="C4347">
        <v>2</v>
      </c>
    </row>
    <row r="4348" spans="1:3" x14ac:dyDescent="0.3">
      <c r="A4348" s="5" t="s">
        <v>4793</v>
      </c>
      <c r="B4348" s="6">
        <v>43457</v>
      </c>
      <c r="C4348">
        <v>2</v>
      </c>
    </row>
    <row r="4349" spans="1:3" x14ac:dyDescent="0.3">
      <c r="A4349" s="5" t="s">
        <v>4794</v>
      </c>
      <c r="B4349" s="6">
        <v>43458</v>
      </c>
      <c r="C4349">
        <v>2</v>
      </c>
    </row>
    <row r="4350" spans="1:3" x14ac:dyDescent="0.3">
      <c r="A4350" s="5" t="s">
        <v>4809</v>
      </c>
      <c r="B4350" s="6">
        <v>43469</v>
      </c>
      <c r="C4350">
        <v>2</v>
      </c>
    </row>
    <row r="4351" spans="1:3" x14ac:dyDescent="0.3">
      <c r="A4351" s="5" t="s">
        <v>4811</v>
      </c>
      <c r="B4351" s="6">
        <v>43470</v>
      </c>
      <c r="C4351">
        <v>2</v>
      </c>
    </row>
    <row r="4352" spans="1:3" x14ac:dyDescent="0.3">
      <c r="A4352" s="5" t="s">
        <v>4812</v>
      </c>
      <c r="B4352" s="6">
        <v>43470</v>
      </c>
      <c r="C4352">
        <v>2</v>
      </c>
    </row>
    <row r="4353" spans="1:3" x14ac:dyDescent="0.3">
      <c r="A4353" s="5" t="s">
        <v>4815</v>
      </c>
      <c r="B4353" s="6">
        <v>43474</v>
      </c>
      <c r="C4353">
        <v>2</v>
      </c>
    </row>
    <row r="4354" spans="1:3" x14ac:dyDescent="0.3">
      <c r="A4354" s="5" t="s">
        <v>4822</v>
      </c>
      <c r="B4354" s="6">
        <v>43481</v>
      </c>
      <c r="C4354">
        <v>2</v>
      </c>
    </row>
    <row r="4355" spans="1:3" x14ac:dyDescent="0.3">
      <c r="A4355" s="5" t="s">
        <v>4826</v>
      </c>
      <c r="B4355" s="6">
        <v>43487</v>
      </c>
      <c r="C4355">
        <v>2</v>
      </c>
    </row>
    <row r="4356" spans="1:3" x14ac:dyDescent="0.3">
      <c r="A4356" s="5" t="s">
        <v>4828</v>
      </c>
      <c r="B4356" s="6">
        <v>43488</v>
      </c>
      <c r="C4356">
        <v>2</v>
      </c>
    </row>
    <row r="4357" spans="1:3" x14ac:dyDescent="0.3">
      <c r="A4357" s="5" t="s">
        <v>4836</v>
      </c>
      <c r="B4357" s="6">
        <v>43494</v>
      </c>
      <c r="C4357">
        <v>2</v>
      </c>
    </row>
    <row r="4358" spans="1:3" x14ac:dyDescent="0.3">
      <c r="A4358" s="5" t="s">
        <v>4838</v>
      </c>
      <c r="B4358" s="6">
        <v>43497</v>
      </c>
      <c r="C4358">
        <v>2</v>
      </c>
    </row>
    <row r="4359" spans="1:3" x14ac:dyDescent="0.3">
      <c r="A4359" s="5" t="s">
        <v>4844</v>
      </c>
      <c r="B4359" s="6">
        <v>43499</v>
      </c>
      <c r="C4359">
        <v>2</v>
      </c>
    </row>
    <row r="4360" spans="1:3" x14ac:dyDescent="0.3">
      <c r="A4360" s="5" t="s">
        <v>4849</v>
      </c>
      <c r="B4360" s="6">
        <v>43502</v>
      </c>
      <c r="C4360">
        <v>2</v>
      </c>
    </row>
    <row r="4361" spans="1:3" x14ac:dyDescent="0.3">
      <c r="A4361" s="5" t="s">
        <v>4851</v>
      </c>
      <c r="B4361" s="6">
        <v>43505</v>
      </c>
      <c r="C4361">
        <v>2</v>
      </c>
    </row>
    <row r="4362" spans="1:3" x14ac:dyDescent="0.3">
      <c r="A4362" s="5" t="s">
        <v>4855</v>
      </c>
      <c r="B4362" s="6">
        <v>43512</v>
      </c>
      <c r="C4362">
        <v>2</v>
      </c>
    </row>
    <row r="4363" spans="1:3" x14ac:dyDescent="0.3">
      <c r="A4363" s="5" t="s">
        <v>4861</v>
      </c>
      <c r="B4363" s="6">
        <v>43513</v>
      </c>
      <c r="C4363">
        <v>2</v>
      </c>
    </row>
    <row r="4364" spans="1:3" x14ac:dyDescent="0.3">
      <c r="A4364" s="5" t="s">
        <v>4866</v>
      </c>
      <c r="B4364" s="6">
        <v>43516</v>
      </c>
      <c r="C4364">
        <v>2</v>
      </c>
    </row>
    <row r="4365" spans="1:3" x14ac:dyDescent="0.3">
      <c r="A4365" s="5" t="s">
        <v>4870</v>
      </c>
      <c r="B4365" s="6">
        <v>43517</v>
      </c>
      <c r="C4365">
        <v>2</v>
      </c>
    </row>
    <row r="4366" spans="1:3" x14ac:dyDescent="0.3">
      <c r="A4366" s="5" t="s">
        <v>4874</v>
      </c>
      <c r="B4366" s="6">
        <v>43521</v>
      </c>
      <c r="C4366">
        <v>2</v>
      </c>
    </row>
    <row r="4367" spans="1:3" x14ac:dyDescent="0.3">
      <c r="A4367" s="5" t="s">
        <v>4877</v>
      </c>
      <c r="B4367" s="6">
        <v>43522</v>
      </c>
      <c r="C4367">
        <v>2</v>
      </c>
    </row>
    <row r="4368" spans="1:3" x14ac:dyDescent="0.3">
      <c r="A4368" s="5" t="s">
        <v>4876</v>
      </c>
      <c r="B4368" s="6">
        <v>43523</v>
      </c>
      <c r="C4368">
        <v>2</v>
      </c>
    </row>
    <row r="4369" spans="1:3" x14ac:dyDescent="0.3">
      <c r="A4369" s="5" t="s">
        <v>4880</v>
      </c>
      <c r="B4369" s="6">
        <v>43527</v>
      </c>
      <c r="C4369">
        <v>2</v>
      </c>
    </row>
    <row r="4370" spans="1:3" x14ac:dyDescent="0.3">
      <c r="A4370" s="5" t="s">
        <v>4893</v>
      </c>
      <c r="B4370" s="6">
        <v>43542</v>
      </c>
      <c r="C4370">
        <v>2</v>
      </c>
    </row>
    <row r="4371" spans="1:3" x14ac:dyDescent="0.3">
      <c r="A4371" s="5" t="s">
        <v>4892</v>
      </c>
      <c r="B4371" s="6">
        <v>43543</v>
      </c>
      <c r="C4371">
        <v>2</v>
      </c>
    </row>
    <row r="4372" spans="1:3" x14ac:dyDescent="0.3">
      <c r="A4372" s="5" t="s">
        <v>4897</v>
      </c>
      <c r="B4372" s="6">
        <v>43545</v>
      </c>
      <c r="C4372">
        <v>2</v>
      </c>
    </row>
    <row r="4373" spans="1:3" x14ac:dyDescent="0.3">
      <c r="A4373" s="5" t="s">
        <v>4898</v>
      </c>
      <c r="B4373" s="6">
        <v>43545</v>
      </c>
      <c r="C4373">
        <v>2</v>
      </c>
    </row>
    <row r="4374" spans="1:3" x14ac:dyDescent="0.3">
      <c r="A4374" s="5" t="s">
        <v>4895</v>
      </c>
      <c r="B4374" s="6">
        <v>43547</v>
      </c>
      <c r="C4374">
        <v>2</v>
      </c>
    </row>
    <row r="4375" spans="1:3" x14ac:dyDescent="0.3">
      <c r="A4375" s="5" t="s">
        <v>4899</v>
      </c>
      <c r="B4375" s="6">
        <v>43552</v>
      </c>
      <c r="C4375">
        <v>2</v>
      </c>
    </row>
    <row r="4376" spans="1:3" x14ac:dyDescent="0.3">
      <c r="A4376" s="5" t="s">
        <v>4902</v>
      </c>
      <c r="B4376" s="6">
        <v>43554</v>
      </c>
      <c r="C4376">
        <v>2</v>
      </c>
    </row>
    <row r="4377" spans="1:3" x14ac:dyDescent="0.3">
      <c r="A4377" s="5" t="s">
        <v>4910</v>
      </c>
      <c r="B4377" s="6">
        <v>43563</v>
      </c>
      <c r="C4377">
        <v>2</v>
      </c>
    </row>
    <row r="4378" spans="1:3" x14ac:dyDescent="0.3">
      <c r="A4378" s="5" t="s">
        <v>4917</v>
      </c>
      <c r="B4378" s="6">
        <v>43565</v>
      </c>
      <c r="C4378">
        <v>2</v>
      </c>
    </row>
    <row r="4379" spans="1:3" x14ac:dyDescent="0.3">
      <c r="A4379" s="5" t="s">
        <v>4919</v>
      </c>
      <c r="B4379" s="6">
        <v>43567</v>
      </c>
      <c r="C4379">
        <v>2</v>
      </c>
    </row>
    <row r="4380" spans="1:3" x14ac:dyDescent="0.3">
      <c r="A4380" s="5" t="s">
        <v>4924</v>
      </c>
      <c r="B4380" s="6">
        <v>43574</v>
      </c>
      <c r="C4380">
        <v>2</v>
      </c>
    </row>
    <row r="4381" spans="1:3" x14ac:dyDescent="0.3">
      <c r="A4381" s="5" t="s">
        <v>4923</v>
      </c>
      <c r="B4381" s="6">
        <v>43575</v>
      </c>
      <c r="C4381">
        <v>2</v>
      </c>
    </row>
    <row r="4382" spans="1:3" x14ac:dyDescent="0.3">
      <c r="A4382" s="5" t="s">
        <v>4933</v>
      </c>
      <c r="B4382" s="6">
        <v>43580</v>
      </c>
      <c r="C4382">
        <v>2</v>
      </c>
    </row>
    <row r="4383" spans="1:3" x14ac:dyDescent="0.3">
      <c r="A4383" s="5" t="s">
        <v>4934</v>
      </c>
      <c r="B4383" s="6">
        <v>43583</v>
      </c>
      <c r="C4383">
        <v>2</v>
      </c>
    </row>
    <row r="4384" spans="1:3" x14ac:dyDescent="0.3">
      <c r="A4384" s="5" t="s">
        <v>4944</v>
      </c>
      <c r="B4384" s="6">
        <v>43592</v>
      </c>
      <c r="C4384">
        <v>2</v>
      </c>
    </row>
    <row r="4385" spans="1:3" x14ac:dyDescent="0.3">
      <c r="A4385" s="5" t="s">
        <v>4945</v>
      </c>
      <c r="B4385" s="6">
        <v>43596</v>
      </c>
      <c r="C4385">
        <v>2</v>
      </c>
    </row>
    <row r="4386" spans="1:3" x14ac:dyDescent="0.3">
      <c r="A4386" s="5" t="s">
        <v>4947</v>
      </c>
      <c r="B4386" s="6">
        <v>43597</v>
      </c>
      <c r="C4386">
        <v>2</v>
      </c>
    </row>
    <row r="4387" spans="1:3" x14ac:dyDescent="0.3">
      <c r="A4387" s="5" t="s">
        <v>4951</v>
      </c>
      <c r="B4387" s="6">
        <v>43602</v>
      </c>
      <c r="C4387">
        <v>2</v>
      </c>
    </row>
    <row r="4388" spans="1:3" x14ac:dyDescent="0.3">
      <c r="A4388" s="5" t="s">
        <v>4954</v>
      </c>
      <c r="B4388" s="6">
        <v>43604</v>
      </c>
      <c r="C4388">
        <v>2</v>
      </c>
    </row>
    <row r="4389" spans="1:3" x14ac:dyDescent="0.3">
      <c r="A4389" s="5" t="s">
        <v>4956</v>
      </c>
      <c r="B4389" s="6">
        <v>43605</v>
      </c>
      <c r="C4389">
        <v>2</v>
      </c>
    </row>
    <row r="4390" spans="1:3" x14ac:dyDescent="0.3">
      <c r="A4390" s="5" t="s">
        <v>4963</v>
      </c>
      <c r="B4390" s="6">
        <v>43611</v>
      </c>
      <c r="C4390">
        <v>2</v>
      </c>
    </row>
    <row r="4391" spans="1:3" x14ac:dyDescent="0.3">
      <c r="A4391" s="5" t="s">
        <v>4962</v>
      </c>
      <c r="B4391" s="6">
        <v>43612</v>
      </c>
      <c r="C4391">
        <v>2</v>
      </c>
    </row>
    <row r="4392" spans="1:3" x14ac:dyDescent="0.3">
      <c r="A4392" s="5" t="s">
        <v>4972</v>
      </c>
      <c r="B4392" s="6">
        <v>43616</v>
      </c>
      <c r="C4392">
        <v>2</v>
      </c>
    </row>
    <row r="4393" spans="1:3" x14ac:dyDescent="0.3">
      <c r="A4393" s="5" t="s">
        <v>4971</v>
      </c>
      <c r="B4393" s="6">
        <v>43619</v>
      </c>
      <c r="C4393">
        <v>2</v>
      </c>
    </row>
    <row r="4394" spans="1:3" x14ac:dyDescent="0.3">
      <c r="A4394" s="5" t="s">
        <v>4973</v>
      </c>
      <c r="B4394" s="6">
        <v>43619</v>
      </c>
      <c r="C4394">
        <v>2</v>
      </c>
    </row>
    <row r="4395" spans="1:3" x14ac:dyDescent="0.3">
      <c r="A4395" s="5" t="s">
        <v>4978</v>
      </c>
      <c r="B4395" s="6">
        <v>43625</v>
      </c>
      <c r="C4395">
        <v>2</v>
      </c>
    </row>
    <row r="4396" spans="1:3" x14ac:dyDescent="0.3">
      <c r="A4396" s="5" t="s">
        <v>4989</v>
      </c>
      <c r="B4396" s="6">
        <v>43632</v>
      </c>
      <c r="C4396">
        <v>2</v>
      </c>
    </row>
    <row r="4397" spans="1:3" x14ac:dyDescent="0.3">
      <c r="A4397" s="5" t="s">
        <v>4992</v>
      </c>
      <c r="B4397" s="6">
        <v>43633</v>
      </c>
      <c r="C4397">
        <v>2</v>
      </c>
    </row>
    <row r="4398" spans="1:3" x14ac:dyDescent="0.3">
      <c r="A4398" s="5" t="s">
        <v>4996</v>
      </c>
      <c r="B4398" s="6">
        <v>43634</v>
      </c>
      <c r="C4398">
        <v>2</v>
      </c>
    </row>
    <row r="4399" spans="1:3" x14ac:dyDescent="0.3">
      <c r="A4399" s="5" t="s">
        <v>4998</v>
      </c>
      <c r="B4399" s="6">
        <v>43638</v>
      </c>
      <c r="C4399">
        <v>2</v>
      </c>
    </row>
    <row r="4400" spans="1:3" x14ac:dyDescent="0.3">
      <c r="A4400" s="5" t="s">
        <v>5001</v>
      </c>
      <c r="B4400" s="6">
        <v>43640</v>
      </c>
      <c r="C4400">
        <v>2</v>
      </c>
    </row>
    <row r="4401" spans="1:3" x14ac:dyDescent="0.3">
      <c r="A4401" s="5" t="s">
        <v>5008</v>
      </c>
      <c r="B4401" s="6">
        <v>43646</v>
      </c>
      <c r="C4401">
        <v>2</v>
      </c>
    </row>
    <row r="4402" spans="1:3" x14ac:dyDescent="0.3">
      <c r="A4402" s="5" t="s">
        <v>5005</v>
      </c>
      <c r="B4402" s="6">
        <v>43647</v>
      </c>
      <c r="C4402">
        <v>2</v>
      </c>
    </row>
    <row r="4403" spans="1:3" x14ac:dyDescent="0.3">
      <c r="A4403" s="5" t="s">
        <v>5010</v>
      </c>
      <c r="B4403" s="6">
        <v>43651</v>
      </c>
      <c r="C4403">
        <v>2</v>
      </c>
    </row>
    <row r="4404" spans="1:3" x14ac:dyDescent="0.3">
      <c r="A4404" s="5" t="s">
        <v>5013</v>
      </c>
      <c r="B4404" s="6">
        <v>43652</v>
      </c>
      <c r="C4404">
        <v>2</v>
      </c>
    </row>
    <row r="4405" spans="1:3" x14ac:dyDescent="0.3">
      <c r="A4405" s="5" t="s">
        <v>5018</v>
      </c>
      <c r="B4405" s="6">
        <v>43655</v>
      </c>
      <c r="C4405">
        <v>2</v>
      </c>
    </row>
    <row r="4406" spans="1:3" x14ac:dyDescent="0.3">
      <c r="A4406" s="5" t="s">
        <v>5019</v>
      </c>
      <c r="B4406" s="6">
        <v>43656</v>
      </c>
      <c r="C4406">
        <v>2</v>
      </c>
    </row>
    <row r="4407" spans="1:3" x14ac:dyDescent="0.3">
      <c r="A4407" s="5" t="s">
        <v>5021</v>
      </c>
      <c r="B4407" s="6">
        <v>43659</v>
      </c>
      <c r="C4407">
        <v>2</v>
      </c>
    </row>
    <row r="4408" spans="1:3" x14ac:dyDescent="0.3">
      <c r="A4408" s="5" t="s">
        <v>5026</v>
      </c>
      <c r="B4408" s="6">
        <v>43665</v>
      </c>
      <c r="C4408">
        <v>2</v>
      </c>
    </row>
    <row r="4409" spans="1:3" x14ac:dyDescent="0.3">
      <c r="A4409" s="5" t="s">
        <v>5029</v>
      </c>
      <c r="B4409" s="6">
        <v>43666</v>
      </c>
      <c r="C4409">
        <v>2</v>
      </c>
    </row>
    <row r="4410" spans="1:3" x14ac:dyDescent="0.3">
      <c r="A4410" s="5" t="s">
        <v>5031</v>
      </c>
      <c r="B4410" s="6">
        <v>43668</v>
      </c>
      <c r="C4410">
        <v>2</v>
      </c>
    </row>
    <row r="4411" spans="1:3" x14ac:dyDescent="0.3">
      <c r="A4411" s="5" t="s">
        <v>5039</v>
      </c>
      <c r="B4411" s="6">
        <v>43672</v>
      </c>
      <c r="C4411">
        <v>2</v>
      </c>
    </row>
    <row r="4412" spans="1:3" x14ac:dyDescent="0.3">
      <c r="A4412" s="5" t="s">
        <v>5048</v>
      </c>
      <c r="B4412" s="6">
        <v>43678</v>
      </c>
      <c r="C4412">
        <v>2</v>
      </c>
    </row>
    <row r="4413" spans="1:3" x14ac:dyDescent="0.3">
      <c r="A4413" s="5" t="s">
        <v>5053</v>
      </c>
      <c r="B4413" s="6">
        <v>43681</v>
      </c>
      <c r="C4413">
        <v>2</v>
      </c>
    </row>
    <row r="4414" spans="1:3" x14ac:dyDescent="0.3">
      <c r="A4414" s="5" t="s">
        <v>5059</v>
      </c>
      <c r="B4414" s="6">
        <v>43686</v>
      </c>
      <c r="C4414">
        <v>2</v>
      </c>
    </row>
    <row r="4415" spans="1:3" x14ac:dyDescent="0.3">
      <c r="A4415" s="5" t="s">
        <v>5063</v>
      </c>
      <c r="B4415" s="6">
        <v>43686</v>
      </c>
      <c r="C4415">
        <v>2</v>
      </c>
    </row>
    <row r="4416" spans="1:3" x14ac:dyDescent="0.3">
      <c r="A4416" s="5" t="s">
        <v>5061</v>
      </c>
      <c r="B4416" s="6">
        <v>43689</v>
      </c>
      <c r="C4416">
        <v>2</v>
      </c>
    </row>
    <row r="4417" spans="1:3" x14ac:dyDescent="0.3">
      <c r="A4417" s="5" t="s">
        <v>5071</v>
      </c>
      <c r="B4417" s="6">
        <v>43695</v>
      </c>
      <c r="C4417">
        <v>2</v>
      </c>
    </row>
    <row r="4418" spans="1:3" x14ac:dyDescent="0.3">
      <c r="A4418" s="5" t="s">
        <v>5075</v>
      </c>
      <c r="B4418" s="6">
        <v>43700</v>
      </c>
      <c r="C4418">
        <v>2</v>
      </c>
    </row>
    <row r="4419" spans="1:3" x14ac:dyDescent="0.3">
      <c r="A4419" s="5" t="s">
        <v>5085</v>
      </c>
      <c r="B4419" s="6">
        <v>43705</v>
      </c>
      <c r="C4419">
        <v>2</v>
      </c>
    </row>
    <row r="4420" spans="1:3" x14ac:dyDescent="0.3">
      <c r="A4420" s="5" t="s">
        <v>5095</v>
      </c>
      <c r="B4420" s="6">
        <v>43713</v>
      </c>
      <c r="C4420">
        <v>2</v>
      </c>
    </row>
    <row r="4421" spans="1:3" x14ac:dyDescent="0.3">
      <c r="A4421" s="5" t="s">
        <v>5097</v>
      </c>
      <c r="B4421" s="6">
        <v>43714</v>
      </c>
      <c r="C4421">
        <v>2</v>
      </c>
    </row>
    <row r="4422" spans="1:3" x14ac:dyDescent="0.3">
      <c r="A4422" s="5" t="s">
        <v>5103</v>
      </c>
      <c r="B4422" s="6">
        <v>43717</v>
      </c>
      <c r="C4422">
        <v>2</v>
      </c>
    </row>
    <row r="4423" spans="1:3" x14ac:dyDescent="0.3">
      <c r="A4423" s="5" t="s">
        <v>5110</v>
      </c>
      <c r="B4423" s="6">
        <v>43719</v>
      </c>
      <c r="C4423">
        <v>2</v>
      </c>
    </row>
    <row r="4424" spans="1:3" x14ac:dyDescent="0.3">
      <c r="A4424" s="5" t="s">
        <v>5113</v>
      </c>
      <c r="B4424" s="6">
        <v>43719</v>
      </c>
      <c r="C4424">
        <v>2</v>
      </c>
    </row>
    <row r="4425" spans="1:3" x14ac:dyDescent="0.3">
      <c r="A4425" s="5" t="s">
        <v>5109</v>
      </c>
      <c r="B4425" s="6">
        <v>43720</v>
      </c>
      <c r="C4425">
        <v>2</v>
      </c>
    </row>
    <row r="4426" spans="1:3" x14ac:dyDescent="0.3">
      <c r="A4426" s="5" t="s">
        <v>5107</v>
      </c>
      <c r="B4426" s="6">
        <v>43722</v>
      </c>
      <c r="C4426">
        <v>2</v>
      </c>
    </row>
    <row r="4427" spans="1:3" x14ac:dyDescent="0.3">
      <c r="A4427" s="5" t="s">
        <v>5114</v>
      </c>
      <c r="B4427" s="6">
        <v>43725</v>
      </c>
      <c r="C4427">
        <v>2</v>
      </c>
    </row>
    <row r="4428" spans="1:3" x14ac:dyDescent="0.3">
      <c r="A4428" s="5" t="s">
        <v>5116</v>
      </c>
      <c r="B4428" s="6">
        <v>43725</v>
      </c>
      <c r="C4428">
        <v>2</v>
      </c>
    </row>
    <row r="4429" spans="1:3" x14ac:dyDescent="0.3">
      <c r="A4429" s="5" t="s">
        <v>5120</v>
      </c>
      <c r="B4429" s="6">
        <v>43729</v>
      </c>
      <c r="C4429">
        <v>2</v>
      </c>
    </row>
    <row r="4430" spans="1:3" x14ac:dyDescent="0.3">
      <c r="A4430" s="5" t="s">
        <v>5119</v>
      </c>
      <c r="B4430" s="6">
        <v>43731</v>
      </c>
      <c r="C4430">
        <v>2</v>
      </c>
    </row>
    <row r="4431" spans="1:3" x14ac:dyDescent="0.3">
      <c r="A4431" s="5" t="s">
        <v>5122</v>
      </c>
      <c r="B4431" s="6">
        <v>43731</v>
      </c>
      <c r="C4431">
        <v>2</v>
      </c>
    </row>
    <row r="4432" spans="1:3" x14ac:dyDescent="0.3">
      <c r="A4432" s="5" t="s">
        <v>5131</v>
      </c>
      <c r="B4432" s="6">
        <v>43735</v>
      </c>
      <c r="C4432">
        <v>2</v>
      </c>
    </row>
    <row r="4433" spans="1:3" x14ac:dyDescent="0.3">
      <c r="A4433" s="5" t="s">
        <v>5132</v>
      </c>
      <c r="B4433" s="6">
        <v>43737</v>
      </c>
      <c r="C4433">
        <v>2</v>
      </c>
    </row>
    <row r="4434" spans="1:3" x14ac:dyDescent="0.3">
      <c r="A4434" s="5" t="s">
        <v>5129</v>
      </c>
      <c r="B4434" s="6">
        <v>43738</v>
      </c>
      <c r="C4434">
        <v>2</v>
      </c>
    </row>
    <row r="4435" spans="1:3" x14ac:dyDescent="0.3">
      <c r="A4435" s="5" t="s">
        <v>5138</v>
      </c>
      <c r="B4435" s="6">
        <v>43742</v>
      </c>
      <c r="C4435">
        <v>2</v>
      </c>
    </row>
    <row r="4436" spans="1:3" x14ac:dyDescent="0.3">
      <c r="A4436" s="5" t="s">
        <v>5139</v>
      </c>
      <c r="B4436" s="6">
        <v>43745</v>
      </c>
      <c r="C4436">
        <v>2</v>
      </c>
    </row>
    <row r="4437" spans="1:3" x14ac:dyDescent="0.3">
      <c r="A4437" s="5" t="s">
        <v>5142</v>
      </c>
      <c r="B4437" s="6">
        <v>43748</v>
      </c>
      <c r="C4437">
        <v>2</v>
      </c>
    </row>
    <row r="4438" spans="1:3" x14ac:dyDescent="0.3">
      <c r="A4438" s="5" t="s">
        <v>5143</v>
      </c>
      <c r="B4438" s="6">
        <v>43751</v>
      </c>
      <c r="C4438">
        <v>2</v>
      </c>
    </row>
    <row r="4439" spans="1:3" x14ac:dyDescent="0.3">
      <c r="A4439" s="5" t="s">
        <v>5146</v>
      </c>
      <c r="B4439" s="6">
        <v>43752</v>
      </c>
      <c r="C4439">
        <v>2</v>
      </c>
    </row>
    <row r="4440" spans="1:3" x14ac:dyDescent="0.3">
      <c r="A4440" s="5" t="s">
        <v>5157</v>
      </c>
      <c r="B4440" s="6">
        <v>43757</v>
      </c>
      <c r="C4440">
        <v>2</v>
      </c>
    </row>
    <row r="4441" spans="1:3" x14ac:dyDescent="0.3">
      <c r="A4441" s="5" t="s">
        <v>5159</v>
      </c>
      <c r="B4441" s="6">
        <v>43759</v>
      </c>
      <c r="C4441">
        <v>2</v>
      </c>
    </row>
    <row r="4442" spans="1:3" x14ac:dyDescent="0.3">
      <c r="A4442" s="5" t="s">
        <v>5160</v>
      </c>
      <c r="B4442" s="6">
        <v>43762</v>
      </c>
      <c r="C4442">
        <v>2</v>
      </c>
    </row>
    <row r="4443" spans="1:3" x14ac:dyDescent="0.3">
      <c r="A4443" s="5" t="s">
        <v>5162</v>
      </c>
      <c r="B4443" s="6">
        <v>43765</v>
      </c>
      <c r="C4443">
        <v>2</v>
      </c>
    </row>
    <row r="4444" spans="1:3" x14ac:dyDescent="0.3">
      <c r="A4444" s="5" t="s">
        <v>5171</v>
      </c>
      <c r="B4444" s="6">
        <v>43765</v>
      </c>
      <c r="C4444">
        <v>2</v>
      </c>
    </row>
    <row r="4445" spans="1:3" x14ac:dyDescent="0.3">
      <c r="A4445" s="5" t="s">
        <v>5166</v>
      </c>
      <c r="B4445" s="6">
        <v>43766</v>
      </c>
      <c r="C4445">
        <v>2</v>
      </c>
    </row>
    <row r="4446" spans="1:3" x14ac:dyDescent="0.3">
      <c r="A4446" s="5" t="s">
        <v>5176</v>
      </c>
      <c r="B4446" s="6">
        <v>43774</v>
      </c>
      <c r="C4446">
        <v>2</v>
      </c>
    </row>
    <row r="4447" spans="1:3" x14ac:dyDescent="0.3">
      <c r="A4447" s="5" t="s">
        <v>5178</v>
      </c>
      <c r="B4447" s="6">
        <v>43776</v>
      </c>
      <c r="C4447">
        <v>2</v>
      </c>
    </row>
    <row r="4448" spans="1:3" x14ac:dyDescent="0.3">
      <c r="A4448" s="5" t="s">
        <v>5181</v>
      </c>
      <c r="B4448" s="6">
        <v>43779</v>
      </c>
      <c r="C4448">
        <v>2</v>
      </c>
    </row>
    <row r="4449" spans="1:3" x14ac:dyDescent="0.3">
      <c r="A4449" s="5" t="s">
        <v>5183</v>
      </c>
      <c r="B4449" s="6">
        <v>43782</v>
      </c>
      <c r="C4449">
        <v>2</v>
      </c>
    </row>
    <row r="4450" spans="1:3" x14ac:dyDescent="0.3">
      <c r="A4450" s="5" t="s">
        <v>5199</v>
      </c>
      <c r="B4450" s="6">
        <v>43797</v>
      </c>
      <c r="C4450">
        <v>2</v>
      </c>
    </row>
    <row r="4451" spans="1:3" x14ac:dyDescent="0.3">
      <c r="A4451" s="5" t="s">
        <v>5200</v>
      </c>
      <c r="B4451" s="6">
        <v>43799</v>
      </c>
      <c r="C4451">
        <v>2</v>
      </c>
    </row>
    <row r="4452" spans="1:3" x14ac:dyDescent="0.3">
      <c r="A4452" s="5" t="s">
        <v>5206</v>
      </c>
      <c r="B4452" s="6">
        <v>43805</v>
      </c>
      <c r="C4452">
        <v>2</v>
      </c>
    </row>
    <row r="4453" spans="1:3" x14ac:dyDescent="0.3">
      <c r="A4453" s="5" t="s">
        <v>5212</v>
      </c>
      <c r="B4453" s="6">
        <v>43809</v>
      </c>
      <c r="C4453">
        <v>2</v>
      </c>
    </row>
    <row r="4454" spans="1:3" x14ac:dyDescent="0.3">
      <c r="A4454" s="5" t="s">
        <v>5215</v>
      </c>
      <c r="B4454" s="6">
        <v>43811</v>
      </c>
      <c r="C4454">
        <v>2</v>
      </c>
    </row>
    <row r="4455" spans="1:3" x14ac:dyDescent="0.3">
      <c r="A4455" s="5" t="s">
        <v>5216</v>
      </c>
      <c r="B4455" s="6">
        <v>43813</v>
      </c>
      <c r="C4455">
        <v>2</v>
      </c>
    </row>
    <row r="4456" spans="1:3" x14ac:dyDescent="0.3">
      <c r="A4456" s="5" t="s">
        <v>5218</v>
      </c>
      <c r="B4456" s="6">
        <v>43814</v>
      </c>
      <c r="C4456">
        <v>2</v>
      </c>
    </row>
    <row r="4457" spans="1:3" x14ac:dyDescent="0.3">
      <c r="A4457" s="5" t="s">
        <v>5220</v>
      </c>
      <c r="B4457" s="6">
        <v>43815</v>
      </c>
      <c r="C4457">
        <v>2</v>
      </c>
    </row>
    <row r="4458" spans="1:3" x14ac:dyDescent="0.3">
      <c r="A4458" s="5" t="s">
        <v>5224</v>
      </c>
      <c r="B4458" s="6">
        <v>43816</v>
      </c>
      <c r="C4458">
        <v>2</v>
      </c>
    </row>
    <row r="4459" spans="1:3" x14ac:dyDescent="0.3">
      <c r="A4459" s="5" t="s">
        <v>5227</v>
      </c>
      <c r="B4459" s="6">
        <v>43818</v>
      </c>
      <c r="C4459">
        <v>2</v>
      </c>
    </row>
    <row r="4460" spans="1:3" x14ac:dyDescent="0.3">
      <c r="A4460" s="5" t="s">
        <v>5231</v>
      </c>
      <c r="B4460" s="6">
        <v>43818</v>
      </c>
      <c r="C4460">
        <v>2</v>
      </c>
    </row>
    <row r="4461" spans="1:3" x14ac:dyDescent="0.3">
      <c r="A4461" s="5" t="s">
        <v>5226</v>
      </c>
      <c r="B4461" s="6">
        <v>43820</v>
      </c>
      <c r="C4461">
        <v>2</v>
      </c>
    </row>
    <row r="4462" spans="1:3" x14ac:dyDescent="0.3">
      <c r="A4462" s="5" t="s">
        <v>5232</v>
      </c>
      <c r="B4462" s="6">
        <v>43822</v>
      </c>
      <c r="C4462">
        <v>2</v>
      </c>
    </row>
    <row r="4463" spans="1:3" x14ac:dyDescent="0.3">
      <c r="A4463" s="5" t="s">
        <v>5233</v>
      </c>
      <c r="B4463" s="6">
        <v>43823</v>
      </c>
      <c r="C4463">
        <v>2</v>
      </c>
    </row>
    <row r="4464" spans="1:3" x14ac:dyDescent="0.3">
      <c r="A4464" s="5" t="s">
        <v>5236</v>
      </c>
      <c r="B4464" s="6">
        <v>43825</v>
      </c>
      <c r="C4464">
        <v>2</v>
      </c>
    </row>
    <row r="4465" spans="1:3" x14ac:dyDescent="0.3">
      <c r="A4465" s="5" t="s">
        <v>5238</v>
      </c>
      <c r="B4465" s="6">
        <v>43826</v>
      </c>
      <c r="C4465">
        <v>2</v>
      </c>
    </row>
    <row r="4466" spans="1:3" x14ac:dyDescent="0.3">
      <c r="A4466" s="5" t="s">
        <v>5245</v>
      </c>
      <c r="B4466" s="6">
        <v>43829</v>
      </c>
      <c r="C4466">
        <v>2</v>
      </c>
    </row>
    <row r="4467" spans="1:3" x14ac:dyDescent="0.3">
      <c r="A4467" s="5" t="s">
        <v>5244</v>
      </c>
      <c r="B4467" s="6">
        <v>43830</v>
      </c>
      <c r="C4467">
        <v>2</v>
      </c>
    </row>
    <row r="4468" spans="1:3" x14ac:dyDescent="0.3">
      <c r="A4468" s="5" t="s">
        <v>5253</v>
      </c>
      <c r="B4468" s="6">
        <v>43836</v>
      </c>
      <c r="C4468">
        <v>2</v>
      </c>
    </row>
    <row r="4469" spans="1:3" x14ac:dyDescent="0.3">
      <c r="A4469" s="5" t="s">
        <v>5252</v>
      </c>
      <c r="B4469" s="6">
        <v>43837</v>
      </c>
      <c r="C4469">
        <v>2</v>
      </c>
    </row>
    <row r="4470" spans="1:3" x14ac:dyDescent="0.3">
      <c r="A4470" s="5" t="s">
        <v>5257</v>
      </c>
      <c r="B4470" s="6">
        <v>43840</v>
      </c>
      <c r="C4470">
        <v>2</v>
      </c>
    </row>
    <row r="4471" spans="1:3" x14ac:dyDescent="0.3">
      <c r="A4471" s="5" t="s">
        <v>5258</v>
      </c>
      <c r="B4471" s="6">
        <v>43841</v>
      </c>
      <c r="C4471">
        <v>2</v>
      </c>
    </row>
    <row r="4472" spans="1:3" x14ac:dyDescent="0.3">
      <c r="A4472" s="5" t="s">
        <v>5271</v>
      </c>
      <c r="B4472" s="6">
        <v>43849</v>
      </c>
      <c r="C4472">
        <v>2</v>
      </c>
    </row>
    <row r="4473" spans="1:3" x14ac:dyDescent="0.3">
      <c r="A4473" s="5" t="s">
        <v>5274</v>
      </c>
      <c r="B4473" s="6">
        <v>43850</v>
      </c>
      <c r="C4473">
        <v>2</v>
      </c>
    </row>
    <row r="4474" spans="1:3" x14ac:dyDescent="0.3">
      <c r="A4474" s="5" t="s">
        <v>5286</v>
      </c>
      <c r="B4474" s="6">
        <v>43858</v>
      </c>
      <c r="C4474">
        <v>2</v>
      </c>
    </row>
    <row r="4475" spans="1:3" x14ac:dyDescent="0.3">
      <c r="A4475" s="5" t="s">
        <v>5287</v>
      </c>
      <c r="B4475" s="6">
        <v>43859</v>
      </c>
      <c r="C4475">
        <v>2</v>
      </c>
    </row>
    <row r="4476" spans="1:3" x14ac:dyDescent="0.3">
      <c r="A4476" s="5" t="s">
        <v>5288</v>
      </c>
      <c r="B4476" s="6">
        <v>43859</v>
      </c>
      <c r="C4476">
        <v>2</v>
      </c>
    </row>
    <row r="4477" spans="1:3" x14ac:dyDescent="0.3">
      <c r="A4477" s="5" t="s">
        <v>5289</v>
      </c>
      <c r="B4477" s="6">
        <v>43862</v>
      </c>
      <c r="C4477">
        <v>2</v>
      </c>
    </row>
    <row r="4478" spans="1:3" x14ac:dyDescent="0.3">
      <c r="A4478" s="5" t="s">
        <v>5290</v>
      </c>
      <c r="B4478" s="6">
        <v>43864</v>
      </c>
      <c r="C4478">
        <v>2</v>
      </c>
    </row>
    <row r="4479" spans="1:3" x14ac:dyDescent="0.3">
      <c r="A4479" s="5" t="s">
        <v>5292</v>
      </c>
      <c r="B4479" s="6">
        <v>43867</v>
      </c>
      <c r="C4479">
        <v>2</v>
      </c>
    </row>
    <row r="4480" spans="1:3" x14ac:dyDescent="0.3">
      <c r="A4480" s="5" t="s">
        <v>5294</v>
      </c>
      <c r="B4480" s="6">
        <v>43867</v>
      </c>
      <c r="C4480">
        <v>2</v>
      </c>
    </row>
    <row r="4481" spans="1:3" x14ac:dyDescent="0.3">
      <c r="A4481" s="5" t="s">
        <v>5296</v>
      </c>
      <c r="B4481" s="6">
        <v>43867</v>
      </c>
      <c r="C4481">
        <v>2</v>
      </c>
    </row>
    <row r="4482" spans="1:3" x14ac:dyDescent="0.3">
      <c r="A4482" s="5" t="s">
        <v>5301</v>
      </c>
      <c r="B4482" s="6">
        <v>43870</v>
      </c>
      <c r="C4482">
        <v>2</v>
      </c>
    </row>
    <row r="4483" spans="1:3" x14ac:dyDescent="0.3">
      <c r="A4483" s="5" t="s">
        <v>5302</v>
      </c>
      <c r="B4483" s="6">
        <v>43871</v>
      </c>
      <c r="C4483">
        <v>2</v>
      </c>
    </row>
    <row r="4484" spans="1:3" x14ac:dyDescent="0.3">
      <c r="A4484" s="5" t="s">
        <v>5304</v>
      </c>
      <c r="B4484" s="6">
        <v>43871</v>
      </c>
      <c r="C4484">
        <v>2</v>
      </c>
    </row>
    <row r="4485" spans="1:3" x14ac:dyDescent="0.3">
      <c r="A4485" s="5" t="s">
        <v>5306</v>
      </c>
      <c r="B4485" s="6">
        <v>43872</v>
      </c>
      <c r="C4485">
        <v>2</v>
      </c>
    </row>
    <row r="4486" spans="1:3" x14ac:dyDescent="0.3">
      <c r="A4486" s="5" t="s">
        <v>5308</v>
      </c>
      <c r="B4486" s="6">
        <v>43873</v>
      </c>
      <c r="C4486">
        <v>2</v>
      </c>
    </row>
    <row r="4487" spans="1:3" x14ac:dyDescent="0.3">
      <c r="A4487" s="5" t="s">
        <v>5305</v>
      </c>
      <c r="B4487" s="6">
        <v>43874</v>
      </c>
      <c r="C4487">
        <v>2</v>
      </c>
    </row>
    <row r="4488" spans="1:3" x14ac:dyDescent="0.3">
      <c r="A4488" s="5" t="s">
        <v>5313</v>
      </c>
      <c r="B4488" s="6">
        <v>43878</v>
      </c>
      <c r="C4488">
        <v>2</v>
      </c>
    </row>
    <row r="4489" spans="1:3" x14ac:dyDescent="0.3">
      <c r="A4489" s="5" t="s">
        <v>5316</v>
      </c>
      <c r="B4489" s="6">
        <v>43881</v>
      </c>
      <c r="C4489">
        <v>2</v>
      </c>
    </row>
    <row r="4490" spans="1:3" x14ac:dyDescent="0.3">
      <c r="A4490" s="5" t="s">
        <v>5322</v>
      </c>
      <c r="B4490" s="6">
        <v>43887</v>
      </c>
      <c r="C4490">
        <v>2</v>
      </c>
    </row>
    <row r="4491" spans="1:3" x14ac:dyDescent="0.3">
      <c r="A4491" s="5" t="s">
        <v>5323</v>
      </c>
      <c r="B4491" s="6">
        <v>43890</v>
      </c>
      <c r="C4491">
        <v>2</v>
      </c>
    </row>
    <row r="4492" spans="1:3" x14ac:dyDescent="0.3">
      <c r="A4492" s="5" t="s">
        <v>5326</v>
      </c>
      <c r="B4492" s="6">
        <v>43893</v>
      </c>
      <c r="C4492">
        <v>2</v>
      </c>
    </row>
    <row r="4493" spans="1:3" x14ac:dyDescent="0.3">
      <c r="A4493" s="5" t="s">
        <v>5327</v>
      </c>
      <c r="B4493" s="6">
        <v>43894</v>
      </c>
      <c r="C4493">
        <v>2</v>
      </c>
    </row>
    <row r="4494" spans="1:3" x14ac:dyDescent="0.3">
      <c r="A4494" s="5" t="s">
        <v>5328</v>
      </c>
      <c r="B4494" s="6">
        <v>43894</v>
      </c>
      <c r="C4494">
        <v>2</v>
      </c>
    </row>
    <row r="4495" spans="1:3" x14ac:dyDescent="0.3">
      <c r="A4495" s="5" t="s">
        <v>5334</v>
      </c>
      <c r="B4495" s="6">
        <v>43894</v>
      </c>
      <c r="C4495">
        <v>2</v>
      </c>
    </row>
    <row r="4496" spans="1:3" x14ac:dyDescent="0.3">
      <c r="A4496" s="5" t="s">
        <v>5333</v>
      </c>
      <c r="B4496" s="6">
        <v>43896</v>
      </c>
      <c r="C4496">
        <v>2</v>
      </c>
    </row>
    <row r="4497" spans="1:3" x14ac:dyDescent="0.3">
      <c r="A4497" s="5" t="s">
        <v>5339</v>
      </c>
      <c r="B4497" s="6">
        <v>43900</v>
      </c>
      <c r="C4497">
        <v>2</v>
      </c>
    </row>
    <row r="4498" spans="1:3" x14ac:dyDescent="0.3">
      <c r="A4498" s="5" t="s">
        <v>5341</v>
      </c>
      <c r="B4498" s="6">
        <v>43901</v>
      </c>
      <c r="C4498">
        <v>2</v>
      </c>
    </row>
    <row r="4499" spans="1:3" x14ac:dyDescent="0.3">
      <c r="A4499" s="5" t="s">
        <v>5345</v>
      </c>
      <c r="B4499" s="6">
        <v>43908</v>
      </c>
      <c r="C4499">
        <v>2</v>
      </c>
    </row>
    <row r="4500" spans="1:3" x14ac:dyDescent="0.3">
      <c r="A4500" s="5" t="s">
        <v>5350</v>
      </c>
      <c r="B4500" s="6">
        <v>43908</v>
      </c>
      <c r="C4500">
        <v>2</v>
      </c>
    </row>
    <row r="4501" spans="1:3" x14ac:dyDescent="0.3">
      <c r="A4501" s="5" t="s">
        <v>5356</v>
      </c>
      <c r="B4501" s="6">
        <v>43916</v>
      </c>
      <c r="C4501">
        <v>2</v>
      </c>
    </row>
    <row r="4502" spans="1:3" x14ac:dyDescent="0.3">
      <c r="A4502" s="5" t="s">
        <v>5357</v>
      </c>
      <c r="B4502" s="6">
        <v>43917</v>
      </c>
      <c r="C4502">
        <v>2</v>
      </c>
    </row>
    <row r="4503" spans="1:3" x14ac:dyDescent="0.3">
      <c r="A4503" s="5" t="s">
        <v>5359</v>
      </c>
      <c r="B4503" s="6">
        <v>43920</v>
      </c>
      <c r="C4503">
        <v>2</v>
      </c>
    </row>
    <row r="4504" spans="1:3" x14ac:dyDescent="0.3">
      <c r="A4504" s="5" t="s">
        <v>5362</v>
      </c>
      <c r="B4504" s="6">
        <v>43920</v>
      </c>
      <c r="C4504">
        <v>2</v>
      </c>
    </row>
    <row r="4505" spans="1:3" x14ac:dyDescent="0.3">
      <c r="A4505" s="5" t="s">
        <v>5360</v>
      </c>
      <c r="B4505" s="6">
        <v>43921</v>
      </c>
      <c r="C4505">
        <v>2</v>
      </c>
    </row>
    <row r="4506" spans="1:3" x14ac:dyDescent="0.3">
      <c r="A4506" s="5" t="s">
        <v>5370</v>
      </c>
      <c r="B4506" s="6">
        <v>43932</v>
      </c>
      <c r="C4506">
        <v>2</v>
      </c>
    </row>
    <row r="4507" spans="1:3" x14ac:dyDescent="0.3">
      <c r="A4507" s="5" t="s">
        <v>5373</v>
      </c>
      <c r="B4507" s="6">
        <v>43933</v>
      </c>
      <c r="C4507">
        <v>2</v>
      </c>
    </row>
    <row r="4508" spans="1:3" x14ac:dyDescent="0.3">
      <c r="A4508" s="5" t="s">
        <v>5383</v>
      </c>
      <c r="B4508" s="6">
        <v>43938</v>
      </c>
      <c r="C4508">
        <v>2</v>
      </c>
    </row>
    <row r="4509" spans="1:3" x14ac:dyDescent="0.3">
      <c r="A4509" s="5" t="s">
        <v>5384</v>
      </c>
      <c r="B4509" s="6">
        <v>43940</v>
      </c>
      <c r="C4509">
        <v>2</v>
      </c>
    </row>
    <row r="4510" spans="1:3" x14ac:dyDescent="0.3">
      <c r="A4510" s="5" t="s">
        <v>5388</v>
      </c>
      <c r="B4510" s="6">
        <v>43945</v>
      </c>
      <c r="C4510">
        <v>2</v>
      </c>
    </row>
    <row r="4511" spans="1:3" x14ac:dyDescent="0.3">
      <c r="A4511" s="5" t="s">
        <v>5396</v>
      </c>
      <c r="B4511" s="6">
        <v>43948</v>
      </c>
      <c r="C4511">
        <v>2</v>
      </c>
    </row>
    <row r="4512" spans="1:3" x14ac:dyDescent="0.3">
      <c r="A4512" s="5" t="s">
        <v>5399</v>
      </c>
      <c r="B4512" s="6">
        <v>43952</v>
      </c>
      <c r="C4512">
        <v>2</v>
      </c>
    </row>
    <row r="4513" spans="1:3" x14ac:dyDescent="0.3">
      <c r="A4513" s="5" t="s">
        <v>5402</v>
      </c>
      <c r="B4513" s="6">
        <v>43955</v>
      </c>
      <c r="C4513">
        <v>2</v>
      </c>
    </row>
    <row r="4514" spans="1:3" x14ac:dyDescent="0.3">
      <c r="A4514" s="5" t="s">
        <v>5409</v>
      </c>
      <c r="B4514" s="6">
        <v>43960</v>
      </c>
      <c r="C4514">
        <v>2</v>
      </c>
    </row>
    <row r="4515" spans="1:3" x14ac:dyDescent="0.3">
      <c r="A4515" s="5" t="s">
        <v>5417</v>
      </c>
      <c r="B4515" s="6">
        <v>43964</v>
      </c>
      <c r="C4515">
        <v>2</v>
      </c>
    </row>
    <row r="4516" spans="1:3" x14ac:dyDescent="0.3">
      <c r="A4516" s="5" t="s">
        <v>5416</v>
      </c>
      <c r="B4516" s="6">
        <v>43965</v>
      </c>
      <c r="C4516">
        <v>2</v>
      </c>
    </row>
    <row r="4517" spans="1:3" x14ac:dyDescent="0.3">
      <c r="A4517" s="5" t="s">
        <v>5415</v>
      </c>
      <c r="B4517" s="6">
        <v>43966</v>
      </c>
      <c r="C4517">
        <v>2</v>
      </c>
    </row>
    <row r="4518" spans="1:3" x14ac:dyDescent="0.3">
      <c r="A4518" s="5" t="s">
        <v>5422</v>
      </c>
      <c r="B4518" s="6">
        <v>43972</v>
      </c>
      <c r="C4518">
        <v>2</v>
      </c>
    </row>
    <row r="4519" spans="1:3" x14ac:dyDescent="0.3">
      <c r="A4519" s="5" t="s">
        <v>5424</v>
      </c>
      <c r="B4519" s="6">
        <v>43975</v>
      </c>
      <c r="C4519">
        <v>2</v>
      </c>
    </row>
    <row r="4520" spans="1:3" x14ac:dyDescent="0.3">
      <c r="A4520" s="5" t="s">
        <v>5428</v>
      </c>
      <c r="B4520" s="6">
        <v>43981</v>
      </c>
      <c r="C4520">
        <v>2</v>
      </c>
    </row>
    <row r="4521" spans="1:3" x14ac:dyDescent="0.3">
      <c r="A4521" s="5" t="s">
        <v>5432</v>
      </c>
      <c r="B4521" s="6">
        <v>43982</v>
      </c>
      <c r="C4521">
        <v>2</v>
      </c>
    </row>
    <row r="4522" spans="1:3" x14ac:dyDescent="0.3">
      <c r="A4522" s="5" t="s">
        <v>5429</v>
      </c>
      <c r="B4522" s="6">
        <v>43983</v>
      </c>
      <c r="C4522">
        <v>2</v>
      </c>
    </row>
    <row r="4523" spans="1:3" x14ac:dyDescent="0.3">
      <c r="A4523" s="5" t="s">
        <v>5434</v>
      </c>
      <c r="B4523" s="6">
        <v>43986</v>
      </c>
      <c r="C4523">
        <v>2</v>
      </c>
    </row>
    <row r="4524" spans="1:3" x14ac:dyDescent="0.3">
      <c r="A4524" s="5" t="s">
        <v>5449</v>
      </c>
      <c r="B4524" s="6">
        <v>43999</v>
      </c>
      <c r="C4524">
        <v>2</v>
      </c>
    </row>
    <row r="4525" spans="1:3" x14ac:dyDescent="0.3">
      <c r="A4525" s="5" t="s">
        <v>5454</v>
      </c>
      <c r="B4525" s="6">
        <v>44003</v>
      </c>
      <c r="C4525">
        <v>2</v>
      </c>
    </row>
    <row r="4526" spans="1:3" x14ac:dyDescent="0.3">
      <c r="A4526" s="5" t="s">
        <v>5453</v>
      </c>
      <c r="B4526" s="6">
        <v>44005</v>
      </c>
      <c r="C4526">
        <v>2</v>
      </c>
    </row>
    <row r="4527" spans="1:3" x14ac:dyDescent="0.3">
      <c r="A4527" s="5" t="s">
        <v>5455</v>
      </c>
      <c r="B4527" s="6">
        <v>44006</v>
      </c>
      <c r="C4527">
        <v>2</v>
      </c>
    </row>
    <row r="4528" spans="1:3" x14ac:dyDescent="0.3">
      <c r="A4528" s="5" t="s">
        <v>5458</v>
      </c>
      <c r="B4528" s="6">
        <v>44007</v>
      </c>
      <c r="C4528">
        <v>2</v>
      </c>
    </row>
    <row r="4529" spans="1:3" x14ac:dyDescent="0.3">
      <c r="A4529" s="5" t="s">
        <v>5459</v>
      </c>
      <c r="B4529" s="6">
        <v>44011</v>
      </c>
      <c r="C4529">
        <v>2</v>
      </c>
    </row>
    <row r="4530" spans="1:3" x14ac:dyDescent="0.3">
      <c r="A4530" s="5" t="s">
        <v>5464</v>
      </c>
      <c r="B4530" s="6">
        <v>44011</v>
      </c>
      <c r="C4530">
        <v>2</v>
      </c>
    </row>
    <row r="4531" spans="1:3" x14ac:dyDescent="0.3">
      <c r="A4531" s="5" t="s">
        <v>5465</v>
      </c>
      <c r="B4531" s="6">
        <v>44011</v>
      </c>
      <c r="C4531">
        <v>2</v>
      </c>
    </row>
    <row r="4532" spans="1:3" x14ac:dyDescent="0.3">
      <c r="A4532" s="5" t="s">
        <v>5466</v>
      </c>
      <c r="B4532" s="6">
        <v>44013</v>
      </c>
      <c r="C4532">
        <v>2</v>
      </c>
    </row>
    <row r="4533" spans="1:3" x14ac:dyDescent="0.3">
      <c r="A4533" s="5" t="s">
        <v>5469</v>
      </c>
      <c r="B4533" s="6">
        <v>44015</v>
      </c>
      <c r="C4533">
        <v>2</v>
      </c>
    </row>
    <row r="4534" spans="1:3" x14ac:dyDescent="0.3">
      <c r="A4534" s="5" t="s">
        <v>5470</v>
      </c>
      <c r="B4534" s="6">
        <v>44016</v>
      </c>
      <c r="C4534">
        <v>2</v>
      </c>
    </row>
    <row r="4535" spans="1:3" x14ac:dyDescent="0.3">
      <c r="A4535" s="5" t="s">
        <v>5472</v>
      </c>
      <c r="B4535" s="6">
        <v>44020</v>
      </c>
      <c r="C4535">
        <v>2</v>
      </c>
    </row>
    <row r="4536" spans="1:3" x14ac:dyDescent="0.3">
      <c r="A4536" s="5" t="s">
        <v>5475</v>
      </c>
      <c r="B4536" s="6">
        <v>44021</v>
      </c>
      <c r="C4536">
        <v>2</v>
      </c>
    </row>
    <row r="4537" spans="1:3" x14ac:dyDescent="0.3">
      <c r="A4537" s="5" t="s">
        <v>5493</v>
      </c>
      <c r="B4537" s="6">
        <v>44036</v>
      </c>
      <c r="C4537">
        <v>2</v>
      </c>
    </row>
    <row r="4538" spans="1:3" x14ac:dyDescent="0.3">
      <c r="A4538" s="5" t="s">
        <v>5491</v>
      </c>
      <c r="B4538" s="6">
        <v>44037</v>
      </c>
      <c r="C4538">
        <v>2</v>
      </c>
    </row>
    <row r="4539" spans="1:3" x14ac:dyDescent="0.3">
      <c r="A4539" s="5" t="s">
        <v>5495</v>
      </c>
      <c r="B4539" s="6">
        <v>44041</v>
      </c>
      <c r="C4539">
        <v>2</v>
      </c>
    </row>
    <row r="4540" spans="1:3" x14ac:dyDescent="0.3">
      <c r="A4540" s="5" t="s">
        <v>5506</v>
      </c>
      <c r="B4540" s="6">
        <v>44047</v>
      </c>
      <c r="C4540">
        <v>2</v>
      </c>
    </row>
    <row r="4541" spans="1:3" x14ac:dyDescent="0.3">
      <c r="A4541" s="5" t="s">
        <v>5510</v>
      </c>
      <c r="B4541" s="6">
        <v>44049</v>
      </c>
      <c r="C4541">
        <v>2</v>
      </c>
    </row>
    <row r="4542" spans="1:3" x14ac:dyDescent="0.3">
      <c r="A4542" s="5" t="s">
        <v>5507</v>
      </c>
      <c r="B4542" s="6">
        <v>44052</v>
      </c>
      <c r="C4542">
        <v>2</v>
      </c>
    </row>
    <row r="4543" spans="1:3" x14ac:dyDescent="0.3">
      <c r="A4543" s="5" t="s">
        <v>5516</v>
      </c>
      <c r="B4543" s="6">
        <v>44053</v>
      </c>
      <c r="C4543">
        <v>2</v>
      </c>
    </row>
    <row r="4544" spans="1:3" x14ac:dyDescent="0.3">
      <c r="A4544" s="5" t="s">
        <v>5518</v>
      </c>
      <c r="B4544" s="6">
        <v>44054</v>
      </c>
      <c r="C4544">
        <v>2</v>
      </c>
    </row>
    <row r="4545" spans="1:3" x14ac:dyDescent="0.3">
      <c r="A4545" s="5" t="s">
        <v>5524</v>
      </c>
      <c r="B4545" s="6">
        <v>44060</v>
      </c>
      <c r="C4545">
        <v>2</v>
      </c>
    </row>
    <row r="4546" spans="1:3" x14ac:dyDescent="0.3">
      <c r="A4546" s="5" t="s">
        <v>5523</v>
      </c>
      <c r="B4546" s="6">
        <v>44061</v>
      </c>
      <c r="C4546">
        <v>2</v>
      </c>
    </row>
    <row r="4547" spans="1:3" x14ac:dyDescent="0.3">
      <c r="A4547" s="5" t="s">
        <v>5532</v>
      </c>
      <c r="B4547" s="6">
        <v>44069</v>
      </c>
      <c r="C4547">
        <v>2</v>
      </c>
    </row>
    <row r="4548" spans="1:3" x14ac:dyDescent="0.3">
      <c r="A4548" s="5" t="s">
        <v>5529</v>
      </c>
      <c r="B4548" s="6">
        <v>44070</v>
      </c>
      <c r="C4548">
        <v>2</v>
      </c>
    </row>
    <row r="4549" spans="1:3" x14ac:dyDescent="0.3">
      <c r="A4549" s="5" t="s">
        <v>5530</v>
      </c>
      <c r="B4549" s="6">
        <v>44071</v>
      </c>
      <c r="C4549">
        <v>2</v>
      </c>
    </row>
    <row r="4550" spans="1:3" x14ac:dyDescent="0.3">
      <c r="A4550" s="5" t="s">
        <v>5533</v>
      </c>
      <c r="B4550" s="6">
        <v>44073</v>
      </c>
      <c r="C4550">
        <v>2</v>
      </c>
    </row>
    <row r="4551" spans="1:3" x14ac:dyDescent="0.3">
      <c r="A4551" s="5" t="s">
        <v>5536</v>
      </c>
      <c r="B4551" s="6">
        <v>44073</v>
      </c>
      <c r="C4551">
        <v>2</v>
      </c>
    </row>
    <row r="4552" spans="1:3" x14ac:dyDescent="0.3">
      <c r="A4552" s="5" t="s">
        <v>5537</v>
      </c>
      <c r="B4552" s="6">
        <v>44076</v>
      </c>
      <c r="C4552">
        <v>2</v>
      </c>
    </row>
    <row r="4553" spans="1:3" x14ac:dyDescent="0.3">
      <c r="A4553" s="5" t="s">
        <v>5539</v>
      </c>
      <c r="B4553" s="6">
        <v>44077</v>
      </c>
      <c r="C4553">
        <v>2</v>
      </c>
    </row>
    <row r="4554" spans="1:3" x14ac:dyDescent="0.3">
      <c r="A4554" s="5" t="s">
        <v>5543</v>
      </c>
      <c r="B4554" s="6">
        <v>44082</v>
      </c>
      <c r="C4554">
        <v>2</v>
      </c>
    </row>
    <row r="4555" spans="1:3" x14ac:dyDescent="0.3">
      <c r="A4555" s="5" t="s">
        <v>5545</v>
      </c>
      <c r="B4555" s="6">
        <v>44082</v>
      </c>
      <c r="C4555">
        <v>2</v>
      </c>
    </row>
    <row r="4556" spans="1:3" x14ac:dyDescent="0.3">
      <c r="A4556" s="5" t="s">
        <v>5552</v>
      </c>
      <c r="B4556" s="6">
        <v>44086</v>
      </c>
      <c r="C4556">
        <v>2</v>
      </c>
    </row>
    <row r="4557" spans="1:3" x14ac:dyDescent="0.3">
      <c r="A4557" s="5" t="s">
        <v>5550</v>
      </c>
      <c r="B4557" s="6">
        <v>44088</v>
      </c>
      <c r="C4557">
        <v>2</v>
      </c>
    </row>
    <row r="4558" spans="1:3" x14ac:dyDescent="0.3">
      <c r="A4558" s="5" t="s">
        <v>5559</v>
      </c>
      <c r="B4558" s="6">
        <v>44090</v>
      </c>
      <c r="C4558">
        <v>2</v>
      </c>
    </row>
    <row r="4559" spans="1:3" x14ac:dyDescent="0.3">
      <c r="A4559" s="5" t="s">
        <v>5570</v>
      </c>
      <c r="B4559" s="6">
        <v>44103</v>
      </c>
      <c r="C4559">
        <v>2</v>
      </c>
    </row>
    <row r="4560" spans="1:3" x14ac:dyDescent="0.3">
      <c r="A4560" s="5" t="s">
        <v>5579</v>
      </c>
      <c r="B4560" s="6">
        <v>44113</v>
      </c>
      <c r="C4560">
        <v>2</v>
      </c>
    </row>
    <row r="4561" spans="1:3" x14ac:dyDescent="0.3">
      <c r="A4561" s="5" t="s">
        <v>5583</v>
      </c>
      <c r="B4561" s="6">
        <v>44113</v>
      </c>
      <c r="C4561">
        <v>2</v>
      </c>
    </row>
    <row r="4562" spans="1:3" x14ac:dyDescent="0.3">
      <c r="A4562" s="5" t="s">
        <v>5584</v>
      </c>
      <c r="B4562" s="6">
        <v>44114</v>
      </c>
      <c r="C4562">
        <v>2</v>
      </c>
    </row>
    <row r="4563" spans="1:3" x14ac:dyDescent="0.3">
      <c r="A4563" s="5" t="s">
        <v>5587</v>
      </c>
      <c r="B4563" s="6">
        <v>44119</v>
      </c>
      <c r="C4563">
        <v>2</v>
      </c>
    </row>
    <row r="4564" spans="1:3" x14ac:dyDescent="0.3">
      <c r="A4564" s="5" t="s">
        <v>5594</v>
      </c>
      <c r="B4564" s="6">
        <v>44121</v>
      </c>
      <c r="C4564">
        <v>2</v>
      </c>
    </row>
    <row r="4565" spans="1:3" x14ac:dyDescent="0.3">
      <c r="A4565" s="5" t="s">
        <v>5593</v>
      </c>
      <c r="B4565" s="6">
        <v>44123</v>
      </c>
      <c r="C4565">
        <v>2</v>
      </c>
    </row>
    <row r="4566" spans="1:3" x14ac:dyDescent="0.3">
      <c r="A4566" s="5" t="s">
        <v>5597</v>
      </c>
      <c r="B4566" s="6">
        <v>44123</v>
      </c>
      <c r="C4566">
        <v>2</v>
      </c>
    </row>
    <row r="4567" spans="1:3" x14ac:dyDescent="0.3">
      <c r="A4567" s="5" t="s">
        <v>5598</v>
      </c>
      <c r="B4567" s="6">
        <v>44123</v>
      </c>
      <c r="C4567">
        <v>2</v>
      </c>
    </row>
    <row r="4568" spans="1:3" x14ac:dyDescent="0.3">
      <c r="A4568" s="5" t="s">
        <v>5600</v>
      </c>
      <c r="B4568" s="6">
        <v>44123</v>
      </c>
      <c r="C4568">
        <v>2</v>
      </c>
    </row>
    <row r="4569" spans="1:3" x14ac:dyDescent="0.3">
      <c r="A4569" s="5" t="s">
        <v>5610</v>
      </c>
      <c r="B4569" s="6">
        <v>44133</v>
      </c>
      <c r="C4569">
        <v>2</v>
      </c>
    </row>
    <row r="4570" spans="1:3" x14ac:dyDescent="0.3">
      <c r="A4570" s="5" t="s">
        <v>5613</v>
      </c>
      <c r="B4570" s="6">
        <v>44133</v>
      </c>
      <c r="C4570">
        <v>2</v>
      </c>
    </row>
    <row r="4571" spans="1:3" x14ac:dyDescent="0.3">
      <c r="A4571" s="5" t="s">
        <v>5611</v>
      </c>
      <c r="B4571" s="6">
        <v>44134</v>
      </c>
      <c r="C4571">
        <v>2</v>
      </c>
    </row>
    <row r="4572" spans="1:3" x14ac:dyDescent="0.3">
      <c r="A4572" s="5" t="s">
        <v>5620</v>
      </c>
      <c r="B4572" s="6">
        <v>44141</v>
      </c>
      <c r="C4572">
        <v>2</v>
      </c>
    </row>
    <row r="4573" spans="1:3" x14ac:dyDescent="0.3">
      <c r="A4573" s="5" t="s">
        <v>5628</v>
      </c>
      <c r="B4573" s="6">
        <v>44142</v>
      </c>
      <c r="C4573">
        <v>2</v>
      </c>
    </row>
    <row r="4574" spans="1:3" x14ac:dyDescent="0.3">
      <c r="A4574" s="5" t="s">
        <v>5631</v>
      </c>
      <c r="B4574" s="6">
        <v>44144</v>
      </c>
      <c r="C4574">
        <v>2</v>
      </c>
    </row>
    <row r="4575" spans="1:3" x14ac:dyDescent="0.3">
      <c r="A4575" s="5" t="s">
        <v>5634</v>
      </c>
      <c r="B4575" s="6">
        <v>44150</v>
      </c>
      <c r="C4575">
        <v>2</v>
      </c>
    </row>
    <row r="4576" spans="1:3" x14ac:dyDescent="0.3">
      <c r="A4576" s="5" t="s">
        <v>5641</v>
      </c>
      <c r="B4576" s="6">
        <v>44153</v>
      </c>
      <c r="C4576">
        <v>2</v>
      </c>
    </row>
    <row r="4577" spans="1:3" x14ac:dyDescent="0.3">
      <c r="A4577" s="5" t="s">
        <v>5643</v>
      </c>
      <c r="B4577" s="6">
        <v>44157</v>
      </c>
      <c r="C4577">
        <v>2</v>
      </c>
    </row>
    <row r="4578" spans="1:3" x14ac:dyDescent="0.3">
      <c r="A4578" s="5" t="s">
        <v>5645</v>
      </c>
      <c r="B4578" s="6">
        <v>44163</v>
      </c>
      <c r="C4578">
        <v>2</v>
      </c>
    </row>
    <row r="4579" spans="1:3" x14ac:dyDescent="0.3">
      <c r="A4579" s="5" t="s">
        <v>5650</v>
      </c>
      <c r="B4579" s="6">
        <v>44172</v>
      </c>
      <c r="C4579">
        <v>2</v>
      </c>
    </row>
    <row r="4580" spans="1:3" x14ac:dyDescent="0.3">
      <c r="A4580" s="5" t="s">
        <v>5658</v>
      </c>
      <c r="B4580" s="6">
        <v>44180</v>
      </c>
      <c r="C4580">
        <v>2</v>
      </c>
    </row>
    <row r="4581" spans="1:3" x14ac:dyDescent="0.3">
      <c r="A4581" s="5" t="s">
        <v>5659</v>
      </c>
      <c r="B4581" s="6">
        <v>44181</v>
      </c>
      <c r="C4581">
        <v>2</v>
      </c>
    </row>
    <row r="4582" spans="1:3" x14ac:dyDescent="0.3">
      <c r="A4582" s="5" t="s">
        <v>5666</v>
      </c>
      <c r="B4582" s="6">
        <v>44183</v>
      </c>
      <c r="C4582">
        <v>2</v>
      </c>
    </row>
    <row r="4583" spans="1:3" x14ac:dyDescent="0.3">
      <c r="A4583" s="5" t="s">
        <v>5668</v>
      </c>
      <c r="B4583" s="6">
        <v>44187</v>
      </c>
      <c r="C4583">
        <v>2</v>
      </c>
    </row>
    <row r="4584" spans="1:3" x14ac:dyDescent="0.3">
      <c r="A4584" s="5" t="s">
        <v>5669</v>
      </c>
      <c r="B4584" s="6">
        <v>44188</v>
      </c>
      <c r="C4584">
        <v>2</v>
      </c>
    </row>
    <row r="4585" spans="1:3" x14ac:dyDescent="0.3">
      <c r="A4585" s="5" t="s">
        <v>5673</v>
      </c>
      <c r="B4585" s="6">
        <v>44191</v>
      </c>
      <c r="C4585">
        <v>2</v>
      </c>
    </row>
    <row r="4586" spans="1:3" x14ac:dyDescent="0.3">
      <c r="A4586" s="5" t="s">
        <v>5674</v>
      </c>
      <c r="B4586" s="6">
        <v>44192</v>
      </c>
      <c r="C4586">
        <v>2</v>
      </c>
    </row>
    <row r="4587" spans="1:3" x14ac:dyDescent="0.3">
      <c r="A4587" s="5" t="s">
        <v>5682</v>
      </c>
      <c r="B4587" s="6">
        <v>44195</v>
      </c>
      <c r="C4587">
        <v>2</v>
      </c>
    </row>
    <row r="4588" spans="1:3" x14ac:dyDescent="0.3">
      <c r="A4588" s="5" t="s">
        <v>5681</v>
      </c>
      <c r="B4588" s="6">
        <v>44197</v>
      </c>
      <c r="C4588">
        <v>2</v>
      </c>
    </row>
    <row r="4589" spans="1:3" x14ac:dyDescent="0.3">
      <c r="A4589" s="5" t="s">
        <v>5683</v>
      </c>
      <c r="B4589" s="6">
        <v>44198</v>
      </c>
      <c r="C4589">
        <v>2</v>
      </c>
    </row>
    <row r="4590" spans="1:3" x14ac:dyDescent="0.3">
      <c r="A4590" s="5" t="s">
        <v>5686</v>
      </c>
      <c r="B4590" s="6">
        <v>44199</v>
      </c>
      <c r="C4590">
        <v>2</v>
      </c>
    </row>
    <row r="4591" spans="1:3" x14ac:dyDescent="0.3">
      <c r="A4591" s="5" t="s">
        <v>5688</v>
      </c>
      <c r="B4591" s="6">
        <v>44203</v>
      </c>
      <c r="C4591">
        <v>2</v>
      </c>
    </row>
    <row r="4592" spans="1:3" x14ac:dyDescent="0.3">
      <c r="A4592" s="5" t="s">
        <v>5691</v>
      </c>
      <c r="B4592" s="6">
        <v>44203</v>
      </c>
      <c r="C4592">
        <v>2</v>
      </c>
    </row>
    <row r="4593" spans="1:3" x14ac:dyDescent="0.3">
      <c r="A4593" s="5" t="s">
        <v>5692</v>
      </c>
      <c r="B4593" s="6">
        <v>44206</v>
      </c>
      <c r="C4593">
        <v>2</v>
      </c>
    </row>
    <row r="4594" spans="1:3" x14ac:dyDescent="0.3">
      <c r="A4594" s="5" t="s">
        <v>5696</v>
      </c>
      <c r="B4594" s="6">
        <v>44207</v>
      </c>
      <c r="C4594">
        <v>2</v>
      </c>
    </row>
    <row r="4595" spans="1:3" x14ac:dyDescent="0.3">
      <c r="A4595" s="5" t="s">
        <v>5695</v>
      </c>
      <c r="B4595" s="6">
        <v>44208</v>
      </c>
      <c r="C4595">
        <v>2</v>
      </c>
    </row>
    <row r="4596" spans="1:3" x14ac:dyDescent="0.3">
      <c r="A4596" s="5" t="s">
        <v>5699</v>
      </c>
      <c r="B4596" s="6">
        <v>44211</v>
      </c>
      <c r="C4596">
        <v>2</v>
      </c>
    </row>
    <row r="4597" spans="1:3" x14ac:dyDescent="0.3">
      <c r="A4597" s="5" t="s">
        <v>5705</v>
      </c>
      <c r="B4597" s="6">
        <v>44216</v>
      </c>
      <c r="C4597">
        <v>2</v>
      </c>
    </row>
    <row r="4598" spans="1:3" x14ac:dyDescent="0.3">
      <c r="A4598" s="5" t="s">
        <v>5707</v>
      </c>
      <c r="B4598" s="6">
        <v>44217</v>
      </c>
      <c r="C4598">
        <v>2</v>
      </c>
    </row>
    <row r="4599" spans="1:3" x14ac:dyDescent="0.3">
      <c r="A4599" s="5" t="s">
        <v>5710</v>
      </c>
      <c r="B4599" s="6">
        <v>44222</v>
      </c>
      <c r="C4599">
        <v>2</v>
      </c>
    </row>
    <row r="4600" spans="1:3" x14ac:dyDescent="0.3">
      <c r="A4600" s="5" t="s">
        <v>5717</v>
      </c>
      <c r="B4600" s="6">
        <v>44229</v>
      </c>
      <c r="C4600">
        <v>2</v>
      </c>
    </row>
    <row r="4601" spans="1:3" x14ac:dyDescent="0.3">
      <c r="A4601" s="5" t="s">
        <v>5721</v>
      </c>
      <c r="B4601" s="6">
        <v>44229</v>
      </c>
      <c r="C4601">
        <v>2</v>
      </c>
    </row>
    <row r="4602" spans="1:3" x14ac:dyDescent="0.3">
      <c r="A4602" s="5" t="s">
        <v>5724</v>
      </c>
      <c r="B4602" s="6">
        <v>44232</v>
      </c>
      <c r="C4602">
        <v>2</v>
      </c>
    </row>
    <row r="4603" spans="1:3" x14ac:dyDescent="0.3">
      <c r="A4603" s="5" t="s">
        <v>5729</v>
      </c>
      <c r="B4603" s="6">
        <v>44241</v>
      </c>
      <c r="C4603">
        <v>2</v>
      </c>
    </row>
    <row r="4604" spans="1:3" x14ac:dyDescent="0.3">
      <c r="A4604" s="5" t="s">
        <v>5730</v>
      </c>
      <c r="B4604" s="6">
        <v>44241</v>
      </c>
      <c r="C4604">
        <v>2</v>
      </c>
    </row>
    <row r="4605" spans="1:3" x14ac:dyDescent="0.3">
      <c r="A4605" s="5" t="s">
        <v>5740</v>
      </c>
      <c r="B4605" s="6">
        <v>44255</v>
      </c>
      <c r="C4605">
        <v>2</v>
      </c>
    </row>
    <row r="4606" spans="1:3" x14ac:dyDescent="0.3">
      <c r="A4606" s="5" t="s">
        <v>5742</v>
      </c>
      <c r="B4606" s="6">
        <v>44257</v>
      </c>
      <c r="C4606">
        <v>2</v>
      </c>
    </row>
    <row r="4607" spans="1:3" x14ac:dyDescent="0.3">
      <c r="A4607" s="5" t="s">
        <v>5745</v>
      </c>
      <c r="B4607" s="6">
        <v>44263</v>
      </c>
      <c r="C4607">
        <v>2</v>
      </c>
    </row>
    <row r="4608" spans="1:3" x14ac:dyDescent="0.3">
      <c r="A4608" s="5" t="s">
        <v>5751</v>
      </c>
      <c r="B4608" s="6">
        <v>44264</v>
      </c>
      <c r="C4608">
        <v>2</v>
      </c>
    </row>
    <row r="4609" spans="1:3" x14ac:dyDescent="0.3">
      <c r="A4609" s="5" t="s">
        <v>5755</v>
      </c>
      <c r="B4609" s="6">
        <v>44267</v>
      </c>
      <c r="C4609">
        <v>2</v>
      </c>
    </row>
    <row r="4610" spans="1:3" x14ac:dyDescent="0.3">
      <c r="A4610" s="5" t="s">
        <v>5758</v>
      </c>
      <c r="B4610" s="6">
        <v>44272</v>
      </c>
      <c r="C4610">
        <v>2</v>
      </c>
    </row>
    <row r="4611" spans="1:3" x14ac:dyDescent="0.3">
      <c r="A4611" s="5" t="s">
        <v>5760</v>
      </c>
      <c r="B4611" s="6">
        <v>44275</v>
      </c>
      <c r="C4611">
        <v>2</v>
      </c>
    </row>
    <row r="4612" spans="1:3" x14ac:dyDescent="0.3">
      <c r="A4612" s="5" t="s">
        <v>5761</v>
      </c>
      <c r="B4612" s="6">
        <v>44276</v>
      </c>
      <c r="C4612">
        <v>2</v>
      </c>
    </row>
    <row r="4613" spans="1:3" x14ac:dyDescent="0.3">
      <c r="A4613" s="5" t="s">
        <v>5764</v>
      </c>
      <c r="B4613" s="6">
        <v>44281</v>
      </c>
      <c r="C4613">
        <v>2</v>
      </c>
    </row>
    <row r="4614" spans="1:3" x14ac:dyDescent="0.3">
      <c r="A4614" s="5" t="s">
        <v>5766</v>
      </c>
      <c r="B4614" s="6">
        <v>44285</v>
      </c>
      <c r="C4614">
        <v>2</v>
      </c>
    </row>
    <row r="4615" spans="1:3" x14ac:dyDescent="0.3">
      <c r="A4615" s="5" t="s">
        <v>5769</v>
      </c>
      <c r="B4615" s="6">
        <v>44287</v>
      </c>
      <c r="C4615">
        <v>2</v>
      </c>
    </row>
    <row r="4616" spans="1:3" x14ac:dyDescent="0.3">
      <c r="A4616" s="5" t="s">
        <v>5770</v>
      </c>
      <c r="B4616" s="6">
        <v>44294</v>
      </c>
      <c r="C4616">
        <v>2</v>
      </c>
    </row>
    <row r="4617" spans="1:3" x14ac:dyDescent="0.3">
      <c r="A4617" s="5" t="s">
        <v>5772</v>
      </c>
      <c r="B4617" s="6">
        <v>44295</v>
      </c>
      <c r="C4617">
        <v>2</v>
      </c>
    </row>
    <row r="4618" spans="1:3" x14ac:dyDescent="0.3">
      <c r="A4618" s="5" t="s">
        <v>5774</v>
      </c>
      <c r="B4618" s="6">
        <v>44295</v>
      </c>
      <c r="C4618">
        <v>2</v>
      </c>
    </row>
    <row r="4619" spans="1:3" x14ac:dyDescent="0.3">
      <c r="A4619" s="5" t="s">
        <v>5777</v>
      </c>
      <c r="B4619" s="6">
        <v>44297</v>
      </c>
      <c r="C4619">
        <v>2</v>
      </c>
    </row>
    <row r="4620" spans="1:3" x14ac:dyDescent="0.3">
      <c r="A4620" s="5" t="s">
        <v>5782</v>
      </c>
      <c r="B4620" s="6">
        <v>44304</v>
      </c>
      <c r="C4620">
        <v>2</v>
      </c>
    </row>
    <row r="4621" spans="1:3" x14ac:dyDescent="0.3">
      <c r="A4621" s="5" t="s">
        <v>5791</v>
      </c>
      <c r="B4621" s="6">
        <v>44316</v>
      </c>
      <c r="C4621">
        <v>2</v>
      </c>
    </row>
    <row r="4622" spans="1:3" x14ac:dyDescent="0.3">
      <c r="A4622" s="5" t="s">
        <v>5793</v>
      </c>
      <c r="B4622" s="6">
        <v>44317</v>
      </c>
      <c r="C4622">
        <v>2</v>
      </c>
    </row>
    <row r="4623" spans="1:3" x14ac:dyDescent="0.3">
      <c r="A4623" s="5" t="s">
        <v>5794</v>
      </c>
      <c r="B4623" s="6">
        <v>44317</v>
      </c>
      <c r="C4623">
        <v>2</v>
      </c>
    </row>
    <row r="4624" spans="1:3" x14ac:dyDescent="0.3">
      <c r="A4624" s="5" t="s">
        <v>5800</v>
      </c>
      <c r="B4624" s="6">
        <v>44320</v>
      </c>
      <c r="C4624">
        <v>2</v>
      </c>
    </row>
    <row r="4625" spans="1:3" x14ac:dyDescent="0.3">
      <c r="A4625" s="5" t="s">
        <v>5809</v>
      </c>
      <c r="B4625" s="6">
        <v>44329</v>
      </c>
      <c r="C4625">
        <v>2</v>
      </c>
    </row>
    <row r="4626" spans="1:3" x14ac:dyDescent="0.3">
      <c r="A4626" s="5" t="s">
        <v>5811</v>
      </c>
      <c r="B4626" s="6">
        <v>44334</v>
      </c>
      <c r="C4626">
        <v>2</v>
      </c>
    </row>
    <row r="4627" spans="1:3" x14ac:dyDescent="0.3">
      <c r="A4627" s="5" t="s">
        <v>5815</v>
      </c>
      <c r="B4627" s="6">
        <v>44338</v>
      </c>
      <c r="C4627">
        <v>2</v>
      </c>
    </row>
    <row r="4628" spans="1:3" x14ac:dyDescent="0.3">
      <c r="A4628" s="5" t="s">
        <v>5819</v>
      </c>
      <c r="B4628" s="6">
        <v>44345</v>
      </c>
      <c r="C4628">
        <v>2</v>
      </c>
    </row>
    <row r="4629" spans="1:3" x14ac:dyDescent="0.3">
      <c r="A4629" s="5" t="s">
        <v>5821</v>
      </c>
      <c r="B4629" s="6">
        <v>44352</v>
      </c>
      <c r="C4629">
        <v>2</v>
      </c>
    </row>
    <row r="4630" spans="1:3" x14ac:dyDescent="0.3">
      <c r="A4630" s="5" t="s">
        <v>5830</v>
      </c>
      <c r="B4630" s="6">
        <v>44364</v>
      </c>
      <c r="C4630">
        <v>2</v>
      </c>
    </row>
    <row r="4631" spans="1:3" x14ac:dyDescent="0.3">
      <c r="A4631" s="5" t="s">
        <v>5832</v>
      </c>
      <c r="B4631" s="6">
        <v>44366</v>
      </c>
      <c r="C4631">
        <v>2</v>
      </c>
    </row>
    <row r="4632" spans="1:3" x14ac:dyDescent="0.3">
      <c r="A4632" s="5" t="s">
        <v>5833</v>
      </c>
      <c r="B4632" s="6">
        <v>44368</v>
      </c>
      <c r="C4632">
        <v>2</v>
      </c>
    </row>
    <row r="4633" spans="1:3" x14ac:dyDescent="0.3">
      <c r="A4633" s="5" t="s">
        <v>5838</v>
      </c>
      <c r="B4633" s="6">
        <v>44380</v>
      </c>
      <c r="C4633">
        <v>2</v>
      </c>
    </row>
    <row r="4634" spans="1:3" x14ac:dyDescent="0.3">
      <c r="A4634" s="5" t="s">
        <v>5840</v>
      </c>
      <c r="B4634" s="6">
        <v>44383</v>
      </c>
      <c r="C4634">
        <v>2</v>
      </c>
    </row>
    <row r="4635" spans="1:3" x14ac:dyDescent="0.3">
      <c r="A4635" s="5" t="s">
        <v>5845</v>
      </c>
      <c r="B4635" s="6">
        <v>44386</v>
      </c>
      <c r="C4635">
        <v>2</v>
      </c>
    </row>
    <row r="4636" spans="1:3" x14ac:dyDescent="0.3">
      <c r="A4636" s="5" t="s">
        <v>5843</v>
      </c>
      <c r="B4636" s="6">
        <v>44388</v>
      </c>
      <c r="C4636">
        <v>2</v>
      </c>
    </row>
    <row r="4637" spans="1:3" x14ac:dyDescent="0.3">
      <c r="A4637" s="5" t="s">
        <v>5852</v>
      </c>
      <c r="B4637" s="6">
        <v>44390</v>
      </c>
      <c r="C4637">
        <v>2</v>
      </c>
    </row>
    <row r="4638" spans="1:3" x14ac:dyDescent="0.3">
      <c r="A4638" s="5" t="s">
        <v>5855</v>
      </c>
      <c r="B4638" s="6">
        <v>44394</v>
      </c>
      <c r="C4638">
        <v>2</v>
      </c>
    </row>
    <row r="4639" spans="1:3" x14ac:dyDescent="0.3">
      <c r="A4639" s="5" t="s">
        <v>5857</v>
      </c>
      <c r="B4639" s="6">
        <v>44397</v>
      </c>
      <c r="C4639">
        <v>2</v>
      </c>
    </row>
    <row r="4640" spans="1:3" x14ac:dyDescent="0.3">
      <c r="A4640" s="5" t="s">
        <v>5860</v>
      </c>
      <c r="B4640" s="6">
        <v>44400</v>
      </c>
      <c r="C4640">
        <v>2</v>
      </c>
    </row>
    <row r="4641" spans="1:3" x14ac:dyDescent="0.3">
      <c r="A4641" s="5" t="s">
        <v>5864</v>
      </c>
      <c r="B4641" s="6">
        <v>44400</v>
      </c>
      <c r="C4641">
        <v>2</v>
      </c>
    </row>
    <row r="4642" spans="1:3" x14ac:dyDescent="0.3">
      <c r="A4642" s="5" t="s">
        <v>5865</v>
      </c>
      <c r="B4642" s="6">
        <v>44400</v>
      </c>
      <c r="C4642">
        <v>2</v>
      </c>
    </row>
    <row r="4643" spans="1:3" x14ac:dyDescent="0.3">
      <c r="A4643" s="5" t="s">
        <v>5867</v>
      </c>
      <c r="B4643" s="6">
        <v>44400</v>
      </c>
      <c r="C4643">
        <v>2</v>
      </c>
    </row>
    <row r="4644" spans="1:3" x14ac:dyDescent="0.3">
      <c r="A4644" s="5" t="s">
        <v>5869</v>
      </c>
      <c r="B4644" s="6">
        <v>44402</v>
      </c>
      <c r="C4644">
        <v>2</v>
      </c>
    </row>
    <row r="4645" spans="1:3" x14ac:dyDescent="0.3">
      <c r="A4645" s="5" t="s">
        <v>5871</v>
      </c>
      <c r="B4645" s="6">
        <v>44402</v>
      </c>
      <c r="C4645">
        <v>2</v>
      </c>
    </row>
    <row r="4646" spans="1:3" x14ac:dyDescent="0.3">
      <c r="A4646" s="5" t="s">
        <v>5876</v>
      </c>
      <c r="B4646" s="6">
        <v>44406</v>
      </c>
      <c r="C4646">
        <v>2</v>
      </c>
    </row>
    <row r="4647" spans="1:3" x14ac:dyDescent="0.3">
      <c r="A4647" s="5" t="s">
        <v>5880</v>
      </c>
      <c r="B4647" s="6">
        <v>44409</v>
      </c>
      <c r="C4647">
        <v>2</v>
      </c>
    </row>
    <row r="4648" spans="1:3" x14ac:dyDescent="0.3">
      <c r="A4648" s="5" t="s">
        <v>5882</v>
      </c>
      <c r="B4648" s="6">
        <v>44414</v>
      </c>
      <c r="C4648">
        <v>2</v>
      </c>
    </row>
    <row r="4649" spans="1:3" x14ac:dyDescent="0.3">
      <c r="A4649" s="5" t="s">
        <v>5887</v>
      </c>
      <c r="B4649" s="6">
        <v>44416</v>
      </c>
      <c r="C4649">
        <v>2</v>
      </c>
    </row>
    <row r="4650" spans="1:3" x14ac:dyDescent="0.3">
      <c r="A4650" s="5" t="s">
        <v>5897</v>
      </c>
      <c r="B4650" s="6">
        <v>44427</v>
      </c>
      <c r="C4650">
        <v>2</v>
      </c>
    </row>
    <row r="4651" spans="1:3" x14ac:dyDescent="0.3">
      <c r="A4651" s="5" t="s">
        <v>5896</v>
      </c>
      <c r="B4651" s="6">
        <v>44428</v>
      </c>
      <c r="C4651">
        <v>2</v>
      </c>
    </row>
    <row r="4652" spans="1:3" x14ac:dyDescent="0.3">
      <c r="A4652" s="5" t="s">
        <v>5901</v>
      </c>
      <c r="B4652" s="6">
        <v>44430</v>
      </c>
      <c r="C4652">
        <v>2</v>
      </c>
    </row>
    <row r="4653" spans="1:3" x14ac:dyDescent="0.3">
      <c r="A4653" s="5" t="s">
        <v>5908</v>
      </c>
      <c r="B4653" s="6">
        <v>44439</v>
      </c>
      <c r="C4653">
        <v>2</v>
      </c>
    </row>
    <row r="4654" spans="1:3" x14ac:dyDescent="0.3">
      <c r="A4654" s="5" t="s">
        <v>5911</v>
      </c>
      <c r="B4654" s="6">
        <v>44439</v>
      </c>
      <c r="C4654">
        <v>2</v>
      </c>
    </row>
    <row r="4655" spans="1:3" x14ac:dyDescent="0.3">
      <c r="A4655" s="5" t="s">
        <v>5913</v>
      </c>
      <c r="B4655" s="6">
        <v>44445</v>
      </c>
      <c r="C4655">
        <v>2</v>
      </c>
    </row>
    <row r="4656" spans="1:3" x14ac:dyDescent="0.3">
      <c r="A4656" s="5" t="s">
        <v>5920</v>
      </c>
      <c r="B4656" s="6">
        <v>44453</v>
      </c>
      <c r="C4656">
        <v>2</v>
      </c>
    </row>
    <row r="4657" spans="1:3" x14ac:dyDescent="0.3">
      <c r="A4657" s="5" t="s">
        <v>5930</v>
      </c>
      <c r="B4657" s="6">
        <v>44461</v>
      </c>
      <c r="C4657">
        <v>2</v>
      </c>
    </row>
    <row r="4658" spans="1:3" x14ac:dyDescent="0.3">
      <c r="A4658" s="5" t="s">
        <v>5933</v>
      </c>
      <c r="B4658" s="6">
        <v>44465</v>
      </c>
      <c r="C4658">
        <v>2</v>
      </c>
    </row>
    <row r="4659" spans="1:3" x14ac:dyDescent="0.3">
      <c r="A4659" s="5" t="s">
        <v>5934</v>
      </c>
      <c r="B4659" s="6">
        <v>44466</v>
      </c>
      <c r="C4659">
        <v>2</v>
      </c>
    </row>
    <row r="4660" spans="1:3" x14ac:dyDescent="0.3">
      <c r="A4660" s="5" t="s">
        <v>5937</v>
      </c>
      <c r="B4660" s="6">
        <v>44467</v>
      </c>
      <c r="C4660">
        <v>2</v>
      </c>
    </row>
    <row r="4661" spans="1:3" x14ac:dyDescent="0.3">
      <c r="A4661" s="5" t="s">
        <v>5932</v>
      </c>
      <c r="B4661" s="6">
        <v>44468</v>
      </c>
      <c r="C4661">
        <v>2</v>
      </c>
    </row>
    <row r="4662" spans="1:3" x14ac:dyDescent="0.3">
      <c r="A4662" s="5" t="s">
        <v>5941</v>
      </c>
      <c r="B4662" s="6">
        <v>44468</v>
      </c>
      <c r="C4662">
        <v>2</v>
      </c>
    </row>
    <row r="4663" spans="1:3" x14ac:dyDescent="0.3">
      <c r="A4663" s="5" t="s">
        <v>5945</v>
      </c>
      <c r="B4663" s="6">
        <v>44469</v>
      </c>
      <c r="C4663">
        <v>2</v>
      </c>
    </row>
    <row r="4664" spans="1:3" x14ac:dyDescent="0.3">
      <c r="A4664" s="5" t="s">
        <v>5950</v>
      </c>
      <c r="B4664" s="6">
        <v>44475</v>
      </c>
      <c r="C4664">
        <v>2</v>
      </c>
    </row>
    <row r="4665" spans="1:3" x14ac:dyDescent="0.3">
      <c r="A4665" s="5" t="s">
        <v>5953</v>
      </c>
      <c r="B4665" s="6">
        <v>44478</v>
      </c>
      <c r="C4665">
        <v>2</v>
      </c>
    </row>
    <row r="4666" spans="1:3" x14ac:dyDescent="0.3">
      <c r="A4666" s="5" t="s">
        <v>5957</v>
      </c>
      <c r="B4666" s="6">
        <v>44482</v>
      </c>
      <c r="C4666">
        <v>2</v>
      </c>
    </row>
    <row r="4667" spans="1:3" x14ac:dyDescent="0.3">
      <c r="A4667" s="5" t="s">
        <v>5958</v>
      </c>
      <c r="B4667" s="6">
        <v>44483</v>
      </c>
      <c r="C4667">
        <v>2</v>
      </c>
    </row>
    <row r="4668" spans="1:3" x14ac:dyDescent="0.3">
      <c r="A4668" s="5" t="s">
        <v>5971</v>
      </c>
      <c r="B4668" s="6">
        <v>44495</v>
      </c>
      <c r="C4668">
        <v>2</v>
      </c>
    </row>
    <row r="4669" spans="1:3" x14ac:dyDescent="0.3">
      <c r="A4669" s="5" t="s">
        <v>5975</v>
      </c>
      <c r="B4669" s="6">
        <v>44497</v>
      </c>
      <c r="C4669">
        <v>2</v>
      </c>
    </row>
    <row r="4670" spans="1:3" x14ac:dyDescent="0.3">
      <c r="A4670" s="5" t="s">
        <v>5976</v>
      </c>
      <c r="B4670" s="6">
        <v>44498</v>
      </c>
      <c r="C4670">
        <v>2</v>
      </c>
    </row>
    <row r="4671" spans="1:3" x14ac:dyDescent="0.3">
      <c r="A4671" s="5" t="s">
        <v>5981</v>
      </c>
      <c r="B4671" s="6">
        <v>44502</v>
      </c>
      <c r="C4671">
        <v>2</v>
      </c>
    </row>
    <row r="4672" spans="1:3" x14ac:dyDescent="0.3">
      <c r="A4672" s="5" t="s">
        <v>5980</v>
      </c>
      <c r="B4672" s="6">
        <v>44504</v>
      </c>
      <c r="C4672">
        <v>2</v>
      </c>
    </row>
    <row r="4673" spans="1:3" x14ac:dyDescent="0.3">
      <c r="A4673" s="5" t="s">
        <v>5982</v>
      </c>
      <c r="B4673" s="6">
        <v>44505</v>
      </c>
      <c r="C4673">
        <v>2</v>
      </c>
    </row>
    <row r="4674" spans="1:3" x14ac:dyDescent="0.3">
      <c r="A4674" s="5" t="s">
        <v>5985</v>
      </c>
      <c r="B4674" s="6">
        <v>44510</v>
      </c>
      <c r="C4674">
        <v>2</v>
      </c>
    </row>
    <row r="4675" spans="1:3" x14ac:dyDescent="0.3">
      <c r="A4675" s="5" t="s">
        <v>5991</v>
      </c>
      <c r="B4675" s="6">
        <v>44516</v>
      </c>
      <c r="C4675">
        <v>2</v>
      </c>
    </row>
    <row r="4676" spans="1:3" x14ac:dyDescent="0.3">
      <c r="A4676" s="5" t="s">
        <v>5997</v>
      </c>
      <c r="B4676" s="6">
        <v>44522</v>
      </c>
      <c r="C4676">
        <v>2</v>
      </c>
    </row>
    <row r="4677" spans="1:3" x14ac:dyDescent="0.3">
      <c r="A4677" s="5" t="s">
        <v>5999</v>
      </c>
      <c r="B4677" s="6">
        <v>44526</v>
      </c>
      <c r="C4677">
        <v>2</v>
      </c>
    </row>
    <row r="4678" spans="1:3" x14ac:dyDescent="0.3">
      <c r="A4678" s="5" t="s">
        <v>6003</v>
      </c>
      <c r="B4678" s="6">
        <v>44528</v>
      </c>
      <c r="C4678">
        <v>2</v>
      </c>
    </row>
    <row r="4679" spans="1:3" x14ac:dyDescent="0.3">
      <c r="A4679" s="5" t="s">
        <v>6004</v>
      </c>
      <c r="B4679" s="6">
        <v>44530</v>
      </c>
      <c r="C4679">
        <v>2</v>
      </c>
    </row>
    <row r="4680" spans="1:3" x14ac:dyDescent="0.3">
      <c r="A4680" s="5" t="s">
        <v>6008</v>
      </c>
      <c r="B4680" s="6">
        <v>44531</v>
      </c>
      <c r="C4680">
        <v>2</v>
      </c>
    </row>
    <row r="4681" spans="1:3" x14ac:dyDescent="0.3">
      <c r="A4681" s="5" t="s">
        <v>6011</v>
      </c>
      <c r="B4681" s="6">
        <v>44536</v>
      </c>
      <c r="C4681">
        <v>2</v>
      </c>
    </row>
    <row r="4682" spans="1:3" x14ac:dyDescent="0.3">
      <c r="A4682" s="5" t="s">
        <v>6012</v>
      </c>
      <c r="B4682" s="6">
        <v>44539</v>
      </c>
      <c r="C4682">
        <v>2</v>
      </c>
    </row>
    <row r="4683" spans="1:3" x14ac:dyDescent="0.3">
      <c r="A4683" s="5" t="s">
        <v>6020</v>
      </c>
      <c r="B4683" s="6">
        <v>44546</v>
      </c>
      <c r="C4683">
        <v>2</v>
      </c>
    </row>
    <row r="4684" spans="1:3" x14ac:dyDescent="0.3">
      <c r="A4684" s="5" t="s">
        <v>6024</v>
      </c>
      <c r="B4684" s="6">
        <v>44548</v>
      </c>
      <c r="C4684">
        <v>2</v>
      </c>
    </row>
    <row r="4685" spans="1:3" x14ac:dyDescent="0.3">
      <c r="A4685" s="5" t="s">
        <v>6025</v>
      </c>
      <c r="B4685" s="6">
        <v>44552</v>
      </c>
      <c r="C4685">
        <v>2</v>
      </c>
    </row>
    <row r="4686" spans="1:3" x14ac:dyDescent="0.3">
      <c r="A4686" s="5" t="s">
        <v>6030</v>
      </c>
      <c r="B4686" s="6">
        <v>44555</v>
      </c>
      <c r="C4686">
        <v>2</v>
      </c>
    </row>
    <row r="4687" spans="1:3" x14ac:dyDescent="0.3">
      <c r="A4687" s="5" t="s">
        <v>6032</v>
      </c>
      <c r="B4687" s="6">
        <v>44559</v>
      </c>
      <c r="C4687">
        <v>2</v>
      </c>
    </row>
    <row r="4688" spans="1:3" x14ac:dyDescent="0.3">
      <c r="A4688" s="5" t="s">
        <v>6033</v>
      </c>
      <c r="B4688" s="6">
        <v>44560</v>
      </c>
      <c r="C4688">
        <v>2</v>
      </c>
    </row>
    <row r="4689" spans="1:3" x14ac:dyDescent="0.3">
      <c r="A4689" s="5" t="s">
        <v>6041</v>
      </c>
      <c r="B4689" s="6">
        <v>44568</v>
      </c>
      <c r="C4689">
        <v>2</v>
      </c>
    </row>
    <row r="4690" spans="1:3" x14ac:dyDescent="0.3">
      <c r="A4690" s="5" t="s">
        <v>6043</v>
      </c>
      <c r="B4690" s="6">
        <v>44572</v>
      </c>
      <c r="C4690">
        <v>2</v>
      </c>
    </row>
    <row r="4691" spans="1:3" x14ac:dyDescent="0.3">
      <c r="A4691" s="5" t="s">
        <v>6049</v>
      </c>
      <c r="B4691" s="6">
        <v>44574</v>
      </c>
      <c r="C4691">
        <v>2</v>
      </c>
    </row>
    <row r="4692" spans="1:3" x14ac:dyDescent="0.3">
      <c r="A4692" s="5" t="s">
        <v>6047</v>
      </c>
      <c r="B4692" s="6">
        <v>44575</v>
      </c>
      <c r="C4692">
        <v>2</v>
      </c>
    </row>
    <row r="4693" spans="1:3" x14ac:dyDescent="0.3">
      <c r="A4693" s="5" t="s">
        <v>6056</v>
      </c>
      <c r="B4693" s="6">
        <v>44579</v>
      </c>
      <c r="C4693">
        <v>2</v>
      </c>
    </row>
    <row r="4694" spans="1:3" x14ac:dyDescent="0.3">
      <c r="A4694" s="5" t="s">
        <v>6060</v>
      </c>
      <c r="B4694" s="6">
        <v>44583</v>
      </c>
      <c r="C4694">
        <v>2</v>
      </c>
    </row>
    <row r="4695" spans="1:3" x14ac:dyDescent="0.3">
      <c r="A4695" s="5" t="s">
        <v>6062</v>
      </c>
      <c r="B4695" s="6">
        <v>44586</v>
      </c>
      <c r="C4695">
        <v>2</v>
      </c>
    </row>
    <row r="4696" spans="1:3" x14ac:dyDescent="0.3">
      <c r="A4696" s="5" t="s">
        <v>6063</v>
      </c>
      <c r="B4696" s="6">
        <v>44590</v>
      </c>
      <c r="C4696">
        <v>2</v>
      </c>
    </row>
    <row r="4697" spans="1:3" x14ac:dyDescent="0.3">
      <c r="A4697" s="5" t="s">
        <v>6074</v>
      </c>
      <c r="B4697" s="6">
        <v>44591</v>
      </c>
      <c r="C4697">
        <v>2</v>
      </c>
    </row>
    <row r="4698" spans="1:3" x14ac:dyDescent="0.3">
      <c r="A4698" s="5" t="s">
        <v>6078</v>
      </c>
      <c r="B4698" s="6">
        <v>44601</v>
      </c>
      <c r="C4698">
        <v>2</v>
      </c>
    </row>
    <row r="4699" spans="1:3" x14ac:dyDescent="0.3">
      <c r="A4699" s="5" t="s">
        <v>6082</v>
      </c>
      <c r="B4699" s="6">
        <v>44601</v>
      </c>
      <c r="C4699">
        <v>2</v>
      </c>
    </row>
    <row r="4700" spans="1:3" x14ac:dyDescent="0.3">
      <c r="A4700" s="5" t="s">
        <v>6081</v>
      </c>
      <c r="B4700" s="6">
        <v>44603</v>
      </c>
      <c r="C4700">
        <v>2</v>
      </c>
    </row>
    <row r="4701" spans="1:3" x14ac:dyDescent="0.3">
      <c r="A4701" s="5" t="s">
        <v>6089</v>
      </c>
      <c r="B4701" s="6">
        <v>44615</v>
      </c>
      <c r="C4701">
        <v>2</v>
      </c>
    </row>
    <row r="4702" spans="1:3" x14ac:dyDescent="0.3">
      <c r="A4702" s="5" t="s">
        <v>6088</v>
      </c>
      <c r="B4702" s="6">
        <v>44616</v>
      </c>
      <c r="C4702">
        <v>2</v>
      </c>
    </row>
    <row r="4703" spans="1:3" x14ac:dyDescent="0.3">
      <c r="A4703" s="5" t="s">
        <v>6093</v>
      </c>
      <c r="B4703" s="6">
        <v>44616</v>
      </c>
      <c r="C4703">
        <v>2</v>
      </c>
    </row>
    <row r="4704" spans="1:3" x14ac:dyDescent="0.3">
      <c r="A4704" s="5" t="s">
        <v>6096</v>
      </c>
      <c r="B4704" s="6">
        <v>44619</v>
      </c>
      <c r="C4704">
        <v>2</v>
      </c>
    </row>
    <row r="4705" spans="1:3" x14ac:dyDescent="0.3">
      <c r="A4705" s="5" t="s">
        <v>6100</v>
      </c>
      <c r="B4705" s="6">
        <v>44622</v>
      </c>
      <c r="C4705">
        <v>2</v>
      </c>
    </row>
    <row r="4706" spans="1:3" x14ac:dyDescent="0.3">
      <c r="A4706" s="5" t="s">
        <v>6099</v>
      </c>
      <c r="B4706" s="6">
        <v>44623</v>
      </c>
      <c r="C4706">
        <v>2</v>
      </c>
    </row>
    <row r="4707" spans="1:3" x14ac:dyDescent="0.3">
      <c r="A4707" s="5" t="s">
        <v>6104</v>
      </c>
      <c r="B4707" s="6">
        <v>44628</v>
      </c>
      <c r="C4707">
        <v>2</v>
      </c>
    </row>
    <row r="4708" spans="1:3" x14ac:dyDescent="0.3">
      <c r="A4708" s="5" t="s">
        <v>6107</v>
      </c>
      <c r="B4708" s="6">
        <v>44632</v>
      </c>
      <c r="C4708">
        <v>2</v>
      </c>
    </row>
    <row r="4709" spans="1:3" x14ac:dyDescent="0.3">
      <c r="A4709" s="5" t="s">
        <v>6108</v>
      </c>
      <c r="B4709" s="6">
        <v>44634</v>
      </c>
      <c r="C4709">
        <v>2</v>
      </c>
    </row>
    <row r="4710" spans="1:3" x14ac:dyDescent="0.3">
      <c r="A4710" s="5" t="s">
        <v>6112</v>
      </c>
      <c r="B4710" s="6">
        <v>44636</v>
      </c>
      <c r="C4710">
        <v>2</v>
      </c>
    </row>
    <row r="4711" spans="1:3" x14ac:dyDescent="0.3">
      <c r="A4711" s="5" t="s">
        <v>6120</v>
      </c>
      <c r="B4711" s="6">
        <v>44639</v>
      </c>
      <c r="C4711">
        <v>2</v>
      </c>
    </row>
    <row r="4712" spans="1:3" x14ac:dyDescent="0.3">
      <c r="A4712" s="5" t="s">
        <v>6121</v>
      </c>
      <c r="B4712" s="6">
        <v>44640</v>
      </c>
      <c r="C4712">
        <v>2</v>
      </c>
    </row>
    <row r="4713" spans="1:3" x14ac:dyDescent="0.3">
      <c r="A4713" s="5" t="s">
        <v>6122</v>
      </c>
      <c r="B4713" s="6">
        <v>44643</v>
      </c>
      <c r="C4713">
        <v>2</v>
      </c>
    </row>
    <row r="4714" spans="1:3" x14ac:dyDescent="0.3">
      <c r="A4714" s="5" t="s">
        <v>6125</v>
      </c>
      <c r="B4714" s="6">
        <v>44647</v>
      </c>
      <c r="C4714">
        <v>2</v>
      </c>
    </row>
    <row r="4715" spans="1:3" x14ac:dyDescent="0.3">
      <c r="A4715" s="5" t="s">
        <v>6128</v>
      </c>
      <c r="B4715" s="6">
        <v>44647</v>
      </c>
      <c r="C4715">
        <v>2</v>
      </c>
    </row>
    <row r="4716" spans="1:3" x14ac:dyDescent="0.3">
      <c r="A4716" s="5" t="s">
        <v>6127</v>
      </c>
      <c r="B4716" s="6">
        <v>44648</v>
      </c>
      <c r="C4716">
        <v>2</v>
      </c>
    </row>
    <row r="4717" spans="1:3" x14ac:dyDescent="0.3">
      <c r="A4717" s="5" t="s">
        <v>6132</v>
      </c>
      <c r="B4717" s="6">
        <v>44651</v>
      </c>
      <c r="C4717">
        <v>2</v>
      </c>
    </row>
    <row r="4718" spans="1:3" x14ac:dyDescent="0.3">
      <c r="A4718" s="5" t="s">
        <v>6137</v>
      </c>
      <c r="B4718" s="6">
        <v>44657</v>
      </c>
      <c r="C4718">
        <v>2</v>
      </c>
    </row>
    <row r="4719" spans="1:3" x14ac:dyDescent="0.3">
      <c r="A4719" s="5" t="s">
        <v>6136</v>
      </c>
      <c r="B4719" s="6">
        <v>44658</v>
      </c>
      <c r="C4719">
        <v>2</v>
      </c>
    </row>
    <row r="4720" spans="1:3" x14ac:dyDescent="0.3">
      <c r="A4720" s="5" t="s">
        <v>6140</v>
      </c>
      <c r="B4720" s="6">
        <v>44661</v>
      </c>
      <c r="C4720">
        <v>2</v>
      </c>
    </row>
    <row r="4721" spans="1:3" x14ac:dyDescent="0.3">
      <c r="A4721" s="5" t="s">
        <v>6143</v>
      </c>
      <c r="B4721" s="6">
        <v>44667</v>
      </c>
      <c r="C4721">
        <v>2</v>
      </c>
    </row>
    <row r="4722" spans="1:3" x14ac:dyDescent="0.3">
      <c r="A4722" s="5" t="s">
        <v>6145</v>
      </c>
      <c r="B4722" s="6">
        <v>44667</v>
      </c>
      <c r="C4722">
        <v>2</v>
      </c>
    </row>
    <row r="4723" spans="1:3" x14ac:dyDescent="0.3">
      <c r="A4723" s="5" t="s">
        <v>6141</v>
      </c>
      <c r="B4723" s="6">
        <v>44668</v>
      </c>
      <c r="C4723">
        <v>2</v>
      </c>
    </row>
    <row r="4724" spans="1:3" x14ac:dyDescent="0.3">
      <c r="A4724" s="5" t="s">
        <v>6151</v>
      </c>
      <c r="B4724" s="6">
        <v>44676</v>
      </c>
      <c r="C4724">
        <v>2</v>
      </c>
    </row>
    <row r="4725" spans="1:3" x14ac:dyDescent="0.3">
      <c r="A4725" s="5" t="s">
        <v>6157</v>
      </c>
      <c r="B4725" s="6">
        <v>44678</v>
      </c>
      <c r="C4725">
        <v>2</v>
      </c>
    </row>
    <row r="4726" spans="1:3" x14ac:dyDescent="0.3">
      <c r="A4726" s="5" t="s">
        <v>6163</v>
      </c>
      <c r="B4726" s="6">
        <v>44686</v>
      </c>
      <c r="C4726">
        <v>2</v>
      </c>
    </row>
    <row r="4727" spans="1:3" x14ac:dyDescent="0.3">
      <c r="A4727" s="5" t="s">
        <v>6164</v>
      </c>
      <c r="B4727" s="6">
        <v>44689</v>
      </c>
      <c r="C4727">
        <v>2</v>
      </c>
    </row>
    <row r="4728" spans="1:3" x14ac:dyDescent="0.3">
      <c r="A4728" s="5" t="s">
        <v>6165</v>
      </c>
      <c r="B4728" s="6">
        <v>44693</v>
      </c>
      <c r="C4728">
        <v>2</v>
      </c>
    </row>
    <row r="4729" spans="1:3" x14ac:dyDescent="0.3">
      <c r="A4729" s="5" t="s">
        <v>6179</v>
      </c>
      <c r="B4729" s="6">
        <v>44706</v>
      </c>
      <c r="C4729">
        <v>2</v>
      </c>
    </row>
    <row r="4730" spans="1:3" x14ac:dyDescent="0.3">
      <c r="A4730" s="5" t="s">
        <v>6188</v>
      </c>
      <c r="B4730" s="6">
        <v>44709</v>
      </c>
      <c r="C4730">
        <v>2</v>
      </c>
    </row>
    <row r="4731" spans="1:3" x14ac:dyDescent="0.3">
      <c r="A4731" s="5" t="s">
        <v>6189</v>
      </c>
      <c r="B4731" s="6">
        <v>44712</v>
      </c>
      <c r="C4731">
        <v>2</v>
      </c>
    </row>
    <row r="4732" spans="1:3" x14ac:dyDescent="0.3">
      <c r="A4732" s="5" t="s">
        <v>6195</v>
      </c>
      <c r="B4732" s="6">
        <v>44716</v>
      </c>
      <c r="C4732">
        <v>2</v>
      </c>
    </row>
    <row r="4733" spans="1:3" x14ac:dyDescent="0.3">
      <c r="A4733" s="5" t="s">
        <v>6198</v>
      </c>
      <c r="B4733" s="6">
        <v>44720</v>
      </c>
      <c r="C4733">
        <v>2</v>
      </c>
    </row>
    <row r="4734" spans="1:3" x14ac:dyDescent="0.3">
      <c r="A4734" s="5" t="s">
        <v>6200</v>
      </c>
      <c r="B4734" s="6">
        <v>44723</v>
      </c>
      <c r="C4734">
        <v>2</v>
      </c>
    </row>
    <row r="4735" spans="1:3" x14ac:dyDescent="0.3">
      <c r="A4735" s="5" t="s">
        <v>6202</v>
      </c>
      <c r="B4735" s="6">
        <v>44726</v>
      </c>
      <c r="C4735">
        <v>2</v>
      </c>
    </row>
    <row r="4736" spans="1:3" x14ac:dyDescent="0.3">
      <c r="A4736" s="5" t="s">
        <v>6207</v>
      </c>
      <c r="B4736" s="6">
        <v>44730</v>
      </c>
      <c r="C4736">
        <v>2</v>
      </c>
    </row>
    <row r="4737" spans="1:3" x14ac:dyDescent="0.3">
      <c r="A4737" s="5" t="s">
        <v>6209</v>
      </c>
      <c r="B4737" s="6">
        <v>44733</v>
      </c>
      <c r="C4737">
        <v>2</v>
      </c>
    </row>
    <row r="4738" spans="1:3" x14ac:dyDescent="0.3">
      <c r="A4738" s="5" t="s">
        <v>6208</v>
      </c>
      <c r="B4738" s="6">
        <v>44735</v>
      </c>
      <c r="C4738">
        <v>2</v>
      </c>
    </row>
    <row r="4739" spans="1:3" x14ac:dyDescent="0.3">
      <c r="A4739" s="5" t="s">
        <v>6214</v>
      </c>
      <c r="B4739" s="6">
        <v>44740</v>
      </c>
      <c r="C4739">
        <v>2</v>
      </c>
    </row>
    <row r="4740" spans="1:3" x14ac:dyDescent="0.3">
      <c r="A4740" s="5" t="s">
        <v>6227</v>
      </c>
      <c r="B4740" s="6">
        <v>44750</v>
      </c>
      <c r="C4740">
        <v>2</v>
      </c>
    </row>
    <row r="4741" spans="1:3" x14ac:dyDescent="0.3">
      <c r="A4741" s="5" t="s">
        <v>6229</v>
      </c>
      <c r="B4741" s="6">
        <v>44753</v>
      </c>
      <c r="C4741">
        <v>2</v>
      </c>
    </row>
    <row r="4742" spans="1:3" x14ac:dyDescent="0.3">
      <c r="A4742" s="5" t="s">
        <v>6231</v>
      </c>
      <c r="B4742" s="6">
        <v>44755</v>
      </c>
      <c r="C4742">
        <v>2</v>
      </c>
    </row>
    <row r="4743" spans="1:3" x14ac:dyDescent="0.3">
      <c r="A4743" s="5" t="s">
        <v>6234</v>
      </c>
      <c r="B4743" s="6">
        <v>44768</v>
      </c>
      <c r="C4743">
        <v>2</v>
      </c>
    </row>
    <row r="4744" spans="1:3" x14ac:dyDescent="0.3">
      <c r="A4744" s="5" t="s">
        <v>6239</v>
      </c>
      <c r="B4744" s="6">
        <v>44770</v>
      </c>
      <c r="C4744">
        <v>2</v>
      </c>
    </row>
    <row r="4745" spans="1:3" x14ac:dyDescent="0.3">
      <c r="A4745" s="5" t="s">
        <v>6246</v>
      </c>
      <c r="B4745" s="6">
        <v>44776</v>
      </c>
      <c r="C4745">
        <v>2</v>
      </c>
    </row>
    <row r="4746" spans="1:3" x14ac:dyDescent="0.3">
      <c r="A4746" s="5" t="s">
        <v>6253</v>
      </c>
      <c r="B4746" s="6">
        <v>44780</v>
      </c>
      <c r="C4746">
        <v>2</v>
      </c>
    </row>
    <row r="4747" spans="1:3" x14ac:dyDescent="0.3">
      <c r="A4747" s="5" t="s">
        <v>6252</v>
      </c>
      <c r="B4747" s="6">
        <v>44782</v>
      </c>
      <c r="C4747">
        <v>2</v>
      </c>
    </row>
    <row r="4748" spans="1:3" x14ac:dyDescent="0.3">
      <c r="A4748" s="5" t="s">
        <v>6255</v>
      </c>
      <c r="B4748" s="6">
        <v>44783</v>
      </c>
      <c r="C4748">
        <v>2</v>
      </c>
    </row>
    <row r="4749" spans="1:3" x14ac:dyDescent="0.3">
      <c r="A4749" s="5" t="s">
        <v>6257</v>
      </c>
      <c r="B4749" s="6">
        <v>44785</v>
      </c>
      <c r="C4749">
        <v>2</v>
      </c>
    </row>
    <row r="4750" spans="1:3" x14ac:dyDescent="0.3">
      <c r="A4750" s="5" t="s">
        <v>6256</v>
      </c>
      <c r="B4750" s="6">
        <v>44786</v>
      </c>
      <c r="C4750">
        <v>2</v>
      </c>
    </row>
    <row r="4751" spans="1:3" x14ac:dyDescent="0.3">
      <c r="A4751" s="5" t="s">
        <v>6263</v>
      </c>
      <c r="B4751" s="6">
        <v>44792</v>
      </c>
      <c r="C4751">
        <v>2</v>
      </c>
    </row>
    <row r="4752" spans="1:3" x14ac:dyDescent="0.3">
      <c r="A4752" s="5" t="s">
        <v>6268</v>
      </c>
      <c r="B4752" s="6">
        <v>44797</v>
      </c>
      <c r="C4752">
        <v>2</v>
      </c>
    </row>
    <row r="4753" spans="1:3" x14ac:dyDescent="0.3">
      <c r="A4753" s="5" t="s">
        <v>6282</v>
      </c>
      <c r="B4753" s="6">
        <v>44805</v>
      </c>
      <c r="C4753">
        <v>2</v>
      </c>
    </row>
    <row r="4754" spans="1:3" x14ac:dyDescent="0.3">
      <c r="A4754" s="5" t="s">
        <v>6280</v>
      </c>
      <c r="B4754" s="6">
        <v>44806</v>
      </c>
      <c r="C4754">
        <v>2</v>
      </c>
    </row>
    <row r="4755" spans="1:3" x14ac:dyDescent="0.3">
      <c r="A4755" s="5" t="s">
        <v>6285</v>
      </c>
      <c r="B4755" s="6">
        <v>44809</v>
      </c>
      <c r="C4755">
        <v>2</v>
      </c>
    </row>
    <row r="4756" spans="1:3" x14ac:dyDescent="0.3">
      <c r="A4756" s="5" t="s">
        <v>6294</v>
      </c>
      <c r="B4756" s="6">
        <v>44816</v>
      </c>
      <c r="C4756">
        <v>2</v>
      </c>
    </row>
    <row r="4757" spans="1:3" x14ac:dyDescent="0.3">
      <c r="A4757" s="5" t="s">
        <v>6295</v>
      </c>
      <c r="B4757" s="6">
        <v>44818</v>
      </c>
      <c r="C4757">
        <v>2</v>
      </c>
    </row>
    <row r="4758" spans="1:3" x14ac:dyDescent="0.3">
      <c r="A4758" s="5" t="s">
        <v>6296</v>
      </c>
      <c r="B4758" s="6">
        <v>44820</v>
      </c>
      <c r="C4758">
        <v>2</v>
      </c>
    </row>
    <row r="4759" spans="1:3" x14ac:dyDescent="0.3">
      <c r="A4759" s="5" t="s">
        <v>6298</v>
      </c>
      <c r="B4759" s="6">
        <v>44823</v>
      </c>
      <c r="C4759">
        <v>2</v>
      </c>
    </row>
    <row r="4760" spans="1:3" x14ac:dyDescent="0.3">
      <c r="A4760" s="5" t="s">
        <v>6304</v>
      </c>
      <c r="B4760" s="6">
        <v>44825</v>
      </c>
      <c r="C4760">
        <v>2</v>
      </c>
    </row>
    <row r="4761" spans="1:3" x14ac:dyDescent="0.3">
      <c r="A4761" s="5" t="s">
        <v>6302</v>
      </c>
      <c r="B4761" s="6">
        <v>44827</v>
      </c>
      <c r="C4761">
        <v>2</v>
      </c>
    </row>
    <row r="4762" spans="1:3" x14ac:dyDescent="0.3">
      <c r="A4762" s="5" t="s">
        <v>6303</v>
      </c>
      <c r="B4762" s="6">
        <v>44828</v>
      </c>
      <c r="C4762">
        <v>2</v>
      </c>
    </row>
    <row r="4763" spans="1:3" x14ac:dyDescent="0.3">
      <c r="A4763" s="5" t="s">
        <v>6307</v>
      </c>
      <c r="B4763" s="6">
        <v>44830</v>
      </c>
      <c r="C4763">
        <v>2</v>
      </c>
    </row>
    <row r="4764" spans="1:3" x14ac:dyDescent="0.3">
      <c r="A4764" s="5" t="s">
        <v>6309</v>
      </c>
      <c r="B4764" s="6">
        <v>44832</v>
      </c>
      <c r="C4764">
        <v>2</v>
      </c>
    </row>
    <row r="4765" spans="1:3" x14ac:dyDescent="0.3">
      <c r="A4765" s="5" t="s">
        <v>6311</v>
      </c>
      <c r="B4765" s="6">
        <v>44833</v>
      </c>
      <c r="C4765">
        <v>2</v>
      </c>
    </row>
    <row r="4766" spans="1:3" x14ac:dyDescent="0.3">
      <c r="A4766" s="5" t="s">
        <v>6308</v>
      </c>
      <c r="B4766" s="6">
        <v>44834</v>
      </c>
      <c r="C4766">
        <v>2</v>
      </c>
    </row>
    <row r="4767" spans="1:3" x14ac:dyDescent="0.3">
      <c r="A4767" s="5" t="s">
        <v>6312</v>
      </c>
      <c r="B4767" s="6">
        <v>44835</v>
      </c>
      <c r="C4767">
        <v>2</v>
      </c>
    </row>
    <row r="4768" spans="1:3" x14ac:dyDescent="0.3">
      <c r="A4768" s="5" t="s">
        <v>6320</v>
      </c>
      <c r="B4768" s="6">
        <v>44841</v>
      </c>
      <c r="C4768">
        <v>2</v>
      </c>
    </row>
    <row r="4769" spans="1:3" x14ac:dyDescent="0.3">
      <c r="A4769" s="5" t="s">
        <v>6326</v>
      </c>
      <c r="B4769" s="6">
        <v>44852</v>
      </c>
      <c r="C4769">
        <v>2</v>
      </c>
    </row>
    <row r="4770" spans="1:3" x14ac:dyDescent="0.3">
      <c r="A4770" s="5" t="s">
        <v>6327</v>
      </c>
      <c r="B4770" s="6">
        <v>44853</v>
      </c>
      <c r="C4770">
        <v>2</v>
      </c>
    </row>
    <row r="4771" spans="1:3" x14ac:dyDescent="0.3">
      <c r="A4771" s="5" t="s">
        <v>6328</v>
      </c>
      <c r="B4771" s="6">
        <v>44853</v>
      </c>
      <c r="C4771">
        <v>2</v>
      </c>
    </row>
    <row r="4772" spans="1:3" x14ac:dyDescent="0.3">
      <c r="A4772" s="5" t="s">
        <v>6332</v>
      </c>
      <c r="B4772" s="6">
        <v>44854</v>
      </c>
      <c r="C4772">
        <v>2</v>
      </c>
    </row>
    <row r="4773" spans="1:3" x14ac:dyDescent="0.3">
      <c r="A4773" s="5" t="s">
        <v>6329</v>
      </c>
      <c r="B4773" s="6">
        <v>44855</v>
      </c>
      <c r="C4773">
        <v>2</v>
      </c>
    </row>
    <row r="4774" spans="1:3" x14ac:dyDescent="0.3">
      <c r="A4774" s="5" t="s">
        <v>6334</v>
      </c>
      <c r="B4774" s="6">
        <v>44855</v>
      </c>
      <c r="C4774">
        <v>2</v>
      </c>
    </row>
    <row r="4775" spans="1:3" x14ac:dyDescent="0.3">
      <c r="A4775" s="5" t="s">
        <v>6333</v>
      </c>
      <c r="B4775" s="6">
        <v>44857</v>
      </c>
      <c r="C4775">
        <v>2</v>
      </c>
    </row>
    <row r="4776" spans="1:3" x14ac:dyDescent="0.3">
      <c r="A4776" s="5" t="s">
        <v>6336</v>
      </c>
      <c r="B4776" s="6">
        <v>44861</v>
      </c>
      <c r="C4776">
        <v>2</v>
      </c>
    </row>
    <row r="4777" spans="1:3" x14ac:dyDescent="0.3">
      <c r="A4777" s="5" t="s">
        <v>6338</v>
      </c>
      <c r="B4777" s="6">
        <v>44863</v>
      </c>
      <c r="C4777">
        <v>2</v>
      </c>
    </row>
    <row r="4778" spans="1:3" x14ac:dyDescent="0.3">
      <c r="A4778" s="5" t="s">
        <v>6342</v>
      </c>
      <c r="B4778" s="6">
        <v>44863</v>
      </c>
      <c r="C4778">
        <v>2</v>
      </c>
    </row>
    <row r="4779" spans="1:3" x14ac:dyDescent="0.3">
      <c r="A4779" s="5" t="s">
        <v>6337</v>
      </c>
      <c r="B4779" s="6">
        <v>44866</v>
      </c>
      <c r="C4779">
        <v>2</v>
      </c>
    </row>
    <row r="4780" spans="1:3" x14ac:dyDescent="0.3">
      <c r="A4780" s="5" t="s">
        <v>6345</v>
      </c>
      <c r="B4780" s="6">
        <v>44866</v>
      </c>
      <c r="C4780">
        <v>2</v>
      </c>
    </row>
    <row r="4781" spans="1:3" x14ac:dyDescent="0.3">
      <c r="A4781" s="5" t="s">
        <v>6349</v>
      </c>
      <c r="B4781" s="6">
        <v>44870</v>
      </c>
      <c r="C4781">
        <v>2</v>
      </c>
    </row>
    <row r="4782" spans="1:3" x14ac:dyDescent="0.3">
      <c r="A4782" s="5" t="s">
        <v>6350</v>
      </c>
      <c r="B4782" s="6">
        <v>44874</v>
      </c>
      <c r="C4782">
        <v>2</v>
      </c>
    </row>
    <row r="4783" spans="1:3" x14ac:dyDescent="0.3">
      <c r="A4783" s="5" t="s">
        <v>6353</v>
      </c>
      <c r="B4783" s="6">
        <v>44881</v>
      </c>
      <c r="C4783">
        <v>2</v>
      </c>
    </row>
    <row r="4784" spans="1:3" x14ac:dyDescent="0.3">
      <c r="A4784" s="5" t="s">
        <v>6354</v>
      </c>
      <c r="B4784" s="6">
        <v>44881</v>
      </c>
      <c r="C4784">
        <v>2</v>
      </c>
    </row>
    <row r="4785" spans="1:3" x14ac:dyDescent="0.3">
      <c r="A4785" s="5" t="s">
        <v>6363</v>
      </c>
      <c r="B4785" s="6">
        <v>44888</v>
      </c>
      <c r="C4785">
        <v>2</v>
      </c>
    </row>
    <row r="4786" spans="1:3" x14ac:dyDescent="0.3">
      <c r="A4786" s="5" t="s">
        <v>6361</v>
      </c>
      <c r="B4786" s="6">
        <v>44889</v>
      </c>
      <c r="C4786">
        <v>2</v>
      </c>
    </row>
    <row r="4787" spans="1:3" x14ac:dyDescent="0.3">
      <c r="A4787" s="5" t="s">
        <v>6369</v>
      </c>
      <c r="B4787" s="6">
        <v>44890</v>
      </c>
      <c r="C4787">
        <v>2</v>
      </c>
    </row>
    <row r="4788" spans="1:3" x14ac:dyDescent="0.3">
      <c r="A4788" s="5" t="s">
        <v>6367</v>
      </c>
      <c r="B4788" s="6">
        <v>44891</v>
      </c>
      <c r="C4788">
        <v>2</v>
      </c>
    </row>
    <row r="4789" spans="1:3" x14ac:dyDescent="0.3">
      <c r="A4789" s="5" t="s">
        <v>6370</v>
      </c>
      <c r="B4789" s="6">
        <v>44891</v>
      </c>
      <c r="C4789">
        <v>2</v>
      </c>
    </row>
    <row r="4790" spans="1:3" x14ac:dyDescent="0.3">
      <c r="A4790" s="5" t="s">
        <v>6365</v>
      </c>
      <c r="B4790" s="6">
        <v>44892</v>
      </c>
      <c r="C4790">
        <v>2</v>
      </c>
    </row>
    <row r="4791" spans="1:3" x14ac:dyDescent="0.3">
      <c r="A4791" s="5" t="s">
        <v>6374</v>
      </c>
      <c r="B4791" s="6">
        <v>44892</v>
      </c>
      <c r="C4791">
        <v>2</v>
      </c>
    </row>
    <row r="4792" spans="1:3" x14ac:dyDescent="0.3">
      <c r="A4792" s="5" t="s">
        <v>6392</v>
      </c>
      <c r="B4792" s="6">
        <v>44907</v>
      </c>
      <c r="C4792">
        <v>2</v>
      </c>
    </row>
    <row r="4793" spans="1:3" x14ac:dyDescent="0.3">
      <c r="A4793" s="5" t="s">
        <v>6391</v>
      </c>
      <c r="B4793" s="6">
        <v>44908</v>
      </c>
      <c r="C4793">
        <v>2</v>
      </c>
    </row>
    <row r="4794" spans="1:3" x14ac:dyDescent="0.3">
      <c r="A4794" s="5" t="s">
        <v>6393</v>
      </c>
      <c r="B4794" s="6">
        <v>44914</v>
      </c>
      <c r="C4794">
        <v>2</v>
      </c>
    </row>
    <row r="4795" spans="1:3" x14ac:dyDescent="0.3">
      <c r="A4795" s="5" t="s">
        <v>6400</v>
      </c>
      <c r="B4795" s="6">
        <v>44915</v>
      </c>
      <c r="C4795">
        <v>2</v>
      </c>
    </row>
    <row r="4796" spans="1:3" x14ac:dyDescent="0.3">
      <c r="A4796" s="5" t="s">
        <v>6399</v>
      </c>
      <c r="B4796" s="6">
        <v>44918</v>
      </c>
      <c r="C4796">
        <v>2</v>
      </c>
    </row>
    <row r="4797" spans="1:3" x14ac:dyDescent="0.3">
      <c r="A4797" s="5" t="s">
        <v>6401</v>
      </c>
      <c r="B4797" s="6">
        <v>44919</v>
      </c>
      <c r="C4797">
        <v>2</v>
      </c>
    </row>
    <row r="4798" spans="1:3" x14ac:dyDescent="0.3">
      <c r="A4798" s="5" t="s">
        <v>6407</v>
      </c>
      <c r="B4798" s="6">
        <v>44924</v>
      </c>
      <c r="C4798">
        <v>2</v>
      </c>
    </row>
    <row r="4799" spans="1:3" x14ac:dyDescent="0.3">
      <c r="A4799" s="5" t="s">
        <v>6410</v>
      </c>
      <c r="B4799" s="6">
        <v>44924</v>
      </c>
      <c r="C4799">
        <v>2</v>
      </c>
    </row>
    <row r="4800" spans="1:3" x14ac:dyDescent="0.3">
      <c r="A4800" s="5" t="s">
        <v>6415</v>
      </c>
      <c r="B4800" s="6">
        <v>44929</v>
      </c>
      <c r="C4800">
        <v>2</v>
      </c>
    </row>
    <row r="4801" spans="1:3" x14ac:dyDescent="0.3">
      <c r="A4801" s="5" t="s">
        <v>6412</v>
      </c>
      <c r="B4801" s="6">
        <v>44930</v>
      </c>
      <c r="C4801">
        <v>2</v>
      </c>
    </row>
    <row r="4802" spans="1:3" x14ac:dyDescent="0.3">
      <c r="A4802" s="5" t="s">
        <v>6416</v>
      </c>
      <c r="B4802" s="6">
        <v>44931</v>
      </c>
      <c r="C4802">
        <v>2</v>
      </c>
    </row>
    <row r="4803" spans="1:3" x14ac:dyDescent="0.3">
      <c r="A4803" s="5" t="s">
        <v>6417</v>
      </c>
      <c r="B4803" s="6">
        <v>44935</v>
      </c>
      <c r="C4803">
        <v>2</v>
      </c>
    </row>
    <row r="4804" spans="1:3" x14ac:dyDescent="0.3">
      <c r="A4804" s="5" t="s">
        <v>6423</v>
      </c>
      <c r="B4804" s="6">
        <v>44938</v>
      </c>
      <c r="C4804">
        <v>2</v>
      </c>
    </row>
    <row r="4805" spans="1:3" x14ac:dyDescent="0.3">
      <c r="A4805" s="5" t="s">
        <v>6422</v>
      </c>
      <c r="B4805" s="6">
        <v>44939</v>
      </c>
      <c r="C4805">
        <v>2</v>
      </c>
    </row>
    <row r="4806" spans="1:3" x14ac:dyDescent="0.3">
      <c r="A4806" s="5" t="s">
        <v>6425</v>
      </c>
      <c r="B4806" s="6">
        <v>44940</v>
      </c>
      <c r="C4806">
        <v>2</v>
      </c>
    </row>
    <row r="4807" spans="1:3" x14ac:dyDescent="0.3">
      <c r="A4807" s="5" t="s">
        <v>6426</v>
      </c>
      <c r="B4807" s="6">
        <v>44941</v>
      </c>
      <c r="C4807">
        <v>2</v>
      </c>
    </row>
    <row r="4808" spans="1:3" x14ac:dyDescent="0.3">
      <c r="A4808" s="5" t="s">
        <v>6436</v>
      </c>
      <c r="B4808" s="6">
        <v>44947</v>
      </c>
      <c r="C4808">
        <v>2</v>
      </c>
    </row>
    <row r="4809" spans="1:3" x14ac:dyDescent="0.3">
      <c r="A4809" s="5" t="s">
        <v>6435</v>
      </c>
      <c r="B4809" s="6">
        <v>44948</v>
      </c>
      <c r="C4809">
        <v>2</v>
      </c>
    </row>
    <row r="4810" spans="1:3" x14ac:dyDescent="0.3">
      <c r="A4810" s="5" t="s">
        <v>6437</v>
      </c>
      <c r="B4810" s="6">
        <v>44949</v>
      </c>
      <c r="C4810">
        <v>2</v>
      </c>
    </row>
    <row r="4811" spans="1:3" x14ac:dyDescent="0.3">
      <c r="A4811" s="5" t="s">
        <v>6438</v>
      </c>
      <c r="B4811" s="6">
        <v>44950</v>
      </c>
      <c r="C4811">
        <v>2</v>
      </c>
    </row>
    <row r="4812" spans="1:3" x14ac:dyDescent="0.3">
      <c r="A4812" s="5" t="s">
        <v>6439</v>
      </c>
      <c r="B4812" s="6">
        <v>44950</v>
      </c>
      <c r="C4812">
        <v>2</v>
      </c>
    </row>
    <row r="4813" spans="1:3" x14ac:dyDescent="0.3">
      <c r="A4813" s="5" t="s">
        <v>6440</v>
      </c>
      <c r="B4813" s="6">
        <v>44953</v>
      </c>
      <c r="C4813">
        <v>2</v>
      </c>
    </row>
    <row r="4814" spans="1:3" x14ac:dyDescent="0.3">
      <c r="A4814" s="5" t="s">
        <v>6444</v>
      </c>
      <c r="B4814" s="6">
        <v>44953</v>
      </c>
      <c r="C4814">
        <v>2</v>
      </c>
    </row>
    <row r="4815" spans="1:3" x14ac:dyDescent="0.3">
      <c r="A4815" s="5" t="s">
        <v>6446</v>
      </c>
      <c r="B4815" s="6">
        <v>44953</v>
      </c>
      <c r="C4815">
        <v>2</v>
      </c>
    </row>
    <row r="4816" spans="1:3" x14ac:dyDescent="0.3">
      <c r="A4816" s="5" t="s">
        <v>6443</v>
      </c>
      <c r="B4816" s="6">
        <v>44954</v>
      </c>
      <c r="C4816">
        <v>2</v>
      </c>
    </row>
    <row r="4817" spans="1:3" x14ac:dyDescent="0.3">
      <c r="A4817" s="5" t="s">
        <v>6449</v>
      </c>
      <c r="B4817" s="6">
        <v>44958</v>
      </c>
      <c r="C4817">
        <v>2</v>
      </c>
    </row>
    <row r="4818" spans="1:3" x14ac:dyDescent="0.3">
      <c r="A4818" s="5" t="s">
        <v>6457</v>
      </c>
      <c r="B4818" s="6">
        <v>44960</v>
      </c>
      <c r="C4818">
        <v>2</v>
      </c>
    </row>
    <row r="4819" spans="1:3" x14ac:dyDescent="0.3">
      <c r="A4819" s="5" t="s">
        <v>6452</v>
      </c>
      <c r="B4819" s="6">
        <v>44961</v>
      </c>
      <c r="C4819">
        <v>2</v>
      </c>
    </row>
    <row r="4820" spans="1:3" x14ac:dyDescent="0.3">
      <c r="A4820" s="5" t="s">
        <v>6458</v>
      </c>
      <c r="B4820" s="6">
        <v>44963</v>
      </c>
      <c r="C4820">
        <v>2</v>
      </c>
    </row>
    <row r="4821" spans="1:3" x14ac:dyDescent="0.3">
      <c r="A4821" s="5" t="s">
        <v>6460</v>
      </c>
      <c r="B4821" s="6">
        <v>44966</v>
      </c>
      <c r="C4821">
        <v>2</v>
      </c>
    </row>
    <row r="4822" spans="1:3" x14ac:dyDescent="0.3">
      <c r="A4822" s="5" t="s">
        <v>6469</v>
      </c>
      <c r="B4822" s="6">
        <v>44976</v>
      </c>
      <c r="C4822">
        <v>2</v>
      </c>
    </row>
    <row r="4823" spans="1:3" x14ac:dyDescent="0.3">
      <c r="A4823" s="5" t="s">
        <v>6472</v>
      </c>
      <c r="B4823" s="6">
        <v>44976</v>
      </c>
      <c r="C4823">
        <v>2</v>
      </c>
    </row>
    <row r="4824" spans="1:3" x14ac:dyDescent="0.3">
      <c r="A4824" s="5" t="s">
        <v>6476</v>
      </c>
      <c r="B4824" s="6">
        <v>44979</v>
      </c>
      <c r="C4824">
        <v>2</v>
      </c>
    </row>
    <row r="4825" spans="1:3" x14ac:dyDescent="0.3">
      <c r="A4825" s="5" t="s">
        <v>6475</v>
      </c>
      <c r="B4825" s="6">
        <v>44980</v>
      </c>
      <c r="C4825">
        <v>2</v>
      </c>
    </row>
    <row r="4826" spans="1:3" x14ac:dyDescent="0.3">
      <c r="A4826" s="5" t="s">
        <v>6484</v>
      </c>
      <c r="B4826" s="6">
        <v>44987</v>
      </c>
      <c r="C4826">
        <v>2</v>
      </c>
    </row>
    <row r="4827" spans="1:3" x14ac:dyDescent="0.3">
      <c r="A4827" s="5" t="s">
        <v>6488</v>
      </c>
      <c r="B4827" s="6">
        <v>44992</v>
      </c>
      <c r="C4827">
        <v>2</v>
      </c>
    </row>
    <row r="4828" spans="1:3" x14ac:dyDescent="0.3">
      <c r="A4828" s="5" t="s">
        <v>6487</v>
      </c>
      <c r="B4828" s="6">
        <v>44994</v>
      </c>
      <c r="C4828">
        <v>2</v>
      </c>
    </row>
    <row r="4829" spans="1:3" x14ac:dyDescent="0.3">
      <c r="A4829" s="5" t="s">
        <v>6491</v>
      </c>
      <c r="B4829" s="6">
        <v>44994</v>
      </c>
      <c r="C4829">
        <v>2</v>
      </c>
    </row>
    <row r="4830" spans="1:3" x14ac:dyDescent="0.3">
      <c r="A4830" s="5" t="s">
        <v>6495</v>
      </c>
      <c r="B4830" s="6">
        <v>44996</v>
      </c>
      <c r="C4830">
        <v>2</v>
      </c>
    </row>
    <row r="4831" spans="1:3" x14ac:dyDescent="0.3">
      <c r="A4831" s="5" t="s">
        <v>6500</v>
      </c>
      <c r="B4831" s="6">
        <v>44998</v>
      </c>
      <c r="C4831">
        <v>2</v>
      </c>
    </row>
    <row r="4832" spans="1:3" x14ac:dyDescent="0.3">
      <c r="A4832" s="5" t="s">
        <v>6501</v>
      </c>
      <c r="B4832" s="6">
        <v>45003</v>
      </c>
      <c r="C4832">
        <v>2</v>
      </c>
    </row>
    <row r="4833" spans="1:3" x14ac:dyDescent="0.3">
      <c r="A4833" s="5" t="s">
        <v>6510</v>
      </c>
      <c r="B4833" s="6">
        <v>45012</v>
      </c>
      <c r="C4833">
        <v>2</v>
      </c>
    </row>
    <row r="4834" spans="1:3" x14ac:dyDescent="0.3">
      <c r="A4834" s="5" t="s">
        <v>6514</v>
      </c>
      <c r="B4834" s="6">
        <v>45013</v>
      </c>
      <c r="C4834">
        <v>2</v>
      </c>
    </row>
    <row r="4835" spans="1:3" x14ac:dyDescent="0.3">
      <c r="A4835" s="5" t="s">
        <v>6516</v>
      </c>
      <c r="B4835" s="6">
        <v>45016</v>
      </c>
      <c r="C4835">
        <v>2</v>
      </c>
    </row>
    <row r="4836" spans="1:3" x14ac:dyDescent="0.3">
      <c r="A4836" s="5" t="s">
        <v>6517</v>
      </c>
      <c r="B4836" s="6">
        <v>45016</v>
      </c>
      <c r="C4836">
        <v>2</v>
      </c>
    </row>
    <row r="4837" spans="1:3" x14ac:dyDescent="0.3">
      <c r="A4837" s="5" t="s">
        <v>6520</v>
      </c>
      <c r="B4837" s="6">
        <v>45016</v>
      </c>
      <c r="C4837">
        <v>2</v>
      </c>
    </row>
    <row r="4838" spans="1:3" x14ac:dyDescent="0.3">
      <c r="A4838" s="5" t="s">
        <v>6522</v>
      </c>
      <c r="B4838" s="6">
        <v>45018</v>
      </c>
      <c r="C4838">
        <v>2</v>
      </c>
    </row>
    <row r="4839" spans="1:3" x14ac:dyDescent="0.3">
      <c r="A4839" s="5" t="s">
        <v>6524</v>
      </c>
      <c r="B4839" s="6">
        <v>45022</v>
      </c>
      <c r="C4839">
        <v>2</v>
      </c>
    </row>
    <row r="4840" spans="1:3" x14ac:dyDescent="0.3">
      <c r="A4840" s="5" t="s">
        <v>6525</v>
      </c>
      <c r="B4840" s="6">
        <v>45023</v>
      </c>
      <c r="C4840">
        <v>2</v>
      </c>
    </row>
    <row r="4841" spans="1:3" x14ac:dyDescent="0.3">
      <c r="A4841" s="5" t="s">
        <v>6526</v>
      </c>
      <c r="B4841" s="6">
        <v>45023</v>
      </c>
      <c r="C4841">
        <v>2</v>
      </c>
    </row>
    <row r="4842" spans="1:3" x14ac:dyDescent="0.3">
      <c r="A4842" s="5" t="s">
        <v>6528</v>
      </c>
      <c r="B4842" s="6">
        <v>45024</v>
      </c>
      <c r="C4842">
        <v>2</v>
      </c>
    </row>
    <row r="4843" spans="1:3" x14ac:dyDescent="0.3">
      <c r="A4843" s="5" t="s">
        <v>6530</v>
      </c>
      <c r="B4843" s="6">
        <v>45025</v>
      </c>
      <c r="C4843">
        <v>2</v>
      </c>
    </row>
    <row r="4844" spans="1:3" x14ac:dyDescent="0.3">
      <c r="A4844" s="5" t="s">
        <v>6529</v>
      </c>
      <c r="B4844" s="6">
        <v>45027</v>
      </c>
      <c r="C4844">
        <v>2</v>
      </c>
    </row>
    <row r="4845" spans="1:3" x14ac:dyDescent="0.3">
      <c r="A4845" s="5" t="s">
        <v>6537</v>
      </c>
      <c r="B4845" s="6">
        <v>45033</v>
      </c>
      <c r="C4845">
        <v>2</v>
      </c>
    </row>
    <row r="4846" spans="1:3" x14ac:dyDescent="0.3">
      <c r="A4846" s="5" t="s">
        <v>6548</v>
      </c>
      <c r="B4846" s="6">
        <v>45042</v>
      </c>
      <c r="C4846">
        <v>2</v>
      </c>
    </row>
    <row r="4847" spans="1:3" x14ac:dyDescent="0.3">
      <c r="A4847" s="5" t="s">
        <v>6553</v>
      </c>
      <c r="B4847" s="6">
        <v>45046</v>
      </c>
      <c r="C4847">
        <v>2</v>
      </c>
    </row>
    <row r="4848" spans="1:3" x14ac:dyDescent="0.3">
      <c r="A4848" s="5" t="s">
        <v>6554</v>
      </c>
      <c r="B4848" s="6">
        <v>45047</v>
      </c>
      <c r="C4848">
        <v>2</v>
      </c>
    </row>
    <row r="4849" spans="1:3" x14ac:dyDescent="0.3">
      <c r="A4849" s="5" t="s">
        <v>6559</v>
      </c>
      <c r="B4849" s="6">
        <v>45049</v>
      </c>
      <c r="C4849">
        <v>2</v>
      </c>
    </row>
    <row r="4850" spans="1:3" x14ac:dyDescent="0.3">
      <c r="A4850" s="5" t="s">
        <v>6561</v>
      </c>
      <c r="B4850" s="6">
        <v>45050</v>
      </c>
      <c r="C4850">
        <v>2</v>
      </c>
    </row>
    <row r="4851" spans="1:3" x14ac:dyDescent="0.3">
      <c r="A4851" s="5" t="s">
        <v>6562</v>
      </c>
      <c r="B4851" s="6">
        <v>45053</v>
      </c>
      <c r="C4851">
        <v>2</v>
      </c>
    </row>
    <row r="4852" spans="1:3" x14ac:dyDescent="0.3">
      <c r="A4852" s="5" t="s">
        <v>6566</v>
      </c>
      <c r="B4852" s="6">
        <v>45054</v>
      </c>
      <c r="C4852">
        <v>2</v>
      </c>
    </row>
    <row r="4853" spans="1:3" x14ac:dyDescent="0.3">
      <c r="A4853" s="5" t="s">
        <v>6568</v>
      </c>
      <c r="B4853" s="6">
        <v>45058</v>
      </c>
      <c r="C4853">
        <v>2</v>
      </c>
    </row>
    <row r="4854" spans="1:3" x14ac:dyDescent="0.3">
      <c r="A4854" s="5" t="s">
        <v>6573</v>
      </c>
      <c r="B4854" s="6">
        <v>45060</v>
      </c>
      <c r="C4854">
        <v>2</v>
      </c>
    </row>
    <row r="4855" spans="1:3" x14ac:dyDescent="0.3">
      <c r="A4855" s="5" t="s">
        <v>6580</v>
      </c>
      <c r="B4855" s="6">
        <v>45061</v>
      </c>
      <c r="C4855">
        <v>2</v>
      </c>
    </row>
    <row r="4856" spans="1:3" x14ac:dyDescent="0.3">
      <c r="A4856" s="5" t="s">
        <v>6585</v>
      </c>
      <c r="B4856" s="6">
        <v>45066</v>
      </c>
      <c r="C4856">
        <v>2</v>
      </c>
    </row>
    <row r="4857" spans="1:3" x14ac:dyDescent="0.3">
      <c r="A4857" s="5" t="s">
        <v>6584</v>
      </c>
      <c r="B4857" s="6">
        <v>45067</v>
      </c>
      <c r="C4857">
        <v>2</v>
      </c>
    </row>
    <row r="4858" spans="1:3" x14ac:dyDescent="0.3">
      <c r="A4858" s="5" t="s">
        <v>6588</v>
      </c>
      <c r="B4858" s="6">
        <v>45068</v>
      </c>
      <c r="C4858">
        <v>2</v>
      </c>
    </row>
    <row r="4859" spans="1:3" x14ac:dyDescent="0.3">
      <c r="A4859" s="5" t="s">
        <v>6590</v>
      </c>
      <c r="B4859" s="6">
        <v>45071</v>
      </c>
      <c r="C4859">
        <v>2</v>
      </c>
    </row>
    <row r="4860" spans="1:3" x14ac:dyDescent="0.3">
      <c r="A4860" s="5" t="s">
        <v>6593</v>
      </c>
      <c r="B4860" s="6">
        <v>45075</v>
      </c>
      <c r="C4860">
        <v>2</v>
      </c>
    </row>
    <row r="4861" spans="1:3" x14ac:dyDescent="0.3">
      <c r="A4861" s="5" t="s">
        <v>6596</v>
      </c>
      <c r="B4861" s="6">
        <v>45079</v>
      </c>
      <c r="C4861">
        <v>2</v>
      </c>
    </row>
    <row r="4862" spans="1:3" x14ac:dyDescent="0.3">
      <c r="A4862" s="5" t="s">
        <v>6602</v>
      </c>
      <c r="B4862" s="6">
        <v>45082</v>
      </c>
      <c r="C4862">
        <v>2</v>
      </c>
    </row>
    <row r="4863" spans="1:3" x14ac:dyDescent="0.3">
      <c r="A4863" s="5" t="s">
        <v>6604</v>
      </c>
      <c r="B4863" s="6">
        <v>45083</v>
      </c>
      <c r="C4863">
        <v>2</v>
      </c>
    </row>
    <row r="4864" spans="1:3" x14ac:dyDescent="0.3">
      <c r="A4864" s="5" t="s">
        <v>6606</v>
      </c>
      <c r="B4864" s="6">
        <v>45084</v>
      </c>
      <c r="C4864">
        <v>2</v>
      </c>
    </row>
    <row r="4865" spans="1:3" x14ac:dyDescent="0.3">
      <c r="A4865" s="5" t="s">
        <v>6609</v>
      </c>
      <c r="B4865" s="6">
        <v>45087</v>
      </c>
      <c r="C4865">
        <v>2</v>
      </c>
    </row>
    <row r="4866" spans="1:3" x14ac:dyDescent="0.3">
      <c r="A4866" s="5" t="s">
        <v>6610</v>
      </c>
      <c r="B4866" s="6">
        <v>45089</v>
      </c>
      <c r="C4866">
        <v>2</v>
      </c>
    </row>
    <row r="4867" spans="1:3" x14ac:dyDescent="0.3">
      <c r="A4867" s="5" t="s">
        <v>6611</v>
      </c>
      <c r="B4867" s="6">
        <v>45089</v>
      </c>
      <c r="C4867">
        <v>2</v>
      </c>
    </row>
    <row r="4868" spans="1:3" x14ac:dyDescent="0.3">
      <c r="A4868" s="5" t="s">
        <v>6618</v>
      </c>
      <c r="B4868" s="6">
        <v>45096</v>
      </c>
      <c r="C4868">
        <v>2</v>
      </c>
    </row>
    <row r="4869" spans="1:3" x14ac:dyDescent="0.3">
      <c r="A4869" s="5" t="s">
        <v>6619</v>
      </c>
      <c r="B4869" s="6">
        <v>45097</v>
      </c>
      <c r="C4869">
        <v>2</v>
      </c>
    </row>
    <row r="4870" spans="1:3" x14ac:dyDescent="0.3">
      <c r="A4870" s="5" t="s">
        <v>6617</v>
      </c>
      <c r="B4870" s="6">
        <v>45099</v>
      </c>
      <c r="C4870">
        <v>2</v>
      </c>
    </row>
    <row r="4871" spans="1:3" x14ac:dyDescent="0.3">
      <c r="A4871" s="5" t="s">
        <v>6620</v>
      </c>
      <c r="B4871" s="6">
        <v>45099</v>
      </c>
      <c r="C4871">
        <v>2</v>
      </c>
    </row>
    <row r="4872" spans="1:3" x14ac:dyDescent="0.3">
      <c r="A4872" s="5" t="s">
        <v>6622</v>
      </c>
      <c r="B4872" s="6">
        <v>45101</v>
      </c>
      <c r="C4872">
        <v>2</v>
      </c>
    </row>
    <row r="4873" spans="1:3" x14ac:dyDescent="0.3">
      <c r="A4873" s="5" t="s">
        <v>6627</v>
      </c>
      <c r="B4873" s="6">
        <v>45103</v>
      </c>
      <c r="C4873">
        <v>2</v>
      </c>
    </row>
    <row r="4874" spans="1:3" x14ac:dyDescent="0.3">
      <c r="A4874" s="5" t="s">
        <v>6628</v>
      </c>
      <c r="B4874" s="6">
        <v>45103</v>
      </c>
      <c r="C4874">
        <v>2</v>
      </c>
    </row>
    <row r="4875" spans="1:3" x14ac:dyDescent="0.3">
      <c r="A4875" s="5" t="s">
        <v>6638</v>
      </c>
      <c r="B4875" s="6">
        <v>45107</v>
      </c>
      <c r="C4875">
        <v>2</v>
      </c>
    </row>
    <row r="4876" spans="1:3" x14ac:dyDescent="0.3">
      <c r="A4876" s="5" t="s">
        <v>6637</v>
      </c>
      <c r="B4876" s="6">
        <v>45109</v>
      </c>
      <c r="C4876">
        <v>2</v>
      </c>
    </row>
    <row r="4877" spans="1:3" x14ac:dyDescent="0.3">
      <c r="A4877" s="5" t="s">
        <v>6642</v>
      </c>
      <c r="B4877" s="6">
        <v>45109</v>
      </c>
      <c r="C4877">
        <v>2</v>
      </c>
    </row>
    <row r="4878" spans="1:3" x14ac:dyDescent="0.3">
      <c r="A4878" s="5" t="s">
        <v>6645</v>
      </c>
      <c r="B4878" s="6">
        <v>45116</v>
      </c>
      <c r="C4878">
        <v>2</v>
      </c>
    </row>
    <row r="4879" spans="1:3" x14ac:dyDescent="0.3">
      <c r="A4879" s="5" t="s">
        <v>6647</v>
      </c>
      <c r="B4879" s="6">
        <v>45121</v>
      </c>
      <c r="C4879">
        <v>2</v>
      </c>
    </row>
    <row r="4880" spans="1:3" x14ac:dyDescent="0.3">
      <c r="A4880" s="5" t="s">
        <v>6648</v>
      </c>
      <c r="B4880" s="6">
        <v>45121</v>
      </c>
      <c r="C4880">
        <v>2</v>
      </c>
    </row>
    <row r="4881" spans="1:3" x14ac:dyDescent="0.3">
      <c r="A4881" s="5" t="s">
        <v>6650</v>
      </c>
      <c r="B4881" s="6">
        <v>45122</v>
      </c>
      <c r="C4881">
        <v>2</v>
      </c>
    </row>
    <row r="4882" spans="1:3" x14ac:dyDescent="0.3">
      <c r="A4882" s="5" t="s">
        <v>6660</v>
      </c>
      <c r="B4882" s="6">
        <v>45128</v>
      </c>
      <c r="C4882">
        <v>2</v>
      </c>
    </row>
    <row r="4883" spans="1:3" x14ac:dyDescent="0.3">
      <c r="A4883" s="5" t="s">
        <v>6669</v>
      </c>
      <c r="B4883" s="6">
        <v>45134</v>
      </c>
      <c r="C4883">
        <v>2</v>
      </c>
    </row>
    <row r="4884" spans="1:3" x14ac:dyDescent="0.3">
      <c r="A4884" s="5" t="s">
        <v>6671</v>
      </c>
      <c r="B4884" s="6">
        <v>45135</v>
      </c>
      <c r="C4884">
        <v>2</v>
      </c>
    </row>
    <row r="4885" spans="1:3" x14ac:dyDescent="0.3">
      <c r="A4885" s="5" t="s">
        <v>6670</v>
      </c>
      <c r="B4885" s="6">
        <v>45136</v>
      </c>
      <c r="C4885">
        <v>2</v>
      </c>
    </row>
    <row r="4886" spans="1:3" x14ac:dyDescent="0.3">
      <c r="A4886" s="5" t="s">
        <v>6673</v>
      </c>
      <c r="B4886" s="6">
        <v>45137</v>
      </c>
      <c r="C4886">
        <v>2</v>
      </c>
    </row>
    <row r="4887" spans="1:3" x14ac:dyDescent="0.3">
      <c r="A4887" s="5" t="s">
        <v>6676</v>
      </c>
      <c r="B4887" s="6">
        <v>45142</v>
      </c>
      <c r="C4887">
        <v>2</v>
      </c>
    </row>
    <row r="4888" spans="1:3" x14ac:dyDescent="0.3">
      <c r="A4888" s="5" t="s">
        <v>6679</v>
      </c>
      <c r="B4888" s="6">
        <v>45144</v>
      </c>
      <c r="C4888">
        <v>2</v>
      </c>
    </row>
    <row r="4889" spans="1:3" x14ac:dyDescent="0.3">
      <c r="A4889" s="5" t="s">
        <v>6683</v>
      </c>
      <c r="B4889" s="6">
        <v>45152</v>
      </c>
      <c r="C4889">
        <v>2</v>
      </c>
    </row>
    <row r="4890" spans="1:3" x14ac:dyDescent="0.3">
      <c r="A4890" s="5" t="s">
        <v>6685</v>
      </c>
      <c r="B4890" s="6">
        <v>45153</v>
      </c>
      <c r="C4890">
        <v>2</v>
      </c>
    </row>
    <row r="4891" spans="1:3" x14ac:dyDescent="0.3">
      <c r="A4891" s="5" t="s">
        <v>6687</v>
      </c>
      <c r="B4891" s="6">
        <v>45153</v>
      </c>
      <c r="C4891">
        <v>2</v>
      </c>
    </row>
    <row r="4892" spans="1:3" x14ac:dyDescent="0.3">
      <c r="A4892" s="5" t="s">
        <v>6694</v>
      </c>
      <c r="B4892" s="6">
        <v>45160</v>
      </c>
      <c r="C4892">
        <v>2</v>
      </c>
    </row>
    <row r="4893" spans="1:3" x14ac:dyDescent="0.3">
      <c r="A4893" s="5" t="s">
        <v>6696</v>
      </c>
      <c r="B4893" s="6">
        <v>45164</v>
      </c>
      <c r="C4893">
        <v>2</v>
      </c>
    </row>
    <row r="4894" spans="1:3" x14ac:dyDescent="0.3">
      <c r="A4894" s="5" t="s">
        <v>6703</v>
      </c>
      <c r="B4894" s="6">
        <v>45168</v>
      </c>
      <c r="C4894">
        <v>2</v>
      </c>
    </row>
    <row r="4895" spans="1:3" x14ac:dyDescent="0.3">
      <c r="A4895" s="5" t="s">
        <v>6704</v>
      </c>
      <c r="B4895" s="6">
        <v>45168</v>
      </c>
      <c r="C4895">
        <v>2</v>
      </c>
    </row>
    <row r="4896" spans="1:3" x14ac:dyDescent="0.3">
      <c r="A4896" s="5" t="s">
        <v>6709</v>
      </c>
      <c r="B4896" s="6">
        <v>45172</v>
      </c>
      <c r="C4896">
        <v>2</v>
      </c>
    </row>
    <row r="4897" spans="1:3" x14ac:dyDescent="0.3">
      <c r="A4897" s="5" t="s">
        <v>6712</v>
      </c>
      <c r="B4897" s="6">
        <v>45175</v>
      </c>
      <c r="C4897">
        <v>2</v>
      </c>
    </row>
    <row r="4898" spans="1:3" x14ac:dyDescent="0.3">
      <c r="A4898" s="5" t="s">
        <v>6721</v>
      </c>
      <c r="B4898" s="6">
        <v>45177</v>
      </c>
      <c r="C4898">
        <v>2</v>
      </c>
    </row>
    <row r="4899" spans="1:3" x14ac:dyDescent="0.3">
      <c r="A4899" s="5" t="s">
        <v>6730</v>
      </c>
      <c r="B4899" s="6">
        <v>45179</v>
      </c>
      <c r="C4899">
        <v>2</v>
      </c>
    </row>
    <row r="4900" spans="1:3" x14ac:dyDescent="0.3">
      <c r="A4900" s="5" t="s">
        <v>6723</v>
      </c>
      <c r="B4900" s="6">
        <v>45180</v>
      </c>
      <c r="C4900">
        <v>2</v>
      </c>
    </row>
    <row r="4901" spans="1:3" x14ac:dyDescent="0.3">
      <c r="A4901" s="5" t="s">
        <v>6728</v>
      </c>
      <c r="B4901" s="6">
        <v>45180</v>
      </c>
      <c r="C4901">
        <v>2</v>
      </c>
    </row>
    <row r="4902" spans="1:3" x14ac:dyDescent="0.3">
      <c r="A4902" s="5" t="s">
        <v>6732</v>
      </c>
      <c r="B4902" s="6">
        <v>45181</v>
      </c>
      <c r="C4902">
        <v>2</v>
      </c>
    </row>
    <row r="4903" spans="1:3" x14ac:dyDescent="0.3">
      <c r="A4903" s="5" t="s">
        <v>6735</v>
      </c>
      <c r="B4903" s="6">
        <v>45190</v>
      </c>
      <c r="C4903">
        <v>2</v>
      </c>
    </row>
    <row r="4904" spans="1:3" x14ac:dyDescent="0.3">
      <c r="A4904" s="5" t="s">
        <v>6741</v>
      </c>
      <c r="B4904" s="6">
        <v>45197</v>
      </c>
      <c r="C4904">
        <v>2</v>
      </c>
    </row>
    <row r="4905" spans="1:3" x14ac:dyDescent="0.3">
      <c r="A4905" s="5" t="s">
        <v>6742</v>
      </c>
      <c r="B4905" s="6">
        <v>45199</v>
      </c>
      <c r="C4905">
        <v>2</v>
      </c>
    </row>
    <row r="4906" spans="1:3" x14ac:dyDescent="0.3">
      <c r="A4906" s="5" t="s">
        <v>6746</v>
      </c>
      <c r="B4906" s="6">
        <v>45201</v>
      </c>
      <c r="C4906">
        <v>2</v>
      </c>
    </row>
    <row r="4907" spans="1:3" x14ac:dyDescent="0.3">
      <c r="A4907" s="5" t="s">
        <v>6747</v>
      </c>
      <c r="B4907" s="6">
        <v>45203</v>
      </c>
      <c r="C4907">
        <v>2</v>
      </c>
    </row>
    <row r="4908" spans="1:3" x14ac:dyDescent="0.3">
      <c r="A4908" s="5" t="s">
        <v>6749</v>
      </c>
      <c r="B4908" s="6">
        <v>45205</v>
      </c>
      <c r="C4908">
        <v>2</v>
      </c>
    </row>
    <row r="4909" spans="1:3" x14ac:dyDescent="0.3">
      <c r="A4909" s="5" t="s">
        <v>6755</v>
      </c>
      <c r="B4909" s="6">
        <v>45212</v>
      </c>
      <c r="C4909">
        <v>2</v>
      </c>
    </row>
    <row r="4910" spans="1:3" x14ac:dyDescent="0.3">
      <c r="A4910" s="5" t="s">
        <v>6757</v>
      </c>
      <c r="B4910" s="6">
        <v>45214</v>
      </c>
      <c r="C4910">
        <v>2</v>
      </c>
    </row>
    <row r="4911" spans="1:3" x14ac:dyDescent="0.3">
      <c r="A4911" s="5" t="s">
        <v>6760</v>
      </c>
      <c r="B4911" s="6">
        <v>45217</v>
      </c>
      <c r="C4911">
        <v>2</v>
      </c>
    </row>
    <row r="4912" spans="1:3" x14ac:dyDescent="0.3">
      <c r="A4912" s="5" t="s">
        <v>6761</v>
      </c>
      <c r="B4912" s="6">
        <v>45218</v>
      </c>
      <c r="C4912">
        <v>2</v>
      </c>
    </row>
    <row r="4913" spans="1:3" x14ac:dyDescent="0.3">
      <c r="A4913" s="5" t="s">
        <v>6777</v>
      </c>
      <c r="B4913" s="6">
        <v>45230</v>
      </c>
      <c r="C4913">
        <v>2</v>
      </c>
    </row>
    <row r="4914" spans="1:3" x14ac:dyDescent="0.3">
      <c r="A4914" s="5" t="s">
        <v>6778</v>
      </c>
      <c r="B4914" s="6">
        <v>45231</v>
      </c>
      <c r="C4914">
        <v>2</v>
      </c>
    </row>
    <row r="4915" spans="1:3" x14ac:dyDescent="0.3">
      <c r="A4915" s="5" t="s">
        <v>6780</v>
      </c>
      <c r="B4915" s="6">
        <v>45235</v>
      </c>
      <c r="C4915">
        <v>2</v>
      </c>
    </row>
    <row r="4916" spans="1:3" x14ac:dyDescent="0.3">
      <c r="A4916" s="5" t="s">
        <v>6781</v>
      </c>
      <c r="B4916" s="6">
        <v>45238</v>
      </c>
      <c r="C4916">
        <v>2</v>
      </c>
    </row>
    <row r="4917" spans="1:3" x14ac:dyDescent="0.3">
      <c r="A4917" s="5" t="s">
        <v>6782</v>
      </c>
      <c r="B4917" s="6">
        <v>45239</v>
      </c>
      <c r="C4917">
        <v>2</v>
      </c>
    </row>
    <row r="4918" spans="1:3" x14ac:dyDescent="0.3">
      <c r="A4918" s="5" t="s">
        <v>6788</v>
      </c>
      <c r="B4918" s="6">
        <v>45251</v>
      </c>
      <c r="C4918">
        <v>2</v>
      </c>
    </row>
    <row r="4919" spans="1:3" x14ac:dyDescent="0.3">
      <c r="A4919" s="5" t="s">
        <v>6790</v>
      </c>
      <c r="B4919" s="6">
        <v>45253</v>
      </c>
      <c r="C4919">
        <v>2</v>
      </c>
    </row>
    <row r="4920" spans="1:3" x14ac:dyDescent="0.3">
      <c r="A4920" s="5" t="s">
        <v>6793</v>
      </c>
      <c r="B4920" s="6">
        <v>45256</v>
      </c>
      <c r="C4920">
        <v>2</v>
      </c>
    </row>
    <row r="4921" spans="1:3" x14ac:dyDescent="0.3">
      <c r="A4921" s="5" t="s">
        <v>6801</v>
      </c>
      <c r="B4921" s="6">
        <v>45262</v>
      </c>
      <c r="C4921">
        <v>2</v>
      </c>
    </row>
    <row r="4922" spans="1:3" x14ac:dyDescent="0.3">
      <c r="A4922" s="5" t="s">
        <v>6808</v>
      </c>
      <c r="B4922" s="6">
        <v>45272</v>
      </c>
      <c r="C4922">
        <v>2</v>
      </c>
    </row>
    <row r="4923" spans="1:3" x14ac:dyDescent="0.3">
      <c r="A4923" s="5" t="s">
        <v>6815</v>
      </c>
      <c r="B4923" s="6">
        <v>45276</v>
      </c>
      <c r="C4923">
        <v>2</v>
      </c>
    </row>
    <row r="4924" spans="1:3" x14ac:dyDescent="0.3">
      <c r="A4924" s="5" t="s">
        <v>6816</v>
      </c>
      <c r="B4924" s="6">
        <v>45279</v>
      </c>
      <c r="C4924">
        <v>2</v>
      </c>
    </row>
    <row r="4925" spans="1:3" x14ac:dyDescent="0.3">
      <c r="A4925" s="5" t="s">
        <v>6819</v>
      </c>
      <c r="B4925" s="6">
        <v>45282</v>
      </c>
      <c r="C4925">
        <v>2</v>
      </c>
    </row>
    <row r="4926" spans="1:3" x14ac:dyDescent="0.3">
      <c r="A4926" s="5" t="s">
        <v>6823</v>
      </c>
      <c r="B4926" s="6">
        <v>45289</v>
      </c>
      <c r="C4926">
        <v>2</v>
      </c>
    </row>
    <row r="4927" spans="1:3" x14ac:dyDescent="0.3">
      <c r="A4927" s="5" t="s">
        <v>9</v>
      </c>
      <c r="B4927" s="7">
        <v>40548.427799999998</v>
      </c>
      <c r="C4927">
        <v>3</v>
      </c>
    </row>
    <row r="4928" spans="1:3" x14ac:dyDescent="0.3">
      <c r="A4928" s="5" t="s">
        <v>5</v>
      </c>
      <c r="B4928" s="7">
        <v>40548.665099999998</v>
      </c>
      <c r="C4928">
        <v>3</v>
      </c>
    </row>
    <row r="4929" spans="1:3" x14ac:dyDescent="0.3">
      <c r="A4929" s="5" t="s">
        <v>12</v>
      </c>
      <c r="B4929" s="7">
        <v>40550.557000000001</v>
      </c>
      <c r="C4929">
        <v>3</v>
      </c>
    </row>
    <row r="4930" spans="1:3" x14ac:dyDescent="0.3">
      <c r="A4930" s="5" t="s">
        <v>7</v>
      </c>
      <c r="B4930" s="7">
        <v>40551.510499999997</v>
      </c>
      <c r="C4930">
        <v>3</v>
      </c>
    </row>
    <row r="4931" spans="1:3" x14ac:dyDescent="0.3">
      <c r="A4931" s="5" t="s">
        <v>1</v>
      </c>
      <c r="B4931" s="7">
        <v>40551.614800000003</v>
      </c>
      <c r="C4931">
        <v>3</v>
      </c>
    </row>
    <row r="4932" spans="1:3" x14ac:dyDescent="0.3">
      <c r="A4932" s="5" t="s">
        <v>14</v>
      </c>
      <c r="B4932" s="7">
        <v>40552.705699999999</v>
      </c>
      <c r="C4932">
        <v>3</v>
      </c>
    </row>
    <row r="4933" spans="1:3" x14ac:dyDescent="0.3">
      <c r="A4933" s="5" t="s">
        <v>17</v>
      </c>
      <c r="B4933" s="7">
        <v>40555.454700000002</v>
      </c>
      <c r="C4933">
        <v>3</v>
      </c>
    </row>
    <row r="4934" spans="1:3" x14ac:dyDescent="0.3">
      <c r="A4934" s="5" t="s">
        <v>24</v>
      </c>
      <c r="B4934" s="7">
        <v>40557.4856</v>
      </c>
      <c r="C4934">
        <v>3</v>
      </c>
    </row>
    <row r="4935" spans="1:3" x14ac:dyDescent="0.3">
      <c r="A4935" s="5" t="s">
        <v>22</v>
      </c>
      <c r="B4935" s="7">
        <v>40558.553599999999</v>
      </c>
      <c r="C4935">
        <v>3</v>
      </c>
    </row>
    <row r="4936" spans="1:3" x14ac:dyDescent="0.3">
      <c r="A4936" s="5" t="s">
        <v>27</v>
      </c>
      <c r="B4936" s="7">
        <v>40559.474600000001</v>
      </c>
      <c r="C4936">
        <v>3</v>
      </c>
    </row>
    <row r="4937" spans="1:3" x14ac:dyDescent="0.3">
      <c r="A4937" s="5" t="s">
        <v>36</v>
      </c>
      <c r="B4937" s="7">
        <v>40560.5098</v>
      </c>
      <c r="C4937">
        <v>3</v>
      </c>
    </row>
    <row r="4938" spans="1:3" x14ac:dyDescent="0.3">
      <c r="A4938" s="5" t="s">
        <v>33</v>
      </c>
      <c r="B4938" s="7">
        <v>40562.390399999997</v>
      </c>
      <c r="C4938">
        <v>3</v>
      </c>
    </row>
    <row r="4939" spans="1:3" x14ac:dyDescent="0.3">
      <c r="A4939" s="5" t="s">
        <v>41</v>
      </c>
      <c r="B4939" s="7">
        <v>40562.516600000003</v>
      </c>
      <c r="C4939">
        <v>3</v>
      </c>
    </row>
    <row r="4940" spans="1:3" x14ac:dyDescent="0.3">
      <c r="A4940" s="5" t="s">
        <v>39</v>
      </c>
      <c r="B4940" s="7">
        <v>40562.615299999998</v>
      </c>
      <c r="C4940">
        <v>3</v>
      </c>
    </row>
    <row r="4941" spans="1:3" x14ac:dyDescent="0.3">
      <c r="A4941" s="5" t="s">
        <v>30</v>
      </c>
      <c r="B4941" s="7">
        <v>40562.625</v>
      </c>
      <c r="C4941">
        <v>3</v>
      </c>
    </row>
    <row r="4942" spans="1:3" x14ac:dyDescent="0.3">
      <c r="A4942" s="5" t="s">
        <v>49</v>
      </c>
      <c r="B4942" s="7">
        <v>40566.604899999998</v>
      </c>
      <c r="C4942">
        <v>3</v>
      </c>
    </row>
    <row r="4943" spans="1:3" x14ac:dyDescent="0.3">
      <c r="A4943" s="5" t="s">
        <v>52</v>
      </c>
      <c r="B4943" s="7">
        <v>40567.573100000001</v>
      </c>
      <c r="C4943">
        <v>3</v>
      </c>
    </row>
    <row r="4944" spans="1:3" x14ac:dyDescent="0.3">
      <c r="A4944" s="5" t="s">
        <v>55</v>
      </c>
      <c r="B4944" s="7">
        <v>40568.377399999998</v>
      </c>
      <c r="C4944">
        <v>3</v>
      </c>
    </row>
    <row r="4945" spans="1:3" x14ac:dyDescent="0.3">
      <c r="A4945" s="5" t="s">
        <v>57</v>
      </c>
      <c r="B4945" s="7">
        <v>40571.623299999999</v>
      </c>
      <c r="C4945">
        <v>3</v>
      </c>
    </row>
    <row r="4946" spans="1:3" x14ac:dyDescent="0.3">
      <c r="A4946" s="5" t="s">
        <v>47</v>
      </c>
      <c r="B4946" s="7">
        <v>40572.552600000003</v>
      </c>
      <c r="C4946">
        <v>3</v>
      </c>
    </row>
    <row r="4947" spans="1:3" x14ac:dyDescent="0.3">
      <c r="A4947" s="5" t="s">
        <v>63</v>
      </c>
      <c r="B4947" s="7">
        <v>40576.674899999998</v>
      </c>
      <c r="C4947">
        <v>3</v>
      </c>
    </row>
    <row r="4948" spans="1:3" x14ac:dyDescent="0.3">
      <c r="A4948" s="5" t="s">
        <v>73</v>
      </c>
      <c r="B4948" s="7">
        <v>40577.434000000001</v>
      </c>
      <c r="C4948">
        <v>3</v>
      </c>
    </row>
    <row r="4949" spans="1:3" x14ac:dyDescent="0.3">
      <c r="A4949" s="5" t="s">
        <v>61</v>
      </c>
      <c r="B4949" s="7">
        <v>40578.654499999997</v>
      </c>
      <c r="C4949">
        <v>3</v>
      </c>
    </row>
    <row r="4950" spans="1:3" x14ac:dyDescent="0.3">
      <c r="A4950" s="5" t="s">
        <v>79</v>
      </c>
      <c r="B4950" s="7">
        <v>40578.695800000001</v>
      </c>
      <c r="C4950">
        <v>3</v>
      </c>
    </row>
    <row r="4951" spans="1:3" x14ac:dyDescent="0.3">
      <c r="A4951" s="5" t="s">
        <v>76</v>
      </c>
      <c r="B4951" s="7">
        <v>40579.498399999997</v>
      </c>
      <c r="C4951">
        <v>3</v>
      </c>
    </row>
    <row r="4952" spans="1:3" x14ac:dyDescent="0.3">
      <c r="A4952" s="5" t="s">
        <v>90</v>
      </c>
      <c r="B4952" s="7">
        <v>40582.655599999998</v>
      </c>
      <c r="C4952">
        <v>3</v>
      </c>
    </row>
    <row r="4953" spans="1:3" x14ac:dyDescent="0.3">
      <c r="A4953" s="5" t="s">
        <v>84</v>
      </c>
      <c r="B4953" s="7">
        <v>40583.547400000003</v>
      </c>
      <c r="C4953">
        <v>3</v>
      </c>
    </row>
    <row r="4954" spans="1:3" x14ac:dyDescent="0.3">
      <c r="A4954" s="5" t="s">
        <v>100</v>
      </c>
      <c r="B4954" s="7">
        <v>40585.528700000003</v>
      </c>
      <c r="C4954">
        <v>3</v>
      </c>
    </row>
    <row r="4955" spans="1:3" x14ac:dyDescent="0.3">
      <c r="A4955" s="5" t="s">
        <v>102</v>
      </c>
      <c r="B4955" s="7">
        <v>40585.548999999999</v>
      </c>
      <c r="C4955">
        <v>3</v>
      </c>
    </row>
    <row r="4956" spans="1:3" x14ac:dyDescent="0.3">
      <c r="A4956" s="5" t="s">
        <v>97</v>
      </c>
      <c r="B4956" s="7">
        <v>40586.513500000001</v>
      </c>
      <c r="C4956">
        <v>3</v>
      </c>
    </row>
    <row r="4957" spans="1:3" x14ac:dyDescent="0.3">
      <c r="A4957" s="5" t="s">
        <v>104</v>
      </c>
      <c r="B4957" s="7">
        <v>40587.436600000001</v>
      </c>
      <c r="C4957">
        <v>3</v>
      </c>
    </row>
    <row r="4958" spans="1:3" x14ac:dyDescent="0.3">
      <c r="A4958" s="5" t="s">
        <v>111</v>
      </c>
      <c r="B4958" s="7">
        <v>40588.428200000002</v>
      </c>
      <c r="C4958">
        <v>3</v>
      </c>
    </row>
    <row r="4959" spans="1:3" x14ac:dyDescent="0.3">
      <c r="A4959" s="5" t="s">
        <v>115</v>
      </c>
      <c r="B4959" s="7">
        <v>40589.375099999997</v>
      </c>
      <c r="C4959">
        <v>3</v>
      </c>
    </row>
    <row r="4960" spans="1:3" x14ac:dyDescent="0.3">
      <c r="A4960" s="5" t="s">
        <v>123</v>
      </c>
      <c r="B4960" s="7">
        <v>40590.462599999999</v>
      </c>
      <c r="C4960">
        <v>3</v>
      </c>
    </row>
    <row r="4961" spans="1:3" x14ac:dyDescent="0.3">
      <c r="A4961" s="5" t="s">
        <v>121</v>
      </c>
      <c r="B4961" s="7">
        <v>40591.525500000003</v>
      </c>
      <c r="C4961">
        <v>3</v>
      </c>
    </row>
    <row r="4962" spans="1:3" x14ac:dyDescent="0.3">
      <c r="A4962" s="5" t="s">
        <v>125</v>
      </c>
      <c r="B4962" s="7">
        <v>40594.443599999999</v>
      </c>
      <c r="C4962">
        <v>3</v>
      </c>
    </row>
    <row r="4963" spans="1:3" x14ac:dyDescent="0.3">
      <c r="A4963" s="5" t="s">
        <v>129</v>
      </c>
      <c r="B4963" s="7">
        <v>40594.5052</v>
      </c>
      <c r="C4963">
        <v>3</v>
      </c>
    </row>
    <row r="4964" spans="1:3" x14ac:dyDescent="0.3">
      <c r="A4964" s="5" t="s">
        <v>127</v>
      </c>
      <c r="B4964" s="7">
        <v>40594.584999999999</v>
      </c>
      <c r="C4964">
        <v>3</v>
      </c>
    </row>
    <row r="4965" spans="1:3" x14ac:dyDescent="0.3">
      <c r="A4965" s="5" t="s">
        <v>131</v>
      </c>
      <c r="B4965" s="7">
        <v>40595.6564</v>
      </c>
      <c r="C4965">
        <v>3</v>
      </c>
    </row>
    <row r="4966" spans="1:3" x14ac:dyDescent="0.3">
      <c r="A4966" s="5" t="s">
        <v>138</v>
      </c>
      <c r="B4966" s="7">
        <v>40596.639000000003</v>
      </c>
      <c r="C4966">
        <v>3</v>
      </c>
    </row>
    <row r="4967" spans="1:3" x14ac:dyDescent="0.3">
      <c r="A4967" s="5" t="s">
        <v>136</v>
      </c>
      <c r="B4967" s="7">
        <v>40597.5265</v>
      </c>
      <c r="C4967">
        <v>3</v>
      </c>
    </row>
    <row r="4968" spans="1:3" x14ac:dyDescent="0.3">
      <c r="A4968" s="5" t="s">
        <v>145</v>
      </c>
      <c r="B4968" s="7">
        <v>40597.624600000003</v>
      </c>
      <c r="C4968">
        <v>3</v>
      </c>
    </row>
    <row r="4969" spans="1:3" x14ac:dyDescent="0.3">
      <c r="A4969" s="5" t="s">
        <v>150</v>
      </c>
      <c r="B4969" s="7">
        <v>40600.554499999998</v>
      </c>
      <c r="C4969">
        <v>3</v>
      </c>
    </row>
    <row r="4970" spans="1:3" x14ac:dyDescent="0.3">
      <c r="A4970" s="5" t="s">
        <v>155</v>
      </c>
      <c r="B4970" s="7">
        <v>40600.601499999997</v>
      </c>
      <c r="C4970">
        <v>3</v>
      </c>
    </row>
    <row r="4971" spans="1:3" x14ac:dyDescent="0.3">
      <c r="A4971" s="5" t="s">
        <v>143</v>
      </c>
      <c r="B4971" s="7">
        <v>40602.457999999999</v>
      </c>
      <c r="C4971">
        <v>3</v>
      </c>
    </row>
    <row r="4972" spans="1:3" x14ac:dyDescent="0.3">
      <c r="A4972" s="5" t="s">
        <v>147</v>
      </c>
      <c r="B4972" s="7">
        <v>40602.572399999997</v>
      </c>
      <c r="C4972">
        <v>3</v>
      </c>
    </row>
    <row r="4973" spans="1:3" x14ac:dyDescent="0.3">
      <c r="A4973" s="5" t="s">
        <v>158</v>
      </c>
      <c r="B4973" s="7">
        <v>40604.549200000001</v>
      </c>
      <c r="C4973">
        <v>3</v>
      </c>
    </row>
    <row r="4974" spans="1:3" x14ac:dyDescent="0.3">
      <c r="A4974" s="5" t="s">
        <v>161</v>
      </c>
      <c r="B4974" s="7">
        <v>40605.533300000003</v>
      </c>
      <c r="C4974">
        <v>3</v>
      </c>
    </row>
    <row r="4975" spans="1:3" x14ac:dyDescent="0.3">
      <c r="A4975" s="5" t="s">
        <v>163</v>
      </c>
      <c r="B4975" s="7">
        <v>40607.445399999997</v>
      </c>
      <c r="C4975">
        <v>3</v>
      </c>
    </row>
    <row r="4976" spans="1:3" x14ac:dyDescent="0.3">
      <c r="A4976" s="5" t="s">
        <v>170</v>
      </c>
      <c r="B4976" s="7">
        <v>40608.664700000001</v>
      </c>
      <c r="C4976">
        <v>3</v>
      </c>
    </row>
    <row r="4977" spans="1:3" x14ac:dyDescent="0.3">
      <c r="A4977" s="5" t="s">
        <v>156</v>
      </c>
      <c r="B4977" s="7">
        <v>40609.530400000003</v>
      </c>
      <c r="C4977">
        <v>3</v>
      </c>
    </row>
    <row r="4978" spans="1:3" x14ac:dyDescent="0.3">
      <c r="A4978" s="5" t="s">
        <v>166</v>
      </c>
      <c r="B4978" s="7">
        <v>40611.458100000003</v>
      </c>
      <c r="C4978">
        <v>3</v>
      </c>
    </row>
    <row r="4979" spans="1:3" x14ac:dyDescent="0.3">
      <c r="A4979" s="5" t="s">
        <v>173</v>
      </c>
      <c r="B4979" s="7">
        <v>40611.702299999997</v>
      </c>
      <c r="C4979">
        <v>3</v>
      </c>
    </row>
    <row r="4980" spans="1:3" x14ac:dyDescent="0.3">
      <c r="A4980" s="5" t="s">
        <v>182</v>
      </c>
      <c r="B4980" s="7">
        <v>40613.581299999998</v>
      </c>
      <c r="C4980">
        <v>3</v>
      </c>
    </row>
    <row r="4981" spans="1:3" x14ac:dyDescent="0.3">
      <c r="A4981" s="5" t="s">
        <v>186</v>
      </c>
      <c r="B4981" s="7">
        <v>40615.443700000003</v>
      </c>
      <c r="C4981">
        <v>3</v>
      </c>
    </row>
    <row r="4982" spans="1:3" x14ac:dyDescent="0.3">
      <c r="A4982" s="5" t="s">
        <v>184</v>
      </c>
      <c r="B4982" s="7">
        <v>40616.632899999997</v>
      </c>
      <c r="C4982">
        <v>3</v>
      </c>
    </row>
    <row r="4983" spans="1:3" x14ac:dyDescent="0.3">
      <c r="A4983" s="5" t="s">
        <v>189</v>
      </c>
      <c r="B4983" s="7">
        <v>40618.412199999999</v>
      </c>
      <c r="C4983">
        <v>3</v>
      </c>
    </row>
    <row r="4984" spans="1:3" x14ac:dyDescent="0.3">
      <c r="A4984" s="5" t="s">
        <v>191</v>
      </c>
      <c r="B4984" s="7">
        <v>40623.590199999999</v>
      </c>
      <c r="C4984">
        <v>3</v>
      </c>
    </row>
    <row r="4985" spans="1:3" x14ac:dyDescent="0.3">
      <c r="A4985" s="5" t="s">
        <v>196</v>
      </c>
      <c r="B4985" s="7">
        <v>40625.512699999999</v>
      </c>
      <c r="C4985">
        <v>3</v>
      </c>
    </row>
    <row r="4986" spans="1:3" x14ac:dyDescent="0.3">
      <c r="A4986" s="5" t="s">
        <v>194</v>
      </c>
      <c r="B4986" s="7">
        <v>40626.540300000001</v>
      </c>
      <c r="C4986">
        <v>3</v>
      </c>
    </row>
    <row r="4987" spans="1:3" x14ac:dyDescent="0.3">
      <c r="A4987" s="5" t="s">
        <v>202</v>
      </c>
      <c r="B4987" s="7">
        <v>40627.599900000001</v>
      </c>
      <c r="C4987">
        <v>3</v>
      </c>
    </row>
    <row r="4988" spans="1:3" x14ac:dyDescent="0.3">
      <c r="A4988" s="5" t="s">
        <v>200</v>
      </c>
      <c r="B4988" s="7">
        <v>40627.625899999999</v>
      </c>
      <c r="C4988">
        <v>3</v>
      </c>
    </row>
    <row r="4989" spans="1:3" x14ac:dyDescent="0.3">
      <c r="A4989" s="5" t="s">
        <v>204</v>
      </c>
      <c r="B4989" s="7">
        <v>40631.526400000002</v>
      </c>
      <c r="C4989">
        <v>3</v>
      </c>
    </row>
    <row r="4990" spans="1:3" x14ac:dyDescent="0.3">
      <c r="A4990" s="5" t="s">
        <v>206</v>
      </c>
      <c r="B4990" s="7">
        <v>40632.539400000001</v>
      </c>
      <c r="C4990">
        <v>3</v>
      </c>
    </row>
    <row r="4991" spans="1:3" x14ac:dyDescent="0.3">
      <c r="A4991" s="5" t="s">
        <v>208</v>
      </c>
      <c r="B4991" s="7">
        <v>40635.4591</v>
      </c>
      <c r="C4991">
        <v>3</v>
      </c>
    </row>
    <row r="4992" spans="1:3" x14ac:dyDescent="0.3">
      <c r="A4992" s="5" t="s">
        <v>220</v>
      </c>
      <c r="B4992" s="7">
        <v>40636.503599999996</v>
      </c>
      <c r="C4992">
        <v>3</v>
      </c>
    </row>
    <row r="4993" spans="1:3" x14ac:dyDescent="0.3">
      <c r="A4993" s="5" t="s">
        <v>214</v>
      </c>
      <c r="B4993" s="7">
        <v>40636.559000000001</v>
      </c>
      <c r="C4993">
        <v>3</v>
      </c>
    </row>
    <row r="4994" spans="1:3" x14ac:dyDescent="0.3">
      <c r="A4994" s="5" t="s">
        <v>210</v>
      </c>
      <c r="B4994" s="7">
        <v>40636.6495</v>
      </c>
      <c r="C4994">
        <v>3</v>
      </c>
    </row>
    <row r="4995" spans="1:3" x14ac:dyDescent="0.3">
      <c r="A4995" s="5" t="s">
        <v>212</v>
      </c>
      <c r="B4995" s="7">
        <v>40637.377800000002</v>
      </c>
      <c r="C4995">
        <v>3</v>
      </c>
    </row>
    <row r="4996" spans="1:3" x14ac:dyDescent="0.3">
      <c r="A4996" s="5" t="s">
        <v>228</v>
      </c>
      <c r="B4996" s="7">
        <v>40640.450100000002</v>
      </c>
      <c r="C4996">
        <v>3</v>
      </c>
    </row>
    <row r="4997" spans="1:3" x14ac:dyDescent="0.3">
      <c r="A4997" s="5" t="s">
        <v>232</v>
      </c>
      <c r="B4997" s="7">
        <v>40643.469100000002</v>
      </c>
      <c r="C4997">
        <v>3</v>
      </c>
    </row>
    <row r="4998" spans="1:3" x14ac:dyDescent="0.3">
      <c r="A4998" s="5" t="s">
        <v>242</v>
      </c>
      <c r="B4998" s="7">
        <v>40646.448600000003</v>
      </c>
      <c r="C4998">
        <v>3</v>
      </c>
    </row>
    <row r="4999" spans="1:3" x14ac:dyDescent="0.3">
      <c r="A4999" s="5" t="s">
        <v>235</v>
      </c>
      <c r="B4999" s="7">
        <v>40647.471700000002</v>
      </c>
      <c r="C4999">
        <v>3</v>
      </c>
    </row>
    <row r="5000" spans="1:3" x14ac:dyDescent="0.3">
      <c r="A5000" s="5" t="s">
        <v>250</v>
      </c>
      <c r="B5000" s="7">
        <v>40647.686800000003</v>
      </c>
      <c r="C5000">
        <v>3</v>
      </c>
    </row>
    <row r="5001" spans="1:3" x14ac:dyDescent="0.3">
      <c r="A5001" s="5" t="s">
        <v>259</v>
      </c>
      <c r="B5001" s="7">
        <v>40649.500099999997</v>
      </c>
      <c r="C5001">
        <v>3</v>
      </c>
    </row>
    <row r="5002" spans="1:3" x14ac:dyDescent="0.3">
      <c r="A5002" s="5" t="s">
        <v>246</v>
      </c>
      <c r="B5002" s="7">
        <v>40649.519999999997</v>
      </c>
      <c r="C5002">
        <v>3</v>
      </c>
    </row>
    <row r="5003" spans="1:3" x14ac:dyDescent="0.3">
      <c r="A5003" s="5" t="s">
        <v>254</v>
      </c>
      <c r="B5003" s="7">
        <v>40649.616900000001</v>
      </c>
      <c r="C5003">
        <v>3</v>
      </c>
    </row>
    <row r="5004" spans="1:3" x14ac:dyDescent="0.3">
      <c r="A5004" s="5" t="s">
        <v>266</v>
      </c>
      <c r="B5004" s="7">
        <v>40650.5314</v>
      </c>
      <c r="C5004">
        <v>3</v>
      </c>
    </row>
    <row r="5005" spans="1:3" x14ac:dyDescent="0.3">
      <c r="A5005" s="5" t="s">
        <v>271</v>
      </c>
      <c r="B5005" s="7">
        <v>40652.663699999997</v>
      </c>
      <c r="C5005">
        <v>3</v>
      </c>
    </row>
    <row r="5006" spans="1:3" x14ac:dyDescent="0.3">
      <c r="A5006" s="5" t="s">
        <v>277</v>
      </c>
      <c r="B5006" s="7">
        <v>40654.644</v>
      </c>
      <c r="C5006">
        <v>3</v>
      </c>
    </row>
    <row r="5007" spans="1:3" x14ac:dyDescent="0.3">
      <c r="A5007" s="5" t="s">
        <v>275</v>
      </c>
      <c r="B5007" s="7">
        <v>40656.634599999998</v>
      </c>
      <c r="C5007">
        <v>3</v>
      </c>
    </row>
    <row r="5008" spans="1:3" x14ac:dyDescent="0.3">
      <c r="A5008" s="5" t="s">
        <v>281</v>
      </c>
      <c r="B5008" s="7">
        <v>40657.392999999996</v>
      </c>
      <c r="C5008">
        <v>3</v>
      </c>
    </row>
    <row r="5009" spans="1:3" x14ac:dyDescent="0.3">
      <c r="A5009" s="5" t="s">
        <v>286</v>
      </c>
      <c r="B5009" s="7">
        <v>40668.453000000001</v>
      </c>
      <c r="C5009">
        <v>3</v>
      </c>
    </row>
    <row r="5010" spans="1:3" x14ac:dyDescent="0.3">
      <c r="A5010" s="5" t="s">
        <v>292</v>
      </c>
      <c r="B5010" s="7">
        <v>40670.386100000003</v>
      </c>
      <c r="C5010">
        <v>3</v>
      </c>
    </row>
    <row r="5011" spans="1:3" x14ac:dyDescent="0.3">
      <c r="A5011" s="5" t="s">
        <v>299</v>
      </c>
      <c r="B5011" s="7">
        <v>40672.539799999999</v>
      </c>
      <c r="C5011">
        <v>3</v>
      </c>
    </row>
    <row r="5012" spans="1:3" x14ac:dyDescent="0.3">
      <c r="A5012" s="5" t="s">
        <v>301</v>
      </c>
      <c r="B5012" s="7">
        <v>40673.674700000003</v>
      </c>
      <c r="C5012">
        <v>3</v>
      </c>
    </row>
    <row r="5013" spans="1:3" x14ac:dyDescent="0.3">
      <c r="A5013" s="5" t="s">
        <v>309</v>
      </c>
      <c r="B5013" s="7">
        <v>40677.6463</v>
      </c>
      <c r="C5013">
        <v>3</v>
      </c>
    </row>
    <row r="5014" spans="1:3" x14ac:dyDescent="0.3">
      <c r="A5014" s="5" t="s">
        <v>314</v>
      </c>
      <c r="B5014" s="7">
        <v>40678.671199999997</v>
      </c>
      <c r="C5014">
        <v>3</v>
      </c>
    </row>
    <row r="5015" spans="1:3" x14ac:dyDescent="0.3">
      <c r="A5015" s="5" t="s">
        <v>307</v>
      </c>
      <c r="B5015" s="7">
        <v>40679.5144</v>
      </c>
      <c r="C5015">
        <v>3</v>
      </c>
    </row>
    <row r="5016" spans="1:3" x14ac:dyDescent="0.3">
      <c r="A5016" s="5" t="s">
        <v>316</v>
      </c>
      <c r="B5016" s="7">
        <v>40680.469100000002</v>
      </c>
      <c r="C5016">
        <v>3</v>
      </c>
    </row>
    <row r="5017" spans="1:3" x14ac:dyDescent="0.3">
      <c r="A5017" s="5" t="s">
        <v>322</v>
      </c>
      <c r="B5017" s="7">
        <v>40682.663</v>
      </c>
      <c r="C5017">
        <v>3</v>
      </c>
    </row>
    <row r="5018" spans="1:3" x14ac:dyDescent="0.3">
      <c r="A5018" s="5" t="s">
        <v>324</v>
      </c>
      <c r="B5018" s="7">
        <v>40685.6224</v>
      </c>
      <c r="C5018">
        <v>3</v>
      </c>
    </row>
    <row r="5019" spans="1:3" x14ac:dyDescent="0.3">
      <c r="A5019" s="5" t="s">
        <v>329</v>
      </c>
      <c r="B5019" s="7">
        <v>40686.546999999999</v>
      </c>
      <c r="C5019">
        <v>3</v>
      </c>
    </row>
    <row r="5020" spans="1:3" x14ac:dyDescent="0.3">
      <c r="A5020" s="5" t="s">
        <v>331</v>
      </c>
      <c r="B5020" s="7">
        <v>40688.437899999997</v>
      </c>
      <c r="C5020">
        <v>3</v>
      </c>
    </row>
    <row r="5021" spans="1:3" x14ac:dyDescent="0.3">
      <c r="A5021" s="5" t="s">
        <v>326</v>
      </c>
      <c r="B5021" s="7">
        <v>40689.626700000001</v>
      </c>
      <c r="C5021">
        <v>3</v>
      </c>
    </row>
    <row r="5022" spans="1:3" x14ac:dyDescent="0.3">
      <c r="A5022" s="5" t="s">
        <v>338</v>
      </c>
      <c r="B5022" s="7">
        <v>40691.409</v>
      </c>
      <c r="C5022">
        <v>3</v>
      </c>
    </row>
    <row r="5023" spans="1:3" x14ac:dyDescent="0.3">
      <c r="A5023" s="5" t="s">
        <v>346</v>
      </c>
      <c r="B5023" s="7">
        <v>40691.559600000001</v>
      </c>
      <c r="C5023">
        <v>3</v>
      </c>
    </row>
    <row r="5024" spans="1:3" x14ac:dyDescent="0.3">
      <c r="A5024" s="5" t="s">
        <v>344</v>
      </c>
      <c r="B5024" s="7">
        <v>40692.614300000001</v>
      </c>
      <c r="C5024">
        <v>3</v>
      </c>
    </row>
    <row r="5025" spans="1:3" x14ac:dyDescent="0.3">
      <c r="A5025" s="5" t="s">
        <v>353</v>
      </c>
      <c r="B5025" s="7">
        <v>40694.3946</v>
      </c>
      <c r="C5025">
        <v>3</v>
      </c>
    </row>
    <row r="5026" spans="1:3" x14ac:dyDescent="0.3">
      <c r="A5026" s="5" t="s">
        <v>354</v>
      </c>
      <c r="B5026" s="7">
        <v>40700.6492</v>
      </c>
      <c r="C5026">
        <v>3</v>
      </c>
    </row>
    <row r="5027" spans="1:3" x14ac:dyDescent="0.3">
      <c r="A5027" s="5" t="s">
        <v>356</v>
      </c>
      <c r="B5027" s="7">
        <v>40701.589399999997</v>
      </c>
      <c r="C5027">
        <v>3</v>
      </c>
    </row>
    <row r="5028" spans="1:3" x14ac:dyDescent="0.3">
      <c r="A5028" s="5" t="s">
        <v>364</v>
      </c>
      <c r="B5028" s="7">
        <v>40701.636700000003</v>
      </c>
      <c r="C5028">
        <v>3</v>
      </c>
    </row>
    <row r="5029" spans="1:3" x14ac:dyDescent="0.3">
      <c r="A5029" s="5" t="s">
        <v>365</v>
      </c>
      <c r="B5029" s="7">
        <v>40704.499799999998</v>
      </c>
      <c r="C5029">
        <v>3</v>
      </c>
    </row>
    <row r="5030" spans="1:3" x14ac:dyDescent="0.3">
      <c r="A5030" s="5" t="s">
        <v>369</v>
      </c>
      <c r="B5030" s="7">
        <v>40705.555099999998</v>
      </c>
      <c r="C5030">
        <v>3</v>
      </c>
    </row>
    <row r="5031" spans="1:3" x14ac:dyDescent="0.3">
      <c r="A5031" s="5" t="s">
        <v>371</v>
      </c>
      <c r="B5031" s="7">
        <v>40706.680200000003</v>
      </c>
      <c r="C5031">
        <v>3</v>
      </c>
    </row>
    <row r="5032" spans="1:3" x14ac:dyDescent="0.3">
      <c r="A5032" s="5" t="s">
        <v>368</v>
      </c>
      <c r="B5032" s="7">
        <v>40706.700199999999</v>
      </c>
      <c r="C5032">
        <v>3</v>
      </c>
    </row>
    <row r="5033" spans="1:3" x14ac:dyDescent="0.3">
      <c r="A5033" s="5" t="s">
        <v>373</v>
      </c>
      <c r="B5033" s="7">
        <v>40708.383000000002</v>
      </c>
      <c r="C5033">
        <v>3</v>
      </c>
    </row>
    <row r="5034" spans="1:3" x14ac:dyDescent="0.3">
      <c r="A5034" s="5" t="s">
        <v>375</v>
      </c>
      <c r="B5034" s="7">
        <v>40712.522400000002</v>
      </c>
      <c r="C5034">
        <v>3</v>
      </c>
    </row>
    <row r="5035" spans="1:3" x14ac:dyDescent="0.3">
      <c r="A5035" s="5" t="s">
        <v>388</v>
      </c>
      <c r="B5035" s="7">
        <v>40714.514799999997</v>
      </c>
      <c r="C5035">
        <v>3</v>
      </c>
    </row>
    <row r="5036" spans="1:3" x14ac:dyDescent="0.3">
      <c r="A5036" s="5" t="s">
        <v>390</v>
      </c>
      <c r="B5036" s="7">
        <v>40716.6633</v>
      </c>
      <c r="C5036">
        <v>3</v>
      </c>
    </row>
    <row r="5037" spans="1:3" x14ac:dyDescent="0.3">
      <c r="A5037" s="5" t="s">
        <v>380</v>
      </c>
      <c r="B5037" s="7">
        <v>40716.695699999997</v>
      </c>
      <c r="C5037">
        <v>3</v>
      </c>
    </row>
    <row r="5038" spans="1:3" x14ac:dyDescent="0.3">
      <c r="A5038" s="5" t="s">
        <v>396</v>
      </c>
      <c r="B5038" s="7">
        <v>40717.468699999998</v>
      </c>
      <c r="C5038">
        <v>3</v>
      </c>
    </row>
    <row r="5039" spans="1:3" x14ac:dyDescent="0.3">
      <c r="A5039" s="5" t="s">
        <v>394</v>
      </c>
      <c r="B5039" s="7">
        <v>40717.477700000003</v>
      </c>
      <c r="C5039">
        <v>3</v>
      </c>
    </row>
    <row r="5040" spans="1:3" x14ac:dyDescent="0.3">
      <c r="A5040" s="5" t="s">
        <v>392</v>
      </c>
      <c r="B5040" s="7">
        <v>40717.557399999998</v>
      </c>
      <c r="C5040">
        <v>3</v>
      </c>
    </row>
    <row r="5041" spans="1:3" x14ac:dyDescent="0.3">
      <c r="A5041" s="5" t="s">
        <v>407</v>
      </c>
      <c r="B5041" s="7">
        <v>40719.633000000002</v>
      </c>
      <c r="C5041">
        <v>3</v>
      </c>
    </row>
    <row r="5042" spans="1:3" x14ac:dyDescent="0.3">
      <c r="A5042" s="5" t="s">
        <v>410</v>
      </c>
      <c r="B5042" s="7">
        <v>40721.426500000001</v>
      </c>
      <c r="C5042">
        <v>3</v>
      </c>
    </row>
    <row r="5043" spans="1:3" x14ac:dyDescent="0.3">
      <c r="A5043" s="5" t="s">
        <v>405</v>
      </c>
      <c r="B5043" s="7">
        <v>40722.500800000002</v>
      </c>
      <c r="C5043">
        <v>3</v>
      </c>
    </row>
    <row r="5044" spans="1:3" x14ac:dyDescent="0.3">
      <c r="A5044" s="5" t="s">
        <v>420</v>
      </c>
      <c r="B5044" s="7">
        <v>40723.3842</v>
      </c>
      <c r="C5044">
        <v>3</v>
      </c>
    </row>
    <row r="5045" spans="1:3" x14ac:dyDescent="0.3">
      <c r="A5045" s="5" t="s">
        <v>400</v>
      </c>
      <c r="B5045" s="7">
        <v>40723.407099999997</v>
      </c>
      <c r="C5045">
        <v>3</v>
      </c>
    </row>
    <row r="5046" spans="1:3" x14ac:dyDescent="0.3">
      <c r="A5046" s="5" t="s">
        <v>412</v>
      </c>
      <c r="B5046" s="7">
        <v>40723.519899999999</v>
      </c>
      <c r="C5046">
        <v>3</v>
      </c>
    </row>
    <row r="5047" spans="1:3" x14ac:dyDescent="0.3">
      <c r="A5047" s="5" t="s">
        <v>418</v>
      </c>
      <c r="B5047" s="7">
        <v>40724.479099999997</v>
      </c>
      <c r="C5047">
        <v>3</v>
      </c>
    </row>
    <row r="5048" spans="1:3" x14ac:dyDescent="0.3">
      <c r="A5048" s="5" t="s">
        <v>398</v>
      </c>
      <c r="B5048" s="7">
        <v>40724.484499999999</v>
      </c>
      <c r="C5048">
        <v>3</v>
      </c>
    </row>
    <row r="5049" spans="1:3" x14ac:dyDescent="0.3">
      <c r="A5049" s="5" t="s">
        <v>416</v>
      </c>
      <c r="B5049" s="7">
        <v>40724.5317</v>
      </c>
      <c r="C5049">
        <v>3</v>
      </c>
    </row>
    <row r="5050" spans="1:3" x14ac:dyDescent="0.3">
      <c r="A5050" s="5" t="s">
        <v>428</v>
      </c>
      <c r="B5050" s="7">
        <v>40724.670599999998</v>
      </c>
      <c r="C5050">
        <v>3</v>
      </c>
    </row>
    <row r="5051" spans="1:3" x14ac:dyDescent="0.3">
      <c r="A5051" s="5" t="s">
        <v>429</v>
      </c>
      <c r="B5051" s="7">
        <v>40724.689200000001</v>
      </c>
      <c r="C5051">
        <v>3</v>
      </c>
    </row>
    <row r="5052" spans="1:3" x14ac:dyDescent="0.3">
      <c r="A5052" s="5" t="s">
        <v>435</v>
      </c>
      <c r="B5052" s="7">
        <v>40725.3871</v>
      </c>
      <c r="C5052">
        <v>3</v>
      </c>
    </row>
    <row r="5053" spans="1:3" x14ac:dyDescent="0.3">
      <c r="A5053" s="5" t="s">
        <v>425</v>
      </c>
      <c r="B5053" s="7">
        <v>40725.4038</v>
      </c>
      <c r="C5053">
        <v>3</v>
      </c>
    </row>
    <row r="5054" spans="1:3" x14ac:dyDescent="0.3">
      <c r="A5054" s="5" t="s">
        <v>431</v>
      </c>
      <c r="B5054" s="7">
        <v>40726.4372</v>
      </c>
      <c r="C5054">
        <v>3</v>
      </c>
    </row>
    <row r="5055" spans="1:3" x14ac:dyDescent="0.3">
      <c r="A5055" s="5" t="s">
        <v>440</v>
      </c>
      <c r="B5055" s="7">
        <v>40728.516000000003</v>
      </c>
      <c r="C5055">
        <v>3</v>
      </c>
    </row>
    <row r="5056" spans="1:3" x14ac:dyDescent="0.3">
      <c r="A5056" s="5" t="s">
        <v>448</v>
      </c>
      <c r="B5056" s="7">
        <v>40729.446900000003</v>
      </c>
      <c r="C5056">
        <v>3</v>
      </c>
    </row>
    <row r="5057" spans="1:3" x14ac:dyDescent="0.3">
      <c r="A5057" s="5" t="s">
        <v>455</v>
      </c>
      <c r="B5057" s="7">
        <v>40731.409299999999</v>
      </c>
      <c r="C5057">
        <v>3</v>
      </c>
    </row>
    <row r="5058" spans="1:3" x14ac:dyDescent="0.3">
      <c r="A5058" s="5" t="s">
        <v>446</v>
      </c>
      <c r="B5058" s="7">
        <v>40731.678999999996</v>
      </c>
      <c r="C5058">
        <v>3</v>
      </c>
    </row>
    <row r="5059" spans="1:3" x14ac:dyDescent="0.3">
      <c r="A5059" s="5" t="s">
        <v>453</v>
      </c>
      <c r="B5059" s="7">
        <v>40732.416799999999</v>
      </c>
      <c r="C5059">
        <v>3</v>
      </c>
    </row>
    <row r="5060" spans="1:3" x14ac:dyDescent="0.3">
      <c r="A5060" s="5" t="s">
        <v>457</v>
      </c>
      <c r="B5060" s="7">
        <v>40732.696000000004</v>
      </c>
      <c r="C5060">
        <v>3</v>
      </c>
    </row>
    <row r="5061" spans="1:3" x14ac:dyDescent="0.3">
      <c r="A5061" s="5" t="s">
        <v>445</v>
      </c>
      <c r="B5061" s="7">
        <v>40734.447399999997</v>
      </c>
      <c r="C5061">
        <v>3</v>
      </c>
    </row>
    <row r="5062" spans="1:3" x14ac:dyDescent="0.3">
      <c r="A5062" s="5" t="s">
        <v>459</v>
      </c>
      <c r="B5062" s="7">
        <v>40735.521999999997</v>
      </c>
      <c r="C5062">
        <v>3</v>
      </c>
    </row>
    <row r="5063" spans="1:3" x14ac:dyDescent="0.3">
      <c r="A5063" s="5" t="s">
        <v>465</v>
      </c>
      <c r="B5063" s="7">
        <v>40736.5144</v>
      </c>
      <c r="C5063">
        <v>3</v>
      </c>
    </row>
    <row r="5064" spans="1:3" x14ac:dyDescent="0.3">
      <c r="A5064" s="5" t="s">
        <v>472</v>
      </c>
      <c r="B5064" s="7">
        <v>40740.570200000002</v>
      </c>
      <c r="C5064">
        <v>3</v>
      </c>
    </row>
    <row r="5065" spans="1:3" x14ac:dyDescent="0.3">
      <c r="A5065" s="5" t="s">
        <v>474</v>
      </c>
      <c r="B5065" s="7">
        <v>40743.538500000002</v>
      </c>
      <c r="C5065">
        <v>3</v>
      </c>
    </row>
    <row r="5066" spans="1:3" x14ac:dyDescent="0.3">
      <c r="A5066" s="5" t="s">
        <v>476</v>
      </c>
      <c r="B5066" s="7">
        <v>40744.508699999998</v>
      </c>
      <c r="C5066">
        <v>3</v>
      </c>
    </row>
    <row r="5067" spans="1:3" x14ac:dyDescent="0.3">
      <c r="A5067" s="5" t="s">
        <v>466</v>
      </c>
      <c r="B5067" s="7">
        <v>40744.551099999997</v>
      </c>
      <c r="C5067">
        <v>3</v>
      </c>
    </row>
    <row r="5068" spans="1:3" x14ac:dyDescent="0.3">
      <c r="A5068" s="5" t="s">
        <v>481</v>
      </c>
      <c r="B5068" s="7">
        <v>40747.692199999998</v>
      </c>
      <c r="C5068">
        <v>3</v>
      </c>
    </row>
    <row r="5069" spans="1:3" x14ac:dyDescent="0.3">
      <c r="A5069" s="5" t="s">
        <v>488</v>
      </c>
      <c r="B5069" s="7">
        <v>40748.386599999998</v>
      </c>
      <c r="C5069">
        <v>3</v>
      </c>
    </row>
    <row r="5070" spans="1:3" x14ac:dyDescent="0.3">
      <c r="A5070" s="5" t="s">
        <v>497</v>
      </c>
      <c r="B5070" s="7">
        <v>40748.544500000004</v>
      </c>
      <c r="C5070">
        <v>3</v>
      </c>
    </row>
    <row r="5071" spans="1:3" x14ac:dyDescent="0.3">
      <c r="A5071" s="5" t="s">
        <v>484</v>
      </c>
      <c r="B5071" s="7">
        <v>40748.559699999998</v>
      </c>
      <c r="C5071">
        <v>3</v>
      </c>
    </row>
    <row r="5072" spans="1:3" x14ac:dyDescent="0.3">
      <c r="A5072" s="5" t="s">
        <v>493</v>
      </c>
      <c r="B5072" s="7">
        <v>40750.539900000003</v>
      </c>
      <c r="C5072">
        <v>3</v>
      </c>
    </row>
    <row r="5073" spans="1:3" x14ac:dyDescent="0.3">
      <c r="A5073" s="5" t="s">
        <v>495</v>
      </c>
      <c r="B5073" s="7">
        <v>40750.592900000003</v>
      </c>
      <c r="C5073">
        <v>3</v>
      </c>
    </row>
    <row r="5074" spans="1:3" x14ac:dyDescent="0.3">
      <c r="A5074" s="5" t="s">
        <v>505</v>
      </c>
      <c r="B5074" s="7">
        <v>40756.377399999998</v>
      </c>
      <c r="C5074">
        <v>3</v>
      </c>
    </row>
    <row r="5075" spans="1:3" x14ac:dyDescent="0.3">
      <c r="A5075" s="5" t="s">
        <v>501</v>
      </c>
      <c r="B5075" s="7">
        <v>40756.509400000003</v>
      </c>
      <c r="C5075">
        <v>3</v>
      </c>
    </row>
    <row r="5076" spans="1:3" x14ac:dyDescent="0.3">
      <c r="A5076" s="5" t="s">
        <v>517</v>
      </c>
      <c r="B5076" s="7">
        <v>40759.69</v>
      </c>
      <c r="C5076">
        <v>3</v>
      </c>
    </row>
    <row r="5077" spans="1:3" x14ac:dyDescent="0.3">
      <c r="A5077" s="5" t="s">
        <v>522</v>
      </c>
      <c r="B5077" s="7">
        <v>40760.635799999996</v>
      </c>
      <c r="C5077">
        <v>3</v>
      </c>
    </row>
    <row r="5078" spans="1:3" x14ac:dyDescent="0.3">
      <c r="A5078" s="5" t="s">
        <v>503</v>
      </c>
      <c r="B5078" s="7">
        <v>40761.483399999997</v>
      </c>
      <c r="C5078">
        <v>3</v>
      </c>
    </row>
    <row r="5079" spans="1:3" x14ac:dyDescent="0.3">
      <c r="A5079" s="5" t="s">
        <v>519</v>
      </c>
      <c r="B5079" s="7">
        <v>40762.465300000003</v>
      </c>
      <c r="C5079">
        <v>3</v>
      </c>
    </row>
    <row r="5080" spans="1:3" x14ac:dyDescent="0.3">
      <c r="A5080" s="5" t="s">
        <v>530</v>
      </c>
      <c r="B5080" s="7">
        <v>40763.531600000002</v>
      </c>
      <c r="C5080">
        <v>3</v>
      </c>
    </row>
    <row r="5081" spans="1:3" x14ac:dyDescent="0.3">
      <c r="A5081" s="5" t="s">
        <v>515</v>
      </c>
      <c r="B5081" s="7">
        <v>40763.662100000001</v>
      </c>
      <c r="C5081">
        <v>3</v>
      </c>
    </row>
    <row r="5082" spans="1:3" x14ac:dyDescent="0.3">
      <c r="A5082" s="5" t="s">
        <v>532</v>
      </c>
      <c r="B5082" s="7">
        <v>40764.549599999998</v>
      </c>
      <c r="C5082">
        <v>3</v>
      </c>
    </row>
    <row r="5083" spans="1:3" x14ac:dyDescent="0.3">
      <c r="A5083" s="5" t="s">
        <v>525</v>
      </c>
      <c r="B5083" s="7">
        <v>40768.614500000003</v>
      </c>
      <c r="C5083">
        <v>3</v>
      </c>
    </row>
    <row r="5084" spans="1:3" x14ac:dyDescent="0.3">
      <c r="A5084" s="5" t="s">
        <v>543</v>
      </c>
      <c r="B5084" s="7">
        <v>40770.584999999999</v>
      </c>
      <c r="C5084">
        <v>3</v>
      </c>
    </row>
    <row r="5085" spans="1:3" x14ac:dyDescent="0.3">
      <c r="A5085" s="5" t="s">
        <v>541</v>
      </c>
      <c r="B5085" s="7">
        <v>40772.413699999997</v>
      </c>
      <c r="C5085">
        <v>3</v>
      </c>
    </row>
    <row r="5086" spans="1:3" x14ac:dyDescent="0.3">
      <c r="A5086" s="5" t="s">
        <v>544</v>
      </c>
      <c r="B5086" s="7">
        <v>40774.6</v>
      </c>
      <c r="C5086">
        <v>3</v>
      </c>
    </row>
    <row r="5087" spans="1:3" x14ac:dyDescent="0.3">
      <c r="A5087" s="5" t="s">
        <v>547</v>
      </c>
      <c r="B5087" s="7">
        <v>40775.7042</v>
      </c>
      <c r="C5087">
        <v>3</v>
      </c>
    </row>
    <row r="5088" spans="1:3" x14ac:dyDescent="0.3">
      <c r="A5088" s="5" t="s">
        <v>552</v>
      </c>
      <c r="B5088" s="7">
        <v>40778.415999999997</v>
      </c>
      <c r="C5088">
        <v>3</v>
      </c>
    </row>
    <row r="5089" spans="1:3" x14ac:dyDescent="0.3">
      <c r="A5089" s="5" t="s">
        <v>560</v>
      </c>
      <c r="B5089" s="7">
        <v>40783.6783</v>
      </c>
      <c r="C5089">
        <v>3</v>
      </c>
    </row>
    <row r="5090" spans="1:3" x14ac:dyDescent="0.3">
      <c r="A5090" s="5" t="s">
        <v>558</v>
      </c>
      <c r="B5090" s="7">
        <v>40784.409</v>
      </c>
      <c r="C5090">
        <v>3</v>
      </c>
    </row>
    <row r="5091" spans="1:3" x14ac:dyDescent="0.3">
      <c r="A5091" s="5" t="s">
        <v>563</v>
      </c>
      <c r="B5091" s="7">
        <v>40785.445399999997</v>
      </c>
      <c r="C5091">
        <v>3</v>
      </c>
    </row>
    <row r="5092" spans="1:3" x14ac:dyDescent="0.3">
      <c r="A5092" s="5" t="s">
        <v>564</v>
      </c>
      <c r="B5092" s="7">
        <v>40788.660300000003</v>
      </c>
      <c r="C5092">
        <v>3</v>
      </c>
    </row>
    <row r="5093" spans="1:3" x14ac:dyDescent="0.3">
      <c r="A5093" s="5" t="s">
        <v>576</v>
      </c>
      <c r="B5093" s="7">
        <v>40792.405899999998</v>
      </c>
      <c r="C5093">
        <v>3</v>
      </c>
    </row>
    <row r="5094" spans="1:3" x14ac:dyDescent="0.3">
      <c r="A5094" s="5" t="s">
        <v>583</v>
      </c>
      <c r="B5094" s="7">
        <v>40792.613599999997</v>
      </c>
      <c r="C5094">
        <v>3</v>
      </c>
    </row>
    <row r="5095" spans="1:3" x14ac:dyDescent="0.3">
      <c r="A5095" s="5" t="s">
        <v>580</v>
      </c>
      <c r="B5095" s="7">
        <v>40793.562100000003</v>
      </c>
      <c r="C5095">
        <v>3</v>
      </c>
    </row>
    <row r="5096" spans="1:3" x14ac:dyDescent="0.3">
      <c r="A5096" s="5" t="s">
        <v>585</v>
      </c>
      <c r="B5096" s="7">
        <v>40793.5746</v>
      </c>
      <c r="C5096">
        <v>3</v>
      </c>
    </row>
    <row r="5097" spans="1:3" x14ac:dyDescent="0.3">
      <c r="A5097" s="5" t="s">
        <v>573</v>
      </c>
      <c r="B5097" s="7">
        <v>40794.5314</v>
      </c>
      <c r="C5097">
        <v>3</v>
      </c>
    </row>
    <row r="5098" spans="1:3" x14ac:dyDescent="0.3">
      <c r="A5098" s="5" t="s">
        <v>587</v>
      </c>
      <c r="B5098" s="7">
        <v>40794.684099999999</v>
      </c>
      <c r="C5098">
        <v>3</v>
      </c>
    </row>
    <row r="5099" spans="1:3" x14ac:dyDescent="0.3">
      <c r="A5099" s="5" t="s">
        <v>593</v>
      </c>
      <c r="B5099" s="7">
        <v>40795.706599999998</v>
      </c>
      <c r="C5099">
        <v>3</v>
      </c>
    </row>
    <row r="5100" spans="1:3" x14ac:dyDescent="0.3">
      <c r="A5100" s="5" t="s">
        <v>597</v>
      </c>
      <c r="B5100" s="7">
        <v>40796.636700000003</v>
      </c>
      <c r="C5100">
        <v>3</v>
      </c>
    </row>
    <row r="5101" spans="1:3" x14ac:dyDescent="0.3">
      <c r="A5101" s="5" t="s">
        <v>589</v>
      </c>
      <c r="B5101" s="7">
        <v>40796.686300000001</v>
      </c>
      <c r="C5101">
        <v>3</v>
      </c>
    </row>
    <row r="5102" spans="1:3" x14ac:dyDescent="0.3">
      <c r="A5102" s="5" t="s">
        <v>603</v>
      </c>
      <c r="B5102" s="7">
        <v>40798.494599999998</v>
      </c>
      <c r="C5102">
        <v>3</v>
      </c>
    </row>
    <row r="5103" spans="1:3" x14ac:dyDescent="0.3">
      <c r="A5103" s="5" t="s">
        <v>591</v>
      </c>
      <c r="B5103" s="7">
        <v>40798.555699999997</v>
      </c>
      <c r="C5103">
        <v>3</v>
      </c>
    </row>
    <row r="5104" spans="1:3" x14ac:dyDescent="0.3">
      <c r="A5104" s="5" t="s">
        <v>604</v>
      </c>
      <c r="B5104" s="7">
        <v>40800.531600000002</v>
      </c>
      <c r="C5104">
        <v>3</v>
      </c>
    </row>
    <row r="5105" spans="1:3" x14ac:dyDescent="0.3">
      <c r="A5105" s="5" t="s">
        <v>599</v>
      </c>
      <c r="B5105" s="7">
        <v>40801.454299999998</v>
      </c>
      <c r="C5105">
        <v>3</v>
      </c>
    </row>
    <row r="5106" spans="1:3" x14ac:dyDescent="0.3">
      <c r="A5106" s="5" t="s">
        <v>601</v>
      </c>
      <c r="B5106" s="7">
        <v>40801.662600000003</v>
      </c>
      <c r="C5106">
        <v>3</v>
      </c>
    </row>
    <row r="5107" spans="1:3" x14ac:dyDescent="0.3">
      <c r="A5107" s="5" t="s">
        <v>610</v>
      </c>
      <c r="B5107" s="7">
        <v>40803.5455</v>
      </c>
      <c r="C5107">
        <v>3</v>
      </c>
    </row>
    <row r="5108" spans="1:3" x14ac:dyDescent="0.3">
      <c r="A5108" s="5" t="s">
        <v>613</v>
      </c>
      <c r="B5108" s="7">
        <v>40805.685799999999</v>
      </c>
      <c r="C5108">
        <v>3</v>
      </c>
    </row>
    <row r="5109" spans="1:3" x14ac:dyDescent="0.3">
      <c r="A5109" s="5" t="s">
        <v>606</v>
      </c>
      <c r="B5109" s="7">
        <v>40807.3871</v>
      </c>
      <c r="C5109">
        <v>3</v>
      </c>
    </row>
    <row r="5110" spans="1:3" x14ac:dyDescent="0.3">
      <c r="A5110" s="5" t="s">
        <v>617</v>
      </c>
      <c r="B5110" s="7">
        <v>40807.612399999998</v>
      </c>
      <c r="C5110">
        <v>3</v>
      </c>
    </row>
    <row r="5111" spans="1:3" x14ac:dyDescent="0.3">
      <c r="A5111" s="5" t="s">
        <v>615</v>
      </c>
      <c r="B5111" s="7">
        <v>40809.6924</v>
      </c>
      <c r="C5111">
        <v>3</v>
      </c>
    </row>
    <row r="5112" spans="1:3" x14ac:dyDescent="0.3">
      <c r="A5112" s="5" t="s">
        <v>619</v>
      </c>
      <c r="B5112" s="7">
        <v>40811.3802</v>
      </c>
      <c r="C5112">
        <v>3</v>
      </c>
    </row>
    <row r="5113" spans="1:3" x14ac:dyDescent="0.3">
      <c r="A5113" s="5" t="s">
        <v>626</v>
      </c>
      <c r="B5113" s="7">
        <v>40812.450100000002</v>
      </c>
      <c r="C5113">
        <v>3</v>
      </c>
    </row>
    <row r="5114" spans="1:3" x14ac:dyDescent="0.3">
      <c r="A5114" s="5" t="s">
        <v>618</v>
      </c>
      <c r="B5114" s="7">
        <v>40813.392099999997</v>
      </c>
      <c r="C5114">
        <v>3</v>
      </c>
    </row>
    <row r="5115" spans="1:3" x14ac:dyDescent="0.3">
      <c r="A5115" s="5" t="s">
        <v>624</v>
      </c>
      <c r="B5115" s="7">
        <v>40814.593099999998</v>
      </c>
      <c r="C5115">
        <v>3</v>
      </c>
    </row>
    <row r="5116" spans="1:3" x14ac:dyDescent="0.3">
      <c r="A5116" s="5" t="s">
        <v>638</v>
      </c>
      <c r="B5116" s="7">
        <v>40827.3776</v>
      </c>
      <c r="C5116">
        <v>3</v>
      </c>
    </row>
    <row r="5117" spans="1:3" x14ac:dyDescent="0.3">
      <c r="A5117" s="5" t="s">
        <v>632</v>
      </c>
      <c r="B5117" s="7">
        <v>40827.6708</v>
      </c>
      <c r="C5117">
        <v>3</v>
      </c>
    </row>
    <row r="5118" spans="1:3" x14ac:dyDescent="0.3">
      <c r="A5118" s="5" t="s">
        <v>640</v>
      </c>
      <c r="B5118" s="7">
        <v>40829.481899999999</v>
      </c>
      <c r="C5118">
        <v>3</v>
      </c>
    </row>
    <row r="5119" spans="1:3" x14ac:dyDescent="0.3">
      <c r="A5119" s="5" t="s">
        <v>643</v>
      </c>
      <c r="B5119" s="7">
        <v>40829.638400000003</v>
      </c>
      <c r="C5119">
        <v>3</v>
      </c>
    </row>
    <row r="5120" spans="1:3" x14ac:dyDescent="0.3">
      <c r="A5120" s="5" t="s">
        <v>651</v>
      </c>
      <c r="B5120" s="7">
        <v>40831.671000000002</v>
      </c>
      <c r="C5120">
        <v>3</v>
      </c>
    </row>
    <row r="5121" spans="1:3" x14ac:dyDescent="0.3">
      <c r="A5121" s="5" t="s">
        <v>656</v>
      </c>
      <c r="B5121" s="7">
        <v>40833.492700000003</v>
      </c>
      <c r="C5121">
        <v>3</v>
      </c>
    </row>
    <row r="5122" spans="1:3" x14ac:dyDescent="0.3">
      <c r="A5122" s="5" t="s">
        <v>647</v>
      </c>
      <c r="B5122" s="7">
        <v>40834.610500000003</v>
      </c>
      <c r="C5122">
        <v>3</v>
      </c>
    </row>
    <row r="5123" spans="1:3" x14ac:dyDescent="0.3">
      <c r="A5123" s="5" t="s">
        <v>660</v>
      </c>
      <c r="B5123" s="7">
        <v>40838.561399999999</v>
      </c>
      <c r="C5123">
        <v>3</v>
      </c>
    </row>
    <row r="5124" spans="1:3" x14ac:dyDescent="0.3">
      <c r="A5124" s="5" t="s">
        <v>658</v>
      </c>
      <c r="B5124" s="7">
        <v>40839.621099999997</v>
      </c>
      <c r="C5124">
        <v>3</v>
      </c>
    </row>
    <row r="5125" spans="1:3" x14ac:dyDescent="0.3">
      <c r="A5125" s="5" t="s">
        <v>664</v>
      </c>
      <c r="B5125" s="7">
        <v>40841.653899999998</v>
      </c>
      <c r="C5125">
        <v>3</v>
      </c>
    </row>
    <row r="5126" spans="1:3" x14ac:dyDescent="0.3">
      <c r="A5126" s="5" t="s">
        <v>667</v>
      </c>
      <c r="B5126" s="7">
        <v>40843.519899999999</v>
      </c>
      <c r="C5126">
        <v>3</v>
      </c>
    </row>
    <row r="5127" spans="1:3" x14ac:dyDescent="0.3">
      <c r="A5127" s="5" t="s">
        <v>669</v>
      </c>
      <c r="B5127" s="7">
        <v>40845.484400000001</v>
      </c>
      <c r="C5127">
        <v>3</v>
      </c>
    </row>
    <row r="5128" spans="1:3" x14ac:dyDescent="0.3">
      <c r="A5128" s="5" t="s">
        <v>673</v>
      </c>
      <c r="B5128" s="7">
        <v>40846.472800000003</v>
      </c>
      <c r="C5128">
        <v>3</v>
      </c>
    </row>
    <row r="5129" spans="1:3" x14ac:dyDescent="0.3">
      <c r="A5129" s="5" t="s">
        <v>670</v>
      </c>
      <c r="B5129" s="7">
        <v>40846.491800000003</v>
      </c>
      <c r="C5129">
        <v>3</v>
      </c>
    </row>
    <row r="5130" spans="1:3" x14ac:dyDescent="0.3">
      <c r="A5130" s="5" t="s">
        <v>680</v>
      </c>
      <c r="B5130" s="7">
        <v>40847.574399999998</v>
      </c>
      <c r="C5130">
        <v>3</v>
      </c>
    </row>
    <row r="5131" spans="1:3" x14ac:dyDescent="0.3">
      <c r="A5131" s="5" t="s">
        <v>692</v>
      </c>
      <c r="B5131" s="7">
        <v>40850.640099999997</v>
      </c>
      <c r="C5131">
        <v>3</v>
      </c>
    </row>
    <row r="5132" spans="1:3" x14ac:dyDescent="0.3">
      <c r="A5132" s="5" t="s">
        <v>691</v>
      </c>
      <c r="B5132" s="7">
        <v>40850.667200000004</v>
      </c>
      <c r="C5132">
        <v>3</v>
      </c>
    </row>
    <row r="5133" spans="1:3" x14ac:dyDescent="0.3">
      <c r="A5133" s="5" t="s">
        <v>687</v>
      </c>
      <c r="B5133" s="7">
        <v>40853.615400000002</v>
      </c>
      <c r="C5133">
        <v>3</v>
      </c>
    </row>
    <row r="5134" spans="1:3" x14ac:dyDescent="0.3">
      <c r="A5134" s="5" t="s">
        <v>703</v>
      </c>
      <c r="B5134" s="7">
        <v>40854.696300000003</v>
      </c>
      <c r="C5134">
        <v>3</v>
      </c>
    </row>
    <row r="5135" spans="1:3" x14ac:dyDescent="0.3">
      <c r="A5135" s="5" t="s">
        <v>697</v>
      </c>
      <c r="B5135" s="7">
        <v>40856.620300000002</v>
      </c>
      <c r="C5135">
        <v>3</v>
      </c>
    </row>
    <row r="5136" spans="1:3" x14ac:dyDescent="0.3">
      <c r="A5136" s="5" t="s">
        <v>710</v>
      </c>
      <c r="B5136" s="7">
        <v>40860.4326</v>
      </c>
      <c r="C5136">
        <v>3</v>
      </c>
    </row>
    <row r="5137" spans="1:3" x14ac:dyDescent="0.3">
      <c r="A5137" s="5" t="s">
        <v>715</v>
      </c>
      <c r="B5137" s="7">
        <v>40860.508399999999</v>
      </c>
      <c r="C5137">
        <v>3</v>
      </c>
    </row>
    <row r="5138" spans="1:3" x14ac:dyDescent="0.3">
      <c r="A5138" s="5" t="s">
        <v>719</v>
      </c>
      <c r="B5138" s="7">
        <v>40860.671300000002</v>
      </c>
      <c r="C5138">
        <v>3</v>
      </c>
    </row>
    <row r="5139" spans="1:3" x14ac:dyDescent="0.3">
      <c r="A5139" s="5" t="s">
        <v>722</v>
      </c>
      <c r="B5139" s="7">
        <v>40866.637999999999</v>
      </c>
      <c r="C5139">
        <v>3</v>
      </c>
    </row>
    <row r="5140" spans="1:3" x14ac:dyDescent="0.3">
      <c r="A5140" s="5" t="s">
        <v>726</v>
      </c>
      <c r="B5140" s="7">
        <v>40868.547299999998</v>
      </c>
      <c r="C5140">
        <v>3</v>
      </c>
    </row>
    <row r="5141" spans="1:3" x14ac:dyDescent="0.3">
      <c r="A5141" s="5" t="s">
        <v>740</v>
      </c>
      <c r="B5141" s="7">
        <v>40872.6518</v>
      </c>
      <c r="C5141">
        <v>3</v>
      </c>
    </row>
    <row r="5142" spans="1:3" x14ac:dyDescent="0.3">
      <c r="A5142" s="5" t="s">
        <v>731</v>
      </c>
      <c r="B5142" s="7">
        <v>40873.638800000001</v>
      </c>
      <c r="C5142">
        <v>3</v>
      </c>
    </row>
    <row r="5143" spans="1:3" x14ac:dyDescent="0.3">
      <c r="A5143" s="5" t="s">
        <v>747</v>
      </c>
      <c r="B5143" s="7">
        <v>40875.412400000001</v>
      </c>
      <c r="C5143">
        <v>3</v>
      </c>
    </row>
    <row r="5144" spans="1:3" x14ac:dyDescent="0.3">
      <c r="A5144" s="5" t="s">
        <v>742</v>
      </c>
      <c r="B5144" s="7">
        <v>40878.696100000001</v>
      </c>
      <c r="C5144">
        <v>3</v>
      </c>
    </row>
    <row r="5145" spans="1:3" x14ac:dyDescent="0.3">
      <c r="A5145" s="5" t="s">
        <v>751</v>
      </c>
      <c r="B5145" s="7">
        <v>40879.396200000003</v>
      </c>
      <c r="C5145">
        <v>3</v>
      </c>
    </row>
    <row r="5146" spans="1:3" x14ac:dyDescent="0.3">
      <c r="A5146" s="5" t="s">
        <v>759</v>
      </c>
      <c r="B5146" s="7">
        <v>40882.380899999996</v>
      </c>
      <c r="C5146">
        <v>3</v>
      </c>
    </row>
    <row r="5147" spans="1:3" x14ac:dyDescent="0.3">
      <c r="A5147" s="5" t="s">
        <v>765</v>
      </c>
      <c r="B5147" s="7">
        <v>40883.517200000002</v>
      </c>
      <c r="C5147">
        <v>3</v>
      </c>
    </row>
    <row r="5148" spans="1:3" x14ac:dyDescent="0.3">
      <c r="A5148" s="5" t="s">
        <v>764</v>
      </c>
      <c r="B5148" s="7">
        <v>40885.417999999998</v>
      </c>
      <c r="C5148">
        <v>3</v>
      </c>
    </row>
    <row r="5149" spans="1:3" x14ac:dyDescent="0.3">
      <c r="A5149" s="5" t="s">
        <v>756</v>
      </c>
      <c r="B5149" s="7">
        <v>40885.550199999998</v>
      </c>
      <c r="C5149">
        <v>3</v>
      </c>
    </row>
    <row r="5150" spans="1:3" x14ac:dyDescent="0.3">
      <c r="A5150" s="5" t="s">
        <v>778</v>
      </c>
      <c r="B5150" s="7">
        <v>40885.553200000002</v>
      </c>
      <c r="C5150">
        <v>3</v>
      </c>
    </row>
    <row r="5151" spans="1:3" x14ac:dyDescent="0.3">
      <c r="A5151" s="5" t="s">
        <v>772</v>
      </c>
      <c r="B5151" s="7">
        <v>40886.411</v>
      </c>
      <c r="C5151">
        <v>3</v>
      </c>
    </row>
    <row r="5152" spans="1:3" x14ac:dyDescent="0.3">
      <c r="A5152" s="5" t="s">
        <v>774</v>
      </c>
      <c r="B5152" s="7">
        <v>40886.475599999998</v>
      </c>
      <c r="C5152">
        <v>3</v>
      </c>
    </row>
    <row r="5153" spans="1:3" x14ac:dyDescent="0.3">
      <c r="A5153" s="5" t="s">
        <v>780</v>
      </c>
      <c r="B5153" s="7">
        <v>40886.6224</v>
      </c>
      <c r="C5153">
        <v>3</v>
      </c>
    </row>
    <row r="5154" spans="1:3" x14ac:dyDescent="0.3">
      <c r="A5154" s="5" t="s">
        <v>770</v>
      </c>
      <c r="B5154" s="7">
        <v>40887.531999999999</v>
      </c>
      <c r="C5154">
        <v>3</v>
      </c>
    </row>
    <row r="5155" spans="1:3" x14ac:dyDescent="0.3">
      <c r="A5155" s="5" t="s">
        <v>788</v>
      </c>
      <c r="B5155" s="7">
        <v>40888.578300000001</v>
      </c>
      <c r="C5155">
        <v>3</v>
      </c>
    </row>
    <row r="5156" spans="1:3" x14ac:dyDescent="0.3">
      <c r="A5156" s="5" t="s">
        <v>793</v>
      </c>
      <c r="B5156" s="7">
        <v>40890.456100000003</v>
      </c>
      <c r="C5156">
        <v>3</v>
      </c>
    </row>
    <row r="5157" spans="1:3" x14ac:dyDescent="0.3">
      <c r="A5157" s="5" t="s">
        <v>802</v>
      </c>
      <c r="B5157" s="7">
        <v>40891.501300000004</v>
      </c>
      <c r="C5157">
        <v>3</v>
      </c>
    </row>
    <row r="5158" spans="1:3" x14ac:dyDescent="0.3">
      <c r="A5158" s="5" t="s">
        <v>804</v>
      </c>
      <c r="B5158" s="7">
        <v>40893.426200000002</v>
      </c>
      <c r="C5158">
        <v>3</v>
      </c>
    </row>
    <row r="5159" spans="1:3" x14ac:dyDescent="0.3">
      <c r="A5159" s="5" t="s">
        <v>806</v>
      </c>
      <c r="B5159" s="7">
        <v>40898.446100000001</v>
      </c>
      <c r="C5159">
        <v>3</v>
      </c>
    </row>
    <row r="5160" spans="1:3" x14ac:dyDescent="0.3">
      <c r="A5160" s="5" t="s">
        <v>814</v>
      </c>
      <c r="B5160" s="7">
        <v>40898.629800000002</v>
      </c>
      <c r="C5160">
        <v>3</v>
      </c>
    </row>
    <row r="5161" spans="1:3" x14ac:dyDescent="0.3">
      <c r="A5161" s="5" t="s">
        <v>816</v>
      </c>
      <c r="B5161" s="7">
        <v>40903.607799999998</v>
      </c>
      <c r="C5161">
        <v>3</v>
      </c>
    </row>
    <row r="5162" spans="1:3" x14ac:dyDescent="0.3">
      <c r="A5162" s="5" t="s">
        <v>823</v>
      </c>
      <c r="B5162" s="7">
        <v>40905.375899999999</v>
      </c>
      <c r="C5162">
        <v>3</v>
      </c>
    </row>
    <row r="5163" spans="1:3" x14ac:dyDescent="0.3">
      <c r="A5163" s="5" t="s">
        <v>818</v>
      </c>
      <c r="B5163" s="7">
        <v>40906.544199999997</v>
      </c>
      <c r="C5163">
        <v>3</v>
      </c>
    </row>
    <row r="5164" spans="1:3" x14ac:dyDescent="0.3">
      <c r="A5164" s="5" t="s">
        <v>820</v>
      </c>
      <c r="B5164" s="7">
        <v>40907.484100000001</v>
      </c>
      <c r="C5164">
        <v>3</v>
      </c>
    </row>
    <row r="5165" spans="1:3" x14ac:dyDescent="0.3">
      <c r="A5165" s="5" t="s">
        <v>842</v>
      </c>
      <c r="B5165" s="7">
        <v>40912.560400000002</v>
      </c>
      <c r="C5165">
        <v>3</v>
      </c>
    </row>
    <row r="5166" spans="1:3" x14ac:dyDescent="0.3">
      <c r="A5166" s="5" t="s">
        <v>834</v>
      </c>
      <c r="B5166" s="7">
        <v>40912.604700000004</v>
      </c>
      <c r="C5166">
        <v>3</v>
      </c>
    </row>
    <row r="5167" spans="1:3" x14ac:dyDescent="0.3">
      <c r="A5167" s="5" t="s">
        <v>844</v>
      </c>
      <c r="B5167" s="7">
        <v>40916.502899999999</v>
      </c>
      <c r="C5167">
        <v>3</v>
      </c>
    </row>
    <row r="5168" spans="1:3" x14ac:dyDescent="0.3">
      <c r="A5168" s="5" t="s">
        <v>846</v>
      </c>
      <c r="B5168" s="7">
        <v>40916.589</v>
      </c>
      <c r="C5168">
        <v>3</v>
      </c>
    </row>
    <row r="5169" spans="1:3" x14ac:dyDescent="0.3">
      <c r="A5169" s="5" t="s">
        <v>850</v>
      </c>
      <c r="B5169" s="7">
        <v>40918.415099999998</v>
      </c>
      <c r="C5169">
        <v>3</v>
      </c>
    </row>
    <row r="5170" spans="1:3" x14ac:dyDescent="0.3">
      <c r="A5170" s="5" t="s">
        <v>849</v>
      </c>
      <c r="B5170" s="7">
        <v>40918.491600000001</v>
      </c>
      <c r="C5170">
        <v>3</v>
      </c>
    </row>
    <row r="5171" spans="1:3" x14ac:dyDescent="0.3">
      <c r="A5171" s="5" t="s">
        <v>859</v>
      </c>
      <c r="B5171" s="7">
        <v>40923.513099999996</v>
      </c>
      <c r="C5171">
        <v>3</v>
      </c>
    </row>
    <row r="5172" spans="1:3" x14ac:dyDescent="0.3">
      <c r="A5172" s="5" t="s">
        <v>863</v>
      </c>
      <c r="B5172" s="7">
        <v>40924.627</v>
      </c>
      <c r="C5172">
        <v>3</v>
      </c>
    </row>
    <row r="5173" spans="1:3" x14ac:dyDescent="0.3">
      <c r="A5173" s="5" t="s">
        <v>854</v>
      </c>
      <c r="B5173" s="7">
        <v>40925.375899999999</v>
      </c>
      <c r="C5173">
        <v>3</v>
      </c>
    </row>
    <row r="5174" spans="1:3" x14ac:dyDescent="0.3">
      <c r="A5174" s="5" t="s">
        <v>861</v>
      </c>
      <c r="B5174" s="7">
        <v>40926.510199999997</v>
      </c>
      <c r="C5174">
        <v>3</v>
      </c>
    </row>
    <row r="5175" spans="1:3" x14ac:dyDescent="0.3">
      <c r="A5175" s="5" t="s">
        <v>865</v>
      </c>
      <c r="B5175" s="7">
        <v>40927.507899999997</v>
      </c>
      <c r="C5175">
        <v>3</v>
      </c>
    </row>
    <row r="5176" spans="1:3" x14ac:dyDescent="0.3">
      <c r="A5176" s="5" t="s">
        <v>870</v>
      </c>
      <c r="B5176" s="7">
        <v>40928.474600000001</v>
      </c>
      <c r="C5176">
        <v>3</v>
      </c>
    </row>
    <row r="5177" spans="1:3" x14ac:dyDescent="0.3">
      <c r="A5177" s="5" t="s">
        <v>873</v>
      </c>
      <c r="B5177" s="7">
        <v>40929.498899999999</v>
      </c>
      <c r="C5177">
        <v>3</v>
      </c>
    </row>
    <row r="5178" spans="1:3" x14ac:dyDescent="0.3">
      <c r="A5178" s="5" t="s">
        <v>877</v>
      </c>
      <c r="B5178" s="7">
        <v>40930.536800000002</v>
      </c>
      <c r="C5178">
        <v>3</v>
      </c>
    </row>
    <row r="5179" spans="1:3" x14ac:dyDescent="0.3">
      <c r="A5179" s="5" t="s">
        <v>881</v>
      </c>
      <c r="B5179" s="7">
        <v>40931.424899999998</v>
      </c>
      <c r="C5179">
        <v>3</v>
      </c>
    </row>
    <row r="5180" spans="1:3" x14ac:dyDescent="0.3">
      <c r="A5180" s="5" t="s">
        <v>882</v>
      </c>
      <c r="B5180" s="7">
        <v>40933.402800000003</v>
      </c>
      <c r="C5180">
        <v>3</v>
      </c>
    </row>
    <row r="5181" spans="1:3" x14ac:dyDescent="0.3">
      <c r="A5181" s="5" t="s">
        <v>885</v>
      </c>
      <c r="B5181" s="7">
        <v>40934.572399999997</v>
      </c>
      <c r="C5181">
        <v>3</v>
      </c>
    </row>
    <row r="5182" spans="1:3" x14ac:dyDescent="0.3">
      <c r="A5182" s="5" t="s">
        <v>891</v>
      </c>
      <c r="B5182" s="7">
        <v>40935.648300000001</v>
      </c>
      <c r="C5182">
        <v>3</v>
      </c>
    </row>
    <row r="5183" spans="1:3" x14ac:dyDescent="0.3">
      <c r="A5183" s="5" t="s">
        <v>888</v>
      </c>
      <c r="B5183" s="7">
        <v>40936.591800000002</v>
      </c>
      <c r="C5183">
        <v>3</v>
      </c>
    </row>
    <row r="5184" spans="1:3" x14ac:dyDescent="0.3">
      <c r="A5184" s="5" t="s">
        <v>894</v>
      </c>
      <c r="B5184" s="7">
        <v>40937.610099999998</v>
      </c>
      <c r="C5184">
        <v>3</v>
      </c>
    </row>
    <row r="5185" spans="1:3" x14ac:dyDescent="0.3">
      <c r="A5185" s="5" t="s">
        <v>903</v>
      </c>
      <c r="B5185" s="7">
        <v>40942.550300000003</v>
      </c>
      <c r="C5185">
        <v>3</v>
      </c>
    </row>
    <row r="5186" spans="1:3" x14ac:dyDescent="0.3">
      <c r="A5186" s="5" t="s">
        <v>901</v>
      </c>
      <c r="B5186" s="7">
        <v>40942.5599</v>
      </c>
      <c r="C5186">
        <v>3</v>
      </c>
    </row>
    <row r="5187" spans="1:3" x14ac:dyDescent="0.3">
      <c r="A5187" s="5" t="s">
        <v>896</v>
      </c>
      <c r="B5187" s="7">
        <v>40942.579700000002</v>
      </c>
      <c r="C5187">
        <v>3</v>
      </c>
    </row>
    <row r="5188" spans="1:3" x14ac:dyDescent="0.3">
      <c r="A5188" s="5" t="s">
        <v>899</v>
      </c>
      <c r="B5188" s="7">
        <v>40943.626100000001</v>
      </c>
      <c r="C5188">
        <v>3</v>
      </c>
    </row>
    <row r="5189" spans="1:3" x14ac:dyDescent="0.3">
      <c r="A5189" s="5" t="s">
        <v>907</v>
      </c>
      <c r="B5189" s="7">
        <v>40946.452400000002</v>
      </c>
      <c r="C5189">
        <v>3</v>
      </c>
    </row>
    <row r="5190" spans="1:3" x14ac:dyDescent="0.3">
      <c r="A5190" s="5" t="s">
        <v>908</v>
      </c>
      <c r="B5190" s="7">
        <v>40946.572800000002</v>
      </c>
      <c r="C5190">
        <v>3</v>
      </c>
    </row>
    <row r="5191" spans="1:3" x14ac:dyDescent="0.3">
      <c r="A5191" s="5" t="s">
        <v>913</v>
      </c>
      <c r="B5191" s="7">
        <v>40948.425900000002</v>
      </c>
      <c r="C5191">
        <v>3</v>
      </c>
    </row>
    <row r="5192" spans="1:3" x14ac:dyDescent="0.3">
      <c r="A5192" s="5" t="s">
        <v>914</v>
      </c>
      <c r="B5192" s="7">
        <v>40948.488899999997</v>
      </c>
      <c r="C5192">
        <v>3</v>
      </c>
    </row>
    <row r="5193" spans="1:3" x14ac:dyDescent="0.3">
      <c r="A5193" s="5" t="s">
        <v>905</v>
      </c>
      <c r="B5193" s="7">
        <v>40949.651299999998</v>
      </c>
      <c r="C5193">
        <v>3</v>
      </c>
    </row>
    <row r="5194" spans="1:3" x14ac:dyDescent="0.3">
      <c r="A5194" s="5" t="s">
        <v>918</v>
      </c>
      <c r="B5194" s="7">
        <v>40951.705199999997</v>
      </c>
      <c r="C5194">
        <v>3</v>
      </c>
    </row>
    <row r="5195" spans="1:3" x14ac:dyDescent="0.3">
      <c r="A5195" s="5" t="s">
        <v>919</v>
      </c>
      <c r="B5195" s="7">
        <v>40953.525300000001</v>
      </c>
      <c r="C5195">
        <v>3</v>
      </c>
    </row>
    <row r="5196" spans="1:3" x14ac:dyDescent="0.3">
      <c r="A5196" s="5" t="s">
        <v>932</v>
      </c>
      <c r="B5196" s="7">
        <v>40958.6541</v>
      </c>
      <c r="C5196">
        <v>3</v>
      </c>
    </row>
    <row r="5197" spans="1:3" x14ac:dyDescent="0.3">
      <c r="A5197" s="5" t="s">
        <v>930</v>
      </c>
      <c r="B5197" s="7">
        <v>40960.432699999998</v>
      </c>
      <c r="C5197">
        <v>3</v>
      </c>
    </row>
    <row r="5198" spans="1:3" x14ac:dyDescent="0.3">
      <c r="A5198" s="5" t="s">
        <v>937</v>
      </c>
      <c r="B5198" s="7">
        <v>40960.4974</v>
      </c>
      <c r="C5198">
        <v>3</v>
      </c>
    </row>
    <row r="5199" spans="1:3" x14ac:dyDescent="0.3">
      <c r="A5199" s="5" t="s">
        <v>935</v>
      </c>
      <c r="B5199" s="7">
        <v>40962.559099999999</v>
      </c>
      <c r="C5199">
        <v>3</v>
      </c>
    </row>
    <row r="5200" spans="1:3" x14ac:dyDescent="0.3">
      <c r="A5200" s="5" t="s">
        <v>940</v>
      </c>
      <c r="B5200" s="7">
        <v>40962.652699999999</v>
      </c>
      <c r="C5200">
        <v>3</v>
      </c>
    </row>
    <row r="5201" spans="1:3" x14ac:dyDescent="0.3">
      <c r="A5201" s="5" t="s">
        <v>944</v>
      </c>
      <c r="B5201" s="7">
        <v>40963.446199999998</v>
      </c>
      <c r="C5201">
        <v>3</v>
      </c>
    </row>
    <row r="5202" spans="1:3" x14ac:dyDescent="0.3">
      <c r="A5202" s="5" t="s">
        <v>947</v>
      </c>
      <c r="B5202" s="7">
        <v>40963.474999999999</v>
      </c>
      <c r="C5202">
        <v>3</v>
      </c>
    </row>
    <row r="5203" spans="1:3" x14ac:dyDescent="0.3">
      <c r="A5203" s="5" t="s">
        <v>948</v>
      </c>
      <c r="B5203" s="7">
        <v>40964.668400000002</v>
      </c>
      <c r="C5203">
        <v>3</v>
      </c>
    </row>
    <row r="5204" spans="1:3" x14ac:dyDescent="0.3">
      <c r="A5204" s="5" t="s">
        <v>950</v>
      </c>
      <c r="B5204" s="7">
        <v>40966.6662</v>
      </c>
      <c r="C5204">
        <v>3</v>
      </c>
    </row>
    <row r="5205" spans="1:3" x14ac:dyDescent="0.3">
      <c r="A5205" s="5" t="s">
        <v>954</v>
      </c>
      <c r="B5205" s="7">
        <v>40968.577299999997</v>
      </c>
      <c r="C5205">
        <v>3</v>
      </c>
    </row>
    <row r="5206" spans="1:3" x14ac:dyDescent="0.3">
      <c r="A5206" s="5" t="s">
        <v>968</v>
      </c>
      <c r="B5206" s="7">
        <v>40974.426500000001</v>
      </c>
      <c r="C5206">
        <v>3</v>
      </c>
    </row>
    <row r="5207" spans="1:3" x14ac:dyDescent="0.3">
      <c r="A5207" s="5" t="s">
        <v>960</v>
      </c>
      <c r="B5207" s="7">
        <v>40974.568599999999</v>
      </c>
      <c r="C5207">
        <v>3</v>
      </c>
    </row>
    <row r="5208" spans="1:3" x14ac:dyDescent="0.3">
      <c r="A5208" s="5" t="s">
        <v>967</v>
      </c>
      <c r="B5208" s="7">
        <v>40974.590499999998</v>
      </c>
      <c r="C5208">
        <v>3</v>
      </c>
    </row>
    <row r="5209" spans="1:3" x14ac:dyDescent="0.3">
      <c r="A5209" s="5" t="s">
        <v>964</v>
      </c>
      <c r="B5209" s="7">
        <v>40974.630899999996</v>
      </c>
      <c r="C5209">
        <v>3</v>
      </c>
    </row>
    <row r="5210" spans="1:3" x14ac:dyDescent="0.3">
      <c r="A5210" s="5" t="s">
        <v>969</v>
      </c>
      <c r="B5210" s="7">
        <v>40978.614500000003</v>
      </c>
      <c r="C5210">
        <v>3</v>
      </c>
    </row>
    <row r="5211" spans="1:3" x14ac:dyDescent="0.3">
      <c r="A5211" s="5" t="s">
        <v>974</v>
      </c>
      <c r="B5211" s="7">
        <v>40981.559600000001</v>
      </c>
      <c r="C5211">
        <v>3</v>
      </c>
    </row>
    <row r="5212" spans="1:3" x14ac:dyDescent="0.3">
      <c r="A5212" s="5" t="s">
        <v>989</v>
      </c>
      <c r="B5212" s="7">
        <v>40983.559500000003</v>
      </c>
      <c r="C5212">
        <v>3</v>
      </c>
    </row>
    <row r="5213" spans="1:3" x14ac:dyDescent="0.3">
      <c r="A5213" s="5" t="s">
        <v>987</v>
      </c>
      <c r="B5213" s="7">
        <v>40984.5602</v>
      </c>
      <c r="C5213">
        <v>3</v>
      </c>
    </row>
    <row r="5214" spans="1:3" x14ac:dyDescent="0.3">
      <c r="A5214" s="5" t="s">
        <v>994</v>
      </c>
      <c r="B5214" s="7">
        <v>40987.5</v>
      </c>
      <c r="C5214">
        <v>3</v>
      </c>
    </row>
    <row r="5215" spans="1:3" x14ac:dyDescent="0.3">
      <c r="A5215" s="5" t="s">
        <v>992</v>
      </c>
      <c r="B5215" s="7">
        <v>40988.401899999997</v>
      </c>
      <c r="C5215">
        <v>3</v>
      </c>
    </row>
    <row r="5216" spans="1:3" x14ac:dyDescent="0.3">
      <c r="A5216" s="5" t="s">
        <v>996</v>
      </c>
      <c r="B5216" s="7">
        <v>40990.423900000002</v>
      </c>
      <c r="C5216">
        <v>3</v>
      </c>
    </row>
    <row r="5217" spans="1:3" x14ac:dyDescent="0.3">
      <c r="A5217" s="5" t="s">
        <v>998</v>
      </c>
      <c r="B5217" s="7">
        <v>40990.461000000003</v>
      </c>
      <c r="C5217">
        <v>3</v>
      </c>
    </row>
    <row r="5218" spans="1:3" x14ac:dyDescent="0.3">
      <c r="A5218" s="5" t="s">
        <v>1003</v>
      </c>
      <c r="B5218" s="7">
        <v>40991.450100000002</v>
      </c>
      <c r="C5218">
        <v>3</v>
      </c>
    </row>
    <row r="5219" spans="1:3" x14ac:dyDescent="0.3">
      <c r="A5219" s="5" t="s">
        <v>1006</v>
      </c>
      <c r="B5219" s="7">
        <v>40994.376499999998</v>
      </c>
      <c r="C5219">
        <v>3</v>
      </c>
    </row>
    <row r="5220" spans="1:3" x14ac:dyDescent="0.3">
      <c r="A5220" s="5" t="s">
        <v>1001</v>
      </c>
      <c r="B5220" s="7">
        <v>40995.564100000003</v>
      </c>
      <c r="C5220">
        <v>3</v>
      </c>
    </row>
    <row r="5221" spans="1:3" x14ac:dyDescent="0.3">
      <c r="A5221" s="5" t="s">
        <v>1011</v>
      </c>
      <c r="B5221" s="7">
        <v>40996.641600000003</v>
      </c>
      <c r="C5221">
        <v>3</v>
      </c>
    </row>
    <row r="5222" spans="1:3" x14ac:dyDescent="0.3">
      <c r="A5222" s="5" t="s">
        <v>1008</v>
      </c>
      <c r="B5222" s="7">
        <v>40997.616399999999</v>
      </c>
      <c r="C5222">
        <v>3</v>
      </c>
    </row>
    <row r="5223" spans="1:3" x14ac:dyDescent="0.3">
      <c r="A5223" s="5" t="s">
        <v>1016</v>
      </c>
      <c r="B5223" s="7">
        <v>41000.666899999997</v>
      </c>
      <c r="C5223">
        <v>3</v>
      </c>
    </row>
    <row r="5224" spans="1:3" x14ac:dyDescent="0.3">
      <c r="A5224" s="5" t="s">
        <v>1017</v>
      </c>
      <c r="B5224" s="7">
        <v>41004.395900000003</v>
      </c>
      <c r="C5224">
        <v>3</v>
      </c>
    </row>
    <row r="5225" spans="1:3" x14ac:dyDescent="0.3">
      <c r="A5225" s="5" t="s">
        <v>1023</v>
      </c>
      <c r="B5225" s="7">
        <v>41008.552300000003</v>
      </c>
      <c r="C5225">
        <v>3</v>
      </c>
    </row>
    <row r="5226" spans="1:3" x14ac:dyDescent="0.3">
      <c r="A5226" s="5" t="s">
        <v>1030</v>
      </c>
      <c r="B5226" s="7">
        <v>41010.609799999998</v>
      </c>
      <c r="C5226">
        <v>3</v>
      </c>
    </row>
    <row r="5227" spans="1:3" x14ac:dyDescent="0.3">
      <c r="A5227" s="5" t="s">
        <v>1033</v>
      </c>
      <c r="B5227" s="7">
        <v>41010.633600000001</v>
      </c>
      <c r="C5227">
        <v>3</v>
      </c>
    </row>
    <row r="5228" spans="1:3" x14ac:dyDescent="0.3">
      <c r="A5228" s="5" t="s">
        <v>1026</v>
      </c>
      <c r="B5228" s="7">
        <v>41012.676299999999</v>
      </c>
      <c r="C5228">
        <v>3</v>
      </c>
    </row>
    <row r="5229" spans="1:3" x14ac:dyDescent="0.3">
      <c r="A5229" s="5" t="s">
        <v>1040</v>
      </c>
      <c r="B5229" s="7">
        <v>41013.415000000001</v>
      </c>
      <c r="C5229">
        <v>3</v>
      </c>
    </row>
    <row r="5230" spans="1:3" x14ac:dyDescent="0.3">
      <c r="A5230" s="5" t="s">
        <v>1051</v>
      </c>
      <c r="B5230" s="7">
        <v>41019.486799999999</v>
      </c>
      <c r="C5230">
        <v>3</v>
      </c>
    </row>
    <row r="5231" spans="1:3" x14ac:dyDescent="0.3">
      <c r="A5231" s="5" t="s">
        <v>1055</v>
      </c>
      <c r="B5231" s="7">
        <v>41019.575400000002</v>
      </c>
      <c r="C5231">
        <v>3</v>
      </c>
    </row>
    <row r="5232" spans="1:3" x14ac:dyDescent="0.3">
      <c r="A5232" s="5" t="s">
        <v>1060</v>
      </c>
      <c r="B5232" s="7">
        <v>41022.619899999998</v>
      </c>
      <c r="C5232">
        <v>3</v>
      </c>
    </row>
    <row r="5233" spans="1:3" x14ac:dyDescent="0.3">
      <c r="A5233" s="5" t="s">
        <v>1061</v>
      </c>
      <c r="B5233" s="7">
        <v>41023.382400000002</v>
      </c>
      <c r="C5233">
        <v>3</v>
      </c>
    </row>
    <row r="5234" spans="1:3" x14ac:dyDescent="0.3">
      <c r="A5234" s="5" t="s">
        <v>1064</v>
      </c>
      <c r="B5234" s="7">
        <v>41023.472800000003</v>
      </c>
      <c r="C5234">
        <v>3</v>
      </c>
    </row>
    <row r="5235" spans="1:3" x14ac:dyDescent="0.3">
      <c r="A5235" s="5" t="s">
        <v>1066</v>
      </c>
      <c r="B5235" s="7">
        <v>41024.53</v>
      </c>
      <c r="C5235">
        <v>3</v>
      </c>
    </row>
    <row r="5236" spans="1:3" x14ac:dyDescent="0.3">
      <c r="A5236" s="5" t="s">
        <v>1068</v>
      </c>
      <c r="B5236" s="7">
        <v>41027.579700000002</v>
      </c>
      <c r="C5236">
        <v>3</v>
      </c>
    </row>
    <row r="5237" spans="1:3" x14ac:dyDescent="0.3">
      <c r="A5237" s="5" t="s">
        <v>1063</v>
      </c>
      <c r="B5237" s="7">
        <v>41028.3825</v>
      </c>
      <c r="C5237">
        <v>3</v>
      </c>
    </row>
    <row r="5238" spans="1:3" x14ac:dyDescent="0.3">
      <c r="A5238" s="5" t="s">
        <v>1076</v>
      </c>
      <c r="B5238" s="7">
        <v>41028.597699999998</v>
      </c>
      <c r="C5238">
        <v>3</v>
      </c>
    </row>
    <row r="5239" spans="1:3" x14ac:dyDescent="0.3">
      <c r="A5239" s="5" t="s">
        <v>1070</v>
      </c>
      <c r="B5239" s="7">
        <v>41030.5311</v>
      </c>
      <c r="C5239">
        <v>3</v>
      </c>
    </row>
    <row r="5240" spans="1:3" x14ac:dyDescent="0.3">
      <c r="A5240" s="5" t="s">
        <v>1071</v>
      </c>
      <c r="B5240" s="7">
        <v>41031.673799999997</v>
      </c>
      <c r="C5240">
        <v>3</v>
      </c>
    </row>
    <row r="5241" spans="1:3" x14ac:dyDescent="0.3">
      <c r="A5241" s="5" t="s">
        <v>1077</v>
      </c>
      <c r="B5241" s="7">
        <v>41032.407299999999</v>
      </c>
      <c r="C5241">
        <v>3</v>
      </c>
    </row>
    <row r="5242" spans="1:3" x14ac:dyDescent="0.3">
      <c r="A5242" s="5" t="s">
        <v>1078</v>
      </c>
      <c r="B5242" s="7">
        <v>41032.441299999999</v>
      </c>
      <c r="C5242">
        <v>3</v>
      </c>
    </row>
    <row r="5243" spans="1:3" x14ac:dyDescent="0.3">
      <c r="A5243" s="5" t="s">
        <v>1084</v>
      </c>
      <c r="B5243" s="7">
        <v>41034.5769</v>
      </c>
      <c r="C5243">
        <v>3</v>
      </c>
    </row>
    <row r="5244" spans="1:3" x14ac:dyDescent="0.3">
      <c r="A5244" s="5" t="s">
        <v>1091</v>
      </c>
      <c r="B5244" s="7">
        <v>41035.657500000001</v>
      </c>
      <c r="C5244">
        <v>3</v>
      </c>
    </row>
    <row r="5245" spans="1:3" x14ac:dyDescent="0.3">
      <c r="A5245" s="5" t="s">
        <v>1097</v>
      </c>
      <c r="B5245" s="7">
        <v>41037.520900000003</v>
      </c>
      <c r="C5245">
        <v>3</v>
      </c>
    </row>
    <row r="5246" spans="1:3" x14ac:dyDescent="0.3">
      <c r="A5246" s="5" t="s">
        <v>1087</v>
      </c>
      <c r="B5246" s="7">
        <v>41037.620900000002</v>
      </c>
      <c r="C5246">
        <v>3</v>
      </c>
    </row>
    <row r="5247" spans="1:3" x14ac:dyDescent="0.3">
      <c r="A5247" s="5" t="s">
        <v>1104</v>
      </c>
      <c r="B5247" s="7">
        <v>41039.470099999999</v>
      </c>
      <c r="C5247">
        <v>3</v>
      </c>
    </row>
    <row r="5248" spans="1:3" x14ac:dyDescent="0.3">
      <c r="A5248" s="5" t="s">
        <v>1102</v>
      </c>
      <c r="B5248" s="7">
        <v>41044.531000000003</v>
      </c>
      <c r="C5248">
        <v>3</v>
      </c>
    </row>
    <row r="5249" spans="1:3" x14ac:dyDescent="0.3">
      <c r="A5249" s="5" t="s">
        <v>1108</v>
      </c>
      <c r="B5249" s="7">
        <v>41045.484900000003</v>
      </c>
      <c r="C5249">
        <v>3</v>
      </c>
    </row>
    <row r="5250" spans="1:3" x14ac:dyDescent="0.3">
      <c r="A5250" s="5" t="s">
        <v>1121</v>
      </c>
      <c r="B5250" s="7">
        <v>41046.464099999997</v>
      </c>
      <c r="C5250">
        <v>3</v>
      </c>
    </row>
    <row r="5251" spans="1:3" x14ac:dyDescent="0.3">
      <c r="A5251" s="5" t="s">
        <v>1114</v>
      </c>
      <c r="B5251" s="7">
        <v>41046.547100000003</v>
      </c>
      <c r="C5251">
        <v>3</v>
      </c>
    </row>
    <row r="5252" spans="1:3" x14ac:dyDescent="0.3">
      <c r="A5252" s="5" t="s">
        <v>1117</v>
      </c>
      <c r="B5252" s="7">
        <v>41046.559000000001</v>
      </c>
      <c r="C5252">
        <v>3</v>
      </c>
    </row>
    <row r="5253" spans="1:3" x14ac:dyDescent="0.3">
      <c r="A5253" s="5" t="s">
        <v>1129</v>
      </c>
      <c r="B5253" s="7">
        <v>41047.532399999996</v>
      </c>
      <c r="C5253">
        <v>3</v>
      </c>
    </row>
    <row r="5254" spans="1:3" x14ac:dyDescent="0.3">
      <c r="A5254" s="5" t="s">
        <v>1125</v>
      </c>
      <c r="B5254" s="7">
        <v>41047.696900000003</v>
      </c>
      <c r="C5254">
        <v>3</v>
      </c>
    </row>
    <row r="5255" spans="1:3" x14ac:dyDescent="0.3">
      <c r="A5255" s="5" t="s">
        <v>1130</v>
      </c>
      <c r="B5255" s="7">
        <v>41049.468999999997</v>
      </c>
      <c r="C5255">
        <v>3</v>
      </c>
    </row>
    <row r="5256" spans="1:3" x14ac:dyDescent="0.3">
      <c r="A5256" s="5" t="s">
        <v>1122</v>
      </c>
      <c r="B5256" s="7">
        <v>41049.5219</v>
      </c>
      <c r="C5256">
        <v>3</v>
      </c>
    </row>
    <row r="5257" spans="1:3" x14ac:dyDescent="0.3">
      <c r="A5257" s="5" t="s">
        <v>1132</v>
      </c>
      <c r="B5257" s="7">
        <v>41049.558799999999</v>
      </c>
      <c r="C5257">
        <v>3</v>
      </c>
    </row>
    <row r="5258" spans="1:3" x14ac:dyDescent="0.3">
      <c r="A5258" s="5" t="s">
        <v>1139</v>
      </c>
      <c r="B5258" s="7">
        <v>41054.625399999997</v>
      </c>
      <c r="C5258">
        <v>3</v>
      </c>
    </row>
    <row r="5259" spans="1:3" x14ac:dyDescent="0.3">
      <c r="A5259" s="5" t="s">
        <v>1136</v>
      </c>
      <c r="B5259" s="7">
        <v>41055.663699999997</v>
      </c>
      <c r="C5259">
        <v>3</v>
      </c>
    </row>
    <row r="5260" spans="1:3" x14ac:dyDescent="0.3">
      <c r="A5260" s="5" t="s">
        <v>1146</v>
      </c>
      <c r="B5260" s="7">
        <v>41056.542000000001</v>
      </c>
      <c r="C5260">
        <v>3</v>
      </c>
    </row>
    <row r="5261" spans="1:3" x14ac:dyDescent="0.3">
      <c r="A5261" s="5" t="s">
        <v>1144</v>
      </c>
      <c r="B5261" s="7">
        <v>41057.376400000001</v>
      </c>
      <c r="C5261">
        <v>3</v>
      </c>
    </row>
    <row r="5262" spans="1:3" x14ac:dyDescent="0.3">
      <c r="A5262" s="5" t="s">
        <v>1140</v>
      </c>
      <c r="B5262" s="7">
        <v>41059.607900000003</v>
      </c>
      <c r="C5262">
        <v>3</v>
      </c>
    </row>
    <row r="5263" spans="1:3" x14ac:dyDescent="0.3">
      <c r="A5263" s="5" t="s">
        <v>1151</v>
      </c>
      <c r="B5263" s="7">
        <v>41060.559800000003</v>
      </c>
      <c r="C5263">
        <v>3</v>
      </c>
    </row>
    <row r="5264" spans="1:3" x14ac:dyDescent="0.3">
      <c r="A5264" s="5" t="s">
        <v>1155</v>
      </c>
      <c r="B5264" s="7">
        <v>41064.491900000001</v>
      </c>
      <c r="C5264">
        <v>3</v>
      </c>
    </row>
    <row r="5265" spans="1:3" x14ac:dyDescent="0.3">
      <c r="A5265" s="5" t="s">
        <v>1157</v>
      </c>
      <c r="B5265" s="7">
        <v>41065.604800000001</v>
      </c>
      <c r="C5265">
        <v>3</v>
      </c>
    </row>
    <row r="5266" spans="1:3" x14ac:dyDescent="0.3">
      <c r="A5266" s="5" t="s">
        <v>1164</v>
      </c>
      <c r="B5266" s="7">
        <v>41066.501499999998</v>
      </c>
      <c r="C5266">
        <v>3</v>
      </c>
    </row>
    <row r="5267" spans="1:3" x14ac:dyDescent="0.3">
      <c r="A5267" s="5" t="s">
        <v>1166</v>
      </c>
      <c r="B5267" s="7">
        <v>41067.577799999999</v>
      </c>
      <c r="C5267">
        <v>3</v>
      </c>
    </row>
    <row r="5268" spans="1:3" x14ac:dyDescent="0.3">
      <c r="A5268" s="5" t="s">
        <v>1159</v>
      </c>
      <c r="B5268" s="7">
        <v>41068.689599999998</v>
      </c>
      <c r="C5268">
        <v>3</v>
      </c>
    </row>
    <row r="5269" spans="1:3" x14ac:dyDescent="0.3">
      <c r="A5269" s="5" t="s">
        <v>1171</v>
      </c>
      <c r="B5269" s="7">
        <v>41071.671799999996</v>
      </c>
      <c r="C5269">
        <v>3</v>
      </c>
    </row>
    <row r="5270" spans="1:3" x14ac:dyDescent="0.3">
      <c r="A5270" s="5" t="s">
        <v>1179</v>
      </c>
      <c r="B5270" s="7">
        <v>41073.575499999999</v>
      </c>
      <c r="C5270">
        <v>3</v>
      </c>
    </row>
    <row r="5271" spans="1:3" x14ac:dyDescent="0.3">
      <c r="A5271" s="5" t="s">
        <v>1177</v>
      </c>
      <c r="B5271" s="7">
        <v>41074.612999999998</v>
      </c>
      <c r="C5271">
        <v>3</v>
      </c>
    </row>
    <row r="5272" spans="1:3" x14ac:dyDescent="0.3">
      <c r="A5272" s="5" t="s">
        <v>1184</v>
      </c>
      <c r="B5272" s="7">
        <v>41074.662600000003</v>
      </c>
      <c r="C5272">
        <v>3</v>
      </c>
    </row>
    <row r="5273" spans="1:3" x14ac:dyDescent="0.3">
      <c r="A5273" s="5" t="s">
        <v>1187</v>
      </c>
      <c r="B5273" s="7">
        <v>41078.499199999998</v>
      </c>
      <c r="C5273">
        <v>3</v>
      </c>
    </row>
    <row r="5274" spans="1:3" x14ac:dyDescent="0.3">
      <c r="A5274" s="5" t="s">
        <v>1189</v>
      </c>
      <c r="B5274" s="7">
        <v>41079.617200000001</v>
      </c>
      <c r="C5274">
        <v>3</v>
      </c>
    </row>
    <row r="5275" spans="1:3" x14ac:dyDescent="0.3">
      <c r="A5275" s="5" t="s">
        <v>1190</v>
      </c>
      <c r="B5275" s="7">
        <v>41079.676700000004</v>
      </c>
      <c r="C5275">
        <v>3</v>
      </c>
    </row>
    <row r="5276" spans="1:3" x14ac:dyDescent="0.3">
      <c r="A5276" s="5" t="s">
        <v>1195</v>
      </c>
      <c r="B5276" s="7">
        <v>41082.694900000002</v>
      </c>
      <c r="C5276">
        <v>3</v>
      </c>
    </row>
    <row r="5277" spans="1:3" x14ac:dyDescent="0.3">
      <c r="A5277" s="5" t="s">
        <v>1204</v>
      </c>
      <c r="B5277" s="7">
        <v>41086.585599999999</v>
      </c>
      <c r="C5277">
        <v>3</v>
      </c>
    </row>
    <row r="5278" spans="1:3" x14ac:dyDescent="0.3">
      <c r="A5278" s="5" t="s">
        <v>1199</v>
      </c>
      <c r="B5278" s="7">
        <v>41086.647700000001</v>
      </c>
      <c r="C5278">
        <v>3</v>
      </c>
    </row>
    <row r="5279" spans="1:3" x14ac:dyDescent="0.3">
      <c r="A5279" s="5" t="s">
        <v>1202</v>
      </c>
      <c r="B5279" s="7">
        <v>41087.569300000003</v>
      </c>
      <c r="C5279">
        <v>3</v>
      </c>
    </row>
    <row r="5280" spans="1:3" x14ac:dyDescent="0.3">
      <c r="A5280" s="5" t="s">
        <v>1205</v>
      </c>
      <c r="B5280" s="7">
        <v>41088.692199999998</v>
      </c>
      <c r="C5280">
        <v>3</v>
      </c>
    </row>
    <row r="5281" spans="1:3" x14ac:dyDescent="0.3">
      <c r="A5281" s="5" t="s">
        <v>1211</v>
      </c>
      <c r="B5281" s="7">
        <v>41089.384599999998</v>
      </c>
      <c r="C5281">
        <v>3</v>
      </c>
    </row>
    <row r="5282" spans="1:3" x14ac:dyDescent="0.3">
      <c r="A5282" s="5" t="s">
        <v>1216</v>
      </c>
      <c r="B5282" s="7">
        <v>41089.470200000003</v>
      </c>
      <c r="C5282">
        <v>3</v>
      </c>
    </row>
    <row r="5283" spans="1:3" x14ac:dyDescent="0.3">
      <c r="A5283" s="5" t="s">
        <v>1208</v>
      </c>
      <c r="B5283" s="7">
        <v>41089.703800000003</v>
      </c>
      <c r="C5283">
        <v>3</v>
      </c>
    </row>
    <row r="5284" spans="1:3" x14ac:dyDescent="0.3">
      <c r="A5284" s="5" t="s">
        <v>1220</v>
      </c>
      <c r="B5284" s="7">
        <v>41092.677199999998</v>
      </c>
      <c r="C5284">
        <v>3</v>
      </c>
    </row>
    <row r="5285" spans="1:3" x14ac:dyDescent="0.3">
      <c r="A5285" s="5" t="s">
        <v>1227</v>
      </c>
      <c r="B5285" s="7">
        <v>41093.501400000001</v>
      </c>
      <c r="C5285">
        <v>3</v>
      </c>
    </row>
    <row r="5286" spans="1:3" x14ac:dyDescent="0.3">
      <c r="A5286" s="5" t="s">
        <v>1224</v>
      </c>
      <c r="B5286" s="7">
        <v>41093.564200000001</v>
      </c>
      <c r="C5286">
        <v>3</v>
      </c>
    </row>
    <row r="5287" spans="1:3" x14ac:dyDescent="0.3">
      <c r="A5287" s="5" t="s">
        <v>1223</v>
      </c>
      <c r="B5287" s="7">
        <v>41093.627999999997</v>
      </c>
      <c r="C5287">
        <v>3</v>
      </c>
    </row>
    <row r="5288" spans="1:3" x14ac:dyDescent="0.3">
      <c r="A5288" s="5" t="s">
        <v>1235</v>
      </c>
      <c r="B5288" s="7">
        <v>41096.410600000003</v>
      </c>
      <c r="C5288">
        <v>3</v>
      </c>
    </row>
    <row r="5289" spans="1:3" x14ac:dyDescent="0.3">
      <c r="A5289" s="5" t="s">
        <v>1233</v>
      </c>
      <c r="B5289" s="7">
        <v>41097.588300000003</v>
      </c>
      <c r="C5289">
        <v>3</v>
      </c>
    </row>
    <row r="5290" spans="1:3" x14ac:dyDescent="0.3">
      <c r="A5290" s="5" t="s">
        <v>1241</v>
      </c>
      <c r="B5290" s="7">
        <v>41099.691400000003</v>
      </c>
      <c r="C5290">
        <v>3</v>
      </c>
    </row>
    <row r="5291" spans="1:3" x14ac:dyDescent="0.3">
      <c r="A5291" s="5" t="s">
        <v>1247</v>
      </c>
      <c r="B5291" s="7">
        <v>41100.6662</v>
      </c>
      <c r="C5291">
        <v>3</v>
      </c>
    </row>
    <row r="5292" spans="1:3" x14ac:dyDescent="0.3">
      <c r="A5292" s="5" t="s">
        <v>1251</v>
      </c>
      <c r="B5292" s="7">
        <v>41101.512699999999</v>
      </c>
      <c r="C5292">
        <v>3</v>
      </c>
    </row>
    <row r="5293" spans="1:3" x14ac:dyDescent="0.3">
      <c r="A5293" s="5" t="s">
        <v>1270</v>
      </c>
      <c r="B5293" s="7">
        <v>41106.6515</v>
      </c>
      <c r="C5293">
        <v>3</v>
      </c>
    </row>
    <row r="5294" spans="1:3" x14ac:dyDescent="0.3">
      <c r="A5294" s="5" t="s">
        <v>1254</v>
      </c>
      <c r="B5294" s="7">
        <v>41107.463900000002</v>
      </c>
      <c r="C5294">
        <v>3</v>
      </c>
    </row>
    <row r="5295" spans="1:3" x14ac:dyDescent="0.3">
      <c r="A5295" s="5" t="s">
        <v>1268</v>
      </c>
      <c r="B5295" s="7">
        <v>41108.434000000001</v>
      </c>
      <c r="C5295">
        <v>3</v>
      </c>
    </row>
    <row r="5296" spans="1:3" x14ac:dyDescent="0.3">
      <c r="A5296" s="5" t="s">
        <v>1272</v>
      </c>
      <c r="B5296" s="7">
        <v>41109.474600000001</v>
      </c>
      <c r="C5296">
        <v>3</v>
      </c>
    </row>
    <row r="5297" spans="1:3" x14ac:dyDescent="0.3">
      <c r="A5297" s="5" t="s">
        <v>1276</v>
      </c>
      <c r="B5297" s="7">
        <v>41111.667500000003</v>
      </c>
      <c r="C5297">
        <v>3</v>
      </c>
    </row>
    <row r="5298" spans="1:3" x14ac:dyDescent="0.3">
      <c r="A5298" s="5" t="s">
        <v>1281</v>
      </c>
      <c r="B5298" s="7">
        <v>41113.430399999997</v>
      </c>
      <c r="C5298">
        <v>3</v>
      </c>
    </row>
    <row r="5299" spans="1:3" x14ac:dyDescent="0.3">
      <c r="A5299" s="5" t="s">
        <v>1280</v>
      </c>
      <c r="B5299" s="7">
        <v>41114.588600000003</v>
      </c>
      <c r="C5299">
        <v>3</v>
      </c>
    </row>
    <row r="5300" spans="1:3" x14ac:dyDescent="0.3">
      <c r="A5300" s="5" t="s">
        <v>1291</v>
      </c>
      <c r="B5300" s="7">
        <v>41117.503700000001</v>
      </c>
      <c r="C5300">
        <v>3</v>
      </c>
    </row>
    <row r="5301" spans="1:3" x14ac:dyDescent="0.3">
      <c r="A5301" s="5" t="s">
        <v>1283</v>
      </c>
      <c r="B5301" s="7">
        <v>41118.688999999998</v>
      </c>
      <c r="C5301">
        <v>3</v>
      </c>
    </row>
    <row r="5302" spans="1:3" x14ac:dyDescent="0.3">
      <c r="A5302" s="5" t="s">
        <v>1289</v>
      </c>
      <c r="B5302" s="7">
        <v>41119.642699999997</v>
      </c>
      <c r="C5302">
        <v>3</v>
      </c>
    </row>
    <row r="5303" spans="1:3" x14ac:dyDescent="0.3">
      <c r="A5303" s="5" t="s">
        <v>1299</v>
      </c>
      <c r="B5303" s="7">
        <v>41121.400800000003</v>
      </c>
      <c r="C5303">
        <v>3</v>
      </c>
    </row>
    <row r="5304" spans="1:3" x14ac:dyDescent="0.3">
      <c r="A5304" s="5" t="s">
        <v>1295</v>
      </c>
      <c r="B5304" s="7">
        <v>41121.573900000003</v>
      </c>
      <c r="C5304">
        <v>3</v>
      </c>
    </row>
    <row r="5305" spans="1:3" x14ac:dyDescent="0.3">
      <c r="A5305" s="5" t="s">
        <v>1300</v>
      </c>
      <c r="B5305" s="7">
        <v>41124.530100000004</v>
      </c>
      <c r="C5305">
        <v>3</v>
      </c>
    </row>
    <row r="5306" spans="1:3" x14ac:dyDescent="0.3">
      <c r="A5306" s="5" t="s">
        <v>1305</v>
      </c>
      <c r="B5306" s="7">
        <v>41127.699699999997</v>
      </c>
      <c r="C5306">
        <v>3</v>
      </c>
    </row>
    <row r="5307" spans="1:3" x14ac:dyDescent="0.3">
      <c r="A5307" s="5" t="s">
        <v>1315</v>
      </c>
      <c r="B5307" s="7">
        <v>41131.439400000003</v>
      </c>
      <c r="C5307">
        <v>3</v>
      </c>
    </row>
    <row r="5308" spans="1:3" x14ac:dyDescent="0.3">
      <c r="A5308" s="5" t="s">
        <v>1317</v>
      </c>
      <c r="B5308" s="7">
        <v>41133.422599999998</v>
      </c>
      <c r="C5308">
        <v>3</v>
      </c>
    </row>
    <row r="5309" spans="1:3" x14ac:dyDescent="0.3">
      <c r="A5309" s="5" t="s">
        <v>1309</v>
      </c>
      <c r="B5309" s="7">
        <v>41133.5432</v>
      </c>
      <c r="C5309">
        <v>3</v>
      </c>
    </row>
    <row r="5310" spans="1:3" x14ac:dyDescent="0.3">
      <c r="A5310" s="5" t="s">
        <v>1318</v>
      </c>
      <c r="B5310" s="7">
        <v>41134.586000000003</v>
      </c>
      <c r="C5310">
        <v>3</v>
      </c>
    </row>
    <row r="5311" spans="1:3" x14ac:dyDescent="0.3">
      <c r="A5311" s="5" t="s">
        <v>1319</v>
      </c>
      <c r="B5311" s="7">
        <v>41136.575199999999</v>
      </c>
      <c r="C5311">
        <v>3</v>
      </c>
    </row>
    <row r="5312" spans="1:3" x14ac:dyDescent="0.3">
      <c r="A5312" s="5" t="s">
        <v>1321</v>
      </c>
      <c r="B5312" s="7">
        <v>41137.624300000003</v>
      </c>
      <c r="C5312">
        <v>3</v>
      </c>
    </row>
    <row r="5313" spans="1:3" x14ac:dyDescent="0.3">
      <c r="A5313" s="5" t="s">
        <v>1329</v>
      </c>
      <c r="B5313" s="7">
        <v>41139.574099999998</v>
      </c>
      <c r="C5313">
        <v>3</v>
      </c>
    </row>
    <row r="5314" spans="1:3" x14ac:dyDescent="0.3">
      <c r="A5314" s="5" t="s">
        <v>1335</v>
      </c>
      <c r="B5314" s="7">
        <v>41140.4208</v>
      </c>
      <c r="C5314">
        <v>3</v>
      </c>
    </row>
    <row r="5315" spans="1:3" x14ac:dyDescent="0.3">
      <c r="A5315" s="5" t="s">
        <v>1339</v>
      </c>
      <c r="B5315" s="7">
        <v>41142.667600000001</v>
      </c>
      <c r="C5315">
        <v>3</v>
      </c>
    </row>
    <row r="5316" spans="1:3" x14ac:dyDescent="0.3">
      <c r="A5316" s="5" t="s">
        <v>1333</v>
      </c>
      <c r="B5316" s="7">
        <v>41143.599399999999</v>
      </c>
      <c r="C5316">
        <v>3</v>
      </c>
    </row>
    <row r="5317" spans="1:3" x14ac:dyDescent="0.3">
      <c r="A5317" s="5" t="s">
        <v>1340</v>
      </c>
      <c r="B5317" s="7">
        <v>41143.666700000002</v>
      </c>
      <c r="C5317">
        <v>3</v>
      </c>
    </row>
    <row r="5318" spans="1:3" x14ac:dyDescent="0.3">
      <c r="A5318" s="5" t="s">
        <v>1343</v>
      </c>
      <c r="B5318" s="7">
        <v>41144.525900000001</v>
      </c>
      <c r="C5318">
        <v>3</v>
      </c>
    </row>
    <row r="5319" spans="1:3" x14ac:dyDescent="0.3">
      <c r="A5319" s="5" t="s">
        <v>1345</v>
      </c>
      <c r="B5319" s="7">
        <v>41145.481800000001</v>
      </c>
      <c r="C5319">
        <v>3</v>
      </c>
    </row>
    <row r="5320" spans="1:3" x14ac:dyDescent="0.3">
      <c r="A5320" s="5" t="s">
        <v>1342</v>
      </c>
      <c r="B5320" s="7">
        <v>41146.409399999997</v>
      </c>
      <c r="C5320">
        <v>3</v>
      </c>
    </row>
    <row r="5321" spans="1:3" x14ac:dyDescent="0.3">
      <c r="A5321" s="5" t="s">
        <v>1350</v>
      </c>
      <c r="B5321" s="7">
        <v>41146.566299999999</v>
      </c>
      <c r="C5321">
        <v>3</v>
      </c>
    </row>
    <row r="5322" spans="1:3" x14ac:dyDescent="0.3">
      <c r="A5322" s="5" t="s">
        <v>1347</v>
      </c>
      <c r="B5322" s="7">
        <v>41146.618399999999</v>
      </c>
      <c r="C5322">
        <v>3</v>
      </c>
    </row>
    <row r="5323" spans="1:3" x14ac:dyDescent="0.3">
      <c r="A5323" s="5" t="s">
        <v>1358</v>
      </c>
      <c r="B5323" s="7">
        <v>41148.632799999999</v>
      </c>
      <c r="C5323">
        <v>3</v>
      </c>
    </row>
    <row r="5324" spans="1:3" x14ac:dyDescent="0.3">
      <c r="A5324" s="5" t="s">
        <v>1353</v>
      </c>
      <c r="B5324" s="7">
        <v>41149.5461</v>
      </c>
      <c r="C5324">
        <v>3</v>
      </c>
    </row>
    <row r="5325" spans="1:3" x14ac:dyDescent="0.3">
      <c r="A5325" s="5" t="s">
        <v>1355</v>
      </c>
      <c r="B5325" s="7">
        <v>41149.657800000001</v>
      </c>
      <c r="C5325">
        <v>3</v>
      </c>
    </row>
    <row r="5326" spans="1:3" x14ac:dyDescent="0.3">
      <c r="A5326" s="5" t="s">
        <v>1362</v>
      </c>
      <c r="B5326" s="7">
        <v>41150.668400000002</v>
      </c>
      <c r="C5326">
        <v>3</v>
      </c>
    </row>
    <row r="5327" spans="1:3" x14ac:dyDescent="0.3">
      <c r="A5327" s="5" t="s">
        <v>1364</v>
      </c>
      <c r="B5327" s="7">
        <v>41152.436500000003</v>
      </c>
      <c r="C5327">
        <v>3</v>
      </c>
    </row>
    <row r="5328" spans="1:3" x14ac:dyDescent="0.3">
      <c r="A5328" s="5" t="s">
        <v>1360</v>
      </c>
      <c r="B5328" s="7">
        <v>41152.457499999997</v>
      </c>
      <c r="C5328">
        <v>3</v>
      </c>
    </row>
    <row r="5329" spans="1:3" x14ac:dyDescent="0.3">
      <c r="A5329" s="5" t="s">
        <v>1359</v>
      </c>
      <c r="B5329" s="7">
        <v>41153.4836</v>
      </c>
      <c r="C5329">
        <v>3</v>
      </c>
    </row>
    <row r="5330" spans="1:3" x14ac:dyDescent="0.3">
      <c r="A5330" s="5" t="s">
        <v>1366</v>
      </c>
      <c r="B5330" s="7">
        <v>41153.654399999999</v>
      </c>
      <c r="C5330">
        <v>3</v>
      </c>
    </row>
    <row r="5331" spans="1:3" x14ac:dyDescent="0.3">
      <c r="A5331" s="5" t="s">
        <v>1371</v>
      </c>
      <c r="B5331" s="7">
        <v>41155.545299999998</v>
      </c>
      <c r="C5331">
        <v>3</v>
      </c>
    </row>
    <row r="5332" spans="1:3" x14ac:dyDescent="0.3">
      <c r="A5332" s="5" t="s">
        <v>1376</v>
      </c>
      <c r="B5332" s="7">
        <v>41156.408199999998</v>
      </c>
      <c r="C5332">
        <v>3</v>
      </c>
    </row>
    <row r="5333" spans="1:3" x14ac:dyDescent="0.3">
      <c r="A5333" s="5" t="s">
        <v>1379</v>
      </c>
      <c r="B5333" s="7">
        <v>41156.584499999997</v>
      </c>
      <c r="C5333">
        <v>3</v>
      </c>
    </row>
    <row r="5334" spans="1:3" x14ac:dyDescent="0.3">
      <c r="A5334" s="5" t="s">
        <v>1373</v>
      </c>
      <c r="B5334" s="7">
        <v>41157.536699999997</v>
      </c>
      <c r="C5334">
        <v>3</v>
      </c>
    </row>
    <row r="5335" spans="1:3" x14ac:dyDescent="0.3">
      <c r="A5335" s="5" t="s">
        <v>1387</v>
      </c>
      <c r="B5335" s="7">
        <v>41159.453099999999</v>
      </c>
      <c r="C5335">
        <v>3</v>
      </c>
    </row>
    <row r="5336" spans="1:3" x14ac:dyDescent="0.3">
      <c r="A5336" s="5" t="s">
        <v>1382</v>
      </c>
      <c r="B5336" s="7">
        <v>41160.407099999997</v>
      </c>
      <c r="C5336">
        <v>3</v>
      </c>
    </row>
    <row r="5337" spans="1:3" x14ac:dyDescent="0.3">
      <c r="A5337" s="5" t="s">
        <v>1385</v>
      </c>
      <c r="B5337" s="7">
        <v>41160.5121</v>
      </c>
      <c r="C5337">
        <v>3</v>
      </c>
    </row>
    <row r="5338" spans="1:3" x14ac:dyDescent="0.3">
      <c r="A5338" s="5" t="s">
        <v>1391</v>
      </c>
      <c r="B5338" s="7">
        <v>41161.641600000003</v>
      </c>
      <c r="C5338">
        <v>3</v>
      </c>
    </row>
    <row r="5339" spans="1:3" x14ac:dyDescent="0.3">
      <c r="A5339" s="5" t="s">
        <v>1389</v>
      </c>
      <c r="B5339" s="7">
        <v>41161.682699999998</v>
      </c>
      <c r="C5339">
        <v>3</v>
      </c>
    </row>
    <row r="5340" spans="1:3" x14ac:dyDescent="0.3">
      <c r="A5340" s="5" t="s">
        <v>1384</v>
      </c>
      <c r="B5340" s="7">
        <v>41162.385999999999</v>
      </c>
      <c r="C5340">
        <v>3</v>
      </c>
    </row>
    <row r="5341" spans="1:3" x14ac:dyDescent="0.3">
      <c r="A5341" s="5" t="s">
        <v>1399</v>
      </c>
      <c r="B5341" s="7">
        <v>41165.472600000001</v>
      </c>
      <c r="C5341">
        <v>3</v>
      </c>
    </row>
    <row r="5342" spans="1:3" x14ac:dyDescent="0.3">
      <c r="A5342" s="5" t="s">
        <v>1395</v>
      </c>
      <c r="B5342" s="7">
        <v>41166.4902</v>
      </c>
      <c r="C5342">
        <v>3</v>
      </c>
    </row>
    <row r="5343" spans="1:3" x14ac:dyDescent="0.3">
      <c r="A5343" s="5" t="s">
        <v>1397</v>
      </c>
      <c r="B5343" s="7">
        <v>41166.600599999998</v>
      </c>
      <c r="C5343">
        <v>3</v>
      </c>
    </row>
    <row r="5344" spans="1:3" x14ac:dyDescent="0.3">
      <c r="A5344" s="5" t="s">
        <v>1402</v>
      </c>
      <c r="B5344" s="7">
        <v>41171.630899999996</v>
      </c>
      <c r="C5344">
        <v>3</v>
      </c>
    </row>
    <row r="5345" spans="1:3" x14ac:dyDescent="0.3">
      <c r="A5345" s="5" t="s">
        <v>1405</v>
      </c>
      <c r="B5345" s="7">
        <v>41172.6512</v>
      </c>
      <c r="C5345">
        <v>3</v>
      </c>
    </row>
    <row r="5346" spans="1:3" x14ac:dyDescent="0.3">
      <c r="A5346" s="5" t="s">
        <v>1419</v>
      </c>
      <c r="B5346" s="7">
        <v>41173.668799999999</v>
      </c>
      <c r="C5346">
        <v>3</v>
      </c>
    </row>
    <row r="5347" spans="1:3" x14ac:dyDescent="0.3">
      <c r="A5347" s="5" t="s">
        <v>1423</v>
      </c>
      <c r="B5347" s="7">
        <v>41174.506999999998</v>
      </c>
      <c r="C5347">
        <v>3</v>
      </c>
    </row>
    <row r="5348" spans="1:3" x14ac:dyDescent="0.3">
      <c r="A5348" s="5" t="s">
        <v>1410</v>
      </c>
      <c r="B5348" s="7">
        <v>41174.601300000002</v>
      </c>
      <c r="C5348">
        <v>3</v>
      </c>
    </row>
    <row r="5349" spans="1:3" x14ac:dyDescent="0.3">
      <c r="A5349" s="5" t="s">
        <v>1429</v>
      </c>
      <c r="B5349" s="7">
        <v>41176.473599999998</v>
      </c>
      <c r="C5349">
        <v>3</v>
      </c>
    </row>
    <row r="5350" spans="1:3" x14ac:dyDescent="0.3">
      <c r="A5350" s="5" t="s">
        <v>1421</v>
      </c>
      <c r="B5350" s="7">
        <v>41176.697</v>
      </c>
      <c r="C5350">
        <v>3</v>
      </c>
    </row>
    <row r="5351" spans="1:3" x14ac:dyDescent="0.3">
      <c r="A5351" s="5" t="s">
        <v>1415</v>
      </c>
      <c r="B5351" s="7">
        <v>41177.402300000002</v>
      </c>
      <c r="C5351">
        <v>3</v>
      </c>
    </row>
    <row r="5352" spans="1:3" x14ac:dyDescent="0.3">
      <c r="A5352" s="5" t="s">
        <v>1414</v>
      </c>
      <c r="B5352" s="7">
        <v>41177.451699999998</v>
      </c>
      <c r="C5352">
        <v>3</v>
      </c>
    </row>
    <row r="5353" spans="1:3" x14ac:dyDescent="0.3">
      <c r="A5353" s="5" t="s">
        <v>1439</v>
      </c>
      <c r="B5353" s="7">
        <v>41178.387799999997</v>
      </c>
      <c r="C5353">
        <v>3</v>
      </c>
    </row>
    <row r="5354" spans="1:3" x14ac:dyDescent="0.3">
      <c r="A5354" s="5" t="s">
        <v>1431</v>
      </c>
      <c r="B5354" s="7">
        <v>41178.436199999996</v>
      </c>
      <c r="C5354">
        <v>3</v>
      </c>
    </row>
    <row r="5355" spans="1:3" x14ac:dyDescent="0.3">
      <c r="A5355" s="5" t="s">
        <v>1438</v>
      </c>
      <c r="B5355" s="7">
        <v>41180.5121</v>
      </c>
      <c r="C5355">
        <v>3</v>
      </c>
    </row>
    <row r="5356" spans="1:3" x14ac:dyDescent="0.3">
      <c r="A5356" s="5" t="s">
        <v>1436</v>
      </c>
      <c r="B5356" s="7">
        <v>41180.635300000002</v>
      </c>
      <c r="C5356">
        <v>3</v>
      </c>
    </row>
    <row r="5357" spans="1:3" x14ac:dyDescent="0.3">
      <c r="A5357" s="5" t="s">
        <v>1452</v>
      </c>
      <c r="B5357" s="7">
        <v>41182.427199999998</v>
      </c>
      <c r="C5357">
        <v>3</v>
      </c>
    </row>
    <row r="5358" spans="1:3" x14ac:dyDescent="0.3">
      <c r="A5358" s="5" t="s">
        <v>1447</v>
      </c>
      <c r="B5358" s="7">
        <v>41183.522400000002</v>
      </c>
      <c r="C5358">
        <v>3</v>
      </c>
    </row>
    <row r="5359" spans="1:3" x14ac:dyDescent="0.3">
      <c r="A5359" s="5" t="s">
        <v>1450</v>
      </c>
      <c r="B5359" s="7">
        <v>41183.552900000002</v>
      </c>
      <c r="C5359">
        <v>3</v>
      </c>
    </row>
    <row r="5360" spans="1:3" x14ac:dyDescent="0.3">
      <c r="A5360" s="5" t="s">
        <v>1458</v>
      </c>
      <c r="B5360" s="7">
        <v>41183.587899999999</v>
      </c>
      <c r="C5360">
        <v>3</v>
      </c>
    </row>
    <row r="5361" spans="1:3" x14ac:dyDescent="0.3">
      <c r="A5361" s="5" t="s">
        <v>1459</v>
      </c>
      <c r="B5361" s="7">
        <v>41185.5717</v>
      </c>
      <c r="C5361">
        <v>3</v>
      </c>
    </row>
    <row r="5362" spans="1:3" x14ac:dyDescent="0.3">
      <c r="A5362" s="5" t="s">
        <v>1462</v>
      </c>
      <c r="B5362" s="7">
        <v>41186.686800000003</v>
      </c>
      <c r="C5362">
        <v>3</v>
      </c>
    </row>
    <row r="5363" spans="1:3" x14ac:dyDescent="0.3">
      <c r="A5363" s="5" t="s">
        <v>1454</v>
      </c>
      <c r="B5363" s="7">
        <v>41187.661599999999</v>
      </c>
      <c r="C5363">
        <v>3</v>
      </c>
    </row>
    <row r="5364" spans="1:3" x14ac:dyDescent="0.3">
      <c r="A5364" s="5" t="s">
        <v>1466</v>
      </c>
      <c r="B5364" s="7">
        <v>41188.504300000001</v>
      </c>
      <c r="C5364">
        <v>3</v>
      </c>
    </row>
    <row r="5365" spans="1:3" x14ac:dyDescent="0.3">
      <c r="A5365" s="5" t="s">
        <v>1470</v>
      </c>
      <c r="B5365" s="7">
        <v>41188.585099999997</v>
      </c>
      <c r="C5365">
        <v>3</v>
      </c>
    </row>
    <row r="5366" spans="1:3" x14ac:dyDescent="0.3">
      <c r="A5366" s="5" t="s">
        <v>1472</v>
      </c>
      <c r="B5366" s="7">
        <v>41189.392800000001</v>
      </c>
      <c r="C5366">
        <v>3</v>
      </c>
    </row>
    <row r="5367" spans="1:3" x14ac:dyDescent="0.3">
      <c r="A5367" s="5" t="s">
        <v>1474</v>
      </c>
      <c r="B5367" s="7">
        <v>41190.473400000003</v>
      </c>
      <c r="C5367">
        <v>3</v>
      </c>
    </row>
    <row r="5368" spans="1:3" x14ac:dyDescent="0.3">
      <c r="A5368" s="5" t="s">
        <v>1477</v>
      </c>
      <c r="B5368" s="7">
        <v>41191.515200000002</v>
      </c>
      <c r="C5368">
        <v>3</v>
      </c>
    </row>
    <row r="5369" spans="1:3" x14ac:dyDescent="0.3">
      <c r="A5369" s="5" t="s">
        <v>1482</v>
      </c>
      <c r="B5369" s="7">
        <v>41191.671399999999</v>
      </c>
      <c r="C5369">
        <v>3</v>
      </c>
    </row>
    <row r="5370" spans="1:3" x14ac:dyDescent="0.3">
      <c r="A5370" s="5" t="s">
        <v>1491</v>
      </c>
      <c r="B5370" s="7">
        <v>41194.524100000002</v>
      </c>
      <c r="C5370">
        <v>3</v>
      </c>
    </row>
    <row r="5371" spans="1:3" x14ac:dyDescent="0.3">
      <c r="A5371" s="5" t="s">
        <v>1492</v>
      </c>
      <c r="B5371" s="7">
        <v>41195.546999999999</v>
      </c>
      <c r="C5371">
        <v>3</v>
      </c>
    </row>
    <row r="5372" spans="1:3" x14ac:dyDescent="0.3">
      <c r="A5372" s="5" t="s">
        <v>1493</v>
      </c>
      <c r="B5372" s="7">
        <v>41196.382100000003</v>
      </c>
      <c r="C5372">
        <v>3</v>
      </c>
    </row>
    <row r="5373" spans="1:3" x14ac:dyDescent="0.3">
      <c r="A5373" s="5" t="s">
        <v>1496</v>
      </c>
      <c r="B5373" s="7">
        <v>41197.587800000001</v>
      </c>
      <c r="C5373">
        <v>3</v>
      </c>
    </row>
    <row r="5374" spans="1:3" x14ac:dyDescent="0.3">
      <c r="A5374" s="5" t="s">
        <v>1506</v>
      </c>
      <c r="B5374" s="7">
        <v>41197.645400000001</v>
      </c>
      <c r="C5374">
        <v>3</v>
      </c>
    </row>
    <row r="5375" spans="1:3" x14ac:dyDescent="0.3">
      <c r="A5375" s="5" t="s">
        <v>1498</v>
      </c>
      <c r="B5375" s="7">
        <v>41198.556400000001</v>
      </c>
      <c r="C5375">
        <v>3</v>
      </c>
    </row>
    <row r="5376" spans="1:3" x14ac:dyDescent="0.3">
      <c r="A5376" s="5" t="s">
        <v>1507</v>
      </c>
      <c r="B5376" s="7">
        <v>41203.680200000003</v>
      </c>
      <c r="C5376">
        <v>3</v>
      </c>
    </row>
    <row r="5377" spans="1:3" x14ac:dyDescent="0.3">
      <c r="A5377" s="5" t="s">
        <v>1510</v>
      </c>
      <c r="B5377" s="7">
        <v>41205.462899999999</v>
      </c>
      <c r="C5377">
        <v>3</v>
      </c>
    </row>
    <row r="5378" spans="1:3" x14ac:dyDescent="0.3">
      <c r="A5378" s="5" t="s">
        <v>1514</v>
      </c>
      <c r="B5378" s="7">
        <v>41209.641799999998</v>
      </c>
      <c r="C5378">
        <v>3</v>
      </c>
    </row>
    <row r="5379" spans="1:3" x14ac:dyDescent="0.3">
      <c r="A5379" s="5" t="s">
        <v>1519</v>
      </c>
      <c r="B5379" s="7">
        <v>41213.436099999999</v>
      </c>
      <c r="C5379">
        <v>3</v>
      </c>
    </row>
    <row r="5380" spans="1:3" x14ac:dyDescent="0.3">
      <c r="A5380" s="5" t="s">
        <v>1517</v>
      </c>
      <c r="B5380" s="7">
        <v>41213.529600000002</v>
      </c>
      <c r="C5380">
        <v>3</v>
      </c>
    </row>
    <row r="5381" spans="1:3" x14ac:dyDescent="0.3">
      <c r="A5381" s="5" t="s">
        <v>1513</v>
      </c>
      <c r="B5381" s="7">
        <v>41214.468999999997</v>
      </c>
      <c r="C5381">
        <v>3</v>
      </c>
    </row>
    <row r="5382" spans="1:3" x14ac:dyDescent="0.3">
      <c r="A5382" s="5" t="s">
        <v>1525</v>
      </c>
      <c r="B5382" s="7">
        <v>41214.469899999996</v>
      </c>
      <c r="C5382">
        <v>3</v>
      </c>
    </row>
    <row r="5383" spans="1:3" x14ac:dyDescent="0.3">
      <c r="A5383" s="5" t="s">
        <v>1527</v>
      </c>
      <c r="B5383" s="7">
        <v>41215.619400000003</v>
      </c>
      <c r="C5383">
        <v>3</v>
      </c>
    </row>
    <row r="5384" spans="1:3" x14ac:dyDescent="0.3">
      <c r="A5384" s="5" t="s">
        <v>1533</v>
      </c>
      <c r="B5384" s="7">
        <v>41217.458200000001</v>
      </c>
      <c r="C5384">
        <v>3</v>
      </c>
    </row>
    <row r="5385" spans="1:3" x14ac:dyDescent="0.3">
      <c r="A5385" s="5" t="s">
        <v>1531</v>
      </c>
      <c r="B5385" s="7">
        <v>41219.506300000001</v>
      </c>
      <c r="C5385">
        <v>3</v>
      </c>
    </row>
    <row r="5386" spans="1:3" x14ac:dyDescent="0.3">
      <c r="A5386" s="5" t="s">
        <v>1534</v>
      </c>
      <c r="B5386" s="7">
        <v>41220.463100000001</v>
      </c>
      <c r="C5386">
        <v>3</v>
      </c>
    </row>
    <row r="5387" spans="1:3" x14ac:dyDescent="0.3">
      <c r="A5387" s="5" t="s">
        <v>1535</v>
      </c>
      <c r="B5387" s="7">
        <v>41221.702899999997</v>
      </c>
      <c r="C5387">
        <v>3</v>
      </c>
    </row>
    <row r="5388" spans="1:3" x14ac:dyDescent="0.3">
      <c r="A5388" s="5" t="s">
        <v>1536</v>
      </c>
      <c r="B5388" s="7">
        <v>41222.644800000002</v>
      </c>
      <c r="C5388">
        <v>3</v>
      </c>
    </row>
    <row r="5389" spans="1:3" x14ac:dyDescent="0.3">
      <c r="A5389" s="5" t="s">
        <v>1542</v>
      </c>
      <c r="B5389" s="7">
        <v>41224.471299999997</v>
      </c>
      <c r="C5389">
        <v>3</v>
      </c>
    </row>
    <row r="5390" spans="1:3" x14ac:dyDescent="0.3">
      <c r="A5390" s="5" t="s">
        <v>1540</v>
      </c>
      <c r="B5390" s="7">
        <v>41224.491399999999</v>
      </c>
      <c r="C5390">
        <v>3</v>
      </c>
    </row>
    <row r="5391" spans="1:3" x14ac:dyDescent="0.3">
      <c r="A5391" s="5" t="s">
        <v>1538</v>
      </c>
      <c r="B5391" s="7">
        <v>41226.5409</v>
      </c>
      <c r="C5391">
        <v>3</v>
      </c>
    </row>
    <row r="5392" spans="1:3" x14ac:dyDescent="0.3">
      <c r="A5392" s="5" t="s">
        <v>1550</v>
      </c>
      <c r="B5392" s="7">
        <v>41229.556299999997</v>
      </c>
      <c r="C5392">
        <v>3</v>
      </c>
    </row>
    <row r="5393" spans="1:3" x14ac:dyDescent="0.3">
      <c r="A5393" s="5" t="s">
        <v>1554</v>
      </c>
      <c r="B5393" s="7">
        <v>41231.410300000003</v>
      </c>
      <c r="C5393">
        <v>3</v>
      </c>
    </row>
    <row r="5394" spans="1:3" x14ac:dyDescent="0.3">
      <c r="A5394" s="5" t="s">
        <v>1544</v>
      </c>
      <c r="B5394" s="7">
        <v>41231.533799999997</v>
      </c>
      <c r="C5394">
        <v>3</v>
      </c>
    </row>
    <row r="5395" spans="1:3" x14ac:dyDescent="0.3">
      <c r="A5395" s="5" t="s">
        <v>1552</v>
      </c>
      <c r="B5395" s="7">
        <v>41232.4349</v>
      </c>
      <c r="C5395">
        <v>3</v>
      </c>
    </row>
    <row r="5396" spans="1:3" x14ac:dyDescent="0.3">
      <c r="A5396" s="5" t="s">
        <v>1559</v>
      </c>
      <c r="B5396" s="7">
        <v>41236.670899999997</v>
      </c>
      <c r="C5396">
        <v>3</v>
      </c>
    </row>
    <row r="5397" spans="1:3" x14ac:dyDescent="0.3">
      <c r="A5397" s="5" t="s">
        <v>1566</v>
      </c>
      <c r="B5397" s="7">
        <v>41242.534699999997</v>
      </c>
      <c r="C5397">
        <v>3</v>
      </c>
    </row>
    <row r="5398" spans="1:3" x14ac:dyDescent="0.3">
      <c r="A5398" s="5" t="s">
        <v>1569</v>
      </c>
      <c r="B5398" s="7">
        <v>41243.504399999998</v>
      </c>
      <c r="C5398">
        <v>3</v>
      </c>
    </row>
    <row r="5399" spans="1:3" x14ac:dyDescent="0.3">
      <c r="A5399" s="5" t="s">
        <v>1573</v>
      </c>
      <c r="B5399" s="7">
        <v>41244.559500000003</v>
      </c>
      <c r="C5399">
        <v>3</v>
      </c>
    </row>
    <row r="5400" spans="1:3" x14ac:dyDescent="0.3">
      <c r="A5400" s="5" t="s">
        <v>1578</v>
      </c>
      <c r="B5400" s="7">
        <v>41246.5383</v>
      </c>
      <c r="C5400">
        <v>3</v>
      </c>
    </row>
    <row r="5401" spans="1:3" x14ac:dyDescent="0.3">
      <c r="A5401" s="5" t="s">
        <v>1581</v>
      </c>
      <c r="B5401" s="7">
        <v>41248.4133</v>
      </c>
      <c r="C5401">
        <v>3</v>
      </c>
    </row>
    <row r="5402" spans="1:3" x14ac:dyDescent="0.3">
      <c r="A5402" s="5" t="s">
        <v>1586</v>
      </c>
      <c r="B5402" s="7">
        <v>41248.518700000001</v>
      </c>
      <c r="C5402">
        <v>3</v>
      </c>
    </row>
    <row r="5403" spans="1:3" x14ac:dyDescent="0.3">
      <c r="A5403" s="5" t="s">
        <v>1579</v>
      </c>
      <c r="B5403" s="7">
        <v>41249.4827</v>
      </c>
      <c r="C5403">
        <v>3</v>
      </c>
    </row>
    <row r="5404" spans="1:3" x14ac:dyDescent="0.3">
      <c r="A5404" s="5" t="s">
        <v>1590</v>
      </c>
      <c r="B5404" s="7">
        <v>41253.514999999999</v>
      </c>
      <c r="C5404">
        <v>3</v>
      </c>
    </row>
    <row r="5405" spans="1:3" x14ac:dyDescent="0.3">
      <c r="A5405" s="5" t="s">
        <v>1589</v>
      </c>
      <c r="B5405" s="7">
        <v>41253.539299999997</v>
      </c>
      <c r="C5405">
        <v>3</v>
      </c>
    </row>
    <row r="5406" spans="1:3" x14ac:dyDescent="0.3">
      <c r="A5406" s="5" t="s">
        <v>1592</v>
      </c>
      <c r="B5406" s="7">
        <v>41254.650099999999</v>
      </c>
      <c r="C5406">
        <v>3</v>
      </c>
    </row>
    <row r="5407" spans="1:3" x14ac:dyDescent="0.3">
      <c r="A5407" s="5" t="s">
        <v>1595</v>
      </c>
      <c r="B5407" s="7">
        <v>41257.4156</v>
      </c>
      <c r="C5407">
        <v>3</v>
      </c>
    </row>
    <row r="5408" spans="1:3" x14ac:dyDescent="0.3">
      <c r="A5408" s="5" t="s">
        <v>1602</v>
      </c>
      <c r="B5408" s="7">
        <v>41261.470300000001</v>
      </c>
      <c r="C5408">
        <v>3</v>
      </c>
    </row>
    <row r="5409" spans="1:3" x14ac:dyDescent="0.3">
      <c r="A5409" s="5" t="s">
        <v>1607</v>
      </c>
      <c r="B5409" s="7">
        <v>41262.650199999996</v>
      </c>
      <c r="C5409">
        <v>3</v>
      </c>
    </row>
    <row r="5410" spans="1:3" x14ac:dyDescent="0.3">
      <c r="A5410" s="5" t="s">
        <v>1609</v>
      </c>
      <c r="B5410" s="7">
        <v>41263.669000000002</v>
      </c>
      <c r="C5410">
        <v>3</v>
      </c>
    </row>
    <row r="5411" spans="1:3" x14ac:dyDescent="0.3">
      <c r="A5411" s="5" t="s">
        <v>1614</v>
      </c>
      <c r="B5411" s="7">
        <v>41265.484299999996</v>
      </c>
      <c r="C5411">
        <v>3</v>
      </c>
    </row>
    <row r="5412" spans="1:3" x14ac:dyDescent="0.3">
      <c r="A5412" s="5" t="s">
        <v>1612</v>
      </c>
      <c r="B5412" s="7">
        <v>41265.7016</v>
      </c>
      <c r="C5412">
        <v>3</v>
      </c>
    </row>
    <row r="5413" spans="1:3" x14ac:dyDescent="0.3">
      <c r="A5413" s="5" t="s">
        <v>1615</v>
      </c>
      <c r="B5413" s="7">
        <v>41269.667000000001</v>
      </c>
      <c r="C5413">
        <v>3</v>
      </c>
    </row>
    <row r="5414" spans="1:3" x14ac:dyDescent="0.3">
      <c r="A5414" s="5" t="s">
        <v>1620</v>
      </c>
      <c r="B5414" s="7">
        <v>41271.534699999997</v>
      </c>
      <c r="C5414">
        <v>3</v>
      </c>
    </row>
    <row r="5415" spans="1:3" x14ac:dyDescent="0.3">
      <c r="A5415" s="5" t="s">
        <v>1619</v>
      </c>
      <c r="B5415" s="7">
        <v>41273.397499999999</v>
      </c>
      <c r="C5415">
        <v>3</v>
      </c>
    </row>
    <row r="5416" spans="1:3" x14ac:dyDescent="0.3">
      <c r="A5416" s="5" t="s">
        <v>1624</v>
      </c>
      <c r="B5416" s="7">
        <v>41273.422200000001</v>
      </c>
      <c r="C5416">
        <v>3</v>
      </c>
    </row>
    <row r="5417" spans="1:3" x14ac:dyDescent="0.3">
      <c r="A5417" s="5" t="s">
        <v>1622</v>
      </c>
      <c r="B5417" s="7">
        <v>41273.556499999999</v>
      </c>
      <c r="C5417">
        <v>3</v>
      </c>
    </row>
    <row r="5418" spans="1:3" x14ac:dyDescent="0.3">
      <c r="A5418" s="5" t="s">
        <v>1629</v>
      </c>
      <c r="B5418" s="7">
        <v>41273.677900000002</v>
      </c>
      <c r="C5418">
        <v>3</v>
      </c>
    </row>
    <row r="5419" spans="1:3" x14ac:dyDescent="0.3">
      <c r="A5419" s="5" t="s">
        <v>1625</v>
      </c>
      <c r="B5419" s="7">
        <v>41275.395100000002</v>
      </c>
      <c r="C5419">
        <v>3</v>
      </c>
    </row>
    <row r="5420" spans="1:3" x14ac:dyDescent="0.3">
      <c r="A5420" s="5" t="s">
        <v>1631</v>
      </c>
      <c r="B5420" s="7">
        <v>41276.484700000001</v>
      </c>
      <c r="C5420">
        <v>3</v>
      </c>
    </row>
    <row r="5421" spans="1:3" x14ac:dyDescent="0.3">
      <c r="A5421" s="5" t="s">
        <v>1632</v>
      </c>
      <c r="B5421" s="7">
        <v>41279.631000000001</v>
      </c>
      <c r="C5421">
        <v>3</v>
      </c>
    </row>
    <row r="5422" spans="1:3" x14ac:dyDescent="0.3">
      <c r="A5422" s="5" t="s">
        <v>1635</v>
      </c>
      <c r="B5422" s="7">
        <v>41280.452799999999</v>
      </c>
      <c r="C5422">
        <v>3</v>
      </c>
    </row>
    <row r="5423" spans="1:3" x14ac:dyDescent="0.3">
      <c r="A5423" s="5" t="s">
        <v>1643</v>
      </c>
      <c r="B5423" s="7">
        <v>41280.610099999998</v>
      </c>
      <c r="C5423">
        <v>3</v>
      </c>
    </row>
    <row r="5424" spans="1:3" x14ac:dyDescent="0.3">
      <c r="A5424" s="5" t="s">
        <v>1641</v>
      </c>
      <c r="B5424" s="7">
        <v>41280.693399999996</v>
      </c>
      <c r="C5424">
        <v>3</v>
      </c>
    </row>
    <row r="5425" spans="1:3" x14ac:dyDescent="0.3">
      <c r="A5425" s="5" t="s">
        <v>1633</v>
      </c>
      <c r="B5425" s="7">
        <v>41281.381399999998</v>
      </c>
      <c r="C5425">
        <v>3</v>
      </c>
    </row>
    <row r="5426" spans="1:3" x14ac:dyDescent="0.3">
      <c r="A5426" s="5" t="s">
        <v>1644</v>
      </c>
      <c r="B5426" s="7">
        <v>41282.465499999998</v>
      </c>
      <c r="C5426">
        <v>3</v>
      </c>
    </row>
    <row r="5427" spans="1:3" x14ac:dyDescent="0.3">
      <c r="A5427" s="5" t="s">
        <v>1647</v>
      </c>
      <c r="B5427" s="7">
        <v>41284.643100000001</v>
      </c>
      <c r="C5427">
        <v>3</v>
      </c>
    </row>
    <row r="5428" spans="1:3" x14ac:dyDescent="0.3">
      <c r="A5428" s="5" t="s">
        <v>1646</v>
      </c>
      <c r="B5428" s="7">
        <v>41286.436000000002</v>
      </c>
      <c r="C5428">
        <v>3</v>
      </c>
    </row>
    <row r="5429" spans="1:3" x14ac:dyDescent="0.3">
      <c r="A5429" s="5" t="s">
        <v>1653</v>
      </c>
      <c r="B5429" s="7">
        <v>41288.467600000004</v>
      </c>
      <c r="C5429">
        <v>3</v>
      </c>
    </row>
    <row r="5430" spans="1:3" x14ac:dyDescent="0.3">
      <c r="A5430" s="5" t="s">
        <v>1655</v>
      </c>
      <c r="B5430" s="7">
        <v>41288.661699999997</v>
      </c>
      <c r="C5430">
        <v>3</v>
      </c>
    </row>
    <row r="5431" spans="1:3" x14ac:dyDescent="0.3">
      <c r="A5431" s="5" t="s">
        <v>1649</v>
      </c>
      <c r="B5431" s="7">
        <v>41289.659</v>
      </c>
      <c r="C5431">
        <v>3</v>
      </c>
    </row>
    <row r="5432" spans="1:3" x14ac:dyDescent="0.3">
      <c r="A5432" s="5" t="s">
        <v>1656</v>
      </c>
      <c r="B5432" s="7">
        <v>41294.585700000003</v>
      </c>
      <c r="C5432">
        <v>3</v>
      </c>
    </row>
    <row r="5433" spans="1:3" x14ac:dyDescent="0.3">
      <c r="A5433" s="5" t="s">
        <v>1659</v>
      </c>
      <c r="B5433" s="7">
        <v>41295.707199999997</v>
      </c>
      <c r="C5433">
        <v>3</v>
      </c>
    </row>
    <row r="5434" spans="1:3" x14ac:dyDescent="0.3">
      <c r="A5434" s="5" t="s">
        <v>1661</v>
      </c>
      <c r="B5434" s="7">
        <v>41296.421199999997</v>
      </c>
      <c r="C5434">
        <v>3</v>
      </c>
    </row>
    <row r="5435" spans="1:3" x14ac:dyDescent="0.3">
      <c r="A5435" s="5" t="s">
        <v>1658</v>
      </c>
      <c r="B5435" s="7">
        <v>41297.601499999997</v>
      </c>
      <c r="C5435">
        <v>3</v>
      </c>
    </row>
    <row r="5436" spans="1:3" x14ac:dyDescent="0.3">
      <c r="A5436" s="5" t="s">
        <v>1662</v>
      </c>
      <c r="B5436" s="7">
        <v>41298.563800000004</v>
      </c>
      <c r="C5436">
        <v>3</v>
      </c>
    </row>
    <row r="5437" spans="1:3" x14ac:dyDescent="0.3">
      <c r="A5437" s="5" t="s">
        <v>1664</v>
      </c>
      <c r="B5437" s="7">
        <v>41300.448600000003</v>
      </c>
      <c r="C5437">
        <v>3</v>
      </c>
    </row>
    <row r="5438" spans="1:3" x14ac:dyDescent="0.3">
      <c r="A5438" s="5" t="s">
        <v>1666</v>
      </c>
      <c r="B5438" s="7">
        <v>41300.551399999997</v>
      </c>
      <c r="C5438">
        <v>3</v>
      </c>
    </row>
    <row r="5439" spans="1:3" x14ac:dyDescent="0.3">
      <c r="A5439" s="5" t="s">
        <v>1670</v>
      </c>
      <c r="B5439" s="7">
        <v>41302.632400000002</v>
      </c>
      <c r="C5439">
        <v>3</v>
      </c>
    </row>
    <row r="5440" spans="1:3" x14ac:dyDescent="0.3">
      <c r="A5440" s="5" t="s">
        <v>1673</v>
      </c>
      <c r="B5440" s="7">
        <v>41302.689200000001</v>
      </c>
      <c r="C5440">
        <v>3</v>
      </c>
    </row>
    <row r="5441" spans="1:3" x14ac:dyDescent="0.3">
      <c r="A5441" s="5" t="s">
        <v>1682</v>
      </c>
      <c r="B5441" s="7">
        <v>41307.515299999999</v>
      </c>
      <c r="C5441">
        <v>3</v>
      </c>
    </row>
    <row r="5442" spans="1:3" x14ac:dyDescent="0.3">
      <c r="A5442" s="5" t="s">
        <v>1689</v>
      </c>
      <c r="B5442" s="7">
        <v>41309.6126</v>
      </c>
      <c r="C5442">
        <v>3</v>
      </c>
    </row>
    <row r="5443" spans="1:3" x14ac:dyDescent="0.3">
      <c r="A5443" s="5" t="s">
        <v>1691</v>
      </c>
      <c r="B5443" s="7">
        <v>41310.529799999997</v>
      </c>
      <c r="C5443">
        <v>3</v>
      </c>
    </row>
    <row r="5444" spans="1:3" x14ac:dyDescent="0.3">
      <c r="A5444" s="5" t="s">
        <v>1684</v>
      </c>
      <c r="B5444" s="7">
        <v>41311.689599999998</v>
      </c>
      <c r="C5444">
        <v>3</v>
      </c>
    </row>
    <row r="5445" spans="1:3" x14ac:dyDescent="0.3">
      <c r="A5445" s="5" t="s">
        <v>1693</v>
      </c>
      <c r="B5445" s="7">
        <v>41312.389499999997</v>
      </c>
      <c r="C5445">
        <v>3</v>
      </c>
    </row>
    <row r="5446" spans="1:3" x14ac:dyDescent="0.3">
      <c r="A5446" s="5" t="s">
        <v>1697</v>
      </c>
      <c r="B5446" s="7">
        <v>41313.425499999998</v>
      </c>
      <c r="C5446">
        <v>3</v>
      </c>
    </row>
    <row r="5447" spans="1:3" x14ac:dyDescent="0.3">
      <c r="A5447" s="5" t="s">
        <v>1695</v>
      </c>
      <c r="B5447" s="7">
        <v>41313.449999999997</v>
      </c>
      <c r="C5447">
        <v>3</v>
      </c>
    </row>
    <row r="5448" spans="1:3" x14ac:dyDescent="0.3">
      <c r="A5448" s="5" t="s">
        <v>1703</v>
      </c>
      <c r="B5448" s="7">
        <v>41316.398500000003</v>
      </c>
      <c r="C5448">
        <v>3</v>
      </c>
    </row>
    <row r="5449" spans="1:3" x14ac:dyDescent="0.3">
      <c r="A5449" s="5" t="s">
        <v>1699</v>
      </c>
      <c r="B5449" s="7">
        <v>41317.490599999997</v>
      </c>
      <c r="C5449">
        <v>3</v>
      </c>
    </row>
    <row r="5450" spans="1:3" x14ac:dyDescent="0.3">
      <c r="A5450" s="5" t="s">
        <v>1707</v>
      </c>
      <c r="B5450" s="7">
        <v>41317.622499999998</v>
      </c>
      <c r="C5450">
        <v>3</v>
      </c>
    </row>
    <row r="5451" spans="1:3" x14ac:dyDescent="0.3">
      <c r="A5451" s="5" t="s">
        <v>1701</v>
      </c>
      <c r="B5451" s="7">
        <v>41318.631200000003</v>
      </c>
      <c r="C5451">
        <v>3</v>
      </c>
    </row>
    <row r="5452" spans="1:3" x14ac:dyDescent="0.3">
      <c r="A5452" s="5" t="s">
        <v>1708</v>
      </c>
      <c r="B5452" s="7">
        <v>41319.614500000003</v>
      </c>
      <c r="C5452">
        <v>3</v>
      </c>
    </row>
    <row r="5453" spans="1:3" x14ac:dyDescent="0.3">
      <c r="A5453" s="5" t="s">
        <v>1705</v>
      </c>
      <c r="B5453" s="7">
        <v>41319.677300000003</v>
      </c>
      <c r="C5453">
        <v>3</v>
      </c>
    </row>
    <row r="5454" spans="1:3" x14ac:dyDescent="0.3">
      <c r="A5454" s="5" t="s">
        <v>1711</v>
      </c>
      <c r="B5454" s="7">
        <v>41323.440999999999</v>
      </c>
      <c r="C5454">
        <v>3</v>
      </c>
    </row>
    <row r="5455" spans="1:3" x14ac:dyDescent="0.3">
      <c r="A5455" s="5" t="s">
        <v>1720</v>
      </c>
      <c r="B5455" s="7">
        <v>41323.622100000001</v>
      </c>
      <c r="C5455">
        <v>3</v>
      </c>
    </row>
    <row r="5456" spans="1:3" x14ac:dyDescent="0.3">
      <c r="A5456" s="5" t="s">
        <v>1725</v>
      </c>
      <c r="B5456" s="7">
        <v>41324.399700000002</v>
      </c>
      <c r="C5456">
        <v>3</v>
      </c>
    </row>
    <row r="5457" spans="1:3" x14ac:dyDescent="0.3">
      <c r="A5457" s="5" t="s">
        <v>1717</v>
      </c>
      <c r="B5457" s="7">
        <v>41324.453600000001</v>
      </c>
      <c r="C5457">
        <v>3</v>
      </c>
    </row>
    <row r="5458" spans="1:3" x14ac:dyDescent="0.3">
      <c r="A5458" s="5" t="s">
        <v>1719</v>
      </c>
      <c r="B5458" s="7">
        <v>41326.500200000002</v>
      </c>
      <c r="C5458">
        <v>3</v>
      </c>
    </row>
    <row r="5459" spans="1:3" x14ac:dyDescent="0.3">
      <c r="A5459" s="5" t="s">
        <v>1733</v>
      </c>
      <c r="B5459" s="7">
        <v>41327.703500000003</v>
      </c>
      <c r="C5459">
        <v>3</v>
      </c>
    </row>
    <row r="5460" spans="1:3" x14ac:dyDescent="0.3">
      <c r="A5460" s="5" t="s">
        <v>1735</v>
      </c>
      <c r="B5460" s="7">
        <v>41328.496599999999</v>
      </c>
      <c r="C5460">
        <v>3</v>
      </c>
    </row>
    <row r="5461" spans="1:3" x14ac:dyDescent="0.3">
      <c r="A5461" s="5" t="s">
        <v>1726</v>
      </c>
      <c r="B5461" s="7">
        <v>41328.595300000001</v>
      </c>
      <c r="C5461">
        <v>3</v>
      </c>
    </row>
    <row r="5462" spans="1:3" x14ac:dyDescent="0.3">
      <c r="A5462" s="5" t="s">
        <v>1729</v>
      </c>
      <c r="B5462" s="7">
        <v>41329.480000000003</v>
      </c>
      <c r="C5462">
        <v>3</v>
      </c>
    </row>
    <row r="5463" spans="1:3" x14ac:dyDescent="0.3">
      <c r="A5463" s="5" t="s">
        <v>1727</v>
      </c>
      <c r="B5463" s="7">
        <v>41329.509599999998</v>
      </c>
      <c r="C5463">
        <v>3</v>
      </c>
    </row>
    <row r="5464" spans="1:3" x14ac:dyDescent="0.3">
      <c r="A5464" s="5" t="s">
        <v>1732</v>
      </c>
      <c r="B5464" s="7">
        <v>41331.411999999997</v>
      </c>
      <c r="C5464">
        <v>3</v>
      </c>
    </row>
    <row r="5465" spans="1:3" x14ac:dyDescent="0.3">
      <c r="A5465" s="5" t="s">
        <v>1741</v>
      </c>
      <c r="B5465" s="7">
        <v>41332.668899999997</v>
      </c>
      <c r="C5465">
        <v>3</v>
      </c>
    </row>
    <row r="5466" spans="1:3" x14ac:dyDescent="0.3">
      <c r="A5466" s="5" t="s">
        <v>1736</v>
      </c>
      <c r="B5466" s="7">
        <v>41333.4686</v>
      </c>
      <c r="C5466">
        <v>3</v>
      </c>
    </row>
    <row r="5467" spans="1:3" x14ac:dyDescent="0.3">
      <c r="A5467" s="5" t="s">
        <v>1740</v>
      </c>
      <c r="B5467" s="7">
        <v>41333.626499999998</v>
      </c>
      <c r="C5467">
        <v>3</v>
      </c>
    </row>
    <row r="5468" spans="1:3" x14ac:dyDescent="0.3">
      <c r="A5468" s="5" t="s">
        <v>1737</v>
      </c>
      <c r="B5468" s="7">
        <v>41334.432500000003</v>
      </c>
      <c r="C5468">
        <v>3</v>
      </c>
    </row>
    <row r="5469" spans="1:3" x14ac:dyDescent="0.3">
      <c r="A5469" s="5" t="s">
        <v>1744</v>
      </c>
      <c r="B5469" s="7">
        <v>41337.449500000002</v>
      </c>
      <c r="C5469">
        <v>3</v>
      </c>
    </row>
    <row r="5470" spans="1:3" x14ac:dyDescent="0.3">
      <c r="A5470" s="5" t="s">
        <v>1746</v>
      </c>
      <c r="B5470" s="7">
        <v>41342.683100000002</v>
      </c>
      <c r="C5470">
        <v>3</v>
      </c>
    </row>
    <row r="5471" spans="1:3" x14ac:dyDescent="0.3">
      <c r="A5471" s="5" t="s">
        <v>1748</v>
      </c>
      <c r="B5471" s="7">
        <v>41343.461900000002</v>
      </c>
      <c r="C5471">
        <v>3</v>
      </c>
    </row>
    <row r="5472" spans="1:3" x14ac:dyDescent="0.3">
      <c r="A5472" s="5" t="s">
        <v>1750</v>
      </c>
      <c r="B5472" s="7">
        <v>41344.410000000003</v>
      </c>
      <c r="C5472">
        <v>3</v>
      </c>
    </row>
    <row r="5473" spans="1:3" x14ac:dyDescent="0.3">
      <c r="A5473" s="5" t="s">
        <v>1751</v>
      </c>
      <c r="B5473" s="7">
        <v>41345.605300000003</v>
      </c>
      <c r="C5473">
        <v>3</v>
      </c>
    </row>
    <row r="5474" spans="1:3" x14ac:dyDescent="0.3">
      <c r="A5474" s="5" t="s">
        <v>1759</v>
      </c>
      <c r="B5474" s="7">
        <v>41348.6541</v>
      </c>
      <c r="C5474">
        <v>3</v>
      </c>
    </row>
    <row r="5475" spans="1:3" x14ac:dyDescent="0.3">
      <c r="A5475" s="5" t="s">
        <v>1760</v>
      </c>
      <c r="B5475" s="7">
        <v>41349.593800000002</v>
      </c>
      <c r="C5475">
        <v>3</v>
      </c>
    </row>
    <row r="5476" spans="1:3" x14ac:dyDescent="0.3">
      <c r="A5476" s="5" t="s">
        <v>1761</v>
      </c>
      <c r="B5476" s="7">
        <v>41352.390099999997</v>
      </c>
      <c r="C5476">
        <v>3</v>
      </c>
    </row>
    <row r="5477" spans="1:3" x14ac:dyDescent="0.3">
      <c r="A5477" s="5" t="s">
        <v>1765</v>
      </c>
      <c r="B5477" s="7">
        <v>41353.479200000002</v>
      </c>
      <c r="C5477">
        <v>3</v>
      </c>
    </row>
    <row r="5478" spans="1:3" x14ac:dyDescent="0.3">
      <c r="A5478" s="5" t="s">
        <v>1762</v>
      </c>
      <c r="B5478" s="7">
        <v>41354.593500000003</v>
      </c>
      <c r="C5478">
        <v>3</v>
      </c>
    </row>
    <row r="5479" spans="1:3" x14ac:dyDescent="0.3">
      <c r="A5479" s="5" t="s">
        <v>1767</v>
      </c>
      <c r="B5479" s="7">
        <v>41355.455900000001</v>
      </c>
      <c r="C5479">
        <v>3</v>
      </c>
    </row>
    <row r="5480" spans="1:3" x14ac:dyDescent="0.3">
      <c r="A5480" s="5" t="s">
        <v>1763</v>
      </c>
      <c r="B5480" s="7">
        <v>41356.505799999999</v>
      </c>
      <c r="C5480">
        <v>3</v>
      </c>
    </row>
    <row r="5481" spans="1:3" x14ac:dyDescent="0.3">
      <c r="A5481" s="5" t="s">
        <v>1777</v>
      </c>
      <c r="B5481" s="7">
        <v>41357.414799999999</v>
      </c>
      <c r="C5481">
        <v>3</v>
      </c>
    </row>
    <row r="5482" spans="1:3" x14ac:dyDescent="0.3">
      <c r="A5482" s="5" t="s">
        <v>1771</v>
      </c>
      <c r="B5482" s="7">
        <v>41357.535199999998</v>
      </c>
      <c r="C5482">
        <v>3</v>
      </c>
    </row>
    <row r="5483" spans="1:3" x14ac:dyDescent="0.3">
      <c r="A5483" s="5" t="s">
        <v>1782</v>
      </c>
      <c r="B5483" s="7">
        <v>41357.563499999997</v>
      </c>
      <c r="C5483">
        <v>3</v>
      </c>
    </row>
    <row r="5484" spans="1:3" x14ac:dyDescent="0.3">
      <c r="A5484" s="5" t="s">
        <v>1789</v>
      </c>
      <c r="B5484" s="7">
        <v>41358.389600000002</v>
      </c>
      <c r="C5484">
        <v>3</v>
      </c>
    </row>
    <row r="5485" spans="1:3" x14ac:dyDescent="0.3">
      <c r="A5485" s="5" t="s">
        <v>1783</v>
      </c>
      <c r="B5485" s="7">
        <v>41358.398399999998</v>
      </c>
      <c r="C5485">
        <v>3</v>
      </c>
    </row>
    <row r="5486" spans="1:3" x14ac:dyDescent="0.3">
      <c r="A5486" s="5" t="s">
        <v>1786</v>
      </c>
      <c r="B5486" s="7">
        <v>41358.404000000002</v>
      </c>
      <c r="C5486">
        <v>3</v>
      </c>
    </row>
    <row r="5487" spans="1:3" x14ac:dyDescent="0.3">
      <c r="A5487" s="5" t="s">
        <v>1774</v>
      </c>
      <c r="B5487" s="7">
        <v>41358.536800000002</v>
      </c>
      <c r="C5487">
        <v>3</v>
      </c>
    </row>
    <row r="5488" spans="1:3" x14ac:dyDescent="0.3">
      <c r="A5488" s="5" t="s">
        <v>1778</v>
      </c>
      <c r="B5488" s="7">
        <v>41359.440399999999</v>
      </c>
      <c r="C5488">
        <v>3</v>
      </c>
    </row>
    <row r="5489" spans="1:3" x14ac:dyDescent="0.3">
      <c r="A5489" s="5" t="s">
        <v>1780</v>
      </c>
      <c r="B5489" s="7">
        <v>41360.653700000003</v>
      </c>
      <c r="C5489">
        <v>3</v>
      </c>
    </row>
    <row r="5490" spans="1:3" x14ac:dyDescent="0.3">
      <c r="A5490" s="5" t="s">
        <v>1794</v>
      </c>
      <c r="B5490" s="7">
        <v>41362.454400000002</v>
      </c>
      <c r="C5490">
        <v>3</v>
      </c>
    </row>
    <row r="5491" spans="1:3" x14ac:dyDescent="0.3">
      <c r="A5491" s="5" t="s">
        <v>1801</v>
      </c>
      <c r="B5491" s="7">
        <v>41369.642</v>
      </c>
      <c r="C5491">
        <v>3</v>
      </c>
    </row>
    <row r="5492" spans="1:3" x14ac:dyDescent="0.3">
      <c r="A5492" s="5" t="s">
        <v>1800</v>
      </c>
      <c r="B5492" s="7">
        <v>41371.524899999997</v>
      </c>
      <c r="C5492">
        <v>3</v>
      </c>
    </row>
    <row r="5493" spans="1:3" x14ac:dyDescent="0.3">
      <c r="A5493" s="5" t="s">
        <v>1805</v>
      </c>
      <c r="B5493" s="7">
        <v>41373.5389</v>
      </c>
      <c r="C5493">
        <v>3</v>
      </c>
    </row>
    <row r="5494" spans="1:3" x14ac:dyDescent="0.3">
      <c r="A5494" s="5" t="s">
        <v>1810</v>
      </c>
      <c r="B5494" s="7">
        <v>41375.425999999999</v>
      </c>
      <c r="C5494">
        <v>3</v>
      </c>
    </row>
    <row r="5495" spans="1:3" x14ac:dyDescent="0.3">
      <c r="A5495" s="5" t="s">
        <v>1809</v>
      </c>
      <c r="B5495" s="7">
        <v>41375.653100000003</v>
      </c>
      <c r="C5495">
        <v>3</v>
      </c>
    </row>
    <row r="5496" spans="1:3" x14ac:dyDescent="0.3">
      <c r="A5496" s="5" t="s">
        <v>1807</v>
      </c>
      <c r="B5496" s="7">
        <v>41378.538500000002</v>
      </c>
      <c r="C5496">
        <v>3</v>
      </c>
    </row>
    <row r="5497" spans="1:3" x14ac:dyDescent="0.3">
      <c r="A5497" s="5" t="s">
        <v>1821</v>
      </c>
      <c r="B5497" s="7">
        <v>41382.693299999999</v>
      </c>
      <c r="C5497">
        <v>3</v>
      </c>
    </row>
    <row r="5498" spans="1:3" x14ac:dyDescent="0.3">
      <c r="A5498" s="5" t="s">
        <v>1825</v>
      </c>
      <c r="B5498" s="7">
        <v>41384.440699999999</v>
      </c>
      <c r="C5498">
        <v>3</v>
      </c>
    </row>
    <row r="5499" spans="1:3" x14ac:dyDescent="0.3">
      <c r="A5499" s="5" t="s">
        <v>1830</v>
      </c>
      <c r="B5499" s="7">
        <v>41388.411699999997</v>
      </c>
      <c r="C5499">
        <v>3</v>
      </c>
    </row>
    <row r="5500" spans="1:3" x14ac:dyDescent="0.3">
      <c r="A5500" s="5" t="s">
        <v>1835</v>
      </c>
      <c r="B5500" s="7">
        <v>41390.4925</v>
      </c>
      <c r="C5500">
        <v>3</v>
      </c>
    </row>
    <row r="5501" spans="1:3" x14ac:dyDescent="0.3">
      <c r="A5501" s="5" t="s">
        <v>1839</v>
      </c>
      <c r="B5501" s="7">
        <v>41394.574099999998</v>
      </c>
      <c r="C5501">
        <v>3</v>
      </c>
    </row>
    <row r="5502" spans="1:3" x14ac:dyDescent="0.3">
      <c r="A5502" s="5" t="s">
        <v>1847</v>
      </c>
      <c r="B5502" s="7">
        <v>41395.574000000001</v>
      </c>
      <c r="C5502">
        <v>3</v>
      </c>
    </row>
    <row r="5503" spans="1:3" x14ac:dyDescent="0.3">
      <c r="A5503" s="5" t="s">
        <v>1844</v>
      </c>
      <c r="B5503" s="7">
        <v>41395.580099999999</v>
      </c>
      <c r="C5503">
        <v>3</v>
      </c>
    </row>
    <row r="5504" spans="1:3" x14ac:dyDescent="0.3">
      <c r="A5504" s="5" t="s">
        <v>1840</v>
      </c>
      <c r="B5504" s="7">
        <v>41396.686500000003</v>
      </c>
      <c r="C5504">
        <v>3</v>
      </c>
    </row>
    <row r="5505" spans="1:3" x14ac:dyDescent="0.3">
      <c r="A5505" s="5" t="s">
        <v>1849</v>
      </c>
      <c r="B5505" s="7">
        <v>41398.438199999997</v>
      </c>
      <c r="C5505">
        <v>3</v>
      </c>
    </row>
    <row r="5506" spans="1:3" x14ac:dyDescent="0.3">
      <c r="A5506" s="5" t="s">
        <v>1850</v>
      </c>
      <c r="B5506" s="7">
        <v>41399.389199999998</v>
      </c>
      <c r="C5506">
        <v>3</v>
      </c>
    </row>
    <row r="5507" spans="1:3" x14ac:dyDescent="0.3">
      <c r="A5507" s="5" t="s">
        <v>1853</v>
      </c>
      <c r="B5507" s="7">
        <v>41403.4447</v>
      </c>
      <c r="C5507">
        <v>3</v>
      </c>
    </row>
    <row r="5508" spans="1:3" x14ac:dyDescent="0.3">
      <c r="A5508" s="5" t="s">
        <v>1860</v>
      </c>
      <c r="B5508" s="7">
        <v>41406.462</v>
      </c>
      <c r="C5508">
        <v>3</v>
      </c>
    </row>
    <row r="5509" spans="1:3" x14ac:dyDescent="0.3">
      <c r="A5509" s="5" t="s">
        <v>1862</v>
      </c>
      <c r="B5509" s="7">
        <v>41406.687400000003</v>
      </c>
      <c r="C5509">
        <v>3</v>
      </c>
    </row>
    <row r="5510" spans="1:3" x14ac:dyDescent="0.3">
      <c r="A5510" s="5" t="s">
        <v>1868</v>
      </c>
      <c r="B5510" s="7">
        <v>41409.401599999997</v>
      </c>
      <c r="C5510">
        <v>3</v>
      </c>
    </row>
    <row r="5511" spans="1:3" x14ac:dyDescent="0.3">
      <c r="A5511" s="5" t="s">
        <v>1867</v>
      </c>
      <c r="B5511" s="7">
        <v>41409.6253</v>
      </c>
      <c r="C5511">
        <v>3</v>
      </c>
    </row>
    <row r="5512" spans="1:3" x14ac:dyDescent="0.3">
      <c r="A5512" s="5" t="s">
        <v>1870</v>
      </c>
      <c r="B5512" s="7">
        <v>41412.585899999998</v>
      </c>
      <c r="C5512">
        <v>3</v>
      </c>
    </row>
    <row r="5513" spans="1:3" x14ac:dyDescent="0.3">
      <c r="A5513" s="5" t="s">
        <v>1876</v>
      </c>
      <c r="B5513" s="7">
        <v>41414.5726</v>
      </c>
      <c r="C5513">
        <v>3</v>
      </c>
    </row>
    <row r="5514" spans="1:3" x14ac:dyDescent="0.3">
      <c r="A5514" s="5" t="s">
        <v>1873</v>
      </c>
      <c r="B5514" s="7">
        <v>41414.573499999999</v>
      </c>
      <c r="C5514">
        <v>3</v>
      </c>
    </row>
    <row r="5515" spans="1:3" x14ac:dyDescent="0.3">
      <c r="A5515" s="5" t="s">
        <v>1878</v>
      </c>
      <c r="B5515" s="7">
        <v>41418.703699999998</v>
      </c>
      <c r="C5515">
        <v>3</v>
      </c>
    </row>
    <row r="5516" spans="1:3" x14ac:dyDescent="0.3">
      <c r="A5516" s="5" t="s">
        <v>1879</v>
      </c>
      <c r="B5516" s="7">
        <v>41418.706599999998</v>
      </c>
      <c r="C5516">
        <v>3</v>
      </c>
    </row>
    <row r="5517" spans="1:3" x14ac:dyDescent="0.3">
      <c r="A5517" s="5" t="s">
        <v>1887</v>
      </c>
      <c r="B5517" s="7">
        <v>41422.562700000002</v>
      </c>
      <c r="C5517">
        <v>3</v>
      </c>
    </row>
    <row r="5518" spans="1:3" x14ac:dyDescent="0.3">
      <c r="A5518" s="5" t="s">
        <v>1881</v>
      </c>
      <c r="B5518" s="7">
        <v>41423.416499999999</v>
      </c>
      <c r="C5518">
        <v>3</v>
      </c>
    </row>
    <row r="5519" spans="1:3" x14ac:dyDescent="0.3">
      <c r="A5519" s="5" t="s">
        <v>1883</v>
      </c>
      <c r="B5519" s="7">
        <v>41423.604899999998</v>
      </c>
      <c r="C5519">
        <v>3</v>
      </c>
    </row>
    <row r="5520" spans="1:3" x14ac:dyDescent="0.3">
      <c r="A5520" s="5" t="s">
        <v>1885</v>
      </c>
      <c r="B5520" s="7">
        <v>41423.626100000001</v>
      </c>
      <c r="C5520">
        <v>3</v>
      </c>
    </row>
    <row r="5521" spans="1:3" x14ac:dyDescent="0.3">
      <c r="A5521" s="5" t="s">
        <v>1891</v>
      </c>
      <c r="B5521" s="7">
        <v>41427.446199999998</v>
      </c>
      <c r="C5521">
        <v>3</v>
      </c>
    </row>
    <row r="5522" spans="1:3" x14ac:dyDescent="0.3">
      <c r="A5522" s="5" t="s">
        <v>1897</v>
      </c>
      <c r="B5522" s="7">
        <v>41435.600299999998</v>
      </c>
      <c r="C5522">
        <v>3</v>
      </c>
    </row>
    <row r="5523" spans="1:3" x14ac:dyDescent="0.3">
      <c r="A5523" s="5" t="s">
        <v>1901</v>
      </c>
      <c r="B5523" s="7">
        <v>41437.379099999998</v>
      </c>
      <c r="C5523">
        <v>3</v>
      </c>
    </row>
    <row r="5524" spans="1:3" x14ac:dyDescent="0.3">
      <c r="A5524" s="5" t="s">
        <v>1908</v>
      </c>
      <c r="B5524" s="7">
        <v>41439.652999999998</v>
      </c>
      <c r="C5524">
        <v>3</v>
      </c>
    </row>
    <row r="5525" spans="1:3" x14ac:dyDescent="0.3">
      <c r="A5525" s="5" t="s">
        <v>1899</v>
      </c>
      <c r="B5525" s="7">
        <v>41439.695</v>
      </c>
      <c r="C5525">
        <v>3</v>
      </c>
    </row>
    <row r="5526" spans="1:3" x14ac:dyDescent="0.3">
      <c r="A5526" s="5" t="s">
        <v>1904</v>
      </c>
      <c r="B5526" s="7">
        <v>41440.5311</v>
      </c>
      <c r="C5526">
        <v>3</v>
      </c>
    </row>
    <row r="5527" spans="1:3" x14ac:dyDescent="0.3">
      <c r="A5527" s="5" t="s">
        <v>1905</v>
      </c>
      <c r="B5527" s="7">
        <v>41441.591399999998</v>
      </c>
      <c r="C5527">
        <v>3</v>
      </c>
    </row>
    <row r="5528" spans="1:3" x14ac:dyDescent="0.3">
      <c r="A5528" s="5" t="s">
        <v>1913</v>
      </c>
      <c r="B5528" s="7">
        <v>41443.421900000001</v>
      </c>
      <c r="C5528">
        <v>3</v>
      </c>
    </row>
    <row r="5529" spans="1:3" x14ac:dyDescent="0.3">
      <c r="A5529" s="5" t="s">
        <v>1915</v>
      </c>
      <c r="B5529" s="7">
        <v>41444.480499999998</v>
      </c>
      <c r="C5529">
        <v>3</v>
      </c>
    </row>
    <row r="5530" spans="1:3" x14ac:dyDescent="0.3">
      <c r="A5530" s="5" t="s">
        <v>1921</v>
      </c>
      <c r="B5530" s="7">
        <v>41444.496200000001</v>
      </c>
      <c r="C5530">
        <v>3</v>
      </c>
    </row>
    <row r="5531" spans="1:3" x14ac:dyDescent="0.3">
      <c r="A5531" s="5" t="s">
        <v>1917</v>
      </c>
      <c r="B5531" s="7">
        <v>41445.377500000002</v>
      </c>
      <c r="C5531">
        <v>3</v>
      </c>
    </row>
    <row r="5532" spans="1:3" x14ac:dyDescent="0.3">
      <c r="A5532" s="5" t="s">
        <v>1926</v>
      </c>
      <c r="B5532" s="7">
        <v>41445.455999999998</v>
      </c>
      <c r="C5532">
        <v>3</v>
      </c>
    </row>
    <row r="5533" spans="1:3" x14ac:dyDescent="0.3">
      <c r="A5533" s="5" t="s">
        <v>1912</v>
      </c>
      <c r="B5533" s="7">
        <v>41445.580399999999</v>
      </c>
      <c r="C5533">
        <v>3</v>
      </c>
    </row>
    <row r="5534" spans="1:3" x14ac:dyDescent="0.3">
      <c r="A5534" s="5" t="s">
        <v>1929</v>
      </c>
      <c r="B5534" s="7">
        <v>41449.387999999999</v>
      </c>
      <c r="C5534">
        <v>3</v>
      </c>
    </row>
    <row r="5535" spans="1:3" x14ac:dyDescent="0.3">
      <c r="A5535" s="5" t="s">
        <v>1933</v>
      </c>
      <c r="B5535" s="7">
        <v>41451.453600000001</v>
      </c>
      <c r="C5535">
        <v>3</v>
      </c>
    </row>
    <row r="5536" spans="1:3" x14ac:dyDescent="0.3">
      <c r="A5536" s="5" t="s">
        <v>1935</v>
      </c>
      <c r="B5536" s="7">
        <v>41452.3897</v>
      </c>
      <c r="C5536">
        <v>3</v>
      </c>
    </row>
    <row r="5537" spans="1:3" x14ac:dyDescent="0.3">
      <c r="A5537" s="5" t="s">
        <v>1937</v>
      </c>
      <c r="B5537" s="7">
        <v>41453.631200000003</v>
      </c>
      <c r="C5537">
        <v>3</v>
      </c>
    </row>
    <row r="5538" spans="1:3" x14ac:dyDescent="0.3">
      <c r="A5538" s="5" t="s">
        <v>1936</v>
      </c>
      <c r="B5538" s="7">
        <v>41455.693500000001</v>
      </c>
      <c r="C5538">
        <v>3</v>
      </c>
    </row>
    <row r="5539" spans="1:3" x14ac:dyDescent="0.3">
      <c r="A5539" s="5" t="s">
        <v>1943</v>
      </c>
      <c r="B5539" s="7">
        <v>41457.4859</v>
      </c>
      <c r="C5539">
        <v>3</v>
      </c>
    </row>
    <row r="5540" spans="1:3" x14ac:dyDescent="0.3">
      <c r="A5540" s="5" t="s">
        <v>1948</v>
      </c>
      <c r="B5540" s="7">
        <v>41458.702899999997</v>
      </c>
      <c r="C5540">
        <v>3</v>
      </c>
    </row>
    <row r="5541" spans="1:3" x14ac:dyDescent="0.3">
      <c r="A5541" s="5" t="s">
        <v>1952</v>
      </c>
      <c r="B5541" s="7">
        <v>41460.396800000002</v>
      </c>
      <c r="C5541">
        <v>3</v>
      </c>
    </row>
    <row r="5542" spans="1:3" x14ac:dyDescent="0.3">
      <c r="A5542" s="5" t="s">
        <v>1950</v>
      </c>
      <c r="B5542" s="7">
        <v>41460.563099999999</v>
      </c>
      <c r="C5542">
        <v>3</v>
      </c>
    </row>
    <row r="5543" spans="1:3" x14ac:dyDescent="0.3">
      <c r="A5543" s="5" t="s">
        <v>1956</v>
      </c>
      <c r="B5543" s="7">
        <v>41461.506200000003</v>
      </c>
      <c r="C5543">
        <v>3</v>
      </c>
    </row>
    <row r="5544" spans="1:3" x14ac:dyDescent="0.3">
      <c r="A5544" s="5" t="s">
        <v>1961</v>
      </c>
      <c r="B5544" s="7">
        <v>41464.575799999999</v>
      </c>
      <c r="C5544">
        <v>3</v>
      </c>
    </row>
    <row r="5545" spans="1:3" x14ac:dyDescent="0.3">
      <c r="A5545" s="5" t="s">
        <v>1964</v>
      </c>
      <c r="B5545" s="7">
        <v>41467.391100000001</v>
      </c>
      <c r="C5545">
        <v>3</v>
      </c>
    </row>
    <row r="5546" spans="1:3" x14ac:dyDescent="0.3">
      <c r="A5546" s="5" t="s">
        <v>1963</v>
      </c>
      <c r="B5546" s="7">
        <v>41468.472800000003</v>
      </c>
      <c r="C5546">
        <v>3</v>
      </c>
    </row>
    <row r="5547" spans="1:3" x14ac:dyDescent="0.3">
      <c r="A5547" s="5" t="s">
        <v>1971</v>
      </c>
      <c r="B5547" s="7">
        <v>41469.510600000001</v>
      </c>
      <c r="C5547">
        <v>3</v>
      </c>
    </row>
    <row r="5548" spans="1:3" x14ac:dyDescent="0.3">
      <c r="A5548" s="5" t="s">
        <v>1967</v>
      </c>
      <c r="B5548" s="7">
        <v>41470.652199999997</v>
      </c>
      <c r="C5548">
        <v>3</v>
      </c>
    </row>
    <row r="5549" spans="1:3" x14ac:dyDescent="0.3">
      <c r="A5549" s="5" t="s">
        <v>1965</v>
      </c>
      <c r="B5549" s="7">
        <v>41470.701500000003</v>
      </c>
      <c r="C5549">
        <v>3</v>
      </c>
    </row>
    <row r="5550" spans="1:3" x14ac:dyDescent="0.3">
      <c r="A5550" s="5" t="s">
        <v>1973</v>
      </c>
      <c r="B5550" s="7">
        <v>41471.5861</v>
      </c>
      <c r="C5550">
        <v>3</v>
      </c>
    </row>
    <row r="5551" spans="1:3" x14ac:dyDescent="0.3">
      <c r="A5551" s="5" t="s">
        <v>1978</v>
      </c>
      <c r="B5551" s="7">
        <v>41477.591999999997</v>
      </c>
      <c r="C5551">
        <v>3</v>
      </c>
    </row>
    <row r="5552" spans="1:3" x14ac:dyDescent="0.3">
      <c r="A5552" s="5" t="s">
        <v>1976</v>
      </c>
      <c r="B5552" s="7">
        <v>41477.605499999998</v>
      </c>
      <c r="C5552">
        <v>3</v>
      </c>
    </row>
    <row r="5553" spans="1:3" x14ac:dyDescent="0.3">
      <c r="A5553" s="5" t="s">
        <v>1983</v>
      </c>
      <c r="B5553" s="7">
        <v>41479.697200000002</v>
      </c>
      <c r="C5553">
        <v>3</v>
      </c>
    </row>
    <row r="5554" spans="1:3" x14ac:dyDescent="0.3">
      <c r="A5554" s="5" t="s">
        <v>1986</v>
      </c>
      <c r="B5554" s="7">
        <v>41481.6158</v>
      </c>
      <c r="C5554">
        <v>3</v>
      </c>
    </row>
    <row r="5555" spans="1:3" x14ac:dyDescent="0.3">
      <c r="A5555" s="5" t="s">
        <v>1984</v>
      </c>
      <c r="B5555" s="7">
        <v>41483.596100000002</v>
      </c>
      <c r="C5555">
        <v>3</v>
      </c>
    </row>
    <row r="5556" spans="1:3" x14ac:dyDescent="0.3">
      <c r="A5556" s="5" t="s">
        <v>1993</v>
      </c>
      <c r="B5556" s="7">
        <v>41484.457499999997</v>
      </c>
      <c r="C5556">
        <v>3</v>
      </c>
    </row>
    <row r="5557" spans="1:3" x14ac:dyDescent="0.3">
      <c r="A5557" s="5" t="s">
        <v>1991</v>
      </c>
      <c r="B5557" s="7">
        <v>41486.513500000001</v>
      </c>
      <c r="C5557">
        <v>3</v>
      </c>
    </row>
    <row r="5558" spans="1:3" x14ac:dyDescent="0.3">
      <c r="A5558" s="5" t="s">
        <v>1998</v>
      </c>
      <c r="B5558" s="7">
        <v>41487.647599999997</v>
      </c>
      <c r="C5558">
        <v>3</v>
      </c>
    </row>
    <row r="5559" spans="1:3" x14ac:dyDescent="0.3">
      <c r="A5559" s="5" t="s">
        <v>1999</v>
      </c>
      <c r="B5559" s="7">
        <v>41488.4928</v>
      </c>
      <c r="C5559">
        <v>3</v>
      </c>
    </row>
    <row r="5560" spans="1:3" x14ac:dyDescent="0.3">
      <c r="A5560" s="5" t="s">
        <v>2002</v>
      </c>
      <c r="B5560" s="7">
        <v>41489.495000000003</v>
      </c>
      <c r="C5560">
        <v>3</v>
      </c>
    </row>
    <row r="5561" spans="1:3" x14ac:dyDescent="0.3">
      <c r="A5561" s="5" t="s">
        <v>2000</v>
      </c>
      <c r="B5561" s="7">
        <v>41491.410100000001</v>
      </c>
      <c r="C5561">
        <v>3</v>
      </c>
    </row>
    <row r="5562" spans="1:3" x14ac:dyDescent="0.3">
      <c r="A5562" s="5" t="s">
        <v>2007</v>
      </c>
      <c r="B5562" s="7">
        <v>41491.458400000003</v>
      </c>
      <c r="C5562">
        <v>3</v>
      </c>
    </row>
    <row r="5563" spans="1:3" x14ac:dyDescent="0.3">
      <c r="A5563" s="5" t="s">
        <v>2004</v>
      </c>
      <c r="B5563" s="7">
        <v>41493.585599999999</v>
      </c>
      <c r="C5563">
        <v>3</v>
      </c>
    </row>
    <row r="5564" spans="1:3" x14ac:dyDescent="0.3">
      <c r="A5564" s="5" t="s">
        <v>2009</v>
      </c>
      <c r="B5564" s="7">
        <v>41493.624499999998</v>
      </c>
      <c r="C5564">
        <v>3</v>
      </c>
    </row>
    <row r="5565" spans="1:3" x14ac:dyDescent="0.3">
      <c r="A5565" s="5" t="s">
        <v>2014</v>
      </c>
      <c r="B5565" s="7">
        <v>41496.541100000002</v>
      </c>
      <c r="C5565">
        <v>3</v>
      </c>
    </row>
    <row r="5566" spans="1:3" x14ac:dyDescent="0.3">
      <c r="A5566" s="5" t="s">
        <v>2017</v>
      </c>
      <c r="B5566" s="7">
        <v>41498.501799999998</v>
      </c>
      <c r="C5566">
        <v>3</v>
      </c>
    </row>
    <row r="5567" spans="1:3" x14ac:dyDescent="0.3">
      <c r="A5567" s="5" t="s">
        <v>2020</v>
      </c>
      <c r="B5567" s="7">
        <v>41499.608999999997</v>
      </c>
      <c r="C5567">
        <v>3</v>
      </c>
    </row>
    <row r="5568" spans="1:3" x14ac:dyDescent="0.3">
      <c r="A5568" s="5" t="s">
        <v>2021</v>
      </c>
      <c r="B5568" s="7">
        <v>41502.477700000003</v>
      </c>
      <c r="C5568">
        <v>3</v>
      </c>
    </row>
    <row r="5569" spans="1:3" x14ac:dyDescent="0.3">
      <c r="A5569" s="5" t="s">
        <v>2031</v>
      </c>
      <c r="B5569" s="7">
        <v>41506.381099999999</v>
      </c>
      <c r="C5569">
        <v>3</v>
      </c>
    </row>
    <row r="5570" spans="1:3" x14ac:dyDescent="0.3">
      <c r="A5570" s="5" t="s">
        <v>2040</v>
      </c>
      <c r="B5570" s="7">
        <v>41509.433700000001</v>
      </c>
      <c r="C5570">
        <v>3</v>
      </c>
    </row>
    <row r="5571" spans="1:3" x14ac:dyDescent="0.3">
      <c r="A5571" s="5" t="s">
        <v>2043</v>
      </c>
      <c r="B5571" s="7">
        <v>41509.5003</v>
      </c>
      <c r="C5571">
        <v>3</v>
      </c>
    </row>
    <row r="5572" spans="1:3" x14ac:dyDescent="0.3">
      <c r="A5572" s="5" t="s">
        <v>2041</v>
      </c>
      <c r="B5572" s="7">
        <v>41510.508999999998</v>
      </c>
      <c r="C5572">
        <v>3</v>
      </c>
    </row>
    <row r="5573" spans="1:3" x14ac:dyDescent="0.3">
      <c r="A5573" s="5" t="s">
        <v>2030</v>
      </c>
      <c r="B5573" s="7">
        <v>41510.534</v>
      </c>
      <c r="C5573">
        <v>3</v>
      </c>
    </row>
    <row r="5574" spans="1:3" x14ac:dyDescent="0.3">
      <c r="A5574" s="5" t="s">
        <v>2038</v>
      </c>
      <c r="B5574" s="7">
        <v>41511.511100000003</v>
      </c>
      <c r="C5574">
        <v>3</v>
      </c>
    </row>
    <row r="5575" spans="1:3" x14ac:dyDescent="0.3">
      <c r="A5575" s="5" t="s">
        <v>2046</v>
      </c>
      <c r="B5575" s="7">
        <v>41511.580699999999</v>
      </c>
      <c r="C5575">
        <v>3</v>
      </c>
    </row>
    <row r="5576" spans="1:3" x14ac:dyDescent="0.3">
      <c r="A5576" s="5" t="s">
        <v>2048</v>
      </c>
      <c r="B5576" s="7">
        <v>41512.653599999998</v>
      </c>
      <c r="C5576">
        <v>3</v>
      </c>
    </row>
    <row r="5577" spans="1:3" x14ac:dyDescent="0.3">
      <c r="A5577" s="5" t="s">
        <v>2056</v>
      </c>
      <c r="B5577" s="7">
        <v>41515.452299999997</v>
      </c>
      <c r="C5577">
        <v>3</v>
      </c>
    </row>
    <row r="5578" spans="1:3" x14ac:dyDescent="0.3">
      <c r="A5578" s="5" t="s">
        <v>2057</v>
      </c>
      <c r="B5578" s="7">
        <v>41515.4836</v>
      </c>
      <c r="C5578">
        <v>3</v>
      </c>
    </row>
    <row r="5579" spans="1:3" x14ac:dyDescent="0.3">
      <c r="A5579" s="5" t="s">
        <v>2055</v>
      </c>
      <c r="B5579" s="7">
        <v>41515.527300000002</v>
      </c>
      <c r="C5579">
        <v>3</v>
      </c>
    </row>
    <row r="5580" spans="1:3" x14ac:dyDescent="0.3">
      <c r="A5580" s="5" t="s">
        <v>2058</v>
      </c>
      <c r="B5580" s="7">
        <v>41517.482199999999</v>
      </c>
      <c r="C5580">
        <v>3</v>
      </c>
    </row>
    <row r="5581" spans="1:3" x14ac:dyDescent="0.3">
      <c r="A5581" s="5" t="s">
        <v>2061</v>
      </c>
      <c r="B5581" s="7">
        <v>41517.649799999999</v>
      </c>
      <c r="C5581">
        <v>3</v>
      </c>
    </row>
    <row r="5582" spans="1:3" x14ac:dyDescent="0.3">
      <c r="A5582" s="5" t="s">
        <v>2068</v>
      </c>
      <c r="B5582" s="7">
        <v>41520.542699999998</v>
      </c>
      <c r="C5582">
        <v>3</v>
      </c>
    </row>
    <row r="5583" spans="1:3" x14ac:dyDescent="0.3">
      <c r="A5583" s="5" t="s">
        <v>2063</v>
      </c>
      <c r="B5583" s="7">
        <v>41520.662100000001</v>
      </c>
      <c r="C5583">
        <v>3</v>
      </c>
    </row>
    <row r="5584" spans="1:3" x14ac:dyDescent="0.3">
      <c r="A5584" s="5" t="s">
        <v>2069</v>
      </c>
      <c r="B5584" s="7">
        <v>41525.389300000003</v>
      </c>
      <c r="C5584">
        <v>3</v>
      </c>
    </row>
    <row r="5585" spans="1:3" x14ac:dyDescent="0.3">
      <c r="A5585" s="5" t="s">
        <v>2076</v>
      </c>
      <c r="B5585" s="7">
        <v>41526.391799999998</v>
      </c>
      <c r="C5585">
        <v>3</v>
      </c>
    </row>
    <row r="5586" spans="1:3" x14ac:dyDescent="0.3">
      <c r="A5586" s="5" t="s">
        <v>2078</v>
      </c>
      <c r="B5586" s="7">
        <v>41528.614000000001</v>
      </c>
      <c r="C5586">
        <v>3</v>
      </c>
    </row>
    <row r="5587" spans="1:3" x14ac:dyDescent="0.3">
      <c r="A5587" s="5" t="s">
        <v>2082</v>
      </c>
      <c r="B5587" s="7">
        <v>41532.5524</v>
      </c>
      <c r="C5587">
        <v>3</v>
      </c>
    </row>
    <row r="5588" spans="1:3" x14ac:dyDescent="0.3">
      <c r="A5588" s="5" t="s">
        <v>2093</v>
      </c>
      <c r="B5588" s="7">
        <v>41533.456700000002</v>
      </c>
      <c r="C5588">
        <v>3</v>
      </c>
    </row>
    <row r="5589" spans="1:3" x14ac:dyDescent="0.3">
      <c r="A5589" s="5" t="s">
        <v>2090</v>
      </c>
      <c r="B5589" s="7">
        <v>41533.607799999998</v>
      </c>
      <c r="C5589">
        <v>3</v>
      </c>
    </row>
    <row r="5590" spans="1:3" x14ac:dyDescent="0.3">
      <c r="A5590" s="5" t="s">
        <v>2091</v>
      </c>
      <c r="B5590" s="7">
        <v>41537.562599999997</v>
      </c>
      <c r="C5590">
        <v>3</v>
      </c>
    </row>
    <row r="5591" spans="1:3" x14ac:dyDescent="0.3">
      <c r="A5591" s="5" t="s">
        <v>2097</v>
      </c>
      <c r="B5591" s="7">
        <v>41540.572999999997</v>
      </c>
      <c r="C5591">
        <v>3</v>
      </c>
    </row>
    <row r="5592" spans="1:3" x14ac:dyDescent="0.3">
      <c r="A5592" s="5" t="s">
        <v>2099</v>
      </c>
      <c r="B5592" s="7">
        <v>41540.680999999997</v>
      </c>
      <c r="C5592">
        <v>3</v>
      </c>
    </row>
    <row r="5593" spans="1:3" x14ac:dyDescent="0.3">
      <c r="A5593" s="5" t="s">
        <v>2096</v>
      </c>
      <c r="B5593" s="7">
        <v>41541.387199999997</v>
      </c>
      <c r="C5593">
        <v>3</v>
      </c>
    </row>
    <row r="5594" spans="1:3" x14ac:dyDescent="0.3">
      <c r="A5594" s="5" t="s">
        <v>2107</v>
      </c>
      <c r="B5594" s="7">
        <v>41541.3963</v>
      </c>
      <c r="C5594">
        <v>3</v>
      </c>
    </row>
    <row r="5595" spans="1:3" x14ac:dyDescent="0.3">
      <c r="A5595" s="5" t="s">
        <v>2103</v>
      </c>
      <c r="B5595" s="7">
        <v>41541.579599999997</v>
      </c>
      <c r="C5595">
        <v>3</v>
      </c>
    </row>
    <row r="5596" spans="1:3" x14ac:dyDescent="0.3">
      <c r="A5596" s="5" t="s">
        <v>2112</v>
      </c>
      <c r="B5596" s="7">
        <v>41546.406799999997</v>
      </c>
      <c r="C5596">
        <v>3</v>
      </c>
    </row>
    <row r="5597" spans="1:3" x14ac:dyDescent="0.3">
      <c r="A5597" s="5" t="s">
        <v>2120</v>
      </c>
      <c r="B5597" s="7">
        <v>41547.4683</v>
      </c>
      <c r="C5597">
        <v>3</v>
      </c>
    </row>
    <row r="5598" spans="1:3" x14ac:dyDescent="0.3">
      <c r="A5598" s="5" t="s">
        <v>2118</v>
      </c>
      <c r="B5598" s="7">
        <v>41548.668599999997</v>
      </c>
      <c r="C5598">
        <v>3</v>
      </c>
    </row>
    <row r="5599" spans="1:3" x14ac:dyDescent="0.3">
      <c r="A5599" s="5" t="s">
        <v>2114</v>
      </c>
      <c r="B5599" s="7">
        <v>41549.427100000001</v>
      </c>
      <c r="C5599">
        <v>3</v>
      </c>
    </row>
    <row r="5600" spans="1:3" x14ac:dyDescent="0.3">
      <c r="A5600" s="5" t="s">
        <v>2128</v>
      </c>
      <c r="B5600" s="7">
        <v>41549.487000000001</v>
      </c>
      <c r="C5600">
        <v>3</v>
      </c>
    </row>
    <row r="5601" spans="1:3" x14ac:dyDescent="0.3">
      <c r="A5601" s="5" t="s">
        <v>2116</v>
      </c>
      <c r="B5601" s="7">
        <v>41549.517599999999</v>
      </c>
      <c r="C5601">
        <v>3</v>
      </c>
    </row>
    <row r="5602" spans="1:3" x14ac:dyDescent="0.3">
      <c r="A5602" s="5" t="s">
        <v>2122</v>
      </c>
      <c r="B5602" s="7">
        <v>41550.553099999997</v>
      </c>
      <c r="C5602">
        <v>3</v>
      </c>
    </row>
    <row r="5603" spans="1:3" x14ac:dyDescent="0.3">
      <c r="A5603" s="5" t="s">
        <v>2144</v>
      </c>
      <c r="B5603" s="7">
        <v>41553.599000000002</v>
      </c>
      <c r="C5603">
        <v>3</v>
      </c>
    </row>
    <row r="5604" spans="1:3" x14ac:dyDescent="0.3">
      <c r="A5604" s="5" t="s">
        <v>2145</v>
      </c>
      <c r="B5604" s="7">
        <v>41553.669099999999</v>
      </c>
      <c r="C5604">
        <v>3</v>
      </c>
    </row>
    <row r="5605" spans="1:3" x14ac:dyDescent="0.3">
      <c r="A5605" s="5" t="s">
        <v>2136</v>
      </c>
      <c r="B5605" s="7">
        <v>41554.400800000003</v>
      </c>
      <c r="C5605">
        <v>3</v>
      </c>
    </row>
    <row r="5606" spans="1:3" x14ac:dyDescent="0.3">
      <c r="A5606" s="5" t="s">
        <v>2140</v>
      </c>
      <c r="B5606" s="7">
        <v>41554.467299999997</v>
      </c>
      <c r="C5606">
        <v>3</v>
      </c>
    </row>
    <row r="5607" spans="1:3" x14ac:dyDescent="0.3">
      <c r="A5607" s="5" t="s">
        <v>2148</v>
      </c>
      <c r="B5607" s="7">
        <v>41554.687599999997</v>
      </c>
      <c r="C5607">
        <v>3</v>
      </c>
    </row>
    <row r="5608" spans="1:3" x14ac:dyDescent="0.3">
      <c r="A5608" s="5" t="s">
        <v>2149</v>
      </c>
      <c r="B5608" s="7">
        <v>41556.688999999998</v>
      </c>
      <c r="C5608">
        <v>3</v>
      </c>
    </row>
    <row r="5609" spans="1:3" x14ac:dyDescent="0.3">
      <c r="A5609" s="5" t="s">
        <v>2151</v>
      </c>
      <c r="B5609" s="7">
        <v>41558.615899999997</v>
      </c>
      <c r="C5609">
        <v>3</v>
      </c>
    </row>
    <row r="5610" spans="1:3" x14ac:dyDescent="0.3">
      <c r="A5610" s="5" t="s">
        <v>2158</v>
      </c>
      <c r="B5610" s="7">
        <v>41561.523300000001</v>
      </c>
      <c r="C5610">
        <v>3</v>
      </c>
    </row>
    <row r="5611" spans="1:3" x14ac:dyDescent="0.3">
      <c r="A5611" s="5" t="s">
        <v>2156</v>
      </c>
      <c r="B5611" s="7">
        <v>41561.593000000001</v>
      </c>
      <c r="C5611">
        <v>3</v>
      </c>
    </row>
    <row r="5612" spans="1:3" x14ac:dyDescent="0.3">
      <c r="A5612" s="5" t="s">
        <v>2160</v>
      </c>
      <c r="B5612" s="7">
        <v>41563.479800000001</v>
      </c>
      <c r="C5612">
        <v>3</v>
      </c>
    </row>
    <row r="5613" spans="1:3" x14ac:dyDescent="0.3">
      <c r="A5613" s="5" t="s">
        <v>2161</v>
      </c>
      <c r="B5613" s="7">
        <v>41565.575599999996</v>
      </c>
      <c r="C5613">
        <v>3</v>
      </c>
    </row>
    <row r="5614" spans="1:3" x14ac:dyDescent="0.3">
      <c r="A5614" s="5" t="s">
        <v>2163</v>
      </c>
      <c r="B5614" s="7">
        <v>41565.595099999999</v>
      </c>
      <c r="C5614">
        <v>3</v>
      </c>
    </row>
    <row r="5615" spans="1:3" x14ac:dyDescent="0.3">
      <c r="A5615" s="5" t="s">
        <v>2168</v>
      </c>
      <c r="B5615" s="7">
        <v>41568.442999999999</v>
      </c>
      <c r="C5615">
        <v>3</v>
      </c>
    </row>
    <row r="5616" spans="1:3" x14ac:dyDescent="0.3">
      <c r="A5616" s="5" t="s">
        <v>2170</v>
      </c>
      <c r="B5616" s="7">
        <v>41568.503900000003</v>
      </c>
      <c r="C5616">
        <v>3</v>
      </c>
    </row>
    <row r="5617" spans="1:3" x14ac:dyDescent="0.3">
      <c r="A5617" s="5" t="s">
        <v>2172</v>
      </c>
      <c r="B5617" s="7">
        <v>41568.612099999998</v>
      </c>
      <c r="C5617">
        <v>3</v>
      </c>
    </row>
    <row r="5618" spans="1:3" x14ac:dyDescent="0.3">
      <c r="A5618" s="5" t="s">
        <v>2165</v>
      </c>
      <c r="B5618" s="7">
        <v>41569.477899999998</v>
      </c>
      <c r="C5618">
        <v>3</v>
      </c>
    </row>
    <row r="5619" spans="1:3" x14ac:dyDescent="0.3">
      <c r="A5619" s="5" t="s">
        <v>2173</v>
      </c>
      <c r="B5619" s="7">
        <v>41569.643799999998</v>
      </c>
      <c r="C5619">
        <v>3</v>
      </c>
    </row>
    <row r="5620" spans="1:3" x14ac:dyDescent="0.3">
      <c r="A5620" s="5" t="s">
        <v>2178</v>
      </c>
      <c r="B5620" s="7">
        <v>41571.645400000001</v>
      </c>
      <c r="C5620">
        <v>3</v>
      </c>
    </row>
    <row r="5621" spans="1:3" x14ac:dyDescent="0.3">
      <c r="A5621" s="5" t="s">
        <v>2180</v>
      </c>
      <c r="B5621" s="7">
        <v>41573.484199999999</v>
      </c>
      <c r="C5621">
        <v>3</v>
      </c>
    </row>
    <row r="5622" spans="1:3" x14ac:dyDescent="0.3">
      <c r="A5622" s="5" t="s">
        <v>2184</v>
      </c>
      <c r="B5622" s="7">
        <v>41574.412300000004</v>
      </c>
      <c r="C5622">
        <v>3</v>
      </c>
    </row>
    <row r="5623" spans="1:3" x14ac:dyDescent="0.3">
      <c r="A5623" s="5" t="s">
        <v>2189</v>
      </c>
      <c r="B5623" s="7">
        <v>41576.626700000001</v>
      </c>
      <c r="C5623">
        <v>3</v>
      </c>
    </row>
    <row r="5624" spans="1:3" x14ac:dyDescent="0.3">
      <c r="A5624" s="5" t="s">
        <v>2188</v>
      </c>
      <c r="B5624" s="7">
        <v>41577.474000000002</v>
      </c>
      <c r="C5624">
        <v>3</v>
      </c>
    </row>
    <row r="5625" spans="1:3" x14ac:dyDescent="0.3">
      <c r="A5625" s="5" t="s">
        <v>2194</v>
      </c>
      <c r="B5625" s="7">
        <v>41580.525699999998</v>
      </c>
      <c r="C5625">
        <v>3</v>
      </c>
    </row>
    <row r="5626" spans="1:3" x14ac:dyDescent="0.3">
      <c r="A5626" s="5" t="s">
        <v>2192</v>
      </c>
      <c r="B5626" s="7">
        <v>41580.6149</v>
      </c>
      <c r="C5626">
        <v>3</v>
      </c>
    </row>
    <row r="5627" spans="1:3" x14ac:dyDescent="0.3">
      <c r="A5627" s="5" t="s">
        <v>2190</v>
      </c>
      <c r="B5627" s="7">
        <v>41580.624400000001</v>
      </c>
      <c r="C5627">
        <v>3</v>
      </c>
    </row>
    <row r="5628" spans="1:3" x14ac:dyDescent="0.3">
      <c r="A5628" s="5" t="s">
        <v>2203</v>
      </c>
      <c r="B5628" s="7">
        <v>41585.420299999998</v>
      </c>
      <c r="C5628">
        <v>3</v>
      </c>
    </row>
    <row r="5629" spans="1:3" x14ac:dyDescent="0.3">
      <c r="A5629" s="5" t="s">
        <v>2198</v>
      </c>
      <c r="B5629" s="7">
        <v>41586.6227</v>
      </c>
      <c r="C5629">
        <v>3</v>
      </c>
    </row>
    <row r="5630" spans="1:3" x14ac:dyDescent="0.3">
      <c r="A5630" s="5" t="s">
        <v>2201</v>
      </c>
      <c r="B5630" s="7">
        <v>41589.587200000002</v>
      </c>
      <c r="C5630">
        <v>3</v>
      </c>
    </row>
    <row r="5631" spans="1:3" x14ac:dyDescent="0.3">
      <c r="A5631" s="5" t="s">
        <v>2205</v>
      </c>
      <c r="B5631" s="7">
        <v>41590.706700000002</v>
      </c>
      <c r="C5631">
        <v>3</v>
      </c>
    </row>
    <row r="5632" spans="1:3" x14ac:dyDescent="0.3">
      <c r="A5632" s="5" t="s">
        <v>2209</v>
      </c>
      <c r="B5632" s="7">
        <v>41591.551800000001</v>
      </c>
      <c r="C5632">
        <v>3</v>
      </c>
    </row>
    <row r="5633" spans="1:3" x14ac:dyDescent="0.3">
      <c r="A5633" s="5" t="s">
        <v>2208</v>
      </c>
      <c r="B5633" s="7">
        <v>41591.646000000001</v>
      </c>
      <c r="C5633">
        <v>3</v>
      </c>
    </row>
    <row r="5634" spans="1:3" x14ac:dyDescent="0.3">
      <c r="A5634" s="5" t="s">
        <v>2212</v>
      </c>
      <c r="B5634" s="7">
        <v>41592.467400000001</v>
      </c>
      <c r="C5634">
        <v>3</v>
      </c>
    </row>
    <row r="5635" spans="1:3" x14ac:dyDescent="0.3">
      <c r="A5635" s="5" t="s">
        <v>2213</v>
      </c>
      <c r="B5635" s="7">
        <v>41592.6826</v>
      </c>
      <c r="C5635">
        <v>3</v>
      </c>
    </row>
    <row r="5636" spans="1:3" x14ac:dyDescent="0.3">
      <c r="A5636" s="5" t="s">
        <v>2211</v>
      </c>
      <c r="B5636" s="7">
        <v>41595.638299999999</v>
      </c>
      <c r="C5636">
        <v>3</v>
      </c>
    </row>
    <row r="5637" spans="1:3" x14ac:dyDescent="0.3">
      <c r="A5637" s="5" t="s">
        <v>2219</v>
      </c>
      <c r="B5637" s="7">
        <v>41598.611900000004</v>
      </c>
      <c r="C5637">
        <v>3</v>
      </c>
    </row>
    <row r="5638" spans="1:3" x14ac:dyDescent="0.3">
      <c r="A5638" s="5" t="s">
        <v>2221</v>
      </c>
      <c r="B5638" s="7">
        <v>41601.3802</v>
      </c>
      <c r="C5638">
        <v>3</v>
      </c>
    </row>
    <row r="5639" spans="1:3" x14ac:dyDescent="0.3">
      <c r="A5639" s="5" t="s">
        <v>2223</v>
      </c>
      <c r="B5639" s="7">
        <v>41601.403400000003</v>
      </c>
      <c r="C5639">
        <v>3</v>
      </c>
    </row>
    <row r="5640" spans="1:3" x14ac:dyDescent="0.3">
      <c r="A5640" s="5" t="s">
        <v>2235</v>
      </c>
      <c r="B5640" s="7">
        <v>41603.522400000002</v>
      </c>
      <c r="C5640">
        <v>3</v>
      </c>
    </row>
    <row r="5641" spans="1:3" x14ac:dyDescent="0.3">
      <c r="A5641" s="5" t="s">
        <v>2222</v>
      </c>
      <c r="B5641" s="7">
        <v>41603.541799999999</v>
      </c>
      <c r="C5641">
        <v>3</v>
      </c>
    </row>
    <row r="5642" spans="1:3" x14ac:dyDescent="0.3">
      <c r="A5642" s="5" t="s">
        <v>2241</v>
      </c>
      <c r="B5642" s="7">
        <v>41604.463300000003</v>
      </c>
      <c r="C5642">
        <v>3</v>
      </c>
    </row>
    <row r="5643" spans="1:3" x14ac:dyDescent="0.3">
      <c r="A5643" s="5" t="s">
        <v>2232</v>
      </c>
      <c r="B5643" s="7">
        <v>41604.605100000001</v>
      </c>
      <c r="C5643">
        <v>3</v>
      </c>
    </row>
    <row r="5644" spans="1:3" x14ac:dyDescent="0.3">
      <c r="A5644" s="5" t="s">
        <v>2234</v>
      </c>
      <c r="B5644" s="7">
        <v>41604.684300000001</v>
      </c>
      <c r="C5644">
        <v>3</v>
      </c>
    </row>
    <row r="5645" spans="1:3" x14ac:dyDescent="0.3">
      <c r="A5645" s="5" t="s">
        <v>2229</v>
      </c>
      <c r="B5645" s="7">
        <v>41605.4375</v>
      </c>
      <c r="C5645">
        <v>3</v>
      </c>
    </row>
    <row r="5646" spans="1:3" x14ac:dyDescent="0.3">
      <c r="A5646" s="5" t="s">
        <v>2243</v>
      </c>
      <c r="B5646" s="7">
        <v>41606.661599999999</v>
      </c>
      <c r="C5646">
        <v>3</v>
      </c>
    </row>
    <row r="5647" spans="1:3" x14ac:dyDescent="0.3">
      <c r="A5647" s="5" t="s">
        <v>2227</v>
      </c>
      <c r="B5647" s="7">
        <v>41606.6898</v>
      </c>
      <c r="C5647">
        <v>3</v>
      </c>
    </row>
    <row r="5648" spans="1:3" x14ac:dyDescent="0.3">
      <c r="A5648" s="5" t="s">
        <v>2246</v>
      </c>
      <c r="B5648" s="7">
        <v>41607.557099999998</v>
      </c>
      <c r="C5648">
        <v>3</v>
      </c>
    </row>
    <row r="5649" spans="1:3" x14ac:dyDescent="0.3">
      <c r="A5649" s="5" t="s">
        <v>2239</v>
      </c>
      <c r="B5649" s="7">
        <v>41607.5674</v>
      </c>
      <c r="C5649">
        <v>3</v>
      </c>
    </row>
    <row r="5650" spans="1:3" x14ac:dyDescent="0.3">
      <c r="A5650" s="5" t="s">
        <v>2245</v>
      </c>
      <c r="B5650" s="7">
        <v>41609.613400000002</v>
      </c>
      <c r="C5650">
        <v>3</v>
      </c>
    </row>
    <row r="5651" spans="1:3" x14ac:dyDescent="0.3">
      <c r="A5651" s="5" t="s">
        <v>2250</v>
      </c>
      <c r="B5651" s="7">
        <v>41610.501700000001</v>
      </c>
      <c r="C5651">
        <v>3</v>
      </c>
    </row>
    <row r="5652" spans="1:3" x14ac:dyDescent="0.3">
      <c r="A5652" s="5" t="s">
        <v>2257</v>
      </c>
      <c r="B5652" s="7">
        <v>41612.4738</v>
      </c>
      <c r="C5652">
        <v>3</v>
      </c>
    </row>
    <row r="5653" spans="1:3" x14ac:dyDescent="0.3">
      <c r="A5653" s="5" t="s">
        <v>2254</v>
      </c>
      <c r="B5653" s="7">
        <v>41612.616199999997</v>
      </c>
      <c r="C5653">
        <v>3</v>
      </c>
    </row>
    <row r="5654" spans="1:3" x14ac:dyDescent="0.3">
      <c r="A5654" s="5" t="s">
        <v>2260</v>
      </c>
      <c r="B5654" s="7">
        <v>41615.497499999998</v>
      </c>
      <c r="C5654">
        <v>3</v>
      </c>
    </row>
    <row r="5655" spans="1:3" x14ac:dyDescent="0.3">
      <c r="A5655" s="5" t="s">
        <v>2263</v>
      </c>
      <c r="B5655" s="7">
        <v>41619.662100000001</v>
      </c>
      <c r="C5655">
        <v>3</v>
      </c>
    </row>
    <row r="5656" spans="1:3" x14ac:dyDescent="0.3">
      <c r="A5656" s="5" t="s">
        <v>2268</v>
      </c>
      <c r="B5656" s="7">
        <v>41620.6829</v>
      </c>
      <c r="C5656">
        <v>3</v>
      </c>
    </row>
    <row r="5657" spans="1:3" x14ac:dyDescent="0.3">
      <c r="A5657" s="5" t="s">
        <v>2269</v>
      </c>
      <c r="B5657" s="7">
        <v>41621.708200000001</v>
      </c>
      <c r="C5657">
        <v>3</v>
      </c>
    </row>
    <row r="5658" spans="1:3" x14ac:dyDescent="0.3">
      <c r="A5658" s="5" t="s">
        <v>2273</v>
      </c>
      <c r="B5658" s="7">
        <v>41622.405500000001</v>
      </c>
      <c r="C5658">
        <v>3</v>
      </c>
    </row>
    <row r="5659" spans="1:3" x14ac:dyDescent="0.3">
      <c r="A5659" s="5" t="s">
        <v>2275</v>
      </c>
      <c r="B5659" s="7">
        <v>41622.457199999997</v>
      </c>
      <c r="C5659">
        <v>3</v>
      </c>
    </row>
    <row r="5660" spans="1:3" x14ac:dyDescent="0.3">
      <c r="A5660" s="5" t="s">
        <v>2272</v>
      </c>
      <c r="B5660" s="7">
        <v>41622.615899999997</v>
      </c>
      <c r="C5660">
        <v>3</v>
      </c>
    </row>
    <row r="5661" spans="1:3" x14ac:dyDescent="0.3">
      <c r="A5661" s="5" t="s">
        <v>2279</v>
      </c>
      <c r="B5661" s="7">
        <v>41622.646500000003</v>
      </c>
      <c r="C5661">
        <v>3</v>
      </c>
    </row>
    <row r="5662" spans="1:3" x14ac:dyDescent="0.3">
      <c r="A5662" s="5" t="s">
        <v>2281</v>
      </c>
      <c r="B5662" s="7">
        <v>41625.489800000003</v>
      </c>
      <c r="C5662">
        <v>3</v>
      </c>
    </row>
    <row r="5663" spans="1:3" x14ac:dyDescent="0.3">
      <c r="A5663" s="5" t="s">
        <v>2292</v>
      </c>
      <c r="B5663" s="7">
        <v>41626.381800000003</v>
      </c>
      <c r="C5663">
        <v>3</v>
      </c>
    </row>
    <row r="5664" spans="1:3" x14ac:dyDescent="0.3">
      <c r="A5664" s="5" t="s">
        <v>2290</v>
      </c>
      <c r="B5664" s="7">
        <v>41626.584600000002</v>
      </c>
      <c r="C5664">
        <v>3</v>
      </c>
    </row>
    <row r="5665" spans="1:3" x14ac:dyDescent="0.3">
      <c r="A5665" s="5" t="s">
        <v>2287</v>
      </c>
      <c r="B5665" s="7">
        <v>41627.417600000001</v>
      </c>
      <c r="C5665">
        <v>3</v>
      </c>
    </row>
    <row r="5666" spans="1:3" x14ac:dyDescent="0.3">
      <c r="A5666" s="5" t="s">
        <v>2296</v>
      </c>
      <c r="B5666" s="7">
        <v>41629.411399999997</v>
      </c>
      <c r="C5666">
        <v>3</v>
      </c>
    </row>
    <row r="5667" spans="1:3" x14ac:dyDescent="0.3">
      <c r="A5667" s="5" t="s">
        <v>2299</v>
      </c>
      <c r="B5667" s="7">
        <v>41631.6109</v>
      </c>
      <c r="C5667">
        <v>3</v>
      </c>
    </row>
    <row r="5668" spans="1:3" x14ac:dyDescent="0.3">
      <c r="A5668" s="5" t="s">
        <v>2300</v>
      </c>
      <c r="B5668" s="7">
        <v>41632.403200000001</v>
      </c>
      <c r="C5668">
        <v>3</v>
      </c>
    </row>
    <row r="5669" spans="1:3" x14ac:dyDescent="0.3">
      <c r="A5669" s="5" t="s">
        <v>2297</v>
      </c>
      <c r="B5669" s="7">
        <v>41632.576399999998</v>
      </c>
      <c r="C5669">
        <v>3</v>
      </c>
    </row>
    <row r="5670" spans="1:3" x14ac:dyDescent="0.3">
      <c r="A5670" s="5" t="s">
        <v>2303</v>
      </c>
      <c r="B5670" s="7">
        <v>41633.385900000001</v>
      </c>
      <c r="C5670">
        <v>3</v>
      </c>
    </row>
    <row r="5671" spans="1:3" x14ac:dyDescent="0.3">
      <c r="A5671" s="5" t="s">
        <v>2301</v>
      </c>
      <c r="B5671" s="7">
        <v>41633.415699999998</v>
      </c>
      <c r="C5671">
        <v>3</v>
      </c>
    </row>
    <row r="5672" spans="1:3" x14ac:dyDescent="0.3">
      <c r="A5672" s="5" t="s">
        <v>2309</v>
      </c>
      <c r="B5672" s="7">
        <v>41634.395499999999</v>
      </c>
      <c r="C5672">
        <v>3</v>
      </c>
    </row>
    <row r="5673" spans="1:3" x14ac:dyDescent="0.3">
      <c r="A5673" s="5" t="s">
        <v>2308</v>
      </c>
      <c r="B5673" s="7">
        <v>41634.578300000001</v>
      </c>
      <c r="C5673">
        <v>3</v>
      </c>
    </row>
    <row r="5674" spans="1:3" x14ac:dyDescent="0.3">
      <c r="A5674" s="5" t="s">
        <v>2311</v>
      </c>
      <c r="B5674" s="7">
        <v>41636.577499999999</v>
      </c>
      <c r="C5674">
        <v>3</v>
      </c>
    </row>
    <row r="5675" spans="1:3" x14ac:dyDescent="0.3">
      <c r="A5675" s="5" t="s">
        <v>2312</v>
      </c>
      <c r="B5675" s="7">
        <v>41638.382299999997</v>
      </c>
      <c r="C5675">
        <v>3</v>
      </c>
    </row>
    <row r="5676" spans="1:3" x14ac:dyDescent="0.3">
      <c r="A5676" s="5" t="s">
        <v>2316</v>
      </c>
      <c r="B5676" s="7">
        <v>41641.696799999998</v>
      </c>
      <c r="C5676">
        <v>3</v>
      </c>
    </row>
    <row r="5677" spans="1:3" x14ac:dyDescent="0.3">
      <c r="A5677" s="5" t="s">
        <v>2324</v>
      </c>
      <c r="B5677" s="7">
        <v>41643.378199999999</v>
      </c>
      <c r="C5677">
        <v>3</v>
      </c>
    </row>
    <row r="5678" spans="1:3" x14ac:dyDescent="0.3">
      <c r="A5678" s="5" t="s">
        <v>2326</v>
      </c>
      <c r="B5678" s="7">
        <v>41643.684000000001</v>
      </c>
      <c r="C5678">
        <v>3</v>
      </c>
    </row>
    <row r="5679" spans="1:3" x14ac:dyDescent="0.3">
      <c r="A5679" s="5" t="s">
        <v>2332</v>
      </c>
      <c r="B5679" s="7">
        <v>41646.499799999998</v>
      </c>
      <c r="C5679">
        <v>3</v>
      </c>
    </row>
    <row r="5680" spans="1:3" x14ac:dyDescent="0.3">
      <c r="A5680" s="5" t="s">
        <v>2319</v>
      </c>
      <c r="B5680" s="7">
        <v>41647.472399999999</v>
      </c>
      <c r="C5680">
        <v>3</v>
      </c>
    </row>
    <row r="5681" spans="1:3" x14ac:dyDescent="0.3">
      <c r="A5681" s="5" t="s">
        <v>2333</v>
      </c>
      <c r="B5681" s="7">
        <v>41648.551099999997</v>
      </c>
      <c r="C5681">
        <v>3</v>
      </c>
    </row>
    <row r="5682" spans="1:3" x14ac:dyDescent="0.3">
      <c r="A5682" s="5" t="s">
        <v>2330</v>
      </c>
      <c r="B5682" s="7">
        <v>41648.655899999998</v>
      </c>
      <c r="C5682">
        <v>3</v>
      </c>
    </row>
    <row r="5683" spans="1:3" x14ac:dyDescent="0.3">
      <c r="A5683" s="5" t="s">
        <v>2334</v>
      </c>
      <c r="B5683" s="7">
        <v>41650.620499999997</v>
      </c>
      <c r="C5683">
        <v>3</v>
      </c>
    </row>
    <row r="5684" spans="1:3" x14ac:dyDescent="0.3">
      <c r="A5684" s="5" t="s">
        <v>2337</v>
      </c>
      <c r="B5684" s="7">
        <v>41652.400600000001</v>
      </c>
      <c r="C5684">
        <v>3</v>
      </c>
    </row>
    <row r="5685" spans="1:3" x14ac:dyDescent="0.3">
      <c r="A5685" s="5" t="s">
        <v>2338</v>
      </c>
      <c r="B5685" s="7">
        <v>41652.557500000003</v>
      </c>
      <c r="C5685">
        <v>3</v>
      </c>
    </row>
    <row r="5686" spans="1:3" x14ac:dyDescent="0.3">
      <c r="A5686" s="5" t="s">
        <v>2343</v>
      </c>
      <c r="B5686" s="7">
        <v>41656.534899999999</v>
      </c>
      <c r="C5686">
        <v>3</v>
      </c>
    </row>
    <row r="5687" spans="1:3" x14ac:dyDescent="0.3">
      <c r="A5687" s="5" t="s">
        <v>2345</v>
      </c>
      <c r="B5687" s="7">
        <v>41658.453099999999</v>
      </c>
      <c r="C5687">
        <v>3</v>
      </c>
    </row>
    <row r="5688" spans="1:3" x14ac:dyDescent="0.3">
      <c r="A5688" s="5" t="s">
        <v>2349</v>
      </c>
      <c r="B5688" s="7">
        <v>41659.457399999999</v>
      </c>
      <c r="C5688">
        <v>3</v>
      </c>
    </row>
    <row r="5689" spans="1:3" x14ac:dyDescent="0.3">
      <c r="A5689" s="5" t="s">
        <v>2347</v>
      </c>
      <c r="B5689" s="7">
        <v>41660.694100000001</v>
      </c>
      <c r="C5689">
        <v>3</v>
      </c>
    </row>
    <row r="5690" spans="1:3" x14ac:dyDescent="0.3">
      <c r="A5690" s="5" t="s">
        <v>2353</v>
      </c>
      <c r="B5690" s="7">
        <v>41664.590900000003</v>
      </c>
      <c r="C5690">
        <v>3</v>
      </c>
    </row>
    <row r="5691" spans="1:3" x14ac:dyDescent="0.3">
      <c r="A5691" s="5" t="s">
        <v>2355</v>
      </c>
      <c r="B5691" s="7">
        <v>41664.699399999998</v>
      </c>
      <c r="C5691">
        <v>3</v>
      </c>
    </row>
    <row r="5692" spans="1:3" x14ac:dyDescent="0.3">
      <c r="A5692" s="5" t="s">
        <v>2357</v>
      </c>
      <c r="B5692" s="7">
        <v>41665.6178</v>
      </c>
      <c r="C5692">
        <v>3</v>
      </c>
    </row>
    <row r="5693" spans="1:3" x14ac:dyDescent="0.3">
      <c r="A5693" s="5" t="s">
        <v>2361</v>
      </c>
      <c r="B5693" s="7">
        <v>41666.615599999997</v>
      </c>
      <c r="C5693">
        <v>3</v>
      </c>
    </row>
    <row r="5694" spans="1:3" x14ac:dyDescent="0.3">
      <c r="A5694" s="5" t="s">
        <v>2372</v>
      </c>
      <c r="B5694" s="7">
        <v>41670.628199999999</v>
      </c>
      <c r="C5694">
        <v>3</v>
      </c>
    </row>
    <row r="5695" spans="1:3" x14ac:dyDescent="0.3">
      <c r="A5695" s="5" t="s">
        <v>2375</v>
      </c>
      <c r="B5695" s="7">
        <v>41672.696499999998</v>
      </c>
      <c r="C5695">
        <v>3</v>
      </c>
    </row>
    <row r="5696" spans="1:3" x14ac:dyDescent="0.3">
      <c r="A5696" s="5" t="s">
        <v>2371</v>
      </c>
      <c r="B5696" s="7">
        <v>41673.378799999999</v>
      </c>
      <c r="C5696">
        <v>3</v>
      </c>
    </row>
    <row r="5697" spans="1:3" x14ac:dyDescent="0.3">
      <c r="A5697" s="5" t="s">
        <v>2376</v>
      </c>
      <c r="B5697" s="7">
        <v>41674.613799999999</v>
      </c>
      <c r="C5697">
        <v>3</v>
      </c>
    </row>
    <row r="5698" spans="1:3" x14ac:dyDescent="0.3">
      <c r="A5698" s="5" t="s">
        <v>2383</v>
      </c>
      <c r="B5698" s="7">
        <v>41675.569300000003</v>
      </c>
      <c r="C5698">
        <v>3</v>
      </c>
    </row>
    <row r="5699" spans="1:3" x14ac:dyDescent="0.3">
      <c r="A5699" s="5" t="s">
        <v>2378</v>
      </c>
      <c r="B5699" s="7">
        <v>41678.402900000001</v>
      </c>
      <c r="C5699">
        <v>3</v>
      </c>
    </row>
    <row r="5700" spans="1:3" x14ac:dyDescent="0.3">
      <c r="A5700" s="5" t="s">
        <v>2391</v>
      </c>
      <c r="B5700" s="7">
        <v>41681.380700000002</v>
      </c>
      <c r="C5700">
        <v>3</v>
      </c>
    </row>
    <row r="5701" spans="1:3" x14ac:dyDescent="0.3">
      <c r="A5701" s="5" t="s">
        <v>2387</v>
      </c>
      <c r="B5701" s="7">
        <v>41682.6011</v>
      </c>
      <c r="C5701">
        <v>3</v>
      </c>
    </row>
    <row r="5702" spans="1:3" x14ac:dyDescent="0.3">
      <c r="A5702" s="5" t="s">
        <v>2395</v>
      </c>
      <c r="B5702" s="7">
        <v>41684.526700000002</v>
      </c>
      <c r="C5702">
        <v>3</v>
      </c>
    </row>
    <row r="5703" spans="1:3" x14ac:dyDescent="0.3">
      <c r="A5703" s="5" t="s">
        <v>2396</v>
      </c>
      <c r="B5703" s="7">
        <v>41686.450700000001</v>
      </c>
      <c r="C5703">
        <v>3</v>
      </c>
    </row>
    <row r="5704" spans="1:3" x14ac:dyDescent="0.3">
      <c r="A5704" s="5" t="s">
        <v>2397</v>
      </c>
      <c r="B5704" s="7">
        <v>41686.505799999999</v>
      </c>
      <c r="C5704">
        <v>3</v>
      </c>
    </row>
    <row r="5705" spans="1:3" x14ac:dyDescent="0.3">
      <c r="A5705" s="5" t="s">
        <v>2400</v>
      </c>
      <c r="B5705" s="7">
        <v>41688.614500000003</v>
      </c>
      <c r="C5705">
        <v>3</v>
      </c>
    </row>
    <row r="5706" spans="1:3" x14ac:dyDescent="0.3">
      <c r="A5706" s="5" t="s">
        <v>2402</v>
      </c>
      <c r="B5706" s="7">
        <v>41690.608999999997</v>
      </c>
      <c r="C5706">
        <v>3</v>
      </c>
    </row>
    <row r="5707" spans="1:3" x14ac:dyDescent="0.3">
      <c r="A5707" s="5" t="s">
        <v>2399</v>
      </c>
      <c r="B5707" s="7">
        <v>41691.676800000001</v>
      </c>
      <c r="C5707">
        <v>3</v>
      </c>
    </row>
    <row r="5708" spans="1:3" x14ac:dyDescent="0.3">
      <c r="A5708" s="5" t="s">
        <v>2405</v>
      </c>
      <c r="B5708" s="7">
        <v>41692.3989</v>
      </c>
      <c r="C5708">
        <v>3</v>
      </c>
    </row>
    <row r="5709" spans="1:3" x14ac:dyDescent="0.3">
      <c r="A5709" s="5" t="s">
        <v>2408</v>
      </c>
      <c r="B5709" s="7">
        <v>41697.435400000002</v>
      </c>
      <c r="C5709">
        <v>3</v>
      </c>
    </row>
    <row r="5710" spans="1:3" x14ac:dyDescent="0.3">
      <c r="A5710" s="5" t="s">
        <v>2412</v>
      </c>
      <c r="B5710" s="7">
        <v>41702.627699999997</v>
      </c>
      <c r="C5710">
        <v>3</v>
      </c>
    </row>
    <row r="5711" spans="1:3" x14ac:dyDescent="0.3">
      <c r="A5711" s="5" t="s">
        <v>2415</v>
      </c>
      <c r="B5711" s="7">
        <v>41703.377500000002</v>
      </c>
      <c r="C5711">
        <v>3</v>
      </c>
    </row>
    <row r="5712" spans="1:3" x14ac:dyDescent="0.3">
      <c r="A5712" s="5" t="s">
        <v>2416</v>
      </c>
      <c r="B5712" s="7">
        <v>41703.635000000002</v>
      </c>
      <c r="C5712">
        <v>3</v>
      </c>
    </row>
    <row r="5713" spans="1:3" x14ac:dyDescent="0.3">
      <c r="A5713" s="5" t="s">
        <v>2418</v>
      </c>
      <c r="B5713" s="7">
        <v>41709.452299999997</v>
      </c>
      <c r="C5713">
        <v>3</v>
      </c>
    </row>
    <row r="5714" spans="1:3" x14ac:dyDescent="0.3">
      <c r="A5714" s="5" t="s">
        <v>2421</v>
      </c>
      <c r="B5714" s="7">
        <v>41709.568700000003</v>
      </c>
      <c r="C5714">
        <v>3</v>
      </c>
    </row>
    <row r="5715" spans="1:3" x14ac:dyDescent="0.3">
      <c r="A5715" s="5" t="s">
        <v>2422</v>
      </c>
      <c r="B5715" s="7">
        <v>41711.638599999998</v>
      </c>
      <c r="C5715">
        <v>3</v>
      </c>
    </row>
    <row r="5716" spans="1:3" x14ac:dyDescent="0.3">
      <c r="A5716" s="5" t="s">
        <v>2428</v>
      </c>
      <c r="B5716" s="7">
        <v>41712.457499999997</v>
      </c>
      <c r="C5716">
        <v>3</v>
      </c>
    </row>
    <row r="5717" spans="1:3" x14ac:dyDescent="0.3">
      <c r="A5717" s="5" t="s">
        <v>2427</v>
      </c>
      <c r="B5717" s="7">
        <v>41712.544900000001</v>
      </c>
      <c r="C5717">
        <v>3</v>
      </c>
    </row>
    <row r="5718" spans="1:3" x14ac:dyDescent="0.3">
      <c r="A5718" s="5" t="s">
        <v>2425</v>
      </c>
      <c r="B5718" s="7">
        <v>41714.702499999999</v>
      </c>
      <c r="C5718">
        <v>3</v>
      </c>
    </row>
    <row r="5719" spans="1:3" x14ac:dyDescent="0.3">
      <c r="A5719" s="5" t="s">
        <v>2431</v>
      </c>
      <c r="B5719" s="7">
        <v>41715.478499999997</v>
      </c>
      <c r="C5719">
        <v>3</v>
      </c>
    </row>
    <row r="5720" spans="1:3" x14ac:dyDescent="0.3">
      <c r="A5720" s="5" t="s">
        <v>2429</v>
      </c>
      <c r="B5720" s="7">
        <v>41715.504800000002</v>
      </c>
      <c r="C5720">
        <v>3</v>
      </c>
    </row>
    <row r="5721" spans="1:3" x14ac:dyDescent="0.3">
      <c r="A5721" s="5" t="s">
        <v>2434</v>
      </c>
      <c r="B5721" s="7">
        <v>41715.517500000002</v>
      </c>
      <c r="C5721">
        <v>3</v>
      </c>
    </row>
    <row r="5722" spans="1:3" x14ac:dyDescent="0.3">
      <c r="A5722" s="5" t="s">
        <v>2433</v>
      </c>
      <c r="B5722" s="7">
        <v>41715.519899999999</v>
      </c>
      <c r="C5722">
        <v>3</v>
      </c>
    </row>
    <row r="5723" spans="1:3" x14ac:dyDescent="0.3">
      <c r="A5723" s="5" t="s">
        <v>2439</v>
      </c>
      <c r="B5723" s="7">
        <v>41721.471799999999</v>
      </c>
      <c r="C5723">
        <v>3</v>
      </c>
    </row>
    <row r="5724" spans="1:3" x14ac:dyDescent="0.3">
      <c r="A5724" s="5" t="s">
        <v>2437</v>
      </c>
      <c r="B5724" s="7">
        <v>41721.658499999998</v>
      </c>
      <c r="C5724">
        <v>3</v>
      </c>
    </row>
    <row r="5725" spans="1:3" x14ac:dyDescent="0.3">
      <c r="A5725" s="5" t="s">
        <v>2441</v>
      </c>
      <c r="B5725" s="7">
        <v>41723.624600000003</v>
      </c>
      <c r="C5725">
        <v>3</v>
      </c>
    </row>
    <row r="5726" spans="1:3" x14ac:dyDescent="0.3">
      <c r="A5726" s="5" t="s">
        <v>2450</v>
      </c>
      <c r="B5726" s="7">
        <v>41729.429600000003</v>
      </c>
      <c r="C5726">
        <v>3</v>
      </c>
    </row>
    <row r="5727" spans="1:3" x14ac:dyDescent="0.3">
      <c r="A5727" s="5" t="s">
        <v>2448</v>
      </c>
      <c r="B5727" s="7">
        <v>41730.438999999998</v>
      </c>
      <c r="C5727">
        <v>3</v>
      </c>
    </row>
    <row r="5728" spans="1:3" x14ac:dyDescent="0.3">
      <c r="A5728" s="5" t="s">
        <v>2451</v>
      </c>
      <c r="B5728" s="7">
        <v>41731.489000000001</v>
      </c>
      <c r="C5728">
        <v>3</v>
      </c>
    </row>
    <row r="5729" spans="1:3" x14ac:dyDescent="0.3">
      <c r="A5729" s="5" t="s">
        <v>2454</v>
      </c>
      <c r="B5729" s="7">
        <v>41733.602200000001</v>
      </c>
      <c r="C5729">
        <v>3</v>
      </c>
    </row>
    <row r="5730" spans="1:3" x14ac:dyDescent="0.3">
      <c r="A5730" s="5" t="s">
        <v>2446</v>
      </c>
      <c r="B5730" s="7">
        <v>41735.623399999997</v>
      </c>
      <c r="C5730">
        <v>3</v>
      </c>
    </row>
    <row r="5731" spans="1:3" x14ac:dyDescent="0.3">
      <c r="A5731" s="5" t="s">
        <v>2456</v>
      </c>
      <c r="B5731" s="7">
        <v>41735.675300000003</v>
      </c>
      <c r="C5731">
        <v>3</v>
      </c>
    </row>
    <row r="5732" spans="1:3" x14ac:dyDescent="0.3">
      <c r="A5732" s="5" t="s">
        <v>2457</v>
      </c>
      <c r="B5732" s="7">
        <v>41737.483500000002</v>
      </c>
      <c r="C5732">
        <v>3</v>
      </c>
    </row>
    <row r="5733" spans="1:3" x14ac:dyDescent="0.3">
      <c r="A5733" s="5" t="s">
        <v>2462</v>
      </c>
      <c r="B5733" s="7">
        <v>41740.516199999998</v>
      </c>
      <c r="C5733">
        <v>3</v>
      </c>
    </row>
    <row r="5734" spans="1:3" x14ac:dyDescent="0.3">
      <c r="A5734" s="5" t="s">
        <v>2459</v>
      </c>
      <c r="B5734" s="7">
        <v>41741.389199999998</v>
      </c>
      <c r="C5734">
        <v>3</v>
      </c>
    </row>
    <row r="5735" spans="1:3" x14ac:dyDescent="0.3">
      <c r="A5735" s="5" t="s">
        <v>2463</v>
      </c>
      <c r="B5735" s="7">
        <v>41742.4709</v>
      </c>
      <c r="C5735">
        <v>3</v>
      </c>
    </row>
    <row r="5736" spans="1:3" x14ac:dyDescent="0.3">
      <c r="A5736" s="5" t="s">
        <v>2465</v>
      </c>
      <c r="B5736" s="7">
        <v>41746.678599999999</v>
      </c>
      <c r="C5736">
        <v>3</v>
      </c>
    </row>
    <row r="5737" spans="1:3" x14ac:dyDescent="0.3">
      <c r="A5737" s="5" t="s">
        <v>2481</v>
      </c>
      <c r="B5737" s="7">
        <v>41756.617400000003</v>
      </c>
      <c r="C5737">
        <v>3</v>
      </c>
    </row>
    <row r="5738" spans="1:3" x14ac:dyDescent="0.3">
      <c r="A5738" s="5" t="s">
        <v>2471</v>
      </c>
      <c r="B5738" s="7">
        <v>41757.402499999997</v>
      </c>
      <c r="C5738">
        <v>3</v>
      </c>
    </row>
    <row r="5739" spans="1:3" x14ac:dyDescent="0.3">
      <c r="A5739" s="5" t="s">
        <v>2475</v>
      </c>
      <c r="B5739" s="7">
        <v>41757.484400000001</v>
      </c>
      <c r="C5739">
        <v>3</v>
      </c>
    </row>
    <row r="5740" spans="1:3" x14ac:dyDescent="0.3">
      <c r="A5740" s="5" t="s">
        <v>2478</v>
      </c>
      <c r="B5740" s="7">
        <v>41758.438900000001</v>
      </c>
      <c r="C5740">
        <v>3</v>
      </c>
    </row>
    <row r="5741" spans="1:3" x14ac:dyDescent="0.3">
      <c r="A5741" s="5" t="s">
        <v>2483</v>
      </c>
      <c r="B5741" s="7">
        <v>41759.5334</v>
      </c>
      <c r="C5741">
        <v>3</v>
      </c>
    </row>
    <row r="5742" spans="1:3" x14ac:dyDescent="0.3">
      <c r="A5742" s="5" t="s">
        <v>2485</v>
      </c>
      <c r="B5742" s="7">
        <v>41761.508500000004</v>
      </c>
      <c r="C5742">
        <v>3</v>
      </c>
    </row>
    <row r="5743" spans="1:3" x14ac:dyDescent="0.3">
      <c r="A5743" s="5" t="s">
        <v>2482</v>
      </c>
      <c r="B5743" s="7">
        <v>41762.535100000001</v>
      </c>
      <c r="C5743">
        <v>3</v>
      </c>
    </row>
    <row r="5744" spans="1:3" x14ac:dyDescent="0.3">
      <c r="A5744" s="5" t="s">
        <v>2488</v>
      </c>
      <c r="B5744" s="7">
        <v>41763.6224</v>
      </c>
      <c r="C5744">
        <v>3</v>
      </c>
    </row>
    <row r="5745" spans="1:3" x14ac:dyDescent="0.3">
      <c r="A5745" s="5" t="s">
        <v>2495</v>
      </c>
      <c r="B5745" s="7">
        <v>41765.438900000001</v>
      </c>
      <c r="C5745">
        <v>3</v>
      </c>
    </row>
    <row r="5746" spans="1:3" x14ac:dyDescent="0.3">
      <c r="A5746" s="5" t="s">
        <v>2486</v>
      </c>
      <c r="B5746" s="7">
        <v>41765.543899999997</v>
      </c>
      <c r="C5746">
        <v>3</v>
      </c>
    </row>
    <row r="5747" spans="1:3" x14ac:dyDescent="0.3">
      <c r="A5747" s="5" t="s">
        <v>2497</v>
      </c>
      <c r="B5747" s="7">
        <v>41766.5098</v>
      </c>
      <c r="C5747">
        <v>3</v>
      </c>
    </row>
    <row r="5748" spans="1:3" x14ac:dyDescent="0.3">
      <c r="A5748" s="5" t="s">
        <v>2489</v>
      </c>
      <c r="B5748" s="7">
        <v>41767.590799999998</v>
      </c>
      <c r="C5748">
        <v>3</v>
      </c>
    </row>
    <row r="5749" spans="1:3" x14ac:dyDescent="0.3">
      <c r="A5749" s="5" t="s">
        <v>2507</v>
      </c>
      <c r="B5749" s="7">
        <v>41768.440699999999</v>
      </c>
      <c r="C5749">
        <v>3</v>
      </c>
    </row>
    <row r="5750" spans="1:3" x14ac:dyDescent="0.3">
      <c r="A5750" s="5" t="s">
        <v>2493</v>
      </c>
      <c r="B5750" s="7">
        <v>41768.479399999997</v>
      </c>
      <c r="C5750">
        <v>3</v>
      </c>
    </row>
    <row r="5751" spans="1:3" x14ac:dyDescent="0.3">
      <c r="A5751" s="5" t="s">
        <v>2509</v>
      </c>
      <c r="B5751" s="7">
        <v>41770.702499999999</v>
      </c>
      <c r="C5751">
        <v>3</v>
      </c>
    </row>
    <row r="5752" spans="1:3" x14ac:dyDescent="0.3">
      <c r="A5752" s="5" t="s">
        <v>2511</v>
      </c>
      <c r="B5752" s="7">
        <v>41772.621299999999</v>
      </c>
      <c r="C5752">
        <v>3</v>
      </c>
    </row>
    <row r="5753" spans="1:3" x14ac:dyDescent="0.3">
      <c r="A5753" s="5" t="s">
        <v>2519</v>
      </c>
      <c r="B5753" s="7">
        <v>41774.556100000002</v>
      </c>
      <c r="C5753">
        <v>3</v>
      </c>
    </row>
    <row r="5754" spans="1:3" x14ac:dyDescent="0.3">
      <c r="A5754" s="5" t="s">
        <v>2512</v>
      </c>
      <c r="B5754" s="7">
        <v>41774.6391</v>
      </c>
      <c r="C5754">
        <v>3</v>
      </c>
    </row>
    <row r="5755" spans="1:3" x14ac:dyDescent="0.3">
      <c r="A5755" s="5" t="s">
        <v>2517</v>
      </c>
      <c r="B5755" s="7">
        <v>41774.658799999997</v>
      </c>
      <c r="C5755">
        <v>3</v>
      </c>
    </row>
    <row r="5756" spans="1:3" x14ac:dyDescent="0.3">
      <c r="A5756" s="5" t="s">
        <v>2518</v>
      </c>
      <c r="B5756" s="7">
        <v>41776.595099999999</v>
      </c>
      <c r="C5756">
        <v>3</v>
      </c>
    </row>
    <row r="5757" spans="1:3" x14ac:dyDescent="0.3">
      <c r="A5757" s="5" t="s">
        <v>2523</v>
      </c>
      <c r="B5757" s="7">
        <v>41776.597199999997</v>
      </c>
      <c r="C5757">
        <v>3</v>
      </c>
    </row>
    <row r="5758" spans="1:3" x14ac:dyDescent="0.3">
      <c r="A5758" s="5" t="s">
        <v>2522</v>
      </c>
      <c r="B5758" s="7">
        <v>41777.674400000004</v>
      </c>
      <c r="C5758">
        <v>3</v>
      </c>
    </row>
    <row r="5759" spans="1:3" x14ac:dyDescent="0.3">
      <c r="A5759" s="5" t="s">
        <v>2525</v>
      </c>
      <c r="B5759" s="7">
        <v>41779.460599999999</v>
      </c>
      <c r="C5759">
        <v>3</v>
      </c>
    </row>
    <row r="5760" spans="1:3" x14ac:dyDescent="0.3">
      <c r="A5760" s="5" t="s">
        <v>2528</v>
      </c>
      <c r="B5760" s="7">
        <v>41782.6728</v>
      </c>
      <c r="C5760">
        <v>3</v>
      </c>
    </row>
    <row r="5761" spans="1:3" x14ac:dyDescent="0.3">
      <c r="A5761" s="5" t="s">
        <v>2527</v>
      </c>
      <c r="B5761" s="7">
        <v>41786.612800000003</v>
      </c>
      <c r="C5761">
        <v>3</v>
      </c>
    </row>
    <row r="5762" spans="1:3" x14ac:dyDescent="0.3">
      <c r="A5762" s="5" t="s">
        <v>2532</v>
      </c>
      <c r="B5762" s="7">
        <v>41788.377500000002</v>
      </c>
      <c r="C5762">
        <v>3</v>
      </c>
    </row>
    <row r="5763" spans="1:3" x14ac:dyDescent="0.3">
      <c r="A5763" s="5" t="s">
        <v>2529</v>
      </c>
      <c r="B5763" s="7">
        <v>41788.674599999998</v>
      </c>
      <c r="C5763">
        <v>3</v>
      </c>
    </row>
    <row r="5764" spans="1:3" x14ac:dyDescent="0.3">
      <c r="A5764" s="5" t="s">
        <v>2534</v>
      </c>
      <c r="B5764" s="7">
        <v>41791.510699999999</v>
      </c>
      <c r="C5764">
        <v>3</v>
      </c>
    </row>
    <row r="5765" spans="1:3" x14ac:dyDescent="0.3">
      <c r="A5765" s="5" t="s">
        <v>2536</v>
      </c>
      <c r="B5765" s="7">
        <v>41793.461300000003</v>
      </c>
      <c r="C5765">
        <v>3</v>
      </c>
    </row>
    <row r="5766" spans="1:3" x14ac:dyDescent="0.3">
      <c r="A5766" s="5" t="s">
        <v>2544</v>
      </c>
      <c r="B5766" s="7">
        <v>41794.611199999999</v>
      </c>
      <c r="C5766">
        <v>3</v>
      </c>
    </row>
    <row r="5767" spans="1:3" x14ac:dyDescent="0.3">
      <c r="A5767" s="5" t="s">
        <v>2543</v>
      </c>
      <c r="B5767" s="7">
        <v>41795.504300000001</v>
      </c>
      <c r="C5767">
        <v>3</v>
      </c>
    </row>
    <row r="5768" spans="1:3" x14ac:dyDescent="0.3">
      <c r="A5768" s="5" t="s">
        <v>2551</v>
      </c>
      <c r="B5768" s="7">
        <v>41796.573199999999</v>
      </c>
      <c r="C5768">
        <v>3</v>
      </c>
    </row>
    <row r="5769" spans="1:3" x14ac:dyDescent="0.3">
      <c r="A5769" s="5" t="s">
        <v>2556</v>
      </c>
      <c r="B5769" s="7">
        <v>41797.481800000001</v>
      </c>
      <c r="C5769">
        <v>3</v>
      </c>
    </row>
    <row r="5770" spans="1:3" x14ac:dyDescent="0.3">
      <c r="A5770" s="5" t="s">
        <v>2558</v>
      </c>
      <c r="B5770" s="7">
        <v>41797.538999999997</v>
      </c>
      <c r="C5770">
        <v>3</v>
      </c>
    </row>
    <row r="5771" spans="1:3" x14ac:dyDescent="0.3">
      <c r="A5771" s="5" t="s">
        <v>2553</v>
      </c>
      <c r="B5771" s="7">
        <v>41799.668100000003</v>
      </c>
      <c r="C5771">
        <v>3</v>
      </c>
    </row>
    <row r="5772" spans="1:3" x14ac:dyDescent="0.3">
      <c r="A5772" s="5" t="s">
        <v>2564</v>
      </c>
      <c r="B5772" s="7">
        <v>41802.596599999997</v>
      </c>
      <c r="C5772">
        <v>3</v>
      </c>
    </row>
    <row r="5773" spans="1:3" x14ac:dyDescent="0.3">
      <c r="A5773" s="5" t="s">
        <v>2568</v>
      </c>
      <c r="B5773" s="7">
        <v>41803.645400000001</v>
      </c>
      <c r="C5773">
        <v>3</v>
      </c>
    </row>
    <row r="5774" spans="1:3" x14ac:dyDescent="0.3">
      <c r="A5774" s="5" t="s">
        <v>2567</v>
      </c>
      <c r="B5774" s="7">
        <v>41804.6351</v>
      </c>
      <c r="C5774">
        <v>3</v>
      </c>
    </row>
    <row r="5775" spans="1:3" x14ac:dyDescent="0.3">
      <c r="A5775" s="5" t="s">
        <v>2565</v>
      </c>
      <c r="B5775" s="7">
        <v>41805.455099999999</v>
      </c>
      <c r="C5775">
        <v>3</v>
      </c>
    </row>
    <row r="5776" spans="1:3" x14ac:dyDescent="0.3">
      <c r="A5776" s="5" t="s">
        <v>2573</v>
      </c>
      <c r="B5776" s="7">
        <v>41811.706100000003</v>
      </c>
      <c r="C5776">
        <v>3</v>
      </c>
    </row>
    <row r="5777" spans="1:3" x14ac:dyDescent="0.3">
      <c r="A5777" s="5" t="s">
        <v>2570</v>
      </c>
      <c r="B5777" s="7">
        <v>41812.414400000001</v>
      </c>
      <c r="C5777">
        <v>3</v>
      </c>
    </row>
    <row r="5778" spans="1:3" x14ac:dyDescent="0.3">
      <c r="A5778" s="5" t="s">
        <v>2574</v>
      </c>
      <c r="B5778" s="7">
        <v>41812.547100000003</v>
      </c>
      <c r="C5778">
        <v>3</v>
      </c>
    </row>
    <row r="5779" spans="1:3" x14ac:dyDescent="0.3">
      <c r="A5779" s="5" t="s">
        <v>2575</v>
      </c>
      <c r="B5779" s="7">
        <v>41813.659399999997</v>
      </c>
      <c r="C5779">
        <v>3</v>
      </c>
    </row>
    <row r="5780" spans="1:3" x14ac:dyDescent="0.3">
      <c r="A5780" s="5" t="s">
        <v>2576</v>
      </c>
      <c r="B5780" s="7">
        <v>41815.5242</v>
      </c>
      <c r="C5780">
        <v>3</v>
      </c>
    </row>
    <row r="5781" spans="1:3" x14ac:dyDescent="0.3">
      <c r="A5781" s="5" t="s">
        <v>2581</v>
      </c>
      <c r="B5781" s="7">
        <v>41816.626900000003</v>
      </c>
      <c r="C5781">
        <v>3</v>
      </c>
    </row>
    <row r="5782" spans="1:3" x14ac:dyDescent="0.3">
      <c r="A5782" s="5" t="s">
        <v>2588</v>
      </c>
      <c r="B5782" s="7">
        <v>41823.4997</v>
      </c>
      <c r="C5782">
        <v>3</v>
      </c>
    </row>
    <row r="5783" spans="1:3" x14ac:dyDescent="0.3">
      <c r="A5783" s="5" t="s">
        <v>2585</v>
      </c>
      <c r="B5783" s="7">
        <v>41823.557399999998</v>
      </c>
      <c r="C5783">
        <v>3</v>
      </c>
    </row>
    <row r="5784" spans="1:3" x14ac:dyDescent="0.3">
      <c r="A5784" s="5" t="s">
        <v>2584</v>
      </c>
      <c r="B5784" s="7">
        <v>41823.565999999999</v>
      </c>
      <c r="C5784">
        <v>3</v>
      </c>
    </row>
    <row r="5785" spans="1:3" x14ac:dyDescent="0.3">
      <c r="A5785" s="5" t="s">
        <v>2595</v>
      </c>
      <c r="B5785" s="7">
        <v>41826.3894</v>
      </c>
      <c r="C5785">
        <v>3</v>
      </c>
    </row>
    <row r="5786" spans="1:3" x14ac:dyDescent="0.3">
      <c r="A5786" s="5" t="s">
        <v>2602</v>
      </c>
      <c r="B5786" s="7">
        <v>41830.540500000003</v>
      </c>
      <c r="C5786">
        <v>3</v>
      </c>
    </row>
    <row r="5787" spans="1:3" x14ac:dyDescent="0.3">
      <c r="A5787" s="5" t="s">
        <v>2600</v>
      </c>
      <c r="B5787" s="7">
        <v>41831.590100000001</v>
      </c>
      <c r="C5787">
        <v>3</v>
      </c>
    </row>
    <row r="5788" spans="1:3" x14ac:dyDescent="0.3">
      <c r="A5788" s="5" t="s">
        <v>2598</v>
      </c>
      <c r="B5788" s="7">
        <v>41832.393600000003</v>
      </c>
      <c r="C5788">
        <v>3</v>
      </c>
    </row>
    <row r="5789" spans="1:3" x14ac:dyDescent="0.3">
      <c r="A5789" s="5" t="s">
        <v>2607</v>
      </c>
      <c r="B5789" s="7">
        <v>41833.4234</v>
      </c>
      <c r="C5789">
        <v>3</v>
      </c>
    </row>
    <row r="5790" spans="1:3" x14ac:dyDescent="0.3">
      <c r="A5790" s="5" t="s">
        <v>2603</v>
      </c>
      <c r="B5790" s="7">
        <v>41833.616999999998</v>
      </c>
      <c r="C5790">
        <v>3</v>
      </c>
    </row>
    <row r="5791" spans="1:3" x14ac:dyDescent="0.3">
      <c r="A5791" s="5" t="s">
        <v>2609</v>
      </c>
      <c r="B5791" s="7">
        <v>41834.637900000002</v>
      </c>
      <c r="C5791">
        <v>3</v>
      </c>
    </row>
    <row r="5792" spans="1:3" x14ac:dyDescent="0.3">
      <c r="A5792" s="5" t="s">
        <v>2616</v>
      </c>
      <c r="B5792" s="7">
        <v>41836.645600000003</v>
      </c>
      <c r="C5792">
        <v>3</v>
      </c>
    </row>
    <row r="5793" spans="1:3" x14ac:dyDescent="0.3">
      <c r="A5793" s="5" t="s">
        <v>2614</v>
      </c>
      <c r="B5793" s="7">
        <v>41836.6973</v>
      </c>
      <c r="C5793">
        <v>3</v>
      </c>
    </row>
    <row r="5794" spans="1:3" x14ac:dyDescent="0.3">
      <c r="A5794" s="5" t="s">
        <v>2618</v>
      </c>
      <c r="B5794" s="7">
        <v>41838.436300000001</v>
      </c>
      <c r="C5794">
        <v>3</v>
      </c>
    </row>
    <row r="5795" spans="1:3" x14ac:dyDescent="0.3">
      <c r="A5795" s="5" t="s">
        <v>2620</v>
      </c>
      <c r="B5795" s="7">
        <v>41842.461499999998</v>
      </c>
      <c r="C5795">
        <v>3</v>
      </c>
    </row>
    <row r="5796" spans="1:3" x14ac:dyDescent="0.3">
      <c r="A5796" s="5" t="s">
        <v>2621</v>
      </c>
      <c r="B5796" s="7">
        <v>41843.434399999998</v>
      </c>
      <c r="C5796">
        <v>3</v>
      </c>
    </row>
    <row r="5797" spans="1:3" x14ac:dyDescent="0.3">
      <c r="A5797" s="5" t="s">
        <v>2625</v>
      </c>
      <c r="B5797" s="7">
        <v>41844.643400000001</v>
      </c>
      <c r="C5797">
        <v>3</v>
      </c>
    </row>
    <row r="5798" spans="1:3" x14ac:dyDescent="0.3">
      <c r="A5798" s="5" t="s">
        <v>2631</v>
      </c>
      <c r="B5798" s="7">
        <v>41845.469499999999</v>
      </c>
      <c r="C5798">
        <v>3</v>
      </c>
    </row>
    <row r="5799" spans="1:3" x14ac:dyDescent="0.3">
      <c r="A5799" s="5" t="s">
        <v>2627</v>
      </c>
      <c r="B5799" s="7">
        <v>41846.555999999997</v>
      </c>
      <c r="C5799">
        <v>3</v>
      </c>
    </row>
    <row r="5800" spans="1:3" x14ac:dyDescent="0.3">
      <c r="A5800" s="5" t="s">
        <v>2633</v>
      </c>
      <c r="B5800" s="7">
        <v>41847.599600000001</v>
      </c>
      <c r="C5800">
        <v>3</v>
      </c>
    </row>
    <row r="5801" spans="1:3" x14ac:dyDescent="0.3">
      <c r="A5801" s="5" t="s">
        <v>2628</v>
      </c>
      <c r="B5801" s="7">
        <v>41847.705699999999</v>
      </c>
      <c r="C5801">
        <v>3</v>
      </c>
    </row>
    <row r="5802" spans="1:3" x14ac:dyDescent="0.3">
      <c r="A5802" s="5" t="s">
        <v>2638</v>
      </c>
      <c r="B5802" s="7">
        <v>41848.6679</v>
      </c>
      <c r="C5802">
        <v>3</v>
      </c>
    </row>
    <row r="5803" spans="1:3" x14ac:dyDescent="0.3">
      <c r="A5803" s="5" t="s">
        <v>2639</v>
      </c>
      <c r="B5803" s="7">
        <v>41850.648300000001</v>
      </c>
      <c r="C5803">
        <v>3</v>
      </c>
    </row>
    <row r="5804" spans="1:3" x14ac:dyDescent="0.3">
      <c r="A5804" s="5" t="s">
        <v>2644</v>
      </c>
      <c r="B5804" s="7">
        <v>41853.442999999999</v>
      </c>
      <c r="C5804">
        <v>3</v>
      </c>
    </row>
    <row r="5805" spans="1:3" x14ac:dyDescent="0.3">
      <c r="A5805" s="5" t="s">
        <v>2642</v>
      </c>
      <c r="B5805" s="7">
        <v>41854.4473</v>
      </c>
      <c r="C5805">
        <v>3</v>
      </c>
    </row>
    <row r="5806" spans="1:3" x14ac:dyDescent="0.3">
      <c r="A5806" s="5" t="s">
        <v>2641</v>
      </c>
      <c r="B5806" s="7">
        <v>41854.7071</v>
      </c>
      <c r="C5806">
        <v>3</v>
      </c>
    </row>
    <row r="5807" spans="1:3" x14ac:dyDescent="0.3">
      <c r="A5807" s="5" t="s">
        <v>2649</v>
      </c>
      <c r="B5807" s="7">
        <v>41855.3842</v>
      </c>
      <c r="C5807">
        <v>3</v>
      </c>
    </row>
    <row r="5808" spans="1:3" x14ac:dyDescent="0.3">
      <c r="A5808" s="5" t="s">
        <v>2643</v>
      </c>
      <c r="B5808" s="7">
        <v>41855.460400000004</v>
      </c>
      <c r="C5808">
        <v>3</v>
      </c>
    </row>
    <row r="5809" spans="1:3" x14ac:dyDescent="0.3">
      <c r="A5809" s="5" t="s">
        <v>2648</v>
      </c>
      <c r="B5809" s="7">
        <v>41855.677900000002</v>
      </c>
      <c r="C5809">
        <v>3</v>
      </c>
    </row>
    <row r="5810" spans="1:3" x14ac:dyDescent="0.3">
      <c r="A5810" s="5" t="s">
        <v>2653</v>
      </c>
      <c r="B5810" s="7">
        <v>41859.465199999999</v>
      </c>
      <c r="C5810">
        <v>3</v>
      </c>
    </row>
    <row r="5811" spans="1:3" x14ac:dyDescent="0.3">
      <c r="A5811" s="5" t="s">
        <v>2654</v>
      </c>
      <c r="B5811" s="7">
        <v>41861.656499999997</v>
      </c>
      <c r="C5811">
        <v>3</v>
      </c>
    </row>
    <row r="5812" spans="1:3" x14ac:dyDescent="0.3">
      <c r="A5812" s="5" t="s">
        <v>2655</v>
      </c>
      <c r="B5812" s="7">
        <v>41864.392999999996</v>
      </c>
      <c r="C5812">
        <v>3</v>
      </c>
    </row>
    <row r="5813" spans="1:3" x14ac:dyDescent="0.3">
      <c r="A5813" s="5" t="s">
        <v>2659</v>
      </c>
      <c r="B5813" s="7">
        <v>41864.694499999998</v>
      </c>
      <c r="C5813">
        <v>3</v>
      </c>
    </row>
    <row r="5814" spans="1:3" x14ac:dyDescent="0.3">
      <c r="A5814" s="5" t="s">
        <v>2661</v>
      </c>
      <c r="B5814" s="7">
        <v>41865.563999999998</v>
      </c>
      <c r="C5814">
        <v>3</v>
      </c>
    </row>
    <row r="5815" spans="1:3" x14ac:dyDescent="0.3">
      <c r="A5815" s="5" t="s">
        <v>2657</v>
      </c>
      <c r="B5815" s="7">
        <v>41865.630799999999</v>
      </c>
      <c r="C5815">
        <v>3</v>
      </c>
    </row>
    <row r="5816" spans="1:3" x14ac:dyDescent="0.3">
      <c r="A5816" s="5" t="s">
        <v>2662</v>
      </c>
      <c r="B5816" s="7">
        <v>41867.6132</v>
      </c>
      <c r="C5816">
        <v>3</v>
      </c>
    </row>
    <row r="5817" spans="1:3" x14ac:dyDescent="0.3">
      <c r="A5817" s="5" t="s">
        <v>2663</v>
      </c>
      <c r="B5817" s="7">
        <v>41869.607100000001</v>
      </c>
      <c r="C5817">
        <v>3</v>
      </c>
    </row>
    <row r="5818" spans="1:3" x14ac:dyDescent="0.3">
      <c r="A5818" s="5" t="s">
        <v>2666</v>
      </c>
      <c r="B5818" s="7">
        <v>41870.421199999997</v>
      </c>
      <c r="C5818">
        <v>3</v>
      </c>
    </row>
    <row r="5819" spans="1:3" x14ac:dyDescent="0.3">
      <c r="A5819" s="5" t="s">
        <v>2680</v>
      </c>
      <c r="B5819" s="7">
        <v>41871.436900000001</v>
      </c>
      <c r="C5819">
        <v>3</v>
      </c>
    </row>
    <row r="5820" spans="1:3" x14ac:dyDescent="0.3">
      <c r="A5820" s="5" t="s">
        <v>2670</v>
      </c>
      <c r="B5820" s="7">
        <v>41872.4571</v>
      </c>
      <c r="C5820">
        <v>3</v>
      </c>
    </row>
    <row r="5821" spans="1:3" x14ac:dyDescent="0.3">
      <c r="A5821" s="5" t="s">
        <v>2675</v>
      </c>
      <c r="B5821" s="7">
        <v>41873.383500000004</v>
      </c>
      <c r="C5821">
        <v>3</v>
      </c>
    </row>
    <row r="5822" spans="1:3" x14ac:dyDescent="0.3">
      <c r="A5822" s="5" t="s">
        <v>2678</v>
      </c>
      <c r="B5822" s="7">
        <v>41874.501100000001</v>
      </c>
      <c r="C5822">
        <v>3</v>
      </c>
    </row>
    <row r="5823" spans="1:3" x14ac:dyDescent="0.3">
      <c r="A5823" s="5" t="s">
        <v>2691</v>
      </c>
      <c r="B5823" s="7">
        <v>41878.415099999998</v>
      </c>
      <c r="C5823">
        <v>3</v>
      </c>
    </row>
    <row r="5824" spans="1:3" x14ac:dyDescent="0.3">
      <c r="A5824" s="5" t="s">
        <v>2688</v>
      </c>
      <c r="B5824" s="7">
        <v>41878.6414</v>
      </c>
      <c r="C5824">
        <v>3</v>
      </c>
    </row>
    <row r="5825" spans="1:3" x14ac:dyDescent="0.3">
      <c r="A5825" s="5" t="s">
        <v>2683</v>
      </c>
      <c r="B5825" s="7">
        <v>41880.499799999998</v>
      </c>
      <c r="C5825">
        <v>3</v>
      </c>
    </row>
    <row r="5826" spans="1:3" x14ac:dyDescent="0.3">
      <c r="A5826" s="5" t="s">
        <v>2694</v>
      </c>
      <c r="B5826" s="7">
        <v>41880.627999999997</v>
      </c>
      <c r="C5826">
        <v>3</v>
      </c>
    </row>
    <row r="5827" spans="1:3" x14ac:dyDescent="0.3">
      <c r="A5827" s="5" t="s">
        <v>2696</v>
      </c>
      <c r="B5827" s="7">
        <v>41882.671499999997</v>
      </c>
      <c r="C5827">
        <v>3</v>
      </c>
    </row>
    <row r="5828" spans="1:3" x14ac:dyDescent="0.3">
      <c r="A5828" s="5" t="s">
        <v>2706</v>
      </c>
      <c r="B5828" s="7">
        <v>41889.511899999998</v>
      </c>
      <c r="C5828">
        <v>3</v>
      </c>
    </row>
    <row r="5829" spans="1:3" x14ac:dyDescent="0.3">
      <c r="A5829" s="5" t="s">
        <v>2707</v>
      </c>
      <c r="B5829" s="7">
        <v>41893.410900000003</v>
      </c>
      <c r="C5829">
        <v>3</v>
      </c>
    </row>
    <row r="5830" spans="1:3" x14ac:dyDescent="0.3">
      <c r="A5830" s="5" t="s">
        <v>2711</v>
      </c>
      <c r="B5830" s="7">
        <v>41893.421699999999</v>
      </c>
      <c r="C5830">
        <v>3</v>
      </c>
    </row>
    <row r="5831" spans="1:3" x14ac:dyDescent="0.3">
      <c r="A5831" s="5" t="s">
        <v>2709</v>
      </c>
      <c r="B5831" s="7">
        <v>41895.668799999999</v>
      </c>
      <c r="C5831">
        <v>3</v>
      </c>
    </row>
    <row r="5832" spans="1:3" x14ac:dyDescent="0.3">
      <c r="A5832" s="5" t="s">
        <v>2715</v>
      </c>
      <c r="B5832" s="7">
        <v>41896.460500000001</v>
      </c>
      <c r="C5832">
        <v>3</v>
      </c>
    </row>
    <row r="5833" spans="1:3" x14ac:dyDescent="0.3">
      <c r="A5833" s="5" t="s">
        <v>2717</v>
      </c>
      <c r="B5833" s="7">
        <v>41898.662600000003</v>
      </c>
      <c r="C5833">
        <v>3</v>
      </c>
    </row>
    <row r="5834" spans="1:3" x14ac:dyDescent="0.3">
      <c r="A5834" s="5" t="s">
        <v>2722</v>
      </c>
      <c r="B5834" s="7">
        <v>41900.414799999999</v>
      </c>
      <c r="C5834">
        <v>3</v>
      </c>
    </row>
    <row r="5835" spans="1:3" x14ac:dyDescent="0.3">
      <c r="A5835" s="5" t="s">
        <v>2719</v>
      </c>
      <c r="B5835" s="7">
        <v>41902.520400000001</v>
      </c>
      <c r="C5835">
        <v>3</v>
      </c>
    </row>
    <row r="5836" spans="1:3" x14ac:dyDescent="0.3">
      <c r="A5836" s="5" t="s">
        <v>2723</v>
      </c>
      <c r="B5836" s="7">
        <v>41903.375399999997</v>
      </c>
      <c r="C5836">
        <v>3</v>
      </c>
    </row>
    <row r="5837" spans="1:3" x14ac:dyDescent="0.3">
      <c r="A5837" s="5" t="s">
        <v>2727</v>
      </c>
      <c r="B5837" s="7">
        <v>41904.515200000002</v>
      </c>
      <c r="C5837">
        <v>3</v>
      </c>
    </row>
    <row r="5838" spans="1:3" x14ac:dyDescent="0.3">
      <c r="A5838" s="5" t="s">
        <v>2728</v>
      </c>
      <c r="B5838" s="7">
        <v>41906.635499999997</v>
      </c>
      <c r="C5838">
        <v>3</v>
      </c>
    </row>
    <row r="5839" spans="1:3" x14ac:dyDescent="0.3">
      <c r="A5839" s="5" t="s">
        <v>2745</v>
      </c>
      <c r="B5839" s="7">
        <v>41911.382700000002</v>
      </c>
      <c r="C5839">
        <v>3</v>
      </c>
    </row>
    <row r="5840" spans="1:3" x14ac:dyDescent="0.3">
      <c r="A5840" s="5" t="s">
        <v>2742</v>
      </c>
      <c r="B5840" s="7">
        <v>41911.575799999999</v>
      </c>
      <c r="C5840">
        <v>3</v>
      </c>
    </row>
    <row r="5841" spans="1:3" x14ac:dyDescent="0.3">
      <c r="A5841" s="5" t="s">
        <v>2738</v>
      </c>
      <c r="B5841" s="7">
        <v>41912.385999999999</v>
      </c>
      <c r="C5841">
        <v>3</v>
      </c>
    </row>
    <row r="5842" spans="1:3" x14ac:dyDescent="0.3">
      <c r="A5842" s="5" t="s">
        <v>2744</v>
      </c>
      <c r="B5842" s="7">
        <v>41912.5818</v>
      </c>
      <c r="C5842">
        <v>3</v>
      </c>
    </row>
    <row r="5843" spans="1:3" x14ac:dyDescent="0.3">
      <c r="A5843" s="5" t="s">
        <v>2747</v>
      </c>
      <c r="B5843" s="7">
        <v>41913.639600000002</v>
      </c>
      <c r="C5843">
        <v>3</v>
      </c>
    </row>
    <row r="5844" spans="1:3" x14ac:dyDescent="0.3">
      <c r="A5844" s="5" t="s">
        <v>2751</v>
      </c>
      <c r="B5844" s="7">
        <v>41915.448900000003</v>
      </c>
      <c r="C5844">
        <v>3</v>
      </c>
    </row>
    <row r="5845" spans="1:3" x14ac:dyDescent="0.3">
      <c r="A5845" s="5" t="s">
        <v>2752</v>
      </c>
      <c r="B5845" s="7">
        <v>41916.6391</v>
      </c>
      <c r="C5845">
        <v>3</v>
      </c>
    </row>
    <row r="5846" spans="1:3" x14ac:dyDescent="0.3">
      <c r="A5846" s="5" t="s">
        <v>2749</v>
      </c>
      <c r="B5846" s="7">
        <v>41917.684300000001</v>
      </c>
      <c r="C5846">
        <v>3</v>
      </c>
    </row>
    <row r="5847" spans="1:3" x14ac:dyDescent="0.3">
      <c r="A5847" s="5" t="s">
        <v>2755</v>
      </c>
      <c r="B5847" s="7">
        <v>41918.384100000003</v>
      </c>
      <c r="C5847">
        <v>3</v>
      </c>
    </row>
    <row r="5848" spans="1:3" x14ac:dyDescent="0.3">
      <c r="A5848" s="5" t="s">
        <v>2759</v>
      </c>
      <c r="B5848" s="7">
        <v>41921.707000000002</v>
      </c>
      <c r="C5848">
        <v>3</v>
      </c>
    </row>
    <row r="5849" spans="1:3" x14ac:dyDescent="0.3">
      <c r="A5849" s="5" t="s">
        <v>2760</v>
      </c>
      <c r="B5849" s="7">
        <v>41924.455000000002</v>
      </c>
      <c r="C5849">
        <v>3</v>
      </c>
    </row>
    <row r="5850" spans="1:3" x14ac:dyDescent="0.3">
      <c r="A5850" s="5" t="s">
        <v>2762</v>
      </c>
      <c r="B5850" s="7">
        <v>41924.578999999998</v>
      </c>
      <c r="C5850">
        <v>3</v>
      </c>
    </row>
    <row r="5851" spans="1:3" x14ac:dyDescent="0.3">
      <c r="A5851" s="5" t="s">
        <v>2763</v>
      </c>
      <c r="B5851" s="7">
        <v>41925.564100000003</v>
      </c>
      <c r="C5851">
        <v>3</v>
      </c>
    </row>
    <row r="5852" spans="1:3" x14ac:dyDescent="0.3">
      <c r="A5852" s="5" t="s">
        <v>2766</v>
      </c>
      <c r="B5852" s="7">
        <v>41926.688199999997</v>
      </c>
      <c r="C5852">
        <v>3</v>
      </c>
    </row>
    <row r="5853" spans="1:3" x14ac:dyDescent="0.3">
      <c r="A5853" s="5" t="s">
        <v>2767</v>
      </c>
      <c r="B5853" s="7">
        <v>41928.495300000002</v>
      </c>
      <c r="C5853">
        <v>3</v>
      </c>
    </row>
    <row r="5854" spans="1:3" x14ac:dyDescent="0.3">
      <c r="A5854" s="5" t="s">
        <v>2770</v>
      </c>
      <c r="B5854" s="7">
        <v>41928.5242</v>
      </c>
      <c r="C5854">
        <v>3</v>
      </c>
    </row>
    <row r="5855" spans="1:3" x14ac:dyDescent="0.3">
      <c r="A5855" s="5" t="s">
        <v>2775</v>
      </c>
      <c r="B5855" s="7">
        <v>41932.381300000001</v>
      </c>
      <c r="C5855">
        <v>3</v>
      </c>
    </row>
    <row r="5856" spans="1:3" x14ac:dyDescent="0.3">
      <c r="A5856" s="5" t="s">
        <v>2774</v>
      </c>
      <c r="B5856" s="7">
        <v>41933.626799999998</v>
      </c>
      <c r="C5856">
        <v>3</v>
      </c>
    </row>
    <row r="5857" spans="1:3" x14ac:dyDescent="0.3">
      <c r="A5857" s="5" t="s">
        <v>2777</v>
      </c>
      <c r="B5857" s="7">
        <v>41934.428399999997</v>
      </c>
      <c r="C5857">
        <v>3</v>
      </c>
    </row>
    <row r="5858" spans="1:3" x14ac:dyDescent="0.3">
      <c r="A5858" s="5" t="s">
        <v>2780</v>
      </c>
      <c r="B5858" s="7">
        <v>41934.659899999999</v>
      </c>
      <c r="C5858">
        <v>3</v>
      </c>
    </row>
    <row r="5859" spans="1:3" x14ac:dyDescent="0.3">
      <c r="A5859" s="5" t="s">
        <v>2778</v>
      </c>
      <c r="B5859" s="7">
        <v>41935.381099999999</v>
      </c>
      <c r="C5859">
        <v>3</v>
      </c>
    </row>
    <row r="5860" spans="1:3" x14ac:dyDescent="0.3">
      <c r="A5860" s="5" t="s">
        <v>2790</v>
      </c>
      <c r="B5860" s="7">
        <v>41939.638400000003</v>
      </c>
      <c r="C5860">
        <v>3</v>
      </c>
    </row>
    <row r="5861" spans="1:3" x14ac:dyDescent="0.3">
      <c r="A5861" s="5" t="s">
        <v>2786</v>
      </c>
      <c r="B5861" s="7">
        <v>41940.531900000002</v>
      </c>
      <c r="C5861">
        <v>3</v>
      </c>
    </row>
    <row r="5862" spans="1:3" x14ac:dyDescent="0.3">
      <c r="A5862" s="5" t="s">
        <v>2792</v>
      </c>
      <c r="B5862" s="7">
        <v>41941.500800000002</v>
      </c>
      <c r="C5862">
        <v>3</v>
      </c>
    </row>
    <row r="5863" spans="1:3" x14ac:dyDescent="0.3">
      <c r="A5863" s="5" t="s">
        <v>2795</v>
      </c>
      <c r="B5863" s="7">
        <v>41942.653400000003</v>
      </c>
      <c r="C5863">
        <v>3</v>
      </c>
    </row>
    <row r="5864" spans="1:3" x14ac:dyDescent="0.3">
      <c r="A5864" s="5" t="s">
        <v>2796</v>
      </c>
      <c r="B5864" s="7">
        <v>41943.4637</v>
      </c>
      <c r="C5864">
        <v>3</v>
      </c>
    </row>
    <row r="5865" spans="1:3" x14ac:dyDescent="0.3">
      <c r="A5865" s="5" t="s">
        <v>2803</v>
      </c>
      <c r="B5865" s="7">
        <v>41947.446100000001</v>
      </c>
      <c r="C5865">
        <v>3</v>
      </c>
    </row>
    <row r="5866" spans="1:3" x14ac:dyDescent="0.3">
      <c r="A5866" s="5" t="s">
        <v>2804</v>
      </c>
      <c r="B5866" s="7">
        <v>41950.605300000003</v>
      </c>
      <c r="C5866">
        <v>3</v>
      </c>
    </row>
    <row r="5867" spans="1:3" x14ac:dyDescent="0.3">
      <c r="A5867" s="5" t="s">
        <v>2811</v>
      </c>
      <c r="B5867" s="7">
        <v>41959.659</v>
      </c>
      <c r="C5867">
        <v>3</v>
      </c>
    </row>
    <row r="5868" spans="1:3" x14ac:dyDescent="0.3">
      <c r="A5868" s="5" t="s">
        <v>2812</v>
      </c>
      <c r="B5868" s="7">
        <v>41961.6803</v>
      </c>
      <c r="C5868">
        <v>3</v>
      </c>
    </row>
    <row r="5869" spans="1:3" x14ac:dyDescent="0.3">
      <c r="A5869" s="5" t="s">
        <v>2814</v>
      </c>
      <c r="B5869" s="7">
        <v>41965.464200000002</v>
      </c>
      <c r="C5869">
        <v>3</v>
      </c>
    </row>
    <row r="5870" spans="1:3" x14ac:dyDescent="0.3">
      <c r="A5870" s="5" t="s">
        <v>2813</v>
      </c>
      <c r="B5870" s="7">
        <v>41965.626600000003</v>
      </c>
      <c r="C5870">
        <v>3</v>
      </c>
    </row>
    <row r="5871" spans="1:3" x14ac:dyDescent="0.3">
      <c r="A5871" s="5" t="s">
        <v>2817</v>
      </c>
      <c r="B5871" s="7">
        <v>41965.638500000001</v>
      </c>
      <c r="C5871">
        <v>3</v>
      </c>
    </row>
    <row r="5872" spans="1:3" x14ac:dyDescent="0.3">
      <c r="A5872" s="5" t="s">
        <v>2823</v>
      </c>
      <c r="B5872" s="7">
        <v>41966.4853</v>
      </c>
      <c r="C5872">
        <v>3</v>
      </c>
    </row>
    <row r="5873" spans="1:3" x14ac:dyDescent="0.3">
      <c r="A5873" s="5" t="s">
        <v>2827</v>
      </c>
      <c r="B5873" s="7">
        <v>41967.4349</v>
      </c>
      <c r="C5873">
        <v>3</v>
      </c>
    </row>
    <row r="5874" spans="1:3" x14ac:dyDescent="0.3">
      <c r="A5874" s="5" t="s">
        <v>2825</v>
      </c>
      <c r="B5874" s="7">
        <v>41967.556600000004</v>
      </c>
      <c r="C5874">
        <v>3</v>
      </c>
    </row>
    <row r="5875" spans="1:3" x14ac:dyDescent="0.3">
      <c r="A5875" s="5" t="s">
        <v>2819</v>
      </c>
      <c r="B5875" s="7">
        <v>41968.554300000003</v>
      </c>
      <c r="C5875">
        <v>3</v>
      </c>
    </row>
    <row r="5876" spans="1:3" x14ac:dyDescent="0.3">
      <c r="A5876" s="5" t="s">
        <v>2818</v>
      </c>
      <c r="B5876" s="7">
        <v>41969.378700000001</v>
      </c>
      <c r="C5876">
        <v>3</v>
      </c>
    </row>
    <row r="5877" spans="1:3" x14ac:dyDescent="0.3">
      <c r="A5877" s="5" t="s">
        <v>2829</v>
      </c>
      <c r="B5877" s="7">
        <v>41969.689299999998</v>
      </c>
      <c r="C5877">
        <v>3</v>
      </c>
    </row>
    <row r="5878" spans="1:3" x14ac:dyDescent="0.3">
      <c r="A5878" s="5" t="s">
        <v>2830</v>
      </c>
      <c r="B5878" s="7">
        <v>41970.3946</v>
      </c>
      <c r="C5878">
        <v>3</v>
      </c>
    </row>
    <row r="5879" spans="1:3" x14ac:dyDescent="0.3">
      <c r="A5879" s="5" t="s">
        <v>2831</v>
      </c>
      <c r="B5879" s="7">
        <v>41974.672200000001</v>
      </c>
      <c r="C5879">
        <v>3</v>
      </c>
    </row>
    <row r="5880" spans="1:3" x14ac:dyDescent="0.3">
      <c r="A5880" s="5" t="s">
        <v>2835</v>
      </c>
      <c r="B5880" s="7">
        <v>41975.485399999998</v>
      </c>
      <c r="C5880">
        <v>3</v>
      </c>
    </row>
    <row r="5881" spans="1:3" x14ac:dyDescent="0.3">
      <c r="A5881" s="5" t="s">
        <v>2833</v>
      </c>
      <c r="B5881" s="7">
        <v>41978.461000000003</v>
      </c>
      <c r="C5881">
        <v>3</v>
      </c>
    </row>
    <row r="5882" spans="1:3" x14ac:dyDescent="0.3">
      <c r="A5882" s="5" t="s">
        <v>2844</v>
      </c>
      <c r="B5882" s="7">
        <v>41979.410400000001</v>
      </c>
      <c r="C5882">
        <v>3</v>
      </c>
    </row>
    <row r="5883" spans="1:3" x14ac:dyDescent="0.3">
      <c r="A5883" s="5" t="s">
        <v>2841</v>
      </c>
      <c r="B5883" s="7">
        <v>41980.407299999999</v>
      </c>
      <c r="C5883">
        <v>3</v>
      </c>
    </row>
    <row r="5884" spans="1:3" x14ac:dyDescent="0.3">
      <c r="A5884" s="5" t="s">
        <v>2846</v>
      </c>
      <c r="B5884" s="7">
        <v>41980.563999999998</v>
      </c>
      <c r="C5884">
        <v>3</v>
      </c>
    </row>
    <row r="5885" spans="1:3" x14ac:dyDescent="0.3">
      <c r="A5885" s="5" t="s">
        <v>2851</v>
      </c>
      <c r="B5885" s="7">
        <v>41981.387000000002</v>
      </c>
      <c r="C5885">
        <v>3</v>
      </c>
    </row>
    <row r="5886" spans="1:3" x14ac:dyDescent="0.3">
      <c r="A5886" s="5" t="s">
        <v>2852</v>
      </c>
      <c r="B5886" s="7">
        <v>41982.487800000003</v>
      </c>
      <c r="C5886">
        <v>3</v>
      </c>
    </row>
    <row r="5887" spans="1:3" x14ac:dyDescent="0.3">
      <c r="A5887" s="5" t="s">
        <v>2853</v>
      </c>
      <c r="B5887" s="7">
        <v>41985.386500000001</v>
      </c>
      <c r="C5887">
        <v>3</v>
      </c>
    </row>
    <row r="5888" spans="1:3" x14ac:dyDescent="0.3">
      <c r="A5888" s="5" t="s">
        <v>2854</v>
      </c>
      <c r="B5888" s="7">
        <v>41985.449399999998</v>
      </c>
      <c r="C5888">
        <v>3</v>
      </c>
    </row>
    <row r="5889" spans="1:3" x14ac:dyDescent="0.3">
      <c r="A5889" s="5" t="s">
        <v>2858</v>
      </c>
      <c r="B5889" s="7">
        <v>41987.518700000001</v>
      </c>
      <c r="C5889">
        <v>3</v>
      </c>
    </row>
    <row r="5890" spans="1:3" x14ac:dyDescent="0.3">
      <c r="A5890" s="5" t="s">
        <v>2855</v>
      </c>
      <c r="B5890" s="7">
        <v>41987.547400000003</v>
      </c>
      <c r="C5890">
        <v>3</v>
      </c>
    </row>
    <row r="5891" spans="1:3" x14ac:dyDescent="0.3">
      <c r="A5891" s="5" t="s">
        <v>2857</v>
      </c>
      <c r="B5891" s="7">
        <v>41988.451200000003</v>
      </c>
      <c r="C5891">
        <v>3</v>
      </c>
    </row>
    <row r="5892" spans="1:3" x14ac:dyDescent="0.3">
      <c r="A5892" s="5" t="s">
        <v>2864</v>
      </c>
      <c r="B5892" s="7">
        <v>41993.527099999999</v>
      </c>
      <c r="C5892">
        <v>3</v>
      </c>
    </row>
    <row r="5893" spans="1:3" x14ac:dyDescent="0.3">
      <c r="A5893" s="5" t="s">
        <v>2859</v>
      </c>
      <c r="B5893" s="7">
        <v>41993.53</v>
      </c>
      <c r="C5893">
        <v>3</v>
      </c>
    </row>
    <row r="5894" spans="1:3" x14ac:dyDescent="0.3">
      <c r="A5894" s="5" t="s">
        <v>2865</v>
      </c>
      <c r="B5894" s="7">
        <v>41994.571600000003</v>
      </c>
      <c r="C5894">
        <v>3</v>
      </c>
    </row>
    <row r="5895" spans="1:3" x14ac:dyDescent="0.3">
      <c r="A5895" s="5" t="s">
        <v>2867</v>
      </c>
      <c r="B5895" s="7">
        <v>41996.423000000003</v>
      </c>
      <c r="C5895">
        <v>3</v>
      </c>
    </row>
    <row r="5896" spans="1:3" x14ac:dyDescent="0.3">
      <c r="A5896" s="5" t="s">
        <v>2872</v>
      </c>
      <c r="B5896" s="7">
        <v>42001.671900000001</v>
      </c>
      <c r="C5896">
        <v>3</v>
      </c>
    </row>
    <row r="5897" spans="1:3" x14ac:dyDescent="0.3">
      <c r="A5897" s="5" t="s">
        <v>2874</v>
      </c>
      <c r="B5897" s="7">
        <v>42003.618399999999</v>
      </c>
      <c r="C5897">
        <v>3</v>
      </c>
    </row>
    <row r="5898" spans="1:3" x14ac:dyDescent="0.3">
      <c r="A5898" s="5" t="s">
        <v>2873</v>
      </c>
      <c r="B5898" s="7">
        <v>42003.641300000003</v>
      </c>
      <c r="C5898">
        <v>3</v>
      </c>
    </row>
    <row r="5899" spans="1:3" x14ac:dyDescent="0.3">
      <c r="A5899" s="5" t="s">
        <v>2875</v>
      </c>
      <c r="B5899" s="7">
        <v>42006.6702</v>
      </c>
      <c r="C5899">
        <v>3</v>
      </c>
    </row>
    <row r="5900" spans="1:3" x14ac:dyDescent="0.3">
      <c r="A5900" s="5" t="s">
        <v>2881</v>
      </c>
      <c r="B5900" s="7">
        <v>42008.690900000001</v>
      </c>
      <c r="C5900">
        <v>3</v>
      </c>
    </row>
    <row r="5901" spans="1:3" x14ac:dyDescent="0.3">
      <c r="A5901" s="5" t="s">
        <v>2879</v>
      </c>
      <c r="B5901" s="7">
        <v>42009.648699999998</v>
      </c>
      <c r="C5901">
        <v>3</v>
      </c>
    </row>
    <row r="5902" spans="1:3" x14ac:dyDescent="0.3">
      <c r="A5902" s="5" t="s">
        <v>2884</v>
      </c>
      <c r="B5902" s="7">
        <v>42014.394</v>
      </c>
      <c r="C5902">
        <v>3</v>
      </c>
    </row>
    <row r="5903" spans="1:3" x14ac:dyDescent="0.3">
      <c r="A5903" s="5" t="s">
        <v>2885</v>
      </c>
      <c r="B5903" s="7">
        <v>42017.539499999999</v>
      </c>
      <c r="C5903">
        <v>3</v>
      </c>
    </row>
    <row r="5904" spans="1:3" x14ac:dyDescent="0.3">
      <c r="A5904" s="5" t="s">
        <v>2887</v>
      </c>
      <c r="B5904" s="7">
        <v>42017.7016</v>
      </c>
      <c r="C5904">
        <v>3</v>
      </c>
    </row>
    <row r="5905" spans="1:3" x14ac:dyDescent="0.3">
      <c r="A5905" s="5" t="s">
        <v>2891</v>
      </c>
      <c r="B5905" s="7">
        <v>42023.456299999998</v>
      </c>
      <c r="C5905">
        <v>3</v>
      </c>
    </row>
    <row r="5906" spans="1:3" x14ac:dyDescent="0.3">
      <c r="A5906" s="5" t="s">
        <v>2894</v>
      </c>
      <c r="B5906" s="7">
        <v>42023.470800000003</v>
      </c>
      <c r="C5906">
        <v>3</v>
      </c>
    </row>
    <row r="5907" spans="1:3" x14ac:dyDescent="0.3">
      <c r="A5907" s="5" t="s">
        <v>2892</v>
      </c>
      <c r="B5907" s="7">
        <v>42023.5795</v>
      </c>
      <c r="C5907">
        <v>3</v>
      </c>
    </row>
    <row r="5908" spans="1:3" x14ac:dyDescent="0.3">
      <c r="A5908" s="5" t="s">
        <v>2896</v>
      </c>
      <c r="B5908" s="7">
        <v>42025.456200000001</v>
      </c>
      <c r="C5908">
        <v>3</v>
      </c>
    </row>
    <row r="5909" spans="1:3" x14ac:dyDescent="0.3">
      <c r="A5909" s="5" t="s">
        <v>2895</v>
      </c>
      <c r="B5909" s="7">
        <v>42026.685599999997</v>
      </c>
      <c r="C5909">
        <v>3</v>
      </c>
    </row>
    <row r="5910" spans="1:3" x14ac:dyDescent="0.3">
      <c r="A5910" s="5" t="s">
        <v>2903</v>
      </c>
      <c r="B5910" s="7">
        <v>42027.413500000002</v>
      </c>
      <c r="C5910">
        <v>3</v>
      </c>
    </row>
    <row r="5911" spans="1:3" x14ac:dyDescent="0.3">
      <c r="A5911" s="5" t="s">
        <v>2898</v>
      </c>
      <c r="B5911" s="7">
        <v>42028.394399999997</v>
      </c>
      <c r="C5911">
        <v>3</v>
      </c>
    </row>
    <row r="5912" spans="1:3" x14ac:dyDescent="0.3">
      <c r="A5912" s="5" t="s">
        <v>2901</v>
      </c>
      <c r="B5912" s="7">
        <v>42029.625399999997</v>
      </c>
      <c r="C5912">
        <v>3</v>
      </c>
    </row>
    <row r="5913" spans="1:3" x14ac:dyDescent="0.3">
      <c r="A5913" s="5" t="s">
        <v>2907</v>
      </c>
      <c r="B5913" s="7">
        <v>42030.641199999998</v>
      </c>
      <c r="C5913">
        <v>3</v>
      </c>
    </row>
    <row r="5914" spans="1:3" x14ac:dyDescent="0.3">
      <c r="A5914" s="5" t="s">
        <v>2913</v>
      </c>
      <c r="B5914" s="7">
        <v>42036.555200000003</v>
      </c>
      <c r="C5914">
        <v>3</v>
      </c>
    </row>
    <row r="5915" spans="1:3" x14ac:dyDescent="0.3">
      <c r="A5915" s="5" t="s">
        <v>2915</v>
      </c>
      <c r="B5915" s="7">
        <v>42039.477400000003</v>
      </c>
      <c r="C5915">
        <v>3</v>
      </c>
    </row>
    <row r="5916" spans="1:3" x14ac:dyDescent="0.3">
      <c r="A5916" s="5" t="s">
        <v>2914</v>
      </c>
      <c r="B5916" s="7">
        <v>42040.4156</v>
      </c>
      <c r="C5916">
        <v>3</v>
      </c>
    </row>
    <row r="5917" spans="1:3" x14ac:dyDescent="0.3">
      <c r="A5917" s="5" t="s">
        <v>2926</v>
      </c>
      <c r="B5917" s="7">
        <v>42041.378400000001</v>
      </c>
      <c r="C5917">
        <v>3</v>
      </c>
    </row>
    <row r="5918" spans="1:3" x14ac:dyDescent="0.3">
      <c r="A5918" s="5" t="s">
        <v>2918</v>
      </c>
      <c r="B5918" s="7">
        <v>42042.442300000002</v>
      </c>
      <c r="C5918">
        <v>3</v>
      </c>
    </row>
    <row r="5919" spans="1:3" x14ac:dyDescent="0.3">
      <c r="A5919" s="5" t="s">
        <v>2928</v>
      </c>
      <c r="B5919" s="7">
        <v>42042.595600000001</v>
      </c>
      <c r="C5919">
        <v>3</v>
      </c>
    </row>
    <row r="5920" spans="1:3" x14ac:dyDescent="0.3">
      <c r="A5920" s="5" t="s">
        <v>2933</v>
      </c>
      <c r="B5920" s="7">
        <v>42043.3995</v>
      </c>
      <c r="C5920">
        <v>3</v>
      </c>
    </row>
    <row r="5921" spans="1:3" x14ac:dyDescent="0.3">
      <c r="A5921" s="5" t="s">
        <v>2932</v>
      </c>
      <c r="B5921" s="7">
        <v>42043.531300000002</v>
      </c>
      <c r="C5921">
        <v>3</v>
      </c>
    </row>
    <row r="5922" spans="1:3" x14ac:dyDescent="0.3">
      <c r="A5922" s="5" t="s">
        <v>2931</v>
      </c>
      <c r="B5922" s="7">
        <v>42045.537300000004</v>
      </c>
      <c r="C5922">
        <v>3</v>
      </c>
    </row>
    <row r="5923" spans="1:3" x14ac:dyDescent="0.3">
      <c r="A5923" s="5" t="s">
        <v>2924</v>
      </c>
      <c r="B5923" s="7">
        <v>42046.563800000004</v>
      </c>
      <c r="C5923">
        <v>3</v>
      </c>
    </row>
    <row r="5924" spans="1:3" x14ac:dyDescent="0.3">
      <c r="A5924" s="5" t="s">
        <v>2937</v>
      </c>
      <c r="B5924" s="7">
        <v>42051.622300000003</v>
      </c>
      <c r="C5924">
        <v>3</v>
      </c>
    </row>
    <row r="5925" spans="1:3" x14ac:dyDescent="0.3">
      <c r="A5925" s="5" t="s">
        <v>2938</v>
      </c>
      <c r="B5925" s="7">
        <v>42052.377999999997</v>
      </c>
      <c r="C5925">
        <v>3</v>
      </c>
    </row>
    <row r="5926" spans="1:3" x14ac:dyDescent="0.3">
      <c r="A5926" s="5" t="s">
        <v>2941</v>
      </c>
      <c r="B5926" s="7">
        <v>42055.599000000002</v>
      </c>
      <c r="C5926">
        <v>3</v>
      </c>
    </row>
    <row r="5927" spans="1:3" x14ac:dyDescent="0.3">
      <c r="A5927" s="5" t="s">
        <v>2947</v>
      </c>
      <c r="B5927" s="7">
        <v>42059.522199999999</v>
      </c>
      <c r="C5927">
        <v>3</v>
      </c>
    </row>
    <row r="5928" spans="1:3" x14ac:dyDescent="0.3">
      <c r="A5928" s="5" t="s">
        <v>2942</v>
      </c>
      <c r="B5928" s="7">
        <v>42060.564200000001</v>
      </c>
      <c r="C5928">
        <v>3</v>
      </c>
    </row>
    <row r="5929" spans="1:3" x14ac:dyDescent="0.3">
      <c r="A5929" s="5" t="s">
        <v>2953</v>
      </c>
      <c r="B5929" s="7">
        <v>42063.448600000003</v>
      </c>
      <c r="C5929">
        <v>3</v>
      </c>
    </row>
    <row r="5930" spans="1:3" x14ac:dyDescent="0.3">
      <c r="A5930" s="5" t="s">
        <v>2952</v>
      </c>
      <c r="B5930" s="7">
        <v>42063.688800000004</v>
      </c>
      <c r="C5930">
        <v>3</v>
      </c>
    </row>
    <row r="5931" spans="1:3" x14ac:dyDescent="0.3">
      <c r="A5931" s="5" t="s">
        <v>2951</v>
      </c>
      <c r="B5931" s="7">
        <v>42064.463799999998</v>
      </c>
      <c r="C5931">
        <v>3</v>
      </c>
    </row>
    <row r="5932" spans="1:3" x14ac:dyDescent="0.3">
      <c r="A5932" s="5" t="s">
        <v>2958</v>
      </c>
      <c r="B5932" s="7">
        <v>42067.469499999999</v>
      </c>
      <c r="C5932">
        <v>3</v>
      </c>
    </row>
    <row r="5933" spans="1:3" x14ac:dyDescent="0.3">
      <c r="A5933" s="5" t="s">
        <v>2970</v>
      </c>
      <c r="B5933" s="7">
        <v>42070.538999999997</v>
      </c>
      <c r="C5933">
        <v>3</v>
      </c>
    </row>
    <row r="5934" spans="1:3" x14ac:dyDescent="0.3">
      <c r="A5934" s="5" t="s">
        <v>2963</v>
      </c>
      <c r="B5934" s="7">
        <v>42071.587399999997</v>
      </c>
      <c r="C5934">
        <v>3</v>
      </c>
    </row>
    <row r="5935" spans="1:3" x14ac:dyDescent="0.3">
      <c r="A5935" s="5" t="s">
        <v>2974</v>
      </c>
      <c r="B5935" s="7">
        <v>42073.549400000004</v>
      </c>
      <c r="C5935">
        <v>3</v>
      </c>
    </row>
    <row r="5936" spans="1:3" x14ac:dyDescent="0.3">
      <c r="A5936" s="5" t="s">
        <v>2976</v>
      </c>
      <c r="B5936" s="7">
        <v>42074.574500000002</v>
      </c>
      <c r="C5936">
        <v>3</v>
      </c>
    </row>
    <row r="5937" spans="1:3" x14ac:dyDescent="0.3">
      <c r="A5937" s="5" t="s">
        <v>2980</v>
      </c>
      <c r="B5937" s="7">
        <v>42079.686999999998</v>
      </c>
      <c r="C5937">
        <v>3</v>
      </c>
    </row>
    <row r="5938" spans="1:3" x14ac:dyDescent="0.3">
      <c r="A5938" s="5" t="s">
        <v>2979</v>
      </c>
      <c r="B5938" s="7">
        <v>42080.381500000003</v>
      </c>
      <c r="C5938">
        <v>3</v>
      </c>
    </row>
    <row r="5939" spans="1:3" x14ac:dyDescent="0.3">
      <c r="A5939" s="5" t="s">
        <v>2985</v>
      </c>
      <c r="B5939" s="7">
        <v>42083.451999999997</v>
      </c>
      <c r="C5939">
        <v>3</v>
      </c>
    </row>
    <row r="5940" spans="1:3" x14ac:dyDescent="0.3">
      <c r="A5940" s="5" t="s">
        <v>2988</v>
      </c>
      <c r="B5940" s="7">
        <v>42084.642399999997</v>
      </c>
      <c r="C5940">
        <v>3</v>
      </c>
    </row>
    <row r="5941" spans="1:3" x14ac:dyDescent="0.3">
      <c r="A5941" s="5" t="s">
        <v>2990</v>
      </c>
      <c r="B5941" s="7">
        <v>42085.4257</v>
      </c>
      <c r="C5941">
        <v>3</v>
      </c>
    </row>
    <row r="5942" spans="1:3" x14ac:dyDescent="0.3">
      <c r="A5942" s="5" t="s">
        <v>2991</v>
      </c>
      <c r="B5942" s="7">
        <v>42089.385900000001</v>
      </c>
      <c r="C5942">
        <v>3</v>
      </c>
    </row>
    <row r="5943" spans="1:3" x14ac:dyDescent="0.3">
      <c r="A5943" s="5" t="s">
        <v>2995</v>
      </c>
      <c r="B5943" s="7">
        <v>42089.512799999997</v>
      </c>
      <c r="C5943">
        <v>3</v>
      </c>
    </row>
    <row r="5944" spans="1:3" x14ac:dyDescent="0.3">
      <c r="A5944" s="5" t="s">
        <v>2994</v>
      </c>
      <c r="B5944" s="7">
        <v>42089.535100000001</v>
      </c>
      <c r="C5944">
        <v>3</v>
      </c>
    </row>
    <row r="5945" spans="1:3" x14ac:dyDescent="0.3">
      <c r="A5945" s="5" t="s">
        <v>3005</v>
      </c>
      <c r="B5945" s="7">
        <v>42094.613400000002</v>
      </c>
      <c r="C5945">
        <v>3</v>
      </c>
    </row>
    <row r="5946" spans="1:3" x14ac:dyDescent="0.3">
      <c r="A5946" s="5" t="s">
        <v>2998</v>
      </c>
      <c r="B5946" s="7">
        <v>42095.453500000003</v>
      </c>
      <c r="C5946">
        <v>3</v>
      </c>
    </row>
    <row r="5947" spans="1:3" x14ac:dyDescent="0.3">
      <c r="A5947" s="5" t="s">
        <v>3002</v>
      </c>
      <c r="B5947" s="7">
        <v>42095.6538</v>
      </c>
      <c r="C5947">
        <v>3</v>
      </c>
    </row>
    <row r="5948" spans="1:3" x14ac:dyDescent="0.3">
      <c r="A5948" s="5" t="s">
        <v>3007</v>
      </c>
      <c r="B5948" s="7">
        <v>42097.702400000002</v>
      </c>
      <c r="C5948">
        <v>3</v>
      </c>
    </row>
    <row r="5949" spans="1:3" x14ac:dyDescent="0.3">
      <c r="A5949" s="5" t="s">
        <v>3009</v>
      </c>
      <c r="B5949" s="7">
        <v>42101.432000000001</v>
      </c>
      <c r="C5949">
        <v>3</v>
      </c>
    </row>
    <row r="5950" spans="1:3" x14ac:dyDescent="0.3">
      <c r="A5950" s="5" t="s">
        <v>3008</v>
      </c>
      <c r="B5950" s="7">
        <v>42103.437299999998</v>
      </c>
      <c r="C5950">
        <v>3</v>
      </c>
    </row>
    <row r="5951" spans="1:3" x14ac:dyDescent="0.3">
      <c r="A5951" s="5" t="s">
        <v>3013</v>
      </c>
      <c r="B5951" s="7">
        <v>42103.614500000003</v>
      </c>
      <c r="C5951">
        <v>3</v>
      </c>
    </row>
    <row r="5952" spans="1:3" x14ac:dyDescent="0.3">
      <c r="A5952" s="5" t="s">
        <v>3011</v>
      </c>
      <c r="B5952" s="7">
        <v>42104.619400000003</v>
      </c>
      <c r="C5952">
        <v>3</v>
      </c>
    </row>
    <row r="5953" spans="1:3" x14ac:dyDescent="0.3">
      <c r="A5953" s="5" t="s">
        <v>3016</v>
      </c>
      <c r="B5953" s="7">
        <v>42106.673600000002</v>
      </c>
      <c r="C5953">
        <v>3</v>
      </c>
    </row>
    <row r="5954" spans="1:3" x14ac:dyDescent="0.3">
      <c r="A5954" s="5" t="s">
        <v>3022</v>
      </c>
      <c r="B5954" s="7">
        <v>42110.673600000002</v>
      </c>
      <c r="C5954">
        <v>3</v>
      </c>
    </row>
    <row r="5955" spans="1:3" x14ac:dyDescent="0.3">
      <c r="A5955" s="5" t="s">
        <v>3023</v>
      </c>
      <c r="B5955" s="7">
        <v>42111.582199999997</v>
      </c>
      <c r="C5955">
        <v>3</v>
      </c>
    </row>
    <row r="5956" spans="1:3" x14ac:dyDescent="0.3">
      <c r="A5956" s="5" t="s">
        <v>3024</v>
      </c>
      <c r="B5956" s="7">
        <v>42112.4977</v>
      </c>
      <c r="C5956">
        <v>3</v>
      </c>
    </row>
    <row r="5957" spans="1:3" x14ac:dyDescent="0.3">
      <c r="A5957" s="5" t="s">
        <v>3026</v>
      </c>
      <c r="B5957" s="7">
        <v>42112.518199999999</v>
      </c>
      <c r="C5957">
        <v>3</v>
      </c>
    </row>
    <row r="5958" spans="1:3" x14ac:dyDescent="0.3">
      <c r="A5958" s="5" t="s">
        <v>3031</v>
      </c>
      <c r="B5958" s="7">
        <v>42113.469400000002</v>
      </c>
      <c r="C5958">
        <v>3</v>
      </c>
    </row>
    <row r="5959" spans="1:3" x14ac:dyDescent="0.3">
      <c r="A5959" s="5" t="s">
        <v>3027</v>
      </c>
      <c r="B5959" s="7">
        <v>42113.704400000002</v>
      </c>
      <c r="C5959">
        <v>3</v>
      </c>
    </row>
    <row r="5960" spans="1:3" x14ac:dyDescent="0.3">
      <c r="A5960" s="5" t="s">
        <v>3028</v>
      </c>
      <c r="B5960" s="7">
        <v>42114.5026</v>
      </c>
      <c r="C5960">
        <v>3</v>
      </c>
    </row>
    <row r="5961" spans="1:3" x14ac:dyDescent="0.3">
      <c r="A5961" s="5" t="s">
        <v>3029</v>
      </c>
      <c r="B5961" s="7">
        <v>42114.589200000002</v>
      </c>
      <c r="C5961">
        <v>3</v>
      </c>
    </row>
    <row r="5962" spans="1:3" x14ac:dyDescent="0.3">
      <c r="A5962" s="5" t="s">
        <v>3035</v>
      </c>
      <c r="B5962" s="7">
        <v>42115.424400000004</v>
      </c>
      <c r="C5962">
        <v>3</v>
      </c>
    </row>
    <row r="5963" spans="1:3" x14ac:dyDescent="0.3">
      <c r="A5963" s="5" t="s">
        <v>3037</v>
      </c>
      <c r="B5963" s="7">
        <v>42117.621299999999</v>
      </c>
      <c r="C5963">
        <v>3</v>
      </c>
    </row>
    <row r="5964" spans="1:3" x14ac:dyDescent="0.3">
      <c r="A5964" s="5" t="s">
        <v>3032</v>
      </c>
      <c r="B5964" s="7">
        <v>42119.669699999999</v>
      </c>
      <c r="C5964">
        <v>3</v>
      </c>
    </row>
    <row r="5965" spans="1:3" x14ac:dyDescent="0.3">
      <c r="A5965" s="5" t="s">
        <v>3038</v>
      </c>
      <c r="B5965" s="7">
        <v>42123.589</v>
      </c>
      <c r="C5965">
        <v>3</v>
      </c>
    </row>
    <row r="5966" spans="1:3" x14ac:dyDescent="0.3">
      <c r="A5966" s="5" t="s">
        <v>3045</v>
      </c>
      <c r="B5966" s="7">
        <v>42123.692999999999</v>
      </c>
      <c r="C5966">
        <v>3</v>
      </c>
    </row>
    <row r="5967" spans="1:3" x14ac:dyDescent="0.3">
      <c r="A5967" s="5" t="s">
        <v>3047</v>
      </c>
      <c r="B5967" s="7">
        <v>42125.596899999997</v>
      </c>
      <c r="C5967">
        <v>3</v>
      </c>
    </row>
    <row r="5968" spans="1:3" x14ac:dyDescent="0.3">
      <c r="A5968" s="5" t="s">
        <v>3043</v>
      </c>
      <c r="B5968" s="7">
        <v>42125.616699999999</v>
      </c>
      <c r="C5968">
        <v>3</v>
      </c>
    </row>
    <row r="5969" spans="1:3" x14ac:dyDescent="0.3">
      <c r="A5969" s="5" t="s">
        <v>3054</v>
      </c>
      <c r="B5969" s="7">
        <v>42131.584499999997</v>
      </c>
      <c r="C5969">
        <v>3</v>
      </c>
    </row>
    <row r="5970" spans="1:3" x14ac:dyDescent="0.3">
      <c r="A5970" s="5" t="s">
        <v>3052</v>
      </c>
      <c r="B5970" s="7">
        <v>42132.42</v>
      </c>
      <c r="C5970">
        <v>3</v>
      </c>
    </row>
    <row r="5971" spans="1:3" x14ac:dyDescent="0.3">
      <c r="A5971" s="5" t="s">
        <v>3053</v>
      </c>
      <c r="B5971" s="7">
        <v>42132.451699999998</v>
      </c>
      <c r="C5971">
        <v>3</v>
      </c>
    </row>
    <row r="5972" spans="1:3" x14ac:dyDescent="0.3">
      <c r="A5972" s="5" t="s">
        <v>3058</v>
      </c>
      <c r="B5972" s="7">
        <v>42133.504999999997</v>
      </c>
      <c r="C5972">
        <v>3</v>
      </c>
    </row>
    <row r="5973" spans="1:3" x14ac:dyDescent="0.3">
      <c r="A5973" s="5" t="s">
        <v>3056</v>
      </c>
      <c r="B5973" s="7">
        <v>42134.698400000001</v>
      </c>
      <c r="C5973">
        <v>3</v>
      </c>
    </row>
    <row r="5974" spans="1:3" x14ac:dyDescent="0.3">
      <c r="A5974" s="5" t="s">
        <v>3063</v>
      </c>
      <c r="B5974" s="7">
        <v>42138.457999999999</v>
      </c>
      <c r="C5974">
        <v>3</v>
      </c>
    </row>
    <row r="5975" spans="1:3" x14ac:dyDescent="0.3">
      <c r="A5975" s="5" t="s">
        <v>3065</v>
      </c>
      <c r="B5975" s="7">
        <v>42140.503499999999</v>
      </c>
      <c r="C5975">
        <v>3</v>
      </c>
    </row>
    <row r="5976" spans="1:3" x14ac:dyDescent="0.3">
      <c r="A5976" s="5" t="s">
        <v>3066</v>
      </c>
      <c r="B5976" s="7">
        <v>42140.532200000001</v>
      </c>
      <c r="C5976">
        <v>3</v>
      </c>
    </row>
    <row r="5977" spans="1:3" x14ac:dyDescent="0.3">
      <c r="A5977" s="5" t="s">
        <v>3069</v>
      </c>
      <c r="B5977" s="7">
        <v>42142.627699999997</v>
      </c>
      <c r="C5977">
        <v>3</v>
      </c>
    </row>
    <row r="5978" spans="1:3" x14ac:dyDescent="0.3">
      <c r="A5978" s="5" t="s">
        <v>3077</v>
      </c>
      <c r="B5978" s="7">
        <v>42148.436300000001</v>
      </c>
      <c r="C5978">
        <v>3</v>
      </c>
    </row>
    <row r="5979" spans="1:3" x14ac:dyDescent="0.3">
      <c r="A5979" s="5" t="s">
        <v>3081</v>
      </c>
      <c r="B5979" s="7">
        <v>42149.6299</v>
      </c>
      <c r="C5979">
        <v>3</v>
      </c>
    </row>
    <row r="5980" spans="1:3" x14ac:dyDescent="0.3">
      <c r="A5980" s="5" t="s">
        <v>3085</v>
      </c>
      <c r="B5980" s="7">
        <v>42150.4476</v>
      </c>
      <c r="C5980">
        <v>3</v>
      </c>
    </row>
    <row r="5981" spans="1:3" x14ac:dyDescent="0.3">
      <c r="A5981" s="5" t="s">
        <v>3079</v>
      </c>
      <c r="B5981" s="7">
        <v>42150.597699999998</v>
      </c>
      <c r="C5981">
        <v>3</v>
      </c>
    </row>
    <row r="5982" spans="1:3" x14ac:dyDescent="0.3">
      <c r="A5982" s="5" t="s">
        <v>3078</v>
      </c>
      <c r="B5982" s="7">
        <v>42151.626199999999</v>
      </c>
      <c r="C5982">
        <v>3</v>
      </c>
    </row>
    <row r="5983" spans="1:3" x14ac:dyDescent="0.3">
      <c r="A5983" s="5" t="s">
        <v>3086</v>
      </c>
      <c r="B5983" s="7">
        <v>42151.693500000001</v>
      </c>
      <c r="C5983">
        <v>3</v>
      </c>
    </row>
    <row r="5984" spans="1:3" x14ac:dyDescent="0.3">
      <c r="A5984" s="5" t="s">
        <v>3089</v>
      </c>
      <c r="B5984" s="7">
        <v>42154.531999999999</v>
      </c>
      <c r="C5984">
        <v>3</v>
      </c>
    </row>
    <row r="5985" spans="1:3" x14ac:dyDescent="0.3">
      <c r="A5985" s="5" t="s">
        <v>3094</v>
      </c>
      <c r="B5985" s="7">
        <v>42157.561900000001</v>
      </c>
      <c r="C5985">
        <v>3</v>
      </c>
    </row>
    <row r="5986" spans="1:3" x14ac:dyDescent="0.3">
      <c r="A5986" s="5" t="s">
        <v>3093</v>
      </c>
      <c r="B5986" s="7">
        <v>42157.688800000004</v>
      </c>
      <c r="C5986">
        <v>3</v>
      </c>
    </row>
    <row r="5987" spans="1:3" x14ac:dyDescent="0.3">
      <c r="A5987" s="5" t="s">
        <v>3095</v>
      </c>
      <c r="B5987" s="7">
        <v>42160.549800000001</v>
      </c>
      <c r="C5987">
        <v>3</v>
      </c>
    </row>
    <row r="5988" spans="1:3" x14ac:dyDescent="0.3">
      <c r="A5988" s="5" t="s">
        <v>3100</v>
      </c>
      <c r="B5988" s="7">
        <v>42168.4303</v>
      </c>
      <c r="C5988">
        <v>3</v>
      </c>
    </row>
    <row r="5989" spans="1:3" x14ac:dyDescent="0.3">
      <c r="A5989" s="5" t="s">
        <v>3101</v>
      </c>
      <c r="B5989" s="7">
        <v>42168.632400000002</v>
      </c>
      <c r="C5989">
        <v>3</v>
      </c>
    </row>
    <row r="5990" spans="1:3" x14ac:dyDescent="0.3">
      <c r="A5990" s="5" t="s">
        <v>3102</v>
      </c>
      <c r="B5990" s="7">
        <v>42170.438199999997</v>
      </c>
      <c r="C5990">
        <v>3</v>
      </c>
    </row>
    <row r="5991" spans="1:3" x14ac:dyDescent="0.3">
      <c r="A5991" s="5" t="s">
        <v>3103</v>
      </c>
      <c r="B5991" s="7">
        <v>42170.561900000001</v>
      </c>
      <c r="C5991">
        <v>3</v>
      </c>
    </row>
    <row r="5992" spans="1:3" x14ac:dyDescent="0.3">
      <c r="A5992" s="5" t="s">
        <v>3099</v>
      </c>
      <c r="B5992" s="7">
        <v>42171.547400000003</v>
      </c>
      <c r="C5992">
        <v>3</v>
      </c>
    </row>
    <row r="5993" spans="1:3" x14ac:dyDescent="0.3">
      <c r="A5993" s="5" t="s">
        <v>3107</v>
      </c>
      <c r="B5993" s="7">
        <v>42176.496700000003</v>
      </c>
      <c r="C5993">
        <v>3</v>
      </c>
    </row>
    <row r="5994" spans="1:3" x14ac:dyDescent="0.3">
      <c r="A5994" s="5" t="s">
        <v>3109</v>
      </c>
      <c r="B5994" s="7">
        <v>42176.534200000002</v>
      </c>
      <c r="C5994">
        <v>3</v>
      </c>
    </row>
    <row r="5995" spans="1:3" x14ac:dyDescent="0.3">
      <c r="A5995" s="5" t="s">
        <v>3108</v>
      </c>
      <c r="B5995" s="7">
        <v>42176.693800000001</v>
      </c>
      <c r="C5995">
        <v>3</v>
      </c>
    </row>
    <row r="5996" spans="1:3" x14ac:dyDescent="0.3">
      <c r="A5996" s="5" t="s">
        <v>3110</v>
      </c>
      <c r="B5996" s="7">
        <v>42176.7</v>
      </c>
      <c r="C5996">
        <v>3</v>
      </c>
    </row>
    <row r="5997" spans="1:3" x14ac:dyDescent="0.3">
      <c r="A5997" s="5" t="s">
        <v>3112</v>
      </c>
      <c r="B5997" s="7">
        <v>42179.5838</v>
      </c>
      <c r="C5997">
        <v>3</v>
      </c>
    </row>
    <row r="5998" spans="1:3" x14ac:dyDescent="0.3">
      <c r="A5998" s="5" t="s">
        <v>3114</v>
      </c>
      <c r="B5998" s="7">
        <v>42180.660400000001</v>
      </c>
      <c r="C5998">
        <v>3</v>
      </c>
    </row>
    <row r="5999" spans="1:3" x14ac:dyDescent="0.3">
      <c r="A5999" s="5" t="s">
        <v>3113</v>
      </c>
      <c r="B5999" s="7">
        <v>42181.432200000003</v>
      </c>
      <c r="C5999">
        <v>3</v>
      </c>
    </row>
    <row r="6000" spans="1:3" x14ac:dyDescent="0.3">
      <c r="A6000" s="5" t="s">
        <v>3118</v>
      </c>
      <c r="B6000" s="7">
        <v>42184.471299999997</v>
      </c>
      <c r="C6000">
        <v>3</v>
      </c>
    </row>
    <row r="6001" spans="1:3" x14ac:dyDescent="0.3">
      <c r="A6001" s="5" t="s">
        <v>3120</v>
      </c>
      <c r="B6001" s="7">
        <v>42184.664299999997</v>
      </c>
      <c r="C6001">
        <v>3</v>
      </c>
    </row>
    <row r="6002" spans="1:3" x14ac:dyDescent="0.3">
      <c r="A6002" s="5" t="s">
        <v>3134</v>
      </c>
      <c r="B6002" s="7">
        <v>42186.412199999999</v>
      </c>
      <c r="C6002">
        <v>3</v>
      </c>
    </row>
    <row r="6003" spans="1:3" x14ac:dyDescent="0.3">
      <c r="A6003" s="5" t="s">
        <v>3130</v>
      </c>
      <c r="B6003" s="7">
        <v>42186.634299999998</v>
      </c>
      <c r="C6003">
        <v>3</v>
      </c>
    </row>
    <row r="6004" spans="1:3" x14ac:dyDescent="0.3">
      <c r="A6004" s="5" t="s">
        <v>3123</v>
      </c>
      <c r="B6004" s="7">
        <v>42187.4931</v>
      </c>
      <c r="C6004">
        <v>3</v>
      </c>
    </row>
    <row r="6005" spans="1:3" x14ac:dyDescent="0.3">
      <c r="A6005" s="5" t="s">
        <v>3128</v>
      </c>
      <c r="B6005" s="7">
        <v>42188.433799999999</v>
      </c>
      <c r="C6005">
        <v>3</v>
      </c>
    </row>
    <row r="6006" spans="1:3" x14ac:dyDescent="0.3">
      <c r="A6006" s="5" t="s">
        <v>3133</v>
      </c>
      <c r="B6006" s="7">
        <v>42189.604399999997</v>
      </c>
      <c r="C6006">
        <v>3</v>
      </c>
    </row>
    <row r="6007" spans="1:3" x14ac:dyDescent="0.3">
      <c r="A6007" s="5" t="s">
        <v>3125</v>
      </c>
      <c r="B6007" s="7">
        <v>42189.640399999997</v>
      </c>
      <c r="C6007">
        <v>3</v>
      </c>
    </row>
    <row r="6008" spans="1:3" x14ac:dyDescent="0.3">
      <c r="A6008" s="5" t="s">
        <v>3135</v>
      </c>
      <c r="B6008" s="7">
        <v>42190.420899999997</v>
      </c>
      <c r="C6008">
        <v>3</v>
      </c>
    </row>
    <row r="6009" spans="1:3" x14ac:dyDescent="0.3">
      <c r="A6009" s="5" t="s">
        <v>3138</v>
      </c>
      <c r="B6009" s="7">
        <v>42194.547200000001</v>
      </c>
      <c r="C6009">
        <v>3</v>
      </c>
    </row>
    <row r="6010" spans="1:3" x14ac:dyDescent="0.3">
      <c r="A6010" s="5" t="s">
        <v>3141</v>
      </c>
      <c r="B6010" s="7">
        <v>42196.5101</v>
      </c>
      <c r="C6010">
        <v>3</v>
      </c>
    </row>
    <row r="6011" spans="1:3" x14ac:dyDescent="0.3">
      <c r="A6011" s="5" t="s">
        <v>3143</v>
      </c>
      <c r="B6011" s="7">
        <v>42197.566400000003</v>
      </c>
      <c r="C6011">
        <v>3</v>
      </c>
    </row>
    <row r="6012" spans="1:3" x14ac:dyDescent="0.3">
      <c r="A6012" s="5" t="s">
        <v>3142</v>
      </c>
      <c r="B6012" s="7">
        <v>42200.522799999999</v>
      </c>
      <c r="C6012">
        <v>3</v>
      </c>
    </row>
    <row r="6013" spans="1:3" x14ac:dyDescent="0.3">
      <c r="A6013" s="5" t="s">
        <v>3147</v>
      </c>
      <c r="B6013" s="7">
        <v>42201.381699999998</v>
      </c>
      <c r="C6013">
        <v>3</v>
      </c>
    </row>
    <row r="6014" spans="1:3" x14ac:dyDescent="0.3">
      <c r="A6014" s="5" t="s">
        <v>3154</v>
      </c>
      <c r="B6014" s="7">
        <v>42201.503700000001</v>
      </c>
      <c r="C6014">
        <v>3</v>
      </c>
    </row>
    <row r="6015" spans="1:3" x14ac:dyDescent="0.3">
      <c r="A6015" s="5" t="s">
        <v>3155</v>
      </c>
      <c r="B6015" s="7">
        <v>42201.553699999997</v>
      </c>
      <c r="C6015">
        <v>3</v>
      </c>
    </row>
    <row r="6016" spans="1:3" x14ac:dyDescent="0.3">
      <c r="A6016" s="5" t="s">
        <v>3149</v>
      </c>
      <c r="B6016" s="7">
        <v>42201.624100000001</v>
      </c>
      <c r="C6016">
        <v>3</v>
      </c>
    </row>
    <row r="6017" spans="1:3" x14ac:dyDescent="0.3">
      <c r="A6017" s="5" t="s">
        <v>3153</v>
      </c>
      <c r="B6017" s="7">
        <v>42203.5821</v>
      </c>
      <c r="C6017">
        <v>3</v>
      </c>
    </row>
    <row r="6018" spans="1:3" x14ac:dyDescent="0.3">
      <c r="A6018" s="5" t="s">
        <v>3145</v>
      </c>
      <c r="B6018" s="7">
        <v>42203.701800000003</v>
      </c>
      <c r="C6018">
        <v>3</v>
      </c>
    </row>
    <row r="6019" spans="1:3" x14ac:dyDescent="0.3">
      <c r="A6019" s="5" t="s">
        <v>3148</v>
      </c>
      <c r="B6019" s="7">
        <v>42204.640500000001</v>
      </c>
      <c r="C6019">
        <v>3</v>
      </c>
    </row>
    <row r="6020" spans="1:3" x14ac:dyDescent="0.3">
      <c r="A6020" s="5" t="s">
        <v>3158</v>
      </c>
      <c r="B6020" s="7">
        <v>42206.6014</v>
      </c>
      <c r="C6020">
        <v>3</v>
      </c>
    </row>
    <row r="6021" spans="1:3" x14ac:dyDescent="0.3">
      <c r="A6021" s="5" t="s">
        <v>3159</v>
      </c>
      <c r="B6021" s="7">
        <v>42209.517999999996</v>
      </c>
      <c r="C6021">
        <v>3</v>
      </c>
    </row>
    <row r="6022" spans="1:3" x14ac:dyDescent="0.3">
      <c r="A6022" s="5" t="s">
        <v>3161</v>
      </c>
      <c r="B6022" s="7">
        <v>42210.625399999997</v>
      </c>
      <c r="C6022">
        <v>3</v>
      </c>
    </row>
    <row r="6023" spans="1:3" x14ac:dyDescent="0.3">
      <c r="A6023" s="5" t="s">
        <v>3160</v>
      </c>
      <c r="B6023" s="7">
        <v>42212.635900000001</v>
      </c>
      <c r="C6023">
        <v>3</v>
      </c>
    </row>
    <row r="6024" spans="1:3" x14ac:dyDescent="0.3">
      <c r="A6024" s="5" t="s">
        <v>3168</v>
      </c>
      <c r="B6024" s="7">
        <v>42216.465499999998</v>
      </c>
      <c r="C6024">
        <v>3</v>
      </c>
    </row>
    <row r="6025" spans="1:3" x14ac:dyDescent="0.3">
      <c r="A6025" s="5" t="s">
        <v>3163</v>
      </c>
      <c r="B6025" s="7">
        <v>42216.499600000003</v>
      </c>
      <c r="C6025">
        <v>3</v>
      </c>
    </row>
    <row r="6026" spans="1:3" x14ac:dyDescent="0.3">
      <c r="A6026" s="5" t="s">
        <v>3173</v>
      </c>
      <c r="B6026" s="7">
        <v>42218.535900000003</v>
      </c>
      <c r="C6026">
        <v>3</v>
      </c>
    </row>
    <row r="6027" spans="1:3" x14ac:dyDescent="0.3">
      <c r="A6027" s="5" t="s">
        <v>3178</v>
      </c>
      <c r="B6027" s="7">
        <v>42220.597999999998</v>
      </c>
      <c r="C6027">
        <v>3</v>
      </c>
    </row>
    <row r="6028" spans="1:3" x14ac:dyDescent="0.3">
      <c r="A6028" s="5" t="s">
        <v>3177</v>
      </c>
      <c r="B6028" s="7">
        <v>42221.426800000001</v>
      </c>
      <c r="C6028">
        <v>3</v>
      </c>
    </row>
    <row r="6029" spans="1:3" x14ac:dyDescent="0.3">
      <c r="A6029" s="5" t="s">
        <v>3171</v>
      </c>
      <c r="B6029" s="7">
        <v>42221.456700000002</v>
      </c>
      <c r="C6029">
        <v>3</v>
      </c>
    </row>
    <row r="6030" spans="1:3" x14ac:dyDescent="0.3">
      <c r="A6030" s="5" t="s">
        <v>3174</v>
      </c>
      <c r="B6030" s="7">
        <v>42221.665200000003</v>
      </c>
      <c r="C6030">
        <v>3</v>
      </c>
    </row>
    <row r="6031" spans="1:3" x14ac:dyDescent="0.3">
      <c r="A6031" s="5" t="s">
        <v>3180</v>
      </c>
      <c r="B6031" s="7">
        <v>42222.492400000003</v>
      </c>
      <c r="C6031">
        <v>3</v>
      </c>
    </row>
    <row r="6032" spans="1:3" x14ac:dyDescent="0.3">
      <c r="A6032" s="5" t="s">
        <v>3190</v>
      </c>
      <c r="B6032" s="7">
        <v>42225.658600000002</v>
      </c>
      <c r="C6032">
        <v>3</v>
      </c>
    </row>
    <row r="6033" spans="1:3" x14ac:dyDescent="0.3">
      <c r="A6033" s="5" t="s">
        <v>3186</v>
      </c>
      <c r="B6033" s="7">
        <v>42225.677000000003</v>
      </c>
      <c r="C6033">
        <v>3</v>
      </c>
    </row>
    <row r="6034" spans="1:3" x14ac:dyDescent="0.3">
      <c r="A6034" s="5" t="s">
        <v>3192</v>
      </c>
      <c r="B6034" s="7">
        <v>42226.375800000002</v>
      </c>
      <c r="C6034">
        <v>3</v>
      </c>
    </row>
    <row r="6035" spans="1:3" x14ac:dyDescent="0.3">
      <c r="A6035" s="5" t="s">
        <v>3189</v>
      </c>
      <c r="B6035" s="7">
        <v>42226.455300000001</v>
      </c>
      <c r="C6035">
        <v>3</v>
      </c>
    </row>
    <row r="6036" spans="1:3" x14ac:dyDescent="0.3">
      <c r="A6036" s="5" t="s">
        <v>3197</v>
      </c>
      <c r="B6036" s="7">
        <v>42228.508800000003</v>
      </c>
      <c r="C6036">
        <v>3</v>
      </c>
    </row>
    <row r="6037" spans="1:3" x14ac:dyDescent="0.3">
      <c r="A6037" s="5" t="s">
        <v>3191</v>
      </c>
      <c r="B6037" s="7">
        <v>42228.555099999998</v>
      </c>
      <c r="C6037">
        <v>3</v>
      </c>
    </row>
    <row r="6038" spans="1:3" x14ac:dyDescent="0.3">
      <c r="A6038" s="5" t="s">
        <v>3194</v>
      </c>
      <c r="B6038" s="7">
        <v>42230.430999999997</v>
      </c>
      <c r="C6038">
        <v>3</v>
      </c>
    </row>
    <row r="6039" spans="1:3" x14ac:dyDescent="0.3">
      <c r="A6039" s="5" t="s">
        <v>3196</v>
      </c>
      <c r="B6039" s="7">
        <v>42230.634700000002</v>
      </c>
      <c r="C6039">
        <v>3</v>
      </c>
    </row>
    <row r="6040" spans="1:3" x14ac:dyDescent="0.3">
      <c r="A6040" s="5" t="s">
        <v>3199</v>
      </c>
      <c r="B6040" s="7">
        <v>42231.548799999997</v>
      </c>
      <c r="C6040">
        <v>3</v>
      </c>
    </row>
    <row r="6041" spans="1:3" x14ac:dyDescent="0.3">
      <c r="A6041" s="5" t="s">
        <v>3202</v>
      </c>
      <c r="B6041" s="7">
        <v>42234.706400000003</v>
      </c>
      <c r="C6041">
        <v>3</v>
      </c>
    </row>
    <row r="6042" spans="1:3" x14ac:dyDescent="0.3">
      <c r="A6042" s="5" t="s">
        <v>3208</v>
      </c>
      <c r="B6042" s="7">
        <v>42237.601600000002</v>
      </c>
      <c r="C6042">
        <v>3</v>
      </c>
    </row>
    <row r="6043" spans="1:3" x14ac:dyDescent="0.3">
      <c r="A6043" s="5" t="s">
        <v>3210</v>
      </c>
      <c r="B6043" s="7">
        <v>42237.688800000004</v>
      </c>
      <c r="C6043">
        <v>3</v>
      </c>
    </row>
    <row r="6044" spans="1:3" x14ac:dyDescent="0.3">
      <c r="A6044" s="5" t="s">
        <v>3206</v>
      </c>
      <c r="B6044" s="7">
        <v>42237.696100000001</v>
      </c>
      <c r="C6044">
        <v>3</v>
      </c>
    </row>
    <row r="6045" spans="1:3" x14ac:dyDescent="0.3">
      <c r="A6045" s="5" t="s">
        <v>3212</v>
      </c>
      <c r="B6045" s="7">
        <v>42240.692600000002</v>
      </c>
      <c r="C6045">
        <v>3</v>
      </c>
    </row>
    <row r="6046" spans="1:3" x14ac:dyDescent="0.3">
      <c r="A6046" s="5" t="s">
        <v>3211</v>
      </c>
      <c r="B6046" s="7">
        <v>42241.443200000002</v>
      </c>
      <c r="C6046">
        <v>3</v>
      </c>
    </row>
    <row r="6047" spans="1:3" x14ac:dyDescent="0.3">
      <c r="A6047" s="5" t="s">
        <v>3213</v>
      </c>
      <c r="B6047" s="7">
        <v>42241.618300000002</v>
      </c>
      <c r="C6047">
        <v>3</v>
      </c>
    </row>
    <row r="6048" spans="1:3" x14ac:dyDescent="0.3">
      <c r="A6048" s="5" t="s">
        <v>3218</v>
      </c>
      <c r="B6048" s="7">
        <v>42243.688000000002</v>
      </c>
      <c r="C6048">
        <v>3</v>
      </c>
    </row>
    <row r="6049" spans="1:3" x14ac:dyDescent="0.3">
      <c r="A6049" s="5" t="s">
        <v>3216</v>
      </c>
      <c r="B6049" s="7">
        <v>42244.565399999999</v>
      </c>
      <c r="C6049">
        <v>3</v>
      </c>
    </row>
    <row r="6050" spans="1:3" x14ac:dyDescent="0.3">
      <c r="A6050" s="5" t="s">
        <v>3215</v>
      </c>
      <c r="B6050" s="7">
        <v>42246.415300000001</v>
      </c>
      <c r="C6050">
        <v>3</v>
      </c>
    </row>
    <row r="6051" spans="1:3" x14ac:dyDescent="0.3">
      <c r="A6051" s="5" t="s">
        <v>3224</v>
      </c>
      <c r="B6051" s="7">
        <v>42247.461600000002</v>
      </c>
      <c r="C6051">
        <v>3</v>
      </c>
    </row>
    <row r="6052" spans="1:3" x14ac:dyDescent="0.3">
      <c r="A6052" s="5" t="s">
        <v>3222</v>
      </c>
      <c r="B6052" s="7">
        <v>42247.556600000004</v>
      </c>
      <c r="C6052">
        <v>3</v>
      </c>
    </row>
    <row r="6053" spans="1:3" x14ac:dyDescent="0.3">
      <c r="A6053" s="5" t="s">
        <v>3223</v>
      </c>
      <c r="B6053" s="7">
        <v>42250.591099999998</v>
      </c>
      <c r="C6053">
        <v>3</v>
      </c>
    </row>
    <row r="6054" spans="1:3" x14ac:dyDescent="0.3">
      <c r="A6054" s="5" t="s">
        <v>3228</v>
      </c>
      <c r="B6054" s="7">
        <v>42250.669099999999</v>
      </c>
      <c r="C6054">
        <v>3</v>
      </c>
    </row>
    <row r="6055" spans="1:3" x14ac:dyDescent="0.3">
      <c r="A6055" s="5" t="s">
        <v>3229</v>
      </c>
      <c r="B6055" s="7">
        <v>42251.565699999999</v>
      </c>
      <c r="C6055">
        <v>3</v>
      </c>
    </row>
    <row r="6056" spans="1:3" x14ac:dyDescent="0.3">
      <c r="A6056" s="5" t="s">
        <v>3230</v>
      </c>
      <c r="B6056" s="7">
        <v>42255.677100000001</v>
      </c>
      <c r="C6056">
        <v>3</v>
      </c>
    </row>
    <row r="6057" spans="1:3" x14ac:dyDescent="0.3">
      <c r="A6057" s="5" t="s">
        <v>3234</v>
      </c>
      <c r="B6057" s="7">
        <v>42256.541599999997</v>
      </c>
      <c r="C6057">
        <v>3</v>
      </c>
    </row>
    <row r="6058" spans="1:3" x14ac:dyDescent="0.3">
      <c r="A6058" s="5" t="s">
        <v>3237</v>
      </c>
      <c r="B6058" s="7">
        <v>42257.650600000001</v>
      </c>
      <c r="C6058">
        <v>3</v>
      </c>
    </row>
    <row r="6059" spans="1:3" x14ac:dyDescent="0.3">
      <c r="A6059" s="5" t="s">
        <v>3236</v>
      </c>
      <c r="B6059" s="7">
        <v>42258.543599999997</v>
      </c>
      <c r="C6059">
        <v>3</v>
      </c>
    </row>
    <row r="6060" spans="1:3" x14ac:dyDescent="0.3">
      <c r="A6060" s="5" t="s">
        <v>3239</v>
      </c>
      <c r="B6060" s="7">
        <v>42259.419099999999</v>
      </c>
      <c r="C6060">
        <v>3</v>
      </c>
    </row>
    <row r="6061" spans="1:3" x14ac:dyDescent="0.3">
      <c r="A6061" s="5" t="s">
        <v>3244</v>
      </c>
      <c r="B6061" s="7">
        <v>42260.450100000002</v>
      </c>
      <c r="C6061">
        <v>3</v>
      </c>
    </row>
    <row r="6062" spans="1:3" x14ac:dyDescent="0.3">
      <c r="A6062" s="5" t="s">
        <v>3246</v>
      </c>
      <c r="B6062" s="7">
        <v>42260.521200000003</v>
      </c>
      <c r="C6062">
        <v>3</v>
      </c>
    </row>
    <row r="6063" spans="1:3" x14ac:dyDescent="0.3">
      <c r="A6063" s="5" t="s">
        <v>3233</v>
      </c>
      <c r="B6063" s="7">
        <v>42260.595099999999</v>
      </c>
      <c r="C6063">
        <v>3</v>
      </c>
    </row>
    <row r="6064" spans="1:3" x14ac:dyDescent="0.3">
      <c r="A6064" s="5" t="s">
        <v>3247</v>
      </c>
      <c r="B6064" s="7">
        <v>42261.442300000002</v>
      </c>
      <c r="C6064">
        <v>3</v>
      </c>
    </row>
    <row r="6065" spans="1:3" x14ac:dyDescent="0.3">
      <c r="A6065" s="5" t="s">
        <v>3242</v>
      </c>
      <c r="B6065" s="7">
        <v>42261.561300000001</v>
      </c>
      <c r="C6065">
        <v>3</v>
      </c>
    </row>
    <row r="6066" spans="1:3" x14ac:dyDescent="0.3">
      <c r="A6066" s="5" t="s">
        <v>3243</v>
      </c>
      <c r="B6066" s="7">
        <v>42261.598299999998</v>
      </c>
      <c r="C6066">
        <v>3</v>
      </c>
    </row>
    <row r="6067" spans="1:3" x14ac:dyDescent="0.3">
      <c r="A6067" s="5" t="s">
        <v>3248</v>
      </c>
      <c r="B6067" s="7">
        <v>42262.644399999997</v>
      </c>
      <c r="C6067">
        <v>3</v>
      </c>
    </row>
    <row r="6068" spans="1:3" x14ac:dyDescent="0.3">
      <c r="A6068" s="5" t="s">
        <v>3249</v>
      </c>
      <c r="B6068" s="7">
        <v>42263.424200000001</v>
      </c>
      <c r="C6068">
        <v>3</v>
      </c>
    </row>
    <row r="6069" spans="1:3" x14ac:dyDescent="0.3">
      <c r="A6069" s="5" t="s">
        <v>3250</v>
      </c>
      <c r="B6069" s="7">
        <v>42267.588499999998</v>
      </c>
      <c r="C6069">
        <v>3</v>
      </c>
    </row>
    <row r="6070" spans="1:3" x14ac:dyDescent="0.3">
      <c r="A6070" s="5" t="s">
        <v>3258</v>
      </c>
      <c r="B6070" s="7">
        <v>42268.6489</v>
      </c>
      <c r="C6070">
        <v>3</v>
      </c>
    </row>
    <row r="6071" spans="1:3" x14ac:dyDescent="0.3">
      <c r="A6071" s="5" t="s">
        <v>3255</v>
      </c>
      <c r="B6071" s="7">
        <v>42269.674200000001</v>
      </c>
      <c r="C6071">
        <v>3</v>
      </c>
    </row>
    <row r="6072" spans="1:3" x14ac:dyDescent="0.3">
      <c r="A6072" s="5" t="s">
        <v>3260</v>
      </c>
      <c r="B6072" s="7">
        <v>42270.659399999997</v>
      </c>
      <c r="C6072">
        <v>3</v>
      </c>
    </row>
    <row r="6073" spans="1:3" x14ac:dyDescent="0.3">
      <c r="A6073" s="5" t="s">
        <v>3259</v>
      </c>
      <c r="B6073" s="7">
        <v>42270.660400000001</v>
      </c>
      <c r="C6073">
        <v>3</v>
      </c>
    </row>
    <row r="6074" spans="1:3" x14ac:dyDescent="0.3">
      <c r="A6074" s="5" t="s">
        <v>3262</v>
      </c>
      <c r="B6074" s="7">
        <v>42271.561800000003</v>
      </c>
      <c r="C6074">
        <v>3</v>
      </c>
    </row>
    <row r="6075" spans="1:3" x14ac:dyDescent="0.3">
      <c r="A6075" s="5" t="s">
        <v>3264</v>
      </c>
      <c r="B6075" s="7">
        <v>42273.697500000002</v>
      </c>
      <c r="C6075">
        <v>3</v>
      </c>
    </row>
    <row r="6076" spans="1:3" x14ac:dyDescent="0.3">
      <c r="A6076" s="5" t="s">
        <v>3263</v>
      </c>
      <c r="B6076" s="7">
        <v>42274.4231</v>
      </c>
      <c r="C6076">
        <v>3</v>
      </c>
    </row>
    <row r="6077" spans="1:3" x14ac:dyDescent="0.3">
      <c r="A6077" s="5" t="s">
        <v>3273</v>
      </c>
      <c r="B6077" s="7">
        <v>42274.511400000003</v>
      </c>
      <c r="C6077">
        <v>3</v>
      </c>
    </row>
    <row r="6078" spans="1:3" x14ac:dyDescent="0.3">
      <c r="A6078" s="5" t="s">
        <v>3276</v>
      </c>
      <c r="B6078" s="7">
        <v>42281.530200000001</v>
      </c>
      <c r="C6078">
        <v>3</v>
      </c>
    </row>
    <row r="6079" spans="1:3" x14ac:dyDescent="0.3">
      <c r="A6079" s="5" t="s">
        <v>3278</v>
      </c>
      <c r="B6079" s="7">
        <v>42285.493499999997</v>
      </c>
      <c r="C6079">
        <v>3</v>
      </c>
    </row>
    <row r="6080" spans="1:3" x14ac:dyDescent="0.3">
      <c r="A6080" s="5" t="s">
        <v>3289</v>
      </c>
      <c r="B6080" s="7">
        <v>42287.544800000003</v>
      </c>
      <c r="C6080">
        <v>3</v>
      </c>
    </row>
    <row r="6081" spans="1:3" x14ac:dyDescent="0.3">
      <c r="A6081" s="5" t="s">
        <v>3280</v>
      </c>
      <c r="B6081" s="7">
        <v>42287.6224</v>
      </c>
      <c r="C6081">
        <v>3</v>
      </c>
    </row>
    <row r="6082" spans="1:3" x14ac:dyDescent="0.3">
      <c r="A6082" s="5" t="s">
        <v>3284</v>
      </c>
      <c r="B6082" s="7">
        <v>42287.644999999997</v>
      </c>
      <c r="C6082">
        <v>3</v>
      </c>
    </row>
    <row r="6083" spans="1:3" x14ac:dyDescent="0.3">
      <c r="A6083" s="5" t="s">
        <v>3285</v>
      </c>
      <c r="B6083" s="7">
        <v>42287.683499999999</v>
      </c>
      <c r="C6083">
        <v>3</v>
      </c>
    </row>
    <row r="6084" spans="1:3" x14ac:dyDescent="0.3">
      <c r="A6084" s="5" t="s">
        <v>3287</v>
      </c>
      <c r="B6084" s="7">
        <v>42288.443299999999</v>
      </c>
      <c r="C6084">
        <v>3</v>
      </c>
    </row>
    <row r="6085" spans="1:3" x14ac:dyDescent="0.3">
      <c r="A6085" s="5" t="s">
        <v>3282</v>
      </c>
      <c r="B6085" s="7">
        <v>42288.57</v>
      </c>
      <c r="C6085">
        <v>3</v>
      </c>
    </row>
    <row r="6086" spans="1:3" x14ac:dyDescent="0.3">
      <c r="A6086" s="5" t="s">
        <v>3293</v>
      </c>
      <c r="B6086" s="7">
        <v>42289.376499999998</v>
      </c>
      <c r="C6086">
        <v>3</v>
      </c>
    </row>
    <row r="6087" spans="1:3" x14ac:dyDescent="0.3">
      <c r="A6087" s="5" t="s">
        <v>3290</v>
      </c>
      <c r="B6087" s="7">
        <v>42290.425000000003</v>
      </c>
      <c r="C6087">
        <v>3</v>
      </c>
    </row>
    <row r="6088" spans="1:3" x14ac:dyDescent="0.3">
      <c r="A6088" s="5" t="s">
        <v>3296</v>
      </c>
      <c r="B6088" s="7">
        <v>42290.619899999998</v>
      </c>
      <c r="C6088">
        <v>3</v>
      </c>
    </row>
    <row r="6089" spans="1:3" x14ac:dyDescent="0.3">
      <c r="A6089" s="5" t="s">
        <v>3297</v>
      </c>
      <c r="B6089" s="7">
        <v>42293.628799999999</v>
      </c>
      <c r="C6089">
        <v>3</v>
      </c>
    </row>
    <row r="6090" spans="1:3" x14ac:dyDescent="0.3">
      <c r="A6090" s="5" t="s">
        <v>3299</v>
      </c>
      <c r="B6090" s="7">
        <v>42294.399799999999</v>
      </c>
      <c r="C6090">
        <v>3</v>
      </c>
    </row>
    <row r="6091" spans="1:3" x14ac:dyDescent="0.3">
      <c r="A6091" s="5" t="s">
        <v>3301</v>
      </c>
      <c r="B6091" s="7">
        <v>42295.405100000004</v>
      </c>
      <c r="C6091">
        <v>3</v>
      </c>
    </row>
    <row r="6092" spans="1:3" x14ac:dyDescent="0.3">
      <c r="A6092" s="5" t="s">
        <v>3303</v>
      </c>
      <c r="B6092" s="7">
        <v>42300.512600000002</v>
      </c>
      <c r="C6092">
        <v>3</v>
      </c>
    </row>
    <row r="6093" spans="1:3" x14ac:dyDescent="0.3">
      <c r="A6093" s="5" t="s">
        <v>3306</v>
      </c>
      <c r="B6093" s="7">
        <v>42304.528700000003</v>
      </c>
      <c r="C6093">
        <v>3</v>
      </c>
    </row>
    <row r="6094" spans="1:3" x14ac:dyDescent="0.3">
      <c r="A6094" s="5" t="s">
        <v>3308</v>
      </c>
      <c r="B6094" s="7">
        <v>42305.498899999999</v>
      </c>
      <c r="C6094">
        <v>3</v>
      </c>
    </row>
    <row r="6095" spans="1:3" x14ac:dyDescent="0.3">
      <c r="A6095" s="5" t="s">
        <v>3314</v>
      </c>
      <c r="B6095" s="7">
        <v>42306.4067</v>
      </c>
      <c r="C6095">
        <v>3</v>
      </c>
    </row>
    <row r="6096" spans="1:3" x14ac:dyDescent="0.3">
      <c r="A6096" s="5" t="s">
        <v>3309</v>
      </c>
      <c r="B6096" s="7">
        <v>42306.570599999999</v>
      </c>
      <c r="C6096">
        <v>3</v>
      </c>
    </row>
    <row r="6097" spans="1:3" x14ac:dyDescent="0.3">
      <c r="A6097" s="5" t="s">
        <v>3315</v>
      </c>
      <c r="B6097" s="7">
        <v>42307.487999999998</v>
      </c>
      <c r="C6097">
        <v>3</v>
      </c>
    </row>
    <row r="6098" spans="1:3" x14ac:dyDescent="0.3">
      <c r="A6098" s="5" t="s">
        <v>3312</v>
      </c>
      <c r="B6098" s="7">
        <v>42307.681100000002</v>
      </c>
      <c r="C6098">
        <v>3</v>
      </c>
    </row>
    <row r="6099" spans="1:3" x14ac:dyDescent="0.3">
      <c r="A6099" s="5" t="s">
        <v>3323</v>
      </c>
      <c r="B6099" s="7">
        <v>42313.602500000001</v>
      </c>
      <c r="C6099">
        <v>3</v>
      </c>
    </row>
    <row r="6100" spans="1:3" x14ac:dyDescent="0.3">
      <c r="A6100" s="5" t="s">
        <v>3328</v>
      </c>
      <c r="B6100" s="7">
        <v>42316.6613</v>
      </c>
      <c r="C6100">
        <v>3</v>
      </c>
    </row>
    <row r="6101" spans="1:3" x14ac:dyDescent="0.3">
      <c r="A6101" s="5" t="s">
        <v>3327</v>
      </c>
      <c r="B6101" s="7">
        <v>42317.494899999998</v>
      </c>
      <c r="C6101">
        <v>3</v>
      </c>
    </row>
    <row r="6102" spans="1:3" x14ac:dyDescent="0.3">
      <c r="A6102" s="5" t="s">
        <v>3324</v>
      </c>
      <c r="B6102" s="7">
        <v>42317.668599999997</v>
      </c>
      <c r="C6102">
        <v>3</v>
      </c>
    </row>
    <row r="6103" spans="1:3" x14ac:dyDescent="0.3">
      <c r="A6103" s="5" t="s">
        <v>3321</v>
      </c>
      <c r="B6103" s="7">
        <v>42317.671000000002</v>
      </c>
      <c r="C6103">
        <v>3</v>
      </c>
    </row>
    <row r="6104" spans="1:3" x14ac:dyDescent="0.3">
      <c r="A6104" s="5" t="s">
        <v>3325</v>
      </c>
      <c r="B6104" s="7">
        <v>42317.690300000002</v>
      </c>
      <c r="C6104">
        <v>3</v>
      </c>
    </row>
    <row r="6105" spans="1:3" x14ac:dyDescent="0.3">
      <c r="A6105" s="5" t="s">
        <v>3330</v>
      </c>
      <c r="B6105" s="7">
        <v>42321.522799999999</v>
      </c>
      <c r="C6105">
        <v>3</v>
      </c>
    </row>
    <row r="6106" spans="1:3" x14ac:dyDescent="0.3">
      <c r="A6106" s="5" t="s">
        <v>3340</v>
      </c>
      <c r="B6106" s="7">
        <v>42324.634299999998</v>
      </c>
      <c r="C6106">
        <v>3</v>
      </c>
    </row>
    <row r="6107" spans="1:3" x14ac:dyDescent="0.3">
      <c r="A6107" s="5" t="s">
        <v>3335</v>
      </c>
      <c r="B6107" s="7">
        <v>42324.695099999997</v>
      </c>
      <c r="C6107">
        <v>3</v>
      </c>
    </row>
    <row r="6108" spans="1:3" x14ac:dyDescent="0.3">
      <c r="A6108" s="5" t="s">
        <v>3333</v>
      </c>
      <c r="B6108" s="7">
        <v>42326.436699999998</v>
      </c>
      <c r="C6108">
        <v>3</v>
      </c>
    </row>
    <row r="6109" spans="1:3" x14ac:dyDescent="0.3">
      <c r="A6109" s="5" t="s">
        <v>3337</v>
      </c>
      <c r="B6109" s="7">
        <v>42326.6227</v>
      </c>
      <c r="C6109">
        <v>3</v>
      </c>
    </row>
    <row r="6110" spans="1:3" x14ac:dyDescent="0.3">
      <c r="A6110" s="5" t="s">
        <v>3343</v>
      </c>
      <c r="B6110" s="7">
        <v>42327.673300000002</v>
      </c>
      <c r="C6110">
        <v>3</v>
      </c>
    </row>
    <row r="6111" spans="1:3" x14ac:dyDescent="0.3">
      <c r="A6111" s="5" t="s">
        <v>3345</v>
      </c>
      <c r="B6111" s="7">
        <v>42332.468999999997</v>
      </c>
      <c r="C6111">
        <v>3</v>
      </c>
    </row>
    <row r="6112" spans="1:3" x14ac:dyDescent="0.3">
      <c r="A6112" s="5" t="s">
        <v>3348</v>
      </c>
      <c r="B6112" s="7">
        <v>42333.657899999998</v>
      </c>
      <c r="C6112">
        <v>3</v>
      </c>
    </row>
    <row r="6113" spans="1:3" x14ac:dyDescent="0.3">
      <c r="A6113" s="5" t="s">
        <v>3346</v>
      </c>
      <c r="B6113" s="7">
        <v>42333.705699999999</v>
      </c>
      <c r="C6113">
        <v>3</v>
      </c>
    </row>
    <row r="6114" spans="1:3" x14ac:dyDescent="0.3">
      <c r="A6114" s="5" t="s">
        <v>3350</v>
      </c>
      <c r="B6114" s="7">
        <v>42334.449500000002</v>
      </c>
      <c r="C6114">
        <v>3</v>
      </c>
    </row>
    <row r="6115" spans="1:3" x14ac:dyDescent="0.3">
      <c r="A6115" s="5" t="s">
        <v>3344</v>
      </c>
      <c r="B6115" s="7">
        <v>42334.6492</v>
      </c>
      <c r="C6115">
        <v>3</v>
      </c>
    </row>
    <row r="6116" spans="1:3" x14ac:dyDescent="0.3">
      <c r="A6116" s="5" t="s">
        <v>3351</v>
      </c>
      <c r="B6116" s="7">
        <v>42335.402499999997</v>
      </c>
      <c r="C6116">
        <v>3</v>
      </c>
    </row>
    <row r="6117" spans="1:3" x14ac:dyDescent="0.3">
      <c r="A6117" s="5" t="s">
        <v>3352</v>
      </c>
      <c r="B6117" s="7">
        <v>42338.564700000003</v>
      </c>
      <c r="C6117">
        <v>3</v>
      </c>
    </row>
    <row r="6118" spans="1:3" x14ac:dyDescent="0.3">
      <c r="A6118" s="5" t="s">
        <v>3353</v>
      </c>
      <c r="B6118" s="7">
        <v>42339.477800000001</v>
      </c>
      <c r="C6118">
        <v>3</v>
      </c>
    </row>
    <row r="6119" spans="1:3" x14ac:dyDescent="0.3">
      <c r="A6119" s="5" t="s">
        <v>3354</v>
      </c>
      <c r="B6119" s="7">
        <v>42340.657500000001</v>
      </c>
      <c r="C6119">
        <v>3</v>
      </c>
    </row>
    <row r="6120" spans="1:3" x14ac:dyDescent="0.3">
      <c r="A6120" s="5" t="s">
        <v>3358</v>
      </c>
      <c r="B6120" s="7">
        <v>42344.538800000002</v>
      </c>
      <c r="C6120">
        <v>3</v>
      </c>
    </row>
    <row r="6121" spans="1:3" x14ac:dyDescent="0.3">
      <c r="A6121" s="5" t="s">
        <v>3368</v>
      </c>
      <c r="B6121" s="7">
        <v>42344.555</v>
      </c>
      <c r="C6121">
        <v>3</v>
      </c>
    </row>
    <row r="6122" spans="1:3" x14ac:dyDescent="0.3">
      <c r="A6122" s="5" t="s">
        <v>3364</v>
      </c>
      <c r="B6122" s="7">
        <v>42344.583599999998</v>
      </c>
      <c r="C6122">
        <v>3</v>
      </c>
    </row>
    <row r="6123" spans="1:3" x14ac:dyDescent="0.3">
      <c r="A6123" s="5" t="s">
        <v>3370</v>
      </c>
      <c r="B6123" s="7">
        <v>42345.590199999999</v>
      </c>
      <c r="C6123">
        <v>3</v>
      </c>
    </row>
    <row r="6124" spans="1:3" x14ac:dyDescent="0.3">
      <c r="A6124" s="5" t="s">
        <v>3363</v>
      </c>
      <c r="B6124" s="7">
        <v>42346.537799999998</v>
      </c>
      <c r="C6124">
        <v>3</v>
      </c>
    </row>
    <row r="6125" spans="1:3" x14ac:dyDescent="0.3">
      <c r="A6125" s="5" t="s">
        <v>3366</v>
      </c>
      <c r="B6125" s="7">
        <v>42347.4349</v>
      </c>
      <c r="C6125">
        <v>3</v>
      </c>
    </row>
    <row r="6126" spans="1:3" x14ac:dyDescent="0.3">
      <c r="A6126" s="5" t="s">
        <v>3373</v>
      </c>
      <c r="B6126" s="7">
        <v>42350.402699999999</v>
      </c>
      <c r="C6126">
        <v>3</v>
      </c>
    </row>
    <row r="6127" spans="1:3" x14ac:dyDescent="0.3">
      <c r="A6127" s="5" t="s">
        <v>3375</v>
      </c>
      <c r="B6127" s="7">
        <v>42354.550600000002</v>
      </c>
      <c r="C6127">
        <v>3</v>
      </c>
    </row>
    <row r="6128" spans="1:3" x14ac:dyDescent="0.3">
      <c r="A6128" s="5" t="s">
        <v>3378</v>
      </c>
      <c r="B6128" s="7">
        <v>42357.587</v>
      </c>
      <c r="C6128">
        <v>3</v>
      </c>
    </row>
    <row r="6129" spans="1:3" x14ac:dyDescent="0.3">
      <c r="A6129" s="5" t="s">
        <v>3377</v>
      </c>
      <c r="B6129" s="7">
        <v>42358.553999999996</v>
      </c>
      <c r="C6129">
        <v>3</v>
      </c>
    </row>
    <row r="6130" spans="1:3" x14ac:dyDescent="0.3">
      <c r="A6130" s="5" t="s">
        <v>3383</v>
      </c>
      <c r="B6130" s="7">
        <v>42361.6711</v>
      </c>
      <c r="C6130">
        <v>3</v>
      </c>
    </row>
    <row r="6131" spans="1:3" x14ac:dyDescent="0.3">
      <c r="A6131" s="5" t="s">
        <v>3384</v>
      </c>
      <c r="B6131" s="7">
        <v>42362.705399999999</v>
      </c>
      <c r="C6131">
        <v>3</v>
      </c>
    </row>
    <row r="6132" spans="1:3" x14ac:dyDescent="0.3">
      <c r="A6132" s="5" t="s">
        <v>3388</v>
      </c>
      <c r="B6132" s="7">
        <v>42365.632599999997</v>
      </c>
      <c r="C6132">
        <v>3</v>
      </c>
    </row>
    <row r="6133" spans="1:3" x14ac:dyDescent="0.3">
      <c r="A6133" s="5" t="s">
        <v>3386</v>
      </c>
      <c r="B6133" s="7">
        <v>42367.406199999998</v>
      </c>
      <c r="C6133">
        <v>3</v>
      </c>
    </row>
    <row r="6134" spans="1:3" x14ac:dyDescent="0.3">
      <c r="A6134" s="5" t="s">
        <v>3391</v>
      </c>
      <c r="B6134" s="7">
        <v>42367.497300000003</v>
      </c>
      <c r="C6134">
        <v>3</v>
      </c>
    </row>
    <row r="6135" spans="1:3" x14ac:dyDescent="0.3">
      <c r="A6135" s="5" t="s">
        <v>3395</v>
      </c>
      <c r="B6135" s="7">
        <v>42368.4836</v>
      </c>
      <c r="C6135">
        <v>3</v>
      </c>
    </row>
    <row r="6136" spans="1:3" x14ac:dyDescent="0.3">
      <c r="A6136" s="5" t="s">
        <v>3397</v>
      </c>
      <c r="B6136" s="7">
        <v>42369.636400000003</v>
      </c>
      <c r="C6136">
        <v>3</v>
      </c>
    </row>
    <row r="6137" spans="1:3" x14ac:dyDescent="0.3">
      <c r="A6137" s="5" t="s">
        <v>3398</v>
      </c>
      <c r="B6137" s="7">
        <v>42371.427799999998</v>
      </c>
      <c r="C6137">
        <v>3</v>
      </c>
    </row>
    <row r="6138" spans="1:3" x14ac:dyDescent="0.3">
      <c r="A6138" s="5" t="s">
        <v>3401</v>
      </c>
      <c r="B6138" s="7">
        <v>42371.489000000001</v>
      </c>
      <c r="C6138">
        <v>3</v>
      </c>
    </row>
    <row r="6139" spans="1:3" x14ac:dyDescent="0.3">
      <c r="A6139" s="5" t="s">
        <v>3400</v>
      </c>
      <c r="B6139" s="7">
        <v>42372.518300000003</v>
      </c>
      <c r="C6139">
        <v>3</v>
      </c>
    </row>
    <row r="6140" spans="1:3" x14ac:dyDescent="0.3">
      <c r="A6140" s="5" t="s">
        <v>3403</v>
      </c>
      <c r="B6140" s="7">
        <v>42373.643400000001</v>
      </c>
      <c r="C6140">
        <v>3</v>
      </c>
    </row>
    <row r="6141" spans="1:3" x14ac:dyDescent="0.3">
      <c r="A6141" s="5" t="s">
        <v>3406</v>
      </c>
      <c r="B6141" s="7">
        <v>42374.614200000004</v>
      </c>
      <c r="C6141">
        <v>3</v>
      </c>
    </row>
    <row r="6142" spans="1:3" x14ac:dyDescent="0.3">
      <c r="A6142" s="5" t="s">
        <v>3405</v>
      </c>
      <c r="B6142" s="7">
        <v>42375.378299999997</v>
      </c>
      <c r="C6142">
        <v>3</v>
      </c>
    </row>
    <row r="6143" spans="1:3" x14ac:dyDescent="0.3">
      <c r="A6143" s="5" t="s">
        <v>3407</v>
      </c>
      <c r="B6143" s="7">
        <v>42375.499400000001</v>
      </c>
      <c r="C6143">
        <v>3</v>
      </c>
    </row>
    <row r="6144" spans="1:3" x14ac:dyDescent="0.3">
      <c r="A6144" s="5" t="s">
        <v>3412</v>
      </c>
      <c r="B6144" s="7">
        <v>42377.637300000002</v>
      </c>
      <c r="C6144">
        <v>3</v>
      </c>
    </row>
    <row r="6145" spans="1:3" x14ac:dyDescent="0.3">
      <c r="A6145" s="5" t="s">
        <v>3413</v>
      </c>
      <c r="B6145" s="7">
        <v>42378.506800000003</v>
      </c>
      <c r="C6145">
        <v>3</v>
      </c>
    </row>
    <row r="6146" spans="1:3" x14ac:dyDescent="0.3">
      <c r="A6146" s="5" t="s">
        <v>3423</v>
      </c>
      <c r="B6146" s="7">
        <v>42383.543899999997</v>
      </c>
      <c r="C6146">
        <v>3</v>
      </c>
    </row>
    <row r="6147" spans="1:3" x14ac:dyDescent="0.3">
      <c r="A6147" s="5" t="s">
        <v>3425</v>
      </c>
      <c r="B6147" s="7">
        <v>42384.455000000002</v>
      </c>
      <c r="C6147">
        <v>3</v>
      </c>
    </row>
    <row r="6148" spans="1:3" x14ac:dyDescent="0.3">
      <c r="A6148" s="5" t="s">
        <v>3420</v>
      </c>
      <c r="B6148" s="7">
        <v>42384.646699999998</v>
      </c>
      <c r="C6148">
        <v>3</v>
      </c>
    </row>
    <row r="6149" spans="1:3" x14ac:dyDescent="0.3">
      <c r="A6149" s="5" t="s">
        <v>3432</v>
      </c>
      <c r="B6149" s="7">
        <v>42385.529499999997</v>
      </c>
      <c r="C6149">
        <v>3</v>
      </c>
    </row>
    <row r="6150" spans="1:3" x14ac:dyDescent="0.3">
      <c r="A6150" s="5" t="s">
        <v>3434</v>
      </c>
      <c r="B6150" s="7">
        <v>42385.661200000002</v>
      </c>
      <c r="C6150">
        <v>3</v>
      </c>
    </row>
    <row r="6151" spans="1:3" x14ac:dyDescent="0.3">
      <c r="A6151" s="5" t="s">
        <v>3427</v>
      </c>
      <c r="B6151" s="7">
        <v>42386.474900000001</v>
      </c>
      <c r="C6151">
        <v>3</v>
      </c>
    </row>
    <row r="6152" spans="1:3" x14ac:dyDescent="0.3">
      <c r="A6152" s="5" t="s">
        <v>3421</v>
      </c>
      <c r="B6152" s="7">
        <v>42386.54</v>
      </c>
      <c r="C6152">
        <v>3</v>
      </c>
    </row>
    <row r="6153" spans="1:3" x14ac:dyDescent="0.3">
      <c r="A6153" s="5" t="s">
        <v>3435</v>
      </c>
      <c r="B6153" s="7">
        <v>42387.705900000001</v>
      </c>
      <c r="C6153">
        <v>3</v>
      </c>
    </row>
    <row r="6154" spans="1:3" x14ac:dyDescent="0.3">
      <c r="A6154" s="5" t="s">
        <v>3436</v>
      </c>
      <c r="B6154" s="7">
        <v>42388.406300000002</v>
      </c>
      <c r="C6154">
        <v>3</v>
      </c>
    </row>
    <row r="6155" spans="1:3" x14ac:dyDescent="0.3">
      <c r="A6155" s="5" t="s">
        <v>3428</v>
      </c>
      <c r="B6155" s="7">
        <v>42388.526100000003</v>
      </c>
      <c r="C6155">
        <v>3</v>
      </c>
    </row>
    <row r="6156" spans="1:3" x14ac:dyDescent="0.3">
      <c r="A6156" s="5" t="s">
        <v>3440</v>
      </c>
      <c r="B6156" s="7">
        <v>42391.378900000003</v>
      </c>
      <c r="C6156">
        <v>3</v>
      </c>
    </row>
    <row r="6157" spans="1:3" x14ac:dyDescent="0.3">
      <c r="A6157" s="5" t="s">
        <v>3443</v>
      </c>
      <c r="B6157" s="7">
        <v>42395.683299999997</v>
      </c>
      <c r="C6157">
        <v>3</v>
      </c>
    </row>
    <row r="6158" spans="1:3" x14ac:dyDescent="0.3">
      <c r="A6158" s="5" t="s">
        <v>3445</v>
      </c>
      <c r="B6158" s="7">
        <v>42399.4663</v>
      </c>
      <c r="C6158">
        <v>3</v>
      </c>
    </row>
    <row r="6159" spans="1:3" x14ac:dyDescent="0.3">
      <c r="A6159" s="5" t="s">
        <v>3448</v>
      </c>
      <c r="B6159" s="7">
        <v>42408.375</v>
      </c>
      <c r="C6159">
        <v>3</v>
      </c>
    </row>
    <row r="6160" spans="1:3" x14ac:dyDescent="0.3">
      <c r="A6160" s="5" t="s">
        <v>3454</v>
      </c>
      <c r="B6160" s="7">
        <v>42408.632100000003</v>
      </c>
      <c r="C6160">
        <v>3</v>
      </c>
    </row>
    <row r="6161" spans="1:3" x14ac:dyDescent="0.3">
      <c r="A6161" s="5" t="s">
        <v>3455</v>
      </c>
      <c r="B6161" s="7">
        <v>42409.552499999998</v>
      </c>
      <c r="C6161">
        <v>3</v>
      </c>
    </row>
    <row r="6162" spans="1:3" x14ac:dyDescent="0.3">
      <c r="A6162" s="5" t="s">
        <v>3458</v>
      </c>
      <c r="B6162" s="7">
        <v>42411.541700000002</v>
      </c>
      <c r="C6162">
        <v>3</v>
      </c>
    </row>
    <row r="6163" spans="1:3" x14ac:dyDescent="0.3">
      <c r="A6163" s="5" t="s">
        <v>3461</v>
      </c>
      <c r="B6163" s="7">
        <v>42412.640299999999</v>
      </c>
      <c r="C6163">
        <v>3</v>
      </c>
    </row>
    <row r="6164" spans="1:3" x14ac:dyDescent="0.3">
      <c r="A6164" s="5" t="s">
        <v>3464</v>
      </c>
      <c r="B6164" s="7">
        <v>42413.630400000002</v>
      </c>
      <c r="C6164">
        <v>3</v>
      </c>
    </row>
    <row r="6165" spans="1:3" x14ac:dyDescent="0.3">
      <c r="A6165" s="5" t="s">
        <v>3457</v>
      </c>
      <c r="B6165" s="7">
        <v>42414.661699999997</v>
      </c>
      <c r="C6165">
        <v>3</v>
      </c>
    </row>
    <row r="6166" spans="1:3" x14ac:dyDescent="0.3">
      <c r="A6166" s="5" t="s">
        <v>3470</v>
      </c>
      <c r="B6166" s="7">
        <v>42417.613799999999</v>
      </c>
      <c r="C6166">
        <v>3</v>
      </c>
    </row>
    <row r="6167" spans="1:3" x14ac:dyDescent="0.3">
      <c r="A6167" s="5" t="s">
        <v>3476</v>
      </c>
      <c r="B6167" s="7">
        <v>42424.549099999997</v>
      </c>
      <c r="C6167">
        <v>3</v>
      </c>
    </row>
    <row r="6168" spans="1:3" x14ac:dyDescent="0.3">
      <c r="A6168" s="5" t="s">
        <v>3474</v>
      </c>
      <c r="B6168" s="7">
        <v>42425.404799999997</v>
      </c>
      <c r="C6168">
        <v>3</v>
      </c>
    </row>
    <row r="6169" spans="1:3" x14ac:dyDescent="0.3">
      <c r="A6169" s="5" t="s">
        <v>3478</v>
      </c>
      <c r="B6169" s="7">
        <v>42427.417800000003</v>
      </c>
      <c r="C6169">
        <v>3</v>
      </c>
    </row>
    <row r="6170" spans="1:3" x14ac:dyDescent="0.3">
      <c r="A6170" s="5" t="s">
        <v>3481</v>
      </c>
      <c r="B6170" s="7">
        <v>42430.479200000002</v>
      </c>
      <c r="C6170">
        <v>3</v>
      </c>
    </row>
    <row r="6171" spans="1:3" x14ac:dyDescent="0.3">
      <c r="A6171" s="5" t="s">
        <v>3484</v>
      </c>
      <c r="B6171" s="7">
        <v>42433.390800000001</v>
      </c>
      <c r="C6171">
        <v>3</v>
      </c>
    </row>
    <row r="6172" spans="1:3" x14ac:dyDescent="0.3">
      <c r="A6172" s="5" t="s">
        <v>3483</v>
      </c>
      <c r="B6172" s="7">
        <v>42433.5213</v>
      </c>
      <c r="C6172">
        <v>3</v>
      </c>
    </row>
    <row r="6173" spans="1:3" x14ac:dyDescent="0.3">
      <c r="A6173" s="5" t="s">
        <v>3490</v>
      </c>
      <c r="B6173" s="7">
        <v>42433.522499999999</v>
      </c>
      <c r="C6173">
        <v>3</v>
      </c>
    </row>
    <row r="6174" spans="1:3" x14ac:dyDescent="0.3">
      <c r="A6174" s="5" t="s">
        <v>3493</v>
      </c>
      <c r="B6174" s="7">
        <v>42436.375899999999</v>
      </c>
      <c r="C6174">
        <v>3</v>
      </c>
    </row>
    <row r="6175" spans="1:3" x14ac:dyDescent="0.3">
      <c r="A6175" s="5" t="s">
        <v>3489</v>
      </c>
      <c r="B6175" s="7">
        <v>42436.635300000002</v>
      </c>
      <c r="C6175">
        <v>3</v>
      </c>
    </row>
    <row r="6176" spans="1:3" x14ac:dyDescent="0.3">
      <c r="A6176" s="5" t="s">
        <v>3488</v>
      </c>
      <c r="B6176" s="7">
        <v>42436.652499999997</v>
      </c>
      <c r="C6176">
        <v>3</v>
      </c>
    </row>
    <row r="6177" spans="1:3" x14ac:dyDescent="0.3">
      <c r="A6177" s="5" t="s">
        <v>3492</v>
      </c>
      <c r="B6177" s="7">
        <v>42437.470699999998</v>
      </c>
      <c r="C6177">
        <v>3</v>
      </c>
    </row>
    <row r="6178" spans="1:3" x14ac:dyDescent="0.3">
      <c r="A6178" s="5" t="s">
        <v>3485</v>
      </c>
      <c r="B6178" s="7">
        <v>42438.678899999999</v>
      </c>
      <c r="C6178">
        <v>3</v>
      </c>
    </row>
    <row r="6179" spans="1:3" x14ac:dyDescent="0.3">
      <c r="A6179" s="5" t="s">
        <v>3495</v>
      </c>
      <c r="B6179" s="7">
        <v>42439.6613</v>
      </c>
      <c r="C6179">
        <v>3</v>
      </c>
    </row>
    <row r="6180" spans="1:3" x14ac:dyDescent="0.3">
      <c r="A6180" s="5" t="s">
        <v>3494</v>
      </c>
      <c r="B6180" s="7">
        <v>42441.607000000004</v>
      </c>
      <c r="C6180">
        <v>3</v>
      </c>
    </row>
    <row r="6181" spans="1:3" x14ac:dyDescent="0.3">
      <c r="A6181" s="5" t="s">
        <v>3496</v>
      </c>
      <c r="B6181" s="7">
        <v>42442.650600000001</v>
      </c>
      <c r="C6181">
        <v>3</v>
      </c>
    </row>
    <row r="6182" spans="1:3" x14ac:dyDescent="0.3">
      <c r="A6182" s="5" t="s">
        <v>3498</v>
      </c>
      <c r="B6182" s="7">
        <v>42444.553800000002</v>
      </c>
      <c r="C6182">
        <v>3</v>
      </c>
    </row>
    <row r="6183" spans="1:3" x14ac:dyDescent="0.3">
      <c r="A6183" s="5" t="s">
        <v>3499</v>
      </c>
      <c r="B6183" s="7">
        <v>42445.627099999998</v>
      </c>
      <c r="C6183">
        <v>3</v>
      </c>
    </row>
    <row r="6184" spans="1:3" x14ac:dyDescent="0.3">
      <c r="A6184" s="5" t="s">
        <v>3500</v>
      </c>
      <c r="B6184" s="7">
        <v>42446.482499999998</v>
      </c>
      <c r="C6184">
        <v>3</v>
      </c>
    </row>
    <row r="6185" spans="1:3" x14ac:dyDescent="0.3">
      <c r="A6185" s="5" t="s">
        <v>3497</v>
      </c>
      <c r="B6185" s="7">
        <v>42447.548000000003</v>
      </c>
      <c r="C6185">
        <v>3</v>
      </c>
    </row>
    <row r="6186" spans="1:3" x14ac:dyDescent="0.3">
      <c r="A6186" s="5" t="s">
        <v>3503</v>
      </c>
      <c r="B6186" s="7">
        <v>42450.549299999999</v>
      </c>
      <c r="C6186">
        <v>3</v>
      </c>
    </row>
    <row r="6187" spans="1:3" x14ac:dyDescent="0.3">
      <c r="A6187" s="5" t="s">
        <v>3502</v>
      </c>
      <c r="B6187" s="7">
        <v>42452.652099999999</v>
      </c>
      <c r="C6187">
        <v>3</v>
      </c>
    </row>
    <row r="6188" spans="1:3" x14ac:dyDescent="0.3">
      <c r="A6188" s="5" t="s">
        <v>3511</v>
      </c>
      <c r="B6188" s="7">
        <v>42453.496400000004</v>
      </c>
      <c r="C6188">
        <v>3</v>
      </c>
    </row>
    <row r="6189" spans="1:3" x14ac:dyDescent="0.3">
      <c r="A6189" s="5" t="s">
        <v>3501</v>
      </c>
      <c r="B6189" s="7">
        <v>42453.617700000003</v>
      </c>
      <c r="C6189">
        <v>3</v>
      </c>
    </row>
    <row r="6190" spans="1:3" x14ac:dyDescent="0.3">
      <c r="A6190" s="5" t="s">
        <v>3506</v>
      </c>
      <c r="B6190" s="7">
        <v>42454.535400000001</v>
      </c>
      <c r="C6190">
        <v>3</v>
      </c>
    </row>
    <row r="6191" spans="1:3" x14ac:dyDescent="0.3">
      <c r="A6191" s="5" t="s">
        <v>3510</v>
      </c>
      <c r="B6191" s="7">
        <v>42455.4908</v>
      </c>
      <c r="C6191">
        <v>3</v>
      </c>
    </row>
    <row r="6192" spans="1:3" x14ac:dyDescent="0.3">
      <c r="A6192" s="5" t="s">
        <v>3516</v>
      </c>
      <c r="B6192" s="7">
        <v>42455.518499999998</v>
      </c>
      <c r="C6192">
        <v>3</v>
      </c>
    </row>
    <row r="6193" spans="1:3" x14ac:dyDescent="0.3">
      <c r="A6193" s="5" t="s">
        <v>3514</v>
      </c>
      <c r="B6193" s="7">
        <v>42456.497100000001</v>
      </c>
      <c r="C6193">
        <v>3</v>
      </c>
    </row>
    <row r="6194" spans="1:3" x14ac:dyDescent="0.3">
      <c r="A6194" s="5" t="s">
        <v>3517</v>
      </c>
      <c r="B6194" s="7">
        <v>42456.513099999996</v>
      </c>
      <c r="C6194">
        <v>3</v>
      </c>
    </row>
    <row r="6195" spans="1:3" x14ac:dyDescent="0.3">
      <c r="A6195" s="5" t="s">
        <v>3512</v>
      </c>
      <c r="B6195" s="7">
        <v>42457.617700000003</v>
      </c>
      <c r="C6195">
        <v>3</v>
      </c>
    </row>
    <row r="6196" spans="1:3" x14ac:dyDescent="0.3">
      <c r="A6196" s="5" t="s">
        <v>3518</v>
      </c>
      <c r="B6196" s="7">
        <v>42459.590400000001</v>
      </c>
      <c r="C6196">
        <v>3</v>
      </c>
    </row>
    <row r="6197" spans="1:3" x14ac:dyDescent="0.3">
      <c r="A6197" s="5" t="s">
        <v>3519</v>
      </c>
      <c r="B6197" s="7">
        <v>42459.675499999998</v>
      </c>
      <c r="C6197">
        <v>3</v>
      </c>
    </row>
    <row r="6198" spans="1:3" x14ac:dyDescent="0.3">
      <c r="A6198" s="5" t="s">
        <v>3520</v>
      </c>
      <c r="B6198" s="7">
        <v>42462.381000000001</v>
      </c>
      <c r="C6198">
        <v>3</v>
      </c>
    </row>
    <row r="6199" spans="1:3" x14ac:dyDescent="0.3">
      <c r="A6199" s="5" t="s">
        <v>3528</v>
      </c>
      <c r="B6199" s="7">
        <v>42466.514499999997</v>
      </c>
      <c r="C6199">
        <v>3</v>
      </c>
    </row>
    <row r="6200" spans="1:3" x14ac:dyDescent="0.3">
      <c r="A6200" s="5" t="s">
        <v>3522</v>
      </c>
      <c r="B6200" s="7">
        <v>42466.583899999998</v>
      </c>
      <c r="C6200">
        <v>3</v>
      </c>
    </row>
    <row r="6201" spans="1:3" x14ac:dyDescent="0.3">
      <c r="A6201" s="5" t="s">
        <v>3523</v>
      </c>
      <c r="B6201" s="7">
        <v>42467.560299999997</v>
      </c>
      <c r="C6201">
        <v>3</v>
      </c>
    </row>
    <row r="6202" spans="1:3" x14ac:dyDescent="0.3">
      <c r="A6202" s="5" t="s">
        <v>3529</v>
      </c>
      <c r="B6202" s="7">
        <v>42467.616499999996</v>
      </c>
      <c r="C6202">
        <v>3</v>
      </c>
    </row>
    <row r="6203" spans="1:3" x14ac:dyDescent="0.3">
      <c r="A6203" s="5" t="s">
        <v>3526</v>
      </c>
      <c r="B6203" s="7">
        <v>42467.671799999996</v>
      </c>
      <c r="C6203">
        <v>3</v>
      </c>
    </row>
    <row r="6204" spans="1:3" x14ac:dyDescent="0.3">
      <c r="A6204" s="5" t="s">
        <v>3533</v>
      </c>
      <c r="B6204" s="7">
        <v>42471.652300000002</v>
      </c>
      <c r="C6204">
        <v>3</v>
      </c>
    </row>
    <row r="6205" spans="1:3" x14ac:dyDescent="0.3">
      <c r="A6205" s="5" t="s">
        <v>3536</v>
      </c>
      <c r="B6205" s="7">
        <v>42475.454599999997</v>
      </c>
      <c r="C6205">
        <v>3</v>
      </c>
    </row>
    <row r="6206" spans="1:3" x14ac:dyDescent="0.3">
      <c r="A6206" s="5" t="s">
        <v>3535</v>
      </c>
      <c r="B6206" s="7">
        <v>42476.463199999998</v>
      </c>
      <c r="C6206">
        <v>3</v>
      </c>
    </row>
    <row r="6207" spans="1:3" x14ac:dyDescent="0.3">
      <c r="A6207" s="5" t="s">
        <v>3540</v>
      </c>
      <c r="B6207" s="7">
        <v>42478.5452</v>
      </c>
      <c r="C6207">
        <v>3</v>
      </c>
    </row>
    <row r="6208" spans="1:3" x14ac:dyDescent="0.3">
      <c r="A6208" s="5" t="s">
        <v>3542</v>
      </c>
      <c r="B6208" s="7">
        <v>42479.681900000003</v>
      </c>
      <c r="C6208">
        <v>3</v>
      </c>
    </row>
    <row r="6209" spans="1:3" x14ac:dyDescent="0.3">
      <c r="A6209" s="5" t="s">
        <v>3543</v>
      </c>
      <c r="B6209" s="7">
        <v>42481.6374</v>
      </c>
      <c r="C6209">
        <v>3</v>
      </c>
    </row>
    <row r="6210" spans="1:3" x14ac:dyDescent="0.3">
      <c r="A6210" s="5" t="s">
        <v>3544</v>
      </c>
      <c r="B6210" s="7">
        <v>42483.410199999998</v>
      </c>
      <c r="C6210">
        <v>3</v>
      </c>
    </row>
    <row r="6211" spans="1:3" x14ac:dyDescent="0.3">
      <c r="A6211" s="5" t="s">
        <v>3550</v>
      </c>
      <c r="B6211" s="7">
        <v>42484.674299999999</v>
      </c>
      <c r="C6211">
        <v>3</v>
      </c>
    </row>
    <row r="6212" spans="1:3" x14ac:dyDescent="0.3">
      <c r="A6212" s="5" t="s">
        <v>3545</v>
      </c>
      <c r="B6212" s="7">
        <v>42485.383399999999</v>
      </c>
      <c r="C6212">
        <v>3</v>
      </c>
    </row>
    <row r="6213" spans="1:3" x14ac:dyDescent="0.3">
      <c r="A6213" s="5" t="s">
        <v>3548</v>
      </c>
      <c r="B6213" s="7">
        <v>42485.384599999998</v>
      </c>
      <c r="C6213">
        <v>3</v>
      </c>
    </row>
    <row r="6214" spans="1:3" x14ac:dyDescent="0.3">
      <c r="A6214" s="5" t="s">
        <v>3554</v>
      </c>
      <c r="B6214" s="7">
        <v>42487.652900000001</v>
      </c>
      <c r="C6214">
        <v>3</v>
      </c>
    </row>
    <row r="6215" spans="1:3" x14ac:dyDescent="0.3">
      <c r="A6215" s="5" t="s">
        <v>3551</v>
      </c>
      <c r="B6215" s="7">
        <v>42488.577899999997</v>
      </c>
      <c r="C6215">
        <v>3</v>
      </c>
    </row>
    <row r="6216" spans="1:3" x14ac:dyDescent="0.3">
      <c r="A6216" s="5" t="s">
        <v>3559</v>
      </c>
      <c r="B6216" s="7">
        <v>42491.485699999997</v>
      </c>
      <c r="C6216">
        <v>3</v>
      </c>
    </row>
    <row r="6217" spans="1:3" x14ac:dyDescent="0.3">
      <c r="A6217" s="5" t="s">
        <v>3555</v>
      </c>
      <c r="B6217" s="7">
        <v>42492.391300000003</v>
      </c>
      <c r="C6217">
        <v>3</v>
      </c>
    </row>
    <row r="6218" spans="1:3" x14ac:dyDescent="0.3">
      <c r="A6218" s="5" t="s">
        <v>3561</v>
      </c>
      <c r="B6218" s="7">
        <v>42496.577400000002</v>
      </c>
      <c r="C6218">
        <v>3</v>
      </c>
    </row>
    <row r="6219" spans="1:3" x14ac:dyDescent="0.3">
      <c r="A6219" s="5" t="s">
        <v>3563</v>
      </c>
      <c r="B6219" s="7">
        <v>42498.394699999997</v>
      </c>
      <c r="C6219">
        <v>3</v>
      </c>
    </row>
    <row r="6220" spans="1:3" x14ac:dyDescent="0.3">
      <c r="A6220" s="5" t="s">
        <v>3569</v>
      </c>
      <c r="B6220" s="7">
        <v>42498.421399999999</v>
      </c>
      <c r="C6220">
        <v>3</v>
      </c>
    </row>
    <row r="6221" spans="1:3" x14ac:dyDescent="0.3">
      <c r="A6221" s="5" t="s">
        <v>3565</v>
      </c>
      <c r="B6221" s="7">
        <v>42499.559200000003</v>
      </c>
      <c r="C6221">
        <v>3</v>
      </c>
    </row>
    <row r="6222" spans="1:3" x14ac:dyDescent="0.3">
      <c r="A6222" s="5" t="s">
        <v>3572</v>
      </c>
      <c r="B6222" s="7">
        <v>42503.582699999999</v>
      </c>
      <c r="C6222">
        <v>3</v>
      </c>
    </row>
    <row r="6223" spans="1:3" x14ac:dyDescent="0.3">
      <c r="A6223" s="5" t="s">
        <v>3570</v>
      </c>
      <c r="B6223" s="7">
        <v>42504.671000000002</v>
      </c>
      <c r="C6223">
        <v>3</v>
      </c>
    </row>
    <row r="6224" spans="1:3" x14ac:dyDescent="0.3">
      <c r="A6224" s="5" t="s">
        <v>3573</v>
      </c>
      <c r="B6224" s="7">
        <v>42506.475599999998</v>
      </c>
      <c r="C6224">
        <v>3</v>
      </c>
    </row>
    <row r="6225" spans="1:3" x14ac:dyDescent="0.3">
      <c r="A6225" s="5" t="s">
        <v>3577</v>
      </c>
      <c r="B6225" s="7">
        <v>42506.489200000004</v>
      </c>
      <c r="C6225">
        <v>3</v>
      </c>
    </row>
    <row r="6226" spans="1:3" x14ac:dyDescent="0.3">
      <c r="A6226" s="5" t="s">
        <v>3575</v>
      </c>
      <c r="B6226" s="7">
        <v>42506.705699999999</v>
      </c>
      <c r="C6226">
        <v>3</v>
      </c>
    </row>
    <row r="6227" spans="1:3" x14ac:dyDescent="0.3">
      <c r="A6227" s="5" t="s">
        <v>3581</v>
      </c>
      <c r="B6227" s="7">
        <v>42507.650199999996</v>
      </c>
      <c r="C6227">
        <v>3</v>
      </c>
    </row>
    <row r="6228" spans="1:3" x14ac:dyDescent="0.3">
      <c r="A6228" s="5" t="s">
        <v>3576</v>
      </c>
      <c r="B6228" s="7">
        <v>42508.597399999999</v>
      </c>
      <c r="C6228">
        <v>3</v>
      </c>
    </row>
    <row r="6229" spans="1:3" x14ac:dyDescent="0.3">
      <c r="A6229" s="5" t="s">
        <v>3583</v>
      </c>
      <c r="B6229" s="7">
        <v>42508.624600000003</v>
      </c>
      <c r="C6229">
        <v>3</v>
      </c>
    </row>
    <row r="6230" spans="1:3" x14ac:dyDescent="0.3">
      <c r="A6230" s="5" t="s">
        <v>3584</v>
      </c>
      <c r="B6230" s="7">
        <v>42509.414900000003</v>
      </c>
      <c r="C6230">
        <v>3</v>
      </c>
    </row>
    <row r="6231" spans="1:3" x14ac:dyDescent="0.3">
      <c r="A6231" s="5" t="s">
        <v>3586</v>
      </c>
      <c r="B6231" s="7">
        <v>42510.648200000003</v>
      </c>
      <c r="C6231">
        <v>3</v>
      </c>
    </row>
    <row r="6232" spans="1:3" x14ac:dyDescent="0.3">
      <c r="A6232" s="5" t="s">
        <v>3589</v>
      </c>
      <c r="B6232" s="7">
        <v>42512.383399999999</v>
      </c>
      <c r="C6232">
        <v>3</v>
      </c>
    </row>
    <row r="6233" spans="1:3" x14ac:dyDescent="0.3">
      <c r="A6233" s="5" t="s">
        <v>3590</v>
      </c>
      <c r="B6233" s="7">
        <v>42514.6679</v>
      </c>
      <c r="C6233">
        <v>3</v>
      </c>
    </row>
    <row r="6234" spans="1:3" x14ac:dyDescent="0.3">
      <c r="A6234" s="5" t="s">
        <v>3593</v>
      </c>
      <c r="B6234" s="7">
        <v>42518.3989</v>
      </c>
      <c r="C6234">
        <v>3</v>
      </c>
    </row>
    <row r="6235" spans="1:3" x14ac:dyDescent="0.3">
      <c r="A6235" s="5" t="s">
        <v>3594</v>
      </c>
      <c r="B6235" s="7">
        <v>42519.408499999998</v>
      </c>
      <c r="C6235">
        <v>3</v>
      </c>
    </row>
    <row r="6236" spans="1:3" x14ac:dyDescent="0.3">
      <c r="A6236" s="5" t="s">
        <v>3596</v>
      </c>
      <c r="B6236" s="7">
        <v>42519.445299999999</v>
      </c>
      <c r="C6236">
        <v>3</v>
      </c>
    </row>
    <row r="6237" spans="1:3" x14ac:dyDescent="0.3">
      <c r="A6237" s="5" t="s">
        <v>3598</v>
      </c>
      <c r="B6237" s="7">
        <v>42521.633300000001</v>
      </c>
      <c r="C6237">
        <v>3</v>
      </c>
    </row>
    <row r="6238" spans="1:3" x14ac:dyDescent="0.3">
      <c r="A6238" s="5" t="s">
        <v>3601</v>
      </c>
      <c r="B6238" s="7">
        <v>42524.613400000002</v>
      </c>
      <c r="C6238">
        <v>3</v>
      </c>
    </row>
    <row r="6239" spans="1:3" x14ac:dyDescent="0.3">
      <c r="A6239" s="5" t="s">
        <v>3600</v>
      </c>
      <c r="B6239" s="7">
        <v>42525.642200000002</v>
      </c>
      <c r="C6239">
        <v>3</v>
      </c>
    </row>
    <row r="6240" spans="1:3" x14ac:dyDescent="0.3">
      <c r="A6240" s="5" t="s">
        <v>3602</v>
      </c>
      <c r="B6240" s="7">
        <v>42526.637799999997</v>
      </c>
      <c r="C6240">
        <v>3</v>
      </c>
    </row>
    <row r="6241" spans="1:3" x14ac:dyDescent="0.3">
      <c r="A6241" s="5" t="s">
        <v>3607</v>
      </c>
      <c r="B6241" s="7">
        <v>42529.5144</v>
      </c>
      <c r="C6241">
        <v>3</v>
      </c>
    </row>
    <row r="6242" spans="1:3" x14ac:dyDescent="0.3">
      <c r="A6242" s="5" t="s">
        <v>3606</v>
      </c>
      <c r="B6242" s="7">
        <v>42529.612800000003</v>
      </c>
      <c r="C6242">
        <v>3</v>
      </c>
    </row>
    <row r="6243" spans="1:3" x14ac:dyDescent="0.3">
      <c r="A6243" s="5" t="s">
        <v>3612</v>
      </c>
      <c r="B6243" s="7">
        <v>42530.414199999999</v>
      </c>
      <c r="C6243">
        <v>3</v>
      </c>
    </row>
    <row r="6244" spans="1:3" x14ac:dyDescent="0.3">
      <c r="A6244" s="5" t="s">
        <v>3608</v>
      </c>
      <c r="B6244" s="7">
        <v>42530.686399999999</v>
      </c>
      <c r="C6244">
        <v>3</v>
      </c>
    </row>
    <row r="6245" spans="1:3" x14ac:dyDescent="0.3">
      <c r="A6245" s="5" t="s">
        <v>3610</v>
      </c>
      <c r="B6245" s="7">
        <v>42532.531300000002</v>
      </c>
      <c r="C6245">
        <v>3</v>
      </c>
    </row>
    <row r="6246" spans="1:3" x14ac:dyDescent="0.3">
      <c r="A6246" s="5" t="s">
        <v>3603</v>
      </c>
      <c r="B6246" s="7">
        <v>42532.641199999998</v>
      </c>
      <c r="C6246">
        <v>3</v>
      </c>
    </row>
    <row r="6247" spans="1:3" x14ac:dyDescent="0.3">
      <c r="A6247" s="5" t="s">
        <v>3616</v>
      </c>
      <c r="B6247" s="7">
        <v>42533.636100000003</v>
      </c>
      <c r="C6247">
        <v>3</v>
      </c>
    </row>
    <row r="6248" spans="1:3" x14ac:dyDescent="0.3">
      <c r="A6248" s="5" t="s">
        <v>3615</v>
      </c>
      <c r="B6248" s="7">
        <v>42534.5798</v>
      </c>
      <c r="C6248">
        <v>3</v>
      </c>
    </row>
    <row r="6249" spans="1:3" x14ac:dyDescent="0.3">
      <c r="A6249" s="5" t="s">
        <v>3613</v>
      </c>
      <c r="B6249" s="7">
        <v>42536.463199999998</v>
      </c>
      <c r="C6249">
        <v>3</v>
      </c>
    </row>
    <row r="6250" spans="1:3" x14ac:dyDescent="0.3">
      <c r="A6250" s="5" t="s">
        <v>3618</v>
      </c>
      <c r="B6250" s="7">
        <v>42537.666499999999</v>
      </c>
      <c r="C6250">
        <v>3</v>
      </c>
    </row>
    <row r="6251" spans="1:3" x14ac:dyDescent="0.3">
      <c r="A6251" s="5" t="s">
        <v>3619</v>
      </c>
      <c r="B6251" s="7">
        <v>42539.459900000002</v>
      </c>
      <c r="C6251">
        <v>3</v>
      </c>
    </row>
    <row r="6252" spans="1:3" x14ac:dyDescent="0.3">
      <c r="A6252" s="5" t="s">
        <v>3620</v>
      </c>
      <c r="B6252" s="7">
        <v>42540.506600000001</v>
      </c>
      <c r="C6252">
        <v>3</v>
      </c>
    </row>
    <row r="6253" spans="1:3" x14ac:dyDescent="0.3">
      <c r="A6253" s="5" t="s">
        <v>3625</v>
      </c>
      <c r="B6253" s="7">
        <v>42541.589500000002</v>
      </c>
      <c r="C6253">
        <v>3</v>
      </c>
    </row>
    <row r="6254" spans="1:3" x14ac:dyDescent="0.3">
      <c r="A6254" s="5" t="s">
        <v>3627</v>
      </c>
      <c r="B6254" s="7">
        <v>42542.376700000001</v>
      </c>
      <c r="C6254">
        <v>3</v>
      </c>
    </row>
    <row r="6255" spans="1:3" x14ac:dyDescent="0.3">
      <c r="A6255" s="5" t="s">
        <v>3633</v>
      </c>
      <c r="B6255" s="7">
        <v>42545.388899999998</v>
      </c>
      <c r="C6255">
        <v>3</v>
      </c>
    </row>
    <row r="6256" spans="1:3" x14ac:dyDescent="0.3">
      <c r="A6256" s="5" t="s">
        <v>3631</v>
      </c>
      <c r="B6256" s="7">
        <v>42545.480600000003</v>
      </c>
      <c r="C6256">
        <v>3</v>
      </c>
    </row>
    <row r="6257" spans="1:3" x14ac:dyDescent="0.3">
      <c r="A6257" s="5" t="s">
        <v>3634</v>
      </c>
      <c r="B6257" s="7">
        <v>42549.655700000003</v>
      </c>
      <c r="C6257">
        <v>3</v>
      </c>
    </row>
    <row r="6258" spans="1:3" x14ac:dyDescent="0.3">
      <c r="A6258" s="5" t="s">
        <v>3638</v>
      </c>
      <c r="B6258" s="7">
        <v>42550.61</v>
      </c>
      <c r="C6258">
        <v>3</v>
      </c>
    </row>
    <row r="6259" spans="1:3" x14ac:dyDescent="0.3">
      <c r="A6259" s="5" t="s">
        <v>3636</v>
      </c>
      <c r="B6259" s="7">
        <v>42552.434000000001</v>
      </c>
      <c r="C6259">
        <v>3</v>
      </c>
    </row>
    <row r="6260" spans="1:3" x14ac:dyDescent="0.3">
      <c r="A6260" s="5" t="s">
        <v>3641</v>
      </c>
      <c r="B6260" s="7">
        <v>42553.592900000003</v>
      </c>
      <c r="C6260">
        <v>3</v>
      </c>
    </row>
    <row r="6261" spans="1:3" x14ac:dyDescent="0.3">
      <c r="A6261" s="5" t="s">
        <v>3645</v>
      </c>
      <c r="B6261" s="7">
        <v>42557.644099999998</v>
      </c>
      <c r="C6261">
        <v>3</v>
      </c>
    </row>
    <row r="6262" spans="1:3" x14ac:dyDescent="0.3">
      <c r="A6262" s="5" t="s">
        <v>3648</v>
      </c>
      <c r="B6262" s="7">
        <v>42559.640399999997</v>
      </c>
      <c r="C6262">
        <v>3</v>
      </c>
    </row>
    <row r="6263" spans="1:3" x14ac:dyDescent="0.3">
      <c r="A6263" s="5" t="s">
        <v>3649</v>
      </c>
      <c r="B6263" s="7">
        <v>42560.540200000003</v>
      </c>
      <c r="C6263">
        <v>3</v>
      </c>
    </row>
    <row r="6264" spans="1:3" x14ac:dyDescent="0.3">
      <c r="A6264" s="5" t="s">
        <v>3646</v>
      </c>
      <c r="B6264" s="7">
        <v>42560.695099999997</v>
      </c>
      <c r="C6264">
        <v>3</v>
      </c>
    </row>
    <row r="6265" spans="1:3" x14ac:dyDescent="0.3">
      <c r="A6265" s="5" t="s">
        <v>3647</v>
      </c>
      <c r="B6265" s="7">
        <v>42561.585299999999</v>
      </c>
      <c r="C6265">
        <v>3</v>
      </c>
    </row>
    <row r="6266" spans="1:3" x14ac:dyDescent="0.3">
      <c r="A6266" s="5" t="s">
        <v>3652</v>
      </c>
      <c r="B6266" s="7">
        <v>42562.445200000002</v>
      </c>
      <c r="C6266">
        <v>3</v>
      </c>
    </row>
    <row r="6267" spans="1:3" x14ac:dyDescent="0.3">
      <c r="A6267" s="5" t="s">
        <v>3653</v>
      </c>
      <c r="B6267" s="7">
        <v>42564.495499999997</v>
      </c>
      <c r="C6267">
        <v>3</v>
      </c>
    </row>
    <row r="6268" spans="1:3" x14ac:dyDescent="0.3">
      <c r="A6268" s="5" t="s">
        <v>3656</v>
      </c>
      <c r="B6268" s="7">
        <v>42565.5766</v>
      </c>
      <c r="C6268">
        <v>3</v>
      </c>
    </row>
    <row r="6269" spans="1:3" x14ac:dyDescent="0.3">
      <c r="A6269" s="5" t="s">
        <v>3654</v>
      </c>
      <c r="B6269" s="7">
        <v>42566.44</v>
      </c>
      <c r="C6269">
        <v>3</v>
      </c>
    </row>
    <row r="6270" spans="1:3" x14ac:dyDescent="0.3">
      <c r="A6270" s="5" t="s">
        <v>3657</v>
      </c>
      <c r="B6270" s="7">
        <v>42567.657800000001</v>
      </c>
      <c r="C6270">
        <v>3</v>
      </c>
    </row>
    <row r="6271" spans="1:3" x14ac:dyDescent="0.3">
      <c r="A6271" s="5" t="s">
        <v>3660</v>
      </c>
      <c r="B6271" s="7">
        <v>42567.706100000003</v>
      </c>
      <c r="C6271">
        <v>3</v>
      </c>
    </row>
    <row r="6272" spans="1:3" x14ac:dyDescent="0.3">
      <c r="A6272" s="5" t="s">
        <v>3661</v>
      </c>
      <c r="B6272" s="7">
        <v>42570.529199999997</v>
      </c>
      <c r="C6272">
        <v>3</v>
      </c>
    </row>
    <row r="6273" spans="1:3" x14ac:dyDescent="0.3">
      <c r="A6273" s="5" t="s">
        <v>3664</v>
      </c>
      <c r="B6273" s="7">
        <v>42571.433499999999</v>
      </c>
      <c r="C6273">
        <v>3</v>
      </c>
    </row>
    <row r="6274" spans="1:3" x14ac:dyDescent="0.3">
      <c r="A6274" s="5" t="s">
        <v>3662</v>
      </c>
      <c r="B6274" s="7">
        <v>42572.520499999999</v>
      </c>
      <c r="C6274">
        <v>3</v>
      </c>
    </row>
    <row r="6275" spans="1:3" x14ac:dyDescent="0.3">
      <c r="A6275" s="5" t="s">
        <v>3665</v>
      </c>
      <c r="B6275" s="7">
        <v>42574.645799999998</v>
      </c>
      <c r="C6275">
        <v>3</v>
      </c>
    </row>
    <row r="6276" spans="1:3" x14ac:dyDescent="0.3">
      <c r="A6276" s="5" t="s">
        <v>3667</v>
      </c>
      <c r="B6276" s="7">
        <v>42574.684699999998</v>
      </c>
      <c r="C6276">
        <v>3</v>
      </c>
    </row>
    <row r="6277" spans="1:3" x14ac:dyDescent="0.3">
      <c r="A6277" s="5" t="s">
        <v>3666</v>
      </c>
      <c r="B6277" s="7">
        <v>42576.418100000003</v>
      </c>
      <c r="C6277">
        <v>3</v>
      </c>
    </row>
    <row r="6278" spans="1:3" x14ac:dyDescent="0.3">
      <c r="A6278" s="5" t="s">
        <v>3674</v>
      </c>
      <c r="B6278" s="7">
        <v>42582.460800000001</v>
      </c>
      <c r="C6278">
        <v>3</v>
      </c>
    </row>
    <row r="6279" spans="1:3" x14ac:dyDescent="0.3">
      <c r="A6279" s="5" t="s">
        <v>3672</v>
      </c>
      <c r="B6279" s="7">
        <v>42582.527499999997</v>
      </c>
      <c r="C6279">
        <v>3</v>
      </c>
    </row>
    <row r="6280" spans="1:3" x14ac:dyDescent="0.3">
      <c r="A6280" s="5" t="s">
        <v>3678</v>
      </c>
      <c r="B6280" s="7">
        <v>42582.578399999999</v>
      </c>
      <c r="C6280">
        <v>3</v>
      </c>
    </row>
    <row r="6281" spans="1:3" x14ac:dyDescent="0.3">
      <c r="A6281" s="5" t="s">
        <v>3673</v>
      </c>
      <c r="B6281" s="7">
        <v>42586.525699999998</v>
      </c>
      <c r="C6281">
        <v>3</v>
      </c>
    </row>
    <row r="6282" spans="1:3" x14ac:dyDescent="0.3">
      <c r="A6282" s="5" t="s">
        <v>3682</v>
      </c>
      <c r="B6282" s="7">
        <v>42588.440900000001</v>
      </c>
      <c r="C6282">
        <v>3</v>
      </c>
    </row>
    <row r="6283" spans="1:3" x14ac:dyDescent="0.3">
      <c r="A6283" s="5" t="s">
        <v>3686</v>
      </c>
      <c r="B6283" s="7">
        <v>42592.428899999999</v>
      </c>
      <c r="C6283">
        <v>3</v>
      </c>
    </row>
    <row r="6284" spans="1:3" x14ac:dyDescent="0.3">
      <c r="A6284" s="5" t="s">
        <v>3683</v>
      </c>
      <c r="B6284" s="7">
        <v>42592.599499999997</v>
      </c>
      <c r="C6284">
        <v>3</v>
      </c>
    </row>
    <row r="6285" spans="1:3" x14ac:dyDescent="0.3">
      <c r="A6285" s="5" t="s">
        <v>3687</v>
      </c>
      <c r="B6285" s="7">
        <v>42594.397900000004</v>
      </c>
      <c r="C6285">
        <v>3</v>
      </c>
    </row>
    <row r="6286" spans="1:3" x14ac:dyDescent="0.3">
      <c r="A6286" s="5" t="s">
        <v>3688</v>
      </c>
      <c r="B6286" s="7">
        <v>42595.674500000001</v>
      </c>
      <c r="C6286">
        <v>3</v>
      </c>
    </row>
    <row r="6287" spans="1:3" x14ac:dyDescent="0.3">
      <c r="A6287" s="5" t="s">
        <v>3693</v>
      </c>
      <c r="B6287" s="7">
        <v>42599.692000000003</v>
      </c>
      <c r="C6287">
        <v>3</v>
      </c>
    </row>
    <row r="6288" spans="1:3" x14ac:dyDescent="0.3">
      <c r="A6288" s="5" t="s">
        <v>3696</v>
      </c>
      <c r="B6288" s="7">
        <v>42601.678599999999</v>
      </c>
      <c r="C6288">
        <v>3</v>
      </c>
    </row>
    <row r="6289" spans="1:3" x14ac:dyDescent="0.3">
      <c r="A6289" s="5" t="s">
        <v>3698</v>
      </c>
      <c r="B6289" s="7">
        <v>42608.611599999997</v>
      </c>
      <c r="C6289">
        <v>3</v>
      </c>
    </row>
    <row r="6290" spans="1:3" x14ac:dyDescent="0.3">
      <c r="A6290" s="5" t="s">
        <v>3702</v>
      </c>
      <c r="B6290" s="7">
        <v>42608.644699999997</v>
      </c>
      <c r="C6290">
        <v>3</v>
      </c>
    </row>
    <row r="6291" spans="1:3" x14ac:dyDescent="0.3">
      <c r="A6291" s="5" t="s">
        <v>3700</v>
      </c>
      <c r="B6291" s="7">
        <v>42609.415399999998</v>
      </c>
      <c r="C6291">
        <v>3</v>
      </c>
    </row>
    <row r="6292" spans="1:3" x14ac:dyDescent="0.3">
      <c r="A6292" s="5" t="s">
        <v>3701</v>
      </c>
      <c r="B6292" s="7">
        <v>42609.4738</v>
      </c>
      <c r="C6292">
        <v>3</v>
      </c>
    </row>
    <row r="6293" spans="1:3" x14ac:dyDescent="0.3">
      <c r="A6293" s="5" t="s">
        <v>3705</v>
      </c>
      <c r="B6293" s="7">
        <v>42611.694000000003</v>
      </c>
      <c r="C6293">
        <v>3</v>
      </c>
    </row>
    <row r="6294" spans="1:3" x14ac:dyDescent="0.3">
      <c r="A6294" s="5" t="s">
        <v>3707</v>
      </c>
      <c r="B6294" s="7">
        <v>42612.592900000003</v>
      </c>
      <c r="C6294">
        <v>3</v>
      </c>
    </row>
    <row r="6295" spans="1:3" x14ac:dyDescent="0.3">
      <c r="A6295" s="5" t="s">
        <v>3708</v>
      </c>
      <c r="B6295" s="7">
        <v>42613.570500000002</v>
      </c>
      <c r="C6295">
        <v>3</v>
      </c>
    </row>
    <row r="6296" spans="1:3" x14ac:dyDescent="0.3">
      <c r="A6296" s="5" t="s">
        <v>3714</v>
      </c>
      <c r="B6296" s="7">
        <v>42614.610399999998</v>
      </c>
      <c r="C6296">
        <v>3</v>
      </c>
    </row>
    <row r="6297" spans="1:3" x14ac:dyDescent="0.3">
      <c r="A6297" s="5" t="s">
        <v>3709</v>
      </c>
      <c r="B6297" s="7">
        <v>42615.445500000002</v>
      </c>
      <c r="C6297">
        <v>3</v>
      </c>
    </row>
    <row r="6298" spans="1:3" x14ac:dyDescent="0.3">
      <c r="A6298" s="5" t="s">
        <v>3711</v>
      </c>
      <c r="B6298" s="7">
        <v>42615.604500000001</v>
      </c>
      <c r="C6298">
        <v>3</v>
      </c>
    </row>
    <row r="6299" spans="1:3" x14ac:dyDescent="0.3">
      <c r="A6299" s="5" t="s">
        <v>3712</v>
      </c>
      <c r="B6299" s="7">
        <v>42616.5838</v>
      </c>
      <c r="C6299">
        <v>3</v>
      </c>
    </row>
    <row r="6300" spans="1:3" x14ac:dyDescent="0.3">
      <c r="A6300" s="5" t="s">
        <v>3715</v>
      </c>
      <c r="B6300" s="7">
        <v>42616.657399999996</v>
      </c>
      <c r="C6300">
        <v>3</v>
      </c>
    </row>
    <row r="6301" spans="1:3" x14ac:dyDescent="0.3">
      <c r="A6301" s="5" t="s">
        <v>3722</v>
      </c>
      <c r="B6301" s="7">
        <v>42620.424200000001</v>
      </c>
      <c r="C6301">
        <v>3</v>
      </c>
    </row>
    <row r="6302" spans="1:3" x14ac:dyDescent="0.3">
      <c r="A6302" s="5" t="s">
        <v>3721</v>
      </c>
      <c r="B6302" s="7">
        <v>42620.456100000003</v>
      </c>
      <c r="C6302">
        <v>3</v>
      </c>
    </row>
    <row r="6303" spans="1:3" x14ac:dyDescent="0.3">
      <c r="A6303" s="5" t="s">
        <v>3716</v>
      </c>
      <c r="B6303" s="7">
        <v>42620.705399999999</v>
      </c>
      <c r="C6303">
        <v>3</v>
      </c>
    </row>
    <row r="6304" spans="1:3" x14ac:dyDescent="0.3">
      <c r="A6304" s="5" t="s">
        <v>3719</v>
      </c>
      <c r="B6304" s="7">
        <v>42622.469499999999</v>
      </c>
      <c r="C6304">
        <v>3</v>
      </c>
    </row>
    <row r="6305" spans="1:3" x14ac:dyDescent="0.3">
      <c r="A6305" s="5" t="s">
        <v>3726</v>
      </c>
      <c r="B6305" s="7">
        <v>42623.670299999998</v>
      </c>
      <c r="C6305">
        <v>3</v>
      </c>
    </row>
    <row r="6306" spans="1:3" x14ac:dyDescent="0.3">
      <c r="A6306" s="5" t="s">
        <v>3724</v>
      </c>
      <c r="B6306" s="7">
        <v>42624.395100000002</v>
      </c>
      <c r="C6306">
        <v>3</v>
      </c>
    </row>
    <row r="6307" spans="1:3" x14ac:dyDescent="0.3">
      <c r="A6307" s="5" t="s">
        <v>3728</v>
      </c>
      <c r="B6307" s="7">
        <v>42624.411500000002</v>
      </c>
      <c r="C6307">
        <v>3</v>
      </c>
    </row>
    <row r="6308" spans="1:3" x14ac:dyDescent="0.3">
      <c r="A6308" s="5" t="s">
        <v>3731</v>
      </c>
      <c r="B6308" s="7">
        <v>42624.638099999996</v>
      </c>
      <c r="C6308">
        <v>3</v>
      </c>
    </row>
    <row r="6309" spans="1:3" x14ac:dyDescent="0.3">
      <c r="A6309" s="5" t="s">
        <v>3733</v>
      </c>
      <c r="B6309" s="7">
        <v>42629.4372</v>
      </c>
      <c r="C6309">
        <v>3</v>
      </c>
    </row>
    <row r="6310" spans="1:3" x14ac:dyDescent="0.3">
      <c r="A6310" s="5" t="s">
        <v>3734</v>
      </c>
      <c r="B6310" s="7">
        <v>42629.491600000001</v>
      </c>
      <c r="C6310">
        <v>3</v>
      </c>
    </row>
    <row r="6311" spans="1:3" x14ac:dyDescent="0.3">
      <c r="A6311" s="5" t="s">
        <v>3736</v>
      </c>
      <c r="B6311" s="7">
        <v>42629.596299999997</v>
      </c>
      <c r="C6311">
        <v>3</v>
      </c>
    </row>
    <row r="6312" spans="1:3" x14ac:dyDescent="0.3">
      <c r="A6312" s="5" t="s">
        <v>3732</v>
      </c>
      <c r="B6312" s="7">
        <v>42630.390099999997</v>
      </c>
      <c r="C6312">
        <v>3</v>
      </c>
    </row>
    <row r="6313" spans="1:3" x14ac:dyDescent="0.3">
      <c r="A6313" s="5" t="s">
        <v>3739</v>
      </c>
      <c r="B6313" s="7">
        <v>42632.376799999998</v>
      </c>
      <c r="C6313">
        <v>3</v>
      </c>
    </row>
    <row r="6314" spans="1:3" x14ac:dyDescent="0.3">
      <c r="A6314" s="5" t="s">
        <v>3737</v>
      </c>
      <c r="B6314" s="7">
        <v>42632.486499999999</v>
      </c>
      <c r="C6314">
        <v>3</v>
      </c>
    </row>
    <row r="6315" spans="1:3" x14ac:dyDescent="0.3">
      <c r="A6315" s="5" t="s">
        <v>3740</v>
      </c>
      <c r="B6315" s="7">
        <v>42633.382100000003</v>
      </c>
      <c r="C6315">
        <v>3</v>
      </c>
    </row>
    <row r="6316" spans="1:3" x14ac:dyDescent="0.3">
      <c r="A6316" s="5" t="s">
        <v>3744</v>
      </c>
      <c r="B6316" s="7">
        <v>42633.463900000002</v>
      </c>
      <c r="C6316">
        <v>3</v>
      </c>
    </row>
    <row r="6317" spans="1:3" x14ac:dyDescent="0.3">
      <c r="A6317" s="5" t="s">
        <v>3745</v>
      </c>
      <c r="B6317" s="7">
        <v>42633.595999999998</v>
      </c>
      <c r="C6317">
        <v>3</v>
      </c>
    </row>
    <row r="6318" spans="1:3" x14ac:dyDescent="0.3">
      <c r="A6318" s="5" t="s">
        <v>3749</v>
      </c>
      <c r="B6318" s="7">
        <v>42635.532200000001</v>
      </c>
      <c r="C6318">
        <v>3</v>
      </c>
    </row>
    <row r="6319" spans="1:3" x14ac:dyDescent="0.3">
      <c r="A6319" s="5" t="s">
        <v>3747</v>
      </c>
      <c r="B6319" s="7">
        <v>42637.588600000003</v>
      </c>
      <c r="C6319">
        <v>3</v>
      </c>
    </row>
    <row r="6320" spans="1:3" x14ac:dyDescent="0.3">
      <c r="A6320" s="5" t="s">
        <v>3750</v>
      </c>
      <c r="B6320" s="7">
        <v>42641.693899999998</v>
      </c>
      <c r="C6320">
        <v>3</v>
      </c>
    </row>
    <row r="6321" spans="1:3" x14ac:dyDescent="0.3">
      <c r="A6321" s="5" t="s">
        <v>3755</v>
      </c>
      <c r="B6321" s="7">
        <v>42646.561399999999</v>
      </c>
      <c r="C6321">
        <v>3</v>
      </c>
    </row>
    <row r="6322" spans="1:3" x14ac:dyDescent="0.3">
      <c r="A6322" s="5" t="s">
        <v>3756</v>
      </c>
      <c r="B6322" s="7">
        <v>42648.696000000004</v>
      </c>
      <c r="C6322">
        <v>3</v>
      </c>
    </row>
    <row r="6323" spans="1:3" x14ac:dyDescent="0.3">
      <c r="A6323" s="5" t="s">
        <v>3757</v>
      </c>
      <c r="B6323" s="7">
        <v>42650.447</v>
      </c>
      <c r="C6323">
        <v>3</v>
      </c>
    </row>
    <row r="6324" spans="1:3" x14ac:dyDescent="0.3">
      <c r="A6324" s="5" t="s">
        <v>3760</v>
      </c>
      <c r="B6324" s="7">
        <v>42651.429700000001</v>
      </c>
      <c r="C6324">
        <v>3</v>
      </c>
    </row>
    <row r="6325" spans="1:3" x14ac:dyDescent="0.3">
      <c r="A6325" s="5" t="s">
        <v>3762</v>
      </c>
      <c r="B6325" s="7">
        <v>42652.474800000004</v>
      </c>
      <c r="C6325">
        <v>3</v>
      </c>
    </row>
    <row r="6326" spans="1:3" x14ac:dyDescent="0.3">
      <c r="A6326" s="5" t="s">
        <v>3763</v>
      </c>
      <c r="B6326" s="7">
        <v>42655.6466</v>
      </c>
      <c r="C6326">
        <v>3</v>
      </c>
    </row>
    <row r="6327" spans="1:3" x14ac:dyDescent="0.3">
      <c r="A6327" s="5" t="s">
        <v>3764</v>
      </c>
      <c r="B6327" s="7">
        <v>42657.587899999999</v>
      </c>
      <c r="C6327">
        <v>3</v>
      </c>
    </row>
    <row r="6328" spans="1:3" x14ac:dyDescent="0.3">
      <c r="A6328" s="5" t="s">
        <v>3767</v>
      </c>
      <c r="B6328" s="7">
        <v>42658.437700000002</v>
      </c>
      <c r="C6328">
        <v>3</v>
      </c>
    </row>
    <row r="6329" spans="1:3" x14ac:dyDescent="0.3">
      <c r="A6329" s="5" t="s">
        <v>3769</v>
      </c>
      <c r="B6329" s="7">
        <v>42661.535100000001</v>
      </c>
      <c r="C6329">
        <v>3</v>
      </c>
    </row>
    <row r="6330" spans="1:3" x14ac:dyDescent="0.3">
      <c r="A6330" s="5" t="s">
        <v>3771</v>
      </c>
      <c r="B6330" s="7">
        <v>42661.682999999997</v>
      </c>
      <c r="C6330">
        <v>3</v>
      </c>
    </row>
    <row r="6331" spans="1:3" x14ac:dyDescent="0.3">
      <c r="A6331" s="5" t="s">
        <v>3772</v>
      </c>
      <c r="B6331" s="7">
        <v>42663.4058</v>
      </c>
      <c r="C6331">
        <v>3</v>
      </c>
    </row>
    <row r="6332" spans="1:3" x14ac:dyDescent="0.3">
      <c r="A6332" s="5" t="s">
        <v>3773</v>
      </c>
      <c r="B6332" s="7">
        <v>42666.616600000001</v>
      </c>
      <c r="C6332">
        <v>3</v>
      </c>
    </row>
    <row r="6333" spans="1:3" x14ac:dyDescent="0.3">
      <c r="A6333" s="5" t="s">
        <v>3778</v>
      </c>
      <c r="B6333" s="7">
        <v>42668.515800000001</v>
      </c>
      <c r="C6333">
        <v>3</v>
      </c>
    </row>
    <row r="6334" spans="1:3" x14ac:dyDescent="0.3">
      <c r="A6334" s="5" t="s">
        <v>3781</v>
      </c>
      <c r="B6334" s="7">
        <v>42668.658799999997</v>
      </c>
      <c r="C6334">
        <v>3</v>
      </c>
    </row>
    <row r="6335" spans="1:3" x14ac:dyDescent="0.3">
      <c r="A6335" s="5" t="s">
        <v>3779</v>
      </c>
      <c r="B6335" s="7">
        <v>42669.6564</v>
      </c>
      <c r="C6335">
        <v>3</v>
      </c>
    </row>
    <row r="6336" spans="1:3" x14ac:dyDescent="0.3">
      <c r="A6336" s="5" t="s">
        <v>3784</v>
      </c>
      <c r="B6336" s="7">
        <v>42670.415800000002</v>
      </c>
      <c r="C6336">
        <v>3</v>
      </c>
    </row>
    <row r="6337" spans="1:3" x14ac:dyDescent="0.3">
      <c r="A6337" s="5" t="s">
        <v>3789</v>
      </c>
      <c r="B6337" s="7">
        <v>42671.408900000002</v>
      </c>
      <c r="C6337">
        <v>3</v>
      </c>
    </row>
    <row r="6338" spans="1:3" x14ac:dyDescent="0.3">
      <c r="A6338" s="5" t="s">
        <v>3787</v>
      </c>
      <c r="B6338" s="7">
        <v>42672.619299999998</v>
      </c>
      <c r="C6338">
        <v>3</v>
      </c>
    </row>
    <row r="6339" spans="1:3" x14ac:dyDescent="0.3">
      <c r="A6339" s="5" t="s">
        <v>3793</v>
      </c>
      <c r="B6339" s="7">
        <v>42676.39</v>
      </c>
      <c r="C6339">
        <v>3</v>
      </c>
    </row>
    <row r="6340" spans="1:3" x14ac:dyDescent="0.3">
      <c r="A6340" s="5" t="s">
        <v>3794</v>
      </c>
      <c r="B6340" s="7">
        <v>42676.403700000003</v>
      </c>
      <c r="C6340">
        <v>3</v>
      </c>
    </row>
    <row r="6341" spans="1:3" x14ac:dyDescent="0.3">
      <c r="A6341" s="5" t="s">
        <v>3791</v>
      </c>
      <c r="B6341" s="7">
        <v>42677.575100000002</v>
      </c>
      <c r="C6341">
        <v>3</v>
      </c>
    </row>
    <row r="6342" spans="1:3" x14ac:dyDescent="0.3">
      <c r="A6342" s="5" t="s">
        <v>3801</v>
      </c>
      <c r="B6342" s="7">
        <v>42681.581700000002</v>
      </c>
      <c r="C6342">
        <v>3</v>
      </c>
    </row>
    <row r="6343" spans="1:3" x14ac:dyDescent="0.3">
      <c r="A6343" s="5" t="s">
        <v>3799</v>
      </c>
      <c r="B6343" s="7">
        <v>42681.619500000001</v>
      </c>
      <c r="C6343">
        <v>3</v>
      </c>
    </row>
    <row r="6344" spans="1:3" x14ac:dyDescent="0.3">
      <c r="A6344" s="5" t="s">
        <v>3806</v>
      </c>
      <c r="B6344" s="7">
        <v>42682.550799999997</v>
      </c>
      <c r="C6344">
        <v>3</v>
      </c>
    </row>
    <row r="6345" spans="1:3" x14ac:dyDescent="0.3">
      <c r="A6345" s="5" t="s">
        <v>3804</v>
      </c>
      <c r="B6345" s="7">
        <v>42683.438600000001</v>
      </c>
      <c r="C6345">
        <v>3</v>
      </c>
    </row>
    <row r="6346" spans="1:3" x14ac:dyDescent="0.3">
      <c r="A6346" s="5" t="s">
        <v>3805</v>
      </c>
      <c r="B6346" s="7">
        <v>42683.448700000001</v>
      </c>
      <c r="C6346">
        <v>3</v>
      </c>
    </row>
    <row r="6347" spans="1:3" x14ac:dyDescent="0.3">
      <c r="A6347" s="5" t="s">
        <v>3813</v>
      </c>
      <c r="B6347" s="7">
        <v>42684.692799999997</v>
      </c>
      <c r="C6347">
        <v>3</v>
      </c>
    </row>
    <row r="6348" spans="1:3" x14ac:dyDescent="0.3">
      <c r="A6348" s="5" t="s">
        <v>3817</v>
      </c>
      <c r="B6348" s="7">
        <v>42686.411200000002</v>
      </c>
      <c r="C6348">
        <v>3</v>
      </c>
    </row>
    <row r="6349" spans="1:3" x14ac:dyDescent="0.3">
      <c r="A6349" s="5" t="s">
        <v>3816</v>
      </c>
      <c r="B6349" s="7">
        <v>42686.577499999999</v>
      </c>
      <c r="C6349">
        <v>3</v>
      </c>
    </row>
    <row r="6350" spans="1:3" x14ac:dyDescent="0.3">
      <c r="A6350" s="5" t="s">
        <v>3822</v>
      </c>
      <c r="B6350" s="7">
        <v>42686.621800000001</v>
      </c>
      <c r="C6350">
        <v>3</v>
      </c>
    </row>
    <row r="6351" spans="1:3" x14ac:dyDescent="0.3">
      <c r="A6351" s="5" t="s">
        <v>3820</v>
      </c>
      <c r="B6351" s="7">
        <v>42686.703099999999</v>
      </c>
      <c r="C6351">
        <v>3</v>
      </c>
    </row>
    <row r="6352" spans="1:3" x14ac:dyDescent="0.3">
      <c r="A6352" s="5" t="s">
        <v>3803</v>
      </c>
      <c r="B6352" s="7">
        <v>42687.539700000001</v>
      </c>
      <c r="C6352">
        <v>3</v>
      </c>
    </row>
    <row r="6353" spans="1:3" x14ac:dyDescent="0.3">
      <c r="A6353" s="5" t="s">
        <v>3818</v>
      </c>
      <c r="B6353" s="7">
        <v>42687.673799999997</v>
      </c>
      <c r="C6353">
        <v>3</v>
      </c>
    </row>
    <row r="6354" spans="1:3" x14ac:dyDescent="0.3">
      <c r="A6354" s="5" t="s">
        <v>3825</v>
      </c>
      <c r="B6354" s="7">
        <v>42690.450299999997</v>
      </c>
      <c r="C6354">
        <v>3</v>
      </c>
    </row>
    <row r="6355" spans="1:3" x14ac:dyDescent="0.3">
      <c r="A6355" s="5" t="s">
        <v>3832</v>
      </c>
      <c r="B6355" s="7">
        <v>42692.404900000001</v>
      </c>
      <c r="C6355">
        <v>3</v>
      </c>
    </row>
    <row r="6356" spans="1:3" x14ac:dyDescent="0.3">
      <c r="A6356" s="5" t="s">
        <v>3829</v>
      </c>
      <c r="B6356" s="7">
        <v>42692.577400000002</v>
      </c>
      <c r="C6356">
        <v>3</v>
      </c>
    </row>
    <row r="6357" spans="1:3" x14ac:dyDescent="0.3">
      <c r="A6357" s="5" t="s">
        <v>3824</v>
      </c>
      <c r="B6357" s="7">
        <v>42692.706899999997</v>
      </c>
      <c r="C6357">
        <v>3</v>
      </c>
    </row>
    <row r="6358" spans="1:3" x14ac:dyDescent="0.3">
      <c r="A6358" s="5" t="s">
        <v>3836</v>
      </c>
      <c r="B6358" s="7">
        <v>42695.551700000004</v>
      </c>
      <c r="C6358">
        <v>3</v>
      </c>
    </row>
    <row r="6359" spans="1:3" x14ac:dyDescent="0.3">
      <c r="A6359" s="5" t="s">
        <v>3830</v>
      </c>
      <c r="B6359" s="7">
        <v>42695.594499999999</v>
      </c>
      <c r="C6359">
        <v>3</v>
      </c>
    </row>
    <row r="6360" spans="1:3" x14ac:dyDescent="0.3">
      <c r="A6360" s="5" t="s">
        <v>3841</v>
      </c>
      <c r="B6360" s="7">
        <v>42700.448499999999</v>
      </c>
      <c r="C6360">
        <v>3</v>
      </c>
    </row>
    <row r="6361" spans="1:3" x14ac:dyDescent="0.3">
      <c r="A6361" s="5" t="s">
        <v>3842</v>
      </c>
      <c r="B6361" s="7">
        <v>42700.486700000001</v>
      </c>
      <c r="C6361">
        <v>3</v>
      </c>
    </row>
    <row r="6362" spans="1:3" x14ac:dyDescent="0.3">
      <c r="A6362" s="5" t="s">
        <v>3843</v>
      </c>
      <c r="B6362" s="7">
        <v>42701.4974</v>
      </c>
      <c r="C6362">
        <v>3</v>
      </c>
    </row>
    <row r="6363" spans="1:3" x14ac:dyDescent="0.3">
      <c r="A6363" s="5" t="s">
        <v>3848</v>
      </c>
      <c r="B6363" s="7">
        <v>42702.529300000002</v>
      </c>
      <c r="C6363">
        <v>3</v>
      </c>
    </row>
    <row r="6364" spans="1:3" x14ac:dyDescent="0.3">
      <c r="A6364" s="5" t="s">
        <v>3847</v>
      </c>
      <c r="B6364" s="7">
        <v>42702.705399999999</v>
      </c>
      <c r="C6364">
        <v>3</v>
      </c>
    </row>
    <row r="6365" spans="1:3" x14ac:dyDescent="0.3">
      <c r="A6365" s="5" t="s">
        <v>3846</v>
      </c>
      <c r="B6365" s="7">
        <v>42703.477400000003</v>
      </c>
      <c r="C6365">
        <v>3</v>
      </c>
    </row>
    <row r="6366" spans="1:3" x14ac:dyDescent="0.3">
      <c r="A6366" s="5" t="s">
        <v>3852</v>
      </c>
      <c r="B6366" s="7">
        <v>42704.623500000002</v>
      </c>
      <c r="C6366">
        <v>3</v>
      </c>
    </row>
    <row r="6367" spans="1:3" x14ac:dyDescent="0.3">
      <c r="A6367" s="5" t="s">
        <v>3853</v>
      </c>
      <c r="B6367" s="7">
        <v>42706.616499999996</v>
      </c>
      <c r="C6367">
        <v>3</v>
      </c>
    </row>
    <row r="6368" spans="1:3" x14ac:dyDescent="0.3">
      <c r="A6368" s="5" t="s">
        <v>3854</v>
      </c>
      <c r="B6368" s="7">
        <v>42709.658499999998</v>
      </c>
      <c r="C6368">
        <v>3</v>
      </c>
    </row>
    <row r="6369" spans="1:3" x14ac:dyDescent="0.3">
      <c r="A6369" s="5" t="s">
        <v>3859</v>
      </c>
      <c r="B6369" s="7">
        <v>42712.649899999997</v>
      </c>
      <c r="C6369">
        <v>3</v>
      </c>
    </row>
    <row r="6370" spans="1:3" x14ac:dyDescent="0.3">
      <c r="A6370" s="5" t="s">
        <v>3857</v>
      </c>
      <c r="B6370" s="7">
        <v>42712.676599999999</v>
      </c>
      <c r="C6370">
        <v>3</v>
      </c>
    </row>
    <row r="6371" spans="1:3" x14ac:dyDescent="0.3">
      <c r="A6371" s="5" t="s">
        <v>3860</v>
      </c>
      <c r="B6371" s="7">
        <v>42714.618199999997</v>
      </c>
      <c r="C6371">
        <v>3</v>
      </c>
    </row>
    <row r="6372" spans="1:3" x14ac:dyDescent="0.3">
      <c r="A6372" s="5" t="s">
        <v>3864</v>
      </c>
      <c r="B6372" s="7">
        <v>42719.5432</v>
      </c>
      <c r="C6372">
        <v>3</v>
      </c>
    </row>
    <row r="6373" spans="1:3" x14ac:dyDescent="0.3">
      <c r="A6373" s="5" t="s">
        <v>3866</v>
      </c>
      <c r="B6373" s="7">
        <v>42720.488799999999</v>
      </c>
      <c r="C6373">
        <v>3</v>
      </c>
    </row>
    <row r="6374" spans="1:3" x14ac:dyDescent="0.3">
      <c r="A6374" s="5" t="s">
        <v>3863</v>
      </c>
      <c r="B6374" s="7">
        <v>42721.663200000003</v>
      </c>
      <c r="C6374">
        <v>3</v>
      </c>
    </row>
    <row r="6375" spans="1:3" x14ac:dyDescent="0.3">
      <c r="A6375" s="5" t="s">
        <v>3867</v>
      </c>
      <c r="B6375" s="7">
        <v>42721.667399999998</v>
      </c>
      <c r="C6375">
        <v>3</v>
      </c>
    </row>
    <row r="6376" spans="1:3" x14ac:dyDescent="0.3">
      <c r="A6376" s="5" t="s">
        <v>3871</v>
      </c>
      <c r="B6376" s="7">
        <v>42722.485800000002</v>
      </c>
      <c r="C6376">
        <v>3</v>
      </c>
    </row>
    <row r="6377" spans="1:3" x14ac:dyDescent="0.3">
      <c r="A6377" s="5" t="s">
        <v>3868</v>
      </c>
      <c r="B6377" s="7">
        <v>42722.612000000001</v>
      </c>
      <c r="C6377">
        <v>3</v>
      </c>
    </row>
    <row r="6378" spans="1:3" x14ac:dyDescent="0.3">
      <c r="A6378" s="5" t="s">
        <v>3861</v>
      </c>
      <c r="B6378" s="7">
        <v>42723.404699999999</v>
      </c>
      <c r="C6378">
        <v>3</v>
      </c>
    </row>
    <row r="6379" spans="1:3" x14ac:dyDescent="0.3">
      <c r="A6379" s="5" t="s">
        <v>3877</v>
      </c>
      <c r="B6379" s="7">
        <v>42726.544000000002</v>
      </c>
      <c r="C6379">
        <v>3</v>
      </c>
    </row>
    <row r="6380" spans="1:3" x14ac:dyDescent="0.3">
      <c r="A6380" s="5" t="s">
        <v>3878</v>
      </c>
      <c r="B6380" s="7">
        <v>42730.612200000003</v>
      </c>
      <c r="C6380">
        <v>3</v>
      </c>
    </row>
    <row r="6381" spans="1:3" x14ac:dyDescent="0.3">
      <c r="A6381" s="5" t="s">
        <v>3880</v>
      </c>
      <c r="B6381" s="7">
        <v>42730.645499999999</v>
      </c>
      <c r="C6381">
        <v>3</v>
      </c>
    </row>
    <row r="6382" spans="1:3" x14ac:dyDescent="0.3">
      <c r="A6382" s="5" t="s">
        <v>3883</v>
      </c>
      <c r="B6382" s="7">
        <v>42734.390800000001</v>
      </c>
      <c r="C6382">
        <v>3</v>
      </c>
    </row>
    <row r="6383" spans="1:3" x14ac:dyDescent="0.3">
      <c r="A6383" s="5" t="s">
        <v>3885</v>
      </c>
      <c r="B6383" s="7">
        <v>42735.448700000001</v>
      </c>
      <c r="C6383">
        <v>3</v>
      </c>
    </row>
    <row r="6384" spans="1:3" x14ac:dyDescent="0.3">
      <c r="A6384" s="5" t="s">
        <v>3882</v>
      </c>
      <c r="B6384" s="7">
        <v>42736.547299999998</v>
      </c>
      <c r="C6384">
        <v>3</v>
      </c>
    </row>
    <row r="6385" spans="1:3" x14ac:dyDescent="0.3">
      <c r="A6385" s="5" t="s">
        <v>3884</v>
      </c>
      <c r="B6385" s="7">
        <v>42737.389799999997</v>
      </c>
      <c r="C6385">
        <v>3</v>
      </c>
    </row>
    <row r="6386" spans="1:3" x14ac:dyDescent="0.3">
      <c r="A6386" s="5" t="s">
        <v>3886</v>
      </c>
      <c r="B6386" s="7">
        <v>42737.543899999997</v>
      </c>
      <c r="C6386">
        <v>3</v>
      </c>
    </row>
    <row r="6387" spans="1:3" x14ac:dyDescent="0.3">
      <c r="A6387" s="5" t="s">
        <v>3887</v>
      </c>
      <c r="B6387" s="7">
        <v>42739.451200000003</v>
      </c>
      <c r="C6387">
        <v>3</v>
      </c>
    </row>
    <row r="6388" spans="1:3" x14ac:dyDescent="0.3">
      <c r="A6388" s="5" t="s">
        <v>3888</v>
      </c>
      <c r="B6388" s="7">
        <v>42740.495799999997</v>
      </c>
      <c r="C6388">
        <v>3</v>
      </c>
    </row>
    <row r="6389" spans="1:3" x14ac:dyDescent="0.3">
      <c r="A6389" s="5" t="s">
        <v>3890</v>
      </c>
      <c r="B6389" s="7">
        <v>42741.676700000004</v>
      </c>
      <c r="C6389">
        <v>3</v>
      </c>
    </row>
    <row r="6390" spans="1:3" x14ac:dyDescent="0.3">
      <c r="A6390" s="5" t="s">
        <v>3893</v>
      </c>
      <c r="B6390" s="7">
        <v>42743.470500000003</v>
      </c>
      <c r="C6390">
        <v>3</v>
      </c>
    </row>
    <row r="6391" spans="1:3" x14ac:dyDescent="0.3">
      <c r="A6391" s="5" t="s">
        <v>3894</v>
      </c>
      <c r="B6391" s="7">
        <v>42746.5982</v>
      </c>
      <c r="C6391">
        <v>3</v>
      </c>
    </row>
    <row r="6392" spans="1:3" x14ac:dyDescent="0.3">
      <c r="A6392" s="5" t="s">
        <v>3897</v>
      </c>
      <c r="B6392" s="7">
        <v>42747.377399999998</v>
      </c>
      <c r="C6392">
        <v>3</v>
      </c>
    </row>
    <row r="6393" spans="1:3" x14ac:dyDescent="0.3">
      <c r="A6393" s="5" t="s">
        <v>3899</v>
      </c>
      <c r="B6393" s="7">
        <v>42752.647700000001</v>
      </c>
      <c r="C6393">
        <v>3</v>
      </c>
    </row>
    <row r="6394" spans="1:3" x14ac:dyDescent="0.3">
      <c r="A6394" s="5" t="s">
        <v>3900</v>
      </c>
      <c r="B6394" s="7">
        <v>42753.449399999998</v>
      </c>
      <c r="C6394">
        <v>3</v>
      </c>
    </row>
    <row r="6395" spans="1:3" x14ac:dyDescent="0.3">
      <c r="A6395" s="5" t="s">
        <v>3904</v>
      </c>
      <c r="B6395" s="7">
        <v>42753.503299999997</v>
      </c>
      <c r="C6395">
        <v>3</v>
      </c>
    </row>
    <row r="6396" spans="1:3" x14ac:dyDescent="0.3">
      <c r="A6396" s="5" t="s">
        <v>3908</v>
      </c>
      <c r="B6396" s="7">
        <v>42757.569499999998</v>
      </c>
      <c r="C6396">
        <v>3</v>
      </c>
    </row>
    <row r="6397" spans="1:3" x14ac:dyDescent="0.3">
      <c r="A6397" s="5" t="s">
        <v>3906</v>
      </c>
      <c r="B6397" s="7">
        <v>42759.687299999998</v>
      </c>
      <c r="C6397">
        <v>3</v>
      </c>
    </row>
    <row r="6398" spans="1:3" x14ac:dyDescent="0.3">
      <c r="A6398" s="5" t="s">
        <v>3910</v>
      </c>
      <c r="B6398" s="7">
        <v>42759.697</v>
      </c>
      <c r="C6398">
        <v>3</v>
      </c>
    </row>
    <row r="6399" spans="1:3" x14ac:dyDescent="0.3">
      <c r="A6399" s="5" t="s">
        <v>3912</v>
      </c>
      <c r="B6399" s="7">
        <v>42761.446499999998</v>
      </c>
      <c r="C6399">
        <v>3</v>
      </c>
    </row>
    <row r="6400" spans="1:3" x14ac:dyDescent="0.3">
      <c r="A6400" s="5" t="s">
        <v>3909</v>
      </c>
      <c r="B6400" s="7">
        <v>42763.614500000003</v>
      </c>
      <c r="C6400">
        <v>3</v>
      </c>
    </row>
    <row r="6401" spans="1:3" x14ac:dyDescent="0.3">
      <c r="A6401" s="5" t="s">
        <v>3914</v>
      </c>
      <c r="B6401" s="7">
        <v>42765.6181</v>
      </c>
      <c r="C6401">
        <v>3</v>
      </c>
    </row>
    <row r="6402" spans="1:3" x14ac:dyDescent="0.3">
      <c r="A6402" s="5" t="s">
        <v>3913</v>
      </c>
      <c r="B6402" s="7">
        <v>42766.682800000002</v>
      </c>
      <c r="C6402">
        <v>3</v>
      </c>
    </row>
    <row r="6403" spans="1:3" x14ac:dyDescent="0.3">
      <c r="A6403" s="5" t="s">
        <v>3916</v>
      </c>
      <c r="B6403" s="7">
        <v>42771.702599999997</v>
      </c>
      <c r="C6403">
        <v>3</v>
      </c>
    </row>
    <row r="6404" spans="1:3" x14ac:dyDescent="0.3">
      <c r="A6404" s="5" t="s">
        <v>3921</v>
      </c>
      <c r="B6404" s="7">
        <v>42772.383900000001</v>
      </c>
      <c r="C6404">
        <v>3</v>
      </c>
    </row>
    <row r="6405" spans="1:3" x14ac:dyDescent="0.3">
      <c r="A6405" s="5" t="s">
        <v>3920</v>
      </c>
      <c r="B6405" s="7">
        <v>42773.641000000003</v>
      </c>
      <c r="C6405">
        <v>3</v>
      </c>
    </row>
    <row r="6406" spans="1:3" x14ac:dyDescent="0.3">
      <c r="A6406" s="5" t="s">
        <v>3919</v>
      </c>
      <c r="B6406" s="7">
        <v>42773.703300000001</v>
      </c>
      <c r="C6406">
        <v>3</v>
      </c>
    </row>
    <row r="6407" spans="1:3" x14ac:dyDescent="0.3">
      <c r="A6407" s="5" t="s">
        <v>3922</v>
      </c>
      <c r="B6407" s="7">
        <v>42775.523800000003</v>
      </c>
      <c r="C6407">
        <v>3</v>
      </c>
    </row>
    <row r="6408" spans="1:3" x14ac:dyDescent="0.3">
      <c r="A6408" s="5" t="s">
        <v>3923</v>
      </c>
      <c r="B6408" s="7">
        <v>42777.663099999998</v>
      </c>
      <c r="C6408">
        <v>3</v>
      </c>
    </row>
    <row r="6409" spans="1:3" x14ac:dyDescent="0.3">
      <c r="A6409" s="5" t="s">
        <v>3928</v>
      </c>
      <c r="B6409" s="7">
        <v>42780.4807</v>
      </c>
      <c r="C6409">
        <v>3</v>
      </c>
    </row>
    <row r="6410" spans="1:3" x14ac:dyDescent="0.3">
      <c r="A6410" s="5" t="s">
        <v>3931</v>
      </c>
      <c r="B6410" s="7">
        <v>42781.665699999998</v>
      </c>
      <c r="C6410">
        <v>3</v>
      </c>
    </row>
    <row r="6411" spans="1:3" x14ac:dyDescent="0.3">
      <c r="A6411" s="5" t="s">
        <v>3929</v>
      </c>
      <c r="B6411" s="7">
        <v>42782.441099999996</v>
      </c>
      <c r="C6411">
        <v>3</v>
      </c>
    </row>
    <row r="6412" spans="1:3" x14ac:dyDescent="0.3">
      <c r="A6412" s="5" t="s">
        <v>3933</v>
      </c>
      <c r="B6412" s="7">
        <v>42782.467600000004</v>
      </c>
      <c r="C6412">
        <v>3</v>
      </c>
    </row>
    <row r="6413" spans="1:3" x14ac:dyDescent="0.3">
      <c r="A6413" s="5" t="s">
        <v>3932</v>
      </c>
      <c r="B6413" s="7">
        <v>42783.475400000003</v>
      </c>
      <c r="C6413">
        <v>3</v>
      </c>
    </row>
    <row r="6414" spans="1:3" x14ac:dyDescent="0.3">
      <c r="A6414" s="5" t="s">
        <v>3937</v>
      </c>
      <c r="B6414" s="7">
        <v>42784.700199999999</v>
      </c>
      <c r="C6414">
        <v>3</v>
      </c>
    </row>
    <row r="6415" spans="1:3" x14ac:dyDescent="0.3">
      <c r="A6415" s="5" t="s">
        <v>3938</v>
      </c>
      <c r="B6415" s="7">
        <v>42785.457000000002</v>
      </c>
      <c r="C6415">
        <v>3</v>
      </c>
    </row>
    <row r="6416" spans="1:3" x14ac:dyDescent="0.3">
      <c r="A6416" s="5" t="s">
        <v>3940</v>
      </c>
      <c r="B6416" s="7">
        <v>42787.449800000002</v>
      </c>
      <c r="C6416">
        <v>3</v>
      </c>
    </row>
    <row r="6417" spans="1:3" x14ac:dyDescent="0.3">
      <c r="A6417" s="5" t="s">
        <v>3943</v>
      </c>
      <c r="B6417" s="7">
        <v>42787.5003</v>
      </c>
      <c r="C6417">
        <v>3</v>
      </c>
    </row>
    <row r="6418" spans="1:3" x14ac:dyDescent="0.3">
      <c r="A6418" s="5" t="s">
        <v>3941</v>
      </c>
      <c r="B6418" s="7">
        <v>42789.555899999999</v>
      </c>
      <c r="C6418">
        <v>3</v>
      </c>
    </row>
    <row r="6419" spans="1:3" x14ac:dyDescent="0.3">
      <c r="A6419" s="5" t="s">
        <v>3945</v>
      </c>
      <c r="B6419" s="7">
        <v>42789.6198</v>
      </c>
      <c r="C6419">
        <v>3</v>
      </c>
    </row>
    <row r="6420" spans="1:3" x14ac:dyDescent="0.3">
      <c r="A6420" s="5" t="s">
        <v>3948</v>
      </c>
      <c r="B6420" s="7">
        <v>42791.411899999999</v>
      </c>
      <c r="C6420">
        <v>3</v>
      </c>
    </row>
    <row r="6421" spans="1:3" x14ac:dyDescent="0.3">
      <c r="A6421" s="5" t="s">
        <v>3947</v>
      </c>
      <c r="B6421" s="7">
        <v>42796.474199999997</v>
      </c>
      <c r="C6421">
        <v>3</v>
      </c>
    </row>
    <row r="6422" spans="1:3" x14ac:dyDescent="0.3">
      <c r="A6422" s="5" t="s">
        <v>3952</v>
      </c>
      <c r="B6422" s="7">
        <v>42799.544500000004</v>
      </c>
      <c r="C6422">
        <v>3</v>
      </c>
    </row>
    <row r="6423" spans="1:3" x14ac:dyDescent="0.3">
      <c r="A6423" s="5" t="s">
        <v>3949</v>
      </c>
      <c r="B6423" s="7">
        <v>42801.682800000002</v>
      </c>
      <c r="C6423">
        <v>3</v>
      </c>
    </row>
    <row r="6424" spans="1:3" x14ac:dyDescent="0.3">
      <c r="A6424" s="5" t="s">
        <v>3961</v>
      </c>
      <c r="B6424" s="7">
        <v>42805.426500000001</v>
      </c>
      <c r="C6424">
        <v>3</v>
      </c>
    </row>
    <row r="6425" spans="1:3" x14ac:dyDescent="0.3">
      <c r="A6425" s="5" t="s">
        <v>3962</v>
      </c>
      <c r="B6425" s="7">
        <v>42805.558199999999</v>
      </c>
      <c r="C6425">
        <v>3</v>
      </c>
    </row>
    <row r="6426" spans="1:3" x14ac:dyDescent="0.3">
      <c r="A6426" s="5" t="s">
        <v>3963</v>
      </c>
      <c r="B6426" s="7">
        <v>42808.457699999999</v>
      </c>
      <c r="C6426">
        <v>3</v>
      </c>
    </row>
    <row r="6427" spans="1:3" x14ac:dyDescent="0.3">
      <c r="A6427" s="5" t="s">
        <v>3966</v>
      </c>
      <c r="B6427" s="7">
        <v>42809.404699999999</v>
      </c>
      <c r="C6427">
        <v>3</v>
      </c>
    </row>
    <row r="6428" spans="1:3" x14ac:dyDescent="0.3">
      <c r="A6428" s="5" t="s">
        <v>3959</v>
      </c>
      <c r="B6428" s="7">
        <v>42811.445299999999</v>
      </c>
      <c r="C6428">
        <v>3</v>
      </c>
    </row>
    <row r="6429" spans="1:3" x14ac:dyDescent="0.3">
      <c r="A6429" s="5" t="s">
        <v>3968</v>
      </c>
      <c r="B6429" s="7">
        <v>42812.689899999998</v>
      </c>
      <c r="C6429">
        <v>3</v>
      </c>
    </row>
    <row r="6430" spans="1:3" x14ac:dyDescent="0.3">
      <c r="A6430" s="5" t="s">
        <v>3967</v>
      </c>
      <c r="B6430" s="7">
        <v>42813.553800000002</v>
      </c>
      <c r="C6430">
        <v>3</v>
      </c>
    </row>
    <row r="6431" spans="1:3" x14ac:dyDescent="0.3">
      <c r="A6431" s="5" t="s">
        <v>3969</v>
      </c>
      <c r="B6431" s="7">
        <v>42814.572399999997</v>
      </c>
      <c r="C6431">
        <v>3</v>
      </c>
    </row>
    <row r="6432" spans="1:3" x14ac:dyDescent="0.3">
      <c r="A6432" s="5" t="s">
        <v>3973</v>
      </c>
      <c r="B6432" s="7">
        <v>42815.634400000003</v>
      </c>
      <c r="C6432">
        <v>3</v>
      </c>
    </row>
    <row r="6433" spans="1:3" x14ac:dyDescent="0.3">
      <c r="A6433" s="5" t="s">
        <v>3970</v>
      </c>
      <c r="B6433" s="7">
        <v>42816.650999999998</v>
      </c>
      <c r="C6433">
        <v>3</v>
      </c>
    </row>
    <row r="6434" spans="1:3" x14ac:dyDescent="0.3">
      <c r="A6434" s="5" t="s">
        <v>3974</v>
      </c>
      <c r="B6434" s="7">
        <v>42817.463000000003</v>
      </c>
      <c r="C6434">
        <v>3</v>
      </c>
    </row>
    <row r="6435" spans="1:3" x14ac:dyDescent="0.3">
      <c r="A6435" s="5" t="s">
        <v>3975</v>
      </c>
      <c r="B6435" s="7">
        <v>42818.576399999998</v>
      </c>
      <c r="C6435">
        <v>3</v>
      </c>
    </row>
    <row r="6436" spans="1:3" x14ac:dyDescent="0.3">
      <c r="A6436" s="5" t="s">
        <v>3972</v>
      </c>
      <c r="B6436" s="7">
        <v>42819.4879</v>
      </c>
      <c r="C6436">
        <v>3</v>
      </c>
    </row>
    <row r="6437" spans="1:3" x14ac:dyDescent="0.3">
      <c r="A6437" s="5" t="s">
        <v>3976</v>
      </c>
      <c r="B6437" s="7">
        <v>42820.556299999997</v>
      </c>
      <c r="C6437">
        <v>3</v>
      </c>
    </row>
    <row r="6438" spans="1:3" x14ac:dyDescent="0.3">
      <c r="A6438" s="5" t="s">
        <v>3977</v>
      </c>
      <c r="B6438" s="7">
        <v>42820.602599999998</v>
      </c>
      <c r="C6438">
        <v>3</v>
      </c>
    </row>
    <row r="6439" spans="1:3" x14ac:dyDescent="0.3">
      <c r="A6439" s="5" t="s">
        <v>3978</v>
      </c>
      <c r="B6439" s="7">
        <v>42824.5386</v>
      </c>
      <c r="C6439">
        <v>3</v>
      </c>
    </row>
    <row r="6440" spans="1:3" x14ac:dyDescent="0.3">
      <c r="A6440" s="5" t="s">
        <v>3979</v>
      </c>
      <c r="B6440" s="7">
        <v>42825.375500000002</v>
      </c>
      <c r="C6440">
        <v>3</v>
      </c>
    </row>
    <row r="6441" spans="1:3" x14ac:dyDescent="0.3">
      <c r="A6441" s="5" t="s">
        <v>3985</v>
      </c>
      <c r="B6441" s="7">
        <v>42826.436999999998</v>
      </c>
      <c r="C6441">
        <v>3</v>
      </c>
    </row>
    <row r="6442" spans="1:3" x14ac:dyDescent="0.3">
      <c r="A6442" s="5" t="s">
        <v>3993</v>
      </c>
      <c r="B6442" s="7">
        <v>42826.510999999999</v>
      </c>
      <c r="C6442">
        <v>3</v>
      </c>
    </row>
    <row r="6443" spans="1:3" x14ac:dyDescent="0.3">
      <c r="A6443" s="5" t="s">
        <v>3990</v>
      </c>
      <c r="B6443" s="7">
        <v>42827.478799999997</v>
      </c>
      <c r="C6443">
        <v>3</v>
      </c>
    </row>
    <row r="6444" spans="1:3" x14ac:dyDescent="0.3">
      <c r="A6444" s="5" t="s">
        <v>3992</v>
      </c>
      <c r="B6444" s="7">
        <v>42827.545299999998</v>
      </c>
      <c r="C6444">
        <v>3</v>
      </c>
    </row>
    <row r="6445" spans="1:3" x14ac:dyDescent="0.3">
      <c r="A6445" s="5" t="s">
        <v>3989</v>
      </c>
      <c r="B6445" s="7">
        <v>42828.552300000003</v>
      </c>
      <c r="C6445">
        <v>3</v>
      </c>
    </row>
    <row r="6446" spans="1:3" x14ac:dyDescent="0.3">
      <c r="A6446" s="5" t="s">
        <v>3984</v>
      </c>
      <c r="B6446" s="7">
        <v>42828.567900000002</v>
      </c>
      <c r="C6446">
        <v>3</v>
      </c>
    </row>
    <row r="6447" spans="1:3" x14ac:dyDescent="0.3">
      <c r="A6447" s="5" t="s">
        <v>3999</v>
      </c>
      <c r="B6447" s="7">
        <v>42832.421499999997</v>
      </c>
      <c r="C6447">
        <v>3</v>
      </c>
    </row>
    <row r="6448" spans="1:3" x14ac:dyDescent="0.3">
      <c r="A6448" s="5" t="s">
        <v>3997</v>
      </c>
      <c r="B6448" s="7">
        <v>42832.5985</v>
      </c>
      <c r="C6448">
        <v>3</v>
      </c>
    </row>
    <row r="6449" spans="1:3" x14ac:dyDescent="0.3">
      <c r="A6449" s="5" t="s">
        <v>4001</v>
      </c>
      <c r="B6449" s="7">
        <v>42833.402800000003</v>
      </c>
      <c r="C6449">
        <v>3</v>
      </c>
    </row>
    <row r="6450" spans="1:3" x14ac:dyDescent="0.3">
      <c r="A6450" s="5" t="s">
        <v>4000</v>
      </c>
      <c r="B6450" s="7">
        <v>42833.6829</v>
      </c>
      <c r="C6450">
        <v>3</v>
      </c>
    </row>
    <row r="6451" spans="1:3" x14ac:dyDescent="0.3">
      <c r="A6451" s="5" t="s">
        <v>4007</v>
      </c>
      <c r="B6451" s="7">
        <v>42835.601699999999</v>
      </c>
      <c r="C6451">
        <v>3</v>
      </c>
    </row>
    <row r="6452" spans="1:3" x14ac:dyDescent="0.3">
      <c r="A6452" s="5" t="s">
        <v>4006</v>
      </c>
      <c r="B6452" s="7">
        <v>42835.616099999999</v>
      </c>
      <c r="C6452">
        <v>3</v>
      </c>
    </row>
    <row r="6453" spans="1:3" x14ac:dyDescent="0.3">
      <c r="A6453" s="5" t="s">
        <v>4003</v>
      </c>
      <c r="B6453" s="7">
        <v>42836.513599999998</v>
      </c>
      <c r="C6453">
        <v>3</v>
      </c>
    </row>
    <row r="6454" spans="1:3" x14ac:dyDescent="0.3">
      <c r="A6454" s="5" t="s">
        <v>4004</v>
      </c>
      <c r="B6454" s="7">
        <v>42836.640800000001</v>
      </c>
      <c r="C6454">
        <v>3</v>
      </c>
    </row>
    <row r="6455" spans="1:3" x14ac:dyDescent="0.3">
      <c r="A6455" s="5" t="s">
        <v>4009</v>
      </c>
      <c r="B6455" s="7">
        <v>42838.400000000001</v>
      </c>
      <c r="C6455">
        <v>3</v>
      </c>
    </row>
    <row r="6456" spans="1:3" x14ac:dyDescent="0.3">
      <c r="A6456" s="5" t="s">
        <v>4015</v>
      </c>
      <c r="B6456" s="7">
        <v>42841.592299999997</v>
      </c>
      <c r="C6456">
        <v>3</v>
      </c>
    </row>
    <row r="6457" spans="1:3" x14ac:dyDescent="0.3">
      <c r="A6457" s="5" t="s">
        <v>4017</v>
      </c>
      <c r="B6457" s="7">
        <v>42842.495900000002</v>
      </c>
      <c r="C6457">
        <v>3</v>
      </c>
    </row>
    <row r="6458" spans="1:3" x14ac:dyDescent="0.3">
      <c r="A6458" s="5" t="s">
        <v>4019</v>
      </c>
      <c r="B6458" s="7">
        <v>42843.462899999999</v>
      </c>
      <c r="C6458">
        <v>3</v>
      </c>
    </row>
    <row r="6459" spans="1:3" x14ac:dyDescent="0.3">
      <c r="A6459" s="5" t="s">
        <v>4021</v>
      </c>
      <c r="B6459" s="7">
        <v>42843.698400000001</v>
      </c>
      <c r="C6459">
        <v>3</v>
      </c>
    </row>
    <row r="6460" spans="1:3" x14ac:dyDescent="0.3">
      <c r="A6460" s="5" t="s">
        <v>4016</v>
      </c>
      <c r="B6460" s="7">
        <v>42844.384599999998</v>
      </c>
      <c r="C6460">
        <v>3</v>
      </c>
    </row>
    <row r="6461" spans="1:3" x14ac:dyDescent="0.3">
      <c r="A6461" s="5" t="s">
        <v>4022</v>
      </c>
      <c r="B6461" s="7">
        <v>42844.632299999997</v>
      </c>
      <c r="C6461">
        <v>3</v>
      </c>
    </row>
    <row r="6462" spans="1:3" x14ac:dyDescent="0.3">
      <c r="A6462" s="5" t="s">
        <v>4018</v>
      </c>
      <c r="B6462" s="7">
        <v>42845.474000000002</v>
      </c>
      <c r="C6462">
        <v>3</v>
      </c>
    </row>
    <row r="6463" spans="1:3" x14ac:dyDescent="0.3">
      <c r="A6463" s="5" t="s">
        <v>4024</v>
      </c>
      <c r="B6463" s="7">
        <v>42845.5458</v>
      </c>
      <c r="C6463">
        <v>3</v>
      </c>
    </row>
    <row r="6464" spans="1:3" x14ac:dyDescent="0.3">
      <c r="A6464" s="5" t="s">
        <v>4025</v>
      </c>
      <c r="B6464" s="7">
        <v>42845.662799999998</v>
      </c>
      <c r="C6464">
        <v>3</v>
      </c>
    </row>
    <row r="6465" spans="1:3" x14ac:dyDescent="0.3">
      <c r="A6465" s="5" t="s">
        <v>4023</v>
      </c>
      <c r="B6465" s="7">
        <v>42848.498500000002</v>
      </c>
      <c r="C6465">
        <v>3</v>
      </c>
    </row>
    <row r="6466" spans="1:3" x14ac:dyDescent="0.3">
      <c r="A6466" s="5" t="s">
        <v>4027</v>
      </c>
      <c r="B6466" s="7">
        <v>42850.4807</v>
      </c>
      <c r="C6466">
        <v>3</v>
      </c>
    </row>
    <row r="6467" spans="1:3" x14ac:dyDescent="0.3">
      <c r="A6467" s="5" t="s">
        <v>4030</v>
      </c>
      <c r="B6467" s="7">
        <v>42851.618699999999</v>
      </c>
      <c r="C6467">
        <v>3</v>
      </c>
    </row>
    <row r="6468" spans="1:3" x14ac:dyDescent="0.3">
      <c r="A6468" s="5" t="s">
        <v>4033</v>
      </c>
      <c r="B6468" s="7">
        <v>42853.549299999999</v>
      </c>
      <c r="C6468">
        <v>3</v>
      </c>
    </row>
    <row r="6469" spans="1:3" x14ac:dyDescent="0.3">
      <c r="A6469" s="5" t="s">
        <v>4037</v>
      </c>
      <c r="B6469" s="7">
        <v>42854.676200000002</v>
      </c>
      <c r="C6469">
        <v>3</v>
      </c>
    </row>
    <row r="6470" spans="1:3" x14ac:dyDescent="0.3">
      <c r="A6470" s="5" t="s">
        <v>4032</v>
      </c>
      <c r="B6470" s="7">
        <v>42855.636200000001</v>
      </c>
      <c r="C6470">
        <v>3</v>
      </c>
    </row>
    <row r="6471" spans="1:3" x14ac:dyDescent="0.3">
      <c r="A6471" s="5" t="s">
        <v>4038</v>
      </c>
      <c r="B6471" s="7">
        <v>42856.544500000004</v>
      </c>
      <c r="C6471">
        <v>3</v>
      </c>
    </row>
    <row r="6472" spans="1:3" x14ac:dyDescent="0.3">
      <c r="A6472" s="5" t="s">
        <v>4036</v>
      </c>
      <c r="B6472" s="7">
        <v>42858.619200000001</v>
      </c>
      <c r="C6472">
        <v>3</v>
      </c>
    </row>
    <row r="6473" spans="1:3" x14ac:dyDescent="0.3">
      <c r="A6473" s="5" t="s">
        <v>4039</v>
      </c>
      <c r="B6473" s="7">
        <v>42861.4326</v>
      </c>
      <c r="C6473">
        <v>3</v>
      </c>
    </row>
    <row r="6474" spans="1:3" x14ac:dyDescent="0.3">
      <c r="A6474" s="5" t="s">
        <v>4044</v>
      </c>
      <c r="B6474" s="7">
        <v>42862.616399999999</v>
      </c>
      <c r="C6474">
        <v>3</v>
      </c>
    </row>
    <row r="6475" spans="1:3" x14ac:dyDescent="0.3">
      <c r="A6475" s="5" t="s">
        <v>4041</v>
      </c>
      <c r="B6475" s="7">
        <v>42863.415000000001</v>
      </c>
      <c r="C6475">
        <v>3</v>
      </c>
    </row>
    <row r="6476" spans="1:3" x14ac:dyDescent="0.3">
      <c r="A6476" s="5" t="s">
        <v>4047</v>
      </c>
      <c r="B6476" s="7">
        <v>42863.455099999999</v>
      </c>
      <c r="C6476">
        <v>3</v>
      </c>
    </row>
    <row r="6477" spans="1:3" x14ac:dyDescent="0.3">
      <c r="A6477" s="5" t="s">
        <v>4040</v>
      </c>
      <c r="B6477" s="7">
        <v>42863.556400000001</v>
      </c>
      <c r="C6477">
        <v>3</v>
      </c>
    </row>
    <row r="6478" spans="1:3" x14ac:dyDescent="0.3">
      <c r="A6478" s="5" t="s">
        <v>4043</v>
      </c>
      <c r="B6478" s="7">
        <v>42865.661399999997</v>
      </c>
      <c r="C6478">
        <v>3</v>
      </c>
    </row>
    <row r="6479" spans="1:3" x14ac:dyDescent="0.3">
      <c r="A6479" s="5" t="s">
        <v>4046</v>
      </c>
      <c r="B6479" s="7">
        <v>42865.6927</v>
      </c>
      <c r="C6479">
        <v>3</v>
      </c>
    </row>
    <row r="6480" spans="1:3" x14ac:dyDescent="0.3">
      <c r="A6480" s="5" t="s">
        <v>4048</v>
      </c>
      <c r="B6480" s="7">
        <v>42866.601300000002</v>
      </c>
      <c r="C6480">
        <v>3</v>
      </c>
    </row>
    <row r="6481" spans="1:3" x14ac:dyDescent="0.3">
      <c r="A6481" s="5" t="s">
        <v>4049</v>
      </c>
      <c r="B6481" s="7">
        <v>42868.504200000003</v>
      </c>
      <c r="C6481">
        <v>3</v>
      </c>
    </row>
    <row r="6482" spans="1:3" x14ac:dyDescent="0.3">
      <c r="A6482" s="5" t="s">
        <v>4050</v>
      </c>
      <c r="B6482" s="7">
        <v>42868.702599999997</v>
      </c>
      <c r="C6482">
        <v>3</v>
      </c>
    </row>
    <row r="6483" spans="1:3" x14ac:dyDescent="0.3">
      <c r="A6483" s="5" t="s">
        <v>4054</v>
      </c>
      <c r="B6483" s="7">
        <v>42869.703399999999</v>
      </c>
      <c r="C6483">
        <v>3</v>
      </c>
    </row>
    <row r="6484" spans="1:3" x14ac:dyDescent="0.3">
      <c r="A6484" s="5" t="s">
        <v>4052</v>
      </c>
      <c r="B6484" s="7">
        <v>42870.489699999998</v>
      </c>
      <c r="C6484">
        <v>3</v>
      </c>
    </row>
    <row r="6485" spans="1:3" x14ac:dyDescent="0.3">
      <c r="A6485" s="5" t="s">
        <v>4059</v>
      </c>
      <c r="B6485" s="7">
        <v>42871.507599999997</v>
      </c>
      <c r="C6485">
        <v>3</v>
      </c>
    </row>
    <row r="6486" spans="1:3" x14ac:dyDescent="0.3">
      <c r="A6486" s="5" t="s">
        <v>4060</v>
      </c>
      <c r="B6486" s="7">
        <v>42872.623200000002</v>
      </c>
      <c r="C6486">
        <v>3</v>
      </c>
    </row>
    <row r="6487" spans="1:3" x14ac:dyDescent="0.3">
      <c r="A6487" s="5" t="s">
        <v>4051</v>
      </c>
      <c r="B6487" s="7">
        <v>42873.610699999997</v>
      </c>
      <c r="C6487">
        <v>3</v>
      </c>
    </row>
    <row r="6488" spans="1:3" x14ac:dyDescent="0.3">
      <c r="A6488" s="5" t="s">
        <v>4057</v>
      </c>
      <c r="B6488" s="7">
        <v>42875.650900000001</v>
      </c>
      <c r="C6488">
        <v>3</v>
      </c>
    </row>
    <row r="6489" spans="1:3" x14ac:dyDescent="0.3">
      <c r="A6489" s="5" t="s">
        <v>4065</v>
      </c>
      <c r="B6489" s="7">
        <v>42877.443200000002</v>
      </c>
      <c r="C6489">
        <v>3</v>
      </c>
    </row>
    <row r="6490" spans="1:3" x14ac:dyDescent="0.3">
      <c r="A6490" s="5" t="s">
        <v>4063</v>
      </c>
      <c r="B6490" s="7">
        <v>42877.652300000002</v>
      </c>
      <c r="C6490">
        <v>3</v>
      </c>
    </row>
    <row r="6491" spans="1:3" x14ac:dyDescent="0.3">
      <c r="A6491" s="5" t="s">
        <v>4067</v>
      </c>
      <c r="B6491" s="7">
        <v>42881.6512</v>
      </c>
      <c r="C6491">
        <v>3</v>
      </c>
    </row>
    <row r="6492" spans="1:3" x14ac:dyDescent="0.3">
      <c r="A6492" s="5" t="s">
        <v>4066</v>
      </c>
      <c r="B6492" s="7">
        <v>42882.394099999998</v>
      </c>
      <c r="C6492">
        <v>3</v>
      </c>
    </row>
    <row r="6493" spans="1:3" x14ac:dyDescent="0.3">
      <c r="A6493" s="5" t="s">
        <v>4071</v>
      </c>
      <c r="B6493" s="7">
        <v>42882.4018</v>
      </c>
      <c r="C6493">
        <v>3</v>
      </c>
    </row>
    <row r="6494" spans="1:3" x14ac:dyDescent="0.3">
      <c r="A6494" s="5" t="s">
        <v>4072</v>
      </c>
      <c r="B6494" s="7">
        <v>42884.615899999997</v>
      </c>
      <c r="C6494">
        <v>3</v>
      </c>
    </row>
    <row r="6495" spans="1:3" x14ac:dyDescent="0.3">
      <c r="A6495" s="5" t="s">
        <v>4068</v>
      </c>
      <c r="B6495" s="7">
        <v>42886.647799999999</v>
      </c>
      <c r="C6495">
        <v>3</v>
      </c>
    </row>
    <row r="6496" spans="1:3" x14ac:dyDescent="0.3">
      <c r="A6496" s="5" t="s">
        <v>4074</v>
      </c>
      <c r="B6496" s="7">
        <v>42887.477299999999</v>
      </c>
      <c r="C6496">
        <v>3</v>
      </c>
    </row>
    <row r="6497" spans="1:3" x14ac:dyDescent="0.3">
      <c r="A6497" s="5" t="s">
        <v>4075</v>
      </c>
      <c r="B6497" s="7">
        <v>42887.493399999999</v>
      </c>
      <c r="C6497">
        <v>3</v>
      </c>
    </row>
    <row r="6498" spans="1:3" x14ac:dyDescent="0.3">
      <c r="A6498" s="5" t="s">
        <v>4076</v>
      </c>
      <c r="B6498" s="7">
        <v>42887.700100000002</v>
      </c>
      <c r="C6498">
        <v>3</v>
      </c>
    </row>
    <row r="6499" spans="1:3" x14ac:dyDescent="0.3">
      <c r="A6499" s="5" t="s">
        <v>4079</v>
      </c>
      <c r="B6499" s="7">
        <v>42888.677600000003</v>
      </c>
      <c r="C6499">
        <v>3</v>
      </c>
    </row>
    <row r="6500" spans="1:3" x14ac:dyDescent="0.3">
      <c r="A6500" s="5" t="s">
        <v>4081</v>
      </c>
      <c r="B6500" s="7">
        <v>42890.567600000002</v>
      </c>
      <c r="C6500">
        <v>3</v>
      </c>
    </row>
    <row r="6501" spans="1:3" x14ac:dyDescent="0.3">
      <c r="A6501" s="5" t="s">
        <v>4082</v>
      </c>
      <c r="B6501" s="7">
        <v>42890.675999999999</v>
      </c>
      <c r="C6501">
        <v>3</v>
      </c>
    </row>
    <row r="6502" spans="1:3" x14ac:dyDescent="0.3">
      <c r="A6502" s="5" t="s">
        <v>4083</v>
      </c>
      <c r="B6502" s="7">
        <v>42894.405599999998</v>
      </c>
      <c r="C6502">
        <v>3</v>
      </c>
    </row>
    <row r="6503" spans="1:3" x14ac:dyDescent="0.3">
      <c r="A6503" s="5" t="s">
        <v>4085</v>
      </c>
      <c r="B6503" s="7">
        <v>42897.484799999998</v>
      </c>
      <c r="C6503">
        <v>3</v>
      </c>
    </row>
    <row r="6504" spans="1:3" x14ac:dyDescent="0.3">
      <c r="A6504" s="5" t="s">
        <v>4087</v>
      </c>
      <c r="B6504" s="7">
        <v>42898.415099999998</v>
      </c>
      <c r="C6504">
        <v>3</v>
      </c>
    </row>
    <row r="6505" spans="1:3" x14ac:dyDescent="0.3">
      <c r="A6505" s="5" t="s">
        <v>4089</v>
      </c>
      <c r="B6505" s="7">
        <v>42901.625500000002</v>
      </c>
      <c r="C6505">
        <v>3</v>
      </c>
    </row>
    <row r="6506" spans="1:3" x14ac:dyDescent="0.3">
      <c r="A6506" s="5" t="s">
        <v>4091</v>
      </c>
      <c r="B6506" s="7">
        <v>42904.608200000002</v>
      </c>
      <c r="C6506">
        <v>3</v>
      </c>
    </row>
    <row r="6507" spans="1:3" x14ac:dyDescent="0.3">
      <c r="A6507" s="5" t="s">
        <v>4098</v>
      </c>
      <c r="B6507" s="7">
        <v>42907.496899999998</v>
      </c>
      <c r="C6507">
        <v>3</v>
      </c>
    </row>
    <row r="6508" spans="1:3" x14ac:dyDescent="0.3">
      <c r="A6508" s="5" t="s">
        <v>4096</v>
      </c>
      <c r="B6508" s="7">
        <v>42907.698799999998</v>
      </c>
      <c r="C6508">
        <v>3</v>
      </c>
    </row>
    <row r="6509" spans="1:3" x14ac:dyDescent="0.3">
      <c r="A6509" s="5" t="s">
        <v>4095</v>
      </c>
      <c r="B6509" s="7">
        <v>42909.634400000003</v>
      </c>
      <c r="C6509">
        <v>3</v>
      </c>
    </row>
    <row r="6510" spans="1:3" x14ac:dyDescent="0.3">
      <c r="A6510" s="5" t="s">
        <v>4105</v>
      </c>
      <c r="B6510" s="7">
        <v>42909.652099999999</v>
      </c>
      <c r="C6510">
        <v>3</v>
      </c>
    </row>
    <row r="6511" spans="1:3" x14ac:dyDescent="0.3">
      <c r="A6511" s="5" t="s">
        <v>4103</v>
      </c>
      <c r="B6511" s="7">
        <v>42911.470699999998</v>
      </c>
      <c r="C6511">
        <v>3</v>
      </c>
    </row>
    <row r="6512" spans="1:3" x14ac:dyDescent="0.3">
      <c r="A6512" s="5" t="s">
        <v>4107</v>
      </c>
      <c r="B6512" s="7">
        <v>42916.519200000002</v>
      </c>
      <c r="C6512">
        <v>3</v>
      </c>
    </row>
    <row r="6513" spans="1:3" x14ac:dyDescent="0.3">
      <c r="A6513" s="5" t="s">
        <v>4109</v>
      </c>
      <c r="B6513" s="7">
        <v>42916.595099999999</v>
      </c>
      <c r="C6513">
        <v>3</v>
      </c>
    </row>
    <row r="6514" spans="1:3" x14ac:dyDescent="0.3">
      <c r="A6514" s="5" t="s">
        <v>4106</v>
      </c>
      <c r="B6514" s="7">
        <v>42917.435400000002</v>
      </c>
      <c r="C6514">
        <v>3</v>
      </c>
    </row>
    <row r="6515" spans="1:3" x14ac:dyDescent="0.3">
      <c r="A6515" s="5" t="s">
        <v>4112</v>
      </c>
      <c r="B6515" s="7">
        <v>42917.63</v>
      </c>
      <c r="C6515">
        <v>3</v>
      </c>
    </row>
    <row r="6516" spans="1:3" x14ac:dyDescent="0.3">
      <c r="A6516" s="5" t="s">
        <v>4114</v>
      </c>
      <c r="B6516" s="7">
        <v>42918.3822</v>
      </c>
      <c r="C6516">
        <v>3</v>
      </c>
    </row>
    <row r="6517" spans="1:3" x14ac:dyDescent="0.3">
      <c r="A6517" s="5" t="s">
        <v>4110</v>
      </c>
      <c r="B6517" s="7">
        <v>42918.436699999998</v>
      </c>
      <c r="C6517">
        <v>3</v>
      </c>
    </row>
    <row r="6518" spans="1:3" x14ac:dyDescent="0.3">
      <c r="A6518" s="5" t="s">
        <v>4113</v>
      </c>
      <c r="B6518" s="7">
        <v>42918.5311</v>
      </c>
      <c r="C6518">
        <v>3</v>
      </c>
    </row>
    <row r="6519" spans="1:3" x14ac:dyDescent="0.3">
      <c r="A6519" s="5" t="s">
        <v>4116</v>
      </c>
      <c r="B6519" s="7">
        <v>42921.6227</v>
      </c>
      <c r="C6519">
        <v>3</v>
      </c>
    </row>
    <row r="6520" spans="1:3" x14ac:dyDescent="0.3">
      <c r="A6520" s="5" t="s">
        <v>4119</v>
      </c>
      <c r="B6520" s="7">
        <v>42922.626100000001</v>
      </c>
      <c r="C6520">
        <v>3</v>
      </c>
    </row>
    <row r="6521" spans="1:3" x14ac:dyDescent="0.3">
      <c r="A6521" s="5" t="s">
        <v>4118</v>
      </c>
      <c r="B6521" s="7">
        <v>42923.516000000003</v>
      </c>
      <c r="C6521">
        <v>3</v>
      </c>
    </row>
    <row r="6522" spans="1:3" x14ac:dyDescent="0.3">
      <c r="A6522" s="5" t="s">
        <v>4122</v>
      </c>
      <c r="B6522" s="7">
        <v>42926.579700000002</v>
      </c>
      <c r="C6522">
        <v>3</v>
      </c>
    </row>
    <row r="6523" spans="1:3" x14ac:dyDescent="0.3">
      <c r="A6523" s="5" t="s">
        <v>4121</v>
      </c>
      <c r="B6523" s="7">
        <v>42929.387300000002</v>
      </c>
      <c r="C6523">
        <v>3</v>
      </c>
    </row>
    <row r="6524" spans="1:3" x14ac:dyDescent="0.3">
      <c r="A6524" s="5" t="s">
        <v>4123</v>
      </c>
      <c r="B6524" s="7">
        <v>42929.621099999997</v>
      </c>
      <c r="C6524">
        <v>3</v>
      </c>
    </row>
    <row r="6525" spans="1:3" x14ac:dyDescent="0.3">
      <c r="A6525" s="5" t="s">
        <v>4130</v>
      </c>
      <c r="B6525" s="7">
        <v>42933.625999999997</v>
      </c>
      <c r="C6525">
        <v>3</v>
      </c>
    </row>
    <row r="6526" spans="1:3" x14ac:dyDescent="0.3">
      <c r="A6526" s="5" t="s">
        <v>4132</v>
      </c>
      <c r="B6526" s="7">
        <v>42933.626700000001</v>
      </c>
      <c r="C6526">
        <v>3</v>
      </c>
    </row>
    <row r="6527" spans="1:3" x14ac:dyDescent="0.3">
      <c r="A6527" s="5" t="s">
        <v>4131</v>
      </c>
      <c r="B6527" s="7">
        <v>42935.420299999998</v>
      </c>
      <c r="C6527">
        <v>3</v>
      </c>
    </row>
    <row r="6528" spans="1:3" x14ac:dyDescent="0.3">
      <c r="A6528" s="5" t="s">
        <v>4138</v>
      </c>
      <c r="B6528" s="7">
        <v>42941.586000000003</v>
      </c>
      <c r="C6528">
        <v>3</v>
      </c>
    </row>
    <row r="6529" spans="1:3" x14ac:dyDescent="0.3">
      <c r="A6529" s="5" t="s">
        <v>4139</v>
      </c>
      <c r="B6529" s="7">
        <v>42942.533499999998</v>
      </c>
      <c r="C6529">
        <v>3</v>
      </c>
    </row>
    <row r="6530" spans="1:3" x14ac:dyDescent="0.3">
      <c r="A6530" s="5" t="s">
        <v>4137</v>
      </c>
      <c r="B6530" s="7">
        <v>42942.657500000001</v>
      </c>
      <c r="C6530">
        <v>3</v>
      </c>
    </row>
    <row r="6531" spans="1:3" x14ac:dyDescent="0.3">
      <c r="A6531" s="5" t="s">
        <v>4141</v>
      </c>
      <c r="B6531" s="7">
        <v>42944.474199999997</v>
      </c>
      <c r="C6531">
        <v>3</v>
      </c>
    </row>
    <row r="6532" spans="1:3" x14ac:dyDescent="0.3">
      <c r="A6532" s="5" t="s">
        <v>4143</v>
      </c>
      <c r="B6532" s="7">
        <v>42945.629800000002</v>
      </c>
      <c r="C6532">
        <v>3</v>
      </c>
    </row>
    <row r="6533" spans="1:3" x14ac:dyDescent="0.3">
      <c r="A6533" s="5" t="s">
        <v>4145</v>
      </c>
      <c r="B6533" s="7">
        <v>42950.687100000003</v>
      </c>
      <c r="C6533">
        <v>3</v>
      </c>
    </row>
    <row r="6534" spans="1:3" x14ac:dyDescent="0.3">
      <c r="A6534" s="5" t="s">
        <v>4144</v>
      </c>
      <c r="B6534" s="7">
        <v>42951.486299999997</v>
      </c>
      <c r="C6534">
        <v>3</v>
      </c>
    </row>
    <row r="6535" spans="1:3" x14ac:dyDescent="0.3">
      <c r="A6535" s="5" t="s">
        <v>4147</v>
      </c>
      <c r="B6535" s="7">
        <v>42955.601300000002</v>
      </c>
      <c r="C6535">
        <v>3</v>
      </c>
    </row>
    <row r="6536" spans="1:3" x14ac:dyDescent="0.3">
      <c r="A6536" s="5" t="s">
        <v>4146</v>
      </c>
      <c r="B6536" s="7">
        <v>42957.601900000001</v>
      </c>
      <c r="C6536">
        <v>3</v>
      </c>
    </row>
    <row r="6537" spans="1:3" x14ac:dyDescent="0.3">
      <c r="A6537" s="5" t="s">
        <v>4150</v>
      </c>
      <c r="B6537" s="7">
        <v>42957.624199999998</v>
      </c>
      <c r="C6537">
        <v>3</v>
      </c>
    </row>
    <row r="6538" spans="1:3" x14ac:dyDescent="0.3">
      <c r="A6538" s="5" t="s">
        <v>4151</v>
      </c>
      <c r="B6538" s="7">
        <v>42958.386200000001</v>
      </c>
      <c r="C6538">
        <v>3</v>
      </c>
    </row>
    <row r="6539" spans="1:3" x14ac:dyDescent="0.3">
      <c r="A6539" s="5" t="s">
        <v>4153</v>
      </c>
      <c r="B6539" s="7">
        <v>42959.637000000002</v>
      </c>
      <c r="C6539">
        <v>3</v>
      </c>
    </row>
    <row r="6540" spans="1:3" x14ac:dyDescent="0.3">
      <c r="A6540" s="5" t="s">
        <v>4149</v>
      </c>
      <c r="B6540" s="7">
        <v>42960.561999999998</v>
      </c>
      <c r="C6540">
        <v>3</v>
      </c>
    </row>
    <row r="6541" spans="1:3" x14ac:dyDescent="0.3">
      <c r="A6541" s="5" t="s">
        <v>4152</v>
      </c>
      <c r="B6541" s="7">
        <v>42961.480499999998</v>
      </c>
      <c r="C6541">
        <v>3</v>
      </c>
    </row>
    <row r="6542" spans="1:3" x14ac:dyDescent="0.3">
      <c r="A6542" s="5" t="s">
        <v>4159</v>
      </c>
      <c r="B6542" s="7">
        <v>42963.445500000002</v>
      </c>
      <c r="C6542">
        <v>3</v>
      </c>
    </row>
    <row r="6543" spans="1:3" x14ac:dyDescent="0.3">
      <c r="A6543" s="5" t="s">
        <v>4157</v>
      </c>
      <c r="B6543" s="7">
        <v>42964.537199999999</v>
      </c>
      <c r="C6543">
        <v>3</v>
      </c>
    </row>
    <row r="6544" spans="1:3" x14ac:dyDescent="0.3">
      <c r="A6544" s="5" t="s">
        <v>4158</v>
      </c>
      <c r="B6544" s="7">
        <v>42964.592499999999</v>
      </c>
      <c r="C6544">
        <v>3</v>
      </c>
    </row>
    <row r="6545" spans="1:3" x14ac:dyDescent="0.3">
      <c r="A6545" s="5" t="s">
        <v>4162</v>
      </c>
      <c r="B6545" s="7">
        <v>42965.441200000001</v>
      </c>
      <c r="C6545">
        <v>3</v>
      </c>
    </row>
    <row r="6546" spans="1:3" x14ac:dyDescent="0.3">
      <c r="A6546" s="5" t="s">
        <v>4160</v>
      </c>
      <c r="B6546" s="7">
        <v>42966.4427</v>
      </c>
      <c r="C6546">
        <v>3</v>
      </c>
    </row>
    <row r="6547" spans="1:3" x14ac:dyDescent="0.3">
      <c r="A6547" s="5" t="s">
        <v>4166</v>
      </c>
      <c r="B6547" s="7">
        <v>42967.502699999997</v>
      </c>
      <c r="C6547">
        <v>3</v>
      </c>
    </row>
    <row r="6548" spans="1:3" x14ac:dyDescent="0.3">
      <c r="A6548" s="5" t="s">
        <v>4165</v>
      </c>
      <c r="B6548" s="7">
        <v>42967.602599999998</v>
      </c>
      <c r="C6548">
        <v>3</v>
      </c>
    </row>
    <row r="6549" spans="1:3" x14ac:dyDescent="0.3">
      <c r="A6549" s="5" t="s">
        <v>4169</v>
      </c>
      <c r="B6549" s="7">
        <v>42968.695800000001</v>
      </c>
      <c r="C6549">
        <v>3</v>
      </c>
    </row>
    <row r="6550" spans="1:3" x14ac:dyDescent="0.3">
      <c r="A6550" s="5" t="s">
        <v>4164</v>
      </c>
      <c r="B6550" s="7">
        <v>42969.443599999999</v>
      </c>
      <c r="C6550">
        <v>3</v>
      </c>
    </row>
    <row r="6551" spans="1:3" x14ac:dyDescent="0.3">
      <c r="A6551" s="5" t="s">
        <v>4174</v>
      </c>
      <c r="B6551" s="7">
        <v>42972.630499999999</v>
      </c>
      <c r="C6551">
        <v>3</v>
      </c>
    </row>
    <row r="6552" spans="1:3" x14ac:dyDescent="0.3">
      <c r="A6552" s="5" t="s">
        <v>4170</v>
      </c>
      <c r="B6552" s="7">
        <v>42973.38</v>
      </c>
      <c r="C6552">
        <v>3</v>
      </c>
    </row>
    <row r="6553" spans="1:3" x14ac:dyDescent="0.3">
      <c r="A6553" s="5" t="s">
        <v>4172</v>
      </c>
      <c r="B6553" s="7">
        <v>42974.512699999999</v>
      </c>
      <c r="C6553">
        <v>3</v>
      </c>
    </row>
    <row r="6554" spans="1:3" x14ac:dyDescent="0.3">
      <c r="A6554" s="5" t="s">
        <v>4177</v>
      </c>
      <c r="B6554" s="7">
        <v>42974.572200000002</v>
      </c>
      <c r="C6554">
        <v>3</v>
      </c>
    </row>
    <row r="6555" spans="1:3" x14ac:dyDescent="0.3">
      <c r="A6555" s="5" t="s">
        <v>4182</v>
      </c>
      <c r="B6555" s="7">
        <v>42977.604399999997</v>
      </c>
      <c r="C6555">
        <v>3</v>
      </c>
    </row>
    <row r="6556" spans="1:3" x14ac:dyDescent="0.3">
      <c r="A6556" s="5" t="s">
        <v>4180</v>
      </c>
      <c r="B6556" s="7">
        <v>42977.672299999998</v>
      </c>
      <c r="C6556">
        <v>3</v>
      </c>
    </row>
    <row r="6557" spans="1:3" x14ac:dyDescent="0.3">
      <c r="A6557" s="5" t="s">
        <v>4179</v>
      </c>
      <c r="B6557" s="7">
        <v>42978.5916</v>
      </c>
      <c r="C6557">
        <v>3</v>
      </c>
    </row>
    <row r="6558" spans="1:3" x14ac:dyDescent="0.3">
      <c r="A6558" s="5" t="s">
        <v>4181</v>
      </c>
      <c r="B6558" s="7">
        <v>42980.517</v>
      </c>
      <c r="C6558">
        <v>3</v>
      </c>
    </row>
    <row r="6559" spans="1:3" x14ac:dyDescent="0.3">
      <c r="A6559" s="5" t="s">
        <v>4184</v>
      </c>
      <c r="B6559" s="7">
        <v>42980.572800000002</v>
      </c>
      <c r="C6559">
        <v>3</v>
      </c>
    </row>
    <row r="6560" spans="1:3" x14ac:dyDescent="0.3">
      <c r="A6560" s="5" t="s">
        <v>4192</v>
      </c>
      <c r="B6560" s="7">
        <v>42982.602400000003</v>
      </c>
      <c r="C6560">
        <v>3</v>
      </c>
    </row>
    <row r="6561" spans="1:3" x14ac:dyDescent="0.3">
      <c r="A6561" s="5" t="s">
        <v>4191</v>
      </c>
      <c r="B6561" s="7">
        <v>42983.532399999996</v>
      </c>
      <c r="C6561">
        <v>3</v>
      </c>
    </row>
    <row r="6562" spans="1:3" x14ac:dyDescent="0.3">
      <c r="A6562" s="5" t="s">
        <v>4189</v>
      </c>
      <c r="B6562" s="7">
        <v>42984.384599999998</v>
      </c>
      <c r="C6562">
        <v>3</v>
      </c>
    </row>
    <row r="6563" spans="1:3" x14ac:dyDescent="0.3">
      <c r="A6563" s="5" t="s">
        <v>4190</v>
      </c>
      <c r="B6563" s="7">
        <v>42984.651700000002</v>
      </c>
      <c r="C6563">
        <v>3</v>
      </c>
    </row>
    <row r="6564" spans="1:3" x14ac:dyDescent="0.3">
      <c r="A6564" s="5" t="s">
        <v>4194</v>
      </c>
      <c r="B6564" s="7">
        <v>42985.676899999999</v>
      </c>
      <c r="C6564">
        <v>3</v>
      </c>
    </row>
    <row r="6565" spans="1:3" x14ac:dyDescent="0.3">
      <c r="A6565" s="5" t="s">
        <v>4195</v>
      </c>
      <c r="B6565" s="7">
        <v>42990.3776</v>
      </c>
      <c r="C6565">
        <v>3</v>
      </c>
    </row>
    <row r="6566" spans="1:3" x14ac:dyDescent="0.3">
      <c r="A6566" s="5" t="s">
        <v>4199</v>
      </c>
      <c r="B6566" s="7">
        <v>42992.589500000002</v>
      </c>
      <c r="C6566">
        <v>3</v>
      </c>
    </row>
    <row r="6567" spans="1:3" x14ac:dyDescent="0.3">
      <c r="A6567" s="5" t="s">
        <v>4200</v>
      </c>
      <c r="B6567" s="7">
        <v>42993.577100000002</v>
      </c>
      <c r="C6567">
        <v>3</v>
      </c>
    </row>
    <row r="6568" spans="1:3" x14ac:dyDescent="0.3">
      <c r="A6568" s="5" t="s">
        <v>4204</v>
      </c>
      <c r="B6568" s="7">
        <v>42994.425799999997</v>
      </c>
      <c r="C6568">
        <v>3</v>
      </c>
    </row>
    <row r="6569" spans="1:3" x14ac:dyDescent="0.3">
      <c r="A6569" s="5" t="s">
        <v>4207</v>
      </c>
      <c r="B6569" s="7">
        <v>42996.617599999998</v>
      </c>
      <c r="C6569">
        <v>3</v>
      </c>
    </row>
    <row r="6570" spans="1:3" x14ac:dyDescent="0.3">
      <c r="A6570" s="5" t="s">
        <v>4208</v>
      </c>
      <c r="B6570" s="7">
        <v>42999.557999999997</v>
      </c>
      <c r="C6570">
        <v>3</v>
      </c>
    </row>
    <row r="6571" spans="1:3" x14ac:dyDescent="0.3">
      <c r="A6571" s="5" t="s">
        <v>4210</v>
      </c>
      <c r="B6571" s="7">
        <v>43000.425600000002</v>
      </c>
      <c r="C6571">
        <v>3</v>
      </c>
    </row>
    <row r="6572" spans="1:3" x14ac:dyDescent="0.3">
      <c r="A6572" s="5" t="s">
        <v>4213</v>
      </c>
      <c r="B6572" s="7">
        <v>43001.589899999999</v>
      </c>
      <c r="C6572">
        <v>3</v>
      </c>
    </row>
    <row r="6573" spans="1:3" x14ac:dyDescent="0.3">
      <c r="A6573" s="5" t="s">
        <v>4209</v>
      </c>
      <c r="B6573" s="7">
        <v>43002.606699999997</v>
      </c>
      <c r="C6573">
        <v>3</v>
      </c>
    </row>
    <row r="6574" spans="1:3" x14ac:dyDescent="0.3">
      <c r="A6574" s="5" t="s">
        <v>4212</v>
      </c>
      <c r="B6574" s="7">
        <v>43003.5236</v>
      </c>
      <c r="C6574">
        <v>3</v>
      </c>
    </row>
    <row r="6575" spans="1:3" x14ac:dyDescent="0.3">
      <c r="A6575" s="5" t="s">
        <v>4214</v>
      </c>
      <c r="B6575" s="7">
        <v>43004.452899999997</v>
      </c>
      <c r="C6575">
        <v>3</v>
      </c>
    </row>
    <row r="6576" spans="1:3" x14ac:dyDescent="0.3">
      <c r="A6576" s="5" t="s">
        <v>4221</v>
      </c>
      <c r="B6576" s="7">
        <v>43005.495999999999</v>
      </c>
      <c r="C6576">
        <v>3</v>
      </c>
    </row>
    <row r="6577" spans="1:3" x14ac:dyDescent="0.3">
      <c r="A6577" s="5" t="s">
        <v>4215</v>
      </c>
      <c r="B6577" s="7">
        <v>43006.381099999999</v>
      </c>
      <c r="C6577">
        <v>3</v>
      </c>
    </row>
    <row r="6578" spans="1:3" x14ac:dyDescent="0.3">
      <c r="A6578" s="5" t="s">
        <v>4222</v>
      </c>
      <c r="B6578" s="7">
        <v>43009.385600000001</v>
      </c>
      <c r="C6578">
        <v>3</v>
      </c>
    </row>
    <row r="6579" spans="1:3" x14ac:dyDescent="0.3">
      <c r="A6579" s="5" t="s">
        <v>4226</v>
      </c>
      <c r="B6579" s="7">
        <v>43009.441899999998</v>
      </c>
      <c r="C6579">
        <v>3</v>
      </c>
    </row>
    <row r="6580" spans="1:3" x14ac:dyDescent="0.3">
      <c r="A6580" s="5" t="s">
        <v>4227</v>
      </c>
      <c r="B6580" s="7">
        <v>43010.603199999998</v>
      </c>
      <c r="C6580">
        <v>3</v>
      </c>
    </row>
    <row r="6581" spans="1:3" x14ac:dyDescent="0.3">
      <c r="A6581" s="5" t="s">
        <v>4233</v>
      </c>
      <c r="B6581" s="7">
        <v>43012.540500000003</v>
      </c>
      <c r="C6581">
        <v>3</v>
      </c>
    </row>
    <row r="6582" spans="1:3" x14ac:dyDescent="0.3">
      <c r="A6582" s="5" t="s">
        <v>4230</v>
      </c>
      <c r="B6582" s="7">
        <v>43012.686800000003</v>
      </c>
      <c r="C6582">
        <v>3</v>
      </c>
    </row>
    <row r="6583" spans="1:3" x14ac:dyDescent="0.3">
      <c r="A6583" s="5" t="s">
        <v>4225</v>
      </c>
      <c r="B6583" s="7">
        <v>43013.656199999998</v>
      </c>
      <c r="C6583">
        <v>3</v>
      </c>
    </row>
    <row r="6584" spans="1:3" x14ac:dyDescent="0.3">
      <c r="A6584" s="5" t="s">
        <v>4234</v>
      </c>
      <c r="B6584" s="7">
        <v>43014.392399999997</v>
      </c>
      <c r="C6584">
        <v>3</v>
      </c>
    </row>
    <row r="6585" spans="1:3" x14ac:dyDescent="0.3">
      <c r="A6585" s="5" t="s">
        <v>4240</v>
      </c>
      <c r="B6585" s="7">
        <v>43015.539599999996</v>
      </c>
      <c r="C6585">
        <v>3</v>
      </c>
    </row>
    <row r="6586" spans="1:3" x14ac:dyDescent="0.3">
      <c r="A6586" s="5" t="s">
        <v>4239</v>
      </c>
      <c r="B6586" s="7">
        <v>43015.545899999997</v>
      </c>
      <c r="C6586">
        <v>3</v>
      </c>
    </row>
    <row r="6587" spans="1:3" x14ac:dyDescent="0.3">
      <c r="A6587" s="5" t="s">
        <v>4238</v>
      </c>
      <c r="B6587" s="7">
        <v>43015.568899999998</v>
      </c>
      <c r="C6587">
        <v>3</v>
      </c>
    </row>
    <row r="6588" spans="1:3" x14ac:dyDescent="0.3">
      <c r="A6588" s="5" t="s">
        <v>4236</v>
      </c>
      <c r="B6588" s="7">
        <v>43015.659699999997</v>
      </c>
      <c r="C6588">
        <v>3</v>
      </c>
    </row>
    <row r="6589" spans="1:3" x14ac:dyDescent="0.3">
      <c r="A6589" s="5" t="s">
        <v>4242</v>
      </c>
      <c r="B6589" s="7">
        <v>43016.574999999997</v>
      </c>
      <c r="C6589">
        <v>3</v>
      </c>
    </row>
    <row r="6590" spans="1:3" x14ac:dyDescent="0.3">
      <c r="A6590" s="5" t="s">
        <v>4245</v>
      </c>
      <c r="B6590" s="7">
        <v>43017.677300000003</v>
      </c>
      <c r="C6590">
        <v>3</v>
      </c>
    </row>
    <row r="6591" spans="1:3" x14ac:dyDescent="0.3">
      <c r="A6591" s="5" t="s">
        <v>4243</v>
      </c>
      <c r="B6591" s="7">
        <v>43018.599399999999</v>
      </c>
      <c r="C6591">
        <v>3</v>
      </c>
    </row>
    <row r="6592" spans="1:3" x14ac:dyDescent="0.3">
      <c r="A6592" s="5" t="s">
        <v>4244</v>
      </c>
      <c r="B6592" s="7">
        <v>43019.569600000003</v>
      </c>
      <c r="C6592">
        <v>3</v>
      </c>
    </row>
    <row r="6593" spans="1:3" x14ac:dyDescent="0.3">
      <c r="A6593" s="5" t="s">
        <v>4252</v>
      </c>
      <c r="B6593" s="7">
        <v>43020.659500000002</v>
      </c>
      <c r="C6593">
        <v>3</v>
      </c>
    </row>
    <row r="6594" spans="1:3" x14ac:dyDescent="0.3">
      <c r="A6594" s="5" t="s">
        <v>4247</v>
      </c>
      <c r="B6594" s="7">
        <v>43022.580300000001</v>
      </c>
      <c r="C6594">
        <v>3</v>
      </c>
    </row>
    <row r="6595" spans="1:3" x14ac:dyDescent="0.3">
      <c r="A6595" s="5" t="s">
        <v>4250</v>
      </c>
      <c r="B6595" s="7">
        <v>43022.660799999998</v>
      </c>
      <c r="C6595">
        <v>3</v>
      </c>
    </row>
    <row r="6596" spans="1:3" x14ac:dyDescent="0.3">
      <c r="A6596" s="5" t="s">
        <v>4254</v>
      </c>
      <c r="B6596" s="7">
        <v>43023.552900000002</v>
      </c>
      <c r="C6596">
        <v>3</v>
      </c>
    </row>
    <row r="6597" spans="1:3" x14ac:dyDescent="0.3">
      <c r="A6597" s="5" t="s">
        <v>4266</v>
      </c>
      <c r="B6597" s="7">
        <v>43026.472099999999</v>
      </c>
      <c r="C6597">
        <v>3</v>
      </c>
    </row>
    <row r="6598" spans="1:3" x14ac:dyDescent="0.3">
      <c r="A6598" s="5" t="s">
        <v>4265</v>
      </c>
      <c r="B6598" s="7">
        <v>43027.693700000003</v>
      </c>
      <c r="C6598">
        <v>3</v>
      </c>
    </row>
    <row r="6599" spans="1:3" x14ac:dyDescent="0.3">
      <c r="A6599" s="5" t="s">
        <v>4259</v>
      </c>
      <c r="B6599" s="7">
        <v>43028.507799999999</v>
      </c>
      <c r="C6599">
        <v>3</v>
      </c>
    </row>
    <row r="6600" spans="1:3" x14ac:dyDescent="0.3">
      <c r="A6600" s="5" t="s">
        <v>4269</v>
      </c>
      <c r="B6600" s="7">
        <v>43029.394099999998</v>
      </c>
      <c r="C6600">
        <v>3</v>
      </c>
    </row>
    <row r="6601" spans="1:3" x14ac:dyDescent="0.3">
      <c r="A6601" s="5" t="s">
        <v>4268</v>
      </c>
      <c r="B6601" s="7">
        <v>43029.642200000002</v>
      </c>
      <c r="C6601">
        <v>3</v>
      </c>
    </row>
    <row r="6602" spans="1:3" x14ac:dyDescent="0.3">
      <c r="A6602" s="5" t="s">
        <v>4260</v>
      </c>
      <c r="B6602" s="7">
        <v>43031.644800000002</v>
      </c>
      <c r="C6602">
        <v>3</v>
      </c>
    </row>
    <row r="6603" spans="1:3" x14ac:dyDescent="0.3">
      <c r="A6603" s="5" t="s">
        <v>4262</v>
      </c>
      <c r="B6603" s="7">
        <v>43031.705300000001</v>
      </c>
      <c r="C6603">
        <v>3</v>
      </c>
    </row>
    <row r="6604" spans="1:3" x14ac:dyDescent="0.3">
      <c r="A6604" s="5" t="s">
        <v>4272</v>
      </c>
      <c r="B6604" s="7">
        <v>43034.579599999997</v>
      </c>
      <c r="C6604">
        <v>3</v>
      </c>
    </row>
    <row r="6605" spans="1:3" x14ac:dyDescent="0.3">
      <c r="A6605" s="5" t="s">
        <v>4277</v>
      </c>
      <c r="B6605" s="7">
        <v>43034.592299999997</v>
      </c>
      <c r="C6605">
        <v>3</v>
      </c>
    </row>
    <row r="6606" spans="1:3" x14ac:dyDescent="0.3">
      <c r="A6606" s="5" t="s">
        <v>4278</v>
      </c>
      <c r="B6606" s="7">
        <v>43039.456400000003</v>
      </c>
      <c r="C6606">
        <v>3</v>
      </c>
    </row>
    <row r="6607" spans="1:3" x14ac:dyDescent="0.3">
      <c r="A6607" s="5" t="s">
        <v>4282</v>
      </c>
      <c r="B6607" s="7">
        <v>43039.643600000003</v>
      </c>
      <c r="C6607">
        <v>3</v>
      </c>
    </row>
    <row r="6608" spans="1:3" x14ac:dyDescent="0.3">
      <c r="A6608" s="5" t="s">
        <v>4281</v>
      </c>
      <c r="B6608" s="7">
        <v>43041.566700000003</v>
      </c>
      <c r="C6608">
        <v>3</v>
      </c>
    </row>
    <row r="6609" spans="1:3" x14ac:dyDescent="0.3">
      <c r="A6609" s="5" t="s">
        <v>4286</v>
      </c>
      <c r="B6609" s="7">
        <v>43041.653299999998</v>
      </c>
      <c r="C6609">
        <v>3</v>
      </c>
    </row>
    <row r="6610" spans="1:3" x14ac:dyDescent="0.3">
      <c r="A6610" s="5" t="s">
        <v>4283</v>
      </c>
      <c r="B6610" s="7">
        <v>43043.517599999999</v>
      </c>
      <c r="C6610">
        <v>3</v>
      </c>
    </row>
    <row r="6611" spans="1:3" x14ac:dyDescent="0.3">
      <c r="A6611" s="5" t="s">
        <v>4287</v>
      </c>
      <c r="B6611" s="7">
        <v>43044.554499999998</v>
      </c>
      <c r="C6611">
        <v>3</v>
      </c>
    </row>
    <row r="6612" spans="1:3" x14ac:dyDescent="0.3">
      <c r="A6612" s="5" t="s">
        <v>4288</v>
      </c>
      <c r="B6612" s="7">
        <v>43044.670899999997</v>
      </c>
      <c r="C6612">
        <v>3</v>
      </c>
    </row>
    <row r="6613" spans="1:3" x14ac:dyDescent="0.3">
      <c r="A6613" s="5" t="s">
        <v>4289</v>
      </c>
      <c r="B6613" s="7">
        <v>43044.677799999998</v>
      </c>
      <c r="C6613">
        <v>3</v>
      </c>
    </row>
    <row r="6614" spans="1:3" x14ac:dyDescent="0.3">
      <c r="A6614" s="5" t="s">
        <v>4294</v>
      </c>
      <c r="B6614" s="7">
        <v>43050.658799999997</v>
      </c>
      <c r="C6614">
        <v>3</v>
      </c>
    </row>
    <row r="6615" spans="1:3" x14ac:dyDescent="0.3">
      <c r="A6615" s="5" t="s">
        <v>4293</v>
      </c>
      <c r="B6615" s="7">
        <v>43050.665099999998</v>
      </c>
      <c r="C6615">
        <v>3</v>
      </c>
    </row>
    <row r="6616" spans="1:3" x14ac:dyDescent="0.3">
      <c r="A6616" s="5" t="s">
        <v>4297</v>
      </c>
      <c r="B6616" s="7">
        <v>43051.573100000001</v>
      </c>
      <c r="C6616">
        <v>3</v>
      </c>
    </row>
    <row r="6617" spans="1:3" x14ac:dyDescent="0.3">
      <c r="A6617" s="5" t="s">
        <v>4295</v>
      </c>
      <c r="B6617" s="7">
        <v>43052.440300000002</v>
      </c>
      <c r="C6617">
        <v>3</v>
      </c>
    </row>
    <row r="6618" spans="1:3" x14ac:dyDescent="0.3">
      <c r="A6618" s="5" t="s">
        <v>4299</v>
      </c>
      <c r="B6618" s="7">
        <v>43052.596700000002</v>
      </c>
      <c r="C6618">
        <v>3</v>
      </c>
    </row>
    <row r="6619" spans="1:3" x14ac:dyDescent="0.3">
      <c r="A6619" s="5" t="s">
        <v>4298</v>
      </c>
      <c r="B6619" s="7">
        <v>43053.536899999999</v>
      </c>
      <c r="C6619">
        <v>3</v>
      </c>
    </row>
    <row r="6620" spans="1:3" x14ac:dyDescent="0.3">
      <c r="A6620" s="5" t="s">
        <v>4303</v>
      </c>
      <c r="B6620" s="7">
        <v>43058.6639</v>
      </c>
      <c r="C6620">
        <v>3</v>
      </c>
    </row>
    <row r="6621" spans="1:3" x14ac:dyDescent="0.3">
      <c r="A6621" s="5" t="s">
        <v>4305</v>
      </c>
      <c r="B6621" s="7">
        <v>43068.393600000003</v>
      </c>
      <c r="C6621">
        <v>3</v>
      </c>
    </row>
    <row r="6622" spans="1:3" x14ac:dyDescent="0.3">
      <c r="A6622" s="5" t="s">
        <v>4311</v>
      </c>
      <c r="B6622" s="7">
        <v>43074.6011</v>
      </c>
      <c r="C6622">
        <v>3</v>
      </c>
    </row>
    <row r="6623" spans="1:3" x14ac:dyDescent="0.3">
      <c r="A6623" s="5" t="s">
        <v>4316</v>
      </c>
      <c r="B6623" s="7">
        <v>43078.446300000003</v>
      </c>
      <c r="C6623">
        <v>3</v>
      </c>
    </row>
    <row r="6624" spans="1:3" x14ac:dyDescent="0.3">
      <c r="A6624" s="5" t="s">
        <v>4315</v>
      </c>
      <c r="B6624" s="7">
        <v>43078.704700000002</v>
      </c>
      <c r="C6624">
        <v>3</v>
      </c>
    </row>
    <row r="6625" spans="1:3" x14ac:dyDescent="0.3">
      <c r="A6625" s="5" t="s">
        <v>4319</v>
      </c>
      <c r="B6625" s="7">
        <v>43079.593500000003</v>
      </c>
      <c r="C6625">
        <v>3</v>
      </c>
    </row>
    <row r="6626" spans="1:3" x14ac:dyDescent="0.3">
      <c r="A6626" s="5" t="s">
        <v>4317</v>
      </c>
      <c r="B6626" s="7">
        <v>43079.657599999999</v>
      </c>
      <c r="C6626">
        <v>3</v>
      </c>
    </row>
    <row r="6627" spans="1:3" x14ac:dyDescent="0.3">
      <c r="A6627" s="5" t="s">
        <v>4313</v>
      </c>
      <c r="B6627" s="7">
        <v>43080.467100000002</v>
      </c>
      <c r="C6627">
        <v>3</v>
      </c>
    </row>
    <row r="6628" spans="1:3" x14ac:dyDescent="0.3">
      <c r="A6628" s="5" t="s">
        <v>4318</v>
      </c>
      <c r="B6628" s="7">
        <v>43080.592600000004</v>
      </c>
      <c r="C6628">
        <v>3</v>
      </c>
    </row>
    <row r="6629" spans="1:3" x14ac:dyDescent="0.3">
      <c r="A6629" s="5" t="s">
        <v>4322</v>
      </c>
      <c r="B6629" s="7">
        <v>43081.606399999997</v>
      </c>
      <c r="C6629">
        <v>3</v>
      </c>
    </row>
    <row r="6630" spans="1:3" x14ac:dyDescent="0.3">
      <c r="A6630" s="5" t="s">
        <v>4324</v>
      </c>
      <c r="B6630" s="7">
        <v>43082.659</v>
      </c>
      <c r="C6630">
        <v>3</v>
      </c>
    </row>
    <row r="6631" spans="1:3" x14ac:dyDescent="0.3">
      <c r="A6631" s="5" t="s">
        <v>4323</v>
      </c>
      <c r="B6631" s="7">
        <v>43085.445099999997</v>
      </c>
      <c r="C6631">
        <v>3</v>
      </c>
    </row>
    <row r="6632" spans="1:3" x14ac:dyDescent="0.3">
      <c r="A6632" s="5" t="s">
        <v>4326</v>
      </c>
      <c r="B6632" s="7">
        <v>43086.375899999999</v>
      </c>
      <c r="C6632">
        <v>3</v>
      </c>
    </row>
    <row r="6633" spans="1:3" x14ac:dyDescent="0.3">
      <c r="A6633" s="5" t="s">
        <v>4328</v>
      </c>
      <c r="B6633" s="7">
        <v>43086.624799999998</v>
      </c>
      <c r="C6633">
        <v>3</v>
      </c>
    </row>
    <row r="6634" spans="1:3" x14ac:dyDescent="0.3">
      <c r="A6634" s="5" t="s">
        <v>4329</v>
      </c>
      <c r="B6634" s="7">
        <v>43086.651400000002</v>
      </c>
      <c r="C6634">
        <v>3</v>
      </c>
    </row>
    <row r="6635" spans="1:3" x14ac:dyDescent="0.3">
      <c r="A6635" s="5" t="s">
        <v>4330</v>
      </c>
      <c r="B6635" s="7">
        <v>43088.680699999997</v>
      </c>
      <c r="C6635">
        <v>3</v>
      </c>
    </row>
    <row r="6636" spans="1:3" x14ac:dyDescent="0.3">
      <c r="A6636" s="5" t="s">
        <v>4336</v>
      </c>
      <c r="B6636" s="7">
        <v>43092.421399999999</v>
      </c>
      <c r="C6636">
        <v>3</v>
      </c>
    </row>
    <row r="6637" spans="1:3" x14ac:dyDescent="0.3">
      <c r="A6637" s="5" t="s">
        <v>4332</v>
      </c>
      <c r="B6637" s="7">
        <v>43092.557800000002</v>
      </c>
      <c r="C6637">
        <v>3</v>
      </c>
    </row>
    <row r="6638" spans="1:3" x14ac:dyDescent="0.3">
      <c r="A6638" s="5" t="s">
        <v>4340</v>
      </c>
      <c r="B6638" s="7">
        <v>43094.516199999998</v>
      </c>
      <c r="C6638">
        <v>3</v>
      </c>
    </row>
    <row r="6639" spans="1:3" x14ac:dyDescent="0.3">
      <c r="A6639" s="5" t="s">
        <v>4342</v>
      </c>
      <c r="B6639" s="7">
        <v>43095.633099999999</v>
      </c>
      <c r="C6639">
        <v>3</v>
      </c>
    </row>
    <row r="6640" spans="1:3" x14ac:dyDescent="0.3">
      <c r="A6640" s="5" t="s">
        <v>4343</v>
      </c>
      <c r="B6640" s="7">
        <v>43096.560100000002</v>
      </c>
      <c r="C6640">
        <v>3</v>
      </c>
    </row>
    <row r="6641" spans="1:3" x14ac:dyDescent="0.3">
      <c r="A6641" s="5" t="s">
        <v>4341</v>
      </c>
      <c r="B6641" s="7">
        <v>43097.624400000001</v>
      </c>
      <c r="C6641">
        <v>3</v>
      </c>
    </row>
    <row r="6642" spans="1:3" x14ac:dyDescent="0.3">
      <c r="A6642" s="5" t="s">
        <v>4344</v>
      </c>
      <c r="B6642" s="7">
        <v>43098.411399999997</v>
      </c>
      <c r="C6642">
        <v>3</v>
      </c>
    </row>
    <row r="6643" spans="1:3" x14ac:dyDescent="0.3">
      <c r="A6643" s="5" t="s">
        <v>4345</v>
      </c>
      <c r="B6643" s="7">
        <v>43100.638500000001</v>
      </c>
      <c r="C6643">
        <v>3</v>
      </c>
    </row>
    <row r="6644" spans="1:3" x14ac:dyDescent="0.3">
      <c r="A6644" s="5" t="s">
        <v>4351</v>
      </c>
      <c r="B6644" s="7">
        <v>43104.651400000002</v>
      </c>
      <c r="C6644">
        <v>3</v>
      </c>
    </row>
    <row r="6645" spans="1:3" x14ac:dyDescent="0.3">
      <c r="A6645" s="5" t="s">
        <v>4346</v>
      </c>
      <c r="B6645" s="7">
        <v>43105.664599999996</v>
      </c>
      <c r="C6645">
        <v>3</v>
      </c>
    </row>
    <row r="6646" spans="1:3" x14ac:dyDescent="0.3">
      <c r="A6646" s="5" t="s">
        <v>4348</v>
      </c>
      <c r="B6646" s="7">
        <v>43106.683900000004</v>
      </c>
      <c r="C6646">
        <v>3</v>
      </c>
    </row>
    <row r="6647" spans="1:3" x14ac:dyDescent="0.3">
      <c r="A6647" s="5" t="s">
        <v>4352</v>
      </c>
      <c r="B6647" s="7">
        <v>43107.3963</v>
      </c>
      <c r="C6647">
        <v>3</v>
      </c>
    </row>
    <row r="6648" spans="1:3" x14ac:dyDescent="0.3">
      <c r="A6648" s="5" t="s">
        <v>4358</v>
      </c>
      <c r="B6648" s="7">
        <v>43109.377399999998</v>
      </c>
      <c r="C6648">
        <v>3</v>
      </c>
    </row>
    <row r="6649" spans="1:3" x14ac:dyDescent="0.3">
      <c r="A6649" s="5" t="s">
        <v>4361</v>
      </c>
      <c r="B6649" s="7">
        <v>43111.604700000004</v>
      </c>
      <c r="C6649">
        <v>3</v>
      </c>
    </row>
    <row r="6650" spans="1:3" x14ac:dyDescent="0.3">
      <c r="A6650" s="5" t="s">
        <v>4363</v>
      </c>
      <c r="B6650" s="7">
        <v>43112.5245</v>
      </c>
      <c r="C6650">
        <v>3</v>
      </c>
    </row>
    <row r="6651" spans="1:3" x14ac:dyDescent="0.3">
      <c r="A6651" s="5" t="s">
        <v>4366</v>
      </c>
      <c r="B6651" s="7">
        <v>43114.390399999997</v>
      </c>
      <c r="C6651">
        <v>3</v>
      </c>
    </row>
    <row r="6652" spans="1:3" x14ac:dyDescent="0.3">
      <c r="A6652" s="5" t="s">
        <v>4364</v>
      </c>
      <c r="B6652" s="7">
        <v>43116.460599999999</v>
      </c>
      <c r="C6652">
        <v>3</v>
      </c>
    </row>
    <row r="6653" spans="1:3" x14ac:dyDescent="0.3">
      <c r="A6653" s="5" t="s">
        <v>4368</v>
      </c>
      <c r="B6653" s="7">
        <v>43117.614500000003</v>
      </c>
      <c r="C6653">
        <v>3</v>
      </c>
    </row>
    <row r="6654" spans="1:3" x14ac:dyDescent="0.3">
      <c r="A6654" s="5" t="s">
        <v>4369</v>
      </c>
      <c r="B6654" s="7">
        <v>43120.412100000001</v>
      </c>
      <c r="C6654">
        <v>3</v>
      </c>
    </row>
    <row r="6655" spans="1:3" x14ac:dyDescent="0.3">
      <c r="A6655" s="5" t="s">
        <v>4371</v>
      </c>
      <c r="B6655" s="7">
        <v>43123.511500000001</v>
      </c>
      <c r="C6655">
        <v>3</v>
      </c>
    </row>
    <row r="6656" spans="1:3" x14ac:dyDescent="0.3">
      <c r="A6656" s="5" t="s">
        <v>4375</v>
      </c>
      <c r="B6656" s="7">
        <v>43123.698400000001</v>
      </c>
      <c r="C6656">
        <v>3</v>
      </c>
    </row>
    <row r="6657" spans="1:3" x14ac:dyDescent="0.3">
      <c r="A6657" s="5" t="s">
        <v>4373</v>
      </c>
      <c r="B6657" s="7">
        <v>43125.535199999998</v>
      </c>
      <c r="C6657">
        <v>3</v>
      </c>
    </row>
    <row r="6658" spans="1:3" x14ac:dyDescent="0.3">
      <c r="A6658" s="5" t="s">
        <v>4372</v>
      </c>
      <c r="B6658" s="7">
        <v>43125.669500000004</v>
      </c>
      <c r="C6658">
        <v>3</v>
      </c>
    </row>
    <row r="6659" spans="1:3" x14ac:dyDescent="0.3">
      <c r="A6659" s="5" t="s">
        <v>4382</v>
      </c>
      <c r="B6659" s="7">
        <v>43128.660199999998</v>
      </c>
      <c r="C6659">
        <v>3</v>
      </c>
    </row>
    <row r="6660" spans="1:3" x14ac:dyDescent="0.3">
      <c r="A6660" s="5" t="s">
        <v>4387</v>
      </c>
      <c r="B6660" s="7">
        <v>43132.549899999998</v>
      </c>
      <c r="C6660">
        <v>3</v>
      </c>
    </row>
    <row r="6661" spans="1:3" x14ac:dyDescent="0.3">
      <c r="A6661" s="5" t="s">
        <v>4391</v>
      </c>
      <c r="B6661" s="7">
        <v>43136.438000000002</v>
      </c>
      <c r="C6661">
        <v>3</v>
      </c>
    </row>
    <row r="6662" spans="1:3" x14ac:dyDescent="0.3">
      <c r="A6662" s="5" t="s">
        <v>4388</v>
      </c>
      <c r="B6662" s="7">
        <v>43137.659099999997</v>
      </c>
      <c r="C6662">
        <v>3</v>
      </c>
    </row>
    <row r="6663" spans="1:3" x14ac:dyDescent="0.3">
      <c r="A6663" s="5" t="s">
        <v>4395</v>
      </c>
      <c r="B6663" s="7">
        <v>43144.690199999997</v>
      </c>
      <c r="C6663">
        <v>3</v>
      </c>
    </row>
    <row r="6664" spans="1:3" x14ac:dyDescent="0.3">
      <c r="A6664" s="5" t="s">
        <v>4397</v>
      </c>
      <c r="B6664" s="7">
        <v>43145.606099999997</v>
      </c>
      <c r="C6664">
        <v>3</v>
      </c>
    </row>
    <row r="6665" spans="1:3" x14ac:dyDescent="0.3">
      <c r="A6665" s="5" t="s">
        <v>4404</v>
      </c>
      <c r="B6665" s="7">
        <v>43146.518600000003</v>
      </c>
      <c r="C6665">
        <v>3</v>
      </c>
    </row>
    <row r="6666" spans="1:3" x14ac:dyDescent="0.3">
      <c r="A6666" s="5" t="s">
        <v>4405</v>
      </c>
      <c r="B6666" s="7">
        <v>43147.400999999998</v>
      </c>
      <c r="C6666">
        <v>3</v>
      </c>
    </row>
    <row r="6667" spans="1:3" x14ac:dyDescent="0.3">
      <c r="A6667" s="5" t="s">
        <v>4410</v>
      </c>
      <c r="B6667" s="7">
        <v>43147.467499999999</v>
      </c>
      <c r="C6667">
        <v>3</v>
      </c>
    </row>
    <row r="6668" spans="1:3" x14ac:dyDescent="0.3">
      <c r="A6668" s="5" t="s">
        <v>4403</v>
      </c>
      <c r="B6668" s="7">
        <v>43149.508600000001</v>
      </c>
      <c r="C6668">
        <v>3</v>
      </c>
    </row>
    <row r="6669" spans="1:3" x14ac:dyDescent="0.3">
      <c r="A6669" s="5" t="s">
        <v>4412</v>
      </c>
      <c r="B6669" s="7">
        <v>43150.457499999997</v>
      </c>
      <c r="C6669">
        <v>3</v>
      </c>
    </row>
    <row r="6670" spans="1:3" x14ac:dyDescent="0.3">
      <c r="A6670" s="5" t="s">
        <v>4411</v>
      </c>
      <c r="B6670" s="7">
        <v>43151.595300000001</v>
      </c>
      <c r="C6670">
        <v>3</v>
      </c>
    </row>
    <row r="6671" spans="1:3" x14ac:dyDescent="0.3">
      <c r="A6671" s="5" t="s">
        <v>4408</v>
      </c>
      <c r="B6671" s="7">
        <v>43151.696100000001</v>
      </c>
      <c r="C6671">
        <v>3</v>
      </c>
    </row>
    <row r="6672" spans="1:3" x14ac:dyDescent="0.3">
      <c r="A6672" s="5" t="s">
        <v>4415</v>
      </c>
      <c r="B6672" s="7">
        <v>43152.664900000003</v>
      </c>
      <c r="C6672">
        <v>3</v>
      </c>
    </row>
    <row r="6673" spans="1:3" x14ac:dyDescent="0.3">
      <c r="A6673" s="5" t="s">
        <v>4414</v>
      </c>
      <c r="B6673" s="7">
        <v>43153.692199999998</v>
      </c>
      <c r="C6673">
        <v>3</v>
      </c>
    </row>
    <row r="6674" spans="1:3" x14ac:dyDescent="0.3">
      <c r="A6674" s="5" t="s">
        <v>4417</v>
      </c>
      <c r="B6674" s="7">
        <v>43154.561000000002</v>
      </c>
      <c r="C6674">
        <v>3</v>
      </c>
    </row>
    <row r="6675" spans="1:3" x14ac:dyDescent="0.3">
      <c r="A6675" s="5" t="s">
        <v>4419</v>
      </c>
      <c r="B6675" s="7">
        <v>43155.686099999999</v>
      </c>
      <c r="C6675">
        <v>3</v>
      </c>
    </row>
    <row r="6676" spans="1:3" x14ac:dyDescent="0.3">
      <c r="A6676" s="5" t="s">
        <v>4418</v>
      </c>
      <c r="B6676" s="7">
        <v>43156.583400000003</v>
      </c>
      <c r="C6676">
        <v>3</v>
      </c>
    </row>
    <row r="6677" spans="1:3" x14ac:dyDescent="0.3">
      <c r="A6677" s="5" t="s">
        <v>4420</v>
      </c>
      <c r="B6677" s="7">
        <v>43157.522499999999</v>
      </c>
      <c r="C6677">
        <v>3</v>
      </c>
    </row>
    <row r="6678" spans="1:3" x14ac:dyDescent="0.3">
      <c r="A6678" s="5" t="s">
        <v>4416</v>
      </c>
      <c r="B6678" s="7">
        <v>43158.399799999999</v>
      </c>
      <c r="C6678">
        <v>3</v>
      </c>
    </row>
    <row r="6679" spans="1:3" x14ac:dyDescent="0.3">
      <c r="A6679" s="5" t="s">
        <v>4421</v>
      </c>
      <c r="B6679" s="7">
        <v>43160.6728</v>
      </c>
      <c r="C6679">
        <v>3</v>
      </c>
    </row>
    <row r="6680" spans="1:3" x14ac:dyDescent="0.3">
      <c r="A6680" s="5" t="s">
        <v>4425</v>
      </c>
      <c r="B6680" s="7">
        <v>43163.652999999998</v>
      </c>
      <c r="C6680">
        <v>3</v>
      </c>
    </row>
    <row r="6681" spans="1:3" x14ac:dyDescent="0.3">
      <c r="A6681" s="5" t="s">
        <v>4424</v>
      </c>
      <c r="B6681" s="7">
        <v>43164.435400000002</v>
      </c>
      <c r="C6681">
        <v>3</v>
      </c>
    </row>
    <row r="6682" spans="1:3" x14ac:dyDescent="0.3">
      <c r="A6682" s="5" t="s">
        <v>4430</v>
      </c>
      <c r="B6682" s="7">
        <v>43164.525399999999</v>
      </c>
      <c r="C6682">
        <v>3</v>
      </c>
    </row>
    <row r="6683" spans="1:3" x14ac:dyDescent="0.3">
      <c r="A6683" s="5" t="s">
        <v>4429</v>
      </c>
      <c r="B6683" s="7">
        <v>43165.414199999999</v>
      </c>
      <c r="C6683">
        <v>3</v>
      </c>
    </row>
    <row r="6684" spans="1:3" x14ac:dyDescent="0.3">
      <c r="A6684" s="5" t="s">
        <v>4431</v>
      </c>
      <c r="B6684" s="7">
        <v>43166.567300000002</v>
      </c>
      <c r="C6684">
        <v>3</v>
      </c>
    </row>
    <row r="6685" spans="1:3" x14ac:dyDescent="0.3">
      <c r="A6685" s="5" t="s">
        <v>4433</v>
      </c>
      <c r="B6685" s="7">
        <v>43169.383600000001</v>
      </c>
      <c r="C6685">
        <v>3</v>
      </c>
    </row>
    <row r="6686" spans="1:3" x14ac:dyDescent="0.3">
      <c r="A6686" s="5" t="s">
        <v>4438</v>
      </c>
      <c r="B6686" s="7">
        <v>43169.512699999999</v>
      </c>
      <c r="C6686">
        <v>3</v>
      </c>
    </row>
    <row r="6687" spans="1:3" x14ac:dyDescent="0.3">
      <c r="A6687" s="5" t="s">
        <v>4436</v>
      </c>
      <c r="B6687" s="7">
        <v>43169.647299999997</v>
      </c>
      <c r="C6687">
        <v>3</v>
      </c>
    </row>
    <row r="6688" spans="1:3" x14ac:dyDescent="0.3">
      <c r="A6688" s="5" t="s">
        <v>4441</v>
      </c>
      <c r="B6688" s="7">
        <v>43171.506800000003</v>
      </c>
      <c r="C6688">
        <v>3</v>
      </c>
    </row>
    <row r="6689" spans="1:3" x14ac:dyDescent="0.3">
      <c r="A6689" s="5" t="s">
        <v>4444</v>
      </c>
      <c r="B6689" s="7">
        <v>43174.4306</v>
      </c>
      <c r="C6689">
        <v>3</v>
      </c>
    </row>
    <row r="6690" spans="1:3" x14ac:dyDescent="0.3">
      <c r="A6690" s="5" t="s">
        <v>4445</v>
      </c>
      <c r="B6690" s="7">
        <v>43175.415000000001</v>
      </c>
      <c r="C6690">
        <v>3</v>
      </c>
    </row>
    <row r="6691" spans="1:3" x14ac:dyDescent="0.3">
      <c r="A6691" s="5" t="s">
        <v>4451</v>
      </c>
      <c r="B6691" s="7">
        <v>43178.447999999997</v>
      </c>
      <c r="C6691">
        <v>3</v>
      </c>
    </row>
    <row r="6692" spans="1:3" x14ac:dyDescent="0.3">
      <c r="A6692" s="5" t="s">
        <v>4448</v>
      </c>
      <c r="B6692" s="7">
        <v>43181.428999999996</v>
      </c>
      <c r="C6692">
        <v>3</v>
      </c>
    </row>
    <row r="6693" spans="1:3" x14ac:dyDescent="0.3">
      <c r="A6693" s="5" t="s">
        <v>4452</v>
      </c>
      <c r="B6693" s="7">
        <v>43181.430699999997</v>
      </c>
      <c r="C6693">
        <v>3</v>
      </c>
    </row>
    <row r="6694" spans="1:3" x14ac:dyDescent="0.3">
      <c r="A6694" s="5" t="s">
        <v>4457</v>
      </c>
      <c r="B6694" s="7">
        <v>43189.430999999997</v>
      </c>
      <c r="C6694">
        <v>3</v>
      </c>
    </row>
    <row r="6695" spans="1:3" x14ac:dyDescent="0.3">
      <c r="A6695" s="5" t="s">
        <v>4464</v>
      </c>
      <c r="B6695" s="7">
        <v>43194.493600000002</v>
      </c>
      <c r="C6695">
        <v>3</v>
      </c>
    </row>
    <row r="6696" spans="1:3" x14ac:dyDescent="0.3">
      <c r="A6696" s="5" t="s">
        <v>4461</v>
      </c>
      <c r="B6696" s="7">
        <v>43195.3796</v>
      </c>
      <c r="C6696">
        <v>3</v>
      </c>
    </row>
    <row r="6697" spans="1:3" x14ac:dyDescent="0.3">
      <c r="A6697" s="5" t="s">
        <v>4463</v>
      </c>
      <c r="B6697" s="7">
        <v>43195.5726</v>
      </c>
      <c r="C6697">
        <v>3</v>
      </c>
    </row>
    <row r="6698" spans="1:3" x14ac:dyDescent="0.3">
      <c r="A6698" s="5" t="s">
        <v>4470</v>
      </c>
      <c r="B6698" s="7">
        <v>43198.464500000002</v>
      </c>
      <c r="C6698">
        <v>3</v>
      </c>
    </row>
    <row r="6699" spans="1:3" x14ac:dyDescent="0.3">
      <c r="A6699" s="5" t="s">
        <v>4468</v>
      </c>
      <c r="B6699" s="7">
        <v>43198.681499999999</v>
      </c>
      <c r="C6699">
        <v>3</v>
      </c>
    </row>
    <row r="6700" spans="1:3" x14ac:dyDescent="0.3">
      <c r="A6700" s="5" t="s">
        <v>4466</v>
      </c>
      <c r="B6700" s="7">
        <v>43199.428899999999</v>
      </c>
      <c r="C6700">
        <v>3</v>
      </c>
    </row>
    <row r="6701" spans="1:3" x14ac:dyDescent="0.3">
      <c r="A6701" s="5" t="s">
        <v>4478</v>
      </c>
      <c r="B6701" s="7">
        <v>43203.4565</v>
      </c>
      <c r="C6701">
        <v>3</v>
      </c>
    </row>
    <row r="6702" spans="1:3" x14ac:dyDescent="0.3">
      <c r="A6702" s="5" t="s">
        <v>4476</v>
      </c>
      <c r="B6702" s="7">
        <v>43204.531900000002</v>
      </c>
      <c r="C6702">
        <v>3</v>
      </c>
    </row>
    <row r="6703" spans="1:3" x14ac:dyDescent="0.3">
      <c r="A6703" s="5" t="s">
        <v>4483</v>
      </c>
      <c r="B6703" s="7">
        <v>43207.627</v>
      </c>
      <c r="C6703">
        <v>3</v>
      </c>
    </row>
    <row r="6704" spans="1:3" x14ac:dyDescent="0.3">
      <c r="A6704" s="5" t="s">
        <v>4484</v>
      </c>
      <c r="B6704" s="7">
        <v>43207.667500000003</v>
      </c>
      <c r="C6704">
        <v>3</v>
      </c>
    </row>
    <row r="6705" spans="1:3" x14ac:dyDescent="0.3">
      <c r="A6705" s="5" t="s">
        <v>4480</v>
      </c>
      <c r="B6705" s="7">
        <v>43208.682200000003</v>
      </c>
      <c r="C6705">
        <v>3</v>
      </c>
    </row>
    <row r="6706" spans="1:3" x14ac:dyDescent="0.3">
      <c r="A6706" s="5" t="s">
        <v>4488</v>
      </c>
      <c r="B6706" s="7">
        <v>43211.433100000002</v>
      </c>
      <c r="C6706">
        <v>3</v>
      </c>
    </row>
    <row r="6707" spans="1:3" x14ac:dyDescent="0.3">
      <c r="A6707" s="5" t="s">
        <v>4486</v>
      </c>
      <c r="B6707" s="7">
        <v>43211.697699999997</v>
      </c>
      <c r="C6707">
        <v>3</v>
      </c>
    </row>
    <row r="6708" spans="1:3" x14ac:dyDescent="0.3">
      <c r="A6708" s="5" t="s">
        <v>4490</v>
      </c>
      <c r="B6708" s="7">
        <v>43213.606299999999</v>
      </c>
      <c r="C6708">
        <v>3</v>
      </c>
    </row>
    <row r="6709" spans="1:3" x14ac:dyDescent="0.3">
      <c r="A6709" s="5" t="s">
        <v>4492</v>
      </c>
      <c r="B6709" s="7">
        <v>43213.637199999997</v>
      </c>
      <c r="C6709">
        <v>3</v>
      </c>
    </row>
    <row r="6710" spans="1:3" x14ac:dyDescent="0.3">
      <c r="A6710" s="5" t="s">
        <v>4485</v>
      </c>
      <c r="B6710" s="7">
        <v>43213.655100000004</v>
      </c>
      <c r="C6710">
        <v>3</v>
      </c>
    </row>
    <row r="6711" spans="1:3" x14ac:dyDescent="0.3">
      <c r="A6711" s="5" t="s">
        <v>4491</v>
      </c>
      <c r="B6711" s="7">
        <v>43214.672299999998</v>
      </c>
      <c r="C6711">
        <v>3</v>
      </c>
    </row>
    <row r="6712" spans="1:3" x14ac:dyDescent="0.3">
      <c r="A6712" s="5" t="s">
        <v>4500</v>
      </c>
      <c r="B6712" s="7">
        <v>43221.4424</v>
      </c>
      <c r="C6712">
        <v>3</v>
      </c>
    </row>
    <row r="6713" spans="1:3" x14ac:dyDescent="0.3">
      <c r="A6713" s="5" t="s">
        <v>4498</v>
      </c>
      <c r="B6713" s="7">
        <v>43222.584199999998</v>
      </c>
      <c r="C6713">
        <v>3</v>
      </c>
    </row>
    <row r="6714" spans="1:3" x14ac:dyDescent="0.3">
      <c r="A6714" s="5" t="s">
        <v>4499</v>
      </c>
      <c r="B6714" s="7">
        <v>43222.699699999997</v>
      </c>
      <c r="C6714">
        <v>3</v>
      </c>
    </row>
    <row r="6715" spans="1:3" x14ac:dyDescent="0.3">
      <c r="A6715" s="5" t="s">
        <v>4503</v>
      </c>
      <c r="B6715" s="7">
        <v>43223.397100000002</v>
      </c>
      <c r="C6715">
        <v>3</v>
      </c>
    </row>
    <row r="6716" spans="1:3" x14ac:dyDescent="0.3">
      <c r="A6716" s="5" t="s">
        <v>4497</v>
      </c>
      <c r="B6716" s="7">
        <v>43223.553399999997</v>
      </c>
      <c r="C6716">
        <v>3</v>
      </c>
    </row>
    <row r="6717" spans="1:3" x14ac:dyDescent="0.3">
      <c r="A6717" s="5" t="s">
        <v>4501</v>
      </c>
      <c r="B6717" s="7">
        <v>43225.587099999997</v>
      </c>
      <c r="C6717">
        <v>3</v>
      </c>
    </row>
    <row r="6718" spans="1:3" x14ac:dyDescent="0.3">
      <c r="A6718" s="5" t="s">
        <v>4505</v>
      </c>
      <c r="B6718" s="7">
        <v>43226.547899999998</v>
      </c>
      <c r="C6718">
        <v>3</v>
      </c>
    </row>
    <row r="6719" spans="1:3" x14ac:dyDescent="0.3">
      <c r="A6719" s="5" t="s">
        <v>4506</v>
      </c>
      <c r="B6719" s="7">
        <v>43227.596400000002</v>
      </c>
      <c r="C6719">
        <v>3</v>
      </c>
    </row>
    <row r="6720" spans="1:3" x14ac:dyDescent="0.3">
      <c r="A6720" s="5" t="s">
        <v>4508</v>
      </c>
      <c r="B6720" s="7">
        <v>43228.564599999998</v>
      </c>
      <c r="C6720">
        <v>3</v>
      </c>
    </row>
    <row r="6721" spans="1:3" x14ac:dyDescent="0.3">
      <c r="A6721" s="5" t="s">
        <v>4507</v>
      </c>
      <c r="B6721" s="7">
        <v>43228.628100000002</v>
      </c>
      <c r="C6721">
        <v>3</v>
      </c>
    </row>
    <row r="6722" spans="1:3" x14ac:dyDescent="0.3">
      <c r="A6722" s="5" t="s">
        <v>4513</v>
      </c>
      <c r="B6722" s="7">
        <v>43231.611299999997</v>
      </c>
      <c r="C6722">
        <v>3</v>
      </c>
    </row>
    <row r="6723" spans="1:3" x14ac:dyDescent="0.3">
      <c r="A6723" s="5" t="s">
        <v>4509</v>
      </c>
      <c r="B6723" s="7">
        <v>43231.658100000001</v>
      </c>
      <c r="C6723">
        <v>3</v>
      </c>
    </row>
    <row r="6724" spans="1:3" x14ac:dyDescent="0.3">
      <c r="A6724" s="5" t="s">
        <v>4510</v>
      </c>
      <c r="B6724" s="7">
        <v>43231.679900000003</v>
      </c>
      <c r="C6724">
        <v>3</v>
      </c>
    </row>
    <row r="6725" spans="1:3" x14ac:dyDescent="0.3">
      <c r="A6725" s="5" t="s">
        <v>4511</v>
      </c>
      <c r="B6725" s="7">
        <v>43233.439200000001</v>
      </c>
      <c r="C6725">
        <v>3</v>
      </c>
    </row>
    <row r="6726" spans="1:3" x14ac:dyDescent="0.3">
      <c r="A6726" s="5" t="s">
        <v>4512</v>
      </c>
      <c r="B6726" s="7">
        <v>43233.618499999997</v>
      </c>
      <c r="C6726">
        <v>3</v>
      </c>
    </row>
    <row r="6727" spans="1:3" x14ac:dyDescent="0.3">
      <c r="A6727" s="5" t="s">
        <v>4518</v>
      </c>
      <c r="B6727" s="7">
        <v>43235.513599999998</v>
      </c>
      <c r="C6727">
        <v>3</v>
      </c>
    </row>
    <row r="6728" spans="1:3" x14ac:dyDescent="0.3">
      <c r="A6728" s="5" t="s">
        <v>4525</v>
      </c>
      <c r="B6728" s="7">
        <v>43237.494700000003</v>
      </c>
      <c r="C6728">
        <v>3</v>
      </c>
    </row>
    <row r="6729" spans="1:3" x14ac:dyDescent="0.3">
      <c r="A6729" s="5" t="s">
        <v>4519</v>
      </c>
      <c r="B6729" s="7">
        <v>43237.546799999996</v>
      </c>
      <c r="C6729">
        <v>3</v>
      </c>
    </row>
    <row r="6730" spans="1:3" x14ac:dyDescent="0.3">
      <c r="A6730" s="5" t="s">
        <v>4522</v>
      </c>
      <c r="B6730" s="7">
        <v>43237.563199999997</v>
      </c>
      <c r="C6730">
        <v>3</v>
      </c>
    </row>
    <row r="6731" spans="1:3" x14ac:dyDescent="0.3">
      <c r="A6731" s="5" t="s">
        <v>4524</v>
      </c>
      <c r="B6731" s="7">
        <v>43238.388099999996</v>
      </c>
      <c r="C6731">
        <v>3</v>
      </c>
    </row>
    <row r="6732" spans="1:3" x14ac:dyDescent="0.3">
      <c r="A6732" s="5" t="s">
        <v>4523</v>
      </c>
      <c r="B6732" s="7">
        <v>43238.461600000002</v>
      </c>
      <c r="C6732">
        <v>3</v>
      </c>
    </row>
    <row r="6733" spans="1:3" x14ac:dyDescent="0.3">
      <c r="A6733" s="5" t="s">
        <v>4527</v>
      </c>
      <c r="B6733" s="7">
        <v>43240.381000000001</v>
      </c>
      <c r="C6733">
        <v>3</v>
      </c>
    </row>
    <row r="6734" spans="1:3" x14ac:dyDescent="0.3">
      <c r="A6734" s="5" t="s">
        <v>4532</v>
      </c>
      <c r="B6734" s="7">
        <v>43241.485099999998</v>
      </c>
      <c r="C6734">
        <v>3</v>
      </c>
    </row>
    <row r="6735" spans="1:3" x14ac:dyDescent="0.3">
      <c r="A6735" s="5" t="s">
        <v>4526</v>
      </c>
      <c r="B6735" s="7">
        <v>43242.475400000003</v>
      </c>
      <c r="C6735">
        <v>3</v>
      </c>
    </row>
    <row r="6736" spans="1:3" x14ac:dyDescent="0.3">
      <c r="A6736" s="5" t="s">
        <v>4535</v>
      </c>
      <c r="B6736" s="7">
        <v>43242.6607</v>
      </c>
      <c r="C6736">
        <v>3</v>
      </c>
    </row>
    <row r="6737" spans="1:3" x14ac:dyDescent="0.3">
      <c r="A6737" s="5" t="s">
        <v>4528</v>
      </c>
      <c r="B6737" s="7">
        <v>43244.468200000003</v>
      </c>
      <c r="C6737">
        <v>3</v>
      </c>
    </row>
    <row r="6738" spans="1:3" x14ac:dyDescent="0.3">
      <c r="A6738" s="5" t="s">
        <v>4537</v>
      </c>
      <c r="B6738" s="7">
        <v>43246.6129</v>
      </c>
      <c r="C6738">
        <v>3</v>
      </c>
    </row>
    <row r="6739" spans="1:3" x14ac:dyDescent="0.3">
      <c r="A6739" s="5" t="s">
        <v>4530</v>
      </c>
      <c r="B6739" s="7">
        <v>43246.655599999998</v>
      </c>
      <c r="C6739">
        <v>3</v>
      </c>
    </row>
    <row r="6740" spans="1:3" x14ac:dyDescent="0.3">
      <c r="A6740" s="5" t="s">
        <v>4541</v>
      </c>
      <c r="B6740" s="7">
        <v>43249.438800000004</v>
      </c>
      <c r="C6740">
        <v>3</v>
      </c>
    </row>
    <row r="6741" spans="1:3" x14ac:dyDescent="0.3">
      <c r="A6741" s="5" t="s">
        <v>4542</v>
      </c>
      <c r="B6741" s="7">
        <v>43250.457399999999</v>
      </c>
      <c r="C6741">
        <v>3</v>
      </c>
    </row>
    <row r="6742" spans="1:3" x14ac:dyDescent="0.3">
      <c r="A6742" s="5" t="s">
        <v>4545</v>
      </c>
      <c r="B6742" s="7">
        <v>43252.5838</v>
      </c>
      <c r="C6742">
        <v>3</v>
      </c>
    </row>
    <row r="6743" spans="1:3" x14ac:dyDescent="0.3">
      <c r="A6743" s="5" t="s">
        <v>4544</v>
      </c>
      <c r="B6743" s="7">
        <v>43252.624499999998</v>
      </c>
      <c r="C6743">
        <v>3</v>
      </c>
    </row>
    <row r="6744" spans="1:3" x14ac:dyDescent="0.3">
      <c r="A6744" s="5" t="s">
        <v>4546</v>
      </c>
      <c r="B6744" s="7">
        <v>43253.488499999999</v>
      </c>
      <c r="C6744">
        <v>3</v>
      </c>
    </row>
    <row r="6745" spans="1:3" x14ac:dyDescent="0.3">
      <c r="A6745" s="5" t="s">
        <v>4550</v>
      </c>
      <c r="B6745" s="7">
        <v>43255.646000000001</v>
      </c>
      <c r="C6745">
        <v>3</v>
      </c>
    </row>
    <row r="6746" spans="1:3" x14ac:dyDescent="0.3">
      <c r="A6746" s="5" t="s">
        <v>4547</v>
      </c>
      <c r="B6746" s="7">
        <v>43255.652800000003</v>
      </c>
      <c r="C6746">
        <v>3</v>
      </c>
    </row>
    <row r="6747" spans="1:3" x14ac:dyDescent="0.3">
      <c r="A6747" s="5" t="s">
        <v>4549</v>
      </c>
      <c r="B6747" s="7">
        <v>43256.574500000002</v>
      </c>
      <c r="C6747">
        <v>3</v>
      </c>
    </row>
    <row r="6748" spans="1:3" x14ac:dyDescent="0.3">
      <c r="A6748" s="5" t="s">
        <v>4551</v>
      </c>
      <c r="B6748" s="7">
        <v>43259.426599999999</v>
      </c>
      <c r="C6748">
        <v>3</v>
      </c>
    </row>
    <row r="6749" spans="1:3" x14ac:dyDescent="0.3">
      <c r="A6749" s="5" t="s">
        <v>4553</v>
      </c>
      <c r="B6749" s="7">
        <v>43261.472399999999</v>
      </c>
      <c r="C6749">
        <v>3</v>
      </c>
    </row>
    <row r="6750" spans="1:3" x14ac:dyDescent="0.3">
      <c r="A6750" s="5" t="s">
        <v>4556</v>
      </c>
      <c r="B6750" s="7">
        <v>43261.696199999998</v>
      </c>
      <c r="C6750">
        <v>3</v>
      </c>
    </row>
    <row r="6751" spans="1:3" x14ac:dyDescent="0.3">
      <c r="A6751" s="5" t="s">
        <v>4554</v>
      </c>
      <c r="B6751" s="7">
        <v>43262.578000000001</v>
      </c>
      <c r="C6751">
        <v>3</v>
      </c>
    </row>
    <row r="6752" spans="1:3" x14ac:dyDescent="0.3">
      <c r="A6752" s="5" t="s">
        <v>4559</v>
      </c>
      <c r="B6752" s="7">
        <v>43264.590700000001</v>
      </c>
      <c r="C6752">
        <v>3</v>
      </c>
    </row>
    <row r="6753" spans="1:3" x14ac:dyDescent="0.3">
      <c r="A6753" s="5" t="s">
        <v>4560</v>
      </c>
      <c r="B6753" s="7">
        <v>43265.440799999997</v>
      </c>
      <c r="C6753">
        <v>3</v>
      </c>
    </row>
    <row r="6754" spans="1:3" x14ac:dyDescent="0.3">
      <c r="A6754" s="5" t="s">
        <v>4561</v>
      </c>
      <c r="B6754" s="7">
        <v>43266.428800000002</v>
      </c>
      <c r="C6754">
        <v>3</v>
      </c>
    </row>
    <row r="6755" spans="1:3" x14ac:dyDescent="0.3">
      <c r="A6755" s="5" t="s">
        <v>4562</v>
      </c>
      <c r="B6755" s="7">
        <v>43266.675799999997</v>
      </c>
      <c r="C6755">
        <v>3</v>
      </c>
    </row>
    <row r="6756" spans="1:3" x14ac:dyDescent="0.3">
      <c r="A6756" s="5" t="s">
        <v>4565</v>
      </c>
      <c r="B6756" s="7">
        <v>43267.402800000003</v>
      </c>
      <c r="C6756">
        <v>3</v>
      </c>
    </row>
    <row r="6757" spans="1:3" x14ac:dyDescent="0.3">
      <c r="A6757" s="5" t="s">
        <v>4566</v>
      </c>
      <c r="B6757" s="7">
        <v>43267.549800000001</v>
      </c>
      <c r="C6757">
        <v>3</v>
      </c>
    </row>
    <row r="6758" spans="1:3" x14ac:dyDescent="0.3">
      <c r="A6758" s="5" t="s">
        <v>4569</v>
      </c>
      <c r="B6758" s="7">
        <v>43267.651100000003</v>
      </c>
      <c r="C6758">
        <v>3</v>
      </c>
    </row>
    <row r="6759" spans="1:3" x14ac:dyDescent="0.3">
      <c r="A6759" s="5" t="s">
        <v>4563</v>
      </c>
      <c r="B6759" s="7">
        <v>43267.686900000001</v>
      </c>
      <c r="C6759">
        <v>3</v>
      </c>
    </row>
    <row r="6760" spans="1:3" x14ac:dyDescent="0.3">
      <c r="A6760" s="5" t="s">
        <v>4570</v>
      </c>
      <c r="B6760" s="7">
        <v>43268.653599999998</v>
      </c>
      <c r="C6760">
        <v>3</v>
      </c>
    </row>
    <row r="6761" spans="1:3" x14ac:dyDescent="0.3">
      <c r="A6761" s="5" t="s">
        <v>4568</v>
      </c>
      <c r="B6761" s="7">
        <v>43269.462599999999</v>
      </c>
      <c r="C6761">
        <v>3</v>
      </c>
    </row>
    <row r="6762" spans="1:3" x14ac:dyDescent="0.3">
      <c r="A6762" s="5" t="s">
        <v>4571</v>
      </c>
      <c r="B6762" s="7">
        <v>43269.570599999999</v>
      </c>
      <c r="C6762">
        <v>3</v>
      </c>
    </row>
    <row r="6763" spans="1:3" x14ac:dyDescent="0.3">
      <c r="A6763" s="5" t="s">
        <v>4573</v>
      </c>
      <c r="B6763" s="7">
        <v>43272.540200000003</v>
      </c>
      <c r="C6763">
        <v>3</v>
      </c>
    </row>
    <row r="6764" spans="1:3" x14ac:dyDescent="0.3">
      <c r="A6764" s="5" t="s">
        <v>4576</v>
      </c>
      <c r="B6764" s="7">
        <v>43272.643300000003</v>
      </c>
      <c r="C6764">
        <v>3</v>
      </c>
    </row>
    <row r="6765" spans="1:3" x14ac:dyDescent="0.3">
      <c r="A6765" s="5" t="s">
        <v>4578</v>
      </c>
      <c r="B6765" s="7">
        <v>43274.534899999999</v>
      </c>
      <c r="C6765">
        <v>3</v>
      </c>
    </row>
    <row r="6766" spans="1:3" x14ac:dyDescent="0.3">
      <c r="A6766" s="5" t="s">
        <v>4574</v>
      </c>
      <c r="B6766" s="7">
        <v>43274.697500000002</v>
      </c>
      <c r="C6766">
        <v>3</v>
      </c>
    </row>
    <row r="6767" spans="1:3" x14ac:dyDescent="0.3">
      <c r="A6767" s="5" t="s">
        <v>4580</v>
      </c>
      <c r="B6767" s="7">
        <v>43276.703000000001</v>
      </c>
      <c r="C6767">
        <v>3</v>
      </c>
    </row>
    <row r="6768" spans="1:3" x14ac:dyDescent="0.3">
      <c r="A6768" s="5" t="s">
        <v>4582</v>
      </c>
      <c r="B6768" s="7">
        <v>43277.652199999997</v>
      </c>
      <c r="C6768">
        <v>3</v>
      </c>
    </row>
    <row r="6769" spans="1:3" x14ac:dyDescent="0.3">
      <c r="A6769" s="5" t="s">
        <v>4579</v>
      </c>
      <c r="B6769" s="7">
        <v>43277.7048</v>
      </c>
      <c r="C6769">
        <v>3</v>
      </c>
    </row>
    <row r="6770" spans="1:3" x14ac:dyDescent="0.3">
      <c r="A6770" s="5" t="s">
        <v>4586</v>
      </c>
      <c r="B6770" s="7">
        <v>43281.629699999998</v>
      </c>
      <c r="C6770">
        <v>3</v>
      </c>
    </row>
    <row r="6771" spans="1:3" x14ac:dyDescent="0.3">
      <c r="A6771" s="5" t="s">
        <v>4592</v>
      </c>
      <c r="B6771" s="7">
        <v>43284.473100000003</v>
      </c>
      <c r="C6771">
        <v>3</v>
      </c>
    </row>
    <row r="6772" spans="1:3" x14ac:dyDescent="0.3">
      <c r="A6772" s="5" t="s">
        <v>4591</v>
      </c>
      <c r="B6772" s="7">
        <v>43284.580699999999</v>
      </c>
      <c r="C6772">
        <v>3</v>
      </c>
    </row>
    <row r="6773" spans="1:3" x14ac:dyDescent="0.3">
      <c r="A6773" s="5" t="s">
        <v>4590</v>
      </c>
      <c r="B6773" s="7">
        <v>43285.381800000003</v>
      </c>
      <c r="C6773">
        <v>3</v>
      </c>
    </row>
    <row r="6774" spans="1:3" x14ac:dyDescent="0.3">
      <c r="A6774" s="5" t="s">
        <v>4594</v>
      </c>
      <c r="B6774" s="7">
        <v>43285.458299999998</v>
      </c>
      <c r="C6774">
        <v>3</v>
      </c>
    </row>
    <row r="6775" spans="1:3" x14ac:dyDescent="0.3">
      <c r="A6775" s="5" t="s">
        <v>4596</v>
      </c>
      <c r="B6775" s="7">
        <v>43285.503499999999</v>
      </c>
      <c r="C6775">
        <v>3</v>
      </c>
    </row>
    <row r="6776" spans="1:3" x14ac:dyDescent="0.3">
      <c r="A6776" s="5" t="s">
        <v>4602</v>
      </c>
      <c r="B6776" s="7">
        <v>43288.433400000002</v>
      </c>
      <c r="C6776">
        <v>3</v>
      </c>
    </row>
    <row r="6777" spans="1:3" x14ac:dyDescent="0.3">
      <c r="A6777" s="5" t="s">
        <v>4599</v>
      </c>
      <c r="B6777" s="7">
        <v>43289.671699999999</v>
      </c>
      <c r="C6777">
        <v>3</v>
      </c>
    </row>
    <row r="6778" spans="1:3" x14ac:dyDescent="0.3">
      <c r="A6778" s="5" t="s">
        <v>4605</v>
      </c>
      <c r="B6778" s="7">
        <v>43290.510900000001</v>
      </c>
      <c r="C6778">
        <v>3</v>
      </c>
    </row>
    <row r="6779" spans="1:3" x14ac:dyDescent="0.3">
      <c r="A6779" s="5" t="s">
        <v>4600</v>
      </c>
      <c r="B6779" s="7">
        <v>43290.528299999998</v>
      </c>
      <c r="C6779">
        <v>3</v>
      </c>
    </row>
    <row r="6780" spans="1:3" x14ac:dyDescent="0.3">
      <c r="A6780" s="5" t="s">
        <v>4606</v>
      </c>
      <c r="B6780" s="7">
        <v>43294.543799999999</v>
      </c>
      <c r="C6780">
        <v>3</v>
      </c>
    </row>
    <row r="6781" spans="1:3" x14ac:dyDescent="0.3">
      <c r="A6781" s="5" t="s">
        <v>4607</v>
      </c>
      <c r="B6781" s="7">
        <v>43294.663200000003</v>
      </c>
      <c r="C6781">
        <v>3</v>
      </c>
    </row>
    <row r="6782" spans="1:3" x14ac:dyDescent="0.3">
      <c r="A6782" s="5" t="s">
        <v>4608</v>
      </c>
      <c r="B6782" s="7">
        <v>43295.7065</v>
      </c>
      <c r="C6782">
        <v>3</v>
      </c>
    </row>
    <row r="6783" spans="1:3" x14ac:dyDescent="0.3">
      <c r="A6783" s="5" t="s">
        <v>4612</v>
      </c>
      <c r="B6783" s="7">
        <v>43297.6976</v>
      </c>
      <c r="C6783">
        <v>3</v>
      </c>
    </row>
    <row r="6784" spans="1:3" x14ac:dyDescent="0.3">
      <c r="A6784" s="5" t="s">
        <v>4615</v>
      </c>
      <c r="B6784" s="7">
        <v>43302.549200000001</v>
      </c>
      <c r="C6784">
        <v>3</v>
      </c>
    </row>
    <row r="6785" spans="1:3" x14ac:dyDescent="0.3">
      <c r="A6785" s="5" t="s">
        <v>4619</v>
      </c>
      <c r="B6785" s="7">
        <v>43305.4421</v>
      </c>
      <c r="C6785">
        <v>3</v>
      </c>
    </row>
    <row r="6786" spans="1:3" x14ac:dyDescent="0.3">
      <c r="A6786" s="5" t="s">
        <v>4623</v>
      </c>
      <c r="B6786" s="7">
        <v>43309.459900000002</v>
      </c>
      <c r="C6786">
        <v>3</v>
      </c>
    </row>
    <row r="6787" spans="1:3" x14ac:dyDescent="0.3">
      <c r="A6787" s="5" t="s">
        <v>4622</v>
      </c>
      <c r="B6787" s="7">
        <v>43310.580600000001</v>
      </c>
      <c r="C6787">
        <v>3</v>
      </c>
    </row>
    <row r="6788" spans="1:3" x14ac:dyDescent="0.3">
      <c r="A6788" s="5" t="s">
        <v>4626</v>
      </c>
      <c r="B6788" s="7">
        <v>43311.470999999998</v>
      </c>
      <c r="C6788">
        <v>3</v>
      </c>
    </row>
    <row r="6789" spans="1:3" x14ac:dyDescent="0.3">
      <c r="A6789" s="5" t="s">
        <v>4629</v>
      </c>
      <c r="B6789" s="7">
        <v>43315.538399999998</v>
      </c>
      <c r="C6789">
        <v>3</v>
      </c>
    </row>
    <row r="6790" spans="1:3" x14ac:dyDescent="0.3">
      <c r="A6790" s="5" t="s">
        <v>4628</v>
      </c>
      <c r="B6790" s="7">
        <v>43316.575299999997</v>
      </c>
      <c r="C6790">
        <v>3</v>
      </c>
    </row>
    <row r="6791" spans="1:3" x14ac:dyDescent="0.3">
      <c r="A6791" s="5" t="s">
        <v>4633</v>
      </c>
      <c r="B6791" s="7">
        <v>43318.478499999997</v>
      </c>
      <c r="C6791">
        <v>3</v>
      </c>
    </row>
    <row r="6792" spans="1:3" x14ac:dyDescent="0.3">
      <c r="A6792" s="5" t="s">
        <v>4635</v>
      </c>
      <c r="B6792" s="7">
        <v>43319.4306</v>
      </c>
      <c r="C6792">
        <v>3</v>
      </c>
    </row>
    <row r="6793" spans="1:3" x14ac:dyDescent="0.3">
      <c r="A6793" s="5" t="s">
        <v>4638</v>
      </c>
      <c r="B6793" s="7">
        <v>43323.532599999999</v>
      </c>
      <c r="C6793">
        <v>3</v>
      </c>
    </row>
    <row r="6794" spans="1:3" x14ac:dyDescent="0.3">
      <c r="A6794" s="5" t="s">
        <v>4640</v>
      </c>
      <c r="B6794" s="7">
        <v>43326.456700000002</v>
      </c>
      <c r="C6794">
        <v>3</v>
      </c>
    </row>
    <row r="6795" spans="1:3" x14ac:dyDescent="0.3">
      <c r="A6795" s="5" t="s">
        <v>4646</v>
      </c>
      <c r="B6795" s="7">
        <v>43327.600899999998</v>
      </c>
      <c r="C6795">
        <v>3</v>
      </c>
    </row>
    <row r="6796" spans="1:3" x14ac:dyDescent="0.3">
      <c r="A6796" s="5" t="s">
        <v>4650</v>
      </c>
      <c r="B6796" s="7">
        <v>43330.407099999997</v>
      </c>
      <c r="C6796">
        <v>3</v>
      </c>
    </row>
    <row r="6797" spans="1:3" x14ac:dyDescent="0.3">
      <c r="A6797" s="5" t="s">
        <v>4647</v>
      </c>
      <c r="B6797" s="7">
        <v>43330.459600000002</v>
      </c>
      <c r="C6797">
        <v>3</v>
      </c>
    </row>
    <row r="6798" spans="1:3" x14ac:dyDescent="0.3">
      <c r="A6798" s="5" t="s">
        <v>4649</v>
      </c>
      <c r="B6798" s="7">
        <v>43330.5167</v>
      </c>
      <c r="C6798">
        <v>3</v>
      </c>
    </row>
    <row r="6799" spans="1:3" x14ac:dyDescent="0.3">
      <c r="A6799" s="5" t="s">
        <v>4648</v>
      </c>
      <c r="B6799" s="7">
        <v>43331.532899999998</v>
      </c>
      <c r="C6799">
        <v>3</v>
      </c>
    </row>
    <row r="6800" spans="1:3" x14ac:dyDescent="0.3">
      <c r="A6800" s="5" t="s">
        <v>4652</v>
      </c>
      <c r="B6800" s="7">
        <v>43334.546699999999</v>
      </c>
      <c r="C6800">
        <v>3</v>
      </c>
    </row>
    <row r="6801" spans="1:3" x14ac:dyDescent="0.3">
      <c r="A6801" s="5" t="s">
        <v>4654</v>
      </c>
      <c r="B6801" s="7">
        <v>43334.632400000002</v>
      </c>
      <c r="C6801">
        <v>3</v>
      </c>
    </row>
    <row r="6802" spans="1:3" x14ac:dyDescent="0.3">
      <c r="A6802" s="5" t="s">
        <v>4651</v>
      </c>
      <c r="B6802" s="7">
        <v>43335.555099999998</v>
      </c>
      <c r="C6802">
        <v>3</v>
      </c>
    </row>
    <row r="6803" spans="1:3" x14ac:dyDescent="0.3">
      <c r="A6803" s="5" t="s">
        <v>4653</v>
      </c>
      <c r="B6803" s="7">
        <v>43336.508300000001</v>
      </c>
      <c r="C6803">
        <v>3</v>
      </c>
    </row>
    <row r="6804" spans="1:3" x14ac:dyDescent="0.3">
      <c r="A6804" s="5" t="s">
        <v>4655</v>
      </c>
      <c r="B6804" s="7">
        <v>43336.686800000003</v>
      </c>
      <c r="C6804">
        <v>3</v>
      </c>
    </row>
    <row r="6805" spans="1:3" x14ac:dyDescent="0.3">
      <c r="A6805" s="5" t="s">
        <v>4658</v>
      </c>
      <c r="B6805" s="7">
        <v>43337.456200000001</v>
      </c>
      <c r="C6805">
        <v>3</v>
      </c>
    </row>
    <row r="6806" spans="1:3" x14ac:dyDescent="0.3">
      <c r="A6806" s="5" t="s">
        <v>4657</v>
      </c>
      <c r="B6806" s="7">
        <v>43339.400300000001</v>
      </c>
      <c r="C6806">
        <v>3</v>
      </c>
    </row>
    <row r="6807" spans="1:3" x14ac:dyDescent="0.3">
      <c r="A6807" s="5" t="s">
        <v>4663</v>
      </c>
      <c r="B6807" s="7">
        <v>43340.456599999998</v>
      </c>
      <c r="C6807">
        <v>3</v>
      </c>
    </row>
    <row r="6808" spans="1:3" x14ac:dyDescent="0.3">
      <c r="A6808" s="5" t="s">
        <v>4664</v>
      </c>
      <c r="B6808" s="7">
        <v>43340.500200000002</v>
      </c>
      <c r="C6808">
        <v>3</v>
      </c>
    </row>
    <row r="6809" spans="1:3" x14ac:dyDescent="0.3">
      <c r="A6809" s="5" t="s">
        <v>4661</v>
      </c>
      <c r="B6809" s="7">
        <v>43343.642200000002</v>
      </c>
      <c r="C6809">
        <v>3</v>
      </c>
    </row>
    <row r="6810" spans="1:3" x14ac:dyDescent="0.3">
      <c r="A6810" s="5" t="s">
        <v>4666</v>
      </c>
      <c r="B6810" s="7">
        <v>43344.684300000001</v>
      </c>
      <c r="C6810">
        <v>3</v>
      </c>
    </row>
    <row r="6811" spans="1:3" x14ac:dyDescent="0.3">
      <c r="A6811" s="5" t="s">
        <v>4665</v>
      </c>
      <c r="B6811" s="7">
        <v>43345.593500000003</v>
      </c>
      <c r="C6811">
        <v>3</v>
      </c>
    </row>
    <row r="6812" spans="1:3" x14ac:dyDescent="0.3">
      <c r="A6812" s="5" t="s">
        <v>4669</v>
      </c>
      <c r="B6812" s="7">
        <v>43349.635499999997</v>
      </c>
      <c r="C6812">
        <v>3</v>
      </c>
    </row>
    <row r="6813" spans="1:3" x14ac:dyDescent="0.3">
      <c r="A6813" s="5" t="s">
        <v>4668</v>
      </c>
      <c r="B6813" s="7">
        <v>43350.4329</v>
      </c>
      <c r="C6813">
        <v>3</v>
      </c>
    </row>
    <row r="6814" spans="1:3" x14ac:dyDescent="0.3">
      <c r="A6814" s="5" t="s">
        <v>4672</v>
      </c>
      <c r="B6814" s="7">
        <v>43355.423699999999</v>
      </c>
      <c r="C6814">
        <v>3</v>
      </c>
    </row>
    <row r="6815" spans="1:3" x14ac:dyDescent="0.3">
      <c r="A6815" s="5" t="s">
        <v>4671</v>
      </c>
      <c r="B6815" s="7">
        <v>43356.551899999999</v>
      </c>
      <c r="C6815">
        <v>3</v>
      </c>
    </row>
    <row r="6816" spans="1:3" x14ac:dyDescent="0.3">
      <c r="A6816" s="5" t="s">
        <v>4674</v>
      </c>
      <c r="B6816" s="7">
        <v>43357.493399999999</v>
      </c>
      <c r="C6816">
        <v>3</v>
      </c>
    </row>
    <row r="6817" spans="1:3" x14ac:dyDescent="0.3">
      <c r="A6817" s="5" t="s">
        <v>4677</v>
      </c>
      <c r="B6817" s="7">
        <v>43357.637199999997</v>
      </c>
      <c r="C6817">
        <v>3</v>
      </c>
    </row>
    <row r="6818" spans="1:3" x14ac:dyDescent="0.3">
      <c r="A6818" s="5" t="s">
        <v>4676</v>
      </c>
      <c r="B6818" s="7">
        <v>43358.391600000003</v>
      </c>
      <c r="C6818">
        <v>3</v>
      </c>
    </row>
    <row r="6819" spans="1:3" x14ac:dyDescent="0.3">
      <c r="A6819" s="5" t="s">
        <v>4670</v>
      </c>
      <c r="B6819" s="7">
        <v>43359.643600000003</v>
      </c>
      <c r="C6819">
        <v>3</v>
      </c>
    </row>
    <row r="6820" spans="1:3" x14ac:dyDescent="0.3">
      <c r="A6820" s="5" t="s">
        <v>4679</v>
      </c>
      <c r="B6820" s="7">
        <v>43359.707699999999</v>
      </c>
      <c r="C6820">
        <v>3</v>
      </c>
    </row>
    <row r="6821" spans="1:3" x14ac:dyDescent="0.3">
      <c r="A6821" s="5" t="s">
        <v>4682</v>
      </c>
      <c r="B6821" s="7">
        <v>43360.680699999997</v>
      </c>
      <c r="C6821">
        <v>3</v>
      </c>
    </row>
    <row r="6822" spans="1:3" x14ac:dyDescent="0.3">
      <c r="A6822" s="5" t="s">
        <v>4681</v>
      </c>
      <c r="B6822" s="7">
        <v>43361.6224</v>
      </c>
      <c r="C6822">
        <v>3</v>
      </c>
    </row>
    <row r="6823" spans="1:3" x14ac:dyDescent="0.3">
      <c r="A6823" s="5" t="s">
        <v>4687</v>
      </c>
      <c r="B6823" s="7">
        <v>43362.381500000003</v>
      </c>
      <c r="C6823">
        <v>3</v>
      </c>
    </row>
    <row r="6824" spans="1:3" x14ac:dyDescent="0.3">
      <c r="A6824" s="5" t="s">
        <v>4689</v>
      </c>
      <c r="B6824" s="7">
        <v>43363.501700000001</v>
      </c>
      <c r="C6824">
        <v>3</v>
      </c>
    </row>
    <row r="6825" spans="1:3" x14ac:dyDescent="0.3">
      <c r="A6825" s="5" t="s">
        <v>4685</v>
      </c>
      <c r="B6825" s="7">
        <v>43364.383600000001</v>
      </c>
      <c r="C6825">
        <v>3</v>
      </c>
    </row>
    <row r="6826" spans="1:3" x14ac:dyDescent="0.3">
      <c r="A6826" s="5" t="s">
        <v>4684</v>
      </c>
      <c r="B6826" s="7">
        <v>43364.442000000003</v>
      </c>
      <c r="C6826">
        <v>3</v>
      </c>
    </row>
    <row r="6827" spans="1:3" x14ac:dyDescent="0.3">
      <c r="A6827" s="5" t="s">
        <v>4688</v>
      </c>
      <c r="B6827" s="7">
        <v>43364.618300000002</v>
      </c>
      <c r="C6827">
        <v>3</v>
      </c>
    </row>
    <row r="6828" spans="1:3" x14ac:dyDescent="0.3">
      <c r="A6828" s="5" t="s">
        <v>4691</v>
      </c>
      <c r="B6828" s="7">
        <v>43367.433100000002</v>
      </c>
      <c r="C6828">
        <v>3</v>
      </c>
    </row>
    <row r="6829" spans="1:3" x14ac:dyDescent="0.3">
      <c r="A6829" s="5" t="s">
        <v>4686</v>
      </c>
      <c r="B6829" s="7">
        <v>43367.683900000004</v>
      </c>
      <c r="C6829">
        <v>3</v>
      </c>
    </row>
    <row r="6830" spans="1:3" x14ac:dyDescent="0.3">
      <c r="A6830" s="5" t="s">
        <v>4690</v>
      </c>
      <c r="B6830" s="7">
        <v>43368.430999999997</v>
      </c>
      <c r="C6830">
        <v>3</v>
      </c>
    </row>
    <row r="6831" spans="1:3" x14ac:dyDescent="0.3">
      <c r="A6831" s="5" t="s">
        <v>4693</v>
      </c>
      <c r="B6831" s="7">
        <v>43369.605600000003</v>
      </c>
      <c r="C6831">
        <v>3</v>
      </c>
    </row>
    <row r="6832" spans="1:3" x14ac:dyDescent="0.3">
      <c r="A6832" s="5" t="s">
        <v>4696</v>
      </c>
      <c r="B6832" s="7">
        <v>43373.453999999998</v>
      </c>
      <c r="C6832">
        <v>3</v>
      </c>
    </row>
    <row r="6833" spans="1:3" x14ac:dyDescent="0.3">
      <c r="A6833" s="5" t="s">
        <v>4694</v>
      </c>
      <c r="B6833" s="7">
        <v>43373.694100000001</v>
      </c>
      <c r="C6833">
        <v>3</v>
      </c>
    </row>
    <row r="6834" spans="1:3" x14ac:dyDescent="0.3">
      <c r="A6834" s="5" t="s">
        <v>4697</v>
      </c>
      <c r="B6834" s="7">
        <v>43374.690999999999</v>
      </c>
      <c r="C6834">
        <v>3</v>
      </c>
    </row>
    <row r="6835" spans="1:3" x14ac:dyDescent="0.3">
      <c r="A6835" s="5" t="s">
        <v>4701</v>
      </c>
      <c r="B6835" s="7">
        <v>43376.470399999998</v>
      </c>
      <c r="C6835">
        <v>3</v>
      </c>
    </row>
    <row r="6836" spans="1:3" x14ac:dyDescent="0.3">
      <c r="A6836" s="5" t="s">
        <v>4702</v>
      </c>
      <c r="B6836" s="7">
        <v>43378.5046</v>
      </c>
      <c r="C6836">
        <v>3</v>
      </c>
    </row>
    <row r="6837" spans="1:3" x14ac:dyDescent="0.3">
      <c r="A6837" s="5" t="s">
        <v>4704</v>
      </c>
      <c r="B6837" s="7">
        <v>43379.417399999998</v>
      </c>
      <c r="C6837">
        <v>3</v>
      </c>
    </row>
    <row r="6838" spans="1:3" x14ac:dyDescent="0.3">
      <c r="A6838" s="5" t="s">
        <v>4699</v>
      </c>
      <c r="B6838" s="7">
        <v>43382.632700000002</v>
      </c>
      <c r="C6838">
        <v>3</v>
      </c>
    </row>
    <row r="6839" spans="1:3" x14ac:dyDescent="0.3">
      <c r="A6839" s="5" t="s">
        <v>4706</v>
      </c>
      <c r="B6839" s="7">
        <v>43383.525500000003</v>
      </c>
      <c r="C6839">
        <v>3</v>
      </c>
    </row>
    <row r="6840" spans="1:3" x14ac:dyDescent="0.3">
      <c r="A6840" s="5" t="s">
        <v>4707</v>
      </c>
      <c r="B6840" s="7">
        <v>43384.463400000001</v>
      </c>
      <c r="C6840">
        <v>3</v>
      </c>
    </row>
    <row r="6841" spans="1:3" x14ac:dyDescent="0.3">
      <c r="A6841" s="5" t="s">
        <v>4712</v>
      </c>
      <c r="B6841" s="7">
        <v>43386.474499999997</v>
      </c>
      <c r="C6841">
        <v>3</v>
      </c>
    </row>
    <row r="6842" spans="1:3" x14ac:dyDescent="0.3">
      <c r="A6842" s="5" t="s">
        <v>4715</v>
      </c>
      <c r="B6842" s="7">
        <v>43387.470099999999</v>
      </c>
      <c r="C6842">
        <v>3</v>
      </c>
    </row>
    <row r="6843" spans="1:3" x14ac:dyDescent="0.3">
      <c r="A6843" s="5" t="s">
        <v>4711</v>
      </c>
      <c r="B6843" s="7">
        <v>43387.470600000001</v>
      </c>
      <c r="C6843">
        <v>3</v>
      </c>
    </row>
    <row r="6844" spans="1:3" x14ac:dyDescent="0.3">
      <c r="A6844" s="5" t="s">
        <v>4708</v>
      </c>
      <c r="B6844" s="7">
        <v>43387.660900000003</v>
      </c>
      <c r="C6844">
        <v>3</v>
      </c>
    </row>
    <row r="6845" spans="1:3" x14ac:dyDescent="0.3">
      <c r="A6845" s="5" t="s">
        <v>4713</v>
      </c>
      <c r="B6845" s="7">
        <v>43388.519200000002</v>
      </c>
      <c r="C6845">
        <v>3</v>
      </c>
    </row>
    <row r="6846" spans="1:3" x14ac:dyDescent="0.3">
      <c r="A6846" s="5" t="s">
        <v>4719</v>
      </c>
      <c r="B6846" s="7">
        <v>43390.4692</v>
      </c>
      <c r="C6846">
        <v>3</v>
      </c>
    </row>
    <row r="6847" spans="1:3" x14ac:dyDescent="0.3">
      <c r="A6847" s="5" t="s">
        <v>4718</v>
      </c>
      <c r="B6847" s="7">
        <v>43390.555500000002</v>
      </c>
      <c r="C6847">
        <v>3</v>
      </c>
    </row>
    <row r="6848" spans="1:3" x14ac:dyDescent="0.3">
      <c r="A6848" s="5" t="s">
        <v>4717</v>
      </c>
      <c r="B6848" s="7">
        <v>43391.441599999998</v>
      </c>
      <c r="C6848">
        <v>3</v>
      </c>
    </row>
    <row r="6849" spans="1:3" x14ac:dyDescent="0.3">
      <c r="A6849" s="5" t="s">
        <v>4724</v>
      </c>
      <c r="B6849" s="7">
        <v>43392.535799999998</v>
      </c>
      <c r="C6849">
        <v>3</v>
      </c>
    </row>
    <row r="6850" spans="1:3" x14ac:dyDescent="0.3">
      <c r="A6850" s="5" t="s">
        <v>4723</v>
      </c>
      <c r="B6850" s="7">
        <v>43392.588199999998</v>
      </c>
      <c r="C6850">
        <v>3</v>
      </c>
    </row>
    <row r="6851" spans="1:3" x14ac:dyDescent="0.3">
      <c r="A6851" s="5" t="s">
        <v>4725</v>
      </c>
      <c r="B6851" s="7">
        <v>43393.601799999997</v>
      </c>
      <c r="C6851">
        <v>3</v>
      </c>
    </row>
    <row r="6852" spans="1:3" x14ac:dyDescent="0.3">
      <c r="A6852" s="5" t="s">
        <v>4727</v>
      </c>
      <c r="B6852" s="7">
        <v>43398.551299999999</v>
      </c>
      <c r="C6852">
        <v>3</v>
      </c>
    </row>
    <row r="6853" spans="1:3" x14ac:dyDescent="0.3">
      <c r="A6853" s="5" t="s">
        <v>4728</v>
      </c>
      <c r="B6853" s="7">
        <v>43398.572899999999</v>
      </c>
      <c r="C6853">
        <v>3</v>
      </c>
    </row>
    <row r="6854" spans="1:3" x14ac:dyDescent="0.3">
      <c r="A6854" s="5" t="s">
        <v>4726</v>
      </c>
      <c r="B6854" s="7">
        <v>43399.638200000001</v>
      </c>
      <c r="C6854">
        <v>3</v>
      </c>
    </row>
    <row r="6855" spans="1:3" x14ac:dyDescent="0.3">
      <c r="A6855" s="5" t="s">
        <v>4729</v>
      </c>
      <c r="B6855" s="7">
        <v>43401.592400000001</v>
      </c>
      <c r="C6855">
        <v>3</v>
      </c>
    </row>
    <row r="6856" spans="1:3" x14ac:dyDescent="0.3">
      <c r="A6856" s="5" t="s">
        <v>4731</v>
      </c>
      <c r="B6856" s="7">
        <v>43403.691099999996</v>
      </c>
      <c r="C6856">
        <v>3</v>
      </c>
    </row>
    <row r="6857" spans="1:3" x14ac:dyDescent="0.3">
      <c r="A6857" s="5" t="s">
        <v>4730</v>
      </c>
      <c r="B6857" s="7">
        <v>43407.5317</v>
      </c>
      <c r="C6857">
        <v>3</v>
      </c>
    </row>
    <row r="6858" spans="1:3" x14ac:dyDescent="0.3">
      <c r="A6858" s="5" t="s">
        <v>4733</v>
      </c>
      <c r="B6858" s="7">
        <v>43407.671999999999</v>
      </c>
      <c r="C6858">
        <v>3</v>
      </c>
    </row>
    <row r="6859" spans="1:3" x14ac:dyDescent="0.3">
      <c r="A6859" s="5" t="s">
        <v>4735</v>
      </c>
      <c r="B6859" s="7">
        <v>43410.4257</v>
      </c>
      <c r="C6859">
        <v>3</v>
      </c>
    </row>
    <row r="6860" spans="1:3" x14ac:dyDescent="0.3">
      <c r="A6860" s="5" t="s">
        <v>4736</v>
      </c>
      <c r="B6860" s="7">
        <v>43412.668899999997</v>
      </c>
      <c r="C6860">
        <v>3</v>
      </c>
    </row>
    <row r="6861" spans="1:3" x14ac:dyDescent="0.3">
      <c r="A6861" s="5" t="s">
        <v>4738</v>
      </c>
      <c r="B6861" s="7">
        <v>43415.574200000003</v>
      </c>
      <c r="C6861">
        <v>3</v>
      </c>
    </row>
    <row r="6862" spans="1:3" x14ac:dyDescent="0.3">
      <c r="A6862" s="5" t="s">
        <v>4742</v>
      </c>
      <c r="B6862" s="7">
        <v>43416.403400000003</v>
      </c>
      <c r="C6862">
        <v>3</v>
      </c>
    </row>
    <row r="6863" spans="1:3" x14ac:dyDescent="0.3">
      <c r="A6863" s="5" t="s">
        <v>4741</v>
      </c>
      <c r="B6863" s="7">
        <v>43416.606299999999</v>
      </c>
      <c r="C6863">
        <v>3</v>
      </c>
    </row>
    <row r="6864" spans="1:3" x14ac:dyDescent="0.3">
      <c r="A6864" s="5" t="s">
        <v>4739</v>
      </c>
      <c r="B6864" s="7">
        <v>43416.613799999999</v>
      </c>
      <c r="C6864">
        <v>3</v>
      </c>
    </row>
    <row r="6865" spans="1:3" x14ac:dyDescent="0.3">
      <c r="A6865" s="5" t="s">
        <v>4746</v>
      </c>
      <c r="B6865" s="7">
        <v>43423.607499999998</v>
      </c>
      <c r="C6865">
        <v>3</v>
      </c>
    </row>
    <row r="6866" spans="1:3" x14ac:dyDescent="0.3">
      <c r="A6866" s="5" t="s">
        <v>4747</v>
      </c>
      <c r="B6866" s="7">
        <v>43425.458899999998</v>
      </c>
      <c r="C6866">
        <v>3</v>
      </c>
    </row>
    <row r="6867" spans="1:3" x14ac:dyDescent="0.3">
      <c r="A6867" s="5" t="s">
        <v>4748</v>
      </c>
      <c r="B6867" s="7">
        <v>43425.610399999998</v>
      </c>
      <c r="C6867">
        <v>3</v>
      </c>
    </row>
    <row r="6868" spans="1:3" x14ac:dyDescent="0.3">
      <c r="A6868" s="5" t="s">
        <v>4751</v>
      </c>
      <c r="B6868" s="7">
        <v>43427.693700000003</v>
      </c>
      <c r="C6868">
        <v>3</v>
      </c>
    </row>
    <row r="6869" spans="1:3" x14ac:dyDescent="0.3">
      <c r="A6869" s="5" t="s">
        <v>4756</v>
      </c>
      <c r="B6869" s="7">
        <v>43428.489300000001</v>
      </c>
      <c r="C6869">
        <v>3</v>
      </c>
    </row>
    <row r="6870" spans="1:3" x14ac:dyDescent="0.3">
      <c r="A6870" s="5" t="s">
        <v>4757</v>
      </c>
      <c r="B6870" s="7">
        <v>43429.427199999998</v>
      </c>
      <c r="C6870">
        <v>3</v>
      </c>
    </row>
    <row r="6871" spans="1:3" x14ac:dyDescent="0.3">
      <c r="A6871" s="5" t="s">
        <v>4762</v>
      </c>
      <c r="B6871" s="7">
        <v>43430.389900000002</v>
      </c>
      <c r="C6871">
        <v>3</v>
      </c>
    </row>
    <row r="6872" spans="1:3" x14ac:dyDescent="0.3">
      <c r="A6872" s="5" t="s">
        <v>4758</v>
      </c>
      <c r="B6872" s="7">
        <v>43430.692300000002</v>
      </c>
      <c r="C6872">
        <v>3</v>
      </c>
    </row>
    <row r="6873" spans="1:3" x14ac:dyDescent="0.3">
      <c r="A6873" s="5" t="s">
        <v>4759</v>
      </c>
      <c r="B6873" s="7">
        <v>43432.601000000002</v>
      </c>
      <c r="C6873">
        <v>3</v>
      </c>
    </row>
    <row r="6874" spans="1:3" x14ac:dyDescent="0.3">
      <c r="A6874" s="5" t="s">
        <v>4761</v>
      </c>
      <c r="B6874" s="7">
        <v>43432.708200000001</v>
      </c>
      <c r="C6874">
        <v>3</v>
      </c>
    </row>
    <row r="6875" spans="1:3" x14ac:dyDescent="0.3">
      <c r="A6875" s="5" t="s">
        <v>4752</v>
      </c>
      <c r="B6875" s="7">
        <v>43433.6368</v>
      </c>
      <c r="C6875">
        <v>3</v>
      </c>
    </row>
    <row r="6876" spans="1:3" x14ac:dyDescent="0.3">
      <c r="A6876" s="5" t="s">
        <v>4763</v>
      </c>
      <c r="B6876" s="7">
        <v>43434.656999999999</v>
      </c>
      <c r="C6876">
        <v>3</v>
      </c>
    </row>
    <row r="6877" spans="1:3" x14ac:dyDescent="0.3">
      <c r="A6877" s="5" t="s">
        <v>4766</v>
      </c>
      <c r="B6877" s="7">
        <v>43436.6731</v>
      </c>
      <c r="C6877">
        <v>3</v>
      </c>
    </row>
    <row r="6878" spans="1:3" x14ac:dyDescent="0.3">
      <c r="A6878" s="5" t="s">
        <v>4764</v>
      </c>
      <c r="B6878" s="7">
        <v>43437.407299999999</v>
      </c>
      <c r="C6878">
        <v>3</v>
      </c>
    </row>
    <row r="6879" spans="1:3" x14ac:dyDescent="0.3">
      <c r="A6879" s="5" t="s">
        <v>4767</v>
      </c>
      <c r="B6879" s="7">
        <v>43437.552900000002</v>
      </c>
      <c r="C6879">
        <v>3</v>
      </c>
    </row>
    <row r="6880" spans="1:3" x14ac:dyDescent="0.3">
      <c r="A6880" s="5" t="s">
        <v>4772</v>
      </c>
      <c r="B6880" s="7">
        <v>43439.5913</v>
      </c>
      <c r="C6880">
        <v>3</v>
      </c>
    </row>
    <row r="6881" spans="1:3" x14ac:dyDescent="0.3">
      <c r="A6881" s="5" t="s">
        <v>4771</v>
      </c>
      <c r="B6881" s="7">
        <v>43439.639900000002</v>
      </c>
      <c r="C6881">
        <v>3</v>
      </c>
    </row>
    <row r="6882" spans="1:3" x14ac:dyDescent="0.3">
      <c r="A6882" s="5" t="s">
        <v>4769</v>
      </c>
      <c r="B6882" s="7">
        <v>43441.471700000002</v>
      </c>
      <c r="C6882">
        <v>3</v>
      </c>
    </row>
    <row r="6883" spans="1:3" x14ac:dyDescent="0.3">
      <c r="A6883" s="5" t="s">
        <v>4774</v>
      </c>
      <c r="B6883" s="7">
        <v>43443.533100000001</v>
      </c>
      <c r="C6883">
        <v>3</v>
      </c>
    </row>
    <row r="6884" spans="1:3" x14ac:dyDescent="0.3">
      <c r="A6884" s="5" t="s">
        <v>4777</v>
      </c>
      <c r="B6884" s="7">
        <v>43446.5406</v>
      </c>
      <c r="C6884">
        <v>3</v>
      </c>
    </row>
    <row r="6885" spans="1:3" x14ac:dyDescent="0.3">
      <c r="A6885" s="5" t="s">
        <v>4781</v>
      </c>
      <c r="B6885" s="7">
        <v>43446.666299999997</v>
      </c>
      <c r="C6885">
        <v>3</v>
      </c>
    </row>
    <row r="6886" spans="1:3" x14ac:dyDescent="0.3">
      <c r="A6886" s="5" t="s">
        <v>4783</v>
      </c>
      <c r="B6886" s="7">
        <v>43447.402499999997</v>
      </c>
      <c r="C6886">
        <v>3</v>
      </c>
    </row>
    <row r="6887" spans="1:3" x14ac:dyDescent="0.3">
      <c r="A6887" s="5" t="s">
        <v>4780</v>
      </c>
      <c r="B6887" s="7">
        <v>43447.624199999998</v>
      </c>
      <c r="C6887">
        <v>3</v>
      </c>
    </row>
    <row r="6888" spans="1:3" x14ac:dyDescent="0.3">
      <c r="A6888" s="5" t="s">
        <v>4778</v>
      </c>
      <c r="B6888" s="7">
        <v>43448.637499999997</v>
      </c>
      <c r="C6888">
        <v>3</v>
      </c>
    </row>
    <row r="6889" spans="1:3" x14ac:dyDescent="0.3">
      <c r="A6889" s="5" t="s">
        <v>4785</v>
      </c>
      <c r="B6889" s="7">
        <v>43450.703699999998</v>
      </c>
      <c r="C6889">
        <v>3</v>
      </c>
    </row>
    <row r="6890" spans="1:3" x14ac:dyDescent="0.3">
      <c r="A6890" s="5" t="s">
        <v>4788</v>
      </c>
      <c r="B6890" s="7">
        <v>43453.542600000001</v>
      </c>
      <c r="C6890">
        <v>3</v>
      </c>
    </row>
    <row r="6891" spans="1:3" x14ac:dyDescent="0.3">
      <c r="A6891" s="5" t="s">
        <v>4787</v>
      </c>
      <c r="B6891" s="7">
        <v>43454.665000000001</v>
      </c>
      <c r="C6891">
        <v>3</v>
      </c>
    </row>
    <row r="6892" spans="1:3" x14ac:dyDescent="0.3">
      <c r="A6892" s="5" t="s">
        <v>4793</v>
      </c>
      <c r="B6892" s="7">
        <v>43458.578099999999</v>
      </c>
      <c r="C6892">
        <v>3</v>
      </c>
    </row>
    <row r="6893" spans="1:3" x14ac:dyDescent="0.3">
      <c r="A6893" s="5" t="s">
        <v>4794</v>
      </c>
      <c r="B6893" s="7">
        <v>43459.418599999997</v>
      </c>
      <c r="C6893">
        <v>3</v>
      </c>
    </row>
    <row r="6894" spans="1:3" x14ac:dyDescent="0.3">
      <c r="A6894" s="5" t="s">
        <v>4796</v>
      </c>
      <c r="B6894" s="7">
        <v>43459.544500000004</v>
      </c>
      <c r="C6894">
        <v>3</v>
      </c>
    </row>
    <row r="6895" spans="1:3" x14ac:dyDescent="0.3">
      <c r="A6895" s="5" t="s">
        <v>4797</v>
      </c>
      <c r="B6895" s="7">
        <v>43462.680200000003</v>
      </c>
      <c r="C6895">
        <v>3</v>
      </c>
    </row>
    <row r="6896" spans="1:3" x14ac:dyDescent="0.3">
      <c r="A6896" s="5" t="s">
        <v>4801</v>
      </c>
      <c r="B6896" s="7">
        <v>43463.648999999998</v>
      </c>
      <c r="C6896">
        <v>3</v>
      </c>
    </row>
    <row r="6897" spans="1:3" x14ac:dyDescent="0.3">
      <c r="A6897" s="5" t="s">
        <v>4803</v>
      </c>
      <c r="B6897" s="7">
        <v>43464.557399999998</v>
      </c>
      <c r="C6897">
        <v>3</v>
      </c>
    </row>
    <row r="6898" spans="1:3" x14ac:dyDescent="0.3">
      <c r="A6898" s="5" t="s">
        <v>4804</v>
      </c>
      <c r="B6898" s="7">
        <v>43464.564299999998</v>
      </c>
      <c r="C6898">
        <v>3</v>
      </c>
    </row>
    <row r="6899" spans="1:3" x14ac:dyDescent="0.3">
      <c r="A6899" s="5" t="s">
        <v>4808</v>
      </c>
      <c r="B6899" s="7">
        <v>43465.379000000001</v>
      </c>
      <c r="C6899">
        <v>3</v>
      </c>
    </row>
    <row r="6900" spans="1:3" x14ac:dyDescent="0.3">
      <c r="A6900" s="5" t="s">
        <v>4809</v>
      </c>
      <c r="B6900" s="7">
        <v>43470.589699999997</v>
      </c>
      <c r="C6900">
        <v>3</v>
      </c>
    </row>
    <row r="6901" spans="1:3" x14ac:dyDescent="0.3">
      <c r="A6901" s="5" t="s">
        <v>4811</v>
      </c>
      <c r="B6901" s="7">
        <v>43471.503799999999</v>
      </c>
      <c r="C6901">
        <v>3</v>
      </c>
    </row>
    <row r="6902" spans="1:3" x14ac:dyDescent="0.3">
      <c r="A6902" s="5" t="s">
        <v>4814</v>
      </c>
      <c r="B6902" s="7">
        <v>43471.648399999998</v>
      </c>
      <c r="C6902">
        <v>3</v>
      </c>
    </row>
    <row r="6903" spans="1:3" x14ac:dyDescent="0.3">
      <c r="A6903" s="5" t="s">
        <v>4813</v>
      </c>
      <c r="B6903" s="7">
        <v>43471.688099999999</v>
      </c>
      <c r="C6903">
        <v>3</v>
      </c>
    </row>
    <row r="6904" spans="1:3" x14ac:dyDescent="0.3">
      <c r="A6904" s="5" t="s">
        <v>4812</v>
      </c>
      <c r="B6904" s="7">
        <v>43472.555200000003</v>
      </c>
      <c r="C6904">
        <v>3</v>
      </c>
    </row>
    <row r="6905" spans="1:3" x14ac:dyDescent="0.3">
      <c r="A6905" s="5" t="s">
        <v>4815</v>
      </c>
      <c r="B6905" s="7">
        <v>43477.623200000002</v>
      </c>
      <c r="C6905">
        <v>3</v>
      </c>
    </row>
    <row r="6906" spans="1:3" x14ac:dyDescent="0.3">
      <c r="A6906" s="5" t="s">
        <v>4819</v>
      </c>
      <c r="B6906" s="7">
        <v>43478.484400000001</v>
      </c>
      <c r="C6906">
        <v>3</v>
      </c>
    </row>
    <row r="6907" spans="1:3" x14ac:dyDescent="0.3">
      <c r="A6907" s="5" t="s">
        <v>4818</v>
      </c>
      <c r="B6907" s="7">
        <v>43478.651899999997</v>
      </c>
      <c r="C6907">
        <v>3</v>
      </c>
    </row>
    <row r="6908" spans="1:3" x14ac:dyDescent="0.3">
      <c r="A6908" s="5" t="s">
        <v>4822</v>
      </c>
      <c r="B6908" s="7">
        <v>43482.685400000002</v>
      </c>
      <c r="C6908">
        <v>3</v>
      </c>
    </row>
    <row r="6909" spans="1:3" x14ac:dyDescent="0.3">
      <c r="A6909" s="5" t="s">
        <v>4825</v>
      </c>
      <c r="B6909" s="7">
        <v>43485.692300000002</v>
      </c>
      <c r="C6909">
        <v>3</v>
      </c>
    </row>
    <row r="6910" spans="1:3" x14ac:dyDescent="0.3">
      <c r="A6910" s="5" t="s">
        <v>4827</v>
      </c>
      <c r="B6910" s="7">
        <v>43488.459300000002</v>
      </c>
      <c r="C6910">
        <v>3</v>
      </c>
    </row>
    <row r="6911" spans="1:3" x14ac:dyDescent="0.3">
      <c r="A6911" s="5" t="s">
        <v>4826</v>
      </c>
      <c r="B6911" s="7">
        <v>43488.675799999997</v>
      </c>
      <c r="C6911">
        <v>3</v>
      </c>
    </row>
    <row r="6912" spans="1:3" x14ac:dyDescent="0.3">
      <c r="A6912" s="5" t="s">
        <v>4828</v>
      </c>
      <c r="B6912" s="7">
        <v>43489.643400000001</v>
      </c>
      <c r="C6912">
        <v>3</v>
      </c>
    </row>
    <row r="6913" spans="1:3" x14ac:dyDescent="0.3">
      <c r="A6913" s="5" t="s">
        <v>4834</v>
      </c>
      <c r="B6913" s="7">
        <v>43491.650900000001</v>
      </c>
      <c r="C6913">
        <v>3</v>
      </c>
    </row>
    <row r="6914" spans="1:3" x14ac:dyDescent="0.3">
      <c r="A6914" s="5" t="s">
        <v>4832</v>
      </c>
      <c r="B6914" s="7">
        <v>43493.523800000003</v>
      </c>
      <c r="C6914">
        <v>3</v>
      </c>
    </row>
    <row r="6915" spans="1:3" x14ac:dyDescent="0.3">
      <c r="A6915" s="5" t="s">
        <v>4836</v>
      </c>
      <c r="B6915" s="7">
        <v>43496.699500000002</v>
      </c>
      <c r="C6915">
        <v>3</v>
      </c>
    </row>
    <row r="6916" spans="1:3" x14ac:dyDescent="0.3">
      <c r="A6916" s="5" t="s">
        <v>4843</v>
      </c>
      <c r="B6916" s="7">
        <v>43498.472500000003</v>
      </c>
      <c r="C6916">
        <v>3</v>
      </c>
    </row>
    <row r="6917" spans="1:3" x14ac:dyDescent="0.3">
      <c r="A6917" s="5" t="s">
        <v>4838</v>
      </c>
      <c r="B6917" s="7">
        <v>43498.701200000003</v>
      </c>
      <c r="C6917">
        <v>3</v>
      </c>
    </row>
    <row r="6918" spans="1:3" x14ac:dyDescent="0.3">
      <c r="A6918" s="5" t="s">
        <v>4844</v>
      </c>
      <c r="B6918" s="7">
        <v>43500.703000000001</v>
      </c>
      <c r="C6918">
        <v>3</v>
      </c>
    </row>
    <row r="6919" spans="1:3" x14ac:dyDescent="0.3">
      <c r="A6919" s="5" t="s">
        <v>4846</v>
      </c>
      <c r="B6919" s="7">
        <v>43503.617700000003</v>
      </c>
      <c r="C6919">
        <v>3</v>
      </c>
    </row>
    <row r="6920" spans="1:3" x14ac:dyDescent="0.3">
      <c r="A6920" s="5" t="s">
        <v>4849</v>
      </c>
      <c r="B6920" s="7">
        <v>43503.6803</v>
      </c>
      <c r="C6920">
        <v>3</v>
      </c>
    </row>
    <row r="6921" spans="1:3" x14ac:dyDescent="0.3">
      <c r="A6921" s="5" t="s">
        <v>4851</v>
      </c>
      <c r="B6921" s="7">
        <v>43506.642399999997</v>
      </c>
      <c r="C6921">
        <v>3</v>
      </c>
    </row>
    <row r="6922" spans="1:3" x14ac:dyDescent="0.3">
      <c r="A6922" s="5" t="s">
        <v>4857</v>
      </c>
      <c r="B6922" s="7">
        <v>43509.682099999998</v>
      </c>
      <c r="C6922">
        <v>3</v>
      </c>
    </row>
    <row r="6923" spans="1:3" x14ac:dyDescent="0.3">
      <c r="A6923" s="5" t="s">
        <v>4860</v>
      </c>
      <c r="B6923" s="7">
        <v>43510.631300000001</v>
      </c>
      <c r="C6923">
        <v>3</v>
      </c>
    </row>
    <row r="6924" spans="1:3" x14ac:dyDescent="0.3">
      <c r="A6924" s="5" t="s">
        <v>4859</v>
      </c>
      <c r="B6924" s="7">
        <v>43511.3986</v>
      </c>
      <c r="C6924">
        <v>3</v>
      </c>
    </row>
    <row r="6925" spans="1:3" x14ac:dyDescent="0.3">
      <c r="A6925" s="5" t="s">
        <v>4861</v>
      </c>
      <c r="B6925" s="7">
        <v>43515.565499999997</v>
      </c>
      <c r="C6925">
        <v>3</v>
      </c>
    </row>
    <row r="6926" spans="1:3" x14ac:dyDescent="0.3">
      <c r="A6926" s="5" t="s">
        <v>4855</v>
      </c>
      <c r="B6926" s="7">
        <v>43515.621200000001</v>
      </c>
      <c r="C6926">
        <v>3</v>
      </c>
    </row>
    <row r="6927" spans="1:3" x14ac:dyDescent="0.3">
      <c r="A6927" s="5" t="s">
        <v>4866</v>
      </c>
      <c r="B6927" s="7">
        <v>43517.520100000002</v>
      </c>
      <c r="C6927">
        <v>3</v>
      </c>
    </row>
    <row r="6928" spans="1:3" x14ac:dyDescent="0.3">
      <c r="A6928" s="5" t="s">
        <v>4862</v>
      </c>
      <c r="B6928" s="7">
        <v>43517.520299999996</v>
      </c>
      <c r="C6928">
        <v>3</v>
      </c>
    </row>
    <row r="6929" spans="1:3" x14ac:dyDescent="0.3">
      <c r="A6929" s="5" t="s">
        <v>4863</v>
      </c>
      <c r="B6929" s="7">
        <v>43518.485500000003</v>
      </c>
      <c r="C6929">
        <v>3</v>
      </c>
    </row>
    <row r="6930" spans="1:3" x14ac:dyDescent="0.3">
      <c r="A6930" s="5" t="s">
        <v>4870</v>
      </c>
      <c r="B6930" s="7">
        <v>43521.568899999998</v>
      </c>
      <c r="C6930">
        <v>3</v>
      </c>
    </row>
    <row r="6931" spans="1:3" x14ac:dyDescent="0.3">
      <c r="A6931" s="5" t="s">
        <v>4877</v>
      </c>
      <c r="B6931" s="7">
        <v>43523.528400000003</v>
      </c>
      <c r="C6931">
        <v>3</v>
      </c>
    </row>
    <row r="6932" spans="1:3" x14ac:dyDescent="0.3">
      <c r="A6932" s="5" t="s">
        <v>4874</v>
      </c>
      <c r="B6932" s="7">
        <v>43523.5412</v>
      </c>
      <c r="C6932">
        <v>3</v>
      </c>
    </row>
    <row r="6933" spans="1:3" x14ac:dyDescent="0.3">
      <c r="A6933" s="5" t="s">
        <v>4876</v>
      </c>
      <c r="B6933" s="7">
        <v>43524.6823</v>
      </c>
      <c r="C6933">
        <v>3</v>
      </c>
    </row>
    <row r="6934" spans="1:3" x14ac:dyDescent="0.3">
      <c r="A6934" s="5" t="s">
        <v>4879</v>
      </c>
      <c r="B6934" s="7">
        <v>43526.501700000001</v>
      </c>
      <c r="C6934">
        <v>3</v>
      </c>
    </row>
    <row r="6935" spans="1:3" x14ac:dyDescent="0.3">
      <c r="A6935" s="5" t="s">
        <v>4880</v>
      </c>
      <c r="B6935" s="7">
        <v>43528.457499999997</v>
      </c>
      <c r="C6935">
        <v>3</v>
      </c>
    </row>
    <row r="6936" spans="1:3" x14ac:dyDescent="0.3">
      <c r="A6936" s="5" t="s">
        <v>4882</v>
      </c>
      <c r="B6936" s="7">
        <v>43528.6417</v>
      </c>
      <c r="C6936">
        <v>3</v>
      </c>
    </row>
    <row r="6937" spans="1:3" x14ac:dyDescent="0.3">
      <c r="A6937" s="5" t="s">
        <v>4881</v>
      </c>
      <c r="B6937" s="7">
        <v>43530.522700000001</v>
      </c>
      <c r="C6937">
        <v>3</v>
      </c>
    </row>
    <row r="6938" spans="1:3" x14ac:dyDescent="0.3">
      <c r="A6938" s="5" t="s">
        <v>4885</v>
      </c>
      <c r="B6938" s="7">
        <v>43532.683199999999</v>
      </c>
      <c r="C6938">
        <v>3</v>
      </c>
    </row>
    <row r="6939" spans="1:3" x14ac:dyDescent="0.3">
      <c r="A6939" s="5" t="s">
        <v>4886</v>
      </c>
      <c r="B6939" s="7">
        <v>43535.575499999999</v>
      </c>
      <c r="C6939">
        <v>3</v>
      </c>
    </row>
    <row r="6940" spans="1:3" x14ac:dyDescent="0.3">
      <c r="A6940" s="5" t="s">
        <v>4887</v>
      </c>
      <c r="B6940" s="7">
        <v>43535.679300000003</v>
      </c>
      <c r="C6940">
        <v>3</v>
      </c>
    </row>
    <row r="6941" spans="1:3" x14ac:dyDescent="0.3">
      <c r="A6941" s="5" t="s">
        <v>4888</v>
      </c>
      <c r="B6941" s="7">
        <v>43537.518499999998</v>
      </c>
      <c r="C6941">
        <v>3</v>
      </c>
    </row>
    <row r="6942" spans="1:3" x14ac:dyDescent="0.3">
      <c r="A6942" s="5" t="s">
        <v>4891</v>
      </c>
      <c r="B6942" s="7">
        <v>43541.682999999997</v>
      </c>
      <c r="C6942">
        <v>3</v>
      </c>
    </row>
    <row r="6943" spans="1:3" x14ac:dyDescent="0.3">
      <c r="A6943" s="5" t="s">
        <v>4893</v>
      </c>
      <c r="B6943" s="7">
        <v>43544.504300000001</v>
      </c>
      <c r="C6943">
        <v>3</v>
      </c>
    </row>
    <row r="6944" spans="1:3" x14ac:dyDescent="0.3">
      <c r="A6944" s="5" t="s">
        <v>4892</v>
      </c>
      <c r="B6944" s="7">
        <v>43545.582699999999</v>
      </c>
      <c r="C6944">
        <v>3</v>
      </c>
    </row>
    <row r="6945" spans="1:3" x14ac:dyDescent="0.3">
      <c r="A6945" s="5" t="s">
        <v>4896</v>
      </c>
      <c r="B6945" s="7">
        <v>43546.378100000002</v>
      </c>
      <c r="C6945">
        <v>3</v>
      </c>
    </row>
    <row r="6946" spans="1:3" x14ac:dyDescent="0.3">
      <c r="A6946" s="5" t="s">
        <v>4898</v>
      </c>
      <c r="B6946" s="7">
        <v>43546.483200000002</v>
      </c>
      <c r="C6946">
        <v>3</v>
      </c>
    </row>
    <row r="6947" spans="1:3" x14ac:dyDescent="0.3">
      <c r="A6947" s="5" t="s">
        <v>4897</v>
      </c>
      <c r="B6947" s="7">
        <v>43547.549200000001</v>
      </c>
      <c r="C6947">
        <v>3</v>
      </c>
    </row>
    <row r="6948" spans="1:3" x14ac:dyDescent="0.3">
      <c r="A6948" s="5" t="s">
        <v>4895</v>
      </c>
      <c r="B6948" s="7">
        <v>43548.564100000003</v>
      </c>
      <c r="C6948">
        <v>3</v>
      </c>
    </row>
    <row r="6949" spans="1:3" x14ac:dyDescent="0.3">
      <c r="A6949" s="5" t="s">
        <v>4903</v>
      </c>
      <c r="B6949" s="7">
        <v>43554.645799999998</v>
      </c>
      <c r="C6949">
        <v>3</v>
      </c>
    </row>
    <row r="6950" spans="1:3" x14ac:dyDescent="0.3">
      <c r="A6950" s="5" t="s">
        <v>4899</v>
      </c>
      <c r="B6950" s="7">
        <v>43556.525500000003</v>
      </c>
      <c r="C6950">
        <v>3</v>
      </c>
    </row>
    <row r="6951" spans="1:3" x14ac:dyDescent="0.3">
      <c r="A6951" s="5" t="s">
        <v>4902</v>
      </c>
      <c r="B6951" s="7">
        <v>43557.536599999999</v>
      </c>
      <c r="C6951">
        <v>3</v>
      </c>
    </row>
    <row r="6952" spans="1:3" x14ac:dyDescent="0.3">
      <c r="A6952" s="5" t="s">
        <v>4907</v>
      </c>
      <c r="B6952" s="7">
        <v>43559.545400000003</v>
      </c>
      <c r="C6952">
        <v>3</v>
      </c>
    </row>
    <row r="6953" spans="1:3" x14ac:dyDescent="0.3">
      <c r="A6953" s="5" t="s">
        <v>4909</v>
      </c>
      <c r="B6953" s="7">
        <v>43561.505400000002</v>
      </c>
      <c r="C6953">
        <v>3</v>
      </c>
    </row>
    <row r="6954" spans="1:3" x14ac:dyDescent="0.3">
      <c r="A6954" s="5" t="s">
        <v>4910</v>
      </c>
      <c r="B6954" s="7">
        <v>43564.615100000003</v>
      </c>
      <c r="C6954">
        <v>3</v>
      </c>
    </row>
    <row r="6955" spans="1:3" x14ac:dyDescent="0.3">
      <c r="A6955" s="5" t="s">
        <v>4916</v>
      </c>
      <c r="B6955" s="7">
        <v>43565.439700000003</v>
      </c>
      <c r="C6955">
        <v>3</v>
      </c>
    </row>
    <row r="6956" spans="1:3" x14ac:dyDescent="0.3">
      <c r="A6956" s="5" t="s">
        <v>4914</v>
      </c>
      <c r="B6956" s="7">
        <v>43565.519099999998</v>
      </c>
      <c r="C6956">
        <v>3</v>
      </c>
    </row>
    <row r="6957" spans="1:3" x14ac:dyDescent="0.3">
      <c r="A6957" s="5" t="s">
        <v>4911</v>
      </c>
      <c r="B6957" s="7">
        <v>43565.701399999998</v>
      </c>
      <c r="C6957">
        <v>3</v>
      </c>
    </row>
    <row r="6958" spans="1:3" x14ac:dyDescent="0.3">
      <c r="A6958" s="5" t="s">
        <v>4915</v>
      </c>
      <c r="B6958" s="7">
        <v>43566.480300000003</v>
      </c>
      <c r="C6958">
        <v>3</v>
      </c>
    </row>
    <row r="6959" spans="1:3" x14ac:dyDescent="0.3">
      <c r="A6959" s="5" t="s">
        <v>4917</v>
      </c>
      <c r="B6959" s="7">
        <v>43567.484700000001</v>
      </c>
      <c r="C6959">
        <v>3</v>
      </c>
    </row>
    <row r="6960" spans="1:3" x14ac:dyDescent="0.3">
      <c r="A6960" s="5" t="s">
        <v>4919</v>
      </c>
      <c r="B6960" s="7">
        <v>43569.533300000003</v>
      </c>
      <c r="C6960">
        <v>3</v>
      </c>
    </row>
    <row r="6961" spans="1:3" x14ac:dyDescent="0.3">
      <c r="A6961" s="5" t="s">
        <v>4922</v>
      </c>
      <c r="B6961" s="7">
        <v>43574.396500000003</v>
      </c>
      <c r="C6961">
        <v>3</v>
      </c>
    </row>
    <row r="6962" spans="1:3" x14ac:dyDescent="0.3">
      <c r="A6962" s="5" t="s">
        <v>4923</v>
      </c>
      <c r="B6962" s="7">
        <v>43576.43</v>
      </c>
      <c r="C6962">
        <v>3</v>
      </c>
    </row>
    <row r="6963" spans="1:3" x14ac:dyDescent="0.3">
      <c r="A6963" s="5" t="s">
        <v>4924</v>
      </c>
      <c r="B6963" s="7">
        <v>43576.575199999999</v>
      </c>
      <c r="C6963">
        <v>3</v>
      </c>
    </row>
    <row r="6964" spans="1:3" x14ac:dyDescent="0.3">
      <c r="A6964" s="5" t="s">
        <v>4925</v>
      </c>
      <c r="B6964" s="7">
        <v>43577.455300000001</v>
      </c>
      <c r="C6964">
        <v>3</v>
      </c>
    </row>
    <row r="6965" spans="1:3" x14ac:dyDescent="0.3">
      <c r="A6965" s="5" t="s">
        <v>4932</v>
      </c>
      <c r="B6965" s="7">
        <v>43582.459199999998</v>
      </c>
      <c r="C6965">
        <v>3</v>
      </c>
    </row>
    <row r="6966" spans="1:3" x14ac:dyDescent="0.3">
      <c r="A6966" s="5" t="s">
        <v>4931</v>
      </c>
      <c r="B6966" s="7">
        <v>43582.497199999998</v>
      </c>
      <c r="C6966">
        <v>3</v>
      </c>
    </row>
    <row r="6967" spans="1:3" x14ac:dyDescent="0.3">
      <c r="A6967" s="5" t="s">
        <v>4936</v>
      </c>
      <c r="B6967" s="7">
        <v>43582.585200000001</v>
      </c>
      <c r="C6967">
        <v>3</v>
      </c>
    </row>
    <row r="6968" spans="1:3" x14ac:dyDescent="0.3">
      <c r="A6968" s="5" t="s">
        <v>4937</v>
      </c>
      <c r="B6968" s="7">
        <v>43582.658100000001</v>
      </c>
      <c r="C6968">
        <v>3</v>
      </c>
    </row>
    <row r="6969" spans="1:3" x14ac:dyDescent="0.3">
      <c r="A6969" s="5" t="s">
        <v>4934</v>
      </c>
      <c r="B6969" s="7">
        <v>43584.546199999997</v>
      </c>
      <c r="C6969">
        <v>3</v>
      </c>
    </row>
    <row r="6970" spans="1:3" x14ac:dyDescent="0.3">
      <c r="A6970" s="5" t="s">
        <v>4933</v>
      </c>
      <c r="B6970" s="7">
        <v>43584.629000000001</v>
      </c>
      <c r="C6970">
        <v>3</v>
      </c>
    </row>
    <row r="6971" spans="1:3" x14ac:dyDescent="0.3">
      <c r="A6971" s="5" t="s">
        <v>4939</v>
      </c>
      <c r="B6971" s="7">
        <v>43586.482499999998</v>
      </c>
      <c r="C6971">
        <v>3</v>
      </c>
    </row>
    <row r="6972" spans="1:3" x14ac:dyDescent="0.3">
      <c r="A6972" s="5" t="s">
        <v>4940</v>
      </c>
      <c r="B6972" s="7">
        <v>43586.7039</v>
      </c>
      <c r="C6972">
        <v>3</v>
      </c>
    </row>
    <row r="6973" spans="1:3" x14ac:dyDescent="0.3">
      <c r="A6973" s="5" t="s">
        <v>4943</v>
      </c>
      <c r="B6973" s="7">
        <v>43592.627899999999</v>
      </c>
      <c r="C6973">
        <v>3</v>
      </c>
    </row>
    <row r="6974" spans="1:3" x14ac:dyDescent="0.3">
      <c r="A6974" s="5" t="s">
        <v>4942</v>
      </c>
      <c r="B6974" s="7">
        <v>43592.644</v>
      </c>
      <c r="C6974">
        <v>3</v>
      </c>
    </row>
    <row r="6975" spans="1:3" x14ac:dyDescent="0.3">
      <c r="A6975" s="5" t="s">
        <v>4944</v>
      </c>
      <c r="B6975" s="7">
        <v>43594.510499999997</v>
      </c>
      <c r="C6975">
        <v>3</v>
      </c>
    </row>
    <row r="6976" spans="1:3" x14ac:dyDescent="0.3">
      <c r="A6976" s="5" t="s">
        <v>4945</v>
      </c>
      <c r="B6976" s="7">
        <v>43598.649599999997</v>
      </c>
      <c r="C6976">
        <v>3</v>
      </c>
    </row>
    <row r="6977" spans="1:3" x14ac:dyDescent="0.3">
      <c r="A6977" s="5" t="s">
        <v>4947</v>
      </c>
      <c r="B6977" s="7">
        <v>43598.669399999999</v>
      </c>
      <c r="C6977">
        <v>3</v>
      </c>
    </row>
    <row r="6978" spans="1:3" x14ac:dyDescent="0.3">
      <c r="A6978" s="5" t="s">
        <v>4951</v>
      </c>
      <c r="B6978" s="7">
        <v>43604.520499999999</v>
      </c>
      <c r="C6978">
        <v>3</v>
      </c>
    </row>
    <row r="6979" spans="1:3" x14ac:dyDescent="0.3">
      <c r="A6979" s="5" t="s">
        <v>4954</v>
      </c>
      <c r="B6979" s="7">
        <v>43605.463199999998</v>
      </c>
      <c r="C6979">
        <v>3</v>
      </c>
    </row>
    <row r="6980" spans="1:3" x14ac:dyDescent="0.3">
      <c r="A6980" s="5" t="s">
        <v>4952</v>
      </c>
      <c r="B6980" s="7">
        <v>43605.6247</v>
      </c>
      <c r="C6980">
        <v>3</v>
      </c>
    </row>
    <row r="6981" spans="1:3" x14ac:dyDescent="0.3">
      <c r="A6981" s="5" t="s">
        <v>4956</v>
      </c>
      <c r="B6981" s="7">
        <v>43606.455699999999</v>
      </c>
      <c r="C6981">
        <v>3</v>
      </c>
    </row>
    <row r="6982" spans="1:3" x14ac:dyDescent="0.3">
      <c r="A6982" s="5" t="s">
        <v>4955</v>
      </c>
      <c r="B6982" s="7">
        <v>43606.676299999999</v>
      </c>
      <c r="C6982">
        <v>3</v>
      </c>
    </row>
    <row r="6983" spans="1:3" x14ac:dyDescent="0.3">
      <c r="A6983" s="5" t="s">
        <v>4957</v>
      </c>
      <c r="B6983" s="7">
        <v>43608.441899999998</v>
      </c>
      <c r="C6983">
        <v>3</v>
      </c>
    </row>
    <row r="6984" spans="1:3" x14ac:dyDescent="0.3">
      <c r="A6984" s="5" t="s">
        <v>4958</v>
      </c>
      <c r="B6984" s="7">
        <v>43608.667500000003</v>
      </c>
      <c r="C6984">
        <v>3</v>
      </c>
    </row>
    <row r="6985" spans="1:3" x14ac:dyDescent="0.3">
      <c r="A6985" s="5" t="s">
        <v>4960</v>
      </c>
      <c r="B6985" s="7">
        <v>43610.386700000003</v>
      </c>
      <c r="C6985">
        <v>3</v>
      </c>
    </row>
    <row r="6986" spans="1:3" x14ac:dyDescent="0.3">
      <c r="A6986" s="5" t="s">
        <v>4964</v>
      </c>
      <c r="B6986" s="7">
        <v>43612.531199999998</v>
      </c>
      <c r="C6986">
        <v>3</v>
      </c>
    </row>
    <row r="6987" spans="1:3" x14ac:dyDescent="0.3">
      <c r="A6987" s="5" t="s">
        <v>4963</v>
      </c>
      <c r="B6987" s="7">
        <v>43612.645799999998</v>
      </c>
      <c r="C6987">
        <v>3</v>
      </c>
    </row>
    <row r="6988" spans="1:3" x14ac:dyDescent="0.3">
      <c r="A6988" s="5" t="s">
        <v>4961</v>
      </c>
      <c r="B6988" s="7">
        <v>43614.461900000002</v>
      </c>
      <c r="C6988">
        <v>3</v>
      </c>
    </row>
    <row r="6989" spans="1:3" x14ac:dyDescent="0.3">
      <c r="A6989" s="5" t="s">
        <v>4965</v>
      </c>
      <c r="B6989" s="7">
        <v>43614.696600000003</v>
      </c>
      <c r="C6989">
        <v>3</v>
      </c>
    </row>
    <row r="6990" spans="1:3" x14ac:dyDescent="0.3">
      <c r="A6990" s="5" t="s">
        <v>4962</v>
      </c>
      <c r="B6990" s="7">
        <v>43617.489099999999</v>
      </c>
      <c r="C6990">
        <v>3</v>
      </c>
    </row>
    <row r="6991" spans="1:3" x14ac:dyDescent="0.3">
      <c r="A6991" s="5" t="s">
        <v>4972</v>
      </c>
      <c r="B6991" s="7">
        <v>43618.631500000003</v>
      </c>
      <c r="C6991">
        <v>3</v>
      </c>
    </row>
    <row r="6992" spans="1:3" x14ac:dyDescent="0.3">
      <c r="A6992" s="5" t="s">
        <v>4973</v>
      </c>
      <c r="B6992" s="7">
        <v>43621.533600000002</v>
      </c>
      <c r="C6992">
        <v>3</v>
      </c>
    </row>
    <row r="6993" spans="1:3" x14ac:dyDescent="0.3">
      <c r="A6993" s="5" t="s">
        <v>4974</v>
      </c>
      <c r="B6993" s="7">
        <v>43623.508199999997</v>
      </c>
      <c r="C6993">
        <v>3</v>
      </c>
    </row>
    <row r="6994" spans="1:3" x14ac:dyDescent="0.3">
      <c r="A6994" s="5" t="s">
        <v>4971</v>
      </c>
      <c r="B6994" s="7">
        <v>43623.608699999997</v>
      </c>
      <c r="C6994">
        <v>3</v>
      </c>
    </row>
    <row r="6995" spans="1:3" x14ac:dyDescent="0.3">
      <c r="A6995" s="5" t="s">
        <v>4977</v>
      </c>
      <c r="B6995" s="7">
        <v>43626.506000000001</v>
      </c>
      <c r="C6995">
        <v>3</v>
      </c>
    </row>
    <row r="6996" spans="1:3" x14ac:dyDescent="0.3">
      <c r="A6996" s="5" t="s">
        <v>4978</v>
      </c>
      <c r="B6996" s="7">
        <v>43627.541899999997</v>
      </c>
      <c r="C6996">
        <v>3</v>
      </c>
    </row>
    <row r="6997" spans="1:3" x14ac:dyDescent="0.3">
      <c r="A6997" s="5" t="s">
        <v>4981</v>
      </c>
      <c r="B6997" s="7">
        <v>43630.5798</v>
      </c>
      <c r="C6997">
        <v>3</v>
      </c>
    </row>
    <row r="6998" spans="1:3" x14ac:dyDescent="0.3">
      <c r="A6998" s="5" t="s">
        <v>4986</v>
      </c>
      <c r="B6998" s="7">
        <v>43632.483800000002</v>
      </c>
      <c r="C6998">
        <v>3</v>
      </c>
    </row>
    <row r="6999" spans="1:3" x14ac:dyDescent="0.3">
      <c r="A6999" s="5" t="s">
        <v>4983</v>
      </c>
      <c r="B6999" s="7">
        <v>43632.636400000003</v>
      </c>
      <c r="C6999">
        <v>3</v>
      </c>
    </row>
    <row r="7000" spans="1:3" x14ac:dyDescent="0.3">
      <c r="A7000" s="5" t="s">
        <v>4988</v>
      </c>
      <c r="B7000" s="7">
        <v>43633.411</v>
      </c>
      <c r="C7000">
        <v>3</v>
      </c>
    </row>
    <row r="7001" spans="1:3" x14ac:dyDescent="0.3">
      <c r="A7001" s="5" t="s">
        <v>4993</v>
      </c>
      <c r="B7001" s="7">
        <v>43634.413800000002</v>
      </c>
      <c r="C7001">
        <v>3</v>
      </c>
    </row>
    <row r="7002" spans="1:3" x14ac:dyDescent="0.3">
      <c r="A7002" s="5" t="s">
        <v>4990</v>
      </c>
      <c r="B7002" s="7">
        <v>43634.433599999997</v>
      </c>
      <c r="C7002">
        <v>3</v>
      </c>
    </row>
    <row r="7003" spans="1:3" x14ac:dyDescent="0.3">
      <c r="A7003" s="5" t="s">
        <v>4992</v>
      </c>
      <c r="B7003" s="7">
        <v>43634.523699999998</v>
      </c>
      <c r="C7003">
        <v>3</v>
      </c>
    </row>
    <row r="7004" spans="1:3" x14ac:dyDescent="0.3">
      <c r="A7004" s="5" t="s">
        <v>4989</v>
      </c>
      <c r="B7004" s="7">
        <v>43636.432099999998</v>
      </c>
      <c r="C7004">
        <v>3</v>
      </c>
    </row>
    <row r="7005" spans="1:3" x14ac:dyDescent="0.3">
      <c r="A7005" s="5" t="s">
        <v>4996</v>
      </c>
      <c r="B7005" s="7">
        <v>43636.511599999998</v>
      </c>
      <c r="C7005">
        <v>3</v>
      </c>
    </row>
    <row r="7006" spans="1:3" x14ac:dyDescent="0.3">
      <c r="A7006" s="5" t="s">
        <v>4994</v>
      </c>
      <c r="B7006" s="7">
        <v>43636.611100000002</v>
      </c>
      <c r="C7006">
        <v>3</v>
      </c>
    </row>
    <row r="7007" spans="1:3" x14ac:dyDescent="0.3">
      <c r="A7007" s="5" t="s">
        <v>4998</v>
      </c>
      <c r="B7007" s="7">
        <v>43640.422700000003</v>
      </c>
      <c r="C7007">
        <v>3</v>
      </c>
    </row>
    <row r="7008" spans="1:3" x14ac:dyDescent="0.3">
      <c r="A7008" s="5" t="s">
        <v>5000</v>
      </c>
      <c r="B7008" s="7">
        <v>43641.4015</v>
      </c>
      <c r="C7008">
        <v>3</v>
      </c>
    </row>
    <row r="7009" spans="1:3" x14ac:dyDescent="0.3">
      <c r="A7009" s="5" t="s">
        <v>5001</v>
      </c>
      <c r="B7009" s="7">
        <v>43641.524799999999</v>
      </c>
      <c r="C7009">
        <v>3</v>
      </c>
    </row>
    <row r="7010" spans="1:3" x14ac:dyDescent="0.3">
      <c r="A7010" s="5" t="s">
        <v>5003</v>
      </c>
      <c r="B7010" s="7">
        <v>43645.6682</v>
      </c>
      <c r="C7010">
        <v>3</v>
      </c>
    </row>
    <row r="7011" spans="1:3" x14ac:dyDescent="0.3">
      <c r="A7011" s="5" t="s">
        <v>5009</v>
      </c>
      <c r="B7011" s="7">
        <v>43647.459900000002</v>
      </c>
      <c r="C7011">
        <v>3</v>
      </c>
    </row>
    <row r="7012" spans="1:3" x14ac:dyDescent="0.3">
      <c r="A7012" s="5" t="s">
        <v>5004</v>
      </c>
      <c r="B7012" s="7">
        <v>43648.649400000002</v>
      </c>
      <c r="C7012">
        <v>3</v>
      </c>
    </row>
    <row r="7013" spans="1:3" x14ac:dyDescent="0.3">
      <c r="A7013" s="5" t="s">
        <v>5005</v>
      </c>
      <c r="B7013" s="7">
        <v>43649.657700000003</v>
      </c>
      <c r="C7013">
        <v>3</v>
      </c>
    </row>
    <row r="7014" spans="1:3" x14ac:dyDescent="0.3">
      <c r="A7014" s="5" t="s">
        <v>5012</v>
      </c>
      <c r="B7014" s="7">
        <v>43650.582600000002</v>
      </c>
      <c r="C7014">
        <v>3</v>
      </c>
    </row>
    <row r="7015" spans="1:3" x14ac:dyDescent="0.3">
      <c r="A7015" s="5" t="s">
        <v>5008</v>
      </c>
      <c r="B7015" s="7">
        <v>43650.600299999998</v>
      </c>
      <c r="C7015">
        <v>3</v>
      </c>
    </row>
    <row r="7016" spans="1:3" x14ac:dyDescent="0.3">
      <c r="A7016" s="5" t="s">
        <v>5011</v>
      </c>
      <c r="B7016" s="7">
        <v>43651.562100000003</v>
      </c>
      <c r="C7016">
        <v>3</v>
      </c>
    </row>
    <row r="7017" spans="1:3" x14ac:dyDescent="0.3">
      <c r="A7017" s="5" t="s">
        <v>5010</v>
      </c>
      <c r="B7017" s="7">
        <v>43652.396999999997</v>
      </c>
      <c r="C7017">
        <v>3</v>
      </c>
    </row>
    <row r="7018" spans="1:3" x14ac:dyDescent="0.3">
      <c r="A7018" s="5" t="s">
        <v>5013</v>
      </c>
      <c r="B7018" s="7">
        <v>43654.442199999998</v>
      </c>
      <c r="C7018">
        <v>3</v>
      </c>
    </row>
    <row r="7019" spans="1:3" x14ac:dyDescent="0.3">
      <c r="A7019" s="5" t="s">
        <v>5019</v>
      </c>
      <c r="B7019" s="7">
        <v>43657.6034</v>
      </c>
      <c r="C7019">
        <v>3</v>
      </c>
    </row>
    <row r="7020" spans="1:3" x14ac:dyDescent="0.3">
      <c r="A7020" s="5" t="s">
        <v>5018</v>
      </c>
      <c r="B7020" s="7">
        <v>43657.628100000002</v>
      </c>
      <c r="C7020">
        <v>3</v>
      </c>
    </row>
    <row r="7021" spans="1:3" x14ac:dyDescent="0.3">
      <c r="A7021" s="5" t="s">
        <v>5021</v>
      </c>
      <c r="B7021" s="7">
        <v>43661.563000000002</v>
      </c>
      <c r="C7021">
        <v>3</v>
      </c>
    </row>
    <row r="7022" spans="1:3" x14ac:dyDescent="0.3">
      <c r="A7022" s="5" t="s">
        <v>5023</v>
      </c>
      <c r="B7022" s="7">
        <v>43663.545400000003</v>
      </c>
      <c r="C7022">
        <v>3</v>
      </c>
    </row>
    <row r="7023" spans="1:3" x14ac:dyDescent="0.3">
      <c r="A7023" s="5" t="s">
        <v>5027</v>
      </c>
      <c r="B7023" s="7">
        <v>43666.561300000001</v>
      </c>
      <c r="C7023">
        <v>3</v>
      </c>
    </row>
    <row r="7024" spans="1:3" x14ac:dyDescent="0.3">
      <c r="A7024" s="5" t="s">
        <v>5026</v>
      </c>
      <c r="B7024" s="7">
        <v>43666.6973</v>
      </c>
      <c r="C7024">
        <v>3</v>
      </c>
    </row>
    <row r="7025" spans="1:3" x14ac:dyDescent="0.3">
      <c r="A7025" s="5" t="s">
        <v>5029</v>
      </c>
      <c r="B7025" s="7">
        <v>43667.627699999997</v>
      </c>
      <c r="C7025">
        <v>3</v>
      </c>
    </row>
    <row r="7026" spans="1:3" x14ac:dyDescent="0.3">
      <c r="A7026" s="5" t="s">
        <v>5031</v>
      </c>
      <c r="B7026" s="7">
        <v>43669.397700000001</v>
      </c>
      <c r="C7026">
        <v>3</v>
      </c>
    </row>
    <row r="7027" spans="1:3" x14ac:dyDescent="0.3">
      <c r="A7027" s="5" t="s">
        <v>5033</v>
      </c>
      <c r="B7027" s="7">
        <v>43670.426399999997</v>
      </c>
      <c r="C7027">
        <v>3</v>
      </c>
    </row>
    <row r="7028" spans="1:3" x14ac:dyDescent="0.3">
      <c r="A7028" s="5" t="s">
        <v>5035</v>
      </c>
      <c r="B7028" s="7">
        <v>43671.690699999999</v>
      </c>
      <c r="C7028">
        <v>3</v>
      </c>
    </row>
    <row r="7029" spans="1:3" x14ac:dyDescent="0.3">
      <c r="A7029" s="5" t="s">
        <v>5037</v>
      </c>
      <c r="B7029" s="7">
        <v>43673.474900000001</v>
      </c>
      <c r="C7029">
        <v>3</v>
      </c>
    </row>
    <row r="7030" spans="1:3" x14ac:dyDescent="0.3">
      <c r="A7030" s="5" t="s">
        <v>5039</v>
      </c>
      <c r="B7030" s="7">
        <v>43674.430899999999</v>
      </c>
      <c r="C7030">
        <v>3</v>
      </c>
    </row>
    <row r="7031" spans="1:3" x14ac:dyDescent="0.3">
      <c r="A7031" s="5" t="s">
        <v>5043</v>
      </c>
      <c r="B7031" s="7">
        <v>43676.499300000003</v>
      </c>
      <c r="C7031">
        <v>3</v>
      </c>
    </row>
    <row r="7032" spans="1:3" x14ac:dyDescent="0.3">
      <c r="A7032" s="5" t="s">
        <v>5042</v>
      </c>
      <c r="B7032" s="7">
        <v>43677.430699999997</v>
      </c>
      <c r="C7032">
        <v>3</v>
      </c>
    </row>
    <row r="7033" spans="1:3" x14ac:dyDescent="0.3">
      <c r="A7033" s="5" t="s">
        <v>5044</v>
      </c>
      <c r="B7033" s="7">
        <v>43678.571199999998</v>
      </c>
      <c r="C7033">
        <v>3</v>
      </c>
    </row>
    <row r="7034" spans="1:3" x14ac:dyDescent="0.3">
      <c r="A7034" s="5" t="s">
        <v>5048</v>
      </c>
      <c r="B7034" s="7">
        <v>43679.424700000003</v>
      </c>
      <c r="C7034">
        <v>3</v>
      </c>
    </row>
    <row r="7035" spans="1:3" x14ac:dyDescent="0.3">
      <c r="A7035" s="5" t="s">
        <v>5049</v>
      </c>
      <c r="B7035" s="7">
        <v>43679.4274</v>
      </c>
      <c r="C7035">
        <v>3</v>
      </c>
    </row>
    <row r="7036" spans="1:3" x14ac:dyDescent="0.3">
      <c r="A7036" s="5" t="s">
        <v>5052</v>
      </c>
      <c r="B7036" s="7">
        <v>43682.403700000003</v>
      </c>
      <c r="C7036">
        <v>3</v>
      </c>
    </row>
    <row r="7037" spans="1:3" x14ac:dyDescent="0.3">
      <c r="A7037" s="5" t="s">
        <v>5055</v>
      </c>
      <c r="B7037" s="7">
        <v>43682.510300000002</v>
      </c>
      <c r="C7037">
        <v>3</v>
      </c>
    </row>
    <row r="7038" spans="1:3" x14ac:dyDescent="0.3">
      <c r="A7038" s="5" t="s">
        <v>5053</v>
      </c>
      <c r="B7038" s="7">
        <v>43683.409</v>
      </c>
      <c r="C7038">
        <v>3</v>
      </c>
    </row>
    <row r="7039" spans="1:3" x14ac:dyDescent="0.3">
      <c r="A7039" s="5" t="s">
        <v>5060</v>
      </c>
      <c r="B7039" s="7">
        <v>43686.542999999998</v>
      </c>
      <c r="C7039">
        <v>3</v>
      </c>
    </row>
    <row r="7040" spans="1:3" x14ac:dyDescent="0.3">
      <c r="A7040" s="5" t="s">
        <v>5062</v>
      </c>
      <c r="B7040" s="7">
        <v>43687.488499999999</v>
      </c>
      <c r="C7040">
        <v>3</v>
      </c>
    </row>
    <row r="7041" spans="1:3" x14ac:dyDescent="0.3">
      <c r="A7041" s="5" t="s">
        <v>5059</v>
      </c>
      <c r="B7041" s="7">
        <v>43687.699200000003</v>
      </c>
      <c r="C7041">
        <v>3</v>
      </c>
    </row>
    <row r="7042" spans="1:3" x14ac:dyDescent="0.3">
      <c r="A7042" s="5" t="s">
        <v>5063</v>
      </c>
      <c r="B7042" s="7">
        <v>43689.462800000001</v>
      </c>
      <c r="C7042">
        <v>3</v>
      </c>
    </row>
    <row r="7043" spans="1:3" x14ac:dyDescent="0.3">
      <c r="A7043" s="5" t="s">
        <v>5061</v>
      </c>
      <c r="B7043" s="7">
        <v>43690.658900000002</v>
      </c>
      <c r="C7043">
        <v>3</v>
      </c>
    </row>
    <row r="7044" spans="1:3" x14ac:dyDescent="0.3">
      <c r="A7044" s="5" t="s">
        <v>5067</v>
      </c>
      <c r="B7044" s="7">
        <v>43694.582000000002</v>
      </c>
      <c r="C7044">
        <v>3</v>
      </c>
    </row>
    <row r="7045" spans="1:3" x14ac:dyDescent="0.3">
      <c r="A7045" s="5" t="s">
        <v>5068</v>
      </c>
      <c r="B7045" s="7">
        <v>43694.6273</v>
      </c>
      <c r="C7045">
        <v>3</v>
      </c>
    </row>
    <row r="7046" spans="1:3" x14ac:dyDescent="0.3">
      <c r="A7046" s="5" t="s">
        <v>5066</v>
      </c>
      <c r="B7046" s="7">
        <v>43696.480499999998</v>
      </c>
      <c r="C7046">
        <v>3</v>
      </c>
    </row>
    <row r="7047" spans="1:3" x14ac:dyDescent="0.3">
      <c r="A7047" s="5" t="s">
        <v>5073</v>
      </c>
      <c r="B7047" s="7">
        <v>43698.575100000002</v>
      </c>
      <c r="C7047">
        <v>3</v>
      </c>
    </row>
    <row r="7048" spans="1:3" x14ac:dyDescent="0.3">
      <c r="A7048" s="5" t="s">
        <v>5071</v>
      </c>
      <c r="B7048" s="7">
        <v>43700.4326</v>
      </c>
      <c r="C7048">
        <v>3</v>
      </c>
    </row>
    <row r="7049" spans="1:3" x14ac:dyDescent="0.3">
      <c r="A7049" s="5" t="s">
        <v>5079</v>
      </c>
      <c r="B7049" s="7">
        <v>43700.493199999997</v>
      </c>
      <c r="C7049">
        <v>3</v>
      </c>
    </row>
    <row r="7050" spans="1:3" x14ac:dyDescent="0.3">
      <c r="A7050" s="5" t="s">
        <v>5075</v>
      </c>
      <c r="B7050" s="7">
        <v>43701.654999999999</v>
      </c>
      <c r="C7050">
        <v>3</v>
      </c>
    </row>
    <row r="7051" spans="1:3" x14ac:dyDescent="0.3">
      <c r="A7051" s="5" t="s">
        <v>5082</v>
      </c>
      <c r="B7051" s="7">
        <v>43703.680800000002</v>
      </c>
      <c r="C7051">
        <v>3</v>
      </c>
    </row>
    <row r="7052" spans="1:3" x14ac:dyDescent="0.3">
      <c r="A7052" s="5" t="s">
        <v>5078</v>
      </c>
      <c r="B7052" s="7">
        <v>43704.485800000002</v>
      </c>
      <c r="C7052">
        <v>3</v>
      </c>
    </row>
    <row r="7053" spans="1:3" x14ac:dyDescent="0.3">
      <c r="A7053" s="5" t="s">
        <v>5091</v>
      </c>
      <c r="B7053" s="7">
        <v>43707.534299999999</v>
      </c>
      <c r="C7053">
        <v>3</v>
      </c>
    </row>
    <row r="7054" spans="1:3" x14ac:dyDescent="0.3">
      <c r="A7054" s="5" t="s">
        <v>5085</v>
      </c>
      <c r="B7054" s="7">
        <v>43707.569300000003</v>
      </c>
      <c r="C7054">
        <v>3</v>
      </c>
    </row>
    <row r="7055" spans="1:3" x14ac:dyDescent="0.3">
      <c r="A7055" s="5" t="s">
        <v>5083</v>
      </c>
      <c r="B7055" s="7">
        <v>43709.443200000002</v>
      </c>
      <c r="C7055">
        <v>3</v>
      </c>
    </row>
    <row r="7056" spans="1:3" x14ac:dyDescent="0.3">
      <c r="A7056" s="5" t="s">
        <v>5094</v>
      </c>
      <c r="B7056" s="7">
        <v>43712.598299999998</v>
      </c>
      <c r="C7056">
        <v>3</v>
      </c>
    </row>
    <row r="7057" spans="1:3" x14ac:dyDescent="0.3">
      <c r="A7057" s="5" t="s">
        <v>5096</v>
      </c>
      <c r="B7057" s="7">
        <v>43713.658799999997</v>
      </c>
      <c r="C7057">
        <v>3</v>
      </c>
    </row>
    <row r="7058" spans="1:3" x14ac:dyDescent="0.3">
      <c r="A7058" s="5" t="s">
        <v>5095</v>
      </c>
      <c r="B7058" s="7">
        <v>43714.6371</v>
      </c>
      <c r="C7058">
        <v>3</v>
      </c>
    </row>
    <row r="7059" spans="1:3" x14ac:dyDescent="0.3">
      <c r="A7059" s="5" t="s">
        <v>5100</v>
      </c>
      <c r="B7059" s="7">
        <v>43715.417999999998</v>
      </c>
      <c r="C7059">
        <v>3</v>
      </c>
    </row>
    <row r="7060" spans="1:3" x14ac:dyDescent="0.3">
      <c r="A7060" s="5" t="s">
        <v>5098</v>
      </c>
      <c r="B7060" s="7">
        <v>43716.468200000003</v>
      </c>
      <c r="C7060">
        <v>3</v>
      </c>
    </row>
    <row r="7061" spans="1:3" x14ac:dyDescent="0.3">
      <c r="A7061" s="5" t="s">
        <v>5097</v>
      </c>
      <c r="B7061" s="7">
        <v>43717.580499999996</v>
      </c>
      <c r="C7061">
        <v>3</v>
      </c>
    </row>
    <row r="7062" spans="1:3" x14ac:dyDescent="0.3">
      <c r="A7062" s="5" t="s">
        <v>5105</v>
      </c>
      <c r="B7062" s="7">
        <v>43717.598700000002</v>
      </c>
      <c r="C7062">
        <v>3</v>
      </c>
    </row>
    <row r="7063" spans="1:3" x14ac:dyDescent="0.3">
      <c r="A7063" s="5" t="s">
        <v>5103</v>
      </c>
      <c r="B7063" s="7">
        <v>43718.699200000003</v>
      </c>
      <c r="C7063">
        <v>3</v>
      </c>
    </row>
    <row r="7064" spans="1:3" x14ac:dyDescent="0.3">
      <c r="A7064" s="5" t="s">
        <v>5101</v>
      </c>
      <c r="B7064" s="7">
        <v>43720.430800000002</v>
      </c>
      <c r="C7064">
        <v>3</v>
      </c>
    </row>
    <row r="7065" spans="1:3" x14ac:dyDescent="0.3">
      <c r="A7065" s="5" t="s">
        <v>5110</v>
      </c>
      <c r="B7065" s="7">
        <v>43720.466500000002</v>
      </c>
      <c r="C7065">
        <v>3</v>
      </c>
    </row>
    <row r="7066" spans="1:3" x14ac:dyDescent="0.3">
      <c r="A7066" s="5" t="s">
        <v>5113</v>
      </c>
      <c r="B7066" s="7">
        <v>43721.3796</v>
      </c>
      <c r="C7066">
        <v>3</v>
      </c>
    </row>
    <row r="7067" spans="1:3" x14ac:dyDescent="0.3">
      <c r="A7067" s="5" t="s">
        <v>5109</v>
      </c>
      <c r="B7067" s="7">
        <v>43722.691099999996</v>
      </c>
      <c r="C7067">
        <v>3</v>
      </c>
    </row>
    <row r="7068" spans="1:3" x14ac:dyDescent="0.3">
      <c r="A7068" s="5" t="s">
        <v>5107</v>
      </c>
      <c r="B7068" s="7">
        <v>43723.638299999999</v>
      </c>
      <c r="C7068">
        <v>3</v>
      </c>
    </row>
    <row r="7069" spans="1:3" x14ac:dyDescent="0.3">
      <c r="A7069" s="5" t="s">
        <v>5116</v>
      </c>
      <c r="B7069" s="7">
        <v>43726.499400000001</v>
      </c>
      <c r="C7069">
        <v>3</v>
      </c>
    </row>
    <row r="7070" spans="1:3" x14ac:dyDescent="0.3">
      <c r="A7070" s="5" t="s">
        <v>5114</v>
      </c>
      <c r="B7070" s="7">
        <v>43726.630899999996</v>
      </c>
      <c r="C7070">
        <v>3</v>
      </c>
    </row>
    <row r="7071" spans="1:3" x14ac:dyDescent="0.3">
      <c r="A7071" s="5" t="s">
        <v>5120</v>
      </c>
      <c r="B7071" s="7">
        <v>43731.593200000003</v>
      </c>
      <c r="C7071">
        <v>3</v>
      </c>
    </row>
    <row r="7072" spans="1:3" x14ac:dyDescent="0.3">
      <c r="A7072" s="5" t="s">
        <v>5119</v>
      </c>
      <c r="B7072" s="7">
        <v>43732.636400000003</v>
      </c>
      <c r="C7072">
        <v>3</v>
      </c>
    </row>
    <row r="7073" spans="1:3" x14ac:dyDescent="0.3">
      <c r="A7073" s="5" t="s">
        <v>5122</v>
      </c>
      <c r="B7073" s="7">
        <v>43734.592400000001</v>
      </c>
      <c r="C7073">
        <v>3</v>
      </c>
    </row>
    <row r="7074" spans="1:3" x14ac:dyDescent="0.3">
      <c r="A7074" s="5" t="s">
        <v>5126</v>
      </c>
      <c r="B7074" s="7">
        <v>43734.689400000003</v>
      </c>
      <c r="C7074">
        <v>3</v>
      </c>
    </row>
    <row r="7075" spans="1:3" x14ac:dyDescent="0.3">
      <c r="A7075" s="5" t="s">
        <v>5123</v>
      </c>
      <c r="B7075" s="7">
        <v>43735.628499999999</v>
      </c>
      <c r="C7075">
        <v>3</v>
      </c>
    </row>
    <row r="7076" spans="1:3" x14ac:dyDescent="0.3">
      <c r="A7076" s="5" t="s">
        <v>5131</v>
      </c>
      <c r="B7076" s="7">
        <v>43736.524299999997</v>
      </c>
      <c r="C7076">
        <v>3</v>
      </c>
    </row>
    <row r="7077" spans="1:3" x14ac:dyDescent="0.3">
      <c r="A7077" s="5" t="s">
        <v>5130</v>
      </c>
      <c r="B7077" s="7">
        <v>43736.592600000004</v>
      </c>
      <c r="C7077">
        <v>3</v>
      </c>
    </row>
    <row r="7078" spans="1:3" x14ac:dyDescent="0.3">
      <c r="A7078" s="5" t="s">
        <v>5127</v>
      </c>
      <c r="B7078" s="7">
        <v>43737.700400000002</v>
      </c>
      <c r="C7078">
        <v>3</v>
      </c>
    </row>
    <row r="7079" spans="1:3" x14ac:dyDescent="0.3">
      <c r="A7079" s="5" t="s">
        <v>5132</v>
      </c>
      <c r="B7079" s="7">
        <v>43738.639300000003</v>
      </c>
      <c r="C7079">
        <v>3</v>
      </c>
    </row>
    <row r="7080" spans="1:3" x14ac:dyDescent="0.3">
      <c r="A7080" s="5" t="s">
        <v>5129</v>
      </c>
      <c r="B7080" s="7">
        <v>43739.558299999997</v>
      </c>
      <c r="C7080">
        <v>3</v>
      </c>
    </row>
    <row r="7081" spans="1:3" x14ac:dyDescent="0.3">
      <c r="A7081" s="5" t="s">
        <v>5134</v>
      </c>
      <c r="B7081" s="7">
        <v>43740.662700000001</v>
      </c>
      <c r="C7081">
        <v>3</v>
      </c>
    </row>
    <row r="7082" spans="1:3" x14ac:dyDescent="0.3">
      <c r="A7082" s="5" t="s">
        <v>5138</v>
      </c>
      <c r="B7082" s="7">
        <v>43743.5838</v>
      </c>
      <c r="C7082">
        <v>3</v>
      </c>
    </row>
    <row r="7083" spans="1:3" x14ac:dyDescent="0.3">
      <c r="A7083" s="5" t="s">
        <v>5137</v>
      </c>
      <c r="B7083" s="7">
        <v>43745.467799999999</v>
      </c>
      <c r="C7083">
        <v>3</v>
      </c>
    </row>
    <row r="7084" spans="1:3" x14ac:dyDescent="0.3">
      <c r="A7084" s="5" t="s">
        <v>5139</v>
      </c>
      <c r="B7084" s="7">
        <v>43746.701300000001</v>
      </c>
      <c r="C7084">
        <v>3</v>
      </c>
    </row>
    <row r="7085" spans="1:3" x14ac:dyDescent="0.3">
      <c r="A7085" s="5" t="s">
        <v>5141</v>
      </c>
      <c r="B7085" s="7">
        <v>43747.664700000001</v>
      </c>
      <c r="C7085">
        <v>3</v>
      </c>
    </row>
    <row r="7086" spans="1:3" x14ac:dyDescent="0.3">
      <c r="A7086" s="5" t="s">
        <v>5142</v>
      </c>
      <c r="B7086" s="7">
        <v>43749.388800000001</v>
      </c>
      <c r="C7086">
        <v>3</v>
      </c>
    </row>
    <row r="7087" spans="1:3" x14ac:dyDescent="0.3">
      <c r="A7087" s="5" t="s">
        <v>5143</v>
      </c>
      <c r="B7087" s="7">
        <v>43752.390200000002</v>
      </c>
      <c r="C7087">
        <v>3</v>
      </c>
    </row>
    <row r="7088" spans="1:3" x14ac:dyDescent="0.3">
      <c r="A7088" s="5" t="s">
        <v>5146</v>
      </c>
      <c r="B7088" s="7">
        <v>43754.518799999998</v>
      </c>
      <c r="C7088">
        <v>3</v>
      </c>
    </row>
    <row r="7089" spans="1:3" x14ac:dyDescent="0.3">
      <c r="A7089" s="5" t="s">
        <v>5145</v>
      </c>
      <c r="B7089" s="7">
        <v>43754.551200000002</v>
      </c>
      <c r="C7089">
        <v>3</v>
      </c>
    </row>
    <row r="7090" spans="1:3" x14ac:dyDescent="0.3">
      <c r="A7090" s="5" t="s">
        <v>5152</v>
      </c>
      <c r="B7090" s="7">
        <v>43756.427900000002</v>
      </c>
      <c r="C7090">
        <v>3</v>
      </c>
    </row>
    <row r="7091" spans="1:3" x14ac:dyDescent="0.3">
      <c r="A7091" s="5" t="s">
        <v>5157</v>
      </c>
      <c r="B7091" s="7">
        <v>43758.487000000001</v>
      </c>
      <c r="C7091">
        <v>3</v>
      </c>
    </row>
    <row r="7092" spans="1:3" x14ac:dyDescent="0.3">
      <c r="A7092" s="5" t="s">
        <v>5159</v>
      </c>
      <c r="B7092" s="7">
        <v>43760.437100000003</v>
      </c>
      <c r="C7092">
        <v>3</v>
      </c>
    </row>
    <row r="7093" spans="1:3" x14ac:dyDescent="0.3">
      <c r="A7093" s="5" t="s">
        <v>5158</v>
      </c>
      <c r="B7093" s="7">
        <v>43761.640399999997</v>
      </c>
      <c r="C7093">
        <v>3</v>
      </c>
    </row>
    <row r="7094" spans="1:3" x14ac:dyDescent="0.3">
      <c r="A7094" s="5" t="s">
        <v>5160</v>
      </c>
      <c r="B7094" s="7">
        <v>43763.704899999997</v>
      </c>
      <c r="C7094">
        <v>3</v>
      </c>
    </row>
    <row r="7095" spans="1:3" x14ac:dyDescent="0.3">
      <c r="A7095" s="5" t="s">
        <v>5161</v>
      </c>
      <c r="B7095" s="7">
        <v>43764.429700000001</v>
      </c>
      <c r="C7095">
        <v>3</v>
      </c>
    </row>
    <row r="7096" spans="1:3" x14ac:dyDescent="0.3">
      <c r="A7096" s="5" t="s">
        <v>5164</v>
      </c>
      <c r="B7096" s="7">
        <v>43765.647700000001</v>
      </c>
      <c r="C7096">
        <v>3</v>
      </c>
    </row>
    <row r="7097" spans="1:3" x14ac:dyDescent="0.3">
      <c r="A7097" s="5" t="s">
        <v>5165</v>
      </c>
      <c r="B7097" s="7">
        <v>43766.499100000001</v>
      </c>
      <c r="C7097">
        <v>3</v>
      </c>
    </row>
    <row r="7098" spans="1:3" x14ac:dyDescent="0.3">
      <c r="A7098" s="5" t="s">
        <v>5170</v>
      </c>
      <c r="B7098" s="7">
        <v>43766.562100000003</v>
      </c>
      <c r="C7098">
        <v>3</v>
      </c>
    </row>
    <row r="7099" spans="1:3" x14ac:dyDescent="0.3">
      <c r="A7099" s="5" t="s">
        <v>5162</v>
      </c>
      <c r="B7099" s="7">
        <v>43766.653100000003</v>
      </c>
      <c r="C7099">
        <v>3</v>
      </c>
    </row>
    <row r="7100" spans="1:3" x14ac:dyDescent="0.3">
      <c r="A7100" s="5" t="s">
        <v>5171</v>
      </c>
      <c r="B7100" s="7">
        <v>43769.410100000001</v>
      </c>
      <c r="C7100">
        <v>3</v>
      </c>
    </row>
    <row r="7101" spans="1:3" x14ac:dyDescent="0.3">
      <c r="A7101" s="5" t="s">
        <v>5172</v>
      </c>
      <c r="B7101" s="7">
        <v>43769.612699999998</v>
      </c>
      <c r="C7101">
        <v>3</v>
      </c>
    </row>
    <row r="7102" spans="1:3" x14ac:dyDescent="0.3">
      <c r="A7102" s="5" t="s">
        <v>5167</v>
      </c>
      <c r="B7102" s="7">
        <v>43770.407299999999</v>
      </c>
      <c r="C7102">
        <v>3</v>
      </c>
    </row>
    <row r="7103" spans="1:3" x14ac:dyDescent="0.3">
      <c r="A7103" s="5" t="s">
        <v>5166</v>
      </c>
      <c r="B7103" s="7">
        <v>43770.619299999998</v>
      </c>
      <c r="C7103">
        <v>3</v>
      </c>
    </row>
    <row r="7104" spans="1:3" x14ac:dyDescent="0.3">
      <c r="A7104" s="5" t="s">
        <v>5176</v>
      </c>
      <c r="B7104" s="7">
        <v>43775.395400000001</v>
      </c>
      <c r="C7104">
        <v>3</v>
      </c>
    </row>
    <row r="7105" spans="1:3" x14ac:dyDescent="0.3">
      <c r="A7105" s="5" t="s">
        <v>5177</v>
      </c>
      <c r="B7105" s="7">
        <v>43776.622900000002</v>
      </c>
      <c r="C7105">
        <v>3</v>
      </c>
    </row>
    <row r="7106" spans="1:3" x14ac:dyDescent="0.3">
      <c r="A7106" s="5" t="s">
        <v>5178</v>
      </c>
      <c r="B7106" s="7">
        <v>43778.516100000001</v>
      </c>
      <c r="C7106">
        <v>3</v>
      </c>
    </row>
    <row r="7107" spans="1:3" x14ac:dyDescent="0.3">
      <c r="A7107" s="5" t="s">
        <v>5179</v>
      </c>
      <c r="B7107" s="7">
        <v>43778.519099999998</v>
      </c>
      <c r="C7107">
        <v>3</v>
      </c>
    </row>
    <row r="7108" spans="1:3" x14ac:dyDescent="0.3">
      <c r="A7108" s="5" t="s">
        <v>5181</v>
      </c>
      <c r="B7108" s="7">
        <v>43782.559800000003</v>
      </c>
      <c r="C7108">
        <v>3</v>
      </c>
    </row>
    <row r="7109" spans="1:3" x14ac:dyDescent="0.3">
      <c r="A7109" s="5" t="s">
        <v>5183</v>
      </c>
      <c r="B7109" s="7">
        <v>43784.416899999997</v>
      </c>
      <c r="C7109">
        <v>3</v>
      </c>
    </row>
    <row r="7110" spans="1:3" x14ac:dyDescent="0.3">
      <c r="A7110" s="5" t="s">
        <v>5182</v>
      </c>
      <c r="B7110" s="7">
        <v>43784.5049</v>
      </c>
      <c r="C7110">
        <v>3</v>
      </c>
    </row>
    <row r="7111" spans="1:3" x14ac:dyDescent="0.3">
      <c r="A7111" s="5" t="s">
        <v>5186</v>
      </c>
      <c r="B7111" s="7">
        <v>43788.593699999998</v>
      </c>
      <c r="C7111">
        <v>3</v>
      </c>
    </row>
    <row r="7112" spans="1:3" x14ac:dyDescent="0.3">
      <c r="A7112" s="5" t="s">
        <v>5191</v>
      </c>
      <c r="B7112" s="7">
        <v>43793.457999999999</v>
      </c>
      <c r="C7112">
        <v>3</v>
      </c>
    </row>
    <row r="7113" spans="1:3" x14ac:dyDescent="0.3">
      <c r="A7113" s="5" t="s">
        <v>5185</v>
      </c>
      <c r="B7113" s="7">
        <v>43793.6783</v>
      </c>
      <c r="C7113">
        <v>3</v>
      </c>
    </row>
    <row r="7114" spans="1:3" x14ac:dyDescent="0.3">
      <c r="A7114" s="5" t="s">
        <v>5192</v>
      </c>
      <c r="B7114" s="7">
        <v>43796.558799999999</v>
      </c>
      <c r="C7114">
        <v>3</v>
      </c>
    </row>
    <row r="7115" spans="1:3" x14ac:dyDescent="0.3">
      <c r="A7115" s="5" t="s">
        <v>5197</v>
      </c>
      <c r="B7115" s="7">
        <v>43797.679100000001</v>
      </c>
      <c r="C7115">
        <v>3</v>
      </c>
    </row>
    <row r="7116" spans="1:3" x14ac:dyDescent="0.3">
      <c r="A7116" s="5" t="s">
        <v>5199</v>
      </c>
      <c r="B7116" s="7">
        <v>43798.585099999997</v>
      </c>
      <c r="C7116">
        <v>3</v>
      </c>
    </row>
    <row r="7117" spans="1:3" x14ac:dyDescent="0.3">
      <c r="A7117" s="5" t="s">
        <v>5200</v>
      </c>
      <c r="B7117" s="7">
        <v>43801.438800000004</v>
      </c>
      <c r="C7117">
        <v>3</v>
      </c>
    </row>
    <row r="7118" spans="1:3" x14ac:dyDescent="0.3">
      <c r="A7118" s="5" t="s">
        <v>5201</v>
      </c>
      <c r="B7118" s="7">
        <v>43801.497799999997</v>
      </c>
      <c r="C7118">
        <v>3</v>
      </c>
    </row>
    <row r="7119" spans="1:3" x14ac:dyDescent="0.3">
      <c r="A7119" s="5" t="s">
        <v>5205</v>
      </c>
      <c r="B7119" s="7">
        <v>43803.479299999999</v>
      </c>
      <c r="C7119">
        <v>3</v>
      </c>
    </row>
    <row r="7120" spans="1:3" x14ac:dyDescent="0.3">
      <c r="A7120" s="5" t="s">
        <v>5202</v>
      </c>
      <c r="B7120" s="7">
        <v>43803.595099999999</v>
      </c>
      <c r="C7120">
        <v>3</v>
      </c>
    </row>
    <row r="7121" spans="1:3" x14ac:dyDescent="0.3">
      <c r="A7121" s="5" t="s">
        <v>5209</v>
      </c>
      <c r="B7121" s="7">
        <v>43805.4683</v>
      </c>
      <c r="C7121">
        <v>3</v>
      </c>
    </row>
    <row r="7122" spans="1:3" x14ac:dyDescent="0.3">
      <c r="A7122" s="5" t="s">
        <v>5206</v>
      </c>
      <c r="B7122" s="7">
        <v>43806.585700000003</v>
      </c>
      <c r="C7122">
        <v>3</v>
      </c>
    </row>
    <row r="7123" spans="1:3" x14ac:dyDescent="0.3">
      <c r="A7123" s="5" t="s">
        <v>5212</v>
      </c>
      <c r="B7123" s="7">
        <v>43810.556199999999</v>
      </c>
      <c r="C7123">
        <v>3</v>
      </c>
    </row>
    <row r="7124" spans="1:3" x14ac:dyDescent="0.3">
      <c r="A7124" s="5" t="s">
        <v>5213</v>
      </c>
      <c r="B7124" s="7">
        <v>43812.522599999997</v>
      </c>
      <c r="C7124">
        <v>3</v>
      </c>
    </row>
    <row r="7125" spans="1:3" x14ac:dyDescent="0.3">
      <c r="A7125" s="5" t="s">
        <v>5215</v>
      </c>
      <c r="B7125" s="7">
        <v>43813.558199999999</v>
      </c>
      <c r="C7125">
        <v>3</v>
      </c>
    </row>
    <row r="7126" spans="1:3" x14ac:dyDescent="0.3">
      <c r="A7126" s="5" t="s">
        <v>5217</v>
      </c>
      <c r="B7126" s="7">
        <v>43813.614800000003</v>
      </c>
      <c r="C7126">
        <v>3</v>
      </c>
    </row>
    <row r="7127" spans="1:3" x14ac:dyDescent="0.3">
      <c r="A7127" s="5" t="s">
        <v>5216</v>
      </c>
      <c r="B7127" s="7">
        <v>43814.451699999998</v>
      </c>
      <c r="C7127">
        <v>3</v>
      </c>
    </row>
    <row r="7128" spans="1:3" x14ac:dyDescent="0.3">
      <c r="A7128" s="5" t="s">
        <v>5214</v>
      </c>
      <c r="B7128" s="7">
        <v>43815.479700000004</v>
      </c>
      <c r="C7128">
        <v>3</v>
      </c>
    </row>
    <row r="7129" spans="1:3" x14ac:dyDescent="0.3">
      <c r="A7129" s="5" t="s">
        <v>5219</v>
      </c>
      <c r="B7129" s="7">
        <v>43815.623599999999</v>
      </c>
      <c r="C7129">
        <v>3</v>
      </c>
    </row>
    <row r="7130" spans="1:3" x14ac:dyDescent="0.3">
      <c r="A7130" s="5" t="s">
        <v>5218</v>
      </c>
      <c r="B7130" s="7">
        <v>43816.470099999999</v>
      </c>
      <c r="C7130">
        <v>3</v>
      </c>
    </row>
    <row r="7131" spans="1:3" x14ac:dyDescent="0.3">
      <c r="A7131" s="5" t="s">
        <v>5224</v>
      </c>
      <c r="B7131" s="7">
        <v>43817.474999999999</v>
      </c>
      <c r="C7131">
        <v>3</v>
      </c>
    </row>
    <row r="7132" spans="1:3" x14ac:dyDescent="0.3">
      <c r="A7132" s="5" t="s">
        <v>5220</v>
      </c>
      <c r="B7132" s="7">
        <v>43817.616099999999</v>
      </c>
      <c r="C7132">
        <v>3</v>
      </c>
    </row>
    <row r="7133" spans="1:3" x14ac:dyDescent="0.3">
      <c r="A7133" s="5" t="s">
        <v>5228</v>
      </c>
      <c r="B7133" s="7">
        <v>43818.488400000002</v>
      </c>
      <c r="C7133">
        <v>3</v>
      </c>
    </row>
    <row r="7134" spans="1:3" x14ac:dyDescent="0.3">
      <c r="A7134" s="5" t="s">
        <v>5222</v>
      </c>
      <c r="B7134" s="7">
        <v>43818.664599999996</v>
      </c>
      <c r="C7134">
        <v>3</v>
      </c>
    </row>
    <row r="7135" spans="1:3" x14ac:dyDescent="0.3">
      <c r="A7135" s="5" t="s">
        <v>5231</v>
      </c>
      <c r="B7135" s="7">
        <v>43819.539599999996</v>
      </c>
      <c r="C7135">
        <v>3</v>
      </c>
    </row>
    <row r="7136" spans="1:3" x14ac:dyDescent="0.3">
      <c r="A7136" s="5" t="s">
        <v>5226</v>
      </c>
      <c r="B7136" s="7">
        <v>43822.546699999999</v>
      </c>
      <c r="C7136">
        <v>3</v>
      </c>
    </row>
    <row r="7137" spans="1:3" x14ac:dyDescent="0.3">
      <c r="A7137" s="5" t="s">
        <v>5227</v>
      </c>
      <c r="B7137" s="7">
        <v>43822.577299999997</v>
      </c>
      <c r="C7137">
        <v>3</v>
      </c>
    </row>
    <row r="7138" spans="1:3" x14ac:dyDescent="0.3">
      <c r="A7138" s="5" t="s">
        <v>5233</v>
      </c>
      <c r="B7138" s="7">
        <v>43824.475400000003</v>
      </c>
      <c r="C7138">
        <v>3</v>
      </c>
    </row>
    <row r="7139" spans="1:3" x14ac:dyDescent="0.3">
      <c r="A7139" s="5" t="s">
        <v>5232</v>
      </c>
      <c r="B7139" s="7">
        <v>43825.550799999997</v>
      </c>
      <c r="C7139">
        <v>3</v>
      </c>
    </row>
    <row r="7140" spans="1:3" x14ac:dyDescent="0.3">
      <c r="A7140" s="5" t="s">
        <v>5240</v>
      </c>
      <c r="B7140" s="7">
        <v>43826.473599999998</v>
      </c>
      <c r="C7140">
        <v>3</v>
      </c>
    </row>
    <row r="7141" spans="1:3" x14ac:dyDescent="0.3">
      <c r="A7141" s="5" t="s">
        <v>5235</v>
      </c>
      <c r="B7141" s="7">
        <v>43826.675900000002</v>
      </c>
      <c r="C7141">
        <v>3</v>
      </c>
    </row>
    <row r="7142" spans="1:3" x14ac:dyDescent="0.3">
      <c r="A7142" s="5" t="s">
        <v>5236</v>
      </c>
      <c r="B7142" s="7">
        <v>43827.387600000002</v>
      </c>
      <c r="C7142">
        <v>3</v>
      </c>
    </row>
    <row r="7143" spans="1:3" x14ac:dyDescent="0.3">
      <c r="A7143" s="5" t="s">
        <v>5241</v>
      </c>
      <c r="B7143" s="7">
        <v>43827.449699999997</v>
      </c>
      <c r="C7143">
        <v>3</v>
      </c>
    </row>
    <row r="7144" spans="1:3" x14ac:dyDescent="0.3">
      <c r="A7144" s="5" t="s">
        <v>5237</v>
      </c>
      <c r="B7144" s="7">
        <v>43827.4928</v>
      </c>
      <c r="C7144">
        <v>3</v>
      </c>
    </row>
    <row r="7145" spans="1:3" x14ac:dyDescent="0.3">
      <c r="A7145" s="5" t="s">
        <v>5238</v>
      </c>
      <c r="B7145" s="7">
        <v>43827.654399999999</v>
      </c>
      <c r="C7145">
        <v>3</v>
      </c>
    </row>
    <row r="7146" spans="1:3" x14ac:dyDescent="0.3">
      <c r="A7146" s="5" t="s">
        <v>5243</v>
      </c>
      <c r="B7146" s="7">
        <v>43830.447699999997</v>
      </c>
      <c r="C7146">
        <v>3</v>
      </c>
    </row>
    <row r="7147" spans="1:3" x14ac:dyDescent="0.3">
      <c r="A7147" s="5" t="s">
        <v>5245</v>
      </c>
      <c r="B7147" s="7">
        <v>43830.490400000002</v>
      </c>
      <c r="C7147">
        <v>3</v>
      </c>
    </row>
    <row r="7148" spans="1:3" x14ac:dyDescent="0.3">
      <c r="A7148" s="5" t="s">
        <v>5242</v>
      </c>
      <c r="B7148" s="7">
        <v>43830.557200000003</v>
      </c>
      <c r="C7148">
        <v>3</v>
      </c>
    </row>
    <row r="7149" spans="1:3" x14ac:dyDescent="0.3">
      <c r="A7149" s="5" t="s">
        <v>5244</v>
      </c>
      <c r="B7149" s="7">
        <v>43831.708299999998</v>
      </c>
      <c r="C7149">
        <v>3</v>
      </c>
    </row>
    <row r="7150" spans="1:3" x14ac:dyDescent="0.3">
      <c r="A7150" s="5" t="s">
        <v>5249</v>
      </c>
      <c r="B7150" s="7">
        <v>43834.506800000003</v>
      </c>
      <c r="C7150">
        <v>3</v>
      </c>
    </row>
    <row r="7151" spans="1:3" x14ac:dyDescent="0.3">
      <c r="A7151" s="5" t="s">
        <v>5253</v>
      </c>
      <c r="B7151" s="7">
        <v>43837.544300000001</v>
      </c>
      <c r="C7151">
        <v>3</v>
      </c>
    </row>
    <row r="7152" spans="1:3" x14ac:dyDescent="0.3">
      <c r="A7152" s="5" t="s">
        <v>5248</v>
      </c>
      <c r="B7152" s="7">
        <v>43837.587299999999</v>
      </c>
      <c r="C7152">
        <v>3</v>
      </c>
    </row>
    <row r="7153" spans="1:3" x14ac:dyDescent="0.3">
      <c r="A7153" s="5" t="s">
        <v>5252</v>
      </c>
      <c r="B7153" s="7">
        <v>43838.497600000002</v>
      </c>
      <c r="C7153">
        <v>3</v>
      </c>
    </row>
    <row r="7154" spans="1:3" x14ac:dyDescent="0.3">
      <c r="A7154" s="5" t="s">
        <v>5254</v>
      </c>
      <c r="B7154" s="7">
        <v>43838.599699999999</v>
      </c>
      <c r="C7154">
        <v>3</v>
      </c>
    </row>
    <row r="7155" spans="1:3" x14ac:dyDescent="0.3">
      <c r="A7155" s="5" t="s">
        <v>5260</v>
      </c>
      <c r="B7155" s="7">
        <v>43840.569600000003</v>
      </c>
      <c r="C7155">
        <v>3</v>
      </c>
    </row>
    <row r="7156" spans="1:3" x14ac:dyDescent="0.3">
      <c r="A7156" s="5" t="s">
        <v>5257</v>
      </c>
      <c r="B7156" s="7">
        <v>43841.558100000002</v>
      </c>
      <c r="C7156">
        <v>3</v>
      </c>
    </row>
    <row r="7157" spans="1:3" x14ac:dyDescent="0.3">
      <c r="A7157" s="5" t="s">
        <v>5263</v>
      </c>
      <c r="B7157" s="7">
        <v>43842.440199999997</v>
      </c>
      <c r="C7157">
        <v>3</v>
      </c>
    </row>
    <row r="7158" spans="1:3" x14ac:dyDescent="0.3">
      <c r="A7158" s="5" t="s">
        <v>5262</v>
      </c>
      <c r="B7158" s="7">
        <v>43842.528700000003</v>
      </c>
      <c r="C7158">
        <v>3</v>
      </c>
    </row>
    <row r="7159" spans="1:3" x14ac:dyDescent="0.3">
      <c r="A7159" s="5" t="s">
        <v>5266</v>
      </c>
      <c r="B7159" s="7">
        <v>43843.462399999997</v>
      </c>
      <c r="C7159">
        <v>3</v>
      </c>
    </row>
    <row r="7160" spans="1:3" x14ac:dyDescent="0.3">
      <c r="A7160" s="5" t="s">
        <v>5265</v>
      </c>
      <c r="B7160" s="7">
        <v>43843.5694</v>
      </c>
      <c r="C7160">
        <v>3</v>
      </c>
    </row>
    <row r="7161" spans="1:3" x14ac:dyDescent="0.3">
      <c r="A7161" s="5" t="s">
        <v>5267</v>
      </c>
      <c r="B7161" s="7">
        <v>43844.612999999998</v>
      </c>
      <c r="C7161">
        <v>3</v>
      </c>
    </row>
    <row r="7162" spans="1:3" x14ac:dyDescent="0.3">
      <c r="A7162" s="5" t="s">
        <v>5258</v>
      </c>
      <c r="B7162" s="7">
        <v>43845.590799999998</v>
      </c>
      <c r="C7162">
        <v>3</v>
      </c>
    </row>
    <row r="7163" spans="1:3" x14ac:dyDescent="0.3">
      <c r="A7163" s="5" t="s">
        <v>5268</v>
      </c>
      <c r="B7163" s="7">
        <v>43846.569199999998</v>
      </c>
      <c r="C7163">
        <v>3</v>
      </c>
    </row>
    <row r="7164" spans="1:3" x14ac:dyDescent="0.3">
      <c r="A7164" s="5" t="s">
        <v>5270</v>
      </c>
      <c r="B7164" s="7">
        <v>43848.602200000001</v>
      </c>
      <c r="C7164">
        <v>3</v>
      </c>
    </row>
    <row r="7165" spans="1:3" x14ac:dyDescent="0.3">
      <c r="A7165" s="5" t="s">
        <v>5271</v>
      </c>
      <c r="B7165" s="7">
        <v>43850.546799999996</v>
      </c>
      <c r="C7165">
        <v>3</v>
      </c>
    </row>
    <row r="7166" spans="1:3" x14ac:dyDescent="0.3">
      <c r="A7166" s="5" t="s">
        <v>5272</v>
      </c>
      <c r="B7166" s="7">
        <v>43851.623500000002</v>
      </c>
      <c r="C7166">
        <v>3</v>
      </c>
    </row>
    <row r="7167" spans="1:3" x14ac:dyDescent="0.3">
      <c r="A7167" s="5" t="s">
        <v>5274</v>
      </c>
      <c r="B7167" s="7">
        <v>43852.549700000003</v>
      </c>
      <c r="C7167">
        <v>3</v>
      </c>
    </row>
    <row r="7168" spans="1:3" x14ac:dyDescent="0.3">
      <c r="A7168" s="5" t="s">
        <v>5280</v>
      </c>
      <c r="B7168" s="7">
        <v>43855.408300000003</v>
      </c>
      <c r="C7168">
        <v>3</v>
      </c>
    </row>
    <row r="7169" spans="1:3" x14ac:dyDescent="0.3">
      <c r="A7169" s="5" t="s">
        <v>5283</v>
      </c>
      <c r="B7169" s="7">
        <v>43856.448499999999</v>
      </c>
      <c r="C7169">
        <v>3</v>
      </c>
    </row>
    <row r="7170" spans="1:3" x14ac:dyDescent="0.3">
      <c r="A7170" s="5" t="s">
        <v>5278</v>
      </c>
      <c r="B7170" s="7">
        <v>43857.381200000003</v>
      </c>
      <c r="C7170">
        <v>3</v>
      </c>
    </row>
    <row r="7171" spans="1:3" x14ac:dyDescent="0.3">
      <c r="A7171" s="5" t="s">
        <v>5282</v>
      </c>
      <c r="B7171" s="7">
        <v>43858.533900000002</v>
      </c>
      <c r="C7171">
        <v>3</v>
      </c>
    </row>
    <row r="7172" spans="1:3" x14ac:dyDescent="0.3">
      <c r="A7172" s="5" t="s">
        <v>5284</v>
      </c>
      <c r="B7172" s="7">
        <v>43858.645299999996</v>
      </c>
      <c r="C7172">
        <v>3</v>
      </c>
    </row>
    <row r="7173" spans="1:3" x14ac:dyDescent="0.3">
      <c r="A7173" s="5" t="s">
        <v>5286</v>
      </c>
      <c r="B7173" s="7">
        <v>43859.652600000001</v>
      </c>
      <c r="C7173">
        <v>3</v>
      </c>
    </row>
    <row r="7174" spans="1:3" x14ac:dyDescent="0.3">
      <c r="A7174" s="5" t="s">
        <v>5285</v>
      </c>
      <c r="B7174" s="7">
        <v>43860.6849</v>
      </c>
      <c r="C7174">
        <v>3</v>
      </c>
    </row>
    <row r="7175" spans="1:3" x14ac:dyDescent="0.3">
      <c r="A7175" s="5" t="s">
        <v>5287</v>
      </c>
      <c r="B7175" s="7">
        <v>43863.3914</v>
      </c>
      <c r="C7175">
        <v>3</v>
      </c>
    </row>
    <row r="7176" spans="1:3" x14ac:dyDescent="0.3">
      <c r="A7176" s="5" t="s">
        <v>5289</v>
      </c>
      <c r="B7176" s="7">
        <v>43863.678800000002</v>
      </c>
      <c r="C7176">
        <v>3</v>
      </c>
    </row>
    <row r="7177" spans="1:3" x14ac:dyDescent="0.3">
      <c r="A7177" s="5" t="s">
        <v>5288</v>
      </c>
      <c r="B7177" s="7">
        <v>43863.690199999997</v>
      </c>
      <c r="C7177">
        <v>3</v>
      </c>
    </row>
    <row r="7178" spans="1:3" x14ac:dyDescent="0.3">
      <c r="A7178" s="5" t="s">
        <v>5290</v>
      </c>
      <c r="B7178" s="7">
        <v>43865.6077</v>
      </c>
      <c r="C7178">
        <v>3</v>
      </c>
    </row>
    <row r="7179" spans="1:3" x14ac:dyDescent="0.3">
      <c r="A7179" s="5" t="s">
        <v>5299</v>
      </c>
      <c r="B7179" s="7">
        <v>43868.3796</v>
      </c>
      <c r="C7179">
        <v>3</v>
      </c>
    </row>
    <row r="7180" spans="1:3" x14ac:dyDescent="0.3">
      <c r="A7180" s="5" t="s">
        <v>5292</v>
      </c>
      <c r="B7180" s="7">
        <v>43868.495499999997</v>
      </c>
      <c r="C7180">
        <v>3</v>
      </c>
    </row>
    <row r="7181" spans="1:3" x14ac:dyDescent="0.3">
      <c r="A7181" s="5" t="s">
        <v>5294</v>
      </c>
      <c r="B7181" s="7">
        <v>43868.612800000003</v>
      </c>
      <c r="C7181">
        <v>3</v>
      </c>
    </row>
    <row r="7182" spans="1:3" x14ac:dyDescent="0.3">
      <c r="A7182" s="5" t="s">
        <v>5297</v>
      </c>
      <c r="B7182" s="7">
        <v>43868.650800000003</v>
      </c>
      <c r="C7182">
        <v>3</v>
      </c>
    </row>
    <row r="7183" spans="1:3" x14ac:dyDescent="0.3">
      <c r="A7183" s="5" t="s">
        <v>5293</v>
      </c>
      <c r="B7183" s="7">
        <v>43869.673300000002</v>
      </c>
      <c r="C7183">
        <v>3</v>
      </c>
    </row>
    <row r="7184" spans="1:3" x14ac:dyDescent="0.3">
      <c r="A7184" s="5" t="s">
        <v>5296</v>
      </c>
      <c r="B7184" s="7">
        <v>43869.679900000003</v>
      </c>
      <c r="C7184">
        <v>3</v>
      </c>
    </row>
    <row r="7185" spans="1:3" x14ac:dyDescent="0.3">
      <c r="A7185" s="5" t="s">
        <v>5301</v>
      </c>
      <c r="B7185" s="7">
        <v>43871.458200000001</v>
      </c>
      <c r="C7185">
        <v>3</v>
      </c>
    </row>
    <row r="7186" spans="1:3" x14ac:dyDescent="0.3">
      <c r="A7186" s="5" t="s">
        <v>5302</v>
      </c>
      <c r="B7186" s="7">
        <v>43872.467100000002</v>
      </c>
      <c r="C7186">
        <v>3</v>
      </c>
    </row>
    <row r="7187" spans="1:3" x14ac:dyDescent="0.3">
      <c r="A7187" s="5" t="s">
        <v>5304</v>
      </c>
      <c r="B7187" s="7">
        <v>43872.688000000002</v>
      </c>
      <c r="C7187">
        <v>3</v>
      </c>
    </row>
    <row r="7188" spans="1:3" x14ac:dyDescent="0.3">
      <c r="A7188" s="5" t="s">
        <v>5310</v>
      </c>
      <c r="B7188" s="7">
        <v>43874.447500000002</v>
      </c>
      <c r="C7188">
        <v>3</v>
      </c>
    </row>
    <row r="7189" spans="1:3" x14ac:dyDescent="0.3">
      <c r="A7189" s="5" t="s">
        <v>5306</v>
      </c>
      <c r="B7189" s="7">
        <v>43874.4692</v>
      </c>
      <c r="C7189">
        <v>3</v>
      </c>
    </row>
    <row r="7190" spans="1:3" x14ac:dyDescent="0.3">
      <c r="A7190" s="5" t="s">
        <v>5308</v>
      </c>
      <c r="B7190" s="7">
        <v>43874.542500000003</v>
      </c>
      <c r="C7190">
        <v>3</v>
      </c>
    </row>
    <row r="7191" spans="1:3" x14ac:dyDescent="0.3">
      <c r="A7191" s="5" t="s">
        <v>5311</v>
      </c>
      <c r="B7191" s="7">
        <v>43874.702299999997</v>
      </c>
      <c r="C7191">
        <v>3</v>
      </c>
    </row>
    <row r="7192" spans="1:3" x14ac:dyDescent="0.3">
      <c r="A7192" s="5" t="s">
        <v>5305</v>
      </c>
      <c r="B7192" s="7">
        <v>43875.497000000003</v>
      </c>
      <c r="C7192">
        <v>3</v>
      </c>
    </row>
    <row r="7193" spans="1:3" x14ac:dyDescent="0.3">
      <c r="A7193" s="5" t="s">
        <v>5312</v>
      </c>
      <c r="B7193" s="7">
        <v>43875.526400000002</v>
      </c>
      <c r="C7193">
        <v>3</v>
      </c>
    </row>
    <row r="7194" spans="1:3" x14ac:dyDescent="0.3">
      <c r="A7194" s="5" t="s">
        <v>5309</v>
      </c>
      <c r="B7194" s="7">
        <v>43875.671499999997</v>
      </c>
      <c r="C7194">
        <v>3</v>
      </c>
    </row>
    <row r="7195" spans="1:3" x14ac:dyDescent="0.3">
      <c r="A7195" s="5" t="s">
        <v>5313</v>
      </c>
      <c r="B7195" s="7">
        <v>43879.394500000002</v>
      </c>
      <c r="C7195">
        <v>3</v>
      </c>
    </row>
    <row r="7196" spans="1:3" x14ac:dyDescent="0.3">
      <c r="A7196" s="5" t="s">
        <v>5307</v>
      </c>
      <c r="B7196" s="7">
        <v>43879.641300000003</v>
      </c>
      <c r="C7196">
        <v>3</v>
      </c>
    </row>
    <row r="7197" spans="1:3" x14ac:dyDescent="0.3">
      <c r="A7197" s="5" t="s">
        <v>5314</v>
      </c>
      <c r="B7197" s="7">
        <v>43881.480100000001</v>
      </c>
      <c r="C7197">
        <v>3</v>
      </c>
    </row>
    <row r="7198" spans="1:3" x14ac:dyDescent="0.3">
      <c r="A7198" s="5" t="s">
        <v>5317</v>
      </c>
      <c r="B7198" s="7">
        <v>43882.459600000002</v>
      </c>
      <c r="C7198">
        <v>3</v>
      </c>
    </row>
    <row r="7199" spans="1:3" x14ac:dyDescent="0.3">
      <c r="A7199" s="5" t="s">
        <v>5316</v>
      </c>
      <c r="B7199" s="7">
        <v>43882.607300000003</v>
      </c>
      <c r="C7199">
        <v>3</v>
      </c>
    </row>
    <row r="7200" spans="1:3" x14ac:dyDescent="0.3">
      <c r="A7200" s="5" t="s">
        <v>5318</v>
      </c>
      <c r="B7200" s="7">
        <v>43884.423999999999</v>
      </c>
      <c r="C7200">
        <v>3</v>
      </c>
    </row>
    <row r="7201" spans="1:3" x14ac:dyDescent="0.3">
      <c r="A7201" s="5" t="s">
        <v>5321</v>
      </c>
      <c r="B7201" s="7">
        <v>43888.461900000002</v>
      </c>
      <c r="C7201">
        <v>3</v>
      </c>
    </row>
    <row r="7202" spans="1:3" x14ac:dyDescent="0.3">
      <c r="A7202" s="5" t="s">
        <v>5320</v>
      </c>
      <c r="B7202" s="7">
        <v>43888.654699999999</v>
      </c>
      <c r="C7202">
        <v>3</v>
      </c>
    </row>
    <row r="7203" spans="1:3" x14ac:dyDescent="0.3">
      <c r="A7203" s="5" t="s">
        <v>5322</v>
      </c>
      <c r="B7203" s="7">
        <v>43888.671199999997</v>
      </c>
      <c r="C7203">
        <v>3</v>
      </c>
    </row>
    <row r="7204" spans="1:3" x14ac:dyDescent="0.3">
      <c r="A7204" s="5" t="s">
        <v>5325</v>
      </c>
      <c r="B7204" s="7">
        <v>43890.402099999999</v>
      </c>
      <c r="C7204">
        <v>3</v>
      </c>
    </row>
    <row r="7205" spans="1:3" x14ac:dyDescent="0.3">
      <c r="A7205" s="5" t="s">
        <v>5323</v>
      </c>
      <c r="B7205" s="7">
        <v>43893.540800000002</v>
      </c>
      <c r="C7205">
        <v>3</v>
      </c>
    </row>
    <row r="7206" spans="1:3" x14ac:dyDescent="0.3">
      <c r="A7206" s="5" t="s">
        <v>5326</v>
      </c>
      <c r="B7206" s="7">
        <v>43894.388200000001</v>
      </c>
      <c r="C7206">
        <v>3</v>
      </c>
    </row>
    <row r="7207" spans="1:3" x14ac:dyDescent="0.3">
      <c r="A7207" s="5" t="s">
        <v>5330</v>
      </c>
      <c r="B7207" s="7">
        <v>43894.411399999997</v>
      </c>
      <c r="C7207">
        <v>3</v>
      </c>
    </row>
    <row r="7208" spans="1:3" x14ac:dyDescent="0.3">
      <c r="A7208" s="5" t="s">
        <v>5334</v>
      </c>
      <c r="B7208" s="7">
        <v>43895.4202</v>
      </c>
      <c r="C7208">
        <v>3</v>
      </c>
    </row>
    <row r="7209" spans="1:3" x14ac:dyDescent="0.3">
      <c r="A7209" s="5" t="s">
        <v>5332</v>
      </c>
      <c r="B7209" s="7">
        <v>43895.475899999998</v>
      </c>
      <c r="C7209">
        <v>3</v>
      </c>
    </row>
    <row r="7210" spans="1:3" x14ac:dyDescent="0.3">
      <c r="A7210" s="5" t="s">
        <v>5327</v>
      </c>
      <c r="B7210" s="7">
        <v>43896.645700000001</v>
      </c>
      <c r="C7210">
        <v>3</v>
      </c>
    </row>
    <row r="7211" spans="1:3" x14ac:dyDescent="0.3">
      <c r="A7211" s="5" t="s">
        <v>5333</v>
      </c>
      <c r="B7211" s="7">
        <v>43897.509400000003</v>
      </c>
      <c r="C7211">
        <v>3</v>
      </c>
    </row>
    <row r="7212" spans="1:3" x14ac:dyDescent="0.3">
      <c r="A7212" s="5" t="s">
        <v>5329</v>
      </c>
      <c r="B7212" s="7">
        <v>43898.685599999997</v>
      </c>
      <c r="C7212">
        <v>3</v>
      </c>
    </row>
    <row r="7213" spans="1:3" x14ac:dyDescent="0.3">
      <c r="A7213" s="5" t="s">
        <v>5337</v>
      </c>
      <c r="B7213" s="7">
        <v>43899.493900000001</v>
      </c>
      <c r="C7213">
        <v>3</v>
      </c>
    </row>
    <row r="7214" spans="1:3" x14ac:dyDescent="0.3">
      <c r="A7214" s="5" t="s">
        <v>5328</v>
      </c>
      <c r="B7214" s="7">
        <v>43899.632299999997</v>
      </c>
      <c r="C7214">
        <v>3</v>
      </c>
    </row>
    <row r="7215" spans="1:3" x14ac:dyDescent="0.3">
      <c r="A7215" s="5" t="s">
        <v>5339</v>
      </c>
      <c r="B7215" s="7">
        <v>43901.565600000002</v>
      </c>
      <c r="C7215">
        <v>3</v>
      </c>
    </row>
    <row r="7216" spans="1:3" x14ac:dyDescent="0.3">
      <c r="A7216" s="5" t="s">
        <v>5341</v>
      </c>
      <c r="B7216" s="7">
        <v>43902.6</v>
      </c>
      <c r="C7216">
        <v>3</v>
      </c>
    </row>
    <row r="7217" spans="1:3" x14ac:dyDescent="0.3">
      <c r="A7217" s="5" t="s">
        <v>5338</v>
      </c>
      <c r="B7217" s="7">
        <v>43904.595200000003</v>
      </c>
      <c r="C7217">
        <v>3</v>
      </c>
    </row>
    <row r="7218" spans="1:3" x14ac:dyDescent="0.3">
      <c r="A7218" s="5" t="s">
        <v>5345</v>
      </c>
      <c r="B7218" s="7">
        <v>43909.459799999997</v>
      </c>
      <c r="C7218">
        <v>3</v>
      </c>
    </row>
    <row r="7219" spans="1:3" x14ac:dyDescent="0.3">
      <c r="A7219" s="5" t="s">
        <v>5350</v>
      </c>
      <c r="B7219" s="7">
        <v>43909.493999999999</v>
      </c>
      <c r="C7219">
        <v>3</v>
      </c>
    </row>
    <row r="7220" spans="1:3" x14ac:dyDescent="0.3">
      <c r="A7220" s="5" t="s">
        <v>5346</v>
      </c>
      <c r="B7220" s="7">
        <v>43911.48</v>
      </c>
      <c r="C7220">
        <v>3</v>
      </c>
    </row>
    <row r="7221" spans="1:3" x14ac:dyDescent="0.3">
      <c r="A7221" s="5" t="s">
        <v>5354</v>
      </c>
      <c r="B7221" s="7">
        <v>43913.456599999998</v>
      </c>
      <c r="C7221">
        <v>3</v>
      </c>
    </row>
    <row r="7222" spans="1:3" x14ac:dyDescent="0.3">
      <c r="A7222" s="5" t="s">
        <v>5356</v>
      </c>
      <c r="B7222" s="7">
        <v>43917.509599999998</v>
      </c>
      <c r="C7222">
        <v>3</v>
      </c>
    </row>
    <row r="7223" spans="1:3" x14ac:dyDescent="0.3">
      <c r="A7223" s="5" t="s">
        <v>5358</v>
      </c>
      <c r="B7223" s="7">
        <v>43920.502899999999</v>
      </c>
      <c r="C7223">
        <v>3</v>
      </c>
    </row>
    <row r="7224" spans="1:3" x14ac:dyDescent="0.3">
      <c r="A7224" s="5" t="s">
        <v>5359</v>
      </c>
      <c r="B7224" s="7">
        <v>43921.583700000003</v>
      </c>
      <c r="C7224">
        <v>3</v>
      </c>
    </row>
    <row r="7225" spans="1:3" x14ac:dyDescent="0.3">
      <c r="A7225" s="5" t="s">
        <v>5357</v>
      </c>
      <c r="B7225" s="7">
        <v>43921.591200000003</v>
      </c>
      <c r="C7225">
        <v>3</v>
      </c>
    </row>
    <row r="7226" spans="1:3" x14ac:dyDescent="0.3">
      <c r="A7226" s="5" t="s">
        <v>5362</v>
      </c>
      <c r="B7226" s="7">
        <v>43921.702100000002</v>
      </c>
      <c r="C7226">
        <v>3</v>
      </c>
    </row>
    <row r="7227" spans="1:3" x14ac:dyDescent="0.3">
      <c r="A7227" s="5" t="s">
        <v>5363</v>
      </c>
      <c r="B7227" s="7">
        <v>43923.553200000002</v>
      </c>
      <c r="C7227">
        <v>3</v>
      </c>
    </row>
    <row r="7228" spans="1:3" x14ac:dyDescent="0.3">
      <c r="A7228" s="5" t="s">
        <v>5360</v>
      </c>
      <c r="B7228" s="7">
        <v>43924.619299999998</v>
      </c>
      <c r="C7228">
        <v>3</v>
      </c>
    </row>
    <row r="7229" spans="1:3" x14ac:dyDescent="0.3">
      <c r="A7229" s="5" t="s">
        <v>5366</v>
      </c>
      <c r="B7229" s="7">
        <v>43925.4162</v>
      </c>
      <c r="C7229">
        <v>3</v>
      </c>
    </row>
    <row r="7230" spans="1:3" x14ac:dyDescent="0.3">
      <c r="A7230" s="5" t="s">
        <v>5368</v>
      </c>
      <c r="B7230" s="7">
        <v>43930.395100000002</v>
      </c>
      <c r="C7230">
        <v>3</v>
      </c>
    </row>
    <row r="7231" spans="1:3" x14ac:dyDescent="0.3">
      <c r="A7231" s="5" t="s">
        <v>5371</v>
      </c>
      <c r="B7231" s="7">
        <v>43931.4444</v>
      </c>
      <c r="C7231">
        <v>3</v>
      </c>
    </row>
    <row r="7232" spans="1:3" x14ac:dyDescent="0.3">
      <c r="A7232" s="5" t="s">
        <v>5373</v>
      </c>
      <c r="B7232" s="7">
        <v>43934.701800000003</v>
      </c>
      <c r="C7232">
        <v>3</v>
      </c>
    </row>
    <row r="7233" spans="1:3" x14ac:dyDescent="0.3">
      <c r="A7233" s="5" t="s">
        <v>5374</v>
      </c>
      <c r="B7233" s="7">
        <v>43935.491800000003</v>
      </c>
      <c r="C7233">
        <v>3</v>
      </c>
    </row>
    <row r="7234" spans="1:3" x14ac:dyDescent="0.3">
      <c r="A7234" s="5" t="s">
        <v>5370</v>
      </c>
      <c r="B7234" s="7">
        <v>43936.6129</v>
      </c>
      <c r="C7234">
        <v>3</v>
      </c>
    </row>
    <row r="7235" spans="1:3" x14ac:dyDescent="0.3">
      <c r="A7235" s="5" t="s">
        <v>5376</v>
      </c>
      <c r="B7235" s="7">
        <v>43936.657899999998</v>
      </c>
      <c r="C7235">
        <v>3</v>
      </c>
    </row>
    <row r="7236" spans="1:3" x14ac:dyDescent="0.3">
      <c r="A7236" s="5" t="s">
        <v>5377</v>
      </c>
      <c r="B7236" s="7">
        <v>43938.377800000002</v>
      </c>
      <c r="C7236">
        <v>3</v>
      </c>
    </row>
    <row r="7237" spans="1:3" x14ac:dyDescent="0.3">
      <c r="A7237" s="5" t="s">
        <v>5382</v>
      </c>
      <c r="B7237" s="7">
        <v>43938.438699999999</v>
      </c>
      <c r="C7237">
        <v>3</v>
      </c>
    </row>
    <row r="7238" spans="1:3" x14ac:dyDescent="0.3">
      <c r="A7238" s="5" t="s">
        <v>5381</v>
      </c>
      <c r="B7238" s="7">
        <v>43938.500800000002</v>
      </c>
      <c r="C7238">
        <v>3</v>
      </c>
    </row>
    <row r="7239" spans="1:3" x14ac:dyDescent="0.3">
      <c r="A7239" s="5" t="s">
        <v>5383</v>
      </c>
      <c r="B7239" s="7">
        <v>43939.432000000001</v>
      </c>
      <c r="C7239">
        <v>3</v>
      </c>
    </row>
    <row r="7240" spans="1:3" x14ac:dyDescent="0.3">
      <c r="A7240" s="5" t="s">
        <v>5379</v>
      </c>
      <c r="B7240" s="7">
        <v>43939.513299999999</v>
      </c>
      <c r="C7240">
        <v>3</v>
      </c>
    </row>
    <row r="7241" spans="1:3" x14ac:dyDescent="0.3">
      <c r="A7241" s="5" t="s">
        <v>5378</v>
      </c>
      <c r="B7241" s="7">
        <v>43940.443099999997</v>
      </c>
      <c r="C7241">
        <v>3</v>
      </c>
    </row>
    <row r="7242" spans="1:3" x14ac:dyDescent="0.3">
      <c r="A7242" s="5" t="s">
        <v>5384</v>
      </c>
      <c r="B7242" s="7">
        <v>43941.621299999999</v>
      </c>
      <c r="C7242">
        <v>3</v>
      </c>
    </row>
    <row r="7243" spans="1:3" x14ac:dyDescent="0.3">
      <c r="A7243" s="5" t="s">
        <v>5386</v>
      </c>
      <c r="B7243" s="7">
        <v>43944.678999999996</v>
      </c>
      <c r="C7243">
        <v>3</v>
      </c>
    </row>
    <row r="7244" spans="1:3" x14ac:dyDescent="0.3">
      <c r="A7244" s="5" t="s">
        <v>5385</v>
      </c>
      <c r="B7244" s="7">
        <v>43945.682800000002</v>
      </c>
      <c r="C7244">
        <v>3</v>
      </c>
    </row>
    <row r="7245" spans="1:3" x14ac:dyDescent="0.3">
      <c r="A7245" s="5" t="s">
        <v>5388</v>
      </c>
      <c r="B7245" s="7">
        <v>43947.434399999998</v>
      </c>
      <c r="C7245">
        <v>3</v>
      </c>
    </row>
    <row r="7246" spans="1:3" x14ac:dyDescent="0.3">
      <c r="A7246" s="5" t="s">
        <v>5390</v>
      </c>
      <c r="B7246" s="7">
        <v>43948.618699999999</v>
      </c>
      <c r="C7246">
        <v>3</v>
      </c>
    </row>
    <row r="7247" spans="1:3" x14ac:dyDescent="0.3">
      <c r="A7247" s="5" t="s">
        <v>5396</v>
      </c>
      <c r="B7247" s="7">
        <v>43950.407099999997</v>
      </c>
      <c r="C7247">
        <v>3</v>
      </c>
    </row>
    <row r="7248" spans="1:3" x14ac:dyDescent="0.3">
      <c r="A7248" s="5" t="s">
        <v>5395</v>
      </c>
      <c r="B7248" s="7">
        <v>43950.409699999997</v>
      </c>
      <c r="C7248">
        <v>3</v>
      </c>
    </row>
    <row r="7249" spans="1:3" x14ac:dyDescent="0.3">
      <c r="A7249" s="5" t="s">
        <v>5394</v>
      </c>
      <c r="B7249" s="7">
        <v>43950.446199999998</v>
      </c>
      <c r="C7249">
        <v>3</v>
      </c>
    </row>
    <row r="7250" spans="1:3" x14ac:dyDescent="0.3">
      <c r="A7250" s="5" t="s">
        <v>5397</v>
      </c>
      <c r="B7250" s="7">
        <v>43954.492599999998</v>
      </c>
      <c r="C7250">
        <v>3</v>
      </c>
    </row>
    <row r="7251" spans="1:3" x14ac:dyDescent="0.3">
      <c r="A7251" s="5" t="s">
        <v>5403</v>
      </c>
      <c r="B7251" s="7">
        <v>43954.535499999998</v>
      </c>
      <c r="C7251">
        <v>3</v>
      </c>
    </row>
    <row r="7252" spans="1:3" x14ac:dyDescent="0.3">
      <c r="A7252" s="5" t="s">
        <v>5405</v>
      </c>
      <c r="B7252" s="7">
        <v>43956.414299999997</v>
      </c>
      <c r="C7252">
        <v>3</v>
      </c>
    </row>
    <row r="7253" spans="1:3" x14ac:dyDescent="0.3">
      <c r="A7253" s="5" t="s">
        <v>5402</v>
      </c>
      <c r="B7253" s="7">
        <v>43956.614800000003</v>
      </c>
      <c r="C7253">
        <v>3</v>
      </c>
    </row>
    <row r="7254" spans="1:3" x14ac:dyDescent="0.3">
      <c r="A7254" s="5" t="s">
        <v>5400</v>
      </c>
      <c r="B7254" s="7">
        <v>43956.636400000003</v>
      </c>
      <c r="C7254">
        <v>3</v>
      </c>
    </row>
    <row r="7255" spans="1:3" x14ac:dyDescent="0.3">
      <c r="A7255" s="5" t="s">
        <v>5399</v>
      </c>
      <c r="B7255" s="7">
        <v>43957.522199999999</v>
      </c>
      <c r="C7255">
        <v>3</v>
      </c>
    </row>
    <row r="7256" spans="1:3" x14ac:dyDescent="0.3">
      <c r="A7256" s="5" t="s">
        <v>5404</v>
      </c>
      <c r="B7256" s="7">
        <v>43960.6224</v>
      </c>
      <c r="C7256">
        <v>3</v>
      </c>
    </row>
    <row r="7257" spans="1:3" x14ac:dyDescent="0.3">
      <c r="A7257" s="5" t="s">
        <v>5411</v>
      </c>
      <c r="B7257" s="7">
        <v>43961.400800000003</v>
      </c>
      <c r="C7257">
        <v>3</v>
      </c>
    </row>
    <row r="7258" spans="1:3" x14ac:dyDescent="0.3">
      <c r="A7258" s="5" t="s">
        <v>5408</v>
      </c>
      <c r="B7258" s="7">
        <v>43961.423900000002</v>
      </c>
      <c r="C7258">
        <v>3</v>
      </c>
    </row>
    <row r="7259" spans="1:3" x14ac:dyDescent="0.3">
      <c r="A7259" s="5" t="s">
        <v>5410</v>
      </c>
      <c r="B7259" s="7">
        <v>43961.617599999998</v>
      </c>
      <c r="C7259">
        <v>3</v>
      </c>
    </row>
    <row r="7260" spans="1:3" x14ac:dyDescent="0.3">
      <c r="A7260" s="5" t="s">
        <v>5412</v>
      </c>
      <c r="B7260" s="7">
        <v>43962.680899999999</v>
      </c>
      <c r="C7260">
        <v>3</v>
      </c>
    </row>
    <row r="7261" spans="1:3" x14ac:dyDescent="0.3">
      <c r="A7261" s="5" t="s">
        <v>5409</v>
      </c>
      <c r="B7261" s="7">
        <v>43964.439299999998</v>
      </c>
      <c r="C7261">
        <v>3</v>
      </c>
    </row>
    <row r="7262" spans="1:3" x14ac:dyDescent="0.3">
      <c r="A7262" s="5" t="s">
        <v>5418</v>
      </c>
      <c r="B7262" s="7">
        <v>43966.419099999999</v>
      </c>
      <c r="C7262">
        <v>3</v>
      </c>
    </row>
    <row r="7263" spans="1:3" x14ac:dyDescent="0.3">
      <c r="A7263" s="5" t="s">
        <v>5417</v>
      </c>
      <c r="B7263" s="7">
        <v>43966.612699999998</v>
      </c>
      <c r="C7263">
        <v>3</v>
      </c>
    </row>
    <row r="7264" spans="1:3" x14ac:dyDescent="0.3">
      <c r="A7264" s="5" t="s">
        <v>5415</v>
      </c>
      <c r="B7264" s="7">
        <v>43967.451500000003</v>
      </c>
      <c r="C7264">
        <v>3</v>
      </c>
    </row>
    <row r="7265" spans="1:3" x14ac:dyDescent="0.3">
      <c r="A7265" s="5" t="s">
        <v>5416</v>
      </c>
      <c r="B7265" s="7">
        <v>43967.464999999997</v>
      </c>
      <c r="C7265">
        <v>3</v>
      </c>
    </row>
    <row r="7266" spans="1:3" x14ac:dyDescent="0.3">
      <c r="A7266" s="5" t="s">
        <v>5421</v>
      </c>
      <c r="B7266" s="7">
        <v>43971.410199999998</v>
      </c>
      <c r="C7266">
        <v>3</v>
      </c>
    </row>
    <row r="7267" spans="1:3" x14ac:dyDescent="0.3">
      <c r="A7267" s="5" t="s">
        <v>5423</v>
      </c>
      <c r="B7267" s="7">
        <v>43972.5838</v>
      </c>
      <c r="C7267">
        <v>3</v>
      </c>
    </row>
    <row r="7268" spans="1:3" x14ac:dyDescent="0.3">
      <c r="A7268" s="5" t="s">
        <v>5422</v>
      </c>
      <c r="B7268" s="7">
        <v>43973.392</v>
      </c>
      <c r="C7268">
        <v>3</v>
      </c>
    </row>
    <row r="7269" spans="1:3" x14ac:dyDescent="0.3">
      <c r="A7269" s="5" t="s">
        <v>5424</v>
      </c>
      <c r="B7269" s="7">
        <v>43976.664900000003</v>
      </c>
      <c r="C7269">
        <v>3</v>
      </c>
    </row>
    <row r="7270" spans="1:3" x14ac:dyDescent="0.3">
      <c r="A7270" s="5" t="s">
        <v>5426</v>
      </c>
      <c r="B7270" s="7">
        <v>43978.441099999996</v>
      </c>
      <c r="C7270">
        <v>3</v>
      </c>
    </row>
    <row r="7271" spans="1:3" x14ac:dyDescent="0.3">
      <c r="A7271" s="5" t="s">
        <v>5432</v>
      </c>
      <c r="B7271" s="7">
        <v>43983.385499999997</v>
      </c>
      <c r="C7271">
        <v>3</v>
      </c>
    </row>
    <row r="7272" spans="1:3" x14ac:dyDescent="0.3">
      <c r="A7272" s="5" t="s">
        <v>5428</v>
      </c>
      <c r="B7272" s="7">
        <v>43983.537199999999</v>
      </c>
      <c r="C7272">
        <v>3</v>
      </c>
    </row>
    <row r="7273" spans="1:3" x14ac:dyDescent="0.3">
      <c r="A7273" s="5" t="s">
        <v>5433</v>
      </c>
      <c r="B7273" s="7">
        <v>43984.404300000002</v>
      </c>
      <c r="C7273">
        <v>3</v>
      </c>
    </row>
    <row r="7274" spans="1:3" x14ac:dyDescent="0.3">
      <c r="A7274" s="5" t="s">
        <v>5429</v>
      </c>
      <c r="B7274" s="7">
        <v>43984.463799999998</v>
      </c>
      <c r="C7274">
        <v>3</v>
      </c>
    </row>
    <row r="7275" spans="1:3" x14ac:dyDescent="0.3">
      <c r="A7275" s="5" t="s">
        <v>5434</v>
      </c>
      <c r="B7275" s="7">
        <v>43989.5605</v>
      </c>
      <c r="C7275">
        <v>3</v>
      </c>
    </row>
    <row r="7276" spans="1:3" x14ac:dyDescent="0.3">
      <c r="A7276" s="5" t="s">
        <v>5436</v>
      </c>
      <c r="B7276" s="7">
        <v>43992.385000000002</v>
      </c>
      <c r="C7276">
        <v>3</v>
      </c>
    </row>
    <row r="7277" spans="1:3" x14ac:dyDescent="0.3">
      <c r="A7277" s="5" t="s">
        <v>5437</v>
      </c>
      <c r="B7277" s="7">
        <v>43992.429799999998</v>
      </c>
      <c r="C7277">
        <v>3</v>
      </c>
    </row>
    <row r="7278" spans="1:3" x14ac:dyDescent="0.3">
      <c r="A7278" s="5" t="s">
        <v>5441</v>
      </c>
      <c r="B7278" s="7">
        <v>43995.391300000003</v>
      </c>
      <c r="C7278">
        <v>3</v>
      </c>
    </row>
    <row r="7279" spans="1:3" x14ac:dyDescent="0.3">
      <c r="A7279" s="5" t="s">
        <v>5446</v>
      </c>
      <c r="B7279" s="7">
        <v>43995.529699999999</v>
      </c>
      <c r="C7279">
        <v>3</v>
      </c>
    </row>
    <row r="7280" spans="1:3" x14ac:dyDescent="0.3">
      <c r="A7280" s="5" t="s">
        <v>5438</v>
      </c>
      <c r="B7280" s="7">
        <v>43995.600400000003</v>
      </c>
      <c r="C7280">
        <v>3</v>
      </c>
    </row>
    <row r="7281" spans="1:3" x14ac:dyDescent="0.3">
      <c r="A7281" s="5" t="s">
        <v>5439</v>
      </c>
      <c r="B7281" s="7">
        <v>43996.549099999997</v>
      </c>
      <c r="C7281">
        <v>3</v>
      </c>
    </row>
    <row r="7282" spans="1:3" x14ac:dyDescent="0.3">
      <c r="A7282" s="5" t="s">
        <v>5444</v>
      </c>
      <c r="B7282" s="7">
        <v>43997.415000000001</v>
      </c>
      <c r="C7282">
        <v>3</v>
      </c>
    </row>
    <row r="7283" spans="1:3" x14ac:dyDescent="0.3">
      <c r="A7283" s="5" t="s">
        <v>5443</v>
      </c>
      <c r="B7283" s="7">
        <v>43999.547599999998</v>
      </c>
      <c r="C7283">
        <v>3</v>
      </c>
    </row>
    <row r="7284" spans="1:3" x14ac:dyDescent="0.3">
      <c r="A7284" s="5" t="s">
        <v>5448</v>
      </c>
      <c r="B7284" s="7">
        <v>43999.559699999998</v>
      </c>
      <c r="C7284">
        <v>3</v>
      </c>
    </row>
    <row r="7285" spans="1:3" x14ac:dyDescent="0.3">
      <c r="A7285" s="5" t="s">
        <v>5449</v>
      </c>
      <c r="B7285" s="7">
        <v>44000.543700000002</v>
      </c>
      <c r="C7285">
        <v>3</v>
      </c>
    </row>
    <row r="7286" spans="1:3" x14ac:dyDescent="0.3">
      <c r="A7286" s="5" t="s">
        <v>5450</v>
      </c>
      <c r="B7286" s="7">
        <v>44002.568800000001</v>
      </c>
      <c r="C7286">
        <v>3</v>
      </c>
    </row>
    <row r="7287" spans="1:3" x14ac:dyDescent="0.3">
      <c r="A7287" s="5" t="s">
        <v>5452</v>
      </c>
      <c r="B7287" s="7">
        <v>44003.487399999998</v>
      </c>
      <c r="C7287">
        <v>3</v>
      </c>
    </row>
    <row r="7288" spans="1:3" x14ac:dyDescent="0.3">
      <c r="A7288" s="5" t="s">
        <v>5454</v>
      </c>
      <c r="B7288" s="7">
        <v>44004.573199999999</v>
      </c>
      <c r="C7288">
        <v>3</v>
      </c>
    </row>
    <row r="7289" spans="1:3" x14ac:dyDescent="0.3">
      <c r="A7289" s="5" t="s">
        <v>5453</v>
      </c>
      <c r="B7289" s="7">
        <v>44006.524599999997</v>
      </c>
      <c r="C7289">
        <v>3</v>
      </c>
    </row>
    <row r="7290" spans="1:3" x14ac:dyDescent="0.3">
      <c r="A7290" s="5" t="s">
        <v>5455</v>
      </c>
      <c r="B7290" s="7">
        <v>44007.602599999998</v>
      </c>
      <c r="C7290">
        <v>3</v>
      </c>
    </row>
    <row r="7291" spans="1:3" x14ac:dyDescent="0.3">
      <c r="A7291" s="5" t="s">
        <v>5457</v>
      </c>
      <c r="B7291" s="7">
        <v>44008.432099999998</v>
      </c>
      <c r="C7291">
        <v>3</v>
      </c>
    </row>
    <row r="7292" spans="1:3" x14ac:dyDescent="0.3">
      <c r="A7292" s="5" t="s">
        <v>5458</v>
      </c>
      <c r="B7292" s="7">
        <v>44008.578300000001</v>
      </c>
      <c r="C7292">
        <v>3</v>
      </c>
    </row>
    <row r="7293" spans="1:3" x14ac:dyDescent="0.3">
      <c r="A7293" s="5" t="s">
        <v>5463</v>
      </c>
      <c r="B7293" s="7">
        <v>44010.432500000003</v>
      </c>
      <c r="C7293">
        <v>3</v>
      </c>
    </row>
    <row r="7294" spans="1:3" x14ac:dyDescent="0.3">
      <c r="A7294" s="5" t="s">
        <v>5464</v>
      </c>
      <c r="B7294" s="7">
        <v>44012.632400000002</v>
      </c>
      <c r="C7294">
        <v>3</v>
      </c>
    </row>
    <row r="7295" spans="1:3" x14ac:dyDescent="0.3">
      <c r="A7295" s="5" t="s">
        <v>5459</v>
      </c>
      <c r="B7295" s="7">
        <v>44012.702299999997</v>
      </c>
      <c r="C7295">
        <v>3</v>
      </c>
    </row>
    <row r="7296" spans="1:3" x14ac:dyDescent="0.3">
      <c r="A7296" s="5" t="s">
        <v>5465</v>
      </c>
      <c r="B7296" s="7">
        <v>44013.556299999997</v>
      </c>
      <c r="C7296">
        <v>3</v>
      </c>
    </row>
    <row r="7297" spans="1:3" x14ac:dyDescent="0.3">
      <c r="A7297" s="5" t="s">
        <v>5466</v>
      </c>
      <c r="B7297" s="7">
        <v>44015.508500000004</v>
      </c>
      <c r="C7297">
        <v>3</v>
      </c>
    </row>
    <row r="7298" spans="1:3" x14ac:dyDescent="0.3">
      <c r="A7298" s="5" t="s">
        <v>5469</v>
      </c>
      <c r="B7298" s="7">
        <v>44017.450700000001</v>
      </c>
      <c r="C7298">
        <v>3</v>
      </c>
    </row>
    <row r="7299" spans="1:3" x14ac:dyDescent="0.3">
      <c r="A7299" s="5" t="s">
        <v>5470</v>
      </c>
      <c r="B7299" s="7">
        <v>44017.506999999998</v>
      </c>
      <c r="C7299">
        <v>3</v>
      </c>
    </row>
    <row r="7300" spans="1:3" x14ac:dyDescent="0.3">
      <c r="A7300" s="5" t="s">
        <v>5471</v>
      </c>
      <c r="B7300" s="7">
        <v>44019.411200000002</v>
      </c>
      <c r="C7300">
        <v>3</v>
      </c>
    </row>
    <row r="7301" spans="1:3" x14ac:dyDescent="0.3">
      <c r="A7301" s="5" t="s">
        <v>5467</v>
      </c>
      <c r="B7301" s="7">
        <v>44020.643499999998</v>
      </c>
      <c r="C7301">
        <v>3</v>
      </c>
    </row>
    <row r="7302" spans="1:3" x14ac:dyDescent="0.3">
      <c r="A7302" s="5" t="s">
        <v>5472</v>
      </c>
      <c r="B7302" s="7">
        <v>44021.408900000002</v>
      </c>
      <c r="C7302">
        <v>3</v>
      </c>
    </row>
    <row r="7303" spans="1:3" x14ac:dyDescent="0.3">
      <c r="A7303" s="5" t="s">
        <v>5475</v>
      </c>
      <c r="B7303" s="7">
        <v>44022.454299999998</v>
      </c>
      <c r="C7303">
        <v>3</v>
      </c>
    </row>
    <row r="7304" spans="1:3" x14ac:dyDescent="0.3">
      <c r="A7304" s="5" t="s">
        <v>5477</v>
      </c>
      <c r="B7304" s="7">
        <v>44023.638700000003</v>
      </c>
      <c r="C7304">
        <v>3</v>
      </c>
    </row>
    <row r="7305" spans="1:3" x14ac:dyDescent="0.3">
      <c r="A7305" s="5" t="s">
        <v>5474</v>
      </c>
      <c r="B7305" s="7">
        <v>44023.684000000001</v>
      </c>
      <c r="C7305">
        <v>3</v>
      </c>
    </row>
    <row r="7306" spans="1:3" x14ac:dyDescent="0.3">
      <c r="A7306" s="5" t="s">
        <v>5476</v>
      </c>
      <c r="B7306" s="7">
        <v>44024.484100000001</v>
      </c>
      <c r="C7306">
        <v>3</v>
      </c>
    </row>
    <row r="7307" spans="1:3" x14ac:dyDescent="0.3">
      <c r="A7307" s="5" t="s">
        <v>5479</v>
      </c>
      <c r="B7307" s="7">
        <v>44025.669699999999</v>
      </c>
      <c r="C7307">
        <v>3</v>
      </c>
    </row>
    <row r="7308" spans="1:3" x14ac:dyDescent="0.3">
      <c r="A7308" s="5" t="s">
        <v>5478</v>
      </c>
      <c r="B7308" s="7">
        <v>44027.669500000004</v>
      </c>
      <c r="C7308">
        <v>3</v>
      </c>
    </row>
    <row r="7309" spans="1:3" x14ac:dyDescent="0.3">
      <c r="A7309" s="5" t="s">
        <v>5480</v>
      </c>
      <c r="B7309" s="7">
        <v>44028.383000000002</v>
      </c>
      <c r="C7309">
        <v>3</v>
      </c>
    </row>
    <row r="7310" spans="1:3" x14ac:dyDescent="0.3">
      <c r="A7310" s="5" t="s">
        <v>5481</v>
      </c>
      <c r="B7310" s="7">
        <v>44028.508900000001</v>
      </c>
      <c r="C7310">
        <v>3</v>
      </c>
    </row>
    <row r="7311" spans="1:3" x14ac:dyDescent="0.3">
      <c r="A7311" s="5" t="s">
        <v>5486</v>
      </c>
      <c r="B7311" s="7">
        <v>44033.457999999999</v>
      </c>
      <c r="C7311">
        <v>3</v>
      </c>
    </row>
    <row r="7312" spans="1:3" x14ac:dyDescent="0.3">
      <c r="A7312" s="5" t="s">
        <v>5493</v>
      </c>
      <c r="B7312" s="7">
        <v>44038.434999999998</v>
      </c>
      <c r="C7312">
        <v>3</v>
      </c>
    </row>
    <row r="7313" spans="1:3" x14ac:dyDescent="0.3">
      <c r="A7313" s="5" t="s">
        <v>5494</v>
      </c>
      <c r="B7313" s="7">
        <v>44038.655400000003</v>
      </c>
      <c r="C7313">
        <v>3</v>
      </c>
    </row>
    <row r="7314" spans="1:3" x14ac:dyDescent="0.3">
      <c r="A7314" s="5" t="s">
        <v>5491</v>
      </c>
      <c r="B7314" s="7">
        <v>44038.683199999999</v>
      </c>
      <c r="C7314">
        <v>3</v>
      </c>
    </row>
    <row r="7315" spans="1:3" x14ac:dyDescent="0.3">
      <c r="A7315" s="5" t="s">
        <v>5495</v>
      </c>
      <c r="B7315" s="7">
        <v>44042.447699999997</v>
      </c>
      <c r="C7315">
        <v>3</v>
      </c>
    </row>
    <row r="7316" spans="1:3" x14ac:dyDescent="0.3">
      <c r="A7316" s="5" t="s">
        <v>5499</v>
      </c>
      <c r="B7316" s="7">
        <v>44043.480900000002</v>
      </c>
      <c r="C7316">
        <v>3</v>
      </c>
    </row>
    <row r="7317" spans="1:3" x14ac:dyDescent="0.3">
      <c r="A7317" s="5" t="s">
        <v>5500</v>
      </c>
      <c r="B7317" s="7">
        <v>44047.580300000001</v>
      </c>
      <c r="C7317">
        <v>3</v>
      </c>
    </row>
    <row r="7318" spans="1:3" x14ac:dyDescent="0.3">
      <c r="A7318" s="5" t="s">
        <v>5502</v>
      </c>
      <c r="B7318" s="7">
        <v>44047.6679</v>
      </c>
      <c r="C7318">
        <v>3</v>
      </c>
    </row>
    <row r="7319" spans="1:3" x14ac:dyDescent="0.3">
      <c r="A7319" s="5" t="s">
        <v>5506</v>
      </c>
      <c r="B7319" s="7">
        <v>44048.495600000002</v>
      </c>
      <c r="C7319">
        <v>3</v>
      </c>
    </row>
    <row r="7320" spans="1:3" x14ac:dyDescent="0.3">
      <c r="A7320" s="5" t="s">
        <v>5503</v>
      </c>
      <c r="B7320" s="7">
        <v>44048.666599999997</v>
      </c>
      <c r="C7320">
        <v>3</v>
      </c>
    </row>
    <row r="7321" spans="1:3" x14ac:dyDescent="0.3">
      <c r="A7321" s="5" t="s">
        <v>5513</v>
      </c>
      <c r="B7321" s="7">
        <v>44050.440199999997</v>
      </c>
      <c r="C7321">
        <v>3</v>
      </c>
    </row>
    <row r="7322" spans="1:3" x14ac:dyDescent="0.3">
      <c r="A7322" s="5" t="s">
        <v>5510</v>
      </c>
      <c r="B7322" s="7">
        <v>44051.4977</v>
      </c>
      <c r="C7322">
        <v>3</v>
      </c>
    </row>
    <row r="7323" spans="1:3" x14ac:dyDescent="0.3">
      <c r="A7323" s="5" t="s">
        <v>5516</v>
      </c>
      <c r="B7323" s="7">
        <v>44055.527699999999</v>
      </c>
      <c r="C7323">
        <v>3</v>
      </c>
    </row>
    <row r="7324" spans="1:3" x14ac:dyDescent="0.3">
      <c r="A7324" s="5" t="s">
        <v>5512</v>
      </c>
      <c r="B7324" s="7">
        <v>44055.539700000001</v>
      </c>
      <c r="C7324">
        <v>3</v>
      </c>
    </row>
    <row r="7325" spans="1:3" x14ac:dyDescent="0.3">
      <c r="A7325" s="5" t="s">
        <v>5518</v>
      </c>
      <c r="B7325" s="7">
        <v>44056.545899999997</v>
      </c>
      <c r="C7325">
        <v>3</v>
      </c>
    </row>
    <row r="7326" spans="1:3" x14ac:dyDescent="0.3">
      <c r="A7326" s="5" t="s">
        <v>5517</v>
      </c>
      <c r="B7326" s="7">
        <v>44056.627699999997</v>
      </c>
      <c r="C7326">
        <v>3</v>
      </c>
    </row>
    <row r="7327" spans="1:3" x14ac:dyDescent="0.3">
      <c r="A7327" s="5" t="s">
        <v>5507</v>
      </c>
      <c r="B7327" s="7">
        <v>44057.700900000003</v>
      </c>
      <c r="C7327">
        <v>3</v>
      </c>
    </row>
    <row r="7328" spans="1:3" x14ac:dyDescent="0.3">
      <c r="A7328" s="5" t="s">
        <v>5523</v>
      </c>
      <c r="B7328" s="7">
        <v>44062.493399999999</v>
      </c>
      <c r="C7328">
        <v>3</v>
      </c>
    </row>
    <row r="7329" spans="1:3" x14ac:dyDescent="0.3">
      <c r="A7329" s="5" t="s">
        <v>5524</v>
      </c>
      <c r="B7329" s="7">
        <v>44062.512199999997</v>
      </c>
      <c r="C7329">
        <v>3</v>
      </c>
    </row>
    <row r="7330" spans="1:3" x14ac:dyDescent="0.3">
      <c r="A7330" s="5" t="s">
        <v>5526</v>
      </c>
      <c r="B7330" s="7">
        <v>44062.534299999999</v>
      </c>
      <c r="C7330">
        <v>3</v>
      </c>
    </row>
    <row r="7331" spans="1:3" x14ac:dyDescent="0.3">
      <c r="A7331" s="5" t="s">
        <v>5532</v>
      </c>
      <c r="B7331" s="7">
        <v>44070.444000000003</v>
      </c>
      <c r="C7331">
        <v>3</v>
      </c>
    </row>
    <row r="7332" spans="1:3" x14ac:dyDescent="0.3">
      <c r="A7332" s="5" t="s">
        <v>5531</v>
      </c>
      <c r="B7332" s="7">
        <v>44071.394999999997</v>
      </c>
      <c r="C7332">
        <v>3</v>
      </c>
    </row>
    <row r="7333" spans="1:3" x14ac:dyDescent="0.3">
      <c r="A7333" s="5" t="s">
        <v>5529</v>
      </c>
      <c r="B7333" s="7">
        <v>44071.5838</v>
      </c>
      <c r="C7333">
        <v>3</v>
      </c>
    </row>
    <row r="7334" spans="1:3" x14ac:dyDescent="0.3">
      <c r="A7334" s="5" t="s">
        <v>5530</v>
      </c>
      <c r="B7334" s="7">
        <v>44072.488100000002</v>
      </c>
      <c r="C7334">
        <v>3</v>
      </c>
    </row>
    <row r="7335" spans="1:3" x14ac:dyDescent="0.3">
      <c r="A7335" s="5" t="s">
        <v>5535</v>
      </c>
      <c r="B7335" s="7">
        <v>44072.552000000003</v>
      </c>
      <c r="C7335">
        <v>3</v>
      </c>
    </row>
    <row r="7336" spans="1:3" x14ac:dyDescent="0.3">
      <c r="A7336" s="5" t="s">
        <v>5533</v>
      </c>
      <c r="B7336" s="7">
        <v>44075.381399999998</v>
      </c>
      <c r="C7336">
        <v>3</v>
      </c>
    </row>
    <row r="7337" spans="1:3" x14ac:dyDescent="0.3">
      <c r="A7337" s="5" t="s">
        <v>5538</v>
      </c>
      <c r="B7337" s="7">
        <v>44076.384400000003</v>
      </c>
      <c r="C7337">
        <v>3</v>
      </c>
    </row>
    <row r="7338" spans="1:3" x14ac:dyDescent="0.3">
      <c r="A7338" s="5" t="s">
        <v>5536</v>
      </c>
      <c r="B7338" s="7">
        <v>44077.439599999998</v>
      </c>
      <c r="C7338">
        <v>3</v>
      </c>
    </row>
    <row r="7339" spans="1:3" x14ac:dyDescent="0.3">
      <c r="A7339" s="5" t="s">
        <v>5539</v>
      </c>
      <c r="B7339" s="7">
        <v>44078.593000000001</v>
      </c>
      <c r="C7339">
        <v>3</v>
      </c>
    </row>
    <row r="7340" spans="1:3" x14ac:dyDescent="0.3">
      <c r="A7340" s="5" t="s">
        <v>5537</v>
      </c>
      <c r="B7340" s="7">
        <v>44078.692199999998</v>
      </c>
      <c r="C7340">
        <v>3</v>
      </c>
    </row>
    <row r="7341" spans="1:3" x14ac:dyDescent="0.3">
      <c r="A7341" s="5" t="s">
        <v>5541</v>
      </c>
      <c r="B7341" s="7">
        <v>44080.376900000003</v>
      </c>
      <c r="C7341">
        <v>3</v>
      </c>
    </row>
    <row r="7342" spans="1:3" x14ac:dyDescent="0.3">
      <c r="A7342" s="5" t="s">
        <v>5542</v>
      </c>
      <c r="B7342" s="7">
        <v>44081.475599999998</v>
      </c>
      <c r="C7342">
        <v>3</v>
      </c>
    </row>
    <row r="7343" spans="1:3" x14ac:dyDescent="0.3">
      <c r="A7343" s="5" t="s">
        <v>5543</v>
      </c>
      <c r="B7343" s="7">
        <v>44085.415800000002</v>
      </c>
      <c r="C7343">
        <v>3</v>
      </c>
    </row>
    <row r="7344" spans="1:3" x14ac:dyDescent="0.3">
      <c r="A7344" s="5" t="s">
        <v>5551</v>
      </c>
      <c r="B7344" s="7">
        <v>44087.574500000002</v>
      </c>
      <c r="C7344">
        <v>3</v>
      </c>
    </row>
    <row r="7345" spans="1:3" x14ac:dyDescent="0.3">
      <c r="A7345" s="5" t="s">
        <v>5554</v>
      </c>
      <c r="B7345" s="7">
        <v>44087.618399999999</v>
      </c>
      <c r="C7345">
        <v>3</v>
      </c>
    </row>
    <row r="7346" spans="1:3" x14ac:dyDescent="0.3">
      <c r="A7346" s="5" t="s">
        <v>5545</v>
      </c>
      <c r="B7346" s="7">
        <v>44087.647199999999</v>
      </c>
      <c r="C7346">
        <v>3</v>
      </c>
    </row>
    <row r="7347" spans="1:3" x14ac:dyDescent="0.3">
      <c r="A7347" s="5" t="s">
        <v>5556</v>
      </c>
      <c r="B7347" s="7">
        <v>44088.381600000001</v>
      </c>
      <c r="C7347">
        <v>3</v>
      </c>
    </row>
    <row r="7348" spans="1:3" x14ac:dyDescent="0.3">
      <c r="A7348" s="5" t="s">
        <v>5555</v>
      </c>
      <c r="B7348" s="7">
        <v>44088.390500000001</v>
      </c>
      <c r="C7348">
        <v>3</v>
      </c>
    </row>
    <row r="7349" spans="1:3" x14ac:dyDescent="0.3">
      <c r="A7349" s="5" t="s">
        <v>5550</v>
      </c>
      <c r="B7349" s="7">
        <v>44090.472099999999</v>
      </c>
      <c r="C7349">
        <v>3</v>
      </c>
    </row>
    <row r="7350" spans="1:3" x14ac:dyDescent="0.3">
      <c r="A7350" s="5" t="s">
        <v>5552</v>
      </c>
      <c r="B7350" s="7">
        <v>44090.626100000001</v>
      </c>
      <c r="C7350">
        <v>3</v>
      </c>
    </row>
    <row r="7351" spans="1:3" x14ac:dyDescent="0.3">
      <c r="A7351" s="5" t="s">
        <v>5559</v>
      </c>
      <c r="B7351" s="7">
        <v>44091.619700000003</v>
      </c>
      <c r="C7351">
        <v>3</v>
      </c>
    </row>
    <row r="7352" spans="1:3" x14ac:dyDescent="0.3">
      <c r="A7352" s="5" t="s">
        <v>5561</v>
      </c>
      <c r="B7352" s="7">
        <v>44092.418599999997</v>
      </c>
      <c r="C7352">
        <v>3</v>
      </c>
    </row>
    <row r="7353" spans="1:3" x14ac:dyDescent="0.3">
      <c r="A7353" s="5" t="s">
        <v>5562</v>
      </c>
      <c r="B7353" s="7">
        <v>44093.497900000002</v>
      </c>
      <c r="C7353">
        <v>3</v>
      </c>
    </row>
    <row r="7354" spans="1:3" x14ac:dyDescent="0.3">
      <c r="A7354" s="5" t="s">
        <v>5564</v>
      </c>
      <c r="B7354" s="7">
        <v>44097.5838</v>
      </c>
      <c r="C7354">
        <v>3</v>
      </c>
    </row>
    <row r="7355" spans="1:3" x14ac:dyDescent="0.3">
      <c r="A7355" s="5" t="s">
        <v>5566</v>
      </c>
      <c r="B7355" s="7">
        <v>44097.669600000001</v>
      </c>
      <c r="C7355">
        <v>3</v>
      </c>
    </row>
    <row r="7356" spans="1:3" x14ac:dyDescent="0.3">
      <c r="A7356" s="5" t="s">
        <v>5565</v>
      </c>
      <c r="B7356" s="7">
        <v>44098.572500000002</v>
      </c>
      <c r="C7356">
        <v>3</v>
      </c>
    </row>
    <row r="7357" spans="1:3" x14ac:dyDescent="0.3">
      <c r="A7357" s="5" t="s">
        <v>5574</v>
      </c>
      <c r="B7357" s="7">
        <v>44104.523999999998</v>
      </c>
      <c r="C7357">
        <v>3</v>
      </c>
    </row>
    <row r="7358" spans="1:3" x14ac:dyDescent="0.3">
      <c r="A7358" s="5" t="s">
        <v>5570</v>
      </c>
      <c r="B7358" s="7">
        <v>44104.553099999997</v>
      </c>
      <c r="C7358">
        <v>3</v>
      </c>
    </row>
    <row r="7359" spans="1:3" x14ac:dyDescent="0.3">
      <c r="A7359" s="5" t="s">
        <v>5572</v>
      </c>
      <c r="B7359" s="7">
        <v>44105.599600000001</v>
      </c>
      <c r="C7359">
        <v>3</v>
      </c>
    </row>
    <row r="7360" spans="1:3" x14ac:dyDescent="0.3">
      <c r="A7360" s="5" t="s">
        <v>5571</v>
      </c>
      <c r="B7360" s="7">
        <v>44105.655100000004</v>
      </c>
      <c r="C7360">
        <v>3</v>
      </c>
    </row>
    <row r="7361" spans="1:3" x14ac:dyDescent="0.3">
      <c r="A7361" s="5" t="s">
        <v>5575</v>
      </c>
      <c r="B7361" s="7">
        <v>44108.392899999999</v>
      </c>
      <c r="C7361">
        <v>3</v>
      </c>
    </row>
    <row r="7362" spans="1:3" x14ac:dyDescent="0.3">
      <c r="A7362" s="5" t="s">
        <v>5577</v>
      </c>
      <c r="B7362" s="7">
        <v>44110.517200000002</v>
      </c>
      <c r="C7362">
        <v>3</v>
      </c>
    </row>
    <row r="7363" spans="1:3" x14ac:dyDescent="0.3">
      <c r="A7363" s="5" t="s">
        <v>5578</v>
      </c>
      <c r="B7363" s="7">
        <v>44112.512300000002</v>
      </c>
      <c r="C7363">
        <v>3</v>
      </c>
    </row>
    <row r="7364" spans="1:3" x14ac:dyDescent="0.3">
      <c r="A7364" s="5" t="s">
        <v>5576</v>
      </c>
      <c r="B7364" s="7">
        <v>44112.606800000001</v>
      </c>
      <c r="C7364">
        <v>3</v>
      </c>
    </row>
    <row r="7365" spans="1:3" x14ac:dyDescent="0.3">
      <c r="A7365" s="5" t="s">
        <v>5579</v>
      </c>
      <c r="B7365" s="7">
        <v>44114.497300000003</v>
      </c>
      <c r="C7365">
        <v>3</v>
      </c>
    </row>
    <row r="7366" spans="1:3" x14ac:dyDescent="0.3">
      <c r="A7366" s="5" t="s">
        <v>5581</v>
      </c>
      <c r="B7366" s="7">
        <v>44115.597199999997</v>
      </c>
      <c r="C7366">
        <v>3</v>
      </c>
    </row>
    <row r="7367" spans="1:3" x14ac:dyDescent="0.3">
      <c r="A7367" s="5" t="s">
        <v>5583</v>
      </c>
      <c r="B7367" s="7">
        <v>44116.650699999998</v>
      </c>
      <c r="C7367">
        <v>3</v>
      </c>
    </row>
    <row r="7368" spans="1:3" x14ac:dyDescent="0.3">
      <c r="A7368" s="5" t="s">
        <v>5584</v>
      </c>
      <c r="B7368" s="7">
        <v>44118.564899999998</v>
      </c>
      <c r="C7368">
        <v>3</v>
      </c>
    </row>
    <row r="7369" spans="1:3" x14ac:dyDescent="0.3">
      <c r="A7369" s="5" t="s">
        <v>5586</v>
      </c>
      <c r="B7369" s="7">
        <v>44118.584799999997</v>
      </c>
      <c r="C7369">
        <v>3</v>
      </c>
    </row>
    <row r="7370" spans="1:3" x14ac:dyDescent="0.3">
      <c r="A7370" s="5" t="s">
        <v>5594</v>
      </c>
      <c r="B7370" s="7">
        <v>44122.506399999998</v>
      </c>
      <c r="C7370">
        <v>3</v>
      </c>
    </row>
    <row r="7371" spans="1:3" x14ac:dyDescent="0.3">
      <c r="A7371" s="5" t="s">
        <v>5600</v>
      </c>
      <c r="B7371" s="7">
        <v>44124.400699999998</v>
      </c>
      <c r="C7371">
        <v>3</v>
      </c>
    </row>
    <row r="7372" spans="1:3" x14ac:dyDescent="0.3">
      <c r="A7372" s="5" t="s">
        <v>5587</v>
      </c>
      <c r="B7372" s="7">
        <v>44124.485399999998</v>
      </c>
      <c r="C7372">
        <v>3</v>
      </c>
    </row>
    <row r="7373" spans="1:3" x14ac:dyDescent="0.3">
      <c r="A7373" s="5" t="s">
        <v>5598</v>
      </c>
      <c r="B7373" s="7">
        <v>44124.538800000002</v>
      </c>
      <c r="C7373">
        <v>3</v>
      </c>
    </row>
    <row r="7374" spans="1:3" x14ac:dyDescent="0.3">
      <c r="A7374" s="5" t="s">
        <v>5597</v>
      </c>
      <c r="B7374" s="7">
        <v>44124.582199999997</v>
      </c>
      <c r="C7374">
        <v>3</v>
      </c>
    </row>
    <row r="7375" spans="1:3" x14ac:dyDescent="0.3">
      <c r="A7375" s="5" t="s">
        <v>5593</v>
      </c>
      <c r="B7375" s="7">
        <v>44125.425900000002</v>
      </c>
      <c r="C7375">
        <v>3</v>
      </c>
    </row>
    <row r="7376" spans="1:3" x14ac:dyDescent="0.3">
      <c r="A7376" s="5" t="s">
        <v>5601</v>
      </c>
      <c r="B7376" s="7">
        <v>44125.609199999999</v>
      </c>
      <c r="C7376">
        <v>3</v>
      </c>
    </row>
    <row r="7377" spans="1:3" x14ac:dyDescent="0.3">
      <c r="A7377" s="5" t="s">
        <v>5604</v>
      </c>
      <c r="B7377" s="7">
        <v>44127.427600000003</v>
      </c>
      <c r="C7377">
        <v>3</v>
      </c>
    </row>
    <row r="7378" spans="1:3" x14ac:dyDescent="0.3">
      <c r="A7378" s="5" t="s">
        <v>5603</v>
      </c>
      <c r="B7378" s="7">
        <v>44129.529699999999</v>
      </c>
      <c r="C7378">
        <v>3</v>
      </c>
    </row>
    <row r="7379" spans="1:3" x14ac:dyDescent="0.3">
      <c r="A7379" s="5" t="s">
        <v>5607</v>
      </c>
      <c r="B7379" s="7">
        <v>44131.385000000002</v>
      </c>
      <c r="C7379">
        <v>3</v>
      </c>
    </row>
    <row r="7380" spans="1:3" x14ac:dyDescent="0.3">
      <c r="A7380" s="5" t="s">
        <v>5613</v>
      </c>
      <c r="B7380" s="7">
        <v>44134.555099999998</v>
      </c>
      <c r="C7380">
        <v>3</v>
      </c>
    </row>
    <row r="7381" spans="1:3" x14ac:dyDescent="0.3">
      <c r="A7381" s="5" t="s">
        <v>5610</v>
      </c>
      <c r="B7381" s="7">
        <v>44135.426700000004</v>
      </c>
      <c r="C7381">
        <v>3</v>
      </c>
    </row>
    <row r="7382" spans="1:3" x14ac:dyDescent="0.3">
      <c r="A7382" s="5" t="s">
        <v>5611</v>
      </c>
      <c r="B7382" s="7">
        <v>44135.702599999997</v>
      </c>
      <c r="C7382">
        <v>3</v>
      </c>
    </row>
    <row r="7383" spans="1:3" x14ac:dyDescent="0.3">
      <c r="A7383" s="5" t="s">
        <v>5616</v>
      </c>
      <c r="B7383" s="7">
        <v>44136.453000000001</v>
      </c>
      <c r="C7383">
        <v>3</v>
      </c>
    </row>
    <row r="7384" spans="1:3" x14ac:dyDescent="0.3">
      <c r="A7384" s="5" t="s">
        <v>5618</v>
      </c>
      <c r="B7384" s="7">
        <v>44137.532899999998</v>
      </c>
      <c r="C7384">
        <v>3</v>
      </c>
    </row>
    <row r="7385" spans="1:3" x14ac:dyDescent="0.3">
      <c r="A7385" s="5" t="s">
        <v>5614</v>
      </c>
      <c r="B7385" s="7">
        <v>44138.493799999997</v>
      </c>
      <c r="C7385">
        <v>3</v>
      </c>
    </row>
    <row r="7386" spans="1:3" x14ac:dyDescent="0.3">
      <c r="A7386" s="5" t="s">
        <v>5617</v>
      </c>
      <c r="B7386" s="7">
        <v>44139.677499999998</v>
      </c>
      <c r="C7386">
        <v>3</v>
      </c>
    </row>
    <row r="7387" spans="1:3" x14ac:dyDescent="0.3">
      <c r="A7387" s="5" t="s">
        <v>5621</v>
      </c>
      <c r="B7387" s="7">
        <v>44141.388299999999</v>
      </c>
      <c r="C7387">
        <v>3</v>
      </c>
    </row>
    <row r="7388" spans="1:3" x14ac:dyDescent="0.3">
      <c r="A7388" s="5" t="s">
        <v>5623</v>
      </c>
      <c r="B7388" s="7">
        <v>44142.564100000003</v>
      </c>
      <c r="C7388">
        <v>3</v>
      </c>
    </row>
    <row r="7389" spans="1:3" x14ac:dyDescent="0.3">
      <c r="A7389" s="5" t="s">
        <v>5620</v>
      </c>
      <c r="B7389" s="7">
        <v>44143.430200000003</v>
      </c>
      <c r="C7389">
        <v>3</v>
      </c>
    </row>
    <row r="7390" spans="1:3" x14ac:dyDescent="0.3">
      <c r="A7390" s="5" t="s">
        <v>5629</v>
      </c>
      <c r="B7390" s="7">
        <v>44144.506200000003</v>
      </c>
      <c r="C7390">
        <v>3</v>
      </c>
    </row>
    <row r="7391" spans="1:3" x14ac:dyDescent="0.3">
      <c r="A7391" s="5" t="s">
        <v>5628</v>
      </c>
      <c r="B7391" s="7">
        <v>44144.625899999999</v>
      </c>
      <c r="C7391">
        <v>3</v>
      </c>
    </row>
    <row r="7392" spans="1:3" x14ac:dyDescent="0.3">
      <c r="A7392" s="5" t="s">
        <v>5630</v>
      </c>
      <c r="B7392" s="7">
        <v>44146.494700000003</v>
      </c>
      <c r="C7392">
        <v>3</v>
      </c>
    </row>
    <row r="7393" spans="1:3" x14ac:dyDescent="0.3">
      <c r="A7393" s="5" t="s">
        <v>5631</v>
      </c>
      <c r="B7393" s="7">
        <v>44147.455300000001</v>
      </c>
      <c r="C7393">
        <v>3</v>
      </c>
    </row>
    <row r="7394" spans="1:3" x14ac:dyDescent="0.3">
      <c r="A7394" s="5" t="s">
        <v>5632</v>
      </c>
      <c r="B7394" s="7">
        <v>44147.506000000001</v>
      </c>
      <c r="C7394">
        <v>3</v>
      </c>
    </row>
    <row r="7395" spans="1:3" x14ac:dyDescent="0.3">
      <c r="A7395" s="5" t="s">
        <v>5633</v>
      </c>
      <c r="B7395" s="7">
        <v>44150.513200000001</v>
      </c>
      <c r="C7395">
        <v>3</v>
      </c>
    </row>
    <row r="7396" spans="1:3" x14ac:dyDescent="0.3">
      <c r="A7396" s="5" t="s">
        <v>5634</v>
      </c>
      <c r="B7396" s="7">
        <v>44151.5746</v>
      </c>
      <c r="C7396">
        <v>3</v>
      </c>
    </row>
    <row r="7397" spans="1:3" x14ac:dyDescent="0.3">
      <c r="A7397" s="5" t="s">
        <v>5637</v>
      </c>
      <c r="B7397" s="7">
        <v>44152.521500000003</v>
      </c>
      <c r="C7397">
        <v>3</v>
      </c>
    </row>
    <row r="7398" spans="1:3" x14ac:dyDescent="0.3">
      <c r="A7398" s="5" t="s">
        <v>5641</v>
      </c>
      <c r="B7398" s="7">
        <v>44154.548799999997</v>
      </c>
      <c r="C7398">
        <v>3</v>
      </c>
    </row>
    <row r="7399" spans="1:3" x14ac:dyDescent="0.3">
      <c r="A7399" s="5" t="s">
        <v>5639</v>
      </c>
      <c r="B7399" s="7">
        <v>44155.416100000002</v>
      </c>
      <c r="C7399">
        <v>3</v>
      </c>
    </row>
    <row r="7400" spans="1:3" x14ac:dyDescent="0.3">
      <c r="A7400" s="5" t="s">
        <v>5642</v>
      </c>
      <c r="B7400" s="7">
        <v>44155.643900000003</v>
      </c>
      <c r="C7400">
        <v>3</v>
      </c>
    </row>
    <row r="7401" spans="1:3" x14ac:dyDescent="0.3">
      <c r="A7401" s="5" t="s">
        <v>5640</v>
      </c>
      <c r="B7401" s="7">
        <v>44156.423699999999</v>
      </c>
      <c r="C7401">
        <v>3</v>
      </c>
    </row>
    <row r="7402" spans="1:3" x14ac:dyDescent="0.3">
      <c r="A7402" s="5" t="s">
        <v>5643</v>
      </c>
      <c r="B7402" s="7">
        <v>44158.537700000001</v>
      </c>
      <c r="C7402">
        <v>3</v>
      </c>
    </row>
    <row r="7403" spans="1:3" x14ac:dyDescent="0.3">
      <c r="A7403" s="5" t="s">
        <v>5645</v>
      </c>
      <c r="B7403" s="7">
        <v>44164.656300000002</v>
      </c>
      <c r="C7403">
        <v>3</v>
      </c>
    </row>
    <row r="7404" spans="1:3" x14ac:dyDescent="0.3">
      <c r="A7404" s="5" t="s">
        <v>5647</v>
      </c>
      <c r="B7404" s="7">
        <v>44169.570200000002</v>
      </c>
      <c r="C7404">
        <v>3</v>
      </c>
    </row>
    <row r="7405" spans="1:3" x14ac:dyDescent="0.3">
      <c r="A7405" s="5" t="s">
        <v>5648</v>
      </c>
      <c r="B7405" s="7">
        <v>44170.407299999999</v>
      </c>
      <c r="C7405">
        <v>3</v>
      </c>
    </row>
    <row r="7406" spans="1:3" x14ac:dyDescent="0.3">
      <c r="A7406" s="5" t="s">
        <v>5649</v>
      </c>
      <c r="B7406" s="7">
        <v>44172.432999999997</v>
      </c>
      <c r="C7406">
        <v>3</v>
      </c>
    </row>
    <row r="7407" spans="1:3" x14ac:dyDescent="0.3">
      <c r="A7407" s="5" t="s">
        <v>5650</v>
      </c>
      <c r="B7407" s="7">
        <v>44175.4859</v>
      </c>
      <c r="C7407">
        <v>3</v>
      </c>
    </row>
    <row r="7408" spans="1:3" x14ac:dyDescent="0.3">
      <c r="A7408" s="5" t="s">
        <v>5656</v>
      </c>
      <c r="B7408" s="7">
        <v>44178.534</v>
      </c>
      <c r="C7408">
        <v>3</v>
      </c>
    </row>
    <row r="7409" spans="1:3" x14ac:dyDescent="0.3">
      <c r="A7409" s="5" t="s">
        <v>5653</v>
      </c>
      <c r="B7409" s="7">
        <v>44179.4228</v>
      </c>
      <c r="C7409">
        <v>3</v>
      </c>
    </row>
    <row r="7410" spans="1:3" x14ac:dyDescent="0.3">
      <c r="A7410" s="5" t="s">
        <v>5658</v>
      </c>
      <c r="B7410" s="7">
        <v>44181.451000000001</v>
      </c>
      <c r="C7410">
        <v>3</v>
      </c>
    </row>
    <row r="7411" spans="1:3" x14ac:dyDescent="0.3">
      <c r="A7411" s="5" t="s">
        <v>5657</v>
      </c>
      <c r="B7411" s="7">
        <v>44181.592299999997</v>
      </c>
      <c r="C7411">
        <v>3</v>
      </c>
    </row>
    <row r="7412" spans="1:3" x14ac:dyDescent="0.3">
      <c r="A7412" s="5" t="s">
        <v>5660</v>
      </c>
      <c r="B7412" s="7">
        <v>44182.500899999999</v>
      </c>
      <c r="C7412">
        <v>3</v>
      </c>
    </row>
    <row r="7413" spans="1:3" x14ac:dyDescent="0.3">
      <c r="A7413" s="5" t="s">
        <v>5659</v>
      </c>
      <c r="B7413" s="7">
        <v>44182.6734</v>
      </c>
      <c r="C7413">
        <v>3</v>
      </c>
    </row>
    <row r="7414" spans="1:3" x14ac:dyDescent="0.3">
      <c r="A7414" s="5" t="s">
        <v>5665</v>
      </c>
      <c r="B7414" s="7">
        <v>44184.5455</v>
      </c>
      <c r="C7414">
        <v>3</v>
      </c>
    </row>
    <row r="7415" spans="1:3" x14ac:dyDescent="0.3">
      <c r="A7415" s="5" t="s">
        <v>5666</v>
      </c>
      <c r="B7415" s="7">
        <v>44184.573700000001</v>
      </c>
      <c r="C7415">
        <v>3</v>
      </c>
    </row>
    <row r="7416" spans="1:3" x14ac:dyDescent="0.3">
      <c r="A7416" s="5" t="s">
        <v>5662</v>
      </c>
      <c r="B7416" s="7">
        <v>44184.614699999998</v>
      </c>
      <c r="C7416">
        <v>3</v>
      </c>
    </row>
    <row r="7417" spans="1:3" x14ac:dyDescent="0.3">
      <c r="A7417" s="5" t="s">
        <v>5663</v>
      </c>
      <c r="B7417" s="7">
        <v>44186.684600000001</v>
      </c>
      <c r="C7417">
        <v>3</v>
      </c>
    </row>
    <row r="7418" spans="1:3" x14ac:dyDescent="0.3">
      <c r="A7418" s="5" t="s">
        <v>5667</v>
      </c>
      <c r="B7418" s="7">
        <v>44189.416299999997</v>
      </c>
      <c r="C7418">
        <v>3</v>
      </c>
    </row>
    <row r="7419" spans="1:3" x14ac:dyDescent="0.3">
      <c r="A7419" s="5" t="s">
        <v>5669</v>
      </c>
      <c r="B7419" s="7">
        <v>44189.571000000004</v>
      </c>
      <c r="C7419">
        <v>3</v>
      </c>
    </row>
    <row r="7420" spans="1:3" x14ac:dyDescent="0.3">
      <c r="A7420" s="5" t="s">
        <v>5670</v>
      </c>
      <c r="B7420" s="7">
        <v>44191.531499999997</v>
      </c>
      <c r="C7420">
        <v>3</v>
      </c>
    </row>
    <row r="7421" spans="1:3" x14ac:dyDescent="0.3">
      <c r="A7421" s="5" t="s">
        <v>5668</v>
      </c>
      <c r="B7421" s="7">
        <v>44191.548199999997</v>
      </c>
      <c r="C7421">
        <v>3</v>
      </c>
    </row>
    <row r="7422" spans="1:3" x14ac:dyDescent="0.3">
      <c r="A7422" s="5" t="s">
        <v>5673</v>
      </c>
      <c r="B7422" s="7">
        <v>44192.4205</v>
      </c>
      <c r="C7422">
        <v>3</v>
      </c>
    </row>
    <row r="7423" spans="1:3" x14ac:dyDescent="0.3">
      <c r="A7423" s="5" t="s">
        <v>5677</v>
      </c>
      <c r="B7423" s="7">
        <v>44193.513400000003</v>
      </c>
      <c r="C7423">
        <v>3</v>
      </c>
    </row>
    <row r="7424" spans="1:3" x14ac:dyDescent="0.3">
      <c r="A7424" s="5" t="s">
        <v>5674</v>
      </c>
      <c r="B7424" s="7">
        <v>44193.569100000001</v>
      </c>
      <c r="C7424">
        <v>3</v>
      </c>
    </row>
    <row r="7425" spans="1:3" x14ac:dyDescent="0.3">
      <c r="A7425" s="5" t="s">
        <v>5679</v>
      </c>
      <c r="B7425" s="7">
        <v>44194.691800000001</v>
      </c>
      <c r="C7425">
        <v>3</v>
      </c>
    </row>
    <row r="7426" spans="1:3" x14ac:dyDescent="0.3">
      <c r="A7426" s="5" t="s">
        <v>5678</v>
      </c>
      <c r="B7426" s="7">
        <v>44195.436300000001</v>
      </c>
      <c r="C7426">
        <v>3</v>
      </c>
    </row>
    <row r="7427" spans="1:3" x14ac:dyDescent="0.3">
      <c r="A7427" s="5" t="s">
        <v>5682</v>
      </c>
      <c r="B7427" s="7">
        <v>44196.585500000001</v>
      </c>
      <c r="C7427">
        <v>3</v>
      </c>
    </row>
    <row r="7428" spans="1:3" x14ac:dyDescent="0.3">
      <c r="A7428" s="5" t="s">
        <v>5684</v>
      </c>
      <c r="B7428" s="7">
        <v>44197.640500000001</v>
      </c>
      <c r="C7428">
        <v>3</v>
      </c>
    </row>
    <row r="7429" spans="1:3" x14ac:dyDescent="0.3">
      <c r="A7429" s="5" t="s">
        <v>5685</v>
      </c>
      <c r="B7429" s="7">
        <v>44199.498599999999</v>
      </c>
      <c r="C7429">
        <v>3</v>
      </c>
    </row>
    <row r="7430" spans="1:3" x14ac:dyDescent="0.3">
      <c r="A7430" s="5" t="s">
        <v>5681</v>
      </c>
      <c r="B7430" s="7">
        <v>44199.6371</v>
      </c>
      <c r="C7430">
        <v>3</v>
      </c>
    </row>
    <row r="7431" spans="1:3" x14ac:dyDescent="0.3">
      <c r="A7431" s="5" t="s">
        <v>5683</v>
      </c>
      <c r="B7431" s="7">
        <v>44200.561999999998</v>
      </c>
      <c r="C7431">
        <v>3</v>
      </c>
    </row>
    <row r="7432" spans="1:3" x14ac:dyDescent="0.3">
      <c r="A7432" s="5" t="s">
        <v>5686</v>
      </c>
      <c r="B7432" s="7">
        <v>44200.587899999999</v>
      </c>
      <c r="C7432">
        <v>3</v>
      </c>
    </row>
    <row r="7433" spans="1:3" x14ac:dyDescent="0.3">
      <c r="A7433" s="5" t="s">
        <v>5688</v>
      </c>
      <c r="B7433" s="7">
        <v>44204.642500000002</v>
      </c>
      <c r="C7433">
        <v>3</v>
      </c>
    </row>
    <row r="7434" spans="1:3" x14ac:dyDescent="0.3">
      <c r="A7434" s="5" t="s">
        <v>5691</v>
      </c>
      <c r="B7434" s="7">
        <v>44204.659699999997</v>
      </c>
      <c r="C7434">
        <v>3</v>
      </c>
    </row>
    <row r="7435" spans="1:3" x14ac:dyDescent="0.3">
      <c r="A7435" s="5" t="s">
        <v>5694</v>
      </c>
      <c r="B7435" s="7">
        <v>44207.514600000002</v>
      </c>
      <c r="C7435">
        <v>3</v>
      </c>
    </row>
    <row r="7436" spans="1:3" x14ac:dyDescent="0.3">
      <c r="A7436" s="5" t="s">
        <v>5697</v>
      </c>
      <c r="B7436" s="7">
        <v>44208.447899999999</v>
      </c>
      <c r="C7436">
        <v>3</v>
      </c>
    </row>
    <row r="7437" spans="1:3" x14ac:dyDescent="0.3">
      <c r="A7437" s="5" t="s">
        <v>5692</v>
      </c>
      <c r="B7437" s="7">
        <v>44208.458100000003</v>
      </c>
      <c r="C7437">
        <v>3</v>
      </c>
    </row>
    <row r="7438" spans="1:3" x14ac:dyDescent="0.3">
      <c r="A7438" s="5" t="s">
        <v>5696</v>
      </c>
      <c r="B7438" s="7">
        <v>44208.625899999999</v>
      </c>
      <c r="C7438">
        <v>3</v>
      </c>
    </row>
    <row r="7439" spans="1:3" x14ac:dyDescent="0.3">
      <c r="A7439" s="5" t="s">
        <v>5698</v>
      </c>
      <c r="B7439" s="7">
        <v>44209.641499999998</v>
      </c>
      <c r="C7439">
        <v>3</v>
      </c>
    </row>
    <row r="7440" spans="1:3" x14ac:dyDescent="0.3">
      <c r="A7440" s="5" t="s">
        <v>5695</v>
      </c>
      <c r="B7440" s="7">
        <v>44210.541899999997</v>
      </c>
      <c r="C7440">
        <v>3</v>
      </c>
    </row>
    <row r="7441" spans="1:3" x14ac:dyDescent="0.3">
      <c r="A7441" s="5" t="s">
        <v>5700</v>
      </c>
      <c r="B7441" s="7">
        <v>44211.692499999997</v>
      </c>
      <c r="C7441">
        <v>3</v>
      </c>
    </row>
    <row r="7442" spans="1:3" x14ac:dyDescent="0.3">
      <c r="A7442" s="5" t="s">
        <v>5699</v>
      </c>
      <c r="B7442" s="7">
        <v>44212.618199999997</v>
      </c>
      <c r="C7442">
        <v>3</v>
      </c>
    </row>
    <row r="7443" spans="1:3" x14ac:dyDescent="0.3">
      <c r="A7443" s="5" t="s">
        <v>5702</v>
      </c>
      <c r="B7443" s="7">
        <v>44216.618799999997</v>
      </c>
      <c r="C7443">
        <v>3</v>
      </c>
    </row>
    <row r="7444" spans="1:3" x14ac:dyDescent="0.3">
      <c r="A7444" s="5" t="s">
        <v>5706</v>
      </c>
      <c r="B7444" s="7">
        <v>44218.420100000003</v>
      </c>
      <c r="C7444">
        <v>3</v>
      </c>
    </row>
    <row r="7445" spans="1:3" x14ac:dyDescent="0.3">
      <c r="A7445" s="5" t="s">
        <v>5707</v>
      </c>
      <c r="B7445" s="7">
        <v>44219.395199999999</v>
      </c>
      <c r="C7445">
        <v>3</v>
      </c>
    </row>
    <row r="7446" spans="1:3" x14ac:dyDescent="0.3">
      <c r="A7446" s="5" t="s">
        <v>5708</v>
      </c>
      <c r="B7446" s="7">
        <v>44219.6757</v>
      </c>
      <c r="C7446">
        <v>3</v>
      </c>
    </row>
    <row r="7447" spans="1:3" x14ac:dyDescent="0.3">
      <c r="A7447" s="5" t="s">
        <v>5711</v>
      </c>
      <c r="B7447" s="7">
        <v>44220.467400000001</v>
      </c>
      <c r="C7447">
        <v>3</v>
      </c>
    </row>
    <row r="7448" spans="1:3" x14ac:dyDescent="0.3">
      <c r="A7448" s="5" t="s">
        <v>5705</v>
      </c>
      <c r="B7448" s="7">
        <v>44221.694300000003</v>
      </c>
      <c r="C7448">
        <v>3</v>
      </c>
    </row>
    <row r="7449" spans="1:3" x14ac:dyDescent="0.3">
      <c r="A7449" s="5" t="s">
        <v>5710</v>
      </c>
      <c r="B7449" s="7">
        <v>44223.440999999999</v>
      </c>
      <c r="C7449">
        <v>3</v>
      </c>
    </row>
    <row r="7450" spans="1:3" x14ac:dyDescent="0.3">
      <c r="A7450" s="5" t="s">
        <v>5720</v>
      </c>
      <c r="B7450" s="7">
        <v>44229.5213</v>
      </c>
      <c r="C7450">
        <v>3</v>
      </c>
    </row>
    <row r="7451" spans="1:3" x14ac:dyDescent="0.3">
      <c r="A7451" s="5" t="s">
        <v>5719</v>
      </c>
      <c r="B7451" s="7">
        <v>44230.4205</v>
      </c>
      <c r="C7451">
        <v>3</v>
      </c>
    </row>
    <row r="7452" spans="1:3" x14ac:dyDescent="0.3">
      <c r="A7452" s="5" t="s">
        <v>5721</v>
      </c>
      <c r="B7452" s="7">
        <v>44230.464</v>
      </c>
      <c r="C7452">
        <v>3</v>
      </c>
    </row>
    <row r="7453" spans="1:3" x14ac:dyDescent="0.3">
      <c r="A7453" s="5" t="s">
        <v>5722</v>
      </c>
      <c r="B7453" s="7">
        <v>44230.613700000002</v>
      </c>
      <c r="C7453">
        <v>3</v>
      </c>
    </row>
    <row r="7454" spans="1:3" x14ac:dyDescent="0.3">
      <c r="A7454" s="5" t="s">
        <v>5717</v>
      </c>
      <c r="B7454" s="7">
        <v>44231.41</v>
      </c>
      <c r="C7454">
        <v>3</v>
      </c>
    </row>
    <row r="7455" spans="1:3" x14ac:dyDescent="0.3">
      <c r="A7455" s="5" t="s">
        <v>5726</v>
      </c>
      <c r="B7455" s="7">
        <v>44235.542999999998</v>
      </c>
      <c r="C7455">
        <v>3</v>
      </c>
    </row>
    <row r="7456" spans="1:3" x14ac:dyDescent="0.3">
      <c r="A7456" s="5" t="s">
        <v>5724</v>
      </c>
      <c r="B7456" s="7">
        <v>44236.618999999999</v>
      </c>
      <c r="C7456">
        <v>3</v>
      </c>
    </row>
    <row r="7457" spans="1:3" x14ac:dyDescent="0.3">
      <c r="A7457" s="5" t="s">
        <v>5728</v>
      </c>
      <c r="B7457" s="7">
        <v>44238.585800000001</v>
      </c>
      <c r="C7457">
        <v>3</v>
      </c>
    </row>
    <row r="7458" spans="1:3" x14ac:dyDescent="0.3">
      <c r="A7458" s="5" t="s">
        <v>5730</v>
      </c>
      <c r="B7458" s="7">
        <v>44242.582300000002</v>
      </c>
      <c r="C7458">
        <v>3</v>
      </c>
    </row>
    <row r="7459" spans="1:3" x14ac:dyDescent="0.3">
      <c r="A7459" s="5" t="s">
        <v>5729</v>
      </c>
      <c r="B7459" s="7">
        <v>44243.495499999997</v>
      </c>
      <c r="C7459">
        <v>3</v>
      </c>
    </row>
    <row r="7460" spans="1:3" x14ac:dyDescent="0.3">
      <c r="A7460" s="5" t="s">
        <v>5734</v>
      </c>
      <c r="B7460" s="7">
        <v>44244.388400000003</v>
      </c>
      <c r="C7460">
        <v>3</v>
      </c>
    </row>
    <row r="7461" spans="1:3" x14ac:dyDescent="0.3">
      <c r="A7461" s="5" t="s">
        <v>5733</v>
      </c>
      <c r="B7461" s="7">
        <v>44244.512199999997</v>
      </c>
      <c r="C7461">
        <v>3</v>
      </c>
    </row>
    <row r="7462" spans="1:3" x14ac:dyDescent="0.3">
      <c r="A7462" s="5" t="s">
        <v>5737</v>
      </c>
      <c r="B7462" s="7">
        <v>44248.536699999997</v>
      </c>
      <c r="C7462">
        <v>3</v>
      </c>
    </row>
    <row r="7463" spans="1:3" x14ac:dyDescent="0.3">
      <c r="A7463" s="5" t="s">
        <v>5739</v>
      </c>
      <c r="B7463" s="7">
        <v>44248.643100000001</v>
      </c>
      <c r="C7463">
        <v>3</v>
      </c>
    </row>
    <row r="7464" spans="1:3" x14ac:dyDescent="0.3">
      <c r="A7464" s="5" t="s">
        <v>5740</v>
      </c>
      <c r="B7464" s="7">
        <v>44256.486499999999</v>
      </c>
      <c r="C7464">
        <v>3</v>
      </c>
    </row>
    <row r="7465" spans="1:3" x14ac:dyDescent="0.3">
      <c r="A7465" s="5" t="s">
        <v>5746</v>
      </c>
      <c r="B7465" s="7">
        <v>44261.474499999997</v>
      </c>
      <c r="C7465">
        <v>3</v>
      </c>
    </row>
    <row r="7466" spans="1:3" x14ac:dyDescent="0.3">
      <c r="A7466" s="5" t="s">
        <v>5742</v>
      </c>
      <c r="B7466" s="7">
        <v>44262.605499999998</v>
      </c>
      <c r="C7466">
        <v>3</v>
      </c>
    </row>
    <row r="7467" spans="1:3" x14ac:dyDescent="0.3">
      <c r="A7467" s="5" t="s">
        <v>5748</v>
      </c>
      <c r="B7467" s="7">
        <v>44263.625999999997</v>
      </c>
      <c r="C7467">
        <v>3</v>
      </c>
    </row>
    <row r="7468" spans="1:3" x14ac:dyDescent="0.3">
      <c r="A7468" s="5" t="s">
        <v>5745</v>
      </c>
      <c r="B7468" s="7">
        <v>44264.543100000003</v>
      </c>
      <c r="C7468">
        <v>3</v>
      </c>
    </row>
    <row r="7469" spans="1:3" x14ac:dyDescent="0.3">
      <c r="A7469" s="5" t="s">
        <v>5751</v>
      </c>
      <c r="B7469" s="7">
        <v>44265.588600000003</v>
      </c>
      <c r="C7469">
        <v>3</v>
      </c>
    </row>
    <row r="7470" spans="1:3" x14ac:dyDescent="0.3">
      <c r="A7470" s="5" t="s">
        <v>5753</v>
      </c>
      <c r="B7470" s="7">
        <v>44266.5386</v>
      </c>
      <c r="C7470">
        <v>3</v>
      </c>
    </row>
    <row r="7471" spans="1:3" x14ac:dyDescent="0.3">
      <c r="A7471" s="5" t="s">
        <v>5750</v>
      </c>
      <c r="B7471" s="7">
        <v>44268.460299999999</v>
      </c>
      <c r="C7471">
        <v>3</v>
      </c>
    </row>
    <row r="7472" spans="1:3" x14ac:dyDescent="0.3">
      <c r="A7472" s="5" t="s">
        <v>5755</v>
      </c>
      <c r="B7472" s="7">
        <v>44269.467900000003</v>
      </c>
      <c r="C7472">
        <v>3</v>
      </c>
    </row>
    <row r="7473" spans="1:3" x14ac:dyDescent="0.3">
      <c r="A7473" s="5" t="s">
        <v>5756</v>
      </c>
      <c r="B7473" s="7">
        <v>44271.547599999998</v>
      </c>
      <c r="C7473">
        <v>3</v>
      </c>
    </row>
    <row r="7474" spans="1:3" x14ac:dyDescent="0.3">
      <c r="A7474" s="5" t="s">
        <v>5754</v>
      </c>
      <c r="B7474" s="7">
        <v>44271.642200000002</v>
      </c>
      <c r="C7474">
        <v>3</v>
      </c>
    </row>
    <row r="7475" spans="1:3" x14ac:dyDescent="0.3">
      <c r="A7475" s="5" t="s">
        <v>5758</v>
      </c>
      <c r="B7475" s="7">
        <v>44274.673600000002</v>
      </c>
      <c r="C7475">
        <v>3</v>
      </c>
    </row>
    <row r="7476" spans="1:3" x14ac:dyDescent="0.3">
      <c r="A7476" s="5" t="s">
        <v>5760</v>
      </c>
      <c r="B7476" s="7">
        <v>44277.548199999997</v>
      </c>
      <c r="C7476">
        <v>3</v>
      </c>
    </row>
    <row r="7477" spans="1:3" x14ac:dyDescent="0.3">
      <c r="A7477" s="5" t="s">
        <v>5761</v>
      </c>
      <c r="B7477" s="7">
        <v>44278.707799999996</v>
      </c>
      <c r="C7477">
        <v>3</v>
      </c>
    </row>
    <row r="7478" spans="1:3" x14ac:dyDescent="0.3">
      <c r="A7478" s="5" t="s">
        <v>5763</v>
      </c>
      <c r="B7478" s="7">
        <v>44279.679199999999</v>
      </c>
      <c r="C7478">
        <v>3</v>
      </c>
    </row>
    <row r="7479" spans="1:3" x14ac:dyDescent="0.3">
      <c r="A7479" s="5" t="s">
        <v>5764</v>
      </c>
      <c r="B7479" s="7">
        <v>44282.4139</v>
      </c>
      <c r="C7479">
        <v>3</v>
      </c>
    </row>
    <row r="7480" spans="1:3" x14ac:dyDescent="0.3">
      <c r="A7480" s="5" t="s">
        <v>5765</v>
      </c>
      <c r="B7480" s="7">
        <v>44283.505499999999</v>
      </c>
      <c r="C7480">
        <v>3</v>
      </c>
    </row>
    <row r="7481" spans="1:3" x14ac:dyDescent="0.3">
      <c r="A7481" s="5" t="s">
        <v>5766</v>
      </c>
      <c r="B7481" s="7">
        <v>44286.515700000004</v>
      </c>
      <c r="C7481">
        <v>3</v>
      </c>
    </row>
    <row r="7482" spans="1:3" x14ac:dyDescent="0.3">
      <c r="A7482" s="5" t="s">
        <v>5767</v>
      </c>
      <c r="B7482" s="7">
        <v>44288.572099999998</v>
      </c>
      <c r="C7482">
        <v>3</v>
      </c>
    </row>
    <row r="7483" spans="1:3" x14ac:dyDescent="0.3">
      <c r="A7483" s="5" t="s">
        <v>5769</v>
      </c>
      <c r="B7483" s="7">
        <v>44290.686000000002</v>
      </c>
      <c r="C7483">
        <v>3</v>
      </c>
    </row>
    <row r="7484" spans="1:3" x14ac:dyDescent="0.3">
      <c r="A7484" s="5" t="s">
        <v>5770</v>
      </c>
      <c r="B7484" s="7">
        <v>44297.4018</v>
      </c>
      <c r="C7484">
        <v>3</v>
      </c>
    </row>
    <row r="7485" spans="1:3" x14ac:dyDescent="0.3">
      <c r="A7485" s="5" t="s">
        <v>5774</v>
      </c>
      <c r="B7485" s="7">
        <v>44297.6446</v>
      </c>
      <c r="C7485">
        <v>3</v>
      </c>
    </row>
    <row r="7486" spans="1:3" x14ac:dyDescent="0.3">
      <c r="A7486" s="5" t="s">
        <v>5772</v>
      </c>
      <c r="B7486" s="7">
        <v>44298.388299999999</v>
      </c>
      <c r="C7486">
        <v>3</v>
      </c>
    </row>
    <row r="7487" spans="1:3" x14ac:dyDescent="0.3">
      <c r="A7487" s="5" t="s">
        <v>5777</v>
      </c>
      <c r="B7487" s="7">
        <v>44298.629099999998</v>
      </c>
      <c r="C7487">
        <v>3</v>
      </c>
    </row>
    <row r="7488" spans="1:3" x14ac:dyDescent="0.3">
      <c r="A7488" s="5" t="s">
        <v>5778</v>
      </c>
      <c r="B7488" s="7">
        <v>44299.490599999997</v>
      </c>
      <c r="C7488">
        <v>3</v>
      </c>
    </row>
    <row r="7489" spans="1:3" x14ac:dyDescent="0.3">
      <c r="A7489" s="5" t="s">
        <v>5782</v>
      </c>
      <c r="B7489" s="7">
        <v>44305.558199999999</v>
      </c>
      <c r="C7489">
        <v>3</v>
      </c>
    </row>
    <row r="7490" spans="1:3" x14ac:dyDescent="0.3">
      <c r="A7490" s="5" t="s">
        <v>5783</v>
      </c>
      <c r="B7490" s="7">
        <v>44308.424599999998</v>
      </c>
      <c r="C7490">
        <v>3</v>
      </c>
    </row>
    <row r="7491" spans="1:3" x14ac:dyDescent="0.3">
      <c r="A7491" s="5" t="s">
        <v>5785</v>
      </c>
      <c r="B7491" s="7">
        <v>44310.398000000001</v>
      </c>
      <c r="C7491">
        <v>3</v>
      </c>
    </row>
    <row r="7492" spans="1:3" x14ac:dyDescent="0.3">
      <c r="A7492" s="5" t="s">
        <v>5790</v>
      </c>
      <c r="B7492" s="7">
        <v>44315.510699999999</v>
      </c>
      <c r="C7492">
        <v>3</v>
      </c>
    </row>
    <row r="7493" spans="1:3" x14ac:dyDescent="0.3">
      <c r="A7493" s="5" t="s">
        <v>5791</v>
      </c>
      <c r="B7493" s="7">
        <v>44317.491199999997</v>
      </c>
      <c r="C7493">
        <v>3</v>
      </c>
    </row>
    <row r="7494" spans="1:3" x14ac:dyDescent="0.3">
      <c r="A7494" s="5" t="s">
        <v>5796</v>
      </c>
      <c r="B7494" s="7">
        <v>44318.418700000002</v>
      </c>
      <c r="C7494">
        <v>3</v>
      </c>
    </row>
    <row r="7495" spans="1:3" x14ac:dyDescent="0.3">
      <c r="A7495" s="5" t="s">
        <v>5793</v>
      </c>
      <c r="B7495" s="7">
        <v>44318.615599999997</v>
      </c>
      <c r="C7495">
        <v>3</v>
      </c>
    </row>
    <row r="7496" spans="1:3" x14ac:dyDescent="0.3">
      <c r="A7496" s="5" t="s">
        <v>5794</v>
      </c>
      <c r="B7496" s="7">
        <v>44319.442300000002</v>
      </c>
      <c r="C7496">
        <v>3</v>
      </c>
    </row>
    <row r="7497" spans="1:3" x14ac:dyDescent="0.3">
      <c r="A7497" s="5" t="s">
        <v>5798</v>
      </c>
      <c r="B7497" s="7">
        <v>44320.420599999998</v>
      </c>
      <c r="C7497">
        <v>3</v>
      </c>
    </row>
    <row r="7498" spans="1:3" x14ac:dyDescent="0.3">
      <c r="A7498" s="5" t="s">
        <v>5804</v>
      </c>
      <c r="B7498" s="7">
        <v>44322.442799999997</v>
      </c>
      <c r="C7498">
        <v>3</v>
      </c>
    </row>
    <row r="7499" spans="1:3" x14ac:dyDescent="0.3">
      <c r="A7499" s="5" t="s">
        <v>5800</v>
      </c>
      <c r="B7499" s="7">
        <v>44322.4568</v>
      </c>
      <c r="C7499">
        <v>3</v>
      </c>
    </row>
    <row r="7500" spans="1:3" x14ac:dyDescent="0.3">
      <c r="A7500" s="5" t="s">
        <v>5805</v>
      </c>
      <c r="B7500" s="7">
        <v>44324.569499999998</v>
      </c>
      <c r="C7500">
        <v>3</v>
      </c>
    </row>
    <row r="7501" spans="1:3" x14ac:dyDescent="0.3">
      <c r="A7501" s="5" t="s">
        <v>5806</v>
      </c>
      <c r="B7501" s="7">
        <v>44325.6175</v>
      </c>
      <c r="C7501">
        <v>3</v>
      </c>
    </row>
    <row r="7502" spans="1:3" x14ac:dyDescent="0.3">
      <c r="A7502" s="5" t="s">
        <v>5807</v>
      </c>
      <c r="B7502" s="7">
        <v>44326.6584</v>
      </c>
      <c r="C7502">
        <v>3</v>
      </c>
    </row>
    <row r="7503" spans="1:3" x14ac:dyDescent="0.3">
      <c r="A7503" s="5" t="s">
        <v>5808</v>
      </c>
      <c r="B7503" s="7">
        <v>44329.561500000003</v>
      </c>
      <c r="C7503">
        <v>3</v>
      </c>
    </row>
    <row r="7504" spans="1:3" x14ac:dyDescent="0.3">
      <c r="A7504" s="5" t="s">
        <v>5809</v>
      </c>
      <c r="B7504" s="7">
        <v>44333.569300000003</v>
      </c>
      <c r="C7504">
        <v>3</v>
      </c>
    </row>
    <row r="7505" spans="1:3" x14ac:dyDescent="0.3">
      <c r="A7505" s="5" t="s">
        <v>5813</v>
      </c>
      <c r="B7505" s="7">
        <v>44337.635000000002</v>
      </c>
      <c r="C7505">
        <v>3</v>
      </c>
    </row>
    <row r="7506" spans="1:3" x14ac:dyDescent="0.3">
      <c r="A7506" s="5" t="s">
        <v>5811</v>
      </c>
      <c r="B7506" s="7">
        <v>44338.398099999999</v>
      </c>
      <c r="C7506">
        <v>3</v>
      </c>
    </row>
    <row r="7507" spans="1:3" x14ac:dyDescent="0.3">
      <c r="A7507" s="5" t="s">
        <v>5815</v>
      </c>
      <c r="B7507" s="7">
        <v>44339.636200000001</v>
      </c>
      <c r="C7507">
        <v>3</v>
      </c>
    </row>
    <row r="7508" spans="1:3" x14ac:dyDescent="0.3">
      <c r="A7508" s="5" t="s">
        <v>5819</v>
      </c>
      <c r="B7508" s="7">
        <v>44346.399100000002</v>
      </c>
      <c r="C7508">
        <v>3</v>
      </c>
    </row>
    <row r="7509" spans="1:3" x14ac:dyDescent="0.3">
      <c r="A7509" s="5" t="s">
        <v>5818</v>
      </c>
      <c r="B7509" s="7">
        <v>44347.392200000002</v>
      </c>
      <c r="C7509">
        <v>3</v>
      </c>
    </row>
    <row r="7510" spans="1:3" x14ac:dyDescent="0.3">
      <c r="A7510" s="5" t="s">
        <v>5820</v>
      </c>
      <c r="B7510" s="7">
        <v>44349.660400000001</v>
      </c>
      <c r="C7510">
        <v>3</v>
      </c>
    </row>
    <row r="7511" spans="1:3" x14ac:dyDescent="0.3">
      <c r="A7511" s="5" t="s">
        <v>5821</v>
      </c>
      <c r="B7511" s="7">
        <v>44355.590700000001</v>
      </c>
      <c r="C7511">
        <v>3</v>
      </c>
    </row>
    <row r="7512" spans="1:3" x14ac:dyDescent="0.3">
      <c r="A7512" s="5" t="s">
        <v>5824</v>
      </c>
      <c r="B7512" s="7">
        <v>44356.580900000001</v>
      </c>
      <c r="C7512">
        <v>3</v>
      </c>
    </row>
    <row r="7513" spans="1:3" x14ac:dyDescent="0.3">
      <c r="A7513" s="5" t="s">
        <v>5825</v>
      </c>
      <c r="B7513" s="7">
        <v>44359.695200000002</v>
      </c>
      <c r="C7513">
        <v>3</v>
      </c>
    </row>
    <row r="7514" spans="1:3" x14ac:dyDescent="0.3">
      <c r="A7514" s="5" t="s">
        <v>5827</v>
      </c>
      <c r="B7514" s="7">
        <v>44360.610099999998</v>
      </c>
      <c r="C7514">
        <v>3</v>
      </c>
    </row>
    <row r="7515" spans="1:3" x14ac:dyDescent="0.3">
      <c r="A7515" s="5" t="s">
        <v>5826</v>
      </c>
      <c r="B7515" s="7">
        <v>44363.591999999997</v>
      </c>
      <c r="C7515">
        <v>3</v>
      </c>
    </row>
    <row r="7516" spans="1:3" x14ac:dyDescent="0.3">
      <c r="A7516" s="5" t="s">
        <v>5829</v>
      </c>
      <c r="B7516" s="7">
        <v>44365.385699999999</v>
      </c>
      <c r="C7516">
        <v>3</v>
      </c>
    </row>
    <row r="7517" spans="1:3" x14ac:dyDescent="0.3">
      <c r="A7517" s="5" t="s">
        <v>5830</v>
      </c>
      <c r="B7517" s="7">
        <v>44365.591999999997</v>
      </c>
      <c r="C7517">
        <v>3</v>
      </c>
    </row>
    <row r="7518" spans="1:3" x14ac:dyDescent="0.3">
      <c r="A7518" s="5" t="s">
        <v>5832</v>
      </c>
      <c r="B7518" s="7">
        <v>44367.5573</v>
      </c>
      <c r="C7518">
        <v>3</v>
      </c>
    </row>
    <row r="7519" spans="1:3" x14ac:dyDescent="0.3">
      <c r="A7519" s="5" t="s">
        <v>5835</v>
      </c>
      <c r="B7519" s="7">
        <v>44369.463499999998</v>
      </c>
      <c r="C7519">
        <v>3</v>
      </c>
    </row>
    <row r="7520" spans="1:3" x14ac:dyDescent="0.3">
      <c r="A7520" s="5" t="s">
        <v>5833</v>
      </c>
      <c r="B7520" s="7">
        <v>44369.6276</v>
      </c>
      <c r="C7520">
        <v>3</v>
      </c>
    </row>
    <row r="7521" spans="1:3" x14ac:dyDescent="0.3">
      <c r="A7521" s="5" t="s">
        <v>5836</v>
      </c>
      <c r="B7521" s="7">
        <v>44376.520600000003</v>
      </c>
      <c r="C7521">
        <v>3</v>
      </c>
    </row>
    <row r="7522" spans="1:3" x14ac:dyDescent="0.3">
      <c r="A7522" s="5" t="s">
        <v>5838</v>
      </c>
      <c r="B7522" s="7">
        <v>44382.7048</v>
      </c>
      <c r="C7522">
        <v>3</v>
      </c>
    </row>
    <row r="7523" spans="1:3" x14ac:dyDescent="0.3">
      <c r="A7523" s="5" t="s">
        <v>5841</v>
      </c>
      <c r="B7523" s="7">
        <v>44383.613799999999</v>
      </c>
      <c r="C7523">
        <v>3</v>
      </c>
    </row>
    <row r="7524" spans="1:3" x14ac:dyDescent="0.3">
      <c r="A7524" s="5" t="s">
        <v>5840</v>
      </c>
      <c r="B7524" s="7">
        <v>44384.461900000002</v>
      </c>
      <c r="C7524">
        <v>3</v>
      </c>
    </row>
    <row r="7525" spans="1:3" x14ac:dyDescent="0.3">
      <c r="A7525" s="5" t="s">
        <v>5845</v>
      </c>
      <c r="B7525" s="7">
        <v>44387.474999999999</v>
      </c>
      <c r="C7525">
        <v>3</v>
      </c>
    </row>
    <row r="7526" spans="1:3" x14ac:dyDescent="0.3">
      <c r="A7526" s="5" t="s">
        <v>5843</v>
      </c>
      <c r="B7526" s="7">
        <v>44389.471599999997</v>
      </c>
      <c r="C7526">
        <v>3</v>
      </c>
    </row>
    <row r="7527" spans="1:3" x14ac:dyDescent="0.3">
      <c r="A7527" s="5" t="s">
        <v>5850</v>
      </c>
      <c r="B7527" s="7">
        <v>44391.516600000003</v>
      </c>
      <c r="C7527">
        <v>3</v>
      </c>
    </row>
    <row r="7528" spans="1:3" x14ac:dyDescent="0.3">
      <c r="A7528" s="5" t="s">
        <v>5852</v>
      </c>
      <c r="B7528" s="7">
        <v>44391.578099999999</v>
      </c>
      <c r="C7528">
        <v>3</v>
      </c>
    </row>
    <row r="7529" spans="1:3" x14ac:dyDescent="0.3">
      <c r="A7529" s="5" t="s">
        <v>5851</v>
      </c>
      <c r="B7529" s="7">
        <v>44392.483099999998</v>
      </c>
      <c r="C7529">
        <v>3</v>
      </c>
    </row>
    <row r="7530" spans="1:3" x14ac:dyDescent="0.3">
      <c r="A7530" s="5" t="s">
        <v>5853</v>
      </c>
      <c r="B7530" s="7">
        <v>44392.623200000002</v>
      </c>
      <c r="C7530">
        <v>3</v>
      </c>
    </row>
    <row r="7531" spans="1:3" x14ac:dyDescent="0.3">
      <c r="A7531" s="5" t="s">
        <v>5854</v>
      </c>
      <c r="B7531" s="7">
        <v>44394.677900000002</v>
      </c>
      <c r="C7531">
        <v>3</v>
      </c>
    </row>
    <row r="7532" spans="1:3" x14ac:dyDescent="0.3">
      <c r="A7532" s="5" t="s">
        <v>5855</v>
      </c>
      <c r="B7532" s="7">
        <v>44395.618600000002</v>
      </c>
      <c r="C7532">
        <v>3</v>
      </c>
    </row>
    <row r="7533" spans="1:3" x14ac:dyDescent="0.3">
      <c r="A7533" s="5" t="s">
        <v>5858</v>
      </c>
      <c r="B7533" s="7">
        <v>44397.642099999997</v>
      </c>
      <c r="C7533">
        <v>3</v>
      </c>
    </row>
    <row r="7534" spans="1:3" x14ac:dyDescent="0.3">
      <c r="A7534" s="5" t="s">
        <v>5859</v>
      </c>
      <c r="B7534" s="7">
        <v>44399.588799999998</v>
      </c>
      <c r="C7534">
        <v>3</v>
      </c>
    </row>
    <row r="7535" spans="1:3" x14ac:dyDescent="0.3">
      <c r="A7535" s="5" t="s">
        <v>5857</v>
      </c>
      <c r="B7535" s="7">
        <v>44400.534500000002</v>
      </c>
      <c r="C7535">
        <v>3</v>
      </c>
    </row>
    <row r="7536" spans="1:3" x14ac:dyDescent="0.3">
      <c r="A7536" s="5" t="s">
        <v>5867</v>
      </c>
      <c r="B7536" s="7">
        <v>44401.591699999997</v>
      </c>
      <c r="C7536">
        <v>3</v>
      </c>
    </row>
    <row r="7537" spans="1:3" x14ac:dyDescent="0.3">
      <c r="A7537" s="5" t="s">
        <v>5860</v>
      </c>
      <c r="B7537" s="7">
        <v>44401.702599999997</v>
      </c>
      <c r="C7537">
        <v>3</v>
      </c>
    </row>
    <row r="7538" spans="1:3" x14ac:dyDescent="0.3">
      <c r="A7538" s="5" t="s">
        <v>5864</v>
      </c>
      <c r="B7538" s="7">
        <v>44401.704599999997</v>
      </c>
      <c r="C7538">
        <v>3</v>
      </c>
    </row>
    <row r="7539" spans="1:3" x14ac:dyDescent="0.3">
      <c r="A7539" s="5" t="s">
        <v>5870</v>
      </c>
      <c r="B7539" s="7">
        <v>44402.529799999997</v>
      </c>
      <c r="C7539">
        <v>3</v>
      </c>
    </row>
    <row r="7540" spans="1:3" x14ac:dyDescent="0.3">
      <c r="A7540" s="5" t="s">
        <v>5869</v>
      </c>
      <c r="B7540" s="7">
        <v>44403.419900000001</v>
      </c>
      <c r="C7540">
        <v>3</v>
      </c>
    </row>
    <row r="7541" spans="1:3" x14ac:dyDescent="0.3">
      <c r="A7541" s="5" t="s">
        <v>5865</v>
      </c>
      <c r="B7541" s="7">
        <v>44403.429900000003</v>
      </c>
      <c r="C7541">
        <v>3</v>
      </c>
    </row>
    <row r="7542" spans="1:3" x14ac:dyDescent="0.3">
      <c r="A7542" s="5" t="s">
        <v>5871</v>
      </c>
      <c r="B7542" s="7">
        <v>44403.6345</v>
      </c>
      <c r="C7542">
        <v>3</v>
      </c>
    </row>
    <row r="7543" spans="1:3" x14ac:dyDescent="0.3">
      <c r="A7543" s="5" t="s">
        <v>5876</v>
      </c>
      <c r="B7543" s="7">
        <v>44407.6466</v>
      </c>
      <c r="C7543">
        <v>3</v>
      </c>
    </row>
    <row r="7544" spans="1:3" x14ac:dyDescent="0.3">
      <c r="A7544" s="5" t="s">
        <v>5879</v>
      </c>
      <c r="B7544" s="7">
        <v>44409.6662</v>
      </c>
      <c r="C7544">
        <v>3</v>
      </c>
    </row>
    <row r="7545" spans="1:3" x14ac:dyDescent="0.3">
      <c r="A7545" s="5" t="s">
        <v>5877</v>
      </c>
      <c r="B7545" s="7">
        <v>44409.671900000001</v>
      </c>
      <c r="C7545">
        <v>3</v>
      </c>
    </row>
    <row r="7546" spans="1:3" x14ac:dyDescent="0.3">
      <c r="A7546" s="5" t="s">
        <v>5880</v>
      </c>
      <c r="B7546" s="7">
        <v>44410.509299999998</v>
      </c>
      <c r="C7546">
        <v>3</v>
      </c>
    </row>
    <row r="7547" spans="1:3" x14ac:dyDescent="0.3">
      <c r="A7547" s="5" t="s">
        <v>5883</v>
      </c>
      <c r="B7547" s="7">
        <v>44415.654300000002</v>
      </c>
      <c r="C7547">
        <v>3</v>
      </c>
    </row>
    <row r="7548" spans="1:3" x14ac:dyDescent="0.3">
      <c r="A7548" s="5" t="s">
        <v>5886</v>
      </c>
      <c r="B7548" s="7">
        <v>44416.468000000001</v>
      </c>
      <c r="C7548">
        <v>3</v>
      </c>
    </row>
    <row r="7549" spans="1:3" x14ac:dyDescent="0.3">
      <c r="A7549" s="5" t="s">
        <v>5882</v>
      </c>
      <c r="B7549" s="7">
        <v>44416.510499999997</v>
      </c>
      <c r="C7549">
        <v>3</v>
      </c>
    </row>
    <row r="7550" spans="1:3" x14ac:dyDescent="0.3">
      <c r="A7550" s="5" t="s">
        <v>5887</v>
      </c>
      <c r="B7550" s="7">
        <v>44417.499400000001</v>
      </c>
      <c r="C7550">
        <v>3</v>
      </c>
    </row>
    <row r="7551" spans="1:3" x14ac:dyDescent="0.3">
      <c r="A7551" s="5" t="s">
        <v>5888</v>
      </c>
      <c r="B7551" s="7">
        <v>44417.6348</v>
      </c>
      <c r="C7551">
        <v>3</v>
      </c>
    </row>
    <row r="7552" spans="1:3" x14ac:dyDescent="0.3">
      <c r="A7552" s="5" t="s">
        <v>5891</v>
      </c>
      <c r="B7552" s="7">
        <v>44422.517099999997</v>
      </c>
      <c r="C7552">
        <v>3</v>
      </c>
    </row>
    <row r="7553" spans="1:3" x14ac:dyDescent="0.3">
      <c r="A7553" s="5" t="s">
        <v>5892</v>
      </c>
      <c r="B7553" s="7">
        <v>44423.6103</v>
      </c>
      <c r="C7553">
        <v>3</v>
      </c>
    </row>
    <row r="7554" spans="1:3" x14ac:dyDescent="0.3">
      <c r="A7554" s="5" t="s">
        <v>5896</v>
      </c>
      <c r="B7554" s="7">
        <v>44429.6345</v>
      </c>
      <c r="C7554">
        <v>3</v>
      </c>
    </row>
    <row r="7555" spans="1:3" x14ac:dyDescent="0.3">
      <c r="A7555" s="5" t="s">
        <v>5897</v>
      </c>
      <c r="B7555" s="7">
        <v>44430.652900000001</v>
      </c>
      <c r="C7555">
        <v>3</v>
      </c>
    </row>
    <row r="7556" spans="1:3" x14ac:dyDescent="0.3">
      <c r="A7556" s="5" t="s">
        <v>5899</v>
      </c>
      <c r="B7556" s="7">
        <v>44431.5579</v>
      </c>
      <c r="C7556">
        <v>3</v>
      </c>
    </row>
    <row r="7557" spans="1:3" x14ac:dyDescent="0.3">
      <c r="A7557" s="5" t="s">
        <v>5900</v>
      </c>
      <c r="B7557" s="7">
        <v>44431.579100000003</v>
      </c>
      <c r="C7557">
        <v>3</v>
      </c>
    </row>
    <row r="7558" spans="1:3" x14ac:dyDescent="0.3">
      <c r="A7558" s="5" t="s">
        <v>5901</v>
      </c>
      <c r="B7558" s="7">
        <v>44431.621299999999</v>
      </c>
      <c r="C7558">
        <v>3</v>
      </c>
    </row>
    <row r="7559" spans="1:3" x14ac:dyDescent="0.3">
      <c r="A7559" s="5" t="s">
        <v>5903</v>
      </c>
      <c r="B7559" s="7">
        <v>44432.477700000003</v>
      </c>
      <c r="C7559">
        <v>3</v>
      </c>
    </row>
    <row r="7560" spans="1:3" x14ac:dyDescent="0.3">
      <c r="A7560" s="5" t="s">
        <v>5906</v>
      </c>
      <c r="B7560" s="7">
        <v>44435.492599999998</v>
      </c>
      <c r="C7560">
        <v>3</v>
      </c>
    </row>
    <row r="7561" spans="1:3" x14ac:dyDescent="0.3">
      <c r="A7561" s="5" t="s">
        <v>5905</v>
      </c>
      <c r="B7561" s="7">
        <v>44436.491800000003</v>
      </c>
      <c r="C7561">
        <v>3</v>
      </c>
    </row>
    <row r="7562" spans="1:3" x14ac:dyDescent="0.3">
      <c r="A7562" s="5" t="s">
        <v>5908</v>
      </c>
      <c r="B7562" s="7">
        <v>44440.682000000001</v>
      </c>
      <c r="C7562">
        <v>3</v>
      </c>
    </row>
    <row r="7563" spans="1:3" x14ac:dyDescent="0.3">
      <c r="A7563" s="5" t="s">
        <v>5910</v>
      </c>
      <c r="B7563" s="7">
        <v>44441.695899999999</v>
      </c>
      <c r="C7563">
        <v>3</v>
      </c>
    </row>
    <row r="7564" spans="1:3" x14ac:dyDescent="0.3">
      <c r="A7564" s="5" t="s">
        <v>5911</v>
      </c>
      <c r="B7564" s="7">
        <v>44444.425300000003</v>
      </c>
      <c r="C7564">
        <v>3</v>
      </c>
    </row>
    <row r="7565" spans="1:3" x14ac:dyDescent="0.3">
      <c r="A7565" s="5" t="s">
        <v>5914</v>
      </c>
      <c r="B7565" s="7">
        <v>44446.416499999999</v>
      </c>
      <c r="C7565">
        <v>3</v>
      </c>
    </row>
    <row r="7566" spans="1:3" x14ac:dyDescent="0.3">
      <c r="A7566" s="5" t="s">
        <v>5913</v>
      </c>
      <c r="B7566" s="7">
        <v>44447.526299999998</v>
      </c>
      <c r="C7566">
        <v>3</v>
      </c>
    </row>
    <row r="7567" spans="1:3" x14ac:dyDescent="0.3">
      <c r="A7567" s="5" t="s">
        <v>5916</v>
      </c>
      <c r="B7567" s="7">
        <v>44451.405299999999</v>
      </c>
      <c r="C7567">
        <v>3</v>
      </c>
    </row>
    <row r="7568" spans="1:3" x14ac:dyDescent="0.3">
      <c r="A7568" s="5" t="s">
        <v>5917</v>
      </c>
      <c r="B7568" s="7">
        <v>44453.487399999998</v>
      </c>
      <c r="C7568">
        <v>3</v>
      </c>
    </row>
    <row r="7569" spans="1:3" x14ac:dyDescent="0.3">
      <c r="A7569" s="5" t="s">
        <v>5920</v>
      </c>
      <c r="B7569" s="7">
        <v>44455.5452</v>
      </c>
      <c r="C7569">
        <v>3</v>
      </c>
    </row>
    <row r="7570" spans="1:3" x14ac:dyDescent="0.3">
      <c r="A7570" s="5" t="s">
        <v>5922</v>
      </c>
      <c r="B7570" s="7">
        <v>44458.650699999998</v>
      </c>
      <c r="C7570">
        <v>3</v>
      </c>
    </row>
    <row r="7571" spans="1:3" x14ac:dyDescent="0.3">
      <c r="A7571" s="5" t="s">
        <v>5926</v>
      </c>
      <c r="B7571" s="7">
        <v>44462.614500000003</v>
      </c>
      <c r="C7571">
        <v>3</v>
      </c>
    </row>
    <row r="7572" spans="1:3" x14ac:dyDescent="0.3">
      <c r="A7572" s="5" t="s">
        <v>5927</v>
      </c>
      <c r="B7572" s="7">
        <v>44463.441099999996</v>
      </c>
      <c r="C7572">
        <v>3</v>
      </c>
    </row>
    <row r="7573" spans="1:3" x14ac:dyDescent="0.3">
      <c r="A7573" s="5" t="s">
        <v>5930</v>
      </c>
      <c r="B7573" s="7">
        <v>44463.695599999999</v>
      </c>
      <c r="C7573">
        <v>3</v>
      </c>
    </row>
    <row r="7574" spans="1:3" x14ac:dyDescent="0.3">
      <c r="A7574" s="5" t="s">
        <v>5933</v>
      </c>
      <c r="B7574" s="7">
        <v>44466.5213</v>
      </c>
      <c r="C7574">
        <v>3</v>
      </c>
    </row>
    <row r="7575" spans="1:3" x14ac:dyDescent="0.3">
      <c r="A7575" s="5" t="s">
        <v>5935</v>
      </c>
      <c r="B7575" s="7">
        <v>44466.624100000001</v>
      </c>
      <c r="C7575">
        <v>3</v>
      </c>
    </row>
    <row r="7576" spans="1:3" x14ac:dyDescent="0.3">
      <c r="A7576" s="5" t="s">
        <v>5934</v>
      </c>
      <c r="B7576" s="7">
        <v>44467.3819</v>
      </c>
      <c r="C7576">
        <v>3</v>
      </c>
    </row>
    <row r="7577" spans="1:3" x14ac:dyDescent="0.3">
      <c r="A7577" s="5" t="s">
        <v>5936</v>
      </c>
      <c r="B7577" s="7">
        <v>44467.3894</v>
      </c>
      <c r="C7577">
        <v>3</v>
      </c>
    </row>
    <row r="7578" spans="1:3" x14ac:dyDescent="0.3">
      <c r="A7578" s="5" t="s">
        <v>5937</v>
      </c>
      <c r="B7578" s="7">
        <v>44468.5</v>
      </c>
      <c r="C7578">
        <v>3</v>
      </c>
    </row>
    <row r="7579" spans="1:3" x14ac:dyDescent="0.3">
      <c r="A7579" s="5" t="s">
        <v>5941</v>
      </c>
      <c r="B7579" s="7">
        <v>44469.4401</v>
      </c>
      <c r="C7579">
        <v>3</v>
      </c>
    </row>
    <row r="7580" spans="1:3" x14ac:dyDescent="0.3">
      <c r="A7580" s="5" t="s">
        <v>5932</v>
      </c>
      <c r="B7580" s="7">
        <v>44470.457199999997</v>
      </c>
      <c r="C7580">
        <v>3</v>
      </c>
    </row>
    <row r="7581" spans="1:3" x14ac:dyDescent="0.3">
      <c r="A7581" s="5" t="s">
        <v>5940</v>
      </c>
      <c r="B7581" s="7">
        <v>44470.461300000003</v>
      </c>
      <c r="C7581">
        <v>3</v>
      </c>
    </row>
    <row r="7582" spans="1:3" x14ac:dyDescent="0.3">
      <c r="A7582" s="5" t="s">
        <v>5945</v>
      </c>
      <c r="B7582" s="7">
        <v>44470.686199999996</v>
      </c>
      <c r="C7582">
        <v>3</v>
      </c>
    </row>
    <row r="7583" spans="1:3" x14ac:dyDescent="0.3">
      <c r="A7583" s="5" t="s">
        <v>5946</v>
      </c>
      <c r="B7583" s="7">
        <v>44472.553800000002</v>
      </c>
      <c r="C7583">
        <v>3</v>
      </c>
    </row>
    <row r="7584" spans="1:3" x14ac:dyDescent="0.3">
      <c r="A7584" s="5" t="s">
        <v>5947</v>
      </c>
      <c r="B7584" s="7">
        <v>44473.536899999999</v>
      </c>
      <c r="C7584">
        <v>3</v>
      </c>
    </row>
    <row r="7585" spans="1:3" x14ac:dyDescent="0.3">
      <c r="A7585" s="5" t="s">
        <v>5948</v>
      </c>
      <c r="B7585" s="7">
        <v>44474.693200000002</v>
      </c>
      <c r="C7585">
        <v>3</v>
      </c>
    </row>
    <row r="7586" spans="1:3" x14ac:dyDescent="0.3">
      <c r="A7586" s="5" t="s">
        <v>5951</v>
      </c>
      <c r="B7586" s="7">
        <v>44477.453699999998</v>
      </c>
      <c r="C7586">
        <v>3</v>
      </c>
    </row>
    <row r="7587" spans="1:3" x14ac:dyDescent="0.3">
      <c r="A7587" s="5" t="s">
        <v>5950</v>
      </c>
      <c r="B7587" s="7">
        <v>44477.533600000002</v>
      </c>
      <c r="C7587">
        <v>3</v>
      </c>
    </row>
    <row r="7588" spans="1:3" x14ac:dyDescent="0.3">
      <c r="A7588" s="5" t="s">
        <v>5949</v>
      </c>
      <c r="B7588" s="7">
        <v>44477.621599999999</v>
      </c>
      <c r="C7588">
        <v>3</v>
      </c>
    </row>
    <row r="7589" spans="1:3" x14ac:dyDescent="0.3">
      <c r="A7589" s="5" t="s">
        <v>5953</v>
      </c>
      <c r="B7589" s="7">
        <v>44479.473299999998</v>
      </c>
      <c r="C7589">
        <v>3</v>
      </c>
    </row>
    <row r="7590" spans="1:3" x14ac:dyDescent="0.3">
      <c r="A7590" s="5" t="s">
        <v>5959</v>
      </c>
      <c r="B7590" s="7">
        <v>44484.494899999998</v>
      </c>
      <c r="C7590">
        <v>3</v>
      </c>
    </row>
    <row r="7591" spans="1:3" x14ac:dyDescent="0.3">
      <c r="A7591" s="5" t="s">
        <v>5957</v>
      </c>
      <c r="B7591" s="7">
        <v>44484.679600000003</v>
      </c>
      <c r="C7591">
        <v>3</v>
      </c>
    </row>
    <row r="7592" spans="1:3" x14ac:dyDescent="0.3">
      <c r="A7592" s="5" t="s">
        <v>5958</v>
      </c>
      <c r="B7592" s="7">
        <v>44486.465600000003</v>
      </c>
      <c r="C7592">
        <v>3</v>
      </c>
    </row>
    <row r="7593" spans="1:3" x14ac:dyDescent="0.3">
      <c r="A7593" s="5" t="s">
        <v>5960</v>
      </c>
      <c r="B7593" s="7">
        <v>44487.5144</v>
      </c>
      <c r="C7593">
        <v>3</v>
      </c>
    </row>
    <row r="7594" spans="1:3" x14ac:dyDescent="0.3">
      <c r="A7594" s="5" t="s">
        <v>5964</v>
      </c>
      <c r="B7594" s="7">
        <v>44491.575100000002</v>
      </c>
      <c r="C7594">
        <v>3</v>
      </c>
    </row>
    <row r="7595" spans="1:3" x14ac:dyDescent="0.3">
      <c r="A7595" s="5" t="s">
        <v>5965</v>
      </c>
      <c r="B7595" s="7">
        <v>44491.637300000002</v>
      </c>
      <c r="C7595">
        <v>3</v>
      </c>
    </row>
    <row r="7596" spans="1:3" x14ac:dyDescent="0.3">
      <c r="A7596" s="5" t="s">
        <v>5967</v>
      </c>
      <c r="B7596" s="7">
        <v>44492.462</v>
      </c>
      <c r="C7596">
        <v>3</v>
      </c>
    </row>
    <row r="7597" spans="1:3" x14ac:dyDescent="0.3">
      <c r="A7597" s="5" t="s">
        <v>5970</v>
      </c>
      <c r="B7597" s="7">
        <v>44493.5141</v>
      </c>
      <c r="C7597">
        <v>3</v>
      </c>
    </row>
    <row r="7598" spans="1:3" x14ac:dyDescent="0.3">
      <c r="A7598" s="5" t="s">
        <v>5972</v>
      </c>
      <c r="B7598" s="7">
        <v>44494.400500000003</v>
      </c>
      <c r="C7598">
        <v>3</v>
      </c>
    </row>
    <row r="7599" spans="1:3" x14ac:dyDescent="0.3">
      <c r="A7599" s="5" t="s">
        <v>5971</v>
      </c>
      <c r="B7599" s="7">
        <v>44496.427100000001</v>
      </c>
      <c r="C7599">
        <v>3</v>
      </c>
    </row>
    <row r="7600" spans="1:3" x14ac:dyDescent="0.3">
      <c r="A7600" s="5" t="s">
        <v>5975</v>
      </c>
      <c r="B7600" s="7">
        <v>44498.707300000002</v>
      </c>
      <c r="C7600">
        <v>3</v>
      </c>
    </row>
    <row r="7601" spans="1:3" x14ac:dyDescent="0.3">
      <c r="A7601" s="5" t="s">
        <v>5977</v>
      </c>
      <c r="B7601" s="7">
        <v>44500.465199999999</v>
      </c>
      <c r="C7601">
        <v>3</v>
      </c>
    </row>
    <row r="7602" spans="1:3" x14ac:dyDescent="0.3">
      <c r="A7602" s="5" t="s">
        <v>5976</v>
      </c>
      <c r="B7602" s="7">
        <v>44500.521399999998</v>
      </c>
      <c r="C7602">
        <v>3</v>
      </c>
    </row>
    <row r="7603" spans="1:3" x14ac:dyDescent="0.3">
      <c r="A7603" s="5" t="s">
        <v>5979</v>
      </c>
      <c r="B7603" s="7">
        <v>44502.572699999997</v>
      </c>
      <c r="C7603">
        <v>3</v>
      </c>
    </row>
    <row r="7604" spans="1:3" x14ac:dyDescent="0.3">
      <c r="A7604" s="5" t="s">
        <v>5978</v>
      </c>
      <c r="B7604" s="7">
        <v>44502.659099999997</v>
      </c>
      <c r="C7604">
        <v>3</v>
      </c>
    </row>
    <row r="7605" spans="1:3" x14ac:dyDescent="0.3">
      <c r="A7605" s="5" t="s">
        <v>5981</v>
      </c>
      <c r="B7605" s="7">
        <v>44503.455300000001</v>
      </c>
      <c r="C7605">
        <v>3</v>
      </c>
    </row>
    <row r="7606" spans="1:3" x14ac:dyDescent="0.3">
      <c r="A7606" s="5" t="s">
        <v>5982</v>
      </c>
      <c r="B7606" s="7">
        <v>44506.612500000003</v>
      </c>
      <c r="C7606">
        <v>3</v>
      </c>
    </row>
    <row r="7607" spans="1:3" x14ac:dyDescent="0.3">
      <c r="A7607" s="5" t="s">
        <v>5980</v>
      </c>
      <c r="B7607" s="7">
        <v>44506.6587</v>
      </c>
      <c r="C7607">
        <v>3</v>
      </c>
    </row>
    <row r="7608" spans="1:3" x14ac:dyDescent="0.3">
      <c r="A7608" s="5" t="s">
        <v>5985</v>
      </c>
      <c r="B7608" s="7">
        <v>44511.510300000002</v>
      </c>
      <c r="C7608">
        <v>3</v>
      </c>
    </row>
    <row r="7609" spans="1:3" x14ac:dyDescent="0.3">
      <c r="A7609" s="5" t="s">
        <v>5987</v>
      </c>
      <c r="B7609" s="7">
        <v>44512.700499999999</v>
      </c>
      <c r="C7609">
        <v>3</v>
      </c>
    </row>
    <row r="7610" spans="1:3" x14ac:dyDescent="0.3">
      <c r="A7610" s="5" t="s">
        <v>5990</v>
      </c>
      <c r="B7610" s="7">
        <v>44516.6486</v>
      </c>
      <c r="C7610">
        <v>3</v>
      </c>
    </row>
    <row r="7611" spans="1:3" x14ac:dyDescent="0.3">
      <c r="A7611" s="5" t="s">
        <v>5991</v>
      </c>
      <c r="B7611" s="7">
        <v>44518.563399999999</v>
      </c>
      <c r="C7611">
        <v>3</v>
      </c>
    </row>
    <row r="7612" spans="1:3" x14ac:dyDescent="0.3">
      <c r="A7612" s="5" t="s">
        <v>5993</v>
      </c>
      <c r="B7612" s="7">
        <v>44521.5671</v>
      </c>
      <c r="C7612">
        <v>3</v>
      </c>
    </row>
    <row r="7613" spans="1:3" x14ac:dyDescent="0.3">
      <c r="A7613" s="5" t="s">
        <v>5994</v>
      </c>
      <c r="B7613" s="7">
        <v>44521.688099999999</v>
      </c>
      <c r="C7613">
        <v>3</v>
      </c>
    </row>
    <row r="7614" spans="1:3" x14ac:dyDescent="0.3">
      <c r="A7614" s="5" t="s">
        <v>5997</v>
      </c>
      <c r="B7614" s="7">
        <v>44524.671799999996</v>
      </c>
      <c r="C7614">
        <v>3</v>
      </c>
    </row>
    <row r="7615" spans="1:3" x14ac:dyDescent="0.3">
      <c r="A7615" s="5" t="s">
        <v>6000</v>
      </c>
      <c r="B7615" s="7">
        <v>44525.451099999998</v>
      </c>
      <c r="C7615">
        <v>3</v>
      </c>
    </row>
    <row r="7616" spans="1:3" x14ac:dyDescent="0.3">
      <c r="A7616" s="5" t="s">
        <v>5999</v>
      </c>
      <c r="B7616" s="7">
        <v>44527.414799999999</v>
      </c>
      <c r="C7616">
        <v>3</v>
      </c>
    </row>
    <row r="7617" spans="1:3" x14ac:dyDescent="0.3">
      <c r="A7617" s="5" t="s">
        <v>6003</v>
      </c>
      <c r="B7617" s="7">
        <v>44529.679600000003</v>
      </c>
      <c r="C7617">
        <v>3</v>
      </c>
    </row>
    <row r="7618" spans="1:3" x14ac:dyDescent="0.3">
      <c r="A7618" s="5" t="s">
        <v>6004</v>
      </c>
      <c r="B7618" s="7">
        <v>44531.515800000001</v>
      </c>
      <c r="C7618">
        <v>3</v>
      </c>
    </row>
    <row r="7619" spans="1:3" x14ac:dyDescent="0.3">
      <c r="A7619" s="5" t="s">
        <v>6008</v>
      </c>
      <c r="B7619" s="7">
        <v>44532.456200000001</v>
      </c>
      <c r="C7619">
        <v>3</v>
      </c>
    </row>
    <row r="7620" spans="1:3" x14ac:dyDescent="0.3">
      <c r="A7620" s="5" t="s">
        <v>6007</v>
      </c>
      <c r="B7620" s="7">
        <v>44532.467199999999</v>
      </c>
      <c r="C7620">
        <v>3</v>
      </c>
    </row>
    <row r="7621" spans="1:3" x14ac:dyDescent="0.3">
      <c r="A7621" s="5" t="s">
        <v>6005</v>
      </c>
      <c r="B7621" s="7">
        <v>44532.627899999999</v>
      </c>
      <c r="C7621">
        <v>3</v>
      </c>
    </row>
    <row r="7622" spans="1:3" x14ac:dyDescent="0.3">
      <c r="A7622" s="5" t="s">
        <v>6006</v>
      </c>
      <c r="B7622" s="7">
        <v>44533.487200000003</v>
      </c>
      <c r="C7622">
        <v>3</v>
      </c>
    </row>
    <row r="7623" spans="1:3" x14ac:dyDescent="0.3">
      <c r="A7623" s="5" t="s">
        <v>6011</v>
      </c>
      <c r="B7623" s="7">
        <v>44540.635999999999</v>
      </c>
      <c r="C7623">
        <v>3</v>
      </c>
    </row>
    <row r="7624" spans="1:3" x14ac:dyDescent="0.3">
      <c r="A7624" s="5" t="s">
        <v>6017</v>
      </c>
      <c r="B7624" s="7">
        <v>44541.556400000001</v>
      </c>
      <c r="C7624">
        <v>3</v>
      </c>
    </row>
    <row r="7625" spans="1:3" x14ac:dyDescent="0.3">
      <c r="A7625" s="5" t="s">
        <v>6014</v>
      </c>
      <c r="B7625" s="7">
        <v>44542.442999999999</v>
      </c>
      <c r="C7625">
        <v>3</v>
      </c>
    </row>
    <row r="7626" spans="1:3" x14ac:dyDescent="0.3">
      <c r="A7626" s="5" t="s">
        <v>6012</v>
      </c>
      <c r="B7626" s="7">
        <v>44544.421000000002</v>
      </c>
      <c r="C7626">
        <v>3</v>
      </c>
    </row>
    <row r="7627" spans="1:3" x14ac:dyDescent="0.3">
      <c r="A7627" s="5" t="s">
        <v>6019</v>
      </c>
      <c r="B7627" s="7">
        <v>44544.582699999999</v>
      </c>
      <c r="C7627">
        <v>3</v>
      </c>
    </row>
    <row r="7628" spans="1:3" x14ac:dyDescent="0.3">
      <c r="A7628" s="5" t="s">
        <v>6015</v>
      </c>
      <c r="B7628" s="7">
        <v>44544.667200000004</v>
      </c>
      <c r="C7628">
        <v>3</v>
      </c>
    </row>
    <row r="7629" spans="1:3" x14ac:dyDescent="0.3">
      <c r="A7629" s="5" t="s">
        <v>6020</v>
      </c>
      <c r="B7629" s="7">
        <v>44547.649599999997</v>
      </c>
      <c r="C7629">
        <v>3</v>
      </c>
    </row>
    <row r="7630" spans="1:3" x14ac:dyDescent="0.3">
      <c r="A7630" s="5" t="s">
        <v>6023</v>
      </c>
      <c r="B7630" s="7">
        <v>44549.549700000003</v>
      </c>
      <c r="C7630">
        <v>3</v>
      </c>
    </row>
    <row r="7631" spans="1:3" x14ac:dyDescent="0.3">
      <c r="A7631" s="5" t="s">
        <v>6024</v>
      </c>
      <c r="B7631" s="7">
        <v>44550.471400000002</v>
      </c>
      <c r="C7631">
        <v>3</v>
      </c>
    </row>
    <row r="7632" spans="1:3" x14ac:dyDescent="0.3">
      <c r="A7632" s="5" t="s">
        <v>6027</v>
      </c>
      <c r="B7632" s="7">
        <v>44551.609400000001</v>
      </c>
      <c r="C7632">
        <v>3</v>
      </c>
    </row>
    <row r="7633" spans="1:3" x14ac:dyDescent="0.3">
      <c r="A7633" s="5" t="s">
        <v>6025</v>
      </c>
      <c r="B7633" s="7">
        <v>44553.468099999998</v>
      </c>
      <c r="C7633">
        <v>3</v>
      </c>
    </row>
    <row r="7634" spans="1:3" x14ac:dyDescent="0.3">
      <c r="A7634" s="5" t="s">
        <v>6029</v>
      </c>
      <c r="B7634" s="7">
        <v>44554.426700000004</v>
      </c>
      <c r="C7634">
        <v>3</v>
      </c>
    </row>
    <row r="7635" spans="1:3" x14ac:dyDescent="0.3">
      <c r="A7635" s="5" t="s">
        <v>6030</v>
      </c>
      <c r="B7635" s="7">
        <v>44556.647900000004</v>
      </c>
      <c r="C7635">
        <v>3</v>
      </c>
    </row>
    <row r="7636" spans="1:3" x14ac:dyDescent="0.3">
      <c r="A7636" s="5" t="s">
        <v>6033</v>
      </c>
      <c r="B7636" s="7">
        <v>44561.519399999997</v>
      </c>
      <c r="C7636">
        <v>3</v>
      </c>
    </row>
    <row r="7637" spans="1:3" x14ac:dyDescent="0.3">
      <c r="A7637" s="5" t="s">
        <v>6032</v>
      </c>
      <c r="B7637" s="7">
        <v>44561.6224</v>
      </c>
      <c r="C7637">
        <v>3</v>
      </c>
    </row>
    <row r="7638" spans="1:3" x14ac:dyDescent="0.3">
      <c r="A7638" s="5" t="s">
        <v>6034</v>
      </c>
      <c r="B7638" s="7">
        <v>44562.507400000002</v>
      </c>
      <c r="C7638">
        <v>3</v>
      </c>
    </row>
    <row r="7639" spans="1:3" x14ac:dyDescent="0.3">
      <c r="A7639" s="5" t="s">
        <v>6036</v>
      </c>
      <c r="B7639" s="7">
        <v>44564.640399999997</v>
      </c>
      <c r="C7639">
        <v>3</v>
      </c>
    </row>
    <row r="7640" spans="1:3" x14ac:dyDescent="0.3">
      <c r="A7640" s="5" t="s">
        <v>6037</v>
      </c>
      <c r="B7640" s="7">
        <v>44566.405500000001</v>
      </c>
      <c r="C7640">
        <v>3</v>
      </c>
    </row>
    <row r="7641" spans="1:3" x14ac:dyDescent="0.3">
      <c r="A7641" s="5" t="s">
        <v>6042</v>
      </c>
      <c r="B7641" s="7">
        <v>44571.490700000002</v>
      </c>
      <c r="C7641">
        <v>3</v>
      </c>
    </row>
    <row r="7642" spans="1:3" x14ac:dyDescent="0.3">
      <c r="A7642" s="5" t="s">
        <v>6041</v>
      </c>
      <c r="B7642" s="7">
        <v>44572.542300000001</v>
      </c>
      <c r="C7642">
        <v>3</v>
      </c>
    </row>
    <row r="7643" spans="1:3" x14ac:dyDescent="0.3">
      <c r="A7643" s="5" t="s">
        <v>6046</v>
      </c>
      <c r="B7643" s="7">
        <v>44572.568200000002</v>
      </c>
      <c r="C7643">
        <v>3</v>
      </c>
    </row>
    <row r="7644" spans="1:3" x14ac:dyDescent="0.3">
      <c r="A7644" s="5" t="s">
        <v>6044</v>
      </c>
      <c r="B7644" s="7">
        <v>44572.691899999998</v>
      </c>
      <c r="C7644">
        <v>3</v>
      </c>
    </row>
    <row r="7645" spans="1:3" x14ac:dyDescent="0.3">
      <c r="A7645" s="5" t="s">
        <v>6043</v>
      </c>
      <c r="B7645" s="7">
        <v>44573.383800000003</v>
      </c>
      <c r="C7645">
        <v>3</v>
      </c>
    </row>
    <row r="7646" spans="1:3" x14ac:dyDescent="0.3">
      <c r="A7646" s="5" t="s">
        <v>6047</v>
      </c>
      <c r="B7646" s="7">
        <v>44576.456700000002</v>
      </c>
      <c r="C7646">
        <v>3</v>
      </c>
    </row>
    <row r="7647" spans="1:3" x14ac:dyDescent="0.3">
      <c r="A7647" s="5" t="s">
        <v>6049</v>
      </c>
      <c r="B7647" s="7">
        <v>44576.688999999998</v>
      </c>
      <c r="C7647">
        <v>3</v>
      </c>
    </row>
    <row r="7648" spans="1:3" x14ac:dyDescent="0.3">
      <c r="A7648" s="5" t="s">
        <v>6050</v>
      </c>
      <c r="B7648" s="7">
        <v>44576.702700000002</v>
      </c>
      <c r="C7648">
        <v>3</v>
      </c>
    </row>
    <row r="7649" spans="1:3" x14ac:dyDescent="0.3">
      <c r="A7649" s="5" t="s">
        <v>6051</v>
      </c>
      <c r="B7649" s="7">
        <v>44578.611499999999</v>
      </c>
      <c r="C7649">
        <v>3</v>
      </c>
    </row>
    <row r="7650" spans="1:3" x14ac:dyDescent="0.3">
      <c r="A7650" s="5" t="s">
        <v>6053</v>
      </c>
      <c r="B7650" s="7">
        <v>44579.607000000004</v>
      </c>
      <c r="C7650">
        <v>3</v>
      </c>
    </row>
    <row r="7651" spans="1:3" x14ac:dyDescent="0.3">
      <c r="A7651" s="5" t="s">
        <v>6056</v>
      </c>
      <c r="B7651" s="7">
        <v>44580.440399999999</v>
      </c>
      <c r="C7651">
        <v>3</v>
      </c>
    </row>
    <row r="7652" spans="1:3" x14ac:dyDescent="0.3">
      <c r="A7652" s="5" t="s">
        <v>6057</v>
      </c>
      <c r="B7652" s="7">
        <v>44581.537400000001</v>
      </c>
      <c r="C7652">
        <v>3</v>
      </c>
    </row>
    <row r="7653" spans="1:3" x14ac:dyDescent="0.3">
      <c r="A7653" s="5" t="s">
        <v>6060</v>
      </c>
      <c r="B7653" s="7">
        <v>44584.696900000003</v>
      </c>
      <c r="C7653">
        <v>3</v>
      </c>
    </row>
    <row r="7654" spans="1:3" x14ac:dyDescent="0.3">
      <c r="A7654" s="5" t="s">
        <v>6058</v>
      </c>
      <c r="B7654" s="7">
        <v>44585.614200000004</v>
      </c>
      <c r="C7654">
        <v>3</v>
      </c>
    </row>
    <row r="7655" spans="1:3" x14ac:dyDescent="0.3">
      <c r="A7655" s="5" t="s">
        <v>6062</v>
      </c>
      <c r="B7655" s="7">
        <v>44587.521999999997</v>
      </c>
      <c r="C7655">
        <v>3</v>
      </c>
    </row>
    <row r="7656" spans="1:3" x14ac:dyDescent="0.3">
      <c r="A7656" s="5" t="s">
        <v>6061</v>
      </c>
      <c r="B7656" s="7">
        <v>44588.415699999998</v>
      </c>
      <c r="C7656">
        <v>3</v>
      </c>
    </row>
    <row r="7657" spans="1:3" x14ac:dyDescent="0.3">
      <c r="A7657" s="5" t="s">
        <v>6065</v>
      </c>
      <c r="B7657" s="7">
        <v>44589.406199999998</v>
      </c>
      <c r="C7657">
        <v>3</v>
      </c>
    </row>
    <row r="7658" spans="1:3" x14ac:dyDescent="0.3">
      <c r="A7658" s="5" t="s">
        <v>6067</v>
      </c>
      <c r="B7658" s="7">
        <v>44589.481899999999</v>
      </c>
      <c r="C7658">
        <v>3</v>
      </c>
    </row>
    <row r="7659" spans="1:3" x14ac:dyDescent="0.3">
      <c r="A7659" s="5" t="s">
        <v>6066</v>
      </c>
      <c r="B7659" s="7">
        <v>44589.677100000001</v>
      </c>
      <c r="C7659">
        <v>3</v>
      </c>
    </row>
    <row r="7660" spans="1:3" x14ac:dyDescent="0.3">
      <c r="A7660" s="5" t="s">
        <v>6068</v>
      </c>
      <c r="B7660" s="7">
        <v>44590.425999999999</v>
      </c>
      <c r="C7660">
        <v>3</v>
      </c>
    </row>
    <row r="7661" spans="1:3" x14ac:dyDescent="0.3">
      <c r="A7661" s="5" t="s">
        <v>6063</v>
      </c>
      <c r="B7661" s="7">
        <v>44591.555800000002</v>
      </c>
      <c r="C7661">
        <v>3</v>
      </c>
    </row>
    <row r="7662" spans="1:3" x14ac:dyDescent="0.3">
      <c r="A7662" s="5" t="s">
        <v>6070</v>
      </c>
      <c r="B7662" s="7">
        <v>44593.537799999998</v>
      </c>
      <c r="C7662">
        <v>3</v>
      </c>
    </row>
    <row r="7663" spans="1:3" x14ac:dyDescent="0.3">
      <c r="A7663" s="5" t="s">
        <v>6074</v>
      </c>
      <c r="B7663" s="7">
        <v>44596.696400000001</v>
      </c>
      <c r="C7663">
        <v>3</v>
      </c>
    </row>
    <row r="7664" spans="1:3" x14ac:dyDescent="0.3">
      <c r="A7664" s="5" t="s">
        <v>6077</v>
      </c>
      <c r="B7664" s="7">
        <v>44600.471700000002</v>
      </c>
      <c r="C7664">
        <v>3</v>
      </c>
    </row>
    <row r="7665" spans="1:3" x14ac:dyDescent="0.3">
      <c r="A7665" s="5" t="s">
        <v>6082</v>
      </c>
      <c r="B7665" s="7">
        <v>44602.461300000003</v>
      </c>
      <c r="C7665">
        <v>3</v>
      </c>
    </row>
    <row r="7666" spans="1:3" x14ac:dyDescent="0.3">
      <c r="A7666" s="5" t="s">
        <v>6078</v>
      </c>
      <c r="B7666" s="7">
        <v>44602.500099999997</v>
      </c>
      <c r="C7666">
        <v>3</v>
      </c>
    </row>
    <row r="7667" spans="1:3" x14ac:dyDescent="0.3">
      <c r="A7667" s="5" t="s">
        <v>6079</v>
      </c>
      <c r="B7667" s="7">
        <v>44602.633099999999</v>
      </c>
      <c r="C7667">
        <v>3</v>
      </c>
    </row>
    <row r="7668" spans="1:3" x14ac:dyDescent="0.3">
      <c r="A7668" s="5" t="s">
        <v>6081</v>
      </c>
      <c r="B7668" s="7">
        <v>44604.423000000003</v>
      </c>
      <c r="C7668">
        <v>3</v>
      </c>
    </row>
    <row r="7669" spans="1:3" x14ac:dyDescent="0.3">
      <c r="A7669" s="5" t="s">
        <v>6083</v>
      </c>
      <c r="B7669" s="7">
        <v>44609.629500000003</v>
      </c>
      <c r="C7669">
        <v>3</v>
      </c>
    </row>
    <row r="7670" spans="1:3" x14ac:dyDescent="0.3">
      <c r="A7670" s="5" t="s">
        <v>6087</v>
      </c>
      <c r="B7670" s="7">
        <v>44612.604299999999</v>
      </c>
      <c r="C7670">
        <v>3</v>
      </c>
    </row>
    <row r="7671" spans="1:3" x14ac:dyDescent="0.3">
      <c r="A7671" s="5" t="s">
        <v>6091</v>
      </c>
      <c r="B7671" s="7">
        <v>44615.406999999999</v>
      </c>
      <c r="C7671">
        <v>3</v>
      </c>
    </row>
    <row r="7672" spans="1:3" x14ac:dyDescent="0.3">
      <c r="A7672" s="5" t="s">
        <v>6086</v>
      </c>
      <c r="B7672" s="7">
        <v>44615.496599999999</v>
      </c>
      <c r="C7672">
        <v>3</v>
      </c>
    </row>
    <row r="7673" spans="1:3" x14ac:dyDescent="0.3">
      <c r="A7673" s="5" t="s">
        <v>6092</v>
      </c>
      <c r="B7673" s="7">
        <v>44615.582699999999</v>
      </c>
      <c r="C7673">
        <v>3</v>
      </c>
    </row>
    <row r="7674" spans="1:3" x14ac:dyDescent="0.3">
      <c r="A7674" s="5" t="s">
        <v>6093</v>
      </c>
      <c r="B7674" s="7">
        <v>44617.569000000003</v>
      </c>
      <c r="C7674">
        <v>3</v>
      </c>
    </row>
    <row r="7675" spans="1:3" x14ac:dyDescent="0.3">
      <c r="A7675" s="5" t="s">
        <v>6088</v>
      </c>
      <c r="B7675" s="7">
        <v>44617.655599999998</v>
      </c>
      <c r="C7675">
        <v>3</v>
      </c>
    </row>
    <row r="7676" spans="1:3" x14ac:dyDescent="0.3">
      <c r="A7676" s="5" t="s">
        <v>6089</v>
      </c>
      <c r="B7676" s="7">
        <v>44618.6538</v>
      </c>
      <c r="C7676">
        <v>3</v>
      </c>
    </row>
    <row r="7677" spans="1:3" x14ac:dyDescent="0.3">
      <c r="A7677" s="5" t="s">
        <v>6095</v>
      </c>
      <c r="B7677" s="7">
        <v>44619.664900000003</v>
      </c>
      <c r="C7677">
        <v>3</v>
      </c>
    </row>
    <row r="7678" spans="1:3" x14ac:dyDescent="0.3">
      <c r="A7678" s="5" t="s">
        <v>6097</v>
      </c>
      <c r="B7678" s="7">
        <v>44621.489500000003</v>
      </c>
      <c r="C7678">
        <v>3</v>
      </c>
    </row>
    <row r="7679" spans="1:3" x14ac:dyDescent="0.3">
      <c r="A7679" s="5" t="s">
        <v>6096</v>
      </c>
      <c r="B7679" s="7">
        <v>44622.526700000002</v>
      </c>
      <c r="C7679">
        <v>3</v>
      </c>
    </row>
    <row r="7680" spans="1:3" x14ac:dyDescent="0.3">
      <c r="A7680" s="5" t="s">
        <v>6101</v>
      </c>
      <c r="B7680" s="7">
        <v>44623.5553</v>
      </c>
      <c r="C7680">
        <v>3</v>
      </c>
    </row>
    <row r="7681" spans="1:3" x14ac:dyDescent="0.3">
      <c r="A7681" s="5" t="s">
        <v>6100</v>
      </c>
      <c r="B7681" s="7">
        <v>44623.664400000001</v>
      </c>
      <c r="C7681">
        <v>3</v>
      </c>
    </row>
    <row r="7682" spans="1:3" x14ac:dyDescent="0.3">
      <c r="A7682" s="5" t="s">
        <v>6099</v>
      </c>
      <c r="B7682" s="7">
        <v>44624.497199999998</v>
      </c>
      <c r="C7682">
        <v>3</v>
      </c>
    </row>
    <row r="7683" spans="1:3" x14ac:dyDescent="0.3">
      <c r="A7683" s="5" t="s">
        <v>6103</v>
      </c>
      <c r="B7683" s="7">
        <v>44626.471899999997</v>
      </c>
      <c r="C7683">
        <v>3</v>
      </c>
    </row>
    <row r="7684" spans="1:3" x14ac:dyDescent="0.3">
      <c r="A7684" s="5" t="s">
        <v>6104</v>
      </c>
      <c r="B7684" s="7">
        <v>44629.3868</v>
      </c>
      <c r="C7684">
        <v>3</v>
      </c>
    </row>
    <row r="7685" spans="1:3" x14ac:dyDescent="0.3">
      <c r="A7685" s="5" t="s">
        <v>6106</v>
      </c>
      <c r="B7685" s="7">
        <v>44630.613499999999</v>
      </c>
      <c r="C7685">
        <v>3</v>
      </c>
    </row>
    <row r="7686" spans="1:3" x14ac:dyDescent="0.3">
      <c r="A7686" s="5" t="s">
        <v>6107</v>
      </c>
      <c r="B7686" s="7">
        <v>44634.632100000003</v>
      </c>
      <c r="C7686">
        <v>3</v>
      </c>
    </row>
    <row r="7687" spans="1:3" x14ac:dyDescent="0.3">
      <c r="A7687" s="5" t="s">
        <v>6108</v>
      </c>
      <c r="B7687" s="7">
        <v>44635.448499999999</v>
      </c>
      <c r="C7687">
        <v>3</v>
      </c>
    </row>
    <row r="7688" spans="1:3" x14ac:dyDescent="0.3">
      <c r="A7688" s="5" t="s">
        <v>6113</v>
      </c>
      <c r="B7688" s="7">
        <v>44635.571400000001</v>
      </c>
      <c r="C7688">
        <v>3</v>
      </c>
    </row>
    <row r="7689" spans="1:3" x14ac:dyDescent="0.3">
      <c r="A7689" s="5" t="s">
        <v>6110</v>
      </c>
      <c r="B7689" s="7">
        <v>44635.658100000001</v>
      </c>
      <c r="C7689">
        <v>3</v>
      </c>
    </row>
    <row r="7690" spans="1:3" x14ac:dyDescent="0.3">
      <c r="A7690" s="5" t="s">
        <v>6111</v>
      </c>
      <c r="B7690" s="7">
        <v>44637.512900000002</v>
      </c>
      <c r="C7690">
        <v>3</v>
      </c>
    </row>
    <row r="7691" spans="1:3" x14ac:dyDescent="0.3">
      <c r="A7691" s="5" t="s">
        <v>6112</v>
      </c>
      <c r="B7691" s="7">
        <v>44637.538699999997</v>
      </c>
      <c r="C7691">
        <v>3</v>
      </c>
    </row>
    <row r="7692" spans="1:3" x14ac:dyDescent="0.3">
      <c r="A7692" s="5" t="s">
        <v>6115</v>
      </c>
      <c r="B7692" s="7">
        <v>44638.380799999999</v>
      </c>
      <c r="C7692">
        <v>3</v>
      </c>
    </row>
    <row r="7693" spans="1:3" x14ac:dyDescent="0.3">
      <c r="A7693" s="5" t="s">
        <v>6116</v>
      </c>
      <c r="B7693" s="7">
        <v>44639.381000000001</v>
      </c>
      <c r="C7693">
        <v>3</v>
      </c>
    </row>
    <row r="7694" spans="1:3" x14ac:dyDescent="0.3">
      <c r="A7694" s="5" t="s">
        <v>6117</v>
      </c>
      <c r="B7694" s="7">
        <v>44639.540699999998</v>
      </c>
      <c r="C7694">
        <v>3</v>
      </c>
    </row>
    <row r="7695" spans="1:3" x14ac:dyDescent="0.3">
      <c r="A7695" s="5" t="s">
        <v>6118</v>
      </c>
      <c r="B7695" s="7">
        <v>44641.544600000001</v>
      </c>
      <c r="C7695">
        <v>3</v>
      </c>
    </row>
    <row r="7696" spans="1:3" x14ac:dyDescent="0.3">
      <c r="A7696" s="5" t="s">
        <v>6121</v>
      </c>
      <c r="B7696" s="7">
        <v>44641.5671</v>
      </c>
      <c r="C7696">
        <v>3</v>
      </c>
    </row>
    <row r="7697" spans="1:3" x14ac:dyDescent="0.3">
      <c r="A7697" s="5" t="s">
        <v>6120</v>
      </c>
      <c r="B7697" s="7">
        <v>44642.450900000003</v>
      </c>
      <c r="C7697">
        <v>3</v>
      </c>
    </row>
    <row r="7698" spans="1:3" x14ac:dyDescent="0.3">
      <c r="A7698" s="5" t="s">
        <v>6124</v>
      </c>
      <c r="B7698" s="7">
        <v>44644.548300000002</v>
      </c>
      <c r="C7698">
        <v>3</v>
      </c>
    </row>
    <row r="7699" spans="1:3" x14ac:dyDescent="0.3">
      <c r="A7699" s="5" t="s">
        <v>6122</v>
      </c>
      <c r="B7699" s="7">
        <v>44644.662499999999</v>
      </c>
      <c r="C7699">
        <v>3</v>
      </c>
    </row>
    <row r="7700" spans="1:3" x14ac:dyDescent="0.3">
      <c r="A7700" s="5" t="s">
        <v>6126</v>
      </c>
      <c r="B7700" s="7">
        <v>44647.569100000001</v>
      </c>
      <c r="C7700">
        <v>3</v>
      </c>
    </row>
    <row r="7701" spans="1:3" x14ac:dyDescent="0.3">
      <c r="A7701" s="5" t="s">
        <v>6125</v>
      </c>
      <c r="B7701" s="7">
        <v>44648.447</v>
      </c>
      <c r="C7701">
        <v>3</v>
      </c>
    </row>
    <row r="7702" spans="1:3" x14ac:dyDescent="0.3">
      <c r="A7702" s="5" t="s">
        <v>6128</v>
      </c>
      <c r="B7702" s="7">
        <v>44648.455600000001</v>
      </c>
      <c r="C7702">
        <v>3</v>
      </c>
    </row>
    <row r="7703" spans="1:3" x14ac:dyDescent="0.3">
      <c r="A7703" s="5" t="s">
        <v>6129</v>
      </c>
      <c r="B7703" s="7">
        <v>44649.501600000003</v>
      </c>
      <c r="C7703">
        <v>3</v>
      </c>
    </row>
    <row r="7704" spans="1:3" x14ac:dyDescent="0.3">
      <c r="A7704" s="5" t="s">
        <v>6127</v>
      </c>
      <c r="B7704" s="7">
        <v>44650.665800000002</v>
      </c>
      <c r="C7704">
        <v>3</v>
      </c>
    </row>
    <row r="7705" spans="1:3" x14ac:dyDescent="0.3">
      <c r="A7705" s="5" t="s">
        <v>6132</v>
      </c>
      <c r="B7705" s="7">
        <v>44652.4787</v>
      </c>
      <c r="C7705">
        <v>3</v>
      </c>
    </row>
    <row r="7706" spans="1:3" x14ac:dyDescent="0.3">
      <c r="A7706" s="5" t="s">
        <v>6130</v>
      </c>
      <c r="B7706" s="7">
        <v>44654.626300000004</v>
      </c>
      <c r="C7706">
        <v>3</v>
      </c>
    </row>
    <row r="7707" spans="1:3" x14ac:dyDescent="0.3">
      <c r="A7707" s="5" t="s">
        <v>6134</v>
      </c>
      <c r="B7707" s="7">
        <v>44656.654699999999</v>
      </c>
      <c r="C7707">
        <v>3</v>
      </c>
    </row>
    <row r="7708" spans="1:3" x14ac:dyDescent="0.3">
      <c r="A7708" s="5" t="s">
        <v>6137</v>
      </c>
      <c r="B7708" s="7">
        <v>44659.674899999998</v>
      </c>
      <c r="C7708">
        <v>3</v>
      </c>
    </row>
    <row r="7709" spans="1:3" x14ac:dyDescent="0.3">
      <c r="A7709" s="5" t="s">
        <v>6136</v>
      </c>
      <c r="B7709" s="7">
        <v>44660.581599999998</v>
      </c>
      <c r="C7709">
        <v>3</v>
      </c>
    </row>
    <row r="7710" spans="1:3" x14ac:dyDescent="0.3">
      <c r="A7710" s="5" t="s">
        <v>6139</v>
      </c>
      <c r="B7710" s="7">
        <v>44660.648099999999</v>
      </c>
      <c r="C7710">
        <v>3</v>
      </c>
    </row>
    <row r="7711" spans="1:3" x14ac:dyDescent="0.3">
      <c r="A7711" s="5" t="s">
        <v>6140</v>
      </c>
      <c r="B7711" s="7">
        <v>44662.551700000004</v>
      </c>
      <c r="C7711">
        <v>3</v>
      </c>
    </row>
    <row r="7712" spans="1:3" x14ac:dyDescent="0.3">
      <c r="A7712" s="5" t="s">
        <v>6142</v>
      </c>
      <c r="B7712" s="7">
        <v>44667.5965</v>
      </c>
      <c r="C7712">
        <v>3</v>
      </c>
    </row>
    <row r="7713" spans="1:3" x14ac:dyDescent="0.3">
      <c r="A7713" s="5" t="s">
        <v>6145</v>
      </c>
      <c r="B7713" s="7">
        <v>44668.456299999998</v>
      </c>
      <c r="C7713">
        <v>3</v>
      </c>
    </row>
    <row r="7714" spans="1:3" x14ac:dyDescent="0.3">
      <c r="A7714" s="5" t="s">
        <v>6143</v>
      </c>
      <c r="B7714" s="7">
        <v>44668.495300000002</v>
      </c>
      <c r="C7714">
        <v>3</v>
      </c>
    </row>
    <row r="7715" spans="1:3" x14ac:dyDescent="0.3">
      <c r="A7715" s="5" t="s">
        <v>6141</v>
      </c>
      <c r="B7715" s="7">
        <v>44669.647400000002</v>
      </c>
      <c r="C7715">
        <v>3</v>
      </c>
    </row>
    <row r="7716" spans="1:3" x14ac:dyDescent="0.3">
      <c r="A7716" s="5" t="s">
        <v>6147</v>
      </c>
      <c r="B7716" s="7">
        <v>44671.511599999998</v>
      </c>
      <c r="C7716">
        <v>3</v>
      </c>
    </row>
    <row r="7717" spans="1:3" x14ac:dyDescent="0.3">
      <c r="A7717" s="5" t="s">
        <v>6152</v>
      </c>
      <c r="B7717" s="7">
        <v>44675.414299999997</v>
      </c>
      <c r="C7717">
        <v>3</v>
      </c>
    </row>
    <row r="7718" spans="1:3" x14ac:dyDescent="0.3">
      <c r="A7718" s="5" t="s">
        <v>6153</v>
      </c>
      <c r="B7718" s="7">
        <v>44675.645100000002</v>
      </c>
      <c r="C7718">
        <v>3</v>
      </c>
    </row>
    <row r="7719" spans="1:3" x14ac:dyDescent="0.3">
      <c r="A7719" s="5" t="s">
        <v>6151</v>
      </c>
      <c r="B7719" s="7">
        <v>44677.456200000001</v>
      </c>
      <c r="C7719">
        <v>3</v>
      </c>
    </row>
    <row r="7720" spans="1:3" x14ac:dyDescent="0.3">
      <c r="A7720" s="5" t="s">
        <v>6155</v>
      </c>
      <c r="B7720" s="7">
        <v>44677.515599999999</v>
      </c>
      <c r="C7720">
        <v>3</v>
      </c>
    </row>
    <row r="7721" spans="1:3" x14ac:dyDescent="0.3">
      <c r="A7721" s="5" t="s">
        <v>6157</v>
      </c>
      <c r="B7721" s="7">
        <v>44680.393300000003</v>
      </c>
      <c r="C7721">
        <v>3</v>
      </c>
    </row>
    <row r="7722" spans="1:3" x14ac:dyDescent="0.3">
      <c r="A7722" s="5" t="s">
        <v>6160</v>
      </c>
      <c r="B7722" s="7">
        <v>44682.501799999998</v>
      </c>
      <c r="C7722">
        <v>3</v>
      </c>
    </row>
    <row r="7723" spans="1:3" x14ac:dyDescent="0.3">
      <c r="A7723" s="5" t="s">
        <v>6163</v>
      </c>
      <c r="B7723" s="7">
        <v>44687.513899999998</v>
      </c>
      <c r="C7723">
        <v>3</v>
      </c>
    </row>
    <row r="7724" spans="1:3" x14ac:dyDescent="0.3">
      <c r="A7724" s="5" t="s">
        <v>6164</v>
      </c>
      <c r="B7724" s="7">
        <v>44691.644800000002</v>
      </c>
      <c r="C7724">
        <v>3</v>
      </c>
    </row>
    <row r="7725" spans="1:3" x14ac:dyDescent="0.3">
      <c r="A7725" s="5" t="s">
        <v>6165</v>
      </c>
      <c r="B7725" s="7">
        <v>44694.6826</v>
      </c>
      <c r="C7725">
        <v>3</v>
      </c>
    </row>
    <row r="7726" spans="1:3" x14ac:dyDescent="0.3">
      <c r="A7726" s="5" t="s">
        <v>6176</v>
      </c>
      <c r="B7726" s="7">
        <v>44702.415500000003</v>
      </c>
      <c r="C7726">
        <v>3</v>
      </c>
    </row>
    <row r="7727" spans="1:3" x14ac:dyDescent="0.3">
      <c r="A7727" s="5" t="s">
        <v>6173</v>
      </c>
      <c r="B7727" s="7">
        <v>44702.695</v>
      </c>
      <c r="C7727">
        <v>3</v>
      </c>
    </row>
    <row r="7728" spans="1:3" x14ac:dyDescent="0.3">
      <c r="A7728" s="5" t="s">
        <v>6178</v>
      </c>
      <c r="B7728" s="7">
        <v>44703.424200000001</v>
      </c>
      <c r="C7728">
        <v>3</v>
      </c>
    </row>
    <row r="7729" spans="1:3" x14ac:dyDescent="0.3">
      <c r="A7729" s="5" t="s">
        <v>6179</v>
      </c>
      <c r="B7729" s="7">
        <v>44708.567799999997</v>
      </c>
      <c r="C7729">
        <v>3</v>
      </c>
    </row>
    <row r="7730" spans="1:3" x14ac:dyDescent="0.3">
      <c r="A7730" s="5" t="s">
        <v>6181</v>
      </c>
      <c r="B7730" s="7">
        <v>44709.533499999998</v>
      </c>
      <c r="C7730">
        <v>3</v>
      </c>
    </row>
    <row r="7731" spans="1:3" x14ac:dyDescent="0.3">
      <c r="A7731" s="5" t="s">
        <v>6188</v>
      </c>
      <c r="B7731" s="7">
        <v>44710.609600000003</v>
      </c>
      <c r="C7731">
        <v>3</v>
      </c>
    </row>
    <row r="7732" spans="1:3" x14ac:dyDescent="0.3">
      <c r="A7732" s="5" t="s">
        <v>6191</v>
      </c>
      <c r="B7732" s="7">
        <v>44712.44</v>
      </c>
      <c r="C7732">
        <v>3</v>
      </c>
    </row>
    <row r="7733" spans="1:3" x14ac:dyDescent="0.3">
      <c r="A7733" s="5" t="s">
        <v>6187</v>
      </c>
      <c r="B7733" s="7">
        <v>44712.589399999997</v>
      </c>
      <c r="C7733">
        <v>3</v>
      </c>
    </row>
    <row r="7734" spans="1:3" x14ac:dyDescent="0.3">
      <c r="A7734" s="5" t="s">
        <v>6190</v>
      </c>
      <c r="B7734" s="7">
        <v>44712.662400000001</v>
      </c>
      <c r="C7734">
        <v>3</v>
      </c>
    </row>
    <row r="7735" spans="1:3" x14ac:dyDescent="0.3">
      <c r="A7735" s="5" t="s">
        <v>6189</v>
      </c>
      <c r="B7735" s="7">
        <v>44715.653100000003</v>
      </c>
      <c r="C7735">
        <v>3</v>
      </c>
    </row>
    <row r="7736" spans="1:3" x14ac:dyDescent="0.3">
      <c r="A7736" s="5" t="s">
        <v>6196</v>
      </c>
      <c r="B7736" s="7">
        <v>44716.451399999998</v>
      </c>
      <c r="C7736">
        <v>3</v>
      </c>
    </row>
    <row r="7737" spans="1:3" x14ac:dyDescent="0.3">
      <c r="A7737" s="5" t="s">
        <v>6195</v>
      </c>
      <c r="B7737" s="7">
        <v>44718.5838</v>
      </c>
      <c r="C7737">
        <v>3</v>
      </c>
    </row>
    <row r="7738" spans="1:3" x14ac:dyDescent="0.3">
      <c r="A7738" s="5" t="s">
        <v>6199</v>
      </c>
      <c r="B7738" s="7">
        <v>44720.510600000001</v>
      </c>
      <c r="C7738">
        <v>3</v>
      </c>
    </row>
    <row r="7739" spans="1:3" x14ac:dyDescent="0.3">
      <c r="A7739" s="5" t="s">
        <v>6198</v>
      </c>
      <c r="B7739" s="7">
        <v>44722.565900000001</v>
      </c>
      <c r="C7739">
        <v>3</v>
      </c>
    </row>
    <row r="7740" spans="1:3" x14ac:dyDescent="0.3">
      <c r="A7740" s="5" t="s">
        <v>6200</v>
      </c>
      <c r="B7740" s="7">
        <v>44724.630499999999</v>
      </c>
      <c r="C7740">
        <v>3</v>
      </c>
    </row>
    <row r="7741" spans="1:3" x14ac:dyDescent="0.3">
      <c r="A7741" s="5" t="s">
        <v>6202</v>
      </c>
      <c r="B7741" s="7">
        <v>44727.415999999997</v>
      </c>
      <c r="C7741">
        <v>3</v>
      </c>
    </row>
    <row r="7742" spans="1:3" x14ac:dyDescent="0.3">
      <c r="A7742" s="5" t="s">
        <v>6204</v>
      </c>
      <c r="B7742" s="7">
        <v>44729.571799999998</v>
      </c>
      <c r="C7742">
        <v>3</v>
      </c>
    </row>
    <row r="7743" spans="1:3" x14ac:dyDescent="0.3">
      <c r="A7743" s="5" t="s">
        <v>6207</v>
      </c>
      <c r="B7743" s="7">
        <v>44731.384599999998</v>
      </c>
      <c r="C7743">
        <v>3</v>
      </c>
    </row>
    <row r="7744" spans="1:3" x14ac:dyDescent="0.3">
      <c r="A7744" s="5" t="s">
        <v>6209</v>
      </c>
      <c r="B7744" s="7">
        <v>44734.421499999997</v>
      </c>
      <c r="C7744">
        <v>3</v>
      </c>
    </row>
    <row r="7745" spans="1:3" x14ac:dyDescent="0.3">
      <c r="A7745" s="5" t="s">
        <v>6210</v>
      </c>
      <c r="B7745" s="7">
        <v>44736.385199999997</v>
      </c>
      <c r="C7745">
        <v>3</v>
      </c>
    </row>
    <row r="7746" spans="1:3" x14ac:dyDescent="0.3">
      <c r="A7746" s="5" t="s">
        <v>6208</v>
      </c>
      <c r="B7746" s="7">
        <v>44736.647400000002</v>
      </c>
      <c r="C7746">
        <v>3</v>
      </c>
    </row>
    <row r="7747" spans="1:3" x14ac:dyDescent="0.3">
      <c r="A7747" s="5" t="s">
        <v>6214</v>
      </c>
      <c r="B7747" s="7">
        <v>44742.462</v>
      </c>
      <c r="C7747">
        <v>3</v>
      </c>
    </row>
    <row r="7748" spans="1:3" x14ac:dyDescent="0.3">
      <c r="A7748" s="5" t="s">
        <v>6212</v>
      </c>
      <c r="B7748" s="7">
        <v>44744.399100000002</v>
      </c>
      <c r="C7748">
        <v>3</v>
      </c>
    </row>
    <row r="7749" spans="1:3" x14ac:dyDescent="0.3">
      <c r="A7749" s="5" t="s">
        <v>6218</v>
      </c>
      <c r="B7749" s="7">
        <v>44747.433100000002</v>
      </c>
      <c r="C7749">
        <v>3</v>
      </c>
    </row>
    <row r="7750" spans="1:3" x14ac:dyDescent="0.3">
      <c r="A7750" s="5" t="s">
        <v>6226</v>
      </c>
      <c r="B7750" s="7">
        <v>44749.505799999999</v>
      </c>
      <c r="C7750">
        <v>3</v>
      </c>
    </row>
    <row r="7751" spans="1:3" x14ac:dyDescent="0.3">
      <c r="A7751" s="5" t="s">
        <v>6224</v>
      </c>
      <c r="B7751" s="7">
        <v>44749.524400000002</v>
      </c>
      <c r="C7751">
        <v>3</v>
      </c>
    </row>
    <row r="7752" spans="1:3" x14ac:dyDescent="0.3">
      <c r="A7752" s="5" t="s">
        <v>6227</v>
      </c>
      <c r="B7752" s="7">
        <v>44751.555200000003</v>
      </c>
      <c r="C7752">
        <v>3</v>
      </c>
    </row>
    <row r="7753" spans="1:3" x14ac:dyDescent="0.3">
      <c r="A7753" s="5" t="s">
        <v>6229</v>
      </c>
      <c r="B7753" s="7">
        <v>44754.449699999997</v>
      </c>
      <c r="C7753">
        <v>3</v>
      </c>
    </row>
    <row r="7754" spans="1:3" x14ac:dyDescent="0.3">
      <c r="A7754" s="5" t="s">
        <v>6230</v>
      </c>
      <c r="B7754" s="7">
        <v>44755.560700000002</v>
      </c>
      <c r="C7754">
        <v>3</v>
      </c>
    </row>
    <row r="7755" spans="1:3" x14ac:dyDescent="0.3">
      <c r="A7755" s="5" t="s">
        <v>6231</v>
      </c>
      <c r="B7755" s="7">
        <v>44756.415699999998</v>
      </c>
      <c r="C7755">
        <v>3</v>
      </c>
    </row>
    <row r="7756" spans="1:3" x14ac:dyDescent="0.3">
      <c r="A7756" s="5" t="s">
        <v>6232</v>
      </c>
      <c r="B7756" s="7">
        <v>44756.478199999998</v>
      </c>
      <c r="C7756">
        <v>3</v>
      </c>
    </row>
    <row r="7757" spans="1:3" x14ac:dyDescent="0.3">
      <c r="A7757" s="5" t="s">
        <v>6234</v>
      </c>
      <c r="B7757" s="7">
        <v>44769.395600000003</v>
      </c>
      <c r="C7757">
        <v>3</v>
      </c>
    </row>
    <row r="7758" spans="1:3" x14ac:dyDescent="0.3">
      <c r="A7758" s="5" t="s">
        <v>6235</v>
      </c>
      <c r="B7758" s="7">
        <v>44769.439899999998</v>
      </c>
      <c r="C7758">
        <v>3</v>
      </c>
    </row>
    <row r="7759" spans="1:3" x14ac:dyDescent="0.3">
      <c r="A7759" s="5" t="s">
        <v>6236</v>
      </c>
      <c r="B7759" s="7">
        <v>44770.538</v>
      </c>
      <c r="C7759">
        <v>3</v>
      </c>
    </row>
    <row r="7760" spans="1:3" x14ac:dyDescent="0.3">
      <c r="A7760" s="5" t="s">
        <v>6239</v>
      </c>
      <c r="B7760" s="7">
        <v>44771.423900000002</v>
      </c>
      <c r="C7760">
        <v>3</v>
      </c>
    </row>
    <row r="7761" spans="1:3" x14ac:dyDescent="0.3">
      <c r="A7761" s="5" t="s">
        <v>6237</v>
      </c>
      <c r="B7761" s="7">
        <v>44771.444300000003</v>
      </c>
      <c r="C7761">
        <v>3</v>
      </c>
    </row>
    <row r="7762" spans="1:3" x14ac:dyDescent="0.3">
      <c r="A7762" s="5" t="s">
        <v>6240</v>
      </c>
      <c r="B7762" s="7">
        <v>44774.398300000001</v>
      </c>
      <c r="C7762">
        <v>3</v>
      </c>
    </row>
    <row r="7763" spans="1:3" x14ac:dyDescent="0.3">
      <c r="A7763" s="5" t="s">
        <v>6242</v>
      </c>
      <c r="B7763" s="7">
        <v>44776.685400000002</v>
      </c>
      <c r="C7763">
        <v>3</v>
      </c>
    </row>
    <row r="7764" spans="1:3" x14ac:dyDescent="0.3">
      <c r="A7764" s="5" t="s">
        <v>6245</v>
      </c>
      <c r="B7764" s="7">
        <v>44777.5916</v>
      </c>
      <c r="C7764">
        <v>3</v>
      </c>
    </row>
    <row r="7765" spans="1:3" x14ac:dyDescent="0.3">
      <c r="A7765" s="5" t="s">
        <v>6247</v>
      </c>
      <c r="B7765" s="7">
        <v>44778.403100000003</v>
      </c>
      <c r="C7765">
        <v>3</v>
      </c>
    </row>
    <row r="7766" spans="1:3" x14ac:dyDescent="0.3">
      <c r="A7766" s="5" t="s">
        <v>6246</v>
      </c>
      <c r="B7766" s="7">
        <v>44778.619100000004</v>
      </c>
      <c r="C7766">
        <v>3</v>
      </c>
    </row>
    <row r="7767" spans="1:3" x14ac:dyDescent="0.3">
      <c r="A7767" s="5" t="s">
        <v>6249</v>
      </c>
      <c r="B7767" s="7">
        <v>44780.616000000002</v>
      </c>
      <c r="C7767">
        <v>3</v>
      </c>
    </row>
    <row r="7768" spans="1:3" x14ac:dyDescent="0.3">
      <c r="A7768" s="5" t="s">
        <v>6250</v>
      </c>
      <c r="B7768" s="7">
        <v>44782.5576</v>
      </c>
      <c r="C7768">
        <v>3</v>
      </c>
    </row>
    <row r="7769" spans="1:3" x14ac:dyDescent="0.3">
      <c r="A7769" s="5" t="s">
        <v>6252</v>
      </c>
      <c r="B7769" s="7">
        <v>44783.623699999996</v>
      </c>
      <c r="C7769">
        <v>3</v>
      </c>
    </row>
    <row r="7770" spans="1:3" x14ac:dyDescent="0.3">
      <c r="A7770" s="5" t="s">
        <v>6253</v>
      </c>
      <c r="B7770" s="7">
        <v>44784.397599999997</v>
      </c>
      <c r="C7770">
        <v>3</v>
      </c>
    </row>
    <row r="7771" spans="1:3" x14ac:dyDescent="0.3">
      <c r="A7771" s="5" t="s">
        <v>6255</v>
      </c>
      <c r="B7771" s="7">
        <v>44784.423600000002</v>
      </c>
      <c r="C7771">
        <v>3</v>
      </c>
    </row>
    <row r="7772" spans="1:3" x14ac:dyDescent="0.3">
      <c r="A7772" s="5" t="s">
        <v>6257</v>
      </c>
      <c r="B7772" s="7">
        <v>44786.616399999999</v>
      </c>
      <c r="C7772">
        <v>3</v>
      </c>
    </row>
    <row r="7773" spans="1:3" x14ac:dyDescent="0.3">
      <c r="A7773" s="5" t="s">
        <v>6259</v>
      </c>
      <c r="B7773" s="7">
        <v>44787.432800000002</v>
      </c>
      <c r="C7773">
        <v>3</v>
      </c>
    </row>
    <row r="7774" spans="1:3" x14ac:dyDescent="0.3">
      <c r="A7774" s="5" t="s">
        <v>6256</v>
      </c>
      <c r="B7774" s="7">
        <v>44787.4787</v>
      </c>
      <c r="C7774">
        <v>3</v>
      </c>
    </row>
    <row r="7775" spans="1:3" x14ac:dyDescent="0.3">
      <c r="A7775" s="5" t="s">
        <v>6263</v>
      </c>
      <c r="B7775" s="7">
        <v>44793.483399999997</v>
      </c>
      <c r="C7775">
        <v>3</v>
      </c>
    </row>
    <row r="7776" spans="1:3" x14ac:dyDescent="0.3">
      <c r="A7776" s="5" t="s">
        <v>6268</v>
      </c>
      <c r="B7776" s="7">
        <v>44799.513500000001</v>
      </c>
      <c r="C7776">
        <v>3</v>
      </c>
    </row>
    <row r="7777" spans="1:3" x14ac:dyDescent="0.3">
      <c r="A7777" s="5" t="s">
        <v>6276</v>
      </c>
      <c r="B7777" s="7">
        <v>44803.458700000003</v>
      </c>
      <c r="C7777">
        <v>3</v>
      </c>
    </row>
    <row r="7778" spans="1:3" x14ac:dyDescent="0.3">
      <c r="A7778" s="5" t="s">
        <v>6273</v>
      </c>
      <c r="B7778" s="7">
        <v>44803.542200000004</v>
      </c>
      <c r="C7778">
        <v>3</v>
      </c>
    </row>
    <row r="7779" spans="1:3" x14ac:dyDescent="0.3">
      <c r="A7779" s="5" t="s">
        <v>6274</v>
      </c>
      <c r="B7779" s="7">
        <v>44803.6823</v>
      </c>
      <c r="C7779">
        <v>3</v>
      </c>
    </row>
    <row r="7780" spans="1:3" x14ac:dyDescent="0.3">
      <c r="A7780" s="5" t="s">
        <v>6275</v>
      </c>
      <c r="B7780" s="7">
        <v>44804.491499999996</v>
      </c>
      <c r="C7780">
        <v>3</v>
      </c>
    </row>
    <row r="7781" spans="1:3" x14ac:dyDescent="0.3">
      <c r="A7781" s="5" t="s">
        <v>6279</v>
      </c>
      <c r="B7781" s="7">
        <v>44804.620699999999</v>
      </c>
      <c r="C7781">
        <v>3</v>
      </c>
    </row>
    <row r="7782" spans="1:3" x14ac:dyDescent="0.3">
      <c r="A7782" s="5" t="s">
        <v>6282</v>
      </c>
      <c r="B7782" s="7">
        <v>44806.632299999997</v>
      </c>
      <c r="C7782">
        <v>3</v>
      </c>
    </row>
    <row r="7783" spans="1:3" x14ac:dyDescent="0.3">
      <c r="A7783" s="5" t="s">
        <v>6280</v>
      </c>
      <c r="B7783" s="7">
        <v>44807.45</v>
      </c>
      <c r="C7783">
        <v>3</v>
      </c>
    </row>
    <row r="7784" spans="1:3" x14ac:dyDescent="0.3">
      <c r="A7784" s="5" t="s">
        <v>6283</v>
      </c>
      <c r="B7784" s="7">
        <v>44809.449800000002</v>
      </c>
      <c r="C7784">
        <v>3</v>
      </c>
    </row>
    <row r="7785" spans="1:3" x14ac:dyDescent="0.3">
      <c r="A7785" s="5" t="s">
        <v>6284</v>
      </c>
      <c r="B7785" s="7">
        <v>44809.580900000001</v>
      </c>
      <c r="C7785">
        <v>3</v>
      </c>
    </row>
    <row r="7786" spans="1:3" x14ac:dyDescent="0.3">
      <c r="A7786" s="5" t="s">
        <v>6285</v>
      </c>
      <c r="B7786" s="7">
        <v>44810.528200000001</v>
      </c>
      <c r="C7786">
        <v>3</v>
      </c>
    </row>
    <row r="7787" spans="1:3" x14ac:dyDescent="0.3">
      <c r="A7787" s="5" t="s">
        <v>6286</v>
      </c>
      <c r="B7787" s="7">
        <v>44811.434699999998</v>
      </c>
      <c r="C7787">
        <v>3</v>
      </c>
    </row>
    <row r="7788" spans="1:3" x14ac:dyDescent="0.3">
      <c r="A7788" s="5" t="s">
        <v>6287</v>
      </c>
      <c r="B7788" s="7">
        <v>44812.683400000002</v>
      </c>
      <c r="C7788">
        <v>3</v>
      </c>
    </row>
    <row r="7789" spans="1:3" x14ac:dyDescent="0.3">
      <c r="A7789" s="5" t="s">
        <v>6293</v>
      </c>
      <c r="B7789" s="7">
        <v>44817.446100000001</v>
      </c>
      <c r="C7789">
        <v>3</v>
      </c>
    </row>
    <row r="7790" spans="1:3" x14ac:dyDescent="0.3">
      <c r="A7790" s="5" t="s">
        <v>6294</v>
      </c>
      <c r="B7790" s="7">
        <v>44817.6103</v>
      </c>
      <c r="C7790">
        <v>3</v>
      </c>
    </row>
    <row r="7791" spans="1:3" x14ac:dyDescent="0.3">
      <c r="A7791" s="5" t="s">
        <v>6292</v>
      </c>
      <c r="B7791" s="7">
        <v>44818.558700000001</v>
      </c>
      <c r="C7791">
        <v>3</v>
      </c>
    </row>
    <row r="7792" spans="1:3" x14ac:dyDescent="0.3">
      <c r="A7792" s="5" t="s">
        <v>6295</v>
      </c>
      <c r="B7792" s="7">
        <v>44819.425900000002</v>
      </c>
      <c r="C7792">
        <v>3</v>
      </c>
    </row>
    <row r="7793" spans="1:3" x14ac:dyDescent="0.3">
      <c r="A7793" s="5" t="s">
        <v>6296</v>
      </c>
      <c r="B7793" s="7">
        <v>44821.610800000002</v>
      </c>
      <c r="C7793">
        <v>3</v>
      </c>
    </row>
    <row r="7794" spans="1:3" x14ac:dyDescent="0.3">
      <c r="A7794" s="5" t="s">
        <v>6298</v>
      </c>
      <c r="B7794" s="7">
        <v>44824.662199999999</v>
      </c>
      <c r="C7794">
        <v>3</v>
      </c>
    </row>
    <row r="7795" spans="1:3" x14ac:dyDescent="0.3">
      <c r="A7795" s="5" t="s">
        <v>6304</v>
      </c>
      <c r="B7795" s="7">
        <v>44826.621299999999</v>
      </c>
      <c r="C7795">
        <v>3</v>
      </c>
    </row>
    <row r="7796" spans="1:3" x14ac:dyDescent="0.3">
      <c r="A7796" s="5" t="s">
        <v>6303</v>
      </c>
      <c r="B7796" s="7">
        <v>44829.537199999999</v>
      </c>
      <c r="C7796">
        <v>3</v>
      </c>
    </row>
    <row r="7797" spans="1:3" x14ac:dyDescent="0.3">
      <c r="A7797" s="5" t="s">
        <v>6306</v>
      </c>
      <c r="B7797" s="7">
        <v>44830.577899999997</v>
      </c>
      <c r="C7797">
        <v>3</v>
      </c>
    </row>
    <row r="7798" spans="1:3" x14ac:dyDescent="0.3">
      <c r="A7798" s="5" t="s">
        <v>6302</v>
      </c>
      <c r="B7798" s="7">
        <v>44830.581899999997</v>
      </c>
      <c r="C7798">
        <v>3</v>
      </c>
    </row>
    <row r="7799" spans="1:3" x14ac:dyDescent="0.3">
      <c r="A7799" s="5" t="s">
        <v>6305</v>
      </c>
      <c r="B7799" s="7">
        <v>44830.6204</v>
      </c>
      <c r="C7799">
        <v>3</v>
      </c>
    </row>
    <row r="7800" spans="1:3" x14ac:dyDescent="0.3">
      <c r="A7800" s="5" t="s">
        <v>6307</v>
      </c>
      <c r="B7800" s="7">
        <v>44831.398399999998</v>
      </c>
      <c r="C7800">
        <v>3</v>
      </c>
    </row>
    <row r="7801" spans="1:3" x14ac:dyDescent="0.3">
      <c r="A7801" s="5" t="s">
        <v>6309</v>
      </c>
      <c r="B7801" s="7">
        <v>44833.476499999997</v>
      </c>
      <c r="C7801">
        <v>3</v>
      </c>
    </row>
    <row r="7802" spans="1:3" x14ac:dyDescent="0.3">
      <c r="A7802" s="5" t="s">
        <v>6310</v>
      </c>
      <c r="B7802" s="7">
        <v>44835.414299999997</v>
      </c>
      <c r="C7802">
        <v>3</v>
      </c>
    </row>
    <row r="7803" spans="1:3" x14ac:dyDescent="0.3">
      <c r="A7803" s="5" t="s">
        <v>6308</v>
      </c>
      <c r="B7803" s="7">
        <v>44835.485699999997</v>
      </c>
      <c r="C7803">
        <v>3</v>
      </c>
    </row>
    <row r="7804" spans="1:3" x14ac:dyDescent="0.3">
      <c r="A7804" s="5" t="s">
        <v>6311</v>
      </c>
      <c r="B7804" s="7">
        <v>44835.526400000002</v>
      </c>
      <c r="C7804">
        <v>3</v>
      </c>
    </row>
    <row r="7805" spans="1:3" x14ac:dyDescent="0.3">
      <c r="A7805" s="5" t="s">
        <v>6313</v>
      </c>
      <c r="B7805" s="7">
        <v>44836.377699999997</v>
      </c>
      <c r="C7805">
        <v>3</v>
      </c>
    </row>
    <row r="7806" spans="1:3" x14ac:dyDescent="0.3">
      <c r="A7806" s="5" t="s">
        <v>6312</v>
      </c>
      <c r="B7806" s="7">
        <v>44836.667999999998</v>
      </c>
      <c r="C7806">
        <v>3</v>
      </c>
    </row>
    <row r="7807" spans="1:3" x14ac:dyDescent="0.3">
      <c r="A7807" s="5" t="s">
        <v>6316</v>
      </c>
      <c r="B7807" s="7">
        <v>44838.391600000003</v>
      </c>
      <c r="C7807">
        <v>3</v>
      </c>
    </row>
    <row r="7808" spans="1:3" x14ac:dyDescent="0.3">
      <c r="A7808" s="5" t="s">
        <v>6314</v>
      </c>
      <c r="B7808" s="7">
        <v>44838.524700000002</v>
      </c>
      <c r="C7808">
        <v>3</v>
      </c>
    </row>
    <row r="7809" spans="1:3" x14ac:dyDescent="0.3">
      <c r="A7809" s="5" t="s">
        <v>6317</v>
      </c>
      <c r="B7809" s="7">
        <v>44838.552199999998</v>
      </c>
      <c r="C7809">
        <v>3</v>
      </c>
    </row>
    <row r="7810" spans="1:3" x14ac:dyDescent="0.3">
      <c r="A7810" s="5" t="s">
        <v>6318</v>
      </c>
      <c r="B7810" s="7">
        <v>44840.394800000002</v>
      </c>
      <c r="C7810">
        <v>3</v>
      </c>
    </row>
    <row r="7811" spans="1:3" x14ac:dyDescent="0.3">
      <c r="A7811" s="5" t="s">
        <v>6320</v>
      </c>
      <c r="B7811" s="7">
        <v>44844.496700000003</v>
      </c>
      <c r="C7811">
        <v>3</v>
      </c>
    </row>
    <row r="7812" spans="1:3" x14ac:dyDescent="0.3">
      <c r="A7812" s="5" t="s">
        <v>6322</v>
      </c>
      <c r="B7812" s="7">
        <v>44848.646099999998</v>
      </c>
      <c r="C7812">
        <v>3</v>
      </c>
    </row>
    <row r="7813" spans="1:3" x14ac:dyDescent="0.3">
      <c r="A7813" s="5" t="s">
        <v>6325</v>
      </c>
      <c r="B7813" s="7">
        <v>44850.4591</v>
      </c>
      <c r="C7813">
        <v>3</v>
      </c>
    </row>
    <row r="7814" spans="1:3" x14ac:dyDescent="0.3">
      <c r="A7814" s="5" t="s">
        <v>6324</v>
      </c>
      <c r="B7814" s="7">
        <v>44850.546799999996</v>
      </c>
      <c r="C7814">
        <v>3</v>
      </c>
    </row>
    <row r="7815" spans="1:3" x14ac:dyDescent="0.3">
      <c r="A7815" s="5" t="s">
        <v>6331</v>
      </c>
      <c r="B7815" s="7">
        <v>44853.396699999998</v>
      </c>
      <c r="C7815">
        <v>3</v>
      </c>
    </row>
    <row r="7816" spans="1:3" x14ac:dyDescent="0.3">
      <c r="A7816" s="5" t="s">
        <v>6326</v>
      </c>
      <c r="B7816" s="7">
        <v>44853.597699999998</v>
      </c>
      <c r="C7816">
        <v>3</v>
      </c>
    </row>
    <row r="7817" spans="1:3" x14ac:dyDescent="0.3">
      <c r="A7817" s="5" t="s">
        <v>6327</v>
      </c>
      <c r="B7817" s="7">
        <v>44854.404900000001</v>
      </c>
      <c r="C7817">
        <v>3</v>
      </c>
    </row>
    <row r="7818" spans="1:3" x14ac:dyDescent="0.3">
      <c r="A7818" s="5" t="s">
        <v>6332</v>
      </c>
      <c r="B7818" s="7">
        <v>44855.574999999997</v>
      </c>
      <c r="C7818">
        <v>3</v>
      </c>
    </row>
    <row r="7819" spans="1:3" x14ac:dyDescent="0.3">
      <c r="A7819" s="5" t="s">
        <v>6334</v>
      </c>
      <c r="B7819" s="7">
        <v>44856.474999999999</v>
      </c>
      <c r="C7819">
        <v>3</v>
      </c>
    </row>
    <row r="7820" spans="1:3" x14ac:dyDescent="0.3">
      <c r="A7820" s="5" t="s">
        <v>6328</v>
      </c>
      <c r="B7820" s="7">
        <v>44856.620199999998</v>
      </c>
      <c r="C7820">
        <v>3</v>
      </c>
    </row>
    <row r="7821" spans="1:3" x14ac:dyDescent="0.3">
      <c r="A7821" s="5" t="s">
        <v>6333</v>
      </c>
      <c r="B7821" s="7">
        <v>44858.671900000001</v>
      </c>
      <c r="C7821">
        <v>3</v>
      </c>
    </row>
    <row r="7822" spans="1:3" x14ac:dyDescent="0.3">
      <c r="A7822" s="5" t="s">
        <v>6329</v>
      </c>
      <c r="B7822" s="7">
        <v>44859.519</v>
      </c>
      <c r="C7822">
        <v>3</v>
      </c>
    </row>
    <row r="7823" spans="1:3" x14ac:dyDescent="0.3">
      <c r="A7823" s="5" t="s">
        <v>6336</v>
      </c>
      <c r="B7823" s="7">
        <v>44862.555200000003</v>
      </c>
      <c r="C7823">
        <v>3</v>
      </c>
    </row>
    <row r="7824" spans="1:3" x14ac:dyDescent="0.3">
      <c r="A7824" s="5" t="s">
        <v>6339</v>
      </c>
      <c r="B7824" s="7">
        <v>44863.568500000001</v>
      </c>
      <c r="C7824">
        <v>3</v>
      </c>
    </row>
    <row r="7825" spans="1:3" x14ac:dyDescent="0.3">
      <c r="A7825" s="5" t="s">
        <v>6340</v>
      </c>
      <c r="B7825" s="7">
        <v>44863.697500000002</v>
      </c>
      <c r="C7825">
        <v>3</v>
      </c>
    </row>
    <row r="7826" spans="1:3" x14ac:dyDescent="0.3">
      <c r="A7826" s="5" t="s">
        <v>6342</v>
      </c>
      <c r="B7826" s="7">
        <v>44864.381699999998</v>
      </c>
      <c r="C7826">
        <v>3</v>
      </c>
    </row>
    <row r="7827" spans="1:3" x14ac:dyDescent="0.3">
      <c r="A7827" s="5" t="s">
        <v>6338</v>
      </c>
      <c r="B7827" s="7">
        <v>44864.515700000004</v>
      </c>
      <c r="C7827">
        <v>3</v>
      </c>
    </row>
    <row r="7828" spans="1:3" x14ac:dyDescent="0.3">
      <c r="A7828" s="5" t="s">
        <v>6344</v>
      </c>
      <c r="B7828" s="7">
        <v>44865.482400000001</v>
      </c>
      <c r="C7828">
        <v>3</v>
      </c>
    </row>
    <row r="7829" spans="1:3" x14ac:dyDescent="0.3">
      <c r="A7829" s="5" t="s">
        <v>6341</v>
      </c>
      <c r="B7829" s="7">
        <v>44865.554100000001</v>
      </c>
      <c r="C7829">
        <v>3</v>
      </c>
    </row>
    <row r="7830" spans="1:3" x14ac:dyDescent="0.3">
      <c r="A7830" s="5" t="s">
        <v>6337</v>
      </c>
      <c r="B7830" s="7">
        <v>44868.529399999999</v>
      </c>
      <c r="C7830">
        <v>3</v>
      </c>
    </row>
    <row r="7831" spans="1:3" x14ac:dyDescent="0.3">
      <c r="A7831" s="5" t="s">
        <v>6345</v>
      </c>
      <c r="B7831" s="7">
        <v>44870.523699999998</v>
      </c>
      <c r="C7831">
        <v>3</v>
      </c>
    </row>
    <row r="7832" spans="1:3" x14ac:dyDescent="0.3">
      <c r="A7832" s="5" t="s">
        <v>6348</v>
      </c>
      <c r="B7832" s="7">
        <v>44870.618499999997</v>
      </c>
      <c r="C7832">
        <v>3</v>
      </c>
    </row>
    <row r="7833" spans="1:3" x14ac:dyDescent="0.3">
      <c r="A7833" s="5" t="s">
        <v>6349</v>
      </c>
      <c r="B7833" s="7">
        <v>44872.538699999997</v>
      </c>
      <c r="C7833">
        <v>3</v>
      </c>
    </row>
    <row r="7834" spans="1:3" x14ac:dyDescent="0.3">
      <c r="A7834" s="5" t="s">
        <v>6346</v>
      </c>
      <c r="B7834" s="7">
        <v>44873.481399999997</v>
      </c>
      <c r="C7834">
        <v>3</v>
      </c>
    </row>
    <row r="7835" spans="1:3" x14ac:dyDescent="0.3">
      <c r="A7835" s="5" t="s">
        <v>6350</v>
      </c>
      <c r="B7835" s="7">
        <v>44875.442999999999</v>
      </c>
      <c r="C7835">
        <v>3</v>
      </c>
    </row>
    <row r="7836" spans="1:3" x14ac:dyDescent="0.3">
      <c r="A7836" s="5" t="s">
        <v>6351</v>
      </c>
      <c r="B7836" s="7">
        <v>44877.6944</v>
      </c>
      <c r="C7836">
        <v>3</v>
      </c>
    </row>
    <row r="7837" spans="1:3" x14ac:dyDescent="0.3">
      <c r="A7837" s="5" t="s">
        <v>6355</v>
      </c>
      <c r="B7837" s="7">
        <v>44882.4041</v>
      </c>
      <c r="C7837">
        <v>3</v>
      </c>
    </row>
    <row r="7838" spans="1:3" x14ac:dyDescent="0.3">
      <c r="A7838" s="5" t="s">
        <v>6354</v>
      </c>
      <c r="B7838" s="7">
        <v>44882.477200000001</v>
      </c>
      <c r="C7838">
        <v>3</v>
      </c>
    </row>
    <row r="7839" spans="1:3" x14ac:dyDescent="0.3">
      <c r="A7839" s="5" t="s">
        <v>6353</v>
      </c>
      <c r="B7839" s="7">
        <v>44883.708200000001</v>
      </c>
      <c r="C7839">
        <v>3</v>
      </c>
    </row>
    <row r="7840" spans="1:3" x14ac:dyDescent="0.3">
      <c r="A7840" s="5" t="s">
        <v>6366</v>
      </c>
      <c r="B7840" s="7">
        <v>44889.455699999999</v>
      </c>
      <c r="C7840">
        <v>3</v>
      </c>
    </row>
    <row r="7841" spans="1:3" x14ac:dyDescent="0.3">
      <c r="A7841" s="5" t="s">
        <v>6363</v>
      </c>
      <c r="B7841" s="7">
        <v>44889.4876</v>
      </c>
      <c r="C7841">
        <v>3</v>
      </c>
    </row>
    <row r="7842" spans="1:3" x14ac:dyDescent="0.3">
      <c r="A7842" s="5" t="s">
        <v>6361</v>
      </c>
      <c r="B7842" s="7">
        <v>44890.660900000003</v>
      </c>
      <c r="C7842">
        <v>3</v>
      </c>
    </row>
    <row r="7843" spans="1:3" x14ac:dyDescent="0.3">
      <c r="A7843" s="5" t="s">
        <v>6364</v>
      </c>
      <c r="B7843" s="7">
        <v>44891.419600000001</v>
      </c>
      <c r="C7843">
        <v>3</v>
      </c>
    </row>
    <row r="7844" spans="1:3" x14ac:dyDescent="0.3">
      <c r="A7844" s="5" t="s">
        <v>6369</v>
      </c>
      <c r="B7844" s="7">
        <v>44891.462800000001</v>
      </c>
      <c r="C7844">
        <v>3</v>
      </c>
    </row>
    <row r="7845" spans="1:3" x14ac:dyDescent="0.3">
      <c r="A7845" s="5" t="s">
        <v>6367</v>
      </c>
      <c r="B7845" s="7">
        <v>44892.393799999998</v>
      </c>
      <c r="C7845">
        <v>3</v>
      </c>
    </row>
    <row r="7846" spans="1:3" x14ac:dyDescent="0.3">
      <c r="A7846" s="5" t="s">
        <v>6370</v>
      </c>
      <c r="B7846" s="7">
        <v>44892.399599999997</v>
      </c>
      <c r="C7846">
        <v>3</v>
      </c>
    </row>
    <row r="7847" spans="1:3" x14ac:dyDescent="0.3">
      <c r="A7847" s="5" t="s">
        <v>6371</v>
      </c>
      <c r="B7847" s="7">
        <v>44892.485000000001</v>
      </c>
      <c r="C7847">
        <v>3</v>
      </c>
    </row>
    <row r="7848" spans="1:3" x14ac:dyDescent="0.3">
      <c r="A7848" s="5" t="s">
        <v>6365</v>
      </c>
      <c r="B7848" s="7">
        <v>44894.542500000003</v>
      </c>
      <c r="C7848">
        <v>3</v>
      </c>
    </row>
    <row r="7849" spans="1:3" x14ac:dyDescent="0.3">
      <c r="A7849" s="5" t="s">
        <v>6374</v>
      </c>
      <c r="B7849" s="7">
        <v>44896.585200000001</v>
      </c>
      <c r="C7849">
        <v>3</v>
      </c>
    </row>
    <row r="7850" spans="1:3" x14ac:dyDescent="0.3">
      <c r="A7850" s="5" t="s">
        <v>6379</v>
      </c>
      <c r="B7850" s="7">
        <v>44897.377399999998</v>
      </c>
      <c r="C7850">
        <v>3</v>
      </c>
    </row>
    <row r="7851" spans="1:3" x14ac:dyDescent="0.3">
      <c r="A7851" s="5" t="s">
        <v>6380</v>
      </c>
      <c r="B7851" s="7">
        <v>44897.547100000003</v>
      </c>
      <c r="C7851">
        <v>3</v>
      </c>
    </row>
    <row r="7852" spans="1:3" x14ac:dyDescent="0.3">
      <c r="A7852" s="5" t="s">
        <v>6383</v>
      </c>
      <c r="B7852" s="7">
        <v>44898.557200000003</v>
      </c>
      <c r="C7852">
        <v>3</v>
      </c>
    </row>
    <row r="7853" spans="1:3" x14ac:dyDescent="0.3">
      <c r="A7853" s="5" t="s">
        <v>6384</v>
      </c>
      <c r="B7853" s="7">
        <v>44900.520400000001</v>
      </c>
      <c r="C7853">
        <v>3</v>
      </c>
    </row>
    <row r="7854" spans="1:3" x14ac:dyDescent="0.3">
      <c r="A7854" s="5" t="s">
        <v>6381</v>
      </c>
      <c r="B7854" s="7">
        <v>44900.584300000002</v>
      </c>
      <c r="C7854">
        <v>3</v>
      </c>
    </row>
    <row r="7855" spans="1:3" x14ac:dyDescent="0.3">
      <c r="A7855" s="5" t="s">
        <v>6389</v>
      </c>
      <c r="B7855" s="7">
        <v>44904.516499999998</v>
      </c>
      <c r="C7855">
        <v>3</v>
      </c>
    </row>
    <row r="7856" spans="1:3" x14ac:dyDescent="0.3">
      <c r="A7856" s="5" t="s">
        <v>6387</v>
      </c>
      <c r="B7856" s="7">
        <v>44904.519899999999</v>
      </c>
      <c r="C7856">
        <v>3</v>
      </c>
    </row>
    <row r="7857" spans="1:3" x14ac:dyDescent="0.3">
      <c r="A7857" s="5" t="s">
        <v>6386</v>
      </c>
      <c r="B7857" s="7">
        <v>44904.654799999997</v>
      </c>
      <c r="C7857">
        <v>3</v>
      </c>
    </row>
    <row r="7858" spans="1:3" x14ac:dyDescent="0.3">
      <c r="A7858" s="5" t="s">
        <v>6391</v>
      </c>
      <c r="B7858" s="7">
        <v>44909.480100000001</v>
      </c>
      <c r="C7858">
        <v>3</v>
      </c>
    </row>
    <row r="7859" spans="1:3" x14ac:dyDescent="0.3">
      <c r="A7859" s="5" t="s">
        <v>6392</v>
      </c>
      <c r="B7859" s="7">
        <v>44911.674200000001</v>
      </c>
      <c r="C7859">
        <v>3</v>
      </c>
    </row>
    <row r="7860" spans="1:3" x14ac:dyDescent="0.3">
      <c r="A7860" s="5" t="s">
        <v>6394</v>
      </c>
      <c r="B7860" s="7">
        <v>44912.455900000001</v>
      </c>
      <c r="C7860">
        <v>3</v>
      </c>
    </row>
    <row r="7861" spans="1:3" x14ac:dyDescent="0.3">
      <c r="A7861" s="5" t="s">
        <v>6395</v>
      </c>
      <c r="B7861" s="7">
        <v>44913.514900000002</v>
      </c>
      <c r="C7861">
        <v>3</v>
      </c>
    </row>
    <row r="7862" spans="1:3" x14ac:dyDescent="0.3">
      <c r="A7862" s="5" t="s">
        <v>6393</v>
      </c>
      <c r="B7862" s="7">
        <v>44915.5288</v>
      </c>
      <c r="C7862">
        <v>3</v>
      </c>
    </row>
    <row r="7863" spans="1:3" x14ac:dyDescent="0.3">
      <c r="A7863" s="5" t="s">
        <v>6398</v>
      </c>
      <c r="B7863" s="7">
        <v>44915.543100000003</v>
      </c>
      <c r="C7863">
        <v>3</v>
      </c>
    </row>
    <row r="7864" spans="1:3" x14ac:dyDescent="0.3">
      <c r="A7864" s="5" t="s">
        <v>6397</v>
      </c>
      <c r="B7864" s="7">
        <v>44916.436000000002</v>
      </c>
      <c r="C7864">
        <v>3</v>
      </c>
    </row>
    <row r="7865" spans="1:3" x14ac:dyDescent="0.3">
      <c r="A7865" s="5" t="s">
        <v>6400</v>
      </c>
      <c r="B7865" s="7">
        <v>44916.638200000001</v>
      </c>
      <c r="C7865">
        <v>3</v>
      </c>
    </row>
    <row r="7866" spans="1:3" x14ac:dyDescent="0.3">
      <c r="A7866" s="5" t="s">
        <v>6399</v>
      </c>
      <c r="B7866" s="7">
        <v>44919.423900000002</v>
      </c>
      <c r="C7866">
        <v>3</v>
      </c>
    </row>
    <row r="7867" spans="1:3" x14ac:dyDescent="0.3">
      <c r="A7867" s="5" t="s">
        <v>6405</v>
      </c>
      <c r="B7867" s="7">
        <v>44921.387699999999</v>
      </c>
      <c r="C7867">
        <v>3</v>
      </c>
    </row>
    <row r="7868" spans="1:3" x14ac:dyDescent="0.3">
      <c r="A7868" s="5" t="s">
        <v>6404</v>
      </c>
      <c r="B7868" s="7">
        <v>44921.4974</v>
      </c>
      <c r="C7868">
        <v>3</v>
      </c>
    </row>
    <row r="7869" spans="1:3" x14ac:dyDescent="0.3">
      <c r="A7869" s="5" t="s">
        <v>6401</v>
      </c>
      <c r="B7869" s="7">
        <v>44921.705000000002</v>
      </c>
      <c r="C7869">
        <v>3</v>
      </c>
    </row>
    <row r="7870" spans="1:3" x14ac:dyDescent="0.3">
      <c r="A7870" s="5" t="s">
        <v>6410</v>
      </c>
      <c r="B7870" s="7">
        <v>44925.484700000001</v>
      </c>
      <c r="C7870">
        <v>3</v>
      </c>
    </row>
    <row r="7871" spans="1:3" x14ac:dyDescent="0.3">
      <c r="A7871" s="5" t="s">
        <v>6407</v>
      </c>
      <c r="B7871" s="7">
        <v>44926.701800000003</v>
      </c>
      <c r="C7871">
        <v>3</v>
      </c>
    </row>
    <row r="7872" spans="1:3" x14ac:dyDescent="0.3">
      <c r="A7872" s="5" t="s">
        <v>6415</v>
      </c>
      <c r="B7872" s="7">
        <v>44930.392999999996</v>
      </c>
      <c r="C7872">
        <v>3</v>
      </c>
    </row>
    <row r="7873" spans="1:3" x14ac:dyDescent="0.3">
      <c r="A7873" s="5" t="s">
        <v>6413</v>
      </c>
      <c r="B7873" s="7">
        <v>44930.577400000002</v>
      </c>
      <c r="C7873">
        <v>3</v>
      </c>
    </row>
    <row r="7874" spans="1:3" x14ac:dyDescent="0.3">
      <c r="A7874" s="5" t="s">
        <v>6412</v>
      </c>
      <c r="B7874" s="7">
        <v>44931.500999999997</v>
      </c>
      <c r="C7874">
        <v>3</v>
      </c>
    </row>
    <row r="7875" spans="1:3" x14ac:dyDescent="0.3">
      <c r="A7875" s="5" t="s">
        <v>6414</v>
      </c>
      <c r="B7875" s="7">
        <v>44931.567600000002</v>
      </c>
      <c r="C7875">
        <v>3</v>
      </c>
    </row>
    <row r="7876" spans="1:3" x14ac:dyDescent="0.3">
      <c r="A7876" s="5" t="s">
        <v>6416</v>
      </c>
      <c r="B7876" s="7">
        <v>44932.695299999999</v>
      </c>
      <c r="C7876">
        <v>3</v>
      </c>
    </row>
    <row r="7877" spans="1:3" x14ac:dyDescent="0.3">
      <c r="A7877" s="5" t="s">
        <v>6417</v>
      </c>
      <c r="B7877" s="7">
        <v>44937.539299999997</v>
      </c>
      <c r="C7877">
        <v>3</v>
      </c>
    </row>
    <row r="7878" spans="1:3" x14ac:dyDescent="0.3">
      <c r="A7878" s="5" t="s">
        <v>6423</v>
      </c>
      <c r="B7878" s="7">
        <v>44939.488700000002</v>
      </c>
      <c r="C7878">
        <v>3</v>
      </c>
    </row>
    <row r="7879" spans="1:3" x14ac:dyDescent="0.3">
      <c r="A7879" s="5" t="s">
        <v>6424</v>
      </c>
      <c r="B7879" s="7">
        <v>44941.567799999997</v>
      </c>
      <c r="C7879">
        <v>3</v>
      </c>
    </row>
    <row r="7880" spans="1:3" x14ac:dyDescent="0.3">
      <c r="A7880" s="5" t="s">
        <v>6426</v>
      </c>
      <c r="B7880" s="7">
        <v>44942.536200000002</v>
      </c>
      <c r="C7880">
        <v>3</v>
      </c>
    </row>
    <row r="7881" spans="1:3" x14ac:dyDescent="0.3">
      <c r="A7881" s="5" t="s">
        <v>6422</v>
      </c>
      <c r="B7881" s="7">
        <v>44944.407899999998</v>
      </c>
      <c r="C7881">
        <v>3</v>
      </c>
    </row>
    <row r="7882" spans="1:3" x14ac:dyDescent="0.3">
      <c r="A7882" s="5" t="s">
        <v>6425</v>
      </c>
      <c r="B7882" s="7">
        <v>44944.477400000003</v>
      </c>
      <c r="C7882">
        <v>3</v>
      </c>
    </row>
    <row r="7883" spans="1:3" x14ac:dyDescent="0.3">
      <c r="A7883" s="5" t="s">
        <v>6433</v>
      </c>
      <c r="B7883" s="7">
        <v>44946.467199999999</v>
      </c>
      <c r="C7883">
        <v>3</v>
      </c>
    </row>
    <row r="7884" spans="1:3" x14ac:dyDescent="0.3">
      <c r="A7884" s="5" t="s">
        <v>6430</v>
      </c>
      <c r="B7884" s="7">
        <v>44946.673199999997</v>
      </c>
      <c r="C7884">
        <v>3</v>
      </c>
    </row>
    <row r="7885" spans="1:3" x14ac:dyDescent="0.3">
      <c r="A7885" s="5" t="s">
        <v>6432</v>
      </c>
      <c r="B7885" s="7">
        <v>44947.490100000003</v>
      </c>
      <c r="C7885">
        <v>3</v>
      </c>
    </row>
    <row r="7886" spans="1:3" x14ac:dyDescent="0.3">
      <c r="A7886" s="5" t="s">
        <v>6436</v>
      </c>
      <c r="B7886" s="7">
        <v>44948.703399999999</v>
      </c>
      <c r="C7886">
        <v>3</v>
      </c>
    </row>
    <row r="7887" spans="1:3" x14ac:dyDescent="0.3">
      <c r="A7887" s="5" t="s">
        <v>6435</v>
      </c>
      <c r="B7887" s="7">
        <v>44949.594299999997</v>
      </c>
      <c r="C7887">
        <v>3</v>
      </c>
    </row>
    <row r="7888" spans="1:3" x14ac:dyDescent="0.3">
      <c r="A7888" s="5" t="s">
        <v>6438</v>
      </c>
      <c r="B7888" s="7">
        <v>44951.692199999998</v>
      </c>
      <c r="C7888">
        <v>3</v>
      </c>
    </row>
    <row r="7889" spans="1:3" x14ac:dyDescent="0.3">
      <c r="A7889" s="5" t="s">
        <v>6439</v>
      </c>
      <c r="B7889" s="7">
        <v>44952.476600000002</v>
      </c>
      <c r="C7889">
        <v>3</v>
      </c>
    </row>
    <row r="7890" spans="1:3" x14ac:dyDescent="0.3">
      <c r="A7890" s="5" t="s">
        <v>6445</v>
      </c>
      <c r="B7890" s="7">
        <v>44953.548699999999</v>
      </c>
      <c r="C7890">
        <v>3</v>
      </c>
    </row>
    <row r="7891" spans="1:3" x14ac:dyDescent="0.3">
      <c r="A7891" s="5" t="s">
        <v>6446</v>
      </c>
      <c r="B7891" s="7">
        <v>44954.394</v>
      </c>
      <c r="C7891">
        <v>3</v>
      </c>
    </row>
    <row r="7892" spans="1:3" x14ac:dyDescent="0.3">
      <c r="A7892" s="5" t="s">
        <v>6440</v>
      </c>
      <c r="B7892" s="7">
        <v>44954.5193</v>
      </c>
      <c r="C7892">
        <v>3</v>
      </c>
    </row>
    <row r="7893" spans="1:3" x14ac:dyDescent="0.3">
      <c r="A7893" s="5" t="s">
        <v>6437</v>
      </c>
      <c r="B7893" s="7">
        <v>44954.631200000003</v>
      </c>
      <c r="C7893">
        <v>3</v>
      </c>
    </row>
    <row r="7894" spans="1:3" x14ac:dyDescent="0.3">
      <c r="A7894" s="5" t="s">
        <v>6444</v>
      </c>
      <c r="B7894" s="7">
        <v>44955.396200000003</v>
      </c>
      <c r="C7894">
        <v>3</v>
      </c>
    </row>
    <row r="7895" spans="1:3" x14ac:dyDescent="0.3">
      <c r="A7895" s="5" t="s">
        <v>6443</v>
      </c>
      <c r="B7895" s="7">
        <v>44955.434099999999</v>
      </c>
      <c r="C7895">
        <v>3</v>
      </c>
    </row>
    <row r="7896" spans="1:3" x14ac:dyDescent="0.3">
      <c r="A7896" s="5" t="s">
        <v>6448</v>
      </c>
      <c r="B7896" s="7">
        <v>44955.525500000003</v>
      </c>
      <c r="C7896">
        <v>3</v>
      </c>
    </row>
    <row r="7897" spans="1:3" x14ac:dyDescent="0.3">
      <c r="A7897" s="5" t="s">
        <v>6449</v>
      </c>
      <c r="B7897" s="7">
        <v>44959.496099999997</v>
      </c>
      <c r="C7897">
        <v>3</v>
      </c>
    </row>
    <row r="7898" spans="1:3" x14ac:dyDescent="0.3">
      <c r="A7898" s="5" t="s">
        <v>6451</v>
      </c>
      <c r="B7898" s="7">
        <v>44959.642200000002</v>
      </c>
      <c r="C7898">
        <v>3</v>
      </c>
    </row>
    <row r="7899" spans="1:3" x14ac:dyDescent="0.3">
      <c r="A7899" s="5" t="s">
        <v>6453</v>
      </c>
      <c r="B7899" s="7">
        <v>44960.513500000001</v>
      </c>
      <c r="C7899">
        <v>3</v>
      </c>
    </row>
    <row r="7900" spans="1:3" x14ac:dyDescent="0.3">
      <c r="A7900" s="5" t="s">
        <v>6454</v>
      </c>
      <c r="B7900" s="7">
        <v>44961.452400000002</v>
      </c>
      <c r="C7900">
        <v>3</v>
      </c>
    </row>
    <row r="7901" spans="1:3" x14ac:dyDescent="0.3">
      <c r="A7901" s="5" t="s">
        <v>6457</v>
      </c>
      <c r="B7901" s="7">
        <v>44962.437899999997</v>
      </c>
      <c r="C7901">
        <v>3</v>
      </c>
    </row>
    <row r="7902" spans="1:3" x14ac:dyDescent="0.3">
      <c r="A7902" s="5" t="s">
        <v>6452</v>
      </c>
      <c r="B7902" s="7">
        <v>44963.5265</v>
      </c>
      <c r="C7902">
        <v>3</v>
      </c>
    </row>
    <row r="7903" spans="1:3" x14ac:dyDescent="0.3">
      <c r="A7903" s="5" t="s">
        <v>6458</v>
      </c>
      <c r="B7903" s="7">
        <v>44964.484400000001</v>
      </c>
      <c r="C7903">
        <v>3</v>
      </c>
    </row>
    <row r="7904" spans="1:3" x14ac:dyDescent="0.3">
      <c r="A7904" s="5" t="s">
        <v>6460</v>
      </c>
      <c r="B7904" s="7">
        <v>44967.599800000004</v>
      </c>
      <c r="C7904">
        <v>3</v>
      </c>
    </row>
    <row r="7905" spans="1:3" x14ac:dyDescent="0.3">
      <c r="A7905" s="5" t="s">
        <v>6469</v>
      </c>
      <c r="B7905" s="7">
        <v>44977.499799999998</v>
      </c>
      <c r="C7905">
        <v>3</v>
      </c>
    </row>
    <row r="7906" spans="1:3" x14ac:dyDescent="0.3">
      <c r="A7906" s="5" t="s">
        <v>6472</v>
      </c>
      <c r="B7906" s="7">
        <v>44977.529399999999</v>
      </c>
      <c r="C7906">
        <v>3</v>
      </c>
    </row>
    <row r="7907" spans="1:3" x14ac:dyDescent="0.3">
      <c r="A7907" s="5" t="s">
        <v>6474</v>
      </c>
      <c r="B7907" s="7">
        <v>44979.514199999998</v>
      </c>
      <c r="C7907">
        <v>3</v>
      </c>
    </row>
    <row r="7908" spans="1:3" x14ac:dyDescent="0.3">
      <c r="A7908" s="5" t="s">
        <v>6476</v>
      </c>
      <c r="B7908" s="7">
        <v>44980.504699999998</v>
      </c>
      <c r="C7908">
        <v>3</v>
      </c>
    </row>
    <row r="7909" spans="1:3" x14ac:dyDescent="0.3">
      <c r="A7909" s="5" t="s">
        <v>6475</v>
      </c>
      <c r="B7909" s="7">
        <v>44982.384599999998</v>
      </c>
      <c r="C7909">
        <v>3</v>
      </c>
    </row>
    <row r="7910" spans="1:3" x14ac:dyDescent="0.3">
      <c r="A7910" s="5" t="s">
        <v>6479</v>
      </c>
      <c r="B7910" s="7">
        <v>44984.568099999997</v>
      </c>
      <c r="C7910">
        <v>3</v>
      </c>
    </row>
    <row r="7911" spans="1:3" x14ac:dyDescent="0.3">
      <c r="A7911" s="5" t="s">
        <v>6480</v>
      </c>
      <c r="B7911" s="7">
        <v>44985.594700000001</v>
      </c>
      <c r="C7911">
        <v>3</v>
      </c>
    </row>
    <row r="7912" spans="1:3" x14ac:dyDescent="0.3">
      <c r="A7912" s="5" t="s">
        <v>6484</v>
      </c>
      <c r="B7912" s="7">
        <v>44988.661800000002</v>
      </c>
      <c r="C7912">
        <v>3</v>
      </c>
    </row>
    <row r="7913" spans="1:3" x14ac:dyDescent="0.3">
      <c r="A7913" s="5" t="s">
        <v>6485</v>
      </c>
      <c r="B7913" s="7">
        <v>44990.568899999998</v>
      </c>
      <c r="C7913">
        <v>3</v>
      </c>
    </row>
    <row r="7914" spans="1:3" x14ac:dyDescent="0.3">
      <c r="A7914" s="5" t="s">
        <v>6489</v>
      </c>
      <c r="B7914" s="7">
        <v>44994.688699999999</v>
      </c>
      <c r="C7914">
        <v>3</v>
      </c>
    </row>
    <row r="7915" spans="1:3" x14ac:dyDescent="0.3">
      <c r="A7915" s="5" t="s">
        <v>6492</v>
      </c>
      <c r="B7915" s="7">
        <v>44995.544000000002</v>
      </c>
      <c r="C7915">
        <v>3</v>
      </c>
    </row>
    <row r="7916" spans="1:3" x14ac:dyDescent="0.3">
      <c r="A7916" s="5" t="s">
        <v>6488</v>
      </c>
      <c r="B7916" s="7">
        <v>44996.381600000001</v>
      </c>
      <c r="C7916">
        <v>3</v>
      </c>
    </row>
    <row r="7917" spans="1:3" x14ac:dyDescent="0.3">
      <c r="A7917" s="5" t="s">
        <v>6491</v>
      </c>
      <c r="B7917" s="7">
        <v>44996.476300000002</v>
      </c>
      <c r="C7917">
        <v>3</v>
      </c>
    </row>
    <row r="7918" spans="1:3" x14ac:dyDescent="0.3">
      <c r="A7918" s="5" t="s">
        <v>6487</v>
      </c>
      <c r="B7918" s="7">
        <v>44997.4234</v>
      </c>
      <c r="C7918">
        <v>3</v>
      </c>
    </row>
    <row r="7919" spans="1:3" x14ac:dyDescent="0.3">
      <c r="A7919" s="5" t="s">
        <v>6495</v>
      </c>
      <c r="B7919" s="7">
        <v>44997.493199999997</v>
      </c>
      <c r="C7919">
        <v>3</v>
      </c>
    </row>
    <row r="7920" spans="1:3" x14ac:dyDescent="0.3">
      <c r="A7920" s="5" t="s">
        <v>6496</v>
      </c>
      <c r="B7920" s="7">
        <v>44999.517200000002</v>
      </c>
      <c r="C7920">
        <v>3</v>
      </c>
    </row>
    <row r="7921" spans="1:3" x14ac:dyDescent="0.3">
      <c r="A7921" s="5" t="s">
        <v>6499</v>
      </c>
      <c r="B7921" s="7">
        <v>45000.422500000001</v>
      </c>
      <c r="C7921">
        <v>3</v>
      </c>
    </row>
    <row r="7922" spans="1:3" x14ac:dyDescent="0.3">
      <c r="A7922" s="5" t="s">
        <v>6500</v>
      </c>
      <c r="B7922" s="7">
        <v>45000.702599999997</v>
      </c>
      <c r="C7922">
        <v>3</v>
      </c>
    </row>
    <row r="7923" spans="1:3" x14ac:dyDescent="0.3">
      <c r="A7923" s="5" t="s">
        <v>6504</v>
      </c>
      <c r="B7923" s="7">
        <v>45004.396000000001</v>
      </c>
      <c r="C7923">
        <v>3</v>
      </c>
    </row>
    <row r="7924" spans="1:3" x14ac:dyDescent="0.3">
      <c r="A7924" s="5" t="s">
        <v>6501</v>
      </c>
      <c r="B7924" s="7">
        <v>45004.6492</v>
      </c>
      <c r="C7924">
        <v>3</v>
      </c>
    </row>
    <row r="7925" spans="1:3" x14ac:dyDescent="0.3">
      <c r="A7925" s="5" t="s">
        <v>6506</v>
      </c>
      <c r="B7925" s="7">
        <v>45007.436999999998</v>
      </c>
      <c r="C7925">
        <v>3</v>
      </c>
    </row>
    <row r="7926" spans="1:3" x14ac:dyDescent="0.3">
      <c r="A7926" s="5" t="s">
        <v>6511</v>
      </c>
      <c r="B7926" s="7">
        <v>45010.448499999999</v>
      </c>
      <c r="C7926">
        <v>3</v>
      </c>
    </row>
    <row r="7927" spans="1:3" x14ac:dyDescent="0.3">
      <c r="A7927" s="5" t="s">
        <v>6510</v>
      </c>
      <c r="B7927" s="7">
        <v>45013.654199999997</v>
      </c>
      <c r="C7927">
        <v>3</v>
      </c>
    </row>
    <row r="7928" spans="1:3" x14ac:dyDescent="0.3">
      <c r="A7928" s="5" t="s">
        <v>6514</v>
      </c>
      <c r="B7928" s="7">
        <v>45015.455999999998</v>
      </c>
      <c r="C7928">
        <v>3</v>
      </c>
    </row>
    <row r="7929" spans="1:3" x14ac:dyDescent="0.3">
      <c r="A7929" s="5" t="s">
        <v>6520</v>
      </c>
      <c r="B7929" s="7">
        <v>45017.484900000003</v>
      </c>
      <c r="C7929">
        <v>3</v>
      </c>
    </row>
    <row r="7930" spans="1:3" x14ac:dyDescent="0.3">
      <c r="A7930" s="5" t="s">
        <v>6517</v>
      </c>
      <c r="B7930" s="7">
        <v>45017.6446</v>
      </c>
      <c r="C7930">
        <v>3</v>
      </c>
    </row>
    <row r="7931" spans="1:3" x14ac:dyDescent="0.3">
      <c r="A7931" s="5" t="s">
        <v>6521</v>
      </c>
      <c r="B7931" s="7">
        <v>45017.6659</v>
      </c>
      <c r="C7931">
        <v>3</v>
      </c>
    </row>
    <row r="7932" spans="1:3" x14ac:dyDescent="0.3">
      <c r="A7932" s="5" t="s">
        <v>6516</v>
      </c>
      <c r="B7932" s="7">
        <v>45018.6204</v>
      </c>
      <c r="C7932">
        <v>3</v>
      </c>
    </row>
    <row r="7933" spans="1:3" x14ac:dyDescent="0.3">
      <c r="A7933" s="5" t="s">
        <v>6522</v>
      </c>
      <c r="B7933" s="7">
        <v>45022.460200000001</v>
      </c>
      <c r="C7933">
        <v>3</v>
      </c>
    </row>
    <row r="7934" spans="1:3" x14ac:dyDescent="0.3">
      <c r="A7934" s="5" t="s">
        <v>6524</v>
      </c>
      <c r="B7934" s="7">
        <v>45024.459600000002</v>
      </c>
      <c r="C7934">
        <v>3</v>
      </c>
    </row>
    <row r="7935" spans="1:3" x14ac:dyDescent="0.3">
      <c r="A7935" s="5" t="s">
        <v>6526</v>
      </c>
      <c r="B7935" s="7">
        <v>45024.669600000001</v>
      </c>
      <c r="C7935">
        <v>3</v>
      </c>
    </row>
    <row r="7936" spans="1:3" x14ac:dyDescent="0.3">
      <c r="A7936" s="5" t="s">
        <v>6531</v>
      </c>
      <c r="B7936" s="7">
        <v>45026.438900000001</v>
      </c>
      <c r="C7936">
        <v>3</v>
      </c>
    </row>
    <row r="7937" spans="1:3" x14ac:dyDescent="0.3">
      <c r="A7937" s="5" t="s">
        <v>6528</v>
      </c>
      <c r="B7937" s="7">
        <v>45026.499900000003</v>
      </c>
      <c r="C7937">
        <v>3</v>
      </c>
    </row>
    <row r="7938" spans="1:3" x14ac:dyDescent="0.3">
      <c r="A7938" s="5" t="s">
        <v>6527</v>
      </c>
      <c r="B7938" s="7">
        <v>45026.661</v>
      </c>
      <c r="C7938">
        <v>3</v>
      </c>
    </row>
    <row r="7939" spans="1:3" x14ac:dyDescent="0.3">
      <c r="A7939" s="5" t="s">
        <v>6530</v>
      </c>
      <c r="B7939" s="7">
        <v>45026.6878</v>
      </c>
      <c r="C7939">
        <v>3</v>
      </c>
    </row>
    <row r="7940" spans="1:3" x14ac:dyDescent="0.3">
      <c r="A7940" s="5" t="s">
        <v>6532</v>
      </c>
      <c r="B7940" s="7">
        <v>45027.561800000003</v>
      </c>
      <c r="C7940">
        <v>3</v>
      </c>
    </row>
    <row r="7941" spans="1:3" x14ac:dyDescent="0.3">
      <c r="A7941" s="5" t="s">
        <v>6525</v>
      </c>
      <c r="B7941" s="7">
        <v>45027.608699999997</v>
      </c>
      <c r="C7941">
        <v>3</v>
      </c>
    </row>
    <row r="7942" spans="1:3" x14ac:dyDescent="0.3">
      <c r="A7942" s="5" t="s">
        <v>6529</v>
      </c>
      <c r="B7942" s="7">
        <v>45030.662199999999</v>
      </c>
      <c r="C7942">
        <v>3</v>
      </c>
    </row>
    <row r="7943" spans="1:3" x14ac:dyDescent="0.3">
      <c r="A7943" s="5" t="s">
        <v>6533</v>
      </c>
      <c r="B7943" s="7">
        <v>45030.672500000001</v>
      </c>
      <c r="C7943">
        <v>3</v>
      </c>
    </row>
    <row r="7944" spans="1:3" x14ac:dyDescent="0.3">
      <c r="A7944" s="5" t="s">
        <v>6535</v>
      </c>
      <c r="B7944" s="7">
        <v>45032.393799999998</v>
      </c>
      <c r="C7944">
        <v>3</v>
      </c>
    </row>
    <row r="7945" spans="1:3" x14ac:dyDescent="0.3">
      <c r="A7945" s="5" t="s">
        <v>6537</v>
      </c>
      <c r="B7945" s="7">
        <v>45034.521099999998</v>
      </c>
      <c r="C7945">
        <v>3</v>
      </c>
    </row>
    <row r="7946" spans="1:3" x14ac:dyDescent="0.3">
      <c r="A7946" s="5" t="s">
        <v>6540</v>
      </c>
      <c r="B7946" s="7">
        <v>45035.480499999998</v>
      </c>
      <c r="C7946">
        <v>3</v>
      </c>
    </row>
    <row r="7947" spans="1:3" x14ac:dyDescent="0.3">
      <c r="A7947" s="5" t="s">
        <v>6544</v>
      </c>
      <c r="B7947" s="7">
        <v>45037.635199999997</v>
      </c>
      <c r="C7947">
        <v>3</v>
      </c>
    </row>
    <row r="7948" spans="1:3" x14ac:dyDescent="0.3">
      <c r="A7948" s="5" t="s">
        <v>6546</v>
      </c>
      <c r="B7948" s="7">
        <v>45039.402199999997</v>
      </c>
      <c r="C7948">
        <v>3</v>
      </c>
    </row>
    <row r="7949" spans="1:3" x14ac:dyDescent="0.3">
      <c r="A7949" s="5" t="s">
        <v>6548</v>
      </c>
      <c r="B7949" s="7">
        <v>45043.703699999998</v>
      </c>
      <c r="C7949">
        <v>3</v>
      </c>
    </row>
    <row r="7950" spans="1:3" x14ac:dyDescent="0.3">
      <c r="A7950" s="5" t="s">
        <v>6547</v>
      </c>
      <c r="B7950" s="7">
        <v>45044.4712</v>
      </c>
      <c r="C7950">
        <v>3</v>
      </c>
    </row>
    <row r="7951" spans="1:3" x14ac:dyDescent="0.3">
      <c r="A7951" s="5" t="s">
        <v>6553</v>
      </c>
      <c r="B7951" s="7">
        <v>45049.377200000003</v>
      </c>
      <c r="C7951">
        <v>3</v>
      </c>
    </row>
    <row r="7952" spans="1:3" x14ac:dyDescent="0.3">
      <c r="A7952" s="5" t="s">
        <v>6556</v>
      </c>
      <c r="B7952" s="7">
        <v>45049.630700000002</v>
      </c>
      <c r="C7952">
        <v>3</v>
      </c>
    </row>
    <row r="7953" spans="1:3" x14ac:dyDescent="0.3">
      <c r="A7953" s="5" t="s">
        <v>6554</v>
      </c>
      <c r="B7953" s="7">
        <v>45049.6348</v>
      </c>
      <c r="C7953">
        <v>3</v>
      </c>
    </row>
    <row r="7954" spans="1:3" x14ac:dyDescent="0.3">
      <c r="A7954" s="5" t="s">
        <v>6555</v>
      </c>
      <c r="B7954" s="7">
        <v>45050.421900000001</v>
      </c>
      <c r="C7954">
        <v>3</v>
      </c>
    </row>
    <row r="7955" spans="1:3" x14ac:dyDescent="0.3">
      <c r="A7955" s="5" t="s">
        <v>6561</v>
      </c>
      <c r="B7955" s="7">
        <v>45051.451099999998</v>
      </c>
      <c r="C7955">
        <v>3</v>
      </c>
    </row>
    <row r="7956" spans="1:3" x14ac:dyDescent="0.3">
      <c r="A7956" s="5" t="s">
        <v>6558</v>
      </c>
      <c r="B7956" s="7">
        <v>45051.522599999997</v>
      </c>
      <c r="C7956">
        <v>3</v>
      </c>
    </row>
    <row r="7957" spans="1:3" x14ac:dyDescent="0.3">
      <c r="A7957" s="5" t="s">
        <v>6559</v>
      </c>
      <c r="B7957" s="7">
        <v>45052.489200000004</v>
      </c>
      <c r="C7957">
        <v>3</v>
      </c>
    </row>
    <row r="7958" spans="1:3" x14ac:dyDescent="0.3">
      <c r="A7958" s="5" t="s">
        <v>6564</v>
      </c>
      <c r="B7958" s="7">
        <v>45053.611299999997</v>
      </c>
      <c r="C7958">
        <v>3</v>
      </c>
    </row>
    <row r="7959" spans="1:3" x14ac:dyDescent="0.3">
      <c r="A7959" s="5" t="s">
        <v>6562</v>
      </c>
      <c r="B7959" s="7">
        <v>45054.385300000002</v>
      </c>
      <c r="C7959">
        <v>3</v>
      </c>
    </row>
    <row r="7960" spans="1:3" x14ac:dyDescent="0.3">
      <c r="A7960" s="5" t="s">
        <v>6563</v>
      </c>
      <c r="B7960" s="7">
        <v>45054.513599999998</v>
      </c>
      <c r="C7960">
        <v>3</v>
      </c>
    </row>
    <row r="7961" spans="1:3" x14ac:dyDescent="0.3">
      <c r="A7961" s="5" t="s">
        <v>6566</v>
      </c>
      <c r="B7961" s="7">
        <v>45056.4611</v>
      </c>
      <c r="C7961">
        <v>3</v>
      </c>
    </row>
    <row r="7962" spans="1:3" x14ac:dyDescent="0.3">
      <c r="A7962" s="5" t="s">
        <v>6570</v>
      </c>
      <c r="B7962" s="7">
        <v>45058.566400000003</v>
      </c>
      <c r="C7962">
        <v>3</v>
      </c>
    </row>
    <row r="7963" spans="1:3" x14ac:dyDescent="0.3">
      <c r="A7963" s="5" t="s">
        <v>6568</v>
      </c>
      <c r="B7963" s="7">
        <v>45060.650300000001</v>
      </c>
      <c r="C7963">
        <v>3</v>
      </c>
    </row>
    <row r="7964" spans="1:3" x14ac:dyDescent="0.3">
      <c r="A7964" s="5" t="s">
        <v>6569</v>
      </c>
      <c r="B7964" s="7">
        <v>45061.457799999996</v>
      </c>
      <c r="C7964">
        <v>3</v>
      </c>
    </row>
    <row r="7965" spans="1:3" x14ac:dyDescent="0.3">
      <c r="A7965" s="5" t="s">
        <v>6571</v>
      </c>
      <c r="B7965" s="7">
        <v>45061.587299999999</v>
      </c>
      <c r="C7965">
        <v>3</v>
      </c>
    </row>
    <row r="7966" spans="1:3" x14ac:dyDescent="0.3">
      <c r="A7966" s="5" t="s">
        <v>6580</v>
      </c>
      <c r="B7966" s="7">
        <v>45062.443099999997</v>
      </c>
      <c r="C7966">
        <v>3</v>
      </c>
    </row>
    <row r="7967" spans="1:3" x14ac:dyDescent="0.3">
      <c r="A7967" s="5" t="s">
        <v>6573</v>
      </c>
      <c r="B7967" s="7">
        <v>45062.567799999997</v>
      </c>
      <c r="C7967">
        <v>3</v>
      </c>
    </row>
    <row r="7968" spans="1:3" x14ac:dyDescent="0.3">
      <c r="A7968" s="5" t="s">
        <v>6585</v>
      </c>
      <c r="B7968" s="7">
        <v>45067.5193</v>
      </c>
      <c r="C7968">
        <v>3</v>
      </c>
    </row>
    <row r="7969" spans="1:3" x14ac:dyDescent="0.3">
      <c r="A7969" s="5" t="s">
        <v>6584</v>
      </c>
      <c r="B7969" s="7">
        <v>45068.619500000001</v>
      </c>
      <c r="C7969">
        <v>3</v>
      </c>
    </row>
    <row r="7970" spans="1:3" x14ac:dyDescent="0.3">
      <c r="A7970" s="5" t="s">
        <v>6587</v>
      </c>
      <c r="B7970" s="7">
        <v>45069.541100000002</v>
      </c>
      <c r="C7970">
        <v>3</v>
      </c>
    </row>
    <row r="7971" spans="1:3" x14ac:dyDescent="0.3">
      <c r="A7971" s="5" t="s">
        <v>6588</v>
      </c>
      <c r="B7971" s="7">
        <v>45069.578200000004</v>
      </c>
      <c r="C7971">
        <v>3</v>
      </c>
    </row>
    <row r="7972" spans="1:3" x14ac:dyDescent="0.3">
      <c r="A7972" s="5" t="s">
        <v>6591</v>
      </c>
      <c r="B7972" s="7">
        <v>45072.5101</v>
      </c>
      <c r="C7972">
        <v>3</v>
      </c>
    </row>
    <row r="7973" spans="1:3" x14ac:dyDescent="0.3">
      <c r="A7973" s="5" t="s">
        <v>6590</v>
      </c>
      <c r="B7973" s="7">
        <v>45075.414799999999</v>
      </c>
      <c r="C7973">
        <v>3</v>
      </c>
    </row>
    <row r="7974" spans="1:3" x14ac:dyDescent="0.3">
      <c r="A7974" s="5" t="s">
        <v>6593</v>
      </c>
      <c r="B7974" s="7">
        <v>45077.528200000001</v>
      </c>
      <c r="C7974">
        <v>3</v>
      </c>
    </row>
    <row r="7975" spans="1:3" x14ac:dyDescent="0.3">
      <c r="A7975" s="5" t="s">
        <v>6596</v>
      </c>
      <c r="B7975" s="7">
        <v>45081.464899999999</v>
      </c>
      <c r="C7975">
        <v>3</v>
      </c>
    </row>
    <row r="7976" spans="1:3" x14ac:dyDescent="0.3">
      <c r="A7976" s="5" t="s">
        <v>6598</v>
      </c>
      <c r="B7976" s="7">
        <v>45081.5409</v>
      </c>
      <c r="C7976">
        <v>3</v>
      </c>
    </row>
    <row r="7977" spans="1:3" x14ac:dyDescent="0.3">
      <c r="A7977" s="5" t="s">
        <v>6601</v>
      </c>
      <c r="B7977" s="7">
        <v>45081.5939</v>
      </c>
      <c r="C7977">
        <v>3</v>
      </c>
    </row>
    <row r="7978" spans="1:3" x14ac:dyDescent="0.3">
      <c r="A7978" s="5" t="s">
        <v>6594</v>
      </c>
      <c r="B7978" s="7">
        <v>45081.662400000001</v>
      </c>
      <c r="C7978">
        <v>3</v>
      </c>
    </row>
    <row r="7979" spans="1:3" x14ac:dyDescent="0.3">
      <c r="A7979" s="5" t="s">
        <v>6600</v>
      </c>
      <c r="B7979" s="7">
        <v>45083.502699999997</v>
      </c>
      <c r="C7979">
        <v>3</v>
      </c>
    </row>
    <row r="7980" spans="1:3" x14ac:dyDescent="0.3">
      <c r="A7980" s="5" t="s">
        <v>6602</v>
      </c>
      <c r="B7980" s="7">
        <v>45083.559800000003</v>
      </c>
      <c r="C7980">
        <v>3</v>
      </c>
    </row>
    <row r="7981" spans="1:3" x14ac:dyDescent="0.3">
      <c r="A7981" s="5" t="s">
        <v>6604</v>
      </c>
      <c r="B7981" s="7">
        <v>45084.546900000001</v>
      </c>
      <c r="C7981">
        <v>3</v>
      </c>
    </row>
    <row r="7982" spans="1:3" x14ac:dyDescent="0.3">
      <c r="A7982" s="5" t="s">
        <v>6597</v>
      </c>
      <c r="B7982" s="7">
        <v>45084.6636</v>
      </c>
      <c r="C7982">
        <v>3</v>
      </c>
    </row>
    <row r="7983" spans="1:3" x14ac:dyDescent="0.3">
      <c r="A7983" s="5" t="s">
        <v>6608</v>
      </c>
      <c r="B7983" s="7">
        <v>45087.448299999996</v>
      </c>
      <c r="C7983">
        <v>3</v>
      </c>
    </row>
    <row r="7984" spans="1:3" x14ac:dyDescent="0.3">
      <c r="A7984" s="5" t="s">
        <v>6606</v>
      </c>
      <c r="B7984" s="7">
        <v>45087.592299999997</v>
      </c>
      <c r="C7984">
        <v>3</v>
      </c>
    </row>
    <row r="7985" spans="1:3" x14ac:dyDescent="0.3">
      <c r="A7985" s="5" t="s">
        <v>6607</v>
      </c>
      <c r="B7985" s="7">
        <v>45088.685899999997</v>
      </c>
      <c r="C7985">
        <v>3</v>
      </c>
    </row>
    <row r="7986" spans="1:3" x14ac:dyDescent="0.3">
      <c r="A7986" s="5" t="s">
        <v>6610</v>
      </c>
      <c r="B7986" s="7">
        <v>45090.467799999999</v>
      </c>
      <c r="C7986">
        <v>3</v>
      </c>
    </row>
    <row r="7987" spans="1:3" x14ac:dyDescent="0.3">
      <c r="A7987" s="5" t="s">
        <v>6609</v>
      </c>
      <c r="B7987" s="7">
        <v>45090.514799999997</v>
      </c>
      <c r="C7987">
        <v>3</v>
      </c>
    </row>
    <row r="7988" spans="1:3" x14ac:dyDescent="0.3">
      <c r="A7988" s="5" t="s">
        <v>6611</v>
      </c>
      <c r="B7988" s="7">
        <v>45091.403100000003</v>
      </c>
      <c r="C7988">
        <v>3</v>
      </c>
    </row>
    <row r="7989" spans="1:3" x14ac:dyDescent="0.3">
      <c r="A7989" s="5" t="s">
        <v>6612</v>
      </c>
      <c r="B7989" s="7">
        <v>45091.650500000003</v>
      </c>
      <c r="C7989">
        <v>3</v>
      </c>
    </row>
    <row r="7990" spans="1:3" x14ac:dyDescent="0.3">
      <c r="A7990" s="5" t="s">
        <v>6614</v>
      </c>
      <c r="B7990" s="7">
        <v>45092.556100000002</v>
      </c>
      <c r="C7990">
        <v>3</v>
      </c>
    </row>
    <row r="7991" spans="1:3" x14ac:dyDescent="0.3">
      <c r="A7991" s="5" t="s">
        <v>6615</v>
      </c>
      <c r="B7991" s="7">
        <v>45094.4519</v>
      </c>
      <c r="C7991">
        <v>3</v>
      </c>
    </row>
    <row r="7992" spans="1:3" x14ac:dyDescent="0.3">
      <c r="A7992" s="5" t="s">
        <v>6618</v>
      </c>
      <c r="B7992" s="7">
        <v>45097.556799999998</v>
      </c>
      <c r="C7992">
        <v>3</v>
      </c>
    </row>
    <row r="7993" spans="1:3" x14ac:dyDescent="0.3">
      <c r="A7993" s="5" t="s">
        <v>6619</v>
      </c>
      <c r="B7993" s="7">
        <v>45098.495600000002</v>
      </c>
      <c r="C7993">
        <v>3</v>
      </c>
    </row>
    <row r="7994" spans="1:3" x14ac:dyDescent="0.3">
      <c r="A7994" s="5" t="s">
        <v>6620</v>
      </c>
      <c r="B7994" s="7">
        <v>45100.627999999997</v>
      </c>
      <c r="C7994">
        <v>3</v>
      </c>
    </row>
    <row r="7995" spans="1:3" x14ac:dyDescent="0.3">
      <c r="A7995" s="5" t="s">
        <v>6617</v>
      </c>
      <c r="B7995" s="7">
        <v>45101.450499999999</v>
      </c>
      <c r="C7995">
        <v>3</v>
      </c>
    </row>
    <row r="7996" spans="1:3" x14ac:dyDescent="0.3">
      <c r="A7996" s="5" t="s">
        <v>6630</v>
      </c>
      <c r="B7996" s="7">
        <v>45104.5334</v>
      </c>
      <c r="C7996">
        <v>3</v>
      </c>
    </row>
    <row r="7997" spans="1:3" x14ac:dyDescent="0.3">
      <c r="A7997" s="5" t="s">
        <v>6627</v>
      </c>
      <c r="B7997" s="7">
        <v>45104.636100000003</v>
      </c>
      <c r="C7997">
        <v>3</v>
      </c>
    </row>
    <row r="7998" spans="1:3" x14ac:dyDescent="0.3">
      <c r="A7998" s="5" t="s">
        <v>6628</v>
      </c>
      <c r="B7998" s="7">
        <v>45105.456599999998</v>
      </c>
      <c r="C7998">
        <v>3</v>
      </c>
    </row>
    <row r="7999" spans="1:3" x14ac:dyDescent="0.3">
      <c r="A7999" s="5" t="s">
        <v>6622</v>
      </c>
      <c r="B7999" s="7">
        <v>45105.583899999998</v>
      </c>
      <c r="C7999">
        <v>3</v>
      </c>
    </row>
    <row r="8000" spans="1:3" x14ac:dyDescent="0.3">
      <c r="A8000" s="5" t="s">
        <v>6624</v>
      </c>
      <c r="B8000" s="7">
        <v>45106.4084</v>
      </c>
      <c r="C8000">
        <v>3</v>
      </c>
    </row>
    <row r="8001" spans="1:3" x14ac:dyDescent="0.3">
      <c r="A8001" s="5" t="s">
        <v>6636</v>
      </c>
      <c r="B8001" s="7">
        <v>45107.418599999997</v>
      </c>
      <c r="C8001">
        <v>3</v>
      </c>
    </row>
    <row r="8002" spans="1:3" x14ac:dyDescent="0.3">
      <c r="A8002" s="5" t="s">
        <v>6639</v>
      </c>
      <c r="B8002" s="7">
        <v>45108.627800000002</v>
      </c>
      <c r="C8002">
        <v>3</v>
      </c>
    </row>
    <row r="8003" spans="1:3" x14ac:dyDescent="0.3">
      <c r="A8003" s="5" t="s">
        <v>6638</v>
      </c>
      <c r="B8003" s="7">
        <v>45109.465600000003</v>
      </c>
      <c r="C8003">
        <v>3</v>
      </c>
    </row>
    <row r="8004" spans="1:3" x14ac:dyDescent="0.3">
      <c r="A8004" s="5" t="s">
        <v>6642</v>
      </c>
      <c r="B8004" s="7">
        <v>45110.546999999999</v>
      </c>
      <c r="C8004">
        <v>3</v>
      </c>
    </row>
    <row r="8005" spans="1:3" x14ac:dyDescent="0.3">
      <c r="A8005" s="5" t="s">
        <v>6637</v>
      </c>
      <c r="B8005" s="7">
        <v>45110.568899999998</v>
      </c>
      <c r="C8005">
        <v>3</v>
      </c>
    </row>
    <row r="8006" spans="1:3" x14ac:dyDescent="0.3">
      <c r="A8006" s="5" t="s">
        <v>6641</v>
      </c>
      <c r="B8006" s="7">
        <v>45110.669900000001</v>
      </c>
      <c r="C8006">
        <v>3</v>
      </c>
    </row>
    <row r="8007" spans="1:3" x14ac:dyDescent="0.3">
      <c r="A8007" s="5" t="s">
        <v>6645</v>
      </c>
      <c r="B8007" s="7">
        <v>45117.538800000002</v>
      </c>
      <c r="C8007">
        <v>3</v>
      </c>
    </row>
    <row r="8008" spans="1:3" x14ac:dyDescent="0.3">
      <c r="A8008" s="5" t="s">
        <v>6644</v>
      </c>
      <c r="B8008" s="7">
        <v>45118.676200000002</v>
      </c>
      <c r="C8008">
        <v>3</v>
      </c>
    </row>
    <row r="8009" spans="1:3" x14ac:dyDescent="0.3">
      <c r="A8009" s="5" t="s">
        <v>6649</v>
      </c>
      <c r="B8009" s="7">
        <v>45121.681900000003</v>
      </c>
      <c r="C8009">
        <v>3</v>
      </c>
    </row>
    <row r="8010" spans="1:3" x14ac:dyDescent="0.3">
      <c r="A8010" s="5" t="s">
        <v>6648</v>
      </c>
      <c r="B8010" s="7">
        <v>45122.390399999997</v>
      </c>
      <c r="C8010">
        <v>3</v>
      </c>
    </row>
    <row r="8011" spans="1:3" x14ac:dyDescent="0.3">
      <c r="A8011" s="5" t="s">
        <v>6647</v>
      </c>
      <c r="B8011" s="7">
        <v>45122.6103</v>
      </c>
      <c r="C8011">
        <v>3</v>
      </c>
    </row>
    <row r="8012" spans="1:3" x14ac:dyDescent="0.3">
      <c r="A8012" s="5" t="s">
        <v>6652</v>
      </c>
      <c r="B8012" s="7">
        <v>45123.415699999998</v>
      </c>
      <c r="C8012">
        <v>3</v>
      </c>
    </row>
    <row r="8013" spans="1:3" x14ac:dyDescent="0.3">
      <c r="A8013" s="5" t="s">
        <v>6650</v>
      </c>
      <c r="B8013" s="7">
        <v>45123.495600000002</v>
      </c>
      <c r="C8013">
        <v>3</v>
      </c>
    </row>
    <row r="8014" spans="1:3" x14ac:dyDescent="0.3">
      <c r="A8014" s="5" t="s">
        <v>6651</v>
      </c>
      <c r="B8014" s="7">
        <v>45124.600200000001</v>
      </c>
      <c r="C8014">
        <v>3</v>
      </c>
    </row>
    <row r="8015" spans="1:3" x14ac:dyDescent="0.3">
      <c r="A8015" s="5" t="s">
        <v>6653</v>
      </c>
      <c r="B8015" s="7">
        <v>45124.615700000002</v>
      </c>
      <c r="C8015">
        <v>3</v>
      </c>
    </row>
    <row r="8016" spans="1:3" x14ac:dyDescent="0.3">
      <c r="A8016" s="5" t="s">
        <v>6654</v>
      </c>
      <c r="B8016" s="7">
        <v>45127.631099999999</v>
      </c>
      <c r="C8016">
        <v>3</v>
      </c>
    </row>
    <row r="8017" spans="1:3" x14ac:dyDescent="0.3">
      <c r="A8017" s="5" t="s">
        <v>6660</v>
      </c>
      <c r="B8017" s="7">
        <v>45129.638099999996</v>
      </c>
      <c r="C8017">
        <v>3</v>
      </c>
    </row>
    <row r="8018" spans="1:3" x14ac:dyDescent="0.3">
      <c r="A8018" s="5" t="s">
        <v>6663</v>
      </c>
      <c r="B8018" s="7">
        <v>45130.503199999999</v>
      </c>
      <c r="C8018">
        <v>3</v>
      </c>
    </row>
    <row r="8019" spans="1:3" x14ac:dyDescent="0.3">
      <c r="A8019" s="5" t="s">
        <v>6658</v>
      </c>
      <c r="B8019" s="7">
        <v>45131.563099999999</v>
      </c>
      <c r="C8019">
        <v>3</v>
      </c>
    </row>
    <row r="8020" spans="1:3" x14ac:dyDescent="0.3">
      <c r="A8020" s="5" t="s">
        <v>6659</v>
      </c>
      <c r="B8020" s="7">
        <v>45131.586499999998</v>
      </c>
      <c r="C8020">
        <v>3</v>
      </c>
    </row>
    <row r="8021" spans="1:3" x14ac:dyDescent="0.3">
      <c r="A8021" s="5" t="s">
        <v>6662</v>
      </c>
      <c r="B8021" s="7">
        <v>45132.635699999999</v>
      </c>
      <c r="C8021">
        <v>3</v>
      </c>
    </row>
    <row r="8022" spans="1:3" x14ac:dyDescent="0.3">
      <c r="A8022" s="5" t="s">
        <v>6668</v>
      </c>
      <c r="B8022" s="7">
        <v>45135.675999999999</v>
      </c>
      <c r="C8022">
        <v>3</v>
      </c>
    </row>
    <row r="8023" spans="1:3" x14ac:dyDescent="0.3">
      <c r="A8023" s="5" t="s">
        <v>6669</v>
      </c>
      <c r="B8023" s="7">
        <v>45136.388500000001</v>
      </c>
      <c r="C8023">
        <v>3</v>
      </c>
    </row>
    <row r="8024" spans="1:3" x14ac:dyDescent="0.3">
      <c r="A8024" s="5" t="s">
        <v>6667</v>
      </c>
      <c r="B8024" s="7">
        <v>45136.648099999999</v>
      </c>
      <c r="C8024">
        <v>3</v>
      </c>
    </row>
    <row r="8025" spans="1:3" x14ac:dyDescent="0.3">
      <c r="A8025" s="5" t="s">
        <v>6670</v>
      </c>
      <c r="B8025" s="7">
        <v>45137.475100000003</v>
      </c>
      <c r="C8025">
        <v>3</v>
      </c>
    </row>
    <row r="8026" spans="1:3" x14ac:dyDescent="0.3">
      <c r="A8026" s="5" t="s">
        <v>6666</v>
      </c>
      <c r="B8026" s="7">
        <v>45137.623399999997</v>
      </c>
      <c r="C8026">
        <v>3</v>
      </c>
    </row>
    <row r="8027" spans="1:3" x14ac:dyDescent="0.3">
      <c r="A8027" s="5" t="s">
        <v>6673</v>
      </c>
      <c r="B8027" s="7">
        <v>45138.633999999998</v>
      </c>
      <c r="C8027">
        <v>3</v>
      </c>
    </row>
    <row r="8028" spans="1:3" x14ac:dyDescent="0.3">
      <c r="A8028" s="5" t="s">
        <v>6675</v>
      </c>
      <c r="B8028" s="7">
        <v>45139.393499999998</v>
      </c>
      <c r="C8028">
        <v>3</v>
      </c>
    </row>
    <row r="8029" spans="1:3" x14ac:dyDescent="0.3">
      <c r="A8029" s="5" t="s">
        <v>6672</v>
      </c>
      <c r="B8029" s="7">
        <v>45139.651100000003</v>
      </c>
      <c r="C8029">
        <v>3</v>
      </c>
    </row>
    <row r="8030" spans="1:3" x14ac:dyDescent="0.3">
      <c r="A8030" s="5" t="s">
        <v>6665</v>
      </c>
      <c r="B8030" s="7">
        <v>45140.501300000004</v>
      </c>
      <c r="C8030">
        <v>3</v>
      </c>
    </row>
    <row r="8031" spans="1:3" x14ac:dyDescent="0.3">
      <c r="A8031" s="5" t="s">
        <v>6671</v>
      </c>
      <c r="B8031" s="7">
        <v>45140.546000000002</v>
      </c>
      <c r="C8031">
        <v>3</v>
      </c>
    </row>
    <row r="8032" spans="1:3" x14ac:dyDescent="0.3">
      <c r="A8032" s="5" t="s">
        <v>6674</v>
      </c>
      <c r="B8032" s="7">
        <v>45142.377200000003</v>
      </c>
      <c r="C8032">
        <v>3</v>
      </c>
    </row>
    <row r="8033" spans="1:3" x14ac:dyDescent="0.3">
      <c r="A8033" s="5" t="s">
        <v>6680</v>
      </c>
      <c r="B8033" s="7">
        <v>45146.536</v>
      </c>
      <c r="C8033">
        <v>3</v>
      </c>
    </row>
    <row r="8034" spans="1:3" x14ac:dyDescent="0.3">
      <c r="A8034" s="5" t="s">
        <v>6679</v>
      </c>
      <c r="B8034" s="7">
        <v>45146.602500000001</v>
      </c>
      <c r="C8034">
        <v>3</v>
      </c>
    </row>
    <row r="8035" spans="1:3" x14ac:dyDescent="0.3">
      <c r="A8035" s="5" t="s">
        <v>6676</v>
      </c>
      <c r="B8035" s="7">
        <v>45147.625</v>
      </c>
      <c r="C8035">
        <v>3</v>
      </c>
    </row>
    <row r="8036" spans="1:3" x14ac:dyDescent="0.3">
      <c r="A8036" s="5" t="s">
        <v>6684</v>
      </c>
      <c r="B8036" s="7">
        <v>45153.527699999999</v>
      </c>
      <c r="C8036">
        <v>3</v>
      </c>
    </row>
    <row r="8037" spans="1:3" x14ac:dyDescent="0.3">
      <c r="A8037" s="5" t="s">
        <v>6687</v>
      </c>
      <c r="B8037" s="7">
        <v>45154.687899999997</v>
      </c>
      <c r="C8037">
        <v>3</v>
      </c>
    </row>
    <row r="8038" spans="1:3" x14ac:dyDescent="0.3">
      <c r="A8038" s="5" t="s">
        <v>6685</v>
      </c>
      <c r="B8038" s="7">
        <v>45154.691200000001</v>
      </c>
      <c r="C8038">
        <v>3</v>
      </c>
    </row>
    <row r="8039" spans="1:3" x14ac:dyDescent="0.3">
      <c r="A8039" s="5" t="s">
        <v>6688</v>
      </c>
      <c r="B8039" s="7">
        <v>45155.540800000002</v>
      </c>
      <c r="C8039">
        <v>3</v>
      </c>
    </row>
    <row r="8040" spans="1:3" x14ac:dyDescent="0.3">
      <c r="A8040" s="5" t="s">
        <v>6683</v>
      </c>
      <c r="B8040" s="7">
        <v>45155.5939</v>
      </c>
      <c r="C8040">
        <v>3</v>
      </c>
    </row>
    <row r="8041" spans="1:3" x14ac:dyDescent="0.3">
      <c r="A8041" s="5" t="s">
        <v>6690</v>
      </c>
      <c r="B8041" s="7">
        <v>45159.528100000003</v>
      </c>
      <c r="C8041">
        <v>3</v>
      </c>
    </row>
    <row r="8042" spans="1:3" x14ac:dyDescent="0.3">
      <c r="A8042" s="5" t="s">
        <v>6695</v>
      </c>
      <c r="B8042" s="7">
        <v>45162.5524</v>
      </c>
      <c r="C8042">
        <v>3</v>
      </c>
    </row>
    <row r="8043" spans="1:3" x14ac:dyDescent="0.3">
      <c r="A8043" s="5" t="s">
        <v>6694</v>
      </c>
      <c r="B8043" s="7">
        <v>45165.629500000003</v>
      </c>
      <c r="C8043">
        <v>3</v>
      </c>
    </row>
    <row r="8044" spans="1:3" x14ac:dyDescent="0.3">
      <c r="A8044" s="5" t="s">
        <v>6696</v>
      </c>
      <c r="B8044" s="7">
        <v>45165.701500000003</v>
      </c>
      <c r="C8044">
        <v>3</v>
      </c>
    </row>
    <row r="8045" spans="1:3" x14ac:dyDescent="0.3">
      <c r="A8045" s="5" t="s">
        <v>6700</v>
      </c>
      <c r="B8045" s="7">
        <v>45166.591999999997</v>
      </c>
      <c r="C8045">
        <v>3</v>
      </c>
    </row>
    <row r="8046" spans="1:3" x14ac:dyDescent="0.3">
      <c r="A8046" s="5" t="s">
        <v>6701</v>
      </c>
      <c r="B8046" s="7">
        <v>45167.604599999999</v>
      </c>
      <c r="C8046">
        <v>3</v>
      </c>
    </row>
    <row r="8047" spans="1:3" x14ac:dyDescent="0.3">
      <c r="A8047" s="5" t="s">
        <v>6699</v>
      </c>
      <c r="B8047" s="7">
        <v>45167.6538</v>
      </c>
      <c r="C8047">
        <v>3</v>
      </c>
    </row>
    <row r="8048" spans="1:3" x14ac:dyDescent="0.3">
      <c r="A8048" s="5" t="s">
        <v>6703</v>
      </c>
      <c r="B8048" s="7">
        <v>45169.516799999998</v>
      </c>
      <c r="C8048">
        <v>3</v>
      </c>
    </row>
    <row r="8049" spans="1:3" x14ac:dyDescent="0.3">
      <c r="A8049" s="5" t="s">
        <v>6704</v>
      </c>
      <c r="B8049" s="7">
        <v>45169.653299999998</v>
      </c>
      <c r="C8049">
        <v>3</v>
      </c>
    </row>
    <row r="8050" spans="1:3" x14ac:dyDescent="0.3">
      <c r="A8050" s="5" t="s">
        <v>6710</v>
      </c>
      <c r="B8050" s="7">
        <v>45172.620499999997</v>
      </c>
      <c r="C8050">
        <v>3</v>
      </c>
    </row>
    <row r="8051" spans="1:3" x14ac:dyDescent="0.3">
      <c r="A8051" s="5" t="s">
        <v>6708</v>
      </c>
      <c r="B8051" s="7">
        <v>45172.6518</v>
      </c>
      <c r="C8051">
        <v>3</v>
      </c>
    </row>
    <row r="8052" spans="1:3" x14ac:dyDescent="0.3">
      <c r="A8052" s="5" t="s">
        <v>6714</v>
      </c>
      <c r="B8052" s="7">
        <v>45174.392399999997</v>
      </c>
      <c r="C8052">
        <v>3</v>
      </c>
    </row>
    <row r="8053" spans="1:3" x14ac:dyDescent="0.3">
      <c r="A8053" s="5" t="s">
        <v>6709</v>
      </c>
      <c r="B8053" s="7">
        <v>45174.454400000002</v>
      </c>
      <c r="C8053">
        <v>3</v>
      </c>
    </row>
    <row r="8054" spans="1:3" x14ac:dyDescent="0.3">
      <c r="A8054" s="5" t="s">
        <v>6707</v>
      </c>
      <c r="B8054" s="7">
        <v>45176.546699999999</v>
      </c>
      <c r="C8054">
        <v>3</v>
      </c>
    </row>
    <row r="8055" spans="1:3" x14ac:dyDescent="0.3">
      <c r="A8055" s="5" t="s">
        <v>6712</v>
      </c>
      <c r="B8055" s="7">
        <v>45176.584999999999</v>
      </c>
      <c r="C8055">
        <v>3</v>
      </c>
    </row>
    <row r="8056" spans="1:3" x14ac:dyDescent="0.3">
      <c r="A8056" s="5" t="s">
        <v>6717</v>
      </c>
      <c r="B8056" s="7">
        <v>45176.684200000003</v>
      </c>
      <c r="C8056">
        <v>3</v>
      </c>
    </row>
    <row r="8057" spans="1:3" x14ac:dyDescent="0.3">
      <c r="A8057" s="5" t="s">
        <v>6724</v>
      </c>
      <c r="B8057" s="7">
        <v>45178.393100000001</v>
      </c>
      <c r="C8057">
        <v>3</v>
      </c>
    </row>
    <row r="8058" spans="1:3" x14ac:dyDescent="0.3">
      <c r="A8058" s="5" t="s">
        <v>6719</v>
      </c>
      <c r="B8058" s="7">
        <v>45178.608800000002</v>
      </c>
      <c r="C8058">
        <v>3</v>
      </c>
    </row>
    <row r="8059" spans="1:3" x14ac:dyDescent="0.3">
      <c r="A8059" s="5" t="s">
        <v>6721</v>
      </c>
      <c r="B8059" s="7">
        <v>45179.520400000001</v>
      </c>
      <c r="C8059">
        <v>3</v>
      </c>
    </row>
    <row r="8060" spans="1:3" x14ac:dyDescent="0.3">
      <c r="A8060" s="5" t="s">
        <v>6730</v>
      </c>
      <c r="B8060" s="7">
        <v>45181.447200000002</v>
      </c>
      <c r="C8060">
        <v>3</v>
      </c>
    </row>
    <row r="8061" spans="1:3" x14ac:dyDescent="0.3">
      <c r="A8061" s="5" t="s">
        <v>6728</v>
      </c>
      <c r="B8061" s="7">
        <v>45181.693599999999</v>
      </c>
      <c r="C8061">
        <v>3</v>
      </c>
    </row>
    <row r="8062" spans="1:3" x14ac:dyDescent="0.3">
      <c r="A8062" s="5" t="s">
        <v>6732</v>
      </c>
      <c r="B8062" s="7">
        <v>45182.4444</v>
      </c>
      <c r="C8062">
        <v>3</v>
      </c>
    </row>
    <row r="8063" spans="1:3" x14ac:dyDescent="0.3">
      <c r="A8063" s="5" t="s">
        <v>6723</v>
      </c>
      <c r="B8063" s="7">
        <v>45183.596299999997</v>
      </c>
      <c r="C8063">
        <v>3</v>
      </c>
    </row>
    <row r="8064" spans="1:3" x14ac:dyDescent="0.3">
      <c r="A8064" s="5" t="s">
        <v>6727</v>
      </c>
      <c r="B8064" s="7">
        <v>45183.621700000003</v>
      </c>
      <c r="C8064">
        <v>3</v>
      </c>
    </row>
    <row r="8065" spans="1:3" x14ac:dyDescent="0.3">
      <c r="A8065" s="5" t="s">
        <v>6731</v>
      </c>
      <c r="B8065" s="7">
        <v>45185.529000000002</v>
      </c>
      <c r="C8065">
        <v>3</v>
      </c>
    </row>
    <row r="8066" spans="1:3" x14ac:dyDescent="0.3">
      <c r="A8066" s="5" t="s">
        <v>6733</v>
      </c>
      <c r="B8066" s="7">
        <v>45187.447399999997</v>
      </c>
      <c r="C8066">
        <v>3</v>
      </c>
    </row>
    <row r="8067" spans="1:3" x14ac:dyDescent="0.3">
      <c r="A8067" s="5" t="s">
        <v>6736</v>
      </c>
      <c r="B8067" s="7">
        <v>45189.475700000003</v>
      </c>
      <c r="C8067">
        <v>3</v>
      </c>
    </row>
    <row r="8068" spans="1:3" x14ac:dyDescent="0.3">
      <c r="A8068" s="5" t="s">
        <v>6735</v>
      </c>
      <c r="B8068" s="7">
        <v>45191.699399999998</v>
      </c>
      <c r="C8068">
        <v>3</v>
      </c>
    </row>
    <row r="8069" spans="1:3" x14ac:dyDescent="0.3">
      <c r="A8069" s="5" t="s">
        <v>6738</v>
      </c>
      <c r="B8069" s="7">
        <v>45195.476199999997</v>
      </c>
      <c r="C8069">
        <v>3</v>
      </c>
    </row>
    <row r="8070" spans="1:3" x14ac:dyDescent="0.3">
      <c r="A8070" s="5" t="s">
        <v>6743</v>
      </c>
      <c r="B8070" s="7">
        <v>45198.404999999999</v>
      </c>
      <c r="C8070">
        <v>3</v>
      </c>
    </row>
    <row r="8071" spans="1:3" x14ac:dyDescent="0.3">
      <c r="A8071" s="5" t="s">
        <v>6740</v>
      </c>
      <c r="B8071" s="7">
        <v>45198.574200000003</v>
      </c>
      <c r="C8071">
        <v>3</v>
      </c>
    </row>
    <row r="8072" spans="1:3" x14ac:dyDescent="0.3">
      <c r="A8072" s="5" t="s">
        <v>6741</v>
      </c>
      <c r="B8072" s="7">
        <v>45198.659</v>
      </c>
      <c r="C8072">
        <v>3</v>
      </c>
    </row>
    <row r="8073" spans="1:3" x14ac:dyDescent="0.3">
      <c r="A8073" s="5" t="s">
        <v>6745</v>
      </c>
      <c r="B8073" s="7">
        <v>45199.387499999997</v>
      </c>
      <c r="C8073">
        <v>3</v>
      </c>
    </row>
    <row r="8074" spans="1:3" x14ac:dyDescent="0.3">
      <c r="A8074" s="5" t="s">
        <v>6744</v>
      </c>
      <c r="B8074" s="7">
        <v>45199.458400000003</v>
      </c>
      <c r="C8074">
        <v>3</v>
      </c>
    </row>
    <row r="8075" spans="1:3" x14ac:dyDescent="0.3">
      <c r="A8075" s="5" t="s">
        <v>6742</v>
      </c>
      <c r="B8075" s="7">
        <v>45200.659899999999</v>
      </c>
      <c r="C8075">
        <v>3</v>
      </c>
    </row>
    <row r="8076" spans="1:3" x14ac:dyDescent="0.3">
      <c r="A8076" s="5" t="s">
        <v>6746</v>
      </c>
      <c r="B8076" s="7">
        <v>45202.674200000001</v>
      </c>
      <c r="C8076">
        <v>3</v>
      </c>
    </row>
    <row r="8077" spans="1:3" x14ac:dyDescent="0.3">
      <c r="A8077" s="5" t="s">
        <v>6748</v>
      </c>
      <c r="B8077" s="7">
        <v>45203.5677</v>
      </c>
      <c r="C8077">
        <v>3</v>
      </c>
    </row>
    <row r="8078" spans="1:3" x14ac:dyDescent="0.3">
      <c r="A8078" s="5" t="s">
        <v>6747</v>
      </c>
      <c r="B8078" s="7">
        <v>45205.563900000001</v>
      </c>
      <c r="C8078">
        <v>3</v>
      </c>
    </row>
    <row r="8079" spans="1:3" x14ac:dyDescent="0.3">
      <c r="A8079" s="5" t="s">
        <v>6749</v>
      </c>
      <c r="B8079" s="7">
        <v>45209.529699999999</v>
      </c>
      <c r="C8079">
        <v>3</v>
      </c>
    </row>
    <row r="8080" spans="1:3" x14ac:dyDescent="0.3">
      <c r="A8080" s="5" t="s">
        <v>6753</v>
      </c>
      <c r="B8080" s="7">
        <v>45210.627999999997</v>
      </c>
      <c r="C8080">
        <v>3</v>
      </c>
    </row>
    <row r="8081" spans="1:3" x14ac:dyDescent="0.3">
      <c r="A8081" s="5" t="s">
        <v>6755</v>
      </c>
      <c r="B8081" s="7">
        <v>45213.502099999998</v>
      </c>
      <c r="C8081">
        <v>3</v>
      </c>
    </row>
    <row r="8082" spans="1:3" x14ac:dyDescent="0.3">
      <c r="A8082" s="5" t="s">
        <v>6754</v>
      </c>
      <c r="B8082" s="7">
        <v>45213.5988</v>
      </c>
      <c r="C8082">
        <v>3</v>
      </c>
    </row>
    <row r="8083" spans="1:3" x14ac:dyDescent="0.3">
      <c r="A8083" s="5" t="s">
        <v>6758</v>
      </c>
      <c r="B8083" s="7">
        <v>45216.412400000001</v>
      </c>
      <c r="C8083">
        <v>3</v>
      </c>
    </row>
    <row r="8084" spans="1:3" x14ac:dyDescent="0.3">
      <c r="A8084" s="5" t="s">
        <v>6756</v>
      </c>
      <c r="B8084" s="7">
        <v>45216.6999</v>
      </c>
      <c r="C8084">
        <v>3</v>
      </c>
    </row>
    <row r="8085" spans="1:3" x14ac:dyDescent="0.3">
      <c r="A8085" s="5" t="s">
        <v>6757</v>
      </c>
      <c r="B8085" s="7">
        <v>45218.400399999999</v>
      </c>
      <c r="C8085">
        <v>3</v>
      </c>
    </row>
    <row r="8086" spans="1:3" x14ac:dyDescent="0.3">
      <c r="A8086" s="5" t="s">
        <v>6764</v>
      </c>
      <c r="B8086" s="7">
        <v>45219.563499999997</v>
      </c>
      <c r="C8086">
        <v>3</v>
      </c>
    </row>
    <row r="8087" spans="1:3" x14ac:dyDescent="0.3">
      <c r="A8087" s="5" t="s">
        <v>6765</v>
      </c>
      <c r="B8087" s="7">
        <v>45219.565999999999</v>
      </c>
      <c r="C8087">
        <v>3</v>
      </c>
    </row>
    <row r="8088" spans="1:3" x14ac:dyDescent="0.3">
      <c r="A8088" s="5" t="s">
        <v>6761</v>
      </c>
      <c r="B8088" s="7">
        <v>45220.549800000001</v>
      </c>
      <c r="C8088">
        <v>3</v>
      </c>
    </row>
    <row r="8089" spans="1:3" x14ac:dyDescent="0.3">
      <c r="A8089" s="5" t="s">
        <v>6766</v>
      </c>
      <c r="B8089" s="7">
        <v>45220.594700000001</v>
      </c>
      <c r="C8089">
        <v>3</v>
      </c>
    </row>
    <row r="8090" spans="1:3" x14ac:dyDescent="0.3">
      <c r="A8090" s="5" t="s">
        <v>6767</v>
      </c>
      <c r="B8090" s="7">
        <v>45220.705699999999</v>
      </c>
      <c r="C8090">
        <v>3</v>
      </c>
    </row>
    <row r="8091" spans="1:3" x14ac:dyDescent="0.3">
      <c r="A8091" s="5" t="s">
        <v>6768</v>
      </c>
      <c r="B8091" s="7">
        <v>45221.429100000001</v>
      </c>
      <c r="C8091">
        <v>3</v>
      </c>
    </row>
    <row r="8092" spans="1:3" x14ac:dyDescent="0.3">
      <c r="A8092" s="5" t="s">
        <v>6760</v>
      </c>
      <c r="B8092" s="7">
        <v>45221.585299999999</v>
      </c>
      <c r="C8092">
        <v>3</v>
      </c>
    </row>
    <row r="8093" spans="1:3" x14ac:dyDescent="0.3">
      <c r="A8093" s="5" t="s">
        <v>6763</v>
      </c>
      <c r="B8093" s="7">
        <v>45223.431400000001</v>
      </c>
      <c r="C8093">
        <v>3</v>
      </c>
    </row>
    <row r="8094" spans="1:3" x14ac:dyDescent="0.3">
      <c r="A8094" s="5" t="s">
        <v>6777</v>
      </c>
      <c r="B8094" s="7">
        <v>45231.458899999998</v>
      </c>
      <c r="C8094">
        <v>3</v>
      </c>
    </row>
    <row r="8095" spans="1:3" x14ac:dyDescent="0.3">
      <c r="A8095" s="5" t="s">
        <v>6778</v>
      </c>
      <c r="B8095" s="7">
        <v>45232.625899999999</v>
      </c>
      <c r="C8095">
        <v>3</v>
      </c>
    </row>
    <row r="8096" spans="1:3" x14ac:dyDescent="0.3">
      <c r="A8096" s="5" t="s">
        <v>6775</v>
      </c>
      <c r="B8096" s="7">
        <v>45233.594100000002</v>
      </c>
      <c r="C8096">
        <v>3</v>
      </c>
    </row>
    <row r="8097" spans="1:3" x14ac:dyDescent="0.3">
      <c r="A8097" s="5" t="s">
        <v>6779</v>
      </c>
      <c r="B8097" s="7">
        <v>45235.6322</v>
      </c>
      <c r="C8097">
        <v>3</v>
      </c>
    </row>
    <row r="8098" spans="1:3" x14ac:dyDescent="0.3">
      <c r="A8098" s="5" t="s">
        <v>6780</v>
      </c>
      <c r="B8098" s="7">
        <v>45238.636599999998</v>
      </c>
      <c r="C8098">
        <v>3</v>
      </c>
    </row>
    <row r="8099" spans="1:3" x14ac:dyDescent="0.3">
      <c r="A8099" s="5" t="s">
        <v>6782</v>
      </c>
      <c r="B8099" s="7">
        <v>45240.486900000004</v>
      </c>
      <c r="C8099">
        <v>3</v>
      </c>
    </row>
    <row r="8100" spans="1:3" x14ac:dyDescent="0.3">
      <c r="A8100" s="5" t="s">
        <v>6781</v>
      </c>
      <c r="B8100" s="7">
        <v>45240.643900000003</v>
      </c>
      <c r="C8100">
        <v>3</v>
      </c>
    </row>
    <row r="8101" spans="1:3" x14ac:dyDescent="0.3">
      <c r="A8101" s="5" t="s">
        <v>6785</v>
      </c>
      <c r="B8101" s="7">
        <v>45246.412100000001</v>
      </c>
      <c r="C8101">
        <v>3</v>
      </c>
    </row>
    <row r="8102" spans="1:3" x14ac:dyDescent="0.3">
      <c r="A8102" s="5" t="s">
        <v>6786</v>
      </c>
      <c r="B8102" s="7">
        <v>45246.4683</v>
      </c>
      <c r="C8102">
        <v>3</v>
      </c>
    </row>
    <row r="8103" spans="1:3" x14ac:dyDescent="0.3">
      <c r="A8103" s="5" t="s">
        <v>6787</v>
      </c>
      <c r="B8103" s="7">
        <v>45248.674299999999</v>
      </c>
      <c r="C8103">
        <v>3</v>
      </c>
    </row>
    <row r="8104" spans="1:3" x14ac:dyDescent="0.3">
      <c r="A8104" s="5" t="s">
        <v>6789</v>
      </c>
      <c r="B8104" s="7">
        <v>45252.528200000001</v>
      </c>
      <c r="C8104">
        <v>3</v>
      </c>
    </row>
    <row r="8105" spans="1:3" x14ac:dyDescent="0.3">
      <c r="A8105" s="5" t="s">
        <v>6788</v>
      </c>
      <c r="B8105" s="7">
        <v>45252.6898</v>
      </c>
      <c r="C8105">
        <v>3</v>
      </c>
    </row>
    <row r="8106" spans="1:3" x14ac:dyDescent="0.3">
      <c r="A8106" s="5" t="s">
        <v>6792</v>
      </c>
      <c r="B8106" s="7">
        <v>45255.568599999999</v>
      </c>
      <c r="C8106">
        <v>3</v>
      </c>
    </row>
    <row r="8107" spans="1:3" x14ac:dyDescent="0.3">
      <c r="A8107" s="5" t="s">
        <v>6791</v>
      </c>
      <c r="B8107" s="7">
        <v>45255.584999999999</v>
      </c>
      <c r="C8107">
        <v>3</v>
      </c>
    </row>
    <row r="8108" spans="1:3" x14ac:dyDescent="0.3">
      <c r="A8108" s="5" t="s">
        <v>6794</v>
      </c>
      <c r="B8108" s="7">
        <v>45257.563099999999</v>
      </c>
      <c r="C8108">
        <v>3</v>
      </c>
    </row>
    <row r="8109" spans="1:3" x14ac:dyDescent="0.3">
      <c r="A8109" s="5" t="s">
        <v>6790</v>
      </c>
      <c r="B8109" s="7">
        <v>45258.698499999999</v>
      </c>
      <c r="C8109">
        <v>3</v>
      </c>
    </row>
    <row r="8110" spans="1:3" x14ac:dyDescent="0.3">
      <c r="A8110" s="5" t="s">
        <v>6796</v>
      </c>
      <c r="B8110" s="7">
        <v>45260.5311</v>
      </c>
      <c r="C8110">
        <v>3</v>
      </c>
    </row>
    <row r="8111" spans="1:3" x14ac:dyDescent="0.3">
      <c r="A8111" s="5" t="s">
        <v>6793</v>
      </c>
      <c r="B8111" s="7">
        <v>45260.558499999999</v>
      </c>
      <c r="C8111">
        <v>3</v>
      </c>
    </row>
    <row r="8112" spans="1:3" x14ac:dyDescent="0.3">
      <c r="A8112" s="5" t="s">
        <v>6797</v>
      </c>
      <c r="B8112" s="7">
        <v>45262.483</v>
      </c>
      <c r="C8112">
        <v>3</v>
      </c>
    </row>
    <row r="8113" spans="1:3" x14ac:dyDescent="0.3">
      <c r="A8113" s="5" t="s">
        <v>6801</v>
      </c>
      <c r="B8113" s="7">
        <v>45263.436399999999</v>
      </c>
      <c r="C8113">
        <v>3</v>
      </c>
    </row>
    <row r="8114" spans="1:3" x14ac:dyDescent="0.3">
      <c r="A8114" s="5" t="s">
        <v>6803</v>
      </c>
      <c r="B8114" s="7">
        <v>45265.5406</v>
      </c>
      <c r="C8114">
        <v>3</v>
      </c>
    </row>
    <row r="8115" spans="1:3" x14ac:dyDescent="0.3">
      <c r="A8115" s="5" t="s">
        <v>6805</v>
      </c>
      <c r="B8115" s="7">
        <v>45267.6345</v>
      </c>
      <c r="C8115">
        <v>3</v>
      </c>
    </row>
    <row r="8116" spans="1:3" x14ac:dyDescent="0.3">
      <c r="A8116" s="5" t="s">
        <v>6804</v>
      </c>
      <c r="B8116" s="7">
        <v>45270.386599999998</v>
      </c>
      <c r="C8116">
        <v>3</v>
      </c>
    </row>
    <row r="8117" spans="1:3" x14ac:dyDescent="0.3">
      <c r="A8117" s="5" t="s">
        <v>6806</v>
      </c>
      <c r="B8117" s="7">
        <v>45270.639799999997</v>
      </c>
      <c r="C8117">
        <v>3</v>
      </c>
    </row>
    <row r="8118" spans="1:3" x14ac:dyDescent="0.3">
      <c r="A8118" s="5" t="s">
        <v>6808</v>
      </c>
      <c r="B8118" s="7">
        <v>45273.428599999999</v>
      </c>
      <c r="C8118">
        <v>3</v>
      </c>
    </row>
    <row r="8119" spans="1:3" x14ac:dyDescent="0.3">
      <c r="A8119" s="5" t="s">
        <v>6807</v>
      </c>
      <c r="B8119" s="7">
        <v>45273.698900000003</v>
      </c>
      <c r="C8119">
        <v>3</v>
      </c>
    </row>
    <row r="8120" spans="1:3" x14ac:dyDescent="0.3">
      <c r="A8120" s="5" t="s">
        <v>6812</v>
      </c>
      <c r="B8120" s="7">
        <v>45274.6659</v>
      </c>
      <c r="C8120">
        <v>3</v>
      </c>
    </row>
    <row r="8121" spans="1:3" x14ac:dyDescent="0.3">
      <c r="A8121" s="5" t="s">
        <v>6809</v>
      </c>
      <c r="B8121" s="7">
        <v>45275.6397</v>
      </c>
      <c r="C8121">
        <v>3</v>
      </c>
    </row>
    <row r="8122" spans="1:3" x14ac:dyDescent="0.3">
      <c r="A8122" s="5" t="s">
        <v>6814</v>
      </c>
      <c r="B8122" s="7">
        <v>45277.401100000003</v>
      </c>
      <c r="C8122">
        <v>3</v>
      </c>
    </row>
    <row r="8123" spans="1:3" x14ac:dyDescent="0.3">
      <c r="A8123" s="5" t="s">
        <v>6813</v>
      </c>
      <c r="B8123" s="7">
        <v>45277.413200000003</v>
      </c>
      <c r="C8123">
        <v>3</v>
      </c>
    </row>
    <row r="8124" spans="1:3" x14ac:dyDescent="0.3">
      <c r="A8124" s="5" t="s">
        <v>6817</v>
      </c>
      <c r="B8124" s="7">
        <v>45278.594400000002</v>
      </c>
      <c r="C8124">
        <v>3</v>
      </c>
    </row>
    <row r="8125" spans="1:3" x14ac:dyDescent="0.3">
      <c r="A8125" s="5" t="s">
        <v>6815</v>
      </c>
      <c r="B8125" s="7">
        <v>45278.671399999999</v>
      </c>
      <c r="C8125">
        <v>3</v>
      </c>
    </row>
    <row r="8126" spans="1:3" x14ac:dyDescent="0.3">
      <c r="A8126" s="5" t="s">
        <v>6816</v>
      </c>
      <c r="B8126" s="7">
        <v>45280.574500000002</v>
      </c>
      <c r="C8126">
        <v>3</v>
      </c>
    </row>
    <row r="8127" spans="1:3" x14ac:dyDescent="0.3">
      <c r="A8127" s="5" t="s">
        <v>6818</v>
      </c>
      <c r="B8127" s="7">
        <v>45282.472099999999</v>
      </c>
      <c r="C8127">
        <v>3</v>
      </c>
    </row>
    <row r="8128" spans="1:3" x14ac:dyDescent="0.3">
      <c r="A8128" s="5" t="s">
        <v>6819</v>
      </c>
      <c r="B8128" s="7">
        <v>45283.660799999998</v>
      </c>
      <c r="C8128">
        <v>3</v>
      </c>
    </row>
    <row r="8129" spans="1:3" x14ac:dyDescent="0.3">
      <c r="A8129" s="5" t="s">
        <v>6822</v>
      </c>
      <c r="B8129" s="7">
        <v>45286.567000000003</v>
      </c>
      <c r="C8129">
        <v>3</v>
      </c>
    </row>
    <row r="8130" spans="1:3" x14ac:dyDescent="0.3">
      <c r="A8130" s="5" t="s">
        <v>6825</v>
      </c>
      <c r="B8130" s="7">
        <v>45290.447</v>
      </c>
      <c r="C8130">
        <v>3</v>
      </c>
    </row>
    <row r="8131" spans="1:3" x14ac:dyDescent="0.3">
      <c r="A8131" s="5" t="s">
        <v>6823</v>
      </c>
      <c r="B8131" s="7">
        <v>45290.458200000001</v>
      </c>
      <c r="C8131">
        <v>3</v>
      </c>
    </row>
    <row r="8132" spans="1:3" x14ac:dyDescent="0.3">
      <c r="A8132" s="5" t="s">
        <v>6828</v>
      </c>
      <c r="B8132" s="7">
        <v>45292.641199999998</v>
      </c>
      <c r="C8132">
        <v>3</v>
      </c>
    </row>
    <row r="8133" spans="1:3" x14ac:dyDescent="0.3">
      <c r="A8133" s="5" t="s">
        <v>134</v>
      </c>
      <c r="B8133" s="6">
        <v>40596</v>
      </c>
      <c r="C8133">
        <v>4</v>
      </c>
    </row>
    <row r="8134" spans="1:3" x14ac:dyDescent="0.3">
      <c r="A8134" s="5" t="s">
        <v>302</v>
      </c>
      <c r="B8134" s="6">
        <v>40673</v>
      </c>
      <c r="C8134">
        <v>4</v>
      </c>
    </row>
    <row r="8135" spans="1:3" x14ac:dyDescent="0.3">
      <c r="A8135" s="5" t="s">
        <v>451</v>
      </c>
      <c r="B8135" s="6">
        <v>40730</v>
      </c>
      <c r="C8135">
        <v>4</v>
      </c>
    </row>
    <row r="8136" spans="1:3" x14ac:dyDescent="0.3">
      <c r="A8136" s="5" t="s">
        <v>479</v>
      </c>
      <c r="B8136" s="6">
        <v>40744</v>
      </c>
      <c r="C8136">
        <v>4</v>
      </c>
    </row>
    <row r="8137" spans="1:3" x14ac:dyDescent="0.3">
      <c r="A8137" s="5" t="s">
        <v>499</v>
      </c>
      <c r="B8137" s="6">
        <v>40755</v>
      </c>
      <c r="C8137">
        <v>4</v>
      </c>
    </row>
    <row r="8138" spans="1:3" x14ac:dyDescent="0.3">
      <c r="A8138" s="5" t="s">
        <v>508</v>
      </c>
      <c r="B8138" s="6">
        <v>40757</v>
      </c>
      <c r="C8138">
        <v>4</v>
      </c>
    </row>
    <row r="8139" spans="1:3" x14ac:dyDescent="0.3">
      <c r="A8139" s="5" t="s">
        <v>636</v>
      </c>
      <c r="B8139" s="6">
        <v>40825</v>
      </c>
      <c r="C8139">
        <v>4</v>
      </c>
    </row>
    <row r="8140" spans="1:3" x14ac:dyDescent="0.3">
      <c r="A8140" s="5" t="s">
        <v>729</v>
      </c>
      <c r="B8140" s="6">
        <v>40868</v>
      </c>
      <c r="C8140">
        <v>4</v>
      </c>
    </row>
    <row r="8141" spans="1:3" x14ac:dyDescent="0.3">
      <c r="A8141" s="5" t="s">
        <v>736</v>
      </c>
      <c r="B8141" s="6">
        <v>40871</v>
      </c>
      <c r="C8141">
        <v>4</v>
      </c>
    </row>
    <row r="8142" spans="1:3" x14ac:dyDescent="0.3">
      <c r="A8142" s="5" t="s">
        <v>749</v>
      </c>
      <c r="B8142" s="6">
        <v>40878</v>
      </c>
      <c r="C8142">
        <v>4</v>
      </c>
    </row>
    <row r="8143" spans="1:3" x14ac:dyDescent="0.3">
      <c r="A8143" s="5" t="s">
        <v>795</v>
      </c>
      <c r="B8143" s="6">
        <v>40890</v>
      </c>
      <c r="C8143">
        <v>4</v>
      </c>
    </row>
    <row r="8144" spans="1:3" x14ac:dyDescent="0.3">
      <c r="A8144" s="5" t="s">
        <v>826</v>
      </c>
      <c r="B8144" s="6">
        <v>40906</v>
      </c>
      <c r="C8144">
        <v>4</v>
      </c>
    </row>
    <row r="8145" spans="1:3" x14ac:dyDescent="0.3">
      <c r="A8145" s="5" t="s">
        <v>828</v>
      </c>
      <c r="B8145" s="6">
        <v>40909</v>
      </c>
      <c r="C8145">
        <v>4</v>
      </c>
    </row>
    <row r="8146" spans="1:3" x14ac:dyDescent="0.3">
      <c r="A8146" s="5" t="s">
        <v>852</v>
      </c>
      <c r="B8146" s="6">
        <v>40918</v>
      </c>
      <c r="C8146">
        <v>4</v>
      </c>
    </row>
    <row r="8147" spans="1:3" x14ac:dyDescent="0.3">
      <c r="A8147" s="5" t="s">
        <v>867</v>
      </c>
      <c r="B8147" s="6">
        <v>40926</v>
      </c>
      <c r="C8147">
        <v>4</v>
      </c>
    </row>
    <row r="8148" spans="1:3" x14ac:dyDescent="0.3">
      <c r="A8148" s="5" t="s">
        <v>942</v>
      </c>
      <c r="B8148" s="6">
        <v>40964</v>
      </c>
      <c r="C8148">
        <v>4</v>
      </c>
    </row>
    <row r="8149" spans="1:3" x14ac:dyDescent="0.3">
      <c r="A8149" s="5" t="s">
        <v>962</v>
      </c>
      <c r="B8149" s="6">
        <v>40976</v>
      </c>
      <c r="C8149">
        <v>4</v>
      </c>
    </row>
    <row r="8150" spans="1:3" x14ac:dyDescent="0.3">
      <c r="A8150" s="5" t="s">
        <v>1116</v>
      </c>
      <c r="B8150" s="6">
        <v>41045</v>
      </c>
      <c r="C8150">
        <v>4</v>
      </c>
    </row>
    <row r="8151" spans="1:3" x14ac:dyDescent="0.3">
      <c r="A8151" s="5" t="s">
        <v>1119</v>
      </c>
      <c r="B8151" s="6">
        <v>41048</v>
      </c>
      <c r="C8151">
        <v>4</v>
      </c>
    </row>
    <row r="8152" spans="1:3" x14ac:dyDescent="0.3">
      <c r="A8152" s="5" t="s">
        <v>1142</v>
      </c>
      <c r="B8152" s="6">
        <v>41058</v>
      </c>
      <c r="C8152">
        <v>4</v>
      </c>
    </row>
    <row r="8153" spans="1:3" x14ac:dyDescent="0.3">
      <c r="A8153" s="5" t="s">
        <v>1154</v>
      </c>
      <c r="B8153" s="6">
        <v>41062</v>
      </c>
      <c r="C8153">
        <v>4</v>
      </c>
    </row>
    <row r="8154" spans="1:3" x14ac:dyDescent="0.3">
      <c r="A8154" s="5" t="s">
        <v>1221</v>
      </c>
      <c r="B8154" s="6">
        <v>41091</v>
      </c>
      <c r="C8154">
        <v>4</v>
      </c>
    </row>
    <row r="8155" spans="1:3" x14ac:dyDescent="0.3">
      <c r="A8155" s="5" t="s">
        <v>1260</v>
      </c>
      <c r="B8155" s="6">
        <v>41102</v>
      </c>
      <c r="C8155">
        <v>4</v>
      </c>
    </row>
    <row r="8156" spans="1:3" x14ac:dyDescent="0.3">
      <c r="A8156" s="5" t="s">
        <v>1255</v>
      </c>
      <c r="B8156" s="6">
        <v>41105</v>
      </c>
      <c r="C8156">
        <v>4</v>
      </c>
    </row>
    <row r="8157" spans="1:3" x14ac:dyDescent="0.3">
      <c r="A8157" s="5" t="s">
        <v>1263</v>
      </c>
      <c r="B8157" s="6">
        <v>41105</v>
      </c>
      <c r="C8157">
        <v>4</v>
      </c>
    </row>
    <row r="8158" spans="1:3" x14ac:dyDescent="0.3">
      <c r="A8158" s="5" t="s">
        <v>1274</v>
      </c>
      <c r="B8158" s="6">
        <v>41111</v>
      </c>
      <c r="C8158">
        <v>4</v>
      </c>
    </row>
    <row r="8159" spans="1:3" x14ac:dyDescent="0.3">
      <c r="A8159" s="5" t="s">
        <v>1369</v>
      </c>
      <c r="B8159" s="6">
        <v>41154</v>
      </c>
      <c r="C8159">
        <v>4</v>
      </c>
    </row>
    <row r="8160" spans="1:3" x14ac:dyDescent="0.3">
      <c r="A8160" s="5" t="s">
        <v>1449</v>
      </c>
      <c r="B8160" s="6">
        <v>41183</v>
      </c>
      <c r="C8160">
        <v>4</v>
      </c>
    </row>
    <row r="8161" spans="1:3" x14ac:dyDescent="0.3">
      <c r="A8161" s="5" t="s">
        <v>1570</v>
      </c>
      <c r="B8161" s="6">
        <v>41243</v>
      </c>
      <c r="C8161">
        <v>4</v>
      </c>
    </row>
    <row r="8162" spans="1:3" x14ac:dyDescent="0.3">
      <c r="A8162" s="5" t="s">
        <v>1588</v>
      </c>
      <c r="B8162" s="6">
        <v>41250</v>
      </c>
      <c r="C8162">
        <v>4</v>
      </c>
    </row>
    <row r="8163" spans="1:3" x14ac:dyDescent="0.3">
      <c r="A8163" s="5" t="s">
        <v>1606</v>
      </c>
      <c r="B8163" s="6">
        <v>41261</v>
      </c>
      <c r="C8163">
        <v>4</v>
      </c>
    </row>
    <row r="8164" spans="1:3" x14ac:dyDescent="0.3">
      <c r="A8164" s="5" t="s">
        <v>1668</v>
      </c>
      <c r="B8164" s="6">
        <v>41299</v>
      </c>
      <c r="C8164">
        <v>4</v>
      </c>
    </row>
    <row r="8165" spans="1:3" x14ac:dyDescent="0.3">
      <c r="A8165" s="5" t="s">
        <v>1715</v>
      </c>
      <c r="B8165" s="6">
        <v>41324</v>
      </c>
      <c r="C8165">
        <v>4</v>
      </c>
    </row>
    <row r="8166" spans="1:3" x14ac:dyDescent="0.3">
      <c r="A8166" s="5" t="s">
        <v>1799</v>
      </c>
      <c r="B8166" s="6">
        <v>41366</v>
      </c>
      <c r="C8166">
        <v>4</v>
      </c>
    </row>
    <row r="8167" spans="1:3" x14ac:dyDescent="0.3">
      <c r="A8167" s="5" t="s">
        <v>1911</v>
      </c>
      <c r="B8167" s="6">
        <v>41439</v>
      </c>
      <c r="C8167">
        <v>4</v>
      </c>
    </row>
    <row r="8168" spans="1:3" x14ac:dyDescent="0.3">
      <c r="A8168" s="5" t="s">
        <v>1923</v>
      </c>
      <c r="B8168" s="6">
        <v>41443</v>
      </c>
      <c r="C8168">
        <v>4</v>
      </c>
    </row>
    <row r="8169" spans="1:3" x14ac:dyDescent="0.3">
      <c r="A8169" s="5" t="s">
        <v>1959</v>
      </c>
      <c r="B8169" s="6">
        <v>41462</v>
      </c>
      <c r="C8169">
        <v>4</v>
      </c>
    </row>
    <row r="8170" spans="1:3" x14ac:dyDescent="0.3">
      <c r="A8170" s="5" t="s">
        <v>1974</v>
      </c>
      <c r="B8170" s="6">
        <v>41470</v>
      </c>
      <c r="C8170">
        <v>4</v>
      </c>
    </row>
    <row r="8171" spans="1:3" x14ac:dyDescent="0.3">
      <c r="A8171" s="5" t="s">
        <v>1988</v>
      </c>
      <c r="B8171" s="6">
        <v>41481</v>
      </c>
      <c r="C8171">
        <v>4</v>
      </c>
    </row>
    <row r="8172" spans="1:3" x14ac:dyDescent="0.3">
      <c r="A8172" s="5" t="s">
        <v>2005</v>
      </c>
      <c r="B8172" s="6">
        <v>41492</v>
      </c>
      <c r="C8172">
        <v>4</v>
      </c>
    </row>
    <row r="8173" spans="1:3" x14ac:dyDescent="0.3">
      <c r="A8173" s="5" t="s">
        <v>2083</v>
      </c>
      <c r="B8173" s="6">
        <v>41531</v>
      </c>
      <c r="C8173">
        <v>4</v>
      </c>
    </row>
    <row r="8174" spans="1:3" x14ac:dyDescent="0.3">
      <c r="A8174" s="5" t="s">
        <v>2142</v>
      </c>
      <c r="B8174" s="6">
        <v>41553</v>
      </c>
      <c r="C8174">
        <v>4</v>
      </c>
    </row>
    <row r="8175" spans="1:3" x14ac:dyDescent="0.3">
      <c r="A8175" s="5" t="s">
        <v>2181</v>
      </c>
      <c r="B8175" s="6">
        <v>41571</v>
      </c>
      <c r="C8175">
        <v>4</v>
      </c>
    </row>
    <row r="8176" spans="1:3" x14ac:dyDescent="0.3">
      <c r="A8176" s="5" t="s">
        <v>2183</v>
      </c>
      <c r="B8176" s="6">
        <v>41574</v>
      </c>
      <c r="C8176">
        <v>4</v>
      </c>
    </row>
    <row r="8177" spans="1:3" x14ac:dyDescent="0.3">
      <c r="A8177" s="5" t="s">
        <v>2231</v>
      </c>
      <c r="B8177" s="6">
        <v>41604</v>
      </c>
      <c r="C8177">
        <v>4</v>
      </c>
    </row>
    <row r="8178" spans="1:3" x14ac:dyDescent="0.3">
      <c r="A8178" s="5" t="s">
        <v>2321</v>
      </c>
      <c r="B8178" s="6">
        <v>41645</v>
      </c>
      <c r="C8178">
        <v>4</v>
      </c>
    </row>
    <row r="8179" spans="1:3" x14ac:dyDescent="0.3">
      <c r="A8179" s="5" t="s">
        <v>2363</v>
      </c>
      <c r="B8179" s="6">
        <v>41667</v>
      </c>
      <c r="C8179">
        <v>4</v>
      </c>
    </row>
    <row r="8180" spans="1:3" x14ac:dyDescent="0.3">
      <c r="A8180" s="5" t="s">
        <v>2367</v>
      </c>
      <c r="B8180" s="6">
        <v>41667</v>
      </c>
      <c r="C8180">
        <v>4</v>
      </c>
    </row>
    <row r="8181" spans="1:3" x14ac:dyDescent="0.3">
      <c r="A8181" s="5" t="s">
        <v>2389</v>
      </c>
      <c r="B8181" s="6">
        <v>41679</v>
      </c>
      <c r="C8181">
        <v>4</v>
      </c>
    </row>
    <row r="8182" spans="1:3" x14ac:dyDescent="0.3">
      <c r="A8182" s="5" t="s">
        <v>2417</v>
      </c>
      <c r="B8182" s="6">
        <v>41706</v>
      </c>
      <c r="C8182">
        <v>4</v>
      </c>
    </row>
    <row r="8183" spans="1:3" x14ac:dyDescent="0.3">
      <c r="A8183" s="5" t="s">
        <v>2466</v>
      </c>
      <c r="B8183" s="6">
        <v>41746</v>
      </c>
      <c r="C8183">
        <v>4</v>
      </c>
    </row>
    <row r="8184" spans="1:3" x14ac:dyDescent="0.3">
      <c r="A8184" s="5" t="s">
        <v>2477</v>
      </c>
      <c r="B8184" s="6">
        <v>41755</v>
      </c>
      <c r="C8184">
        <v>4</v>
      </c>
    </row>
    <row r="8185" spans="1:3" x14ac:dyDescent="0.3">
      <c r="A8185" s="5" t="s">
        <v>2569</v>
      </c>
      <c r="B8185" s="6">
        <v>41807</v>
      </c>
      <c r="C8185">
        <v>4</v>
      </c>
    </row>
    <row r="8186" spans="1:3" x14ac:dyDescent="0.3">
      <c r="A8186" s="5" t="s">
        <v>2586</v>
      </c>
      <c r="B8186" s="6">
        <v>41822</v>
      </c>
      <c r="C8186">
        <v>4</v>
      </c>
    </row>
    <row r="8187" spans="1:3" x14ac:dyDescent="0.3">
      <c r="A8187" s="5" t="s">
        <v>2593</v>
      </c>
      <c r="B8187" s="6">
        <v>41824</v>
      </c>
      <c r="C8187">
        <v>4</v>
      </c>
    </row>
    <row r="8188" spans="1:3" x14ac:dyDescent="0.3">
      <c r="A8188" s="5" t="s">
        <v>2634</v>
      </c>
      <c r="B8188" s="6">
        <v>41848</v>
      </c>
      <c r="C8188">
        <v>4</v>
      </c>
    </row>
    <row r="8189" spans="1:3" x14ac:dyDescent="0.3">
      <c r="A8189" s="5" t="s">
        <v>2674</v>
      </c>
      <c r="B8189" s="6">
        <v>41872</v>
      </c>
      <c r="C8189">
        <v>4</v>
      </c>
    </row>
    <row r="8190" spans="1:3" x14ac:dyDescent="0.3">
      <c r="A8190" s="5" t="s">
        <v>2734</v>
      </c>
      <c r="B8190" s="6">
        <v>41911</v>
      </c>
      <c r="C8190">
        <v>4</v>
      </c>
    </row>
    <row r="8191" spans="1:3" x14ac:dyDescent="0.3">
      <c r="A8191" s="5" t="s">
        <v>2787</v>
      </c>
      <c r="B8191" s="6">
        <v>41941</v>
      </c>
      <c r="C8191">
        <v>4</v>
      </c>
    </row>
    <row r="8192" spans="1:3" x14ac:dyDescent="0.3">
      <c r="A8192" s="5" t="s">
        <v>2801</v>
      </c>
      <c r="B8192" s="6">
        <v>41947</v>
      </c>
      <c r="C8192">
        <v>4</v>
      </c>
    </row>
    <row r="8193" spans="1:3" x14ac:dyDescent="0.3">
      <c r="A8193" s="5" t="s">
        <v>2866</v>
      </c>
      <c r="B8193" s="6">
        <v>41993</v>
      </c>
      <c r="C8193">
        <v>4</v>
      </c>
    </row>
    <row r="8194" spans="1:3" x14ac:dyDescent="0.3">
      <c r="A8194" s="5" t="s">
        <v>2920</v>
      </c>
      <c r="B8194" s="6">
        <v>42041</v>
      </c>
      <c r="C8194">
        <v>4</v>
      </c>
    </row>
    <row r="8195" spans="1:3" x14ac:dyDescent="0.3">
      <c r="A8195" s="5" t="s">
        <v>2922</v>
      </c>
      <c r="B8195" s="6">
        <v>42042</v>
      </c>
      <c r="C8195">
        <v>4</v>
      </c>
    </row>
    <row r="8196" spans="1:3" x14ac:dyDescent="0.3">
      <c r="A8196" s="5" t="s">
        <v>2935</v>
      </c>
      <c r="B8196" s="6">
        <v>42045</v>
      </c>
      <c r="C8196">
        <v>4</v>
      </c>
    </row>
    <row r="8197" spans="1:3" x14ac:dyDescent="0.3">
      <c r="A8197" s="5" t="s">
        <v>2962</v>
      </c>
      <c r="B8197" s="6">
        <v>42067</v>
      </c>
      <c r="C8197">
        <v>4</v>
      </c>
    </row>
    <row r="8198" spans="1:3" x14ac:dyDescent="0.3">
      <c r="A8198" s="5" t="s">
        <v>2986</v>
      </c>
      <c r="B8198" s="6">
        <v>42083</v>
      </c>
      <c r="C8198">
        <v>4</v>
      </c>
    </row>
    <row r="8199" spans="1:3" x14ac:dyDescent="0.3">
      <c r="A8199" s="5" t="s">
        <v>3001</v>
      </c>
      <c r="B8199" s="6">
        <v>42093</v>
      </c>
      <c r="C8199">
        <v>4</v>
      </c>
    </row>
    <row r="8200" spans="1:3" x14ac:dyDescent="0.3">
      <c r="A8200" s="5" t="s">
        <v>3014</v>
      </c>
      <c r="B8200" s="6">
        <v>42106</v>
      </c>
      <c r="C8200">
        <v>4</v>
      </c>
    </row>
    <row r="8201" spans="1:3" x14ac:dyDescent="0.3">
      <c r="A8201" s="5" t="s">
        <v>3064</v>
      </c>
      <c r="B8201" s="6">
        <v>42137</v>
      </c>
      <c r="C8201">
        <v>4</v>
      </c>
    </row>
    <row r="8202" spans="1:3" x14ac:dyDescent="0.3">
      <c r="A8202" s="5" t="s">
        <v>3073</v>
      </c>
      <c r="B8202" s="6">
        <v>42145</v>
      </c>
      <c r="C8202">
        <v>4</v>
      </c>
    </row>
    <row r="8203" spans="1:3" x14ac:dyDescent="0.3">
      <c r="A8203" s="5" t="s">
        <v>3084</v>
      </c>
      <c r="B8203" s="6">
        <v>42149</v>
      </c>
      <c r="C8203">
        <v>4</v>
      </c>
    </row>
    <row r="8204" spans="1:3" x14ac:dyDescent="0.3">
      <c r="A8204" s="5" t="s">
        <v>3087</v>
      </c>
      <c r="B8204" s="6">
        <v>42152</v>
      </c>
      <c r="C8204">
        <v>4</v>
      </c>
    </row>
    <row r="8205" spans="1:3" x14ac:dyDescent="0.3">
      <c r="A8205" s="5" t="s">
        <v>3104</v>
      </c>
      <c r="B8205" s="6">
        <v>42171</v>
      </c>
      <c r="C8205">
        <v>4</v>
      </c>
    </row>
    <row r="8206" spans="1:3" x14ac:dyDescent="0.3">
      <c r="A8206" s="5" t="s">
        <v>3126</v>
      </c>
      <c r="B8206" s="6">
        <v>42187</v>
      </c>
      <c r="C8206">
        <v>4</v>
      </c>
    </row>
    <row r="8207" spans="1:3" x14ac:dyDescent="0.3">
      <c r="A8207" s="5" t="s">
        <v>3139</v>
      </c>
      <c r="B8207" s="6">
        <v>42192</v>
      </c>
      <c r="C8207">
        <v>4</v>
      </c>
    </row>
    <row r="8208" spans="1:3" x14ac:dyDescent="0.3">
      <c r="A8208" s="5" t="s">
        <v>3268</v>
      </c>
      <c r="B8208" s="6">
        <v>42274</v>
      </c>
      <c r="C8208">
        <v>4</v>
      </c>
    </row>
    <row r="8209" spans="1:3" x14ac:dyDescent="0.3">
      <c r="A8209" s="5" t="s">
        <v>3272</v>
      </c>
      <c r="B8209" s="6">
        <v>42276</v>
      </c>
      <c r="C8209">
        <v>4</v>
      </c>
    </row>
    <row r="8210" spans="1:3" x14ac:dyDescent="0.3">
      <c r="A8210" s="5" t="s">
        <v>3355</v>
      </c>
      <c r="B8210" s="6">
        <v>42341</v>
      </c>
      <c r="C8210">
        <v>4</v>
      </c>
    </row>
    <row r="8211" spans="1:3" x14ac:dyDescent="0.3">
      <c r="A8211" s="5" t="s">
        <v>3389</v>
      </c>
      <c r="B8211" s="6">
        <v>42366</v>
      </c>
      <c r="C8211">
        <v>4</v>
      </c>
    </row>
    <row r="8212" spans="1:3" x14ac:dyDescent="0.3">
      <c r="A8212" s="5" t="s">
        <v>3460</v>
      </c>
      <c r="B8212" s="6">
        <v>42410</v>
      </c>
      <c r="C8212">
        <v>4</v>
      </c>
    </row>
    <row r="8213" spans="1:3" x14ac:dyDescent="0.3">
      <c r="A8213" s="5" t="s">
        <v>3471</v>
      </c>
      <c r="B8213" s="6">
        <v>42419</v>
      </c>
      <c r="C8213">
        <v>4</v>
      </c>
    </row>
    <row r="8214" spans="1:3" x14ac:dyDescent="0.3">
      <c r="A8214" s="5" t="s">
        <v>3479</v>
      </c>
      <c r="B8214" s="6">
        <v>42427</v>
      </c>
      <c r="C8214">
        <v>4</v>
      </c>
    </row>
    <row r="8215" spans="1:3" x14ac:dyDescent="0.3">
      <c r="A8215" s="5" t="s">
        <v>3669</v>
      </c>
      <c r="B8215" s="6">
        <v>42580</v>
      </c>
      <c r="C8215">
        <v>4</v>
      </c>
    </row>
    <row r="8216" spans="1:3" x14ac:dyDescent="0.3">
      <c r="A8216" s="5" t="s">
        <v>3795</v>
      </c>
      <c r="B8216" s="6">
        <v>42681</v>
      </c>
      <c r="C8216">
        <v>4</v>
      </c>
    </row>
    <row r="8217" spans="1:3" x14ac:dyDescent="0.3">
      <c r="A8217" s="5" t="s">
        <v>3809</v>
      </c>
      <c r="B8217" s="6">
        <v>42686</v>
      </c>
      <c r="C8217">
        <v>4</v>
      </c>
    </row>
    <row r="8218" spans="1:3" x14ac:dyDescent="0.3">
      <c r="A8218" s="5" t="s">
        <v>3828</v>
      </c>
      <c r="B8218" s="6">
        <v>42693</v>
      </c>
      <c r="C8218">
        <v>4</v>
      </c>
    </row>
    <row r="8219" spans="1:3" x14ac:dyDescent="0.3">
      <c r="A8219" s="5" t="s">
        <v>3844</v>
      </c>
      <c r="B8219" s="6">
        <v>42700</v>
      </c>
      <c r="C8219">
        <v>4</v>
      </c>
    </row>
    <row r="8220" spans="1:3" x14ac:dyDescent="0.3">
      <c r="A8220" s="5" t="s">
        <v>4069</v>
      </c>
      <c r="B8220" s="6">
        <v>42883</v>
      </c>
      <c r="C8220">
        <v>4</v>
      </c>
    </row>
    <row r="8221" spans="1:3" x14ac:dyDescent="0.3">
      <c r="A8221" s="5" t="s">
        <v>4094</v>
      </c>
      <c r="B8221" s="6">
        <v>42904</v>
      </c>
      <c r="C8221">
        <v>4</v>
      </c>
    </row>
    <row r="8222" spans="1:3" x14ac:dyDescent="0.3">
      <c r="A8222" s="5" t="s">
        <v>4092</v>
      </c>
      <c r="B8222" s="6">
        <v>42905</v>
      </c>
      <c r="C8222">
        <v>4</v>
      </c>
    </row>
    <row r="8223" spans="1:3" x14ac:dyDescent="0.3">
      <c r="A8223" s="5" t="s">
        <v>4120</v>
      </c>
      <c r="B8223" s="6">
        <v>42922</v>
      </c>
      <c r="C8223">
        <v>4</v>
      </c>
    </row>
    <row r="8224" spans="1:3" x14ac:dyDescent="0.3">
      <c r="A8224" s="5" t="s">
        <v>4237</v>
      </c>
      <c r="B8224" s="6">
        <v>43013</v>
      </c>
      <c r="C8224">
        <v>4</v>
      </c>
    </row>
    <row r="8225" spans="1:3" x14ac:dyDescent="0.3">
      <c r="A8225" s="5" t="s">
        <v>4334</v>
      </c>
      <c r="B8225" s="6">
        <v>43090</v>
      </c>
      <c r="C8225">
        <v>4</v>
      </c>
    </row>
    <row r="8226" spans="1:3" x14ac:dyDescent="0.3">
      <c r="A8226" s="5" t="s">
        <v>4349</v>
      </c>
      <c r="B8226" s="6">
        <v>43103</v>
      </c>
      <c r="C8226">
        <v>4</v>
      </c>
    </row>
    <row r="8227" spans="1:3" x14ac:dyDescent="0.3">
      <c r="A8227" s="5" t="s">
        <v>4367</v>
      </c>
      <c r="B8227" s="6">
        <v>43116</v>
      </c>
      <c r="C8227">
        <v>4</v>
      </c>
    </row>
    <row r="8228" spans="1:3" x14ac:dyDescent="0.3">
      <c r="A8228" s="5" t="s">
        <v>4383</v>
      </c>
      <c r="B8228" s="6">
        <v>43131</v>
      </c>
      <c r="C8228">
        <v>4</v>
      </c>
    </row>
    <row r="8229" spans="1:3" x14ac:dyDescent="0.3">
      <c r="A8229" s="5" t="s">
        <v>4469</v>
      </c>
      <c r="B8229" s="6">
        <v>43197</v>
      </c>
      <c r="C8229">
        <v>4</v>
      </c>
    </row>
    <row r="8230" spans="1:3" x14ac:dyDescent="0.3">
      <c r="A8230" s="5" t="s">
        <v>4588</v>
      </c>
      <c r="B8230" s="6">
        <v>43281</v>
      </c>
      <c r="C8230">
        <v>4</v>
      </c>
    </row>
    <row r="8231" spans="1:3" x14ac:dyDescent="0.3">
      <c r="A8231" s="5" t="s">
        <v>4617</v>
      </c>
      <c r="B8231" s="6">
        <v>43304</v>
      </c>
      <c r="C8231">
        <v>4</v>
      </c>
    </row>
    <row r="8232" spans="1:3" x14ac:dyDescent="0.3">
      <c r="A8232" s="5" t="s">
        <v>4636</v>
      </c>
      <c r="B8232" s="6">
        <v>43321</v>
      </c>
      <c r="C8232">
        <v>4</v>
      </c>
    </row>
    <row r="8233" spans="1:3" x14ac:dyDescent="0.3">
      <c r="A8233" s="5" t="s">
        <v>4645</v>
      </c>
      <c r="B8233" s="6">
        <v>43327</v>
      </c>
      <c r="C8233">
        <v>4</v>
      </c>
    </row>
    <row r="8234" spans="1:3" x14ac:dyDescent="0.3">
      <c r="A8234" s="5" t="s">
        <v>4644</v>
      </c>
      <c r="B8234" s="6">
        <v>43328</v>
      </c>
      <c r="C8234">
        <v>4</v>
      </c>
    </row>
    <row r="8235" spans="1:3" x14ac:dyDescent="0.3">
      <c r="A8235" s="5" t="s">
        <v>4678</v>
      </c>
      <c r="B8235" s="6">
        <v>43359</v>
      </c>
      <c r="C8235">
        <v>4</v>
      </c>
    </row>
    <row r="8236" spans="1:3" x14ac:dyDescent="0.3">
      <c r="A8236" s="5" t="s">
        <v>4700</v>
      </c>
      <c r="B8236" s="6">
        <v>43377</v>
      </c>
      <c r="C8236">
        <v>4</v>
      </c>
    </row>
    <row r="8237" spans="1:3" x14ac:dyDescent="0.3">
      <c r="A8237" s="5" t="s">
        <v>4714</v>
      </c>
      <c r="B8237" s="6">
        <v>43387</v>
      </c>
      <c r="C8237">
        <v>4</v>
      </c>
    </row>
    <row r="8238" spans="1:3" x14ac:dyDescent="0.3">
      <c r="A8238" s="5" t="s">
        <v>4716</v>
      </c>
      <c r="B8238" s="6">
        <v>43389</v>
      </c>
      <c r="C8238">
        <v>4</v>
      </c>
    </row>
    <row r="8239" spans="1:3" x14ac:dyDescent="0.3">
      <c r="A8239" s="5" t="s">
        <v>4784</v>
      </c>
      <c r="B8239" s="6">
        <v>43450</v>
      </c>
      <c r="C8239">
        <v>4</v>
      </c>
    </row>
    <row r="8240" spans="1:3" x14ac:dyDescent="0.3">
      <c r="A8240" s="5" t="s">
        <v>4823</v>
      </c>
      <c r="B8240" s="6">
        <v>43482</v>
      </c>
      <c r="C8240">
        <v>4</v>
      </c>
    </row>
    <row r="8241" spans="1:3" x14ac:dyDescent="0.3">
      <c r="A8241" s="5" t="s">
        <v>4837</v>
      </c>
      <c r="B8241" s="6">
        <v>43496</v>
      </c>
      <c r="C8241">
        <v>4</v>
      </c>
    </row>
    <row r="8242" spans="1:3" x14ac:dyDescent="0.3">
      <c r="A8242" s="5" t="s">
        <v>4845</v>
      </c>
      <c r="B8242" s="6">
        <v>43501</v>
      </c>
      <c r="C8242">
        <v>4</v>
      </c>
    </row>
    <row r="8243" spans="1:3" x14ac:dyDescent="0.3">
      <c r="A8243" s="5" t="s">
        <v>4890</v>
      </c>
      <c r="B8243" s="6">
        <v>43540</v>
      </c>
      <c r="C8243">
        <v>4</v>
      </c>
    </row>
    <row r="8244" spans="1:3" x14ac:dyDescent="0.3">
      <c r="A8244" s="5" t="s">
        <v>4949</v>
      </c>
      <c r="B8244" s="6">
        <v>43600</v>
      </c>
      <c r="C8244">
        <v>4</v>
      </c>
    </row>
    <row r="8245" spans="1:3" x14ac:dyDescent="0.3">
      <c r="A8245" s="5" t="s">
        <v>4967</v>
      </c>
      <c r="B8245" s="6">
        <v>43614</v>
      </c>
      <c r="C8245">
        <v>4</v>
      </c>
    </row>
    <row r="8246" spans="1:3" x14ac:dyDescent="0.3">
      <c r="A8246" s="5" t="s">
        <v>4975</v>
      </c>
      <c r="B8246" s="6">
        <v>43621</v>
      </c>
      <c r="C8246">
        <v>4</v>
      </c>
    </row>
    <row r="8247" spans="1:3" x14ac:dyDescent="0.3">
      <c r="A8247" s="5" t="s">
        <v>5036</v>
      </c>
      <c r="B8247" s="6">
        <v>43672</v>
      </c>
      <c r="C8247">
        <v>4</v>
      </c>
    </row>
    <row r="8248" spans="1:3" x14ac:dyDescent="0.3">
      <c r="A8248" s="5" t="s">
        <v>5054</v>
      </c>
      <c r="B8248" s="6">
        <v>43684</v>
      </c>
      <c r="C8248">
        <v>4</v>
      </c>
    </row>
    <row r="8249" spans="1:3" x14ac:dyDescent="0.3">
      <c r="A8249" s="5" t="s">
        <v>5058</v>
      </c>
      <c r="B8249" s="6">
        <v>43686</v>
      </c>
      <c r="C8249">
        <v>4</v>
      </c>
    </row>
    <row r="8250" spans="1:3" x14ac:dyDescent="0.3">
      <c r="A8250" s="5" t="s">
        <v>5077</v>
      </c>
      <c r="B8250" s="6">
        <v>43701</v>
      </c>
      <c r="C8250">
        <v>4</v>
      </c>
    </row>
    <row r="8251" spans="1:3" x14ac:dyDescent="0.3">
      <c r="A8251" s="5" t="s">
        <v>5086</v>
      </c>
      <c r="B8251" s="6">
        <v>43706</v>
      </c>
      <c r="C8251">
        <v>4</v>
      </c>
    </row>
    <row r="8252" spans="1:3" x14ac:dyDescent="0.3">
      <c r="A8252" s="5" t="s">
        <v>5102</v>
      </c>
      <c r="B8252" s="6">
        <v>43716</v>
      </c>
      <c r="C8252">
        <v>4</v>
      </c>
    </row>
    <row r="8253" spans="1:3" x14ac:dyDescent="0.3">
      <c r="A8253" s="5" t="s">
        <v>5144</v>
      </c>
      <c r="B8253" s="6">
        <v>43749</v>
      </c>
      <c r="C8253">
        <v>4</v>
      </c>
    </row>
    <row r="8254" spans="1:3" x14ac:dyDescent="0.3">
      <c r="A8254" s="5" t="s">
        <v>5195</v>
      </c>
      <c r="B8254" s="6">
        <v>43796</v>
      </c>
      <c r="C8254">
        <v>4</v>
      </c>
    </row>
    <row r="8255" spans="1:3" x14ac:dyDescent="0.3">
      <c r="A8255" s="5" t="s">
        <v>5210</v>
      </c>
      <c r="B8255" s="6">
        <v>43806</v>
      </c>
      <c r="C8255">
        <v>4</v>
      </c>
    </row>
    <row r="8256" spans="1:3" x14ac:dyDescent="0.3">
      <c r="A8256" s="5" t="s">
        <v>5229</v>
      </c>
      <c r="B8256" s="6">
        <v>43821</v>
      </c>
      <c r="C8256">
        <v>4</v>
      </c>
    </row>
    <row r="8257" spans="1:3" x14ac:dyDescent="0.3">
      <c r="A8257" s="5" t="s">
        <v>5247</v>
      </c>
      <c r="B8257" s="6">
        <v>43830</v>
      </c>
      <c r="C8257">
        <v>4</v>
      </c>
    </row>
    <row r="8258" spans="1:3" x14ac:dyDescent="0.3">
      <c r="A8258" s="5" t="s">
        <v>5246</v>
      </c>
      <c r="B8258" s="6">
        <v>43832</v>
      </c>
      <c r="C8258">
        <v>4</v>
      </c>
    </row>
    <row r="8259" spans="1:3" x14ac:dyDescent="0.3">
      <c r="A8259" s="5" t="s">
        <v>5331</v>
      </c>
      <c r="B8259" s="6">
        <v>43896</v>
      </c>
      <c r="C8259">
        <v>4</v>
      </c>
    </row>
    <row r="8260" spans="1:3" x14ac:dyDescent="0.3">
      <c r="A8260" s="5" t="s">
        <v>5355</v>
      </c>
      <c r="B8260" s="6">
        <v>43915</v>
      </c>
      <c r="C8260">
        <v>4</v>
      </c>
    </row>
    <row r="8261" spans="1:3" x14ac:dyDescent="0.3">
      <c r="A8261" s="5" t="s">
        <v>5456</v>
      </c>
      <c r="B8261" s="6">
        <v>44007</v>
      </c>
      <c r="C8261">
        <v>4</v>
      </c>
    </row>
    <row r="8262" spans="1:3" x14ac:dyDescent="0.3">
      <c r="A8262" s="5" t="s">
        <v>5468</v>
      </c>
      <c r="B8262" s="6">
        <v>44015</v>
      </c>
      <c r="C8262">
        <v>4</v>
      </c>
    </row>
    <row r="8263" spans="1:3" x14ac:dyDescent="0.3">
      <c r="A8263" s="5" t="s">
        <v>5473</v>
      </c>
      <c r="B8263" s="6">
        <v>44022</v>
      </c>
      <c r="C8263">
        <v>4</v>
      </c>
    </row>
    <row r="8264" spans="1:3" x14ac:dyDescent="0.3">
      <c r="A8264" s="5" t="s">
        <v>5519</v>
      </c>
      <c r="B8264" s="6">
        <v>44055</v>
      </c>
      <c r="C8264">
        <v>4</v>
      </c>
    </row>
    <row r="8265" spans="1:3" x14ac:dyDescent="0.3">
      <c r="A8265" s="5" t="s">
        <v>5521</v>
      </c>
      <c r="B8265" s="6">
        <v>44056</v>
      </c>
      <c r="C8265">
        <v>4</v>
      </c>
    </row>
    <row r="8266" spans="1:3" x14ac:dyDescent="0.3">
      <c r="A8266" s="5" t="s">
        <v>5525</v>
      </c>
      <c r="B8266" s="6">
        <v>44062</v>
      </c>
      <c r="C8266">
        <v>4</v>
      </c>
    </row>
    <row r="8267" spans="1:3" x14ac:dyDescent="0.3">
      <c r="A8267" s="5" t="s">
        <v>5609</v>
      </c>
      <c r="B8267" s="6">
        <v>44132</v>
      </c>
      <c r="C8267">
        <v>4</v>
      </c>
    </row>
    <row r="8268" spans="1:3" x14ac:dyDescent="0.3">
      <c r="A8268" s="5" t="s">
        <v>5622</v>
      </c>
      <c r="B8268" s="6">
        <v>44142</v>
      </c>
      <c r="C8268">
        <v>4</v>
      </c>
    </row>
    <row r="8269" spans="1:3" x14ac:dyDescent="0.3">
      <c r="A8269" s="5" t="s">
        <v>5646</v>
      </c>
      <c r="B8269" s="6">
        <v>44165</v>
      </c>
      <c r="C8269">
        <v>4</v>
      </c>
    </row>
    <row r="8270" spans="1:3" x14ac:dyDescent="0.3">
      <c r="A8270" s="5" t="s">
        <v>5725</v>
      </c>
      <c r="B8270" s="6">
        <v>44234</v>
      </c>
      <c r="C8270">
        <v>4</v>
      </c>
    </row>
    <row r="8271" spans="1:3" x14ac:dyDescent="0.3">
      <c r="A8271" s="5" t="s">
        <v>5735</v>
      </c>
      <c r="B8271" s="6">
        <v>44248</v>
      </c>
      <c r="C8271">
        <v>4</v>
      </c>
    </row>
    <row r="8272" spans="1:3" x14ac:dyDescent="0.3">
      <c r="A8272" s="5" t="s">
        <v>5747</v>
      </c>
      <c r="B8272" s="6">
        <v>44262</v>
      </c>
      <c r="C8272">
        <v>4</v>
      </c>
    </row>
    <row r="8273" spans="1:3" x14ac:dyDescent="0.3">
      <c r="A8273" s="5" t="s">
        <v>5779</v>
      </c>
      <c r="B8273" s="6">
        <v>44303</v>
      </c>
      <c r="C8273">
        <v>4</v>
      </c>
    </row>
    <row r="8274" spans="1:3" x14ac:dyDescent="0.3">
      <c r="A8274" s="5" t="s">
        <v>5801</v>
      </c>
      <c r="B8274" s="6">
        <v>44320</v>
      </c>
      <c r="C8274">
        <v>4</v>
      </c>
    </row>
    <row r="8275" spans="1:3" x14ac:dyDescent="0.3">
      <c r="A8275" s="5" t="s">
        <v>5803</v>
      </c>
      <c r="B8275" s="6">
        <v>44322</v>
      </c>
      <c r="C8275">
        <v>4</v>
      </c>
    </row>
    <row r="8276" spans="1:3" x14ac:dyDescent="0.3">
      <c r="A8276" s="5" t="s">
        <v>5842</v>
      </c>
      <c r="B8276" s="6">
        <v>44383</v>
      </c>
      <c r="C8276">
        <v>4</v>
      </c>
    </row>
    <row r="8277" spans="1:3" x14ac:dyDescent="0.3">
      <c r="A8277" s="5" t="s">
        <v>5862</v>
      </c>
      <c r="B8277" s="6">
        <v>44399</v>
      </c>
      <c r="C8277">
        <v>4</v>
      </c>
    </row>
    <row r="8278" spans="1:3" x14ac:dyDescent="0.3">
      <c r="A8278" s="5" t="s">
        <v>5885</v>
      </c>
      <c r="B8278" s="6">
        <v>44417</v>
      </c>
      <c r="C8278">
        <v>4</v>
      </c>
    </row>
    <row r="8279" spans="1:3" x14ac:dyDescent="0.3">
      <c r="A8279" s="5" t="s">
        <v>5956</v>
      </c>
      <c r="B8279" s="6">
        <v>44482</v>
      </c>
      <c r="C8279">
        <v>4</v>
      </c>
    </row>
    <row r="8280" spans="1:3" x14ac:dyDescent="0.3">
      <c r="A8280" s="5" t="s">
        <v>5962</v>
      </c>
      <c r="B8280" s="6">
        <v>44489</v>
      </c>
      <c r="C8280">
        <v>4</v>
      </c>
    </row>
    <row r="8281" spans="1:3" x14ac:dyDescent="0.3">
      <c r="A8281" s="5" t="s">
        <v>5974</v>
      </c>
      <c r="B8281" s="6">
        <v>44498</v>
      </c>
      <c r="C8281">
        <v>4</v>
      </c>
    </row>
    <row r="8282" spans="1:3" x14ac:dyDescent="0.3">
      <c r="A8282" s="5" t="s">
        <v>5988</v>
      </c>
      <c r="B8282" s="6">
        <v>44514</v>
      </c>
      <c r="C8282">
        <v>4</v>
      </c>
    </row>
    <row r="8283" spans="1:3" x14ac:dyDescent="0.3">
      <c r="A8283" s="5" t="s">
        <v>6002</v>
      </c>
      <c r="B8283" s="6">
        <v>44529</v>
      </c>
      <c r="C8283">
        <v>4</v>
      </c>
    </row>
    <row r="8284" spans="1:3" x14ac:dyDescent="0.3">
      <c r="A8284" s="5" t="s">
        <v>6010</v>
      </c>
      <c r="B8284" s="6">
        <v>44536</v>
      </c>
      <c r="C8284">
        <v>4</v>
      </c>
    </row>
    <row r="8285" spans="1:3" x14ac:dyDescent="0.3">
      <c r="A8285" s="5" t="s">
        <v>6035</v>
      </c>
      <c r="B8285" s="6">
        <v>44563</v>
      </c>
      <c r="C8285">
        <v>4</v>
      </c>
    </row>
    <row r="8286" spans="1:3" x14ac:dyDescent="0.3">
      <c r="A8286" s="5" t="s">
        <v>6045</v>
      </c>
      <c r="B8286" s="6">
        <v>44573</v>
      </c>
      <c r="C8286">
        <v>4</v>
      </c>
    </row>
    <row r="8287" spans="1:3" x14ac:dyDescent="0.3">
      <c r="A8287" s="5" t="s">
        <v>6094</v>
      </c>
      <c r="B8287" s="6">
        <v>44622</v>
      </c>
      <c r="C8287">
        <v>4</v>
      </c>
    </row>
    <row r="8288" spans="1:3" x14ac:dyDescent="0.3">
      <c r="A8288" s="5" t="s">
        <v>6114</v>
      </c>
      <c r="B8288" s="6">
        <v>44636</v>
      </c>
      <c r="C8288">
        <v>4</v>
      </c>
    </row>
    <row r="8289" spans="1:3" x14ac:dyDescent="0.3">
      <c r="A8289" s="5" t="s">
        <v>6171</v>
      </c>
      <c r="B8289" s="6">
        <v>44696</v>
      </c>
      <c r="C8289">
        <v>4</v>
      </c>
    </row>
    <row r="8290" spans="1:3" x14ac:dyDescent="0.3">
      <c r="A8290" s="5" t="s">
        <v>6184</v>
      </c>
      <c r="B8290" s="6">
        <v>44710</v>
      </c>
      <c r="C8290">
        <v>4</v>
      </c>
    </row>
    <row r="8291" spans="1:3" x14ac:dyDescent="0.3">
      <c r="A8291" s="5" t="s">
        <v>6194</v>
      </c>
      <c r="B8291" s="6">
        <v>44716</v>
      </c>
      <c r="C8291">
        <v>4</v>
      </c>
    </row>
    <row r="8292" spans="1:3" x14ac:dyDescent="0.3">
      <c r="A8292" s="5" t="s">
        <v>6220</v>
      </c>
      <c r="B8292" s="6">
        <v>44747</v>
      </c>
      <c r="C8292">
        <v>4</v>
      </c>
    </row>
    <row r="8293" spans="1:3" x14ac:dyDescent="0.3">
      <c r="A8293" s="5" t="s">
        <v>6221</v>
      </c>
      <c r="B8293" s="6">
        <v>44749</v>
      </c>
      <c r="C8293">
        <v>4</v>
      </c>
    </row>
    <row r="8294" spans="1:3" x14ac:dyDescent="0.3">
      <c r="A8294" s="5" t="s">
        <v>6241</v>
      </c>
      <c r="B8294" s="6">
        <v>44774</v>
      </c>
      <c r="C8294">
        <v>4</v>
      </c>
    </row>
    <row r="8295" spans="1:3" x14ac:dyDescent="0.3">
      <c r="A8295" s="5" t="s">
        <v>6260</v>
      </c>
      <c r="B8295" s="6">
        <v>44790</v>
      </c>
      <c r="C8295">
        <v>4</v>
      </c>
    </row>
    <row r="8296" spans="1:3" x14ac:dyDescent="0.3">
      <c r="A8296" s="5" t="s">
        <v>6277</v>
      </c>
      <c r="B8296" s="6">
        <v>44804</v>
      </c>
      <c r="C8296">
        <v>4</v>
      </c>
    </row>
    <row r="8297" spans="1:3" x14ac:dyDescent="0.3">
      <c r="A8297" s="5" t="s">
        <v>6290</v>
      </c>
      <c r="B8297" s="6">
        <v>44815</v>
      </c>
      <c r="C8297">
        <v>4</v>
      </c>
    </row>
    <row r="8298" spans="1:3" x14ac:dyDescent="0.3">
      <c r="A8298" s="5" t="s">
        <v>6321</v>
      </c>
      <c r="B8298" s="6">
        <v>44846</v>
      </c>
      <c r="C8298">
        <v>4</v>
      </c>
    </row>
    <row r="8299" spans="1:3" x14ac:dyDescent="0.3">
      <c r="A8299" s="5" t="s">
        <v>6409</v>
      </c>
      <c r="B8299" s="6">
        <v>44925</v>
      </c>
      <c r="C8299">
        <v>4</v>
      </c>
    </row>
    <row r="8300" spans="1:3" x14ac:dyDescent="0.3">
      <c r="A8300" s="5" t="s">
        <v>6431</v>
      </c>
      <c r="B8300" s="6">
        <v>44947</v>
      </c>
      <c r="C8300">
        <v>4</v>
      </c>
    </row>
    <row r="8301" spans="1:3" x14ac:dyDescent="0.3">
      <c r="A8301" s="5" t="s">
        <v>6456</v>
      </c>
      <c r="B8301" s="6">
        <v>44962</v>
      </c>
      <c r="C8301">
        <v>4</v>
      </c>
    </row>
    <row r="8302" spans="1:3" x14ac:dyDescent="0.3">
      <c r="A8302" s="5" t="s">
        <v>6459</v>
      </c>
      <c r="B8302" s="6">
        <v>44963</v>
      </c>
      <c r="C8302">
        <v>4</v>
      </c>
    </row>
    <row r="8303" spans="1:3" x14ac:dyDescent="0.3">
      <c r="A8303" s="5" t="s">
        <v>6512</v>
      </c>
      <c r="B8303" s="6">
        <v>45010</v>
      </c>
      <c r="C8303">
        <v>4</v>
      </c>
    </row>
    <row r="8304" spans="1:3" x14ac:dyDescent="0.3">
      <c r="A8304" s="5" t="s">
        <v>6557</v>
      </c>
      <c r="B8304" s="6">
        <v>45052</v>
      </c>
      <c r="C8304">
        <v>4</v>
      </c>
    </row>
    <row r="8305" spans="1:3" x14ac:dyDescent="0.3">
      <c r="A8305" s="5" t="s">
        <v>6589</v>
      </c>
      <c r="B8305" s="6">
        <v>45071</v>
      </c>
      <c r="C8305">
        <v>4</v>
      </c>
    </row>
    <row r="8306" spans="1:3" x14ac:dyDescent="0.3">
      <c r="A8306" s="5" t="s">
        <v>6621</v>
      </c>
      <c r="B8306" s="6">
        <v>45101</v>
      </c>
      <c r="C8306">
        <v>4</v>
      </c>
    </row>
    <row r="8307" spans="1:3" x14ac:dyDescent="0.3">
      <c r="A8307" s="5" t="s">
        <v>6697</v>
      </c>
      <c r="B8307" s="6">
        <v>45164</v>
      </c>
      <c r="C8307">
        <v>4</v>
      </c>
    </row>
    <row r="8308" spans="1:3" x14ac:dyDescent="0.3">
      <c r="A8308" s="5" t="s">
        <v>6713</v>
      </c>
      <c r="B8308" s="6">
        <v>45175</v>
      </c>
      <c r="C8308">
        <v>4</v>
      </c>
    </row>
    <row r="8309" spans="1:3" x14ac:dyDescent="0.3">
      <c r="A8309" s="5" t="s">
        <v>6800</v>
      </c>
      <c r="B8309" s="6">
        <v>45264</v>
      </c>
      <c r="C8309">
        <v>4</v>
      </c>
    </row>
    <row r="8310" spans="1:3" x14ac:dyDescent="0.3">
      <c r="A8310" s="5" t="s">
        <v>6824</v>
      </c>
      <c r="B8310" s="6">
        <v>45292</v>
      </c>
      <c r="C8310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4578-ADF3-45DF-8681-94ED9E93DF58}">
  <dimension ref="A1:G2556"/>
  <sheetViews>
    <sheetView workbookViewId="0">
      <selection activeCell="F2" sqref="F2"/>
    </sheetView>
  </sheetViews>
  <sheetFormatPr defaultRowHeight="14.4" x14ac:dyDescent="0.3"/>
  <cols>
    <col min="1" max="1" width="21.109375" bestFit="1" customWidth="1"/>
    <col min="2" max="2" width="7.6640625" bestFit="1" customWidth="1"/>
    <col min="4" max="4" width="10.77734375" bestFit="1" customWidth="1"/>
  </cols>
  <sheetData>
    <row r="1" spans="1:7" x14ac:dyDescent="0.3">
      <c r="A1" t="s">
        <v>6863</v>
      </c>
      <c r="B1" t="s">
        <v>7737</v>
      </c>
      <c r="D1" t="s">
        <v>6863</v>
      </c>
      <c r="E1" t="s">
        <v>7738</v>
      </c>
      <c r="G1">
        <v>10000</v>
      </c>
    </row>
    <row r="2" spans="1:7" x14ac:dyDescent="0.3">
      <c r="A2" t="s">
        <v>7231</v>
      </c>
      <c r="B2">
        <v>64</v>
      </c>
      <c r="C2">
        <f>SUMIFS($B$2:$B2,$A$2:$A2,A2)</f>
        <v>64</v>
      </c>
      <c r="D2" t="s">
        <v>7603</v>
      </c>
      <c r="E2">
        <f t="shared" ref="E2:E65" si="0">SUMIFS($B$2:$B$2556,$A$2:$A$2556,D2)</f>
        <v>39255</v>
      </c>
    </row>
    <row r="3" spans="1:7" x14ac:dyDescent="0.3">
      <c r="A3" t="s">
        <v>7170</v>
      </c>
      <c r="B3">
        <v>78</v>
      </c>
      <c r="C3">
        <f>SUMIFS($B$2:$B3,$A$2:$A3,A3)</f>
        <v>78</v>
      </c>
      <c r="D3" t="s">
        <v>7163</v>
      </c>
      <c r="E3">
        <f t="shared" si="0"/>
        <v>31168</v>
      </c>
    </row>
    <row r="4" spans="1:7" x14ac:dyDescent="0.3">
      <c r="A4" t="s">
        <v>6871</v>
      </c>
      <c r="B4">
        <v>98</v>
      </c>
      <c r="C4">
        <f>SUMIFS($B$2:$B4,$A$2:$A4,A4)</f>
        <v>98</v>
      </c>
      <c r="D4" t="s">
        <v>7449</v>
      </c>
      <c r="E4">
        <f t="shared" si="0"/>
        <v>30870</v>
      </c>
    </row>
    <row r="5" spans="1:7" x14ac:dyDescent="0.3">
      <c r="A5" t="s">
        <v>6873</v>
      </c>
      <c r="B5">
        <v>674</v>
      </c>
      <c r="C5">
        <f>SUMIFS($B$2:$B5,$A$2:$A5,A5)</f>
        <v>674</v>
      </c>
      <c r="D5" t="s">
        <v>7611</v>
      </c>
      <c r="E5">
        <f t="shared" si="0"/>
        <v>18104</v>
      </c>
    </row>
    <row r="6" spans="1:7" x14ac:dyDescent="0.3">
      <c r="A6" t="s">
        <v>6876</v>
      </c>
      <c r="B6">
        <v>141</v>
      </c>
      <c r="C6">
        <f>SUMIFS($B$2:$B6,$A$2:$A6,A6)</f>
        <v>141</v>
      </c>
      <c r="D6" t="s">
        <v>7476</v>
      </c>
      <c r="E6">
        <f t="shared" si="0"/>
        <v>27024</v>
      </c>
    </row>
    <row r="7" spans="1:7" x14ac:dyDescent="0.3">
      <c r="A7" t="s">
        <v>7314</v>
      </c>
      <c r="B7">
        <v>160</v>
      </c>
      <c r="C7">
        <f>SUMIFS($B$2:$B7,$A$2:$A7,A7)</f>
        <v>160</v>
      </c>
      <c r="D7" t="s">
        <v>7439</v>
      </c>
      <c r="E7">
        <f t="shared" si="0"/>
        <v>25290</v>
      </c>
    </row>
    <row r="8" spans="1:7" x14ac:dyDescent="0.3">
      <c r="A8" t="s">
        <v>7632</v>
      </c>
      <c r="B8">
        <v>1086</v>
      </c>
      <c r="C8">
        <f>SUMIFS($B$2:$B8,$A$2:$A8,A8)</f>
        <v>1086</v>
      </c>
      <c r="D8" t="s">
        <v>7153</v>
      </c>
      <c r="E8">
        <f t="shared" si="0"/>
        <v>23772</v>
      </c>
    </row>
    <row r="9" spans="1:7" x14ac:dyDescent="0.3">
      <c r="A9" t="s">
        <v>7603</v>
      </c>
      <c r="B9">
        <v>682</v>
      </c>
      <c r="C9">
        <f>SUMIFS($B$2:$B9,$A$2:$A9,A9)</f>
        <v>682</v>
      </c>
      <c r="D9" t="s">
        <v>7613</v>
      </c>
      <c r="E9">
        <f t="shared" si="0"/>
        <v>7186</v>
      </c>
    </row>
    <row r="10" spans="1:7" x14ac:dyDescent="0.3">
      <c r="A10" t="s">
        <v>6995</v>
      </c>
      <c r="B10">
        <v>1440</v>
      </c>
      <c r="C10">
        <f>SUMIFS($B$2:$B10,$A$2:$A10,A10)</f>
        <v>1440</v>
      </c>
      <c r="D10" t="s">
        <v>7270</v>
      </c>
      <c r="E10">
        <f t="shared" si="0"/>
        <v>20888</v>
      </c>
    </row>
    <row r="11" spans="1:7" x14ac:dyDescent="0.3">
      <c r="A11" t="s">
        <v>7182</v>
      </c>
      <c r="B11">
        <v>1972</v>
      </c>
      <c r="C11">
        <f>SUMIFS($B$2:$B11,$A$2:$A11,A11)</f>
        <v>1972</v>
      </c>
      <c r="D11" t="s">
        <v>7184</v>
      </c>
      <c r="E11">
        <f t="shared" si="0"/>
        <v>20765</v>
      </c>
    </row>
    <row r="12" spans="1:7" x14ac:dyDescent="0.3">
      <c r="A12" t="s">
        <v>6878</v>
      </c>
      <c r="B12">
        <v>102</v>
      </c>
      <c r="C12">
        <f>SUMIFS($B$2:$B12,$A$2:$A12,A12)</f>
        <v>102</v>
      </c>
      <c r="D12" t="s">
        <v>7604</v>
      </c>
      <c r="E12">
        <f t="shared" si="0"/>
        <v>20219</v>
      </c>
    </row>
    <row r="13" spans="1:7" x14ac:dyDescent="0.3">
      <c r="A13" t="s">
        <v>6881</v>
      </c>
      <c r="B13">
        <v>29</v>
      </c>
      <c r="C13">
        <f>SUMIFS($B$2:$B13,$A$2:$A13,A13)</f>
        <v>29</v>
      </c>
      <c r="D13" t="s">
        <v>7119</v>
      </c>
      <c r="E13">
        <f t="shared" si="0"/>
        <v>19533</v>
      </c>
    </row>
    <row r="14" spans="1:7" x14ac:dyDescent="0.3">
      <c r="A14" t="s">
        <v>6873</v>
      </c>
      <c r="B14">
        <v>130</v>
      </c>
      <c r="C14">
        <f>SUMIFS($B$2:$B14,$A$2:$A14,A14)</f>
        <v>804</v>
      </c>
      <c r="D14" t="s">
        <v>7084</v>
      </c>
      <c r="E14">
        <f t="shared" si="0"/>
        <v>19183</v>
      </c>
    </row>
    <row r="15" spans="1:7" x14ac:dyDescent="0.3">
      <c r="A15" t="s">
        <v>7084</v>
      </c>
      <c r="B15">
        <v>108</v>
      </c>
      <c r="C15">
        <f>SUMIFS($B$2:$B15,$A$2:$A15,A15)</f>
        <v>108</v>
      </c>
      <c r="D15" t="s">
        <v>7608</v>
      </c>
      <c r="E15">
        <f t="shared" si="0"/>
        <v>18918</v>
      </c>
    </row>
    <row r="16" spans="1:7" x14ac:dyDescent="0.3">
      <c r="A16" t="s">
        <v>6885</v>
      </c>
      <c r="B16">
        <v>348</v>
      </c>
      <c r="C16">
        <f>SUMIFS($B$2:$B16,$A$2:$A16,A16)</f>
        <v>348</v>
      </c>
      <c r="D16" t="s">
        <v>7138</v>
      </c>
      <c r="E16">
        <f t="shared" si="0"/>
        <v>18749</v>
      </c>
    </row>
    <row r="17" spans="1:5" x14ac:dyDescent="0.3">
      <c r="A17" t="s">
        <v>7226</v>
      </c>
      <c r="B17">
        <v>262</v>
      </c>
      <c r="C17">
        <f>SUMIFS($B$2:$B17,$A$2:$A17,A17)</f>
        <v>262</v>
      </c>
      <c r="D17" t="s">
        <v>7436</v>
      </c>
      <c r="E17">
        <f t="shared" si="0"/>
        <v>2600</v>
      </c>
    </row>
    <row r="18" spans="1:5" x14ac:dyDescent="0.3">
      <c r="A18" t="s">
        <v>7314</v>
      </c>
      <c r="B18">
        <v>34</v>
      </c>
      <c r="C18">
        <f>SUMIFS($B$2:$B18,$A$2:$A18,A18)</f>
        <v>194</v>
      </c>
      <c r="D18" t="s">
        <v>7632</v>
      </c>
      <c r="E18">
        <f t="shared" si="0"/>
        <v>16860</v>
      </c>
    </row>
    <row r="19" spans="1:5" x14ac:dyDescent="0.3">
      <c r="A19" t="s">
        <v>6889</v>
      </c>
      <c r="B19">
        <v>4590</v>
      </c>
      <c r="C19">
        <f>SUMIFS($B$2:$B19,$A$2:$A19,A19)</f>
        <v>4590</v>
      </c>
      <c r="D19" t="s">
        <v>7131</v>
      </c>
      <c r="E19">
        <f t="shared" si="0"/>
        <v>16785</v>
      </c>
    </row>
    <row r="20" spans="1:5" x14ac:dyDescent="0.3">
      <c r="A20" t="s">
        <v>7350</v>
      </c>
      <c r="B20">
        <v>1224</v>
      </c>
      <c r="C20">
        <f>SUMIFS($B$2:$B20,$A$2:$A20,A20)</f>
        <v>1224</v>
      </c>
      <c r="D20" t="s">
        <v>7442</v>
      </c>
      <c r="E20">
        <f t="shared" si="0"/>
        <v>16589</v>
      </c>
    </row>
    <row r="21" spans="1:5" x14ac:dyDescent="0.3">
      <c r="A21" t="s">
        <v>7138</v>
      </c>
      <c r="B21">
        <v>1098</v>
      </c>
      <c r="C21">
        <f>SUMIFS($B$2:$B21,$A$2:$A21,A21)</f>
        <v>1098</v>
      </c>
      <c r="D21" t="s">
        <v>7492</v>
      </c>
      <c r="E21">
        <f t="shared" si="0"/>
        <v>14931</v>
      </c>
    </row>
    <row r="22" spans="1:5" x14ac:dyDescent="0.3">
      <c r="A22" t="s">
        <v>7084</v>
      </c>
      <c r="B22">
        <v>3285</v>
      </c>
      <c r="C22">
        <f>SUMIFS($B$2:$B22,$A$2:$A22,A22)</f>
        <v>3393</v>
      </c>
      <c r="D22" t="s">
        <v>7335</v>
      </c>
      <c r="E22">
        <f t="shared" si="0"/>
        <v>14876</v>
      </c>
    </row>
    <row r="23" spans="1:5" x14ac:dyDescent="0.3">
      <c r="A23" t="s">
        <v>7595</v>
      </c>
      <c r="B23">
        <v>501</v>
      </c>
      <c r="C23">
        <f>SUMIFS($B$2:$B23,$A$2:$A23,A23)</f>
        <v>501</v>
      </c>
      <c r="D23" t="s">
        <v>7610</v>
      </c>
      <c r="E23">
        <f t="shared" si="0"/>
        <v>14849</v>
      </c>
    </row>
    <row r="24" spans="1:5" x14ac:dyDescent="0.3">
      <c r="A24" t="s">
        <v>6899</v>
      </c>
      <c r="B24">
        <v>81</v>
      </c>
      <c r="C24">
        <f>SUMIFS($B$2:$B24,$A$2:$A24,A24)</f>
        <v>81</v>
      </c>
      <c r="D24" t="s">
        <v>7395</v>
      </c>
      <c r="E24">
        <f t="shared" si="0"/>
        <v>14541</v>
      </c>
    </row>
    <row r="25" spans="1:5" x14ac:dyDescent="0.3">
      <c r="A25" t="s">
        <v>7038</v>
      </c>
      <c r="B25">
        <v>1564</v>
      </c>
      <c r="C25">
        <f>SUMIFS($B$2:$B25,$A$2:$A25,A25)</f>
        <v>1564</v>
      </c>
      <c r="D25" t="s">
        <v>7537</v>
      </c>
      <c r="E25">
        <f t="shared" si="0"/>
        <v>14518</v>
      </c>
    </row>
    <row r="26" spans="1:5" x14ac:dyDescent="0.3">
      <c r="A26" t="s">
        <v>6901</v>
      </c>
      <c r="B26">
        <v>420</v>
      </c>
      <c r="C26">
        <f>SUMIFS($B$2:$B26,$A$2:$A26,A26)</f>
        <v>420</v>
      </c>
      <c r="D26" t="s">
        <v>7177</v>
      </c>
      <c r="E26">
        <f t="shared" si="0"/>
        <v>14400</v>
      </c>
    </row>
    <row r="27" spans="1:5" x14ac:dyDescent="0.3">
      <c r="A27" t="s">
        <v>6881</v>
      </c>
      <c r="B27">
        <v>7860</v>
      </c>
      <c r="C27">
        <f>SUMIFS($B$2:$B27,$A$2:$A27,A27)</f>
        <v>7889</v>
      </c>
      <c r="D27" t="s">
        <v>6995</v>
      </c>
      <c r="E27">
        <f t="shared" si="0"/>
        <v>14286</v>
      </c>
    </row>
    <row r="28" spans="1:5" x14ac:dyDescent="0.3">
      <c r="A28" t="s">
        <v>6906</v>
      </c>
      <c r="B28">
        <v>157</v>
      </c>
      <c r="C28">
        <f>SUMIFS($B$2:$B28,$A$2:$A28,A28)</f>
        <v>157</v>
      </c>
      <c r="D28" t="s">
        <v>7052</v>
      </c>
      <c r="E28">
        <f t="shared" si="0"/>
        <v>14035</v>
      </c>
    </row>
    <row r="29" spans="1:5" x14ac:dyDescent="0.3">
      <c r="A29" t="s">
        <v>7577</v>
      </c>
      <c r="B29">
        <v>29</v>
      </c>
      <c r="C29">
        <f>SUMIFS($B$2:$B29,$A$2:$A29,A29)</f>
        <v>29</v>
      </c>
      <c r="D29" t="s">
        <v>7623</v>
      </c>
      <c r="E29">
        <f t="shared" si="0"/>
        <v>13353</v>
      </c>
    </row>
    <row r="30" spans="1:5" x14ac:dyDescent="0.3">
      <c r="A30" t="s">
        <v>7615</v>
      </c>
      <c r="B30">
        <v>412</v>
      </c>
      <c r="C30">
        <f>SUMIFS($B$2:$B30,$A$2:$A30,A30)</f>
        <v>412</v>
      </c>
      <c r="D30" t="s">
        <v>7503</v>
      </c>
      <c r="E30">
        <f t="shared" si="0"/>
        <v>13249</v>
      </c>
    </row>
    <row r="31" spans="1:5" x14ac:dyDescent="0.3">
      <c r="A31" t="s">
        <v>6889</v>
      </c>
      <c r="B31">
        <v>54</v>
      </c>
      <c r="C31">
        <f>SUMIFS($B$2:$B31,$A$2:$A31,A31)</f>
        <v>4644</v>
      </c>
      <c r="D31" t="s">
        <v>7262</v>
      </c>
      <c r="E31">
        <f t="shared" si="0"/>
        <v>13198</v>
      </c>
    </row>
    <row r="32" spans="1:5" x14ac:dyDescent="0.3">
      <c r="A32" t="s">
        <v>6911</v>
      </c>
      <c r="B32">
        <v>15</v>
      </c>
      <c r="C32">
        <f>SUMIFS($B$2:$B32,$A$2:$A32,A32)</f>
        <v>15</v>
      </c>
      <c r="D32" t="s">
        <v>6955</v>
      </c>
      <c r="E32">
        <f t="shared" si="0"/>
        <v>13166</v>
      </c>
    </row>
    <row r="33" spans="1:5" x14ac:dyDescent="0.3">
      <c r="A33" t="s">
        <v>7611</v>
      </c>
      <c r="B33">
        <v>54</v>
      </c>
      <c r="C33">
        <f>SUMIFS($B$2:$B33,$A$2:$A33,A33)</f>
        <v>54</v>
      </c>
      <c r="D33" t="s">
        <v>7637</v>
      </c>
      <c r="E33">
        <f t="shared" si="0"/>
        <v>13011</v>
      </c>
    </row>
    <row r="34" spans="1:5" x14ac:dyDescent="0.3">
      <c r="A34" t="s">
        <v>6912</v>
      </c>
      <c r="B34">
        <v>1192</v>
      </c>
      <c r="C34">
        <f>SUMIFS($B$2:$B34,$A$2:$A34,A34)</f>
        <v>1192</v>
      </c>
      <c r="D34" t="s">
        <v>7231</v>
      </c>
      <c r="E34">
        <f t="shared" si="0"/>
        <v>12836</v>
      </c>
    </row>
    <row r="35" spans="1:5" x14ac:dyDescent="0.3">
      <c r="A35" t="s">
        <v>7614</v>
      </c>
      <c r="B35">
        <v>365</v>
      </c>
      <c r="C35">
        <f>SUMIFS($B$2:$B35,$A$2:$A35,A35)</f>
        <v>365</v>
      </c>
      <c r="D35" t="s">
        <v>7038</v>
      </c>
      <c r="E35">
        <f t="shared" si="0"/>
        <v>12749</v>
      </c>
    </row>
    <row r="36" spans="1:5" x14ac:dyDescent="0.3">
      <c r="A36" t="s">
        <v>7071</v>
      </c>
      <c r="B36">
        <v>780</v>
      </c>
      <c r="C36">
        <f>SUMIFS($B$2:$B36,$A$2:$A36,A36)</f>
        <v>780</v>
      </c>
      <c r="D36" t="s">
        <v>7350</v>
      </c>
      <c r="E36">
        <f t="shared" si="0"/>
        <v>12526</v>
      </c>
    </row>
    <row r="37" spans="1:5" x14ac:dyDescent="0.3">
      <c r="A37" t="s">
        <v>7622</v>
      </c>
      <c r="B37">
        <v>538</v>
      </c>
      <c r="C37">
        <f>SUMIFS($B$2:$B37,$A$2:$A37,A37)</f>
        <v>538</v>
      </c>
      <c r="D37" t="s">
        <v>7650</v>
      </c>
      <c r="E37">
        <f t="shared" si="0"/>
        <v>12473</v>
      </c>
    </row>
    <row r="38" spans="1:5" x14ac:dyDescent="0.3">
      <c r="A38" t="s">
        <v>7231</v>
      </c>
      <c r="B38">
        <v>432</v>
      </c>
      <c r="C38">
        <f>SUMIFS($B$2:$B38,$A$2:$A38,A38)</f>
        <v>496</v>
      </c>
      <c r="D38" t="s">
        <v>7276</v>
      </c>
      <c r="E38">
        <f t="shared" si="0"/>
        <v>12292</v>
      </c>
    </row>
    <row r="39" spans="1:5" x14ac:dyDescent="0.3">
      <c r="A39" t="s">
        <v>6889</v>
      </c>
      <c r="B39">
        <v>2474</v>
      </c>
      <c r="C39">
        <f>SUMIFS($B$2:$B39,$A$2:$A39,A39)</f>
        <v>7118</v>
      </c>
      <c r="D39" t="s">
        <v>7170</v>
      </c>
      <c r="E39">
        <f t="shared" si="0"/>
        <v>12101</v>
      </c>
    </row>
    <row r="40" spans="1:5" x14ac:dyDescent="0.3">
      <c r="A40" t="s">
        <v>6878</v>
      </c>
      <c r="B40">
        <v>170</v>
      </c>
      <c r="C40">
        <f>SUMIFS($B$2:$B40,$A$2:$A40,A40)</f>
        <v>272</v>
      </c>
      <c r="D40" t="s">
        <v>7628</v>
      </c>
      <c r="E40">
        <f t="shared" si="0"/>
        <v>12024</v>
      </c>
    </row>
    <row r="41" spans="1:5" x14ac:dyDescent="0.3">
      <c r="A41" t="s">
        <v>6915</v>
      </c>
      <c r="B41">
        <v>6520</v>
      </c>
      <c r="C41">
        <f>SUMIFS($B$2:$B41,$A$2:$A41,A41)</f>
        <v>6520</v>
      </c>
      <c r="D41" t="s">
        <v>7247</v>
      </c>
      <c r="E41">
        <f t="shared" si="0"/>
        <v>11552</v>
      </c>
    </row>
    <row r="42" spans="1:5" x14ac:dyDescent="0.3">
      <c r="A42" t="s">
        <v>6912</v>
      </c>
      <c r="B42">
        <v>285</v>
      </c>
      <c r="C42">
        <f>SUMIFS($B$2:$B42,$A$2:$A42,A42)</f>
        <v>1477</v>
      </c>
      <c r="D42" t="s">
        <v>7250</v>
      </c>
      <c r="E42">
        <f t="shared" si="0"/>
        <v>11547</v>
      </c>
    </row>
    <row r="43" spans="1:5" x14ac:dyDescent="0.3">
      <c r="A43" t="s">
        <v>6906</v>
      </c>
      <c r="B43">
        <v>457</v>
      </c>
      <c r="C43">
        <f>SUMIFS($B$2:$B43,$A$2:$A43,A43)</f>
        <v>614</v>
      </c>
      <c r="D43" t="s">
        <v>7235</v>
      </c>
      <c r="E43">
        <f t="shared" si="0"/>
        <v>11468</v>
      </c>
    </row>
    <row r="44" spans="1:5" x14ac:dyDescent="0.3">
      <c r="A44" t="s">
        <v>7603</v>
      </c>
      <c r="B44">
        <v>101</v>
      </c>
      <c r="C44">
        <f>SUMIFS($B$2:$B44,$A$2:$A44,A44)</f>
        <v>783</v>
      </c>
      <c r="D44" t="s">
        <v>7638</v>
      </c>
      <c r="E44">
        <f t="shared" si="0"/>
        <v>11325</v>
      </c>
    </row>
    <row r="45" spans="1:5" x14ac:dyDescent="0.3">
      <c r="A45" t="s">
        <v>7439</v>
      </c>
      <c r="B45">
        <v>139</v>
      </c>
      <c r="C45">
        <f>SUMIFS($B$2:$B45,$A$2:$A45,A45)</f>
        <v>139</v>
      </c>
      <c r="D45" t="s">
        <v>6935</v>
      </c>
      <c r="E45">
        <f t="shared" si="0"/>
        <v>11299</v>
      </c>
    </row>
    <row r="46" spans="1:5" x14ac:dyDescent="0.3">
      <c r="A46" t="s">
        <v>7604</v>
      </c>
      <c r="B46">
        <v>43</v>
      </c>
      <c r="C46">
        <f>SUMIFS($B$2:$B46,$A$2:$A46,A46)</f>
        <v>43</v>
      </c>
      <c r="D46" t="s">
        <v>7412</v>
      </c>
      <c r="E46">
        <f t="shared" si="0"/>
        <v>10915</v>
      </c>
    </row>
    <row r="47" spans="1:5" x14ac:dyDescent="0.3">
      <c r="A47" t="s">
        <v>7604</v>
      </c>
      <c r="B47">
        <v>27</v>
      </c>
      <c r="C47">
        <f>SUMIFS($B$2:$B47,$A$2:$A47,A47)</f>
        <v>70</v>
      </c>
      <c r="D47" t="s">
        <v>7408</v>
      </c>
      <c r="E47">
        <f t="shared" si="0"/>
        <v>10743</v>
      </c>
    </row>
    <row r="48" spans="1:5" x14ac:dyDescent="0.3">
      <c r="A48" t="s">
        <v>7322</v>
      </c>
      <c r="B48">
        <v>177</v>
      </c>
      <c r="C48">
        <f>SUMIFS($B$2:$B48,$A$2:$A48,A48)</f>
        <v>177</v>
      </c>
      <c r="D48" t="s">
        <v>7282</v>
      </c>
      <c r="E48">
        <f t="shared" si="0"/>
        <v>10739</v>
      </c>
    </row>
    <row r="49" spans="1:5" x14ac:dyDescent="0.3">
      <c r="A49" t="s">
        <v>7608</v>
      </c>
      <c r="B49">
        <v>132</v>
      </c>
      <c r="C49">
        <f>SUMIFS($B$2:$B49,$A$2:$A49,A49)</f>
        <v>132</v>
      </c>
      <c r="D49" t="s">
        <v>7125</v>
      </c>
      <c r="E49">
        <f t="shared" si="0"/>
        <v>10700</v>
      </c>
    </row>
    <row r="50" spans="1:5" x14ac:dyDescent="0.3">
      <c r="A50" t="s">
        <v>7072</v>
      </c>
      <c r="B50">
        <v>195</v>
      </c>
      <c r="C50">
        <f>SUMIFS($B$2:$B50,$A$2:$A50,A50)</f>
        <v>195</v>
      </c>
      <c r="D50" t="s">
        <v>7361</v>
      </c>
      <c r="E50">
        <f t="shared" si="0"/>
        <v>10660</v>
      </c>
    </row>
    <row r="51" spans="1:5" x14ac:dyDescent="0.3">
      <c r="A51" t="s">
        <v>7314</v>
      </c>
      <c r="B51">
        <v>158</v>
      </c>
      <c r="C51">
        <f>SUMIFS($B$2:$B51,$A$2:$A51,A51)</f>
        <v>352</v>
      </c>
      <c r="D51" t="s">
        <v>7072</v>
      </c>
      <c r="E51">
        <f t="shared" si="0"/>
        <v>10602</v>
      </c>
    </row>
    <row r="52" spans="1:5" x14ac:dyDescent="0.3">
      <c r="A52" t="s">
        <v>7611</v>
      </c>
      <c r="B52">
        <v>80</v>
      </c>
      <c r="C52">
        <f>SUMIFS($B$2:$B52,$A$2:$A52,A52)</f>
        <v>134</v>
      </c>
      <c r="D52" t="s">
        <v>7145</v>
      </c>
      <c r="E52">
        <f t="shared" si="0"/>
        <v>10377</v>
      </c>
    </row>
    <row r="53" spans="1:5" x14ac:dyDescent="0.3">
      <c r="A53" t="s">
        <v>6924</v>
      </c>
      <c r="B53">
        <v>330</v>
      </c>
      <c r="C53">
        <f>SUMIFS($B$2:$B53,$A$2:$A53,A53)</f>
        <v>330</v>
      </c>
      <c r="D53" t="s">
        <v>7308</v>
      </c>
      <c r="E53">
        <f t="shared" si="0"/>
        <v>10209</v>
      </c>
    </row>
    <row r="54" spans="1:5" x14ac:dyDescent="0.3">
      <c r="A54" t="s">
        <v>7623</v>
      </c>
      <c r="B54">
        <v>1026</v>
      </c>
      <c r="C54">
        <f>SUMIFS($B$2:$B54,$A$2:$A54,A54)</f>
        <v>1026</v>
      </c>
      <c r="D54" t="s">
        <v>7624</v>
      </c>
      <c r="E54">
        <f t="shared" si="0"/>
        <v>10074</v>
      </c>
    </row>
    <row r="55" spans="1:5" x14ac:dyDescent="0.3">
      <c r="A55" t="s">
        <v>6873</v>
      </c>
      <c r="B55">
        <v>1639</v>
      </c>
      <c r="C55">
        <f>SUMIFS($B$2:$B55,$A$2:$A55,A55)</f>
        <v>2443</v>
      </c>
      <c r="D55" t="s">
        <v>7467</v>
      </c>
      <c r="E55">
        <f t="shared" si="0"/>
        <v>10039</v>
      </c>
    </row>
    <row r="56" spans="1:5" x14ac:dyDescent="0.3">
      <c r="A56" t="s">
        <v>7436</v>
      </c>
      <c r="B56">
        <v>70</v>
      </c>
      <c r="C56">
        <f>SUMIFS($B$2:$B56,$A$2:$A56,A56)</f>
        <v>70</v>
      </c>
      <c r="D56" t="s">
        <v>7226</v>
      </c>
      <c r="E56">
        <f t="shared" si="0"/>
        <v>10012</v>
      </c>
    </row>
    <row r="57" spans="1:5" x14ac:dyDescent="0.3">
      <c r="A57" t="s">
        <v>6927</v>
      </c>
      <c r="B57">
        <v>81</v>
      </c>
      <c r="C57">
        <f>SUMIFS($B$2:$B57,$A$2:$A57,A57)</f>
        <v>81</v>
      </c>
      <c r="D57" t="s">
        <v>7126</v>
      </c>
      <c r="E57">
        <f t="shared" si="0"/>
        <v>10008</v>
      </c>
    </row>
    <row r="58" spans="1:5" x14ac:dyDescent="0.3">
      <c r="A58" t="s">
        <v>6928</v>
      </c>
      <c r="B58">
        <v>202</v>
      </c>
      <c r="C58">
        <f>SUMIFS($B$2:$B58,$A$2:$A58,A58)</f>
        <v>202</v>
      </c>
      <c r="D58" t="s">
        <v>7329</v>
      </c>
      <c r="E58">
        <f t="shared" si="0"/>
        <v>9996</v>
      </c>
    </row>
    <row r="59" spans="1:5" x14ac:dyDescent="0.3">
      <c r="A59" t="s">
        <v>6930</v>
      </c>
      <c r="B59">
        <v>66</v>
      </c>
      <c r="C59">
        <f>SUMIFS($B$2:$B59,$A$2:$A59,A59)</f>
        <v>66</v>
      </c>
      <c r="D59" t="s">
        <v>6932</v>
      </c>
      <c r="E59">
        <f t="shared" si="0"/>
        <v>9960</v>
      </c>
    </row>
    <row r="60" spans="1:5" x14ac:dyDescent="0.3">
      <c r="A60" t="s">
        <v>6881</v>
      </c>
      <c r="B60">
        <v>108</v>
      </c>
      <c r="C60">
        <f>SUMIFS($B$2:$B60,$A$2:$A60,A60)</f>
        <v>7997</v>
      </c>
      <c r="D60" t="s">
        <v>7621</v>
      </c>
      <c r="E60">
        <f t="shared" si="0"/>
        <v>9954</v>
      </c>
    </row>
    <row r="61" spans="1:5" x14ac:dyDescent="0.3">
      <c r="A61" t="s">
        <v>6932</v>
      </c>
      <c r="B61">
        <v>976</v>
      </c>
      <c r="C61">
        <f>SUMIFS($B$2:$B61,$A$2:$A61,A61)</f>
        <v>976</v>
      </c>
      <c r="D61" t="s">
        <v>7631</v>
      </c>
      <c r="E61">
        <f t="shared" si="0"/>
        <v>9930</v>
      </c>
    </row>
    <row r="62" spans="1:5" x14ac:dyDescent="0.3">
      <c r="A62" t="s">
        <v>7071</v>
      </c>
      <c r="B62">
        <v>78</v>
      </c>
      <c r="C62">
        <f>SUMIFS($B$2:$B62,$A$2:$A62,A62)</f>
        <v>858</v>
      </c>
      <c r="D62" t="s">
        <v>7148</v>
      </c>
      <c r="E62">
        <f t="shared" si="0"/>
        <v>9910</v>
      </c>
    </row>
    <row r="63" spans="1:5" x14ac:dyDescent="0.3">
      <c r="A63" t="s">
        <v>6928</v>
      </c>
      <c r="B63">
        <v>2880</v>
      </c>
      <c r="C63">
        <f>SUMIFS($B$2:$B63,$A$2:$A63,A63)</f>
        <v>3082</v>
      </c>
      <c r="D63" t="s">
        <v>7616</v>
      </c>
      <c r="E63">
        <f t="shared" si="0"/>
        <v>9890</v>
      </c>
    </row>
    <row r="64" spans="1:5" x14ac:dyDescent="0.3">
      <c r="A64" t="s">
        <v>6935</v>
      </c>
      <c r="B64">
        <v>738</v>
      </c>
      <c r="C64">
        <f>SUMIFS($B$2:$B64,$A$2:$A64,A64)</f>
        <v>738</v>
      </c>
      <c r="D64" t="s">
        <v>7563</v>
      </c>
      <c r="E64">
        <f t="shared" si="0"/>
        <v>9868</v>
      </c>
    </row>
    <row r="65" spans="1:5" x14ac:dyDescent="0.3">
      <c r="A65" t="s">
        <v>7365</v>
      </c>
      <c r="B65">
        <v>905</v>
      </c>
      <c r="C65">
        <f>SUMIFS($B$2:$B65,$A$2:$A65,A65)</f>
        <v>905</v>
      </c>
      <c r="D65" t="s">
        <v>6881</v>
      </c>
      <c r="E65">
        <f t="shared" si="0"/>
        <v>9735</v>
      </c>
    </row>
    <row r="66" spans="1:5" x14ac:dyDescent="0.3">
      <c r="A66" t="s">
        <v>7049</v>
      </c>
      <c r="B66">
        <v>270</v>
      </c>
      <c r="C66">
        <f>SUMIFS($B$2:$B66,$A$2:$A66,A66)</f>
        <v>270</v>
      </c>
      <c r="D66" t="s">
        <v>6998</v>
      </c>
      <c r="E66">
        <f t="shared" ref="E66:E129" si="1">SUMIFS($B$2:$B$2556,$A$2:$A$2556,D66)</f>
        <v>9680</v>
      </c>
    </row>
    <row r="67" spans="1:5" x14ac:dyDescent="0.3">
      <c r="A67" t="s">
        <v>6938</v>
      </c>
      <c r="B67">
        <v>249</v>
      </c>
      <c r="C67">
        <f>SUMIFS($B$2:$B67,$A$2:$A67,A67)</f>
        <v>249</v>
      </c>
      <c r="D67" t="s">
        <v>7398</v>
      </c>
      <c r="E67">
        <f t="shared" si="1"/>
        <v>9545</v>
      </c>
    </row>
    <row r="68" spans="1:5" x14ac:dyDescent="0.3">
      <c r="A68" t="s">
        <v>7373</v>
      </c>
      <c r="B68">
        <v>119</v>
      </c>
      <c r="C68">
        <f>SUMIFS($B$2:$B68,$A$2:$A68,A68)</f>
        <v>119</v>
      </c>
      <c r="D68" t="s">
        <v>7493</v>
      </c>
      <c r="E68">
        <f t="shared" si="1"/>
        <v>9529</v>
      </c>
    </row>
    <row r="69" spans="1:5" x14ac:dyDescent="0.3">
      <c r="A69" t="s">
        <v>7335</v>
      </c>
      <c r="B69">
        <v>111</v>
      </c>
      <c r="C69">
        <f>SUMIFS($B$2:$B69,$A$2:$A69,A69)</f>
        <v>111</v>
      </c>
      <c r="D69" t="s">
        <v>7232</v>
      </c>
      <c r="E69">
        <f t="shared" si="1"/>
        <v>9415</v>
      </c>
    </row>
    <row r="70" spans="1:5" x14ac:dyDescent="0.3">
      <c r="A70" t="s">
        <v>7049</v>
      </c>
      <c r="B70">
        <v>249</v>
      </c>
      <c r="C70">
        <f>SUMIFS($B$2:$B70,$A$2:$A70,A70)</f>
        <v>519</v>
      </c>
      <c r="D70" t="s">
        <v>7338</v>
      </c>
      <c r="E70">
        <f t="shared" si="1"/>
        <v>9321</v>
      </c>
    </row>
    <row r="71" spans="1:5" x14ac:dyDescent="0.3">
      <c r="A71" t="s">
        <v>6955</v>
      </c>
      <c r="B71">
        <v>171</v>
      </c>
      <c r="C71">
        <f>SUMIFS($B$2:$B71,$A$2:$A71,A71)</f>
        <v>171</v>
      </c>
      <c r="D71" t="s">
        <v>7345</v>
      </c>
      <c r="E71">
        <f t="shared" si="1"/>
        <v>9242</v>
      </c>
    </row>
    <row r="72" spans="1:5" x14ac:dyDescent="0.3">
      <c r="A72" t="s">
        <v>7405</v>
      </c>
      <c r="B72">
        <v>1670</v>
      </c>
      <c r="C72">
        <f>SUMIFS($B$2:$B72,$A$2:$A72,A72)</f>
        <v>1670</v>
      </c>
      <c r="D72" t="s">
        <v>7306</v>
      </c>
      <c r="E72">
        <f t="shared" si="1"/>
        <v>9216</v>
      </c>
    </row>
    <row r="73" spans="1:5" x14ac:dyDescent="0.3">
      <c r="A73" t="s">
        <v>6940</v>
      </c>
      <c r="B73">
        <v>770</v>
      </c>
      <c r="C73">
        <f>SUMIFS($B$2:$B73,$A$2:$A73,A73)</f>
        <v>770</v>
      </c>
      <c r="D73" t="s">
        <v>6971</v>
      </c>
      <c r="E73">
        <f t="shared" si="1"/>
        <v>9188</v>
      </c>
    </row>
    <row r="74" spans="1:5" x14ac:dyDescent="0.3">
      <c r="A74" t="s">
        <v>7577</v>
      </c>
      <c r="B74">
        <v>445</v>
      </c>
      <c r="C74">
        <f>SUMIFS($B$2:$B74,$A$2:$A74,A74)</f>
        <v>474</v>
      </c>
      <c r="D74" t="s">
        <v>7595</v>
      </c>
      <c r="E74">
        <f t="shared" si="1"/>
        <v>9178</v>
      </c>
    </row>
    <row r="75" spans="1:5" x14ac:dyDescent="0.3">
      <c r="A75" t="s">
        <v>6941</v>
      </c>
      <c r="B75">
        <v>1470</v>
      </c>
      <c r="C75">
        <f>SUMIFS($B$2:$B75,$A$2:$A75,A75)</f>
        <v>1470</v>
      </c>
      <c r="D75" t="s">
        <v>7188</v>
      </c>
      <c r="E75">
        <f t="shared" si="1"/>
        <v>9050</v>
      </c>
    </row>
    <row r="76" spans="1:5" x14ac:dyDescent="0.3">
      <c r="A76" t="s">
        <v>7119</v>
      </c>
      <c r="B76">
        <v>22</v>
      </c>
      <c r="C76">
        <f>SUMIFS($B$2:$B76,$A$2:$A76,A76)</f>
        <v>22</v>
      </c>
      <c r="D76" t="s">
        <v>7314</v>
      </c>
      <c r="E76">
        <f t="shared" si="1"/>
        <v>8938</v>
      </c>
    </row>
    <row r="77" spans="1:5" x14ac:dyDescent="0.3">
      <c r="A77" t="s">
        <v>7618</v>
      </c>
      <c r="B77">
        <v>376</v>
      </c>
      <c r="C77">
        <f>SUMIFS($B$2:$B77,$A$2:$A77,A77)</f>
        <v>376</v>
      </c>
      <c r="D77" t="s">
        <v>6873</v>
      </c>
      <c r="E77">
        <f t="shared" si="1"/>
        <v>8875</v>
      </c>
    </row>
    <row r="78" spans="1:5" x14ac:dyDescent="0.3">
      <c r="A78" t="s">
        <v>7436</v>
      </c>
      <c r="B78">
        <v>425</v>
      </c>
      <c r="C78">
        <f>SUMIFS($B$2:$B78,$A$2:$A78,A78)</f>
        <v>495</v>
      </c>
      <c r="D78" t="s">
        <v>7059</v>
      </c>
      <c r="E78">
        <f t="shared" si="1"/>
        <v>8793</v>
      </c>
    </row>
    <row r="79" spans="1:5" x14ac:dyDescent="0.3">
      <c r="A79" t="s">
        <v>7322</v>
      </c>
      <c r="B79">
        <v>206</v>
      </c>
      <c r="C79">
        <f>SUMIFS($B$2:$B79,$A$2:$A79,A79)</f>
        <v>383</v>
      </c>
      <c r="D79" t="s">
        <v>7607</v>
      </c>
      <c r="E79">
        <f t="shared" si="1"/>
        <v>8722</v>
      </c>
    </row>
    <row r="80" spans="1:5" x14ac:dyDescent="0.3">
      <c r="A80" t="s">
        <v>6945</v>
      </c>
      <c r="B80">
        <v>1000</v>
      </c>
      <c r="C80">
        <f>SUMIFS($B$2:$B80,$A$2:$A80,A80)</f>
        <v>1000</v>
      </c>
      <c r="D80" t="s">
        <v>7619</v>
      </c>
      <c r="E80">
        <f t="shared" si="1"/>
        <v>8632</v>
      </c>
    </row>
    <row r="81" spans="1:5" x14ac:dyDescent="0.3">
      <c r="A81" t="s">
        <v>7637</v>
      </c>
      <c r="B81">
        <v>297</v>
      </c>
      <c r="C81">
        <f>SUMIFS($B$2:$B81,$A$2:$A81,A81)</f>
        <v>297</v>
      </c>
      <c r="D81" t="s">
        <v>7206</v>
      </c>
      <c r="E81">
        <f t="shared" si="1"/>
        <v>8610</v>
      </c>
    </row>
    <row r="82" spans="1:5" x14ac:dyDescent="0.3">
      <c r="A82" t="s">
        <v>7126</v>
      </c>
      <c r="B82">
        <v>950</v>
      </c>
      <c r="C82">
        <f>SUMIFS($B$2:$B82,$A$2:$A82,A82)</f>
        <v>950</v>
      </c>
      <c r="D82" t="s">
        <v>7692</v>
      </c>
      <c r="E82">
        <f t="shared" si="1"/>
        <v>8584</v>
      </c>
    </row>
    <row r="83" spans="1:5" x14ac:dyDescent="0.3">
      <c r="A83" t="s">
        <v>7163</v>
      </c>
      <c r="B83">
        <v>417</v>
      </c>
      <c r="C83">
        <f>SUMIFS($B$2:$B83,$A$2:$A83,A83)</f>
        <v>417</v>
      </c>
      <c r="D83" t="s">
        <v>7618</v>
      </c>
      <c r="E83">
        <f t="shared" si="1"/>
        <v>8389</v>
      </c>
    </row>
    <row r="84" spans="1:5" x14ac:dyDescent="0.3">
      <c r="A84" t="s">
        <v>6947</v>
      </c>
      <c r="B84">
        <v>432</v>
      </c>
      <c r="C84">
        <f>SUMIFS($B$2:$B84,$A$2:$A84,A84)</f>
        <v>432</v>
      </c>
      <c r="D84" t="s">
        <v>7182</v>
      </c>
      <c r="E84">
        <f t="shared" si="1"/>
        <v>8388</v>
      </c>
    </row>
    <row r="85" spans="1:5" x14ac:dyDescent="0.3">
      <c r="A85" t="s">
        <v>6948</v>
      </c>
      <c r="B85">
        <v>70</v>
      </c>
      <c r="C85">
        <f>SUMIFS($B$2:$B85,$A$2:$A85,A85)</f>
        <v>70</v>
      </c>
      <c r="D85" t="s">
        <v>7092</v>
      </c>
      <c r="E85">
        <f t="shared" si="1"/>
        <v>8326</v>
      </c>
    </row>
    <row r="86" spans="1:5" x14ac:dyDescent="0.3">
      <c r="A86" t="s">
        <v>7476</v>
      </c>
      <c r="B86">
        <v>3990</v>
      </c>
      <c r="C86">
        <f>SUMIFS($B$2:$B86,$A$2:$A86,A86)</f>
        <v>3990</v>
      </c>
      <c r="D86" t="s">
        <v>7615</v>
      </c>
      <c r="E86">
        <f t="shared" si="1"/>
        <v>8221</v>
      </c>
    </row>
    <row r="87" spans="1:5" x14ac:dyDescent="0.3">
      <c r="A87" t="s">
        <v>6949</v>
      </c>
      <c r="B87">
        <v>48</v>
      </c>
      <c r="C87">
        <f>SUMIFS($B$2:$B87,$A$2:$A87,A87)</f>
        <v>48</v>
      </c>
      <c r="D87" t="s">
        <v>6889</v>
      </c>
      <c r="E87">
        <f t="shared" si="1"/>
        <v>8105</v>
      </c>
    </row>
    <row r="88" spans="1:5" x14ac:dyDescent="0.3">
      <c r="A88" t="s">
        <v>7625</v>
      </c>
      <c r="B88">
        <v>81</v>
      </c>
      <c r="C88">
        <f>SUMIFS($B$2:$B88,$A$2:$A88,A88)</f>
        <v>81</v>
      </c>
      <c r="D88" t="s">
        <v>7373</v>
      </c>
      <c r="E88">
        <f t="shared" si="1"/>
        <v>8104</v>
      </c>
    </row>
    <row r="89" spans="1:5" x14ac:dyDescent="0.3">
      <c r="A89" t="s">
        <v>6951</v>
      </c>
      <c r="B89">
        <v>9</v>
      </c>
      <c r="C89">
        <f>SUMIFS($B$2:$B89,$A$2:$A89,A89)</f>
        <v>9</v>
      </c>
      <c r="D89" t="s">
        <v>7507</v>
      </c>
      <c r="E89">
        <f t="shared" si="1"/>
        <v>8025</v>
      </c>
    </row>
    <row r="90" spans="1:5" x14ac:dyDescent="0.3">
      <c r="A90" t="s">
        <v>7625</v>
      </c>
      <c r="B90">
        <v>1701</v>
      </c>
      <c r="C90">
        <f>SUMIFS($B$2:$B90,$A$2:$A90,A90)</f>
        <v>1782</v>
      </c>
      <c r="D90" t="s">
        <v>7627</v>
      </c>
      <c r="E90">
        <f t="shared" si="1"/>
        <v>7988</v>
      </c>
    </row>
    <row r="91" spans="1:5" x14ac:dyDescent="0.3">
      <c r="A91" t="s">
        <v>7632</v>
      </c>
      <c r="B91">
        <v>108</v>
      </c>
      <c r="C91">
        <f>SUMIFS($B$2:$B91,$A$2:$A91,A91)</f>
        <v>1194</v>
      </c>
      <c r="D91" t="s">
        <v>7528</v>
      </c>
      <c r="E91">
        <f t="shared" si="1"/>
        <v>7980</v>
      </c>
    </row>
    <row r="92" spans="1:5" x14ac:dyDescent="0.3">
      <c r="A92" t="s">
        <v>7119</v>
      </c>
      <c r="B92">
        <v>568</v>
      </c>
      <c r="C92">
        <f>SUMIFS($B$2:$B92,$A$2:$A92,A92)</f>
        <v>590</v>
      </c>
      <c r="D92" t="s">
        <v>6997</v>
      </c>
      <c r="E92">
        <f t="shared" si="1"/>
        <v>7892</v>
      </c>
    </row>
    <row r="93" spans="1:5" x14ac:dyDescent="0.3">
      <c r="A93" t="s">
        <v>7116</v>
      </c>
      <c r="B93">
        <v>44</v>
      </c>
      <c r="C93">
        <f>SUMIFS($B$2:$B93,$A$2:$A93,A93)</f>
        <v>44</v>
      </c>
      <c r="D93" t="s">
        <v>7114</v>
      </c>
      <c r="E93">
        <f t="shared" si="1"/>
        <v>7853</v>
      </c>
    </row>
    <row r="94" spans="1:5" x14ac:dyDescent="0.3">
      <c r="A94" t="s">
        <v>6885</v>
      </c>
      <c r="B94">
        <v>120</v>
      </c>
      <c r="C94">
        <f>SUMIFS($B$2:$B94,$A$2:$A94,A94)</f>
        <v>468</v>
      </c>
      <c r="D94" t="s">
        <v>7629</v>
      </c>
      <c r="E94">
        <f t="shared" si="1"/>
        <v>7802</v>
      </c>
    </row>
    <row r="95" spans="1:5" x14ac:dyDescent="0.3">
      <c r="A95" t="s">
        <v>6953</v>
      </c>
      <c r="B95">
        <v>54</v>
      </c>
      <c r="C95">
        <f>SUMIFS($B$2:$B95,$A$2:$A95,A95)</f>
        <v>54</v>
      </c>
      <c r="D95" t="s">
        <v>6965</v>
      </c>
      <c r="E95">
        <f t="shared" si="1"/>
        <v>7645</v>
      </c>
    </row>
    <row r="96" spans="1:5" x14ac:dyDescent="0.3">
      <c r="A96" t="s">
        <v>6954</v>
      </c>
      <c r="B96">
        <v>231</v>
      </c>
      <c r="C96">
        <f>SUMIFS($B$2:$B96,$A$2:$A96,A96)</f>
        <v>231</v>
      </c>
      <c r="D96" t="s">
        <v>7365</v>
      </c>
      <c r="E96">
        <f t="shared" si="1"/>
        <v>7608</v>
      </c>
    </row>
    <row r="97" spans="1:5" x14ac:dyDescent="0.3">
      <c r="A97" t="s">
        <v>7138</v>
      </c>
      <c r="B97">
        <v>352</v>
      </c>
      <c r="C97">
        <f>SUMIFS($B$2:$B97,$A$2:$A97,A97)</f>
        <v>1450</v>
      </c>
      <c r="D97" t="s">
        <v>6876</v>
      </c>
      <c r="E97">
        <f t="shared" si="1"/>
        <v>7443</v>
      </c>
    </row>
    <row r="98" spans="1:5" x14ac:dyDescent="0.3">
      <c r="A98" t="s">
        <v>7226</v>
      </c>
      <c r="B98">
        <v>3264</v>
      </c>
      <c r="C98">
        <f>SUMIFS($B$2:$B98,$A$2:$A98,A98)</f>
        <v>3526</v>
      </c>
      <c r="D98" t="s">
        <v>7101</v>
      </c>
      <c r="E98">
        <f t="shared" si="1"/>
        <v>7417</v>
      </c>
    </row>
    <row r="99" spans="1:5" x14ac:dyDescent="0.3">
      <c r="A99" t="s">
        <v>6955</v>
      </c>
      <c r="B99">
        <v>134</v>
      </c>
      <c r="C99">
        <f>SUMIFS($B$2:$B99,$A$2:$A99,A99)</f>
        <v>305</v>
      </c>
      <c r="D99" t="s">
        <v>7659</v>
      </c>
      <c r="E99">
        <f t="shared" si="1"/>
        <v>7381</v>
      </c>
    </row>
    <row r="100" spans="1:5" x14ac:dyDescent="0.3">
      <c r="A100" t="s">
        <v>7476</v>
      </c>
      <c r="B100">
        <v>1824</v>
      </c>
      <c r="C100">
        <f>SUMIFS($B$2:$B100,$A$2:$A100,A100)</f>
        <v>5814</v>
      </c>
      <c r="D100" t="s">
        <v>6982</v>
      </c>
      <c r="E100">
        <f t="shared" si="1"/>
        <v>7349</v>
      </c>
    </row>
    <row r="101" spans="1:5" x14ac:dyDescent="0.3">
      <c r="A101" t="s">
        <v>7608</v>
      </c>
      <c r="B101">
        <v>816</v>
      </c>
      <c r="C101">
        <f>SUMIFS($B$2:$B101,$A$2:$A101,A101)</f>
        <v>948</v>
      </c>
      <c r="D101" t="s">
        <v>7444</v>
      </c>
      <c r="E101">
        <f t="shared" si="1"/>
        <v>7276</v>
      </c>
    </row>
    <row r="102" spans="1:5" x14ac:dyDescent="0.3">
      <c r="A102" t="s">
        <v>7607</v>
      </c>
      <c r="B102">
        <v>875</v>
      </c>
      <c r="C102">
        <f>SUMIFS($B$2:$B102,$A$2:$A102,A102)</f>
        <v>875</v>
      </c>
      <c r="D102" t="s">
        <v>7069</v>
      </c>
      <c r="E102">
        <f t="shared" si="1"/>
        <v>7197</v>
      </c>
    </row>
    <row r="103" spans="1:5" x14ac:dyDescent="0.3">
      <c r="A103" t="s">
        <v>7449</v>
      </c>
      <c r="B103">
        <v>304</v>
      </c>
      <c r="C103">
        <f>SUMIFS($B$2:$B103,$A$2:$A103,A103)</f>
        <v>304</v>
      </c>
      <c r="D103" t="s">
        <v>7514</v>
      </c>
      <c r="E103">
        <f t="shared" si="1"/>
        <v>7144</v>
      </c>
    </row>
    <row r="104" spans="1:5" x14ac:dyDescent="0.3">
      <c r="A104" t="s">
        <v>7126</v>
      </c>
      <c r="B104">
        <v>721</v>
      </c>
      <c r="C104">
        <f>SUMIFS($B$2:$B104,$A$2:$A104,A104)</f>
        <v>1671</v>
      </c>
      <c r="D104" t="s">
        <v>7202</v>
      </c>
      <c r="E104">
        <f t="shared" si="1"/>
        <v>7096</v>
      </c>
    </row>
    <row r="105" spans="1:5" x14ac:dyDescent="0.3">
      <c r="A105" t="s">
        <v>6956</v>
      </c>
      <c r="B105">
        <v>48</v>
      </c>
      <c r="C105">
        <f>SUMIFS($B$2:$B105,$A$2:$A105,A105)</f>
        <v>48</v>
      </c>
      <c r="D105" t="s">
        <v>7205</v>
      </c>
      <c r="E105">
        <f t="shared" si="1"/>
        <v>6906</v>
      </c>
    </row>
    <row r="106" spans="1:5" x14ac:dyDescent="0.3">
      <c r="A106" t="s">
        <v>6957</v>
      </c>
      <c r="B106">
        <v>540</v>
      </c>
      <c r="C106">
        <f>SUMIFS($B$2:$B106,$A$2:$A106,A106)</f>
        <v>540</v>
      </c>
      <c r="D106" t="s">
        <v>7156</v>
      </c>
      <c r="E106">
        <f t="shared" si="1"/>
        <v>6860</v>
      </c>
    </row>
    <row r="107" spans="1:5" x14ac:dyDescent="0.3">
      <c r="A107" t="s">
        <v>7537</v>
      </c>
      <c r="B107">
        <v>1350</v>
      </c>
      <c r="C107">
        <f>SUMIFS($B$2:$B107,$A$2:$A107,A107)</f>
        <v>1350</v>
      </c>
      <c r="D107" t="s">
        <v>7433</v>
      </c>
      <c r="E107">
        <f t="shared" si="1"/>
        <v>6785</v>
      </c>
    </row>
    <row r="108" spans="1:5" x14ac:dyDescent="0.3">
      <c r="A108" t="s">
        <v>7613</v>
      </c>
      <c r="B108">
        <v>2031</v>
      </c>
      <c r="C108">
        <f>SUMIFS($B$2:$B108,$A$2:$A108,A108)</f>
        <v>2031</v>
      </c>
      <c r="D108" t="s">
        <v>7185</v>
      </c>
      <c r="E108">
        <f t="shared" si="1"/>
        <v>6689</v>
      </c>
    </row>
    <row r="109" spans="1:5" x14ac:dyDescent="0.3">
      <c r="A109" t="s">
        <v>6958</v>
      </c>
      <c r="B109">
        <v>126</v>
      </c>
      <c r="C109">
        <f>SUMIFS($B$2:$B109,$A$2:$A109,A109)</f>
        <v>126</v>
      </c>
      <c r="D109" t="s">
        <v>7222</v>
      </c>
      <c r="E109">
        <f t="shared" si="1"/>
        <v>6632</v>
      </c>
    </row>
    <row r="110" spans="1:5" x14ac:dyDescent="0.3">
      <c r="A110" t="s">
        <v>7613</v>
      </c>
      <c r="B110">
        <v>632</v>
      </c>
      <c r="C110">
        <f>SUMIFS($B$2:$B110,$A$2:$A110,A110)</f>
        <v>2663</v>
      </c>
      <c r="D110" t="s">
        <v>7691</v>
      </c>
      <c r="E110">
        <f t="shared" si="1"/>
        <v>6621</v>
      </c>
    </row>
    <row r="111" spans="1:5" x14ac:dyDescent="0.3">
      <c r="A111" t="s">
        <v>7184</v>
      </c>
      <c r="B111">
        <v>29</v>
      </c>
      <c r="C111">
        <f>SUMIFS($B$2:$B111,$A$2:$A111,A111)</f>
        <v>29</v>
      </c>
      <c r="D111" t="s">
        <v>7322</v>
      </c>
      <c r="E111">
        <f t="shared" si="1"/>
        <v>6607</v>
      </c>
    </row>
    <row r="112" spans="1:5" x14ac:dyDescent="0.3">
      <c r="A112" t="s">
        <v>6960</v>
      </c>
      <c r="B112">
        <v>1240</v>
      </c>
      <c r="C112">
        <f>SUMIFS($B$2:$B112,$A$2:$A112,A112)</f>
        <v>1240</v>
      </c>
      <c r="D112" t="s">
        <v>6915</v>
      </c>
      <c r="E112">
        <f t="shared" si="1"/>
        <v>6560</v>
      </c>
    </row>
    <row r="113" spans="1:5" x14ac:dyDescent="0.3">
      <c r="A113" t="s">
        <v>7231</v>
      </c>
      <c r="B113">
        <v>144</v>
      </c>
      <c r="C113">
        <f>SUMIFS($B$2:$B113,$A$2:$A113,A113)</f>
        <v>640</v>
      </c>
      <c r="D113" t="s">
        <v>7545</v>
      </c>
      <c r="E113">
        <f t="shared" si="1"/>
        <v>6436</v>
      </c>
    </row>
    <row r="114" spans="1:5" x14ac:dyDescent="0.3">
      <c r="A114" t="s">
        <v>7170</v>
      </c>
      <c r="B114">
        <v>819</v>
      </c>
      <c r="C114">
        <f>SUMIFS($B$2:$B114,$A$2:$A114,A114)</f>
        <v>897</v>
      </c>
      <c r="D114" t="s">
        <v>7469</v>
      </c>
      <c r="E114">
        <f t="shared" si="1"/>
        <v>6411</v>
      </c>
    </row>
    <row r="115" spans="1:5" x14ac:dyDescent="0.3">
      <c r="A115" t="s">
        <v>6871</v>
      </c>
      <c r="B115">
        <v>279</v>
      </c>
      <c r="C115">
        <f>SUMIFS($B$2:$B115,$A$2:$A115,A115)</f>
        <v>377</v>
      </c>
      <c r="D115" t="s">
        <v>7255</v>
      </c>
      <c r="E115">
        <f t="shared" si="1"/>
        <v>6362</v>
      </c>
    </row>
    <row r="116" spans="1:5" x14ac:dyDescent="0.3">
      <c r="A116" t="s">
        <v>6873</v>
      </c>
      <c r="B116">
        <v>675</v>
      </c>
      <c r="C116">
        <f>SUMIFS($B$2:$B116,$A$2:$A116,A116)</f>
        <v>3118</v>
      </c>
      <c r="D116" t="s">
        <v>7452</v>
      </c>
      <c r="E116">
        <f t="shared" si="1"/>
        <v>6285</v>
      </c>
    </row>
    <row r="117" spans="1:5" x14ac:dyDescent="0.3">
      <c r="A117" t="s">
        <v>6876</v>
      </c>
      <c r="B117">
        <v>137</v>
      </c>
      <c r="C117">
        <f>SUMIFS($B$2:$B117,$A$2:$A117,A117)</f>
        <v>278</v>
      </c>
      <c r="D117" t="s">
        <v>7245</v>
      </c>
      <c r="E117">
        <f t="shared" si="1"/>
        <v>6253</v>
      </c>
    </row>
    <row r="118" spans="1:5" x14ac:dyDescent="0.3">
      <c r="A118" t="s">
        <v>7314</v>
      </c>
      <c r="B118">
        <v>42</v>
      </c>
      <c r="C118">
        <f>SUMIFS($B$2:$B118,$A$2:$A118,A118)</f>
        <v>394</v>
      </c>
      <c r="D118" t="s">
        <v>7486</v>
      </c>
      <c r="E118">
        <f t="shared" si="1"/>
        <v>6223</v>
      </c>
    </row>
    <row r="119" spans="1:5" x14ac:dyDescent="0.3">
      <c r="A119" t="s">
        <v>7632</v>
      </c>
      <c r="B119">
        <v>255</v>
      </c>
      <c r="C119">
        <f>SUMIFS($B$2:$B119,$A$2:$A119,A119)</f>
        <v>1449</v>
      </c>
      <c r="D119" t="s">
        <v>7192</v>
      </c>
      <c r="E119">
        <f t="shared" si="1"/>
        <v>6209</v>
      </c>
    </row>
    <row r="120" spans="1:5" x14ac:dyDescent="0.3">
      <c r="A120" t="s">
        <v>7345</v>
      </c>
      <c r="B120">
        <v>99</v>
      </c>
      <c r="C120">
        <f>SUMIFS($B$2:$B120,$A$2:$A120,A120)</f>
        <v>99</v>
      </c>
      <c r="D120" t="s">
        <v>7249</v>
      </c>
      <c r="E120">
        <f t="shared" si="1"/>
        <v>6070</v>
      </c>
    </row>
    <row r="121" spans="1:5" x14ac:dyDescent="0.3">
      <c r="A121" t="s">
        <v>6995</v>
      </c>
      <c r="B121">
        <v>705</v>
      </c>
      <c r="C121">
        <f>SUMIFS($B$2:$B121,$A$2:$A121,A121)</f>
        <v>2145</v>
      </c>
      <c r="D121" t="s">
        <v>7173</v>
      </c>
      <c r="E121">
        <f t="shared" si="1"/>
        <v>5856</v>
      </c>
    </row>
    <row r="122" spans="1:5" x14ac:dyDescent="0.3">
      <c r="A122" t="s">
        <v>7182</v>
      </c>
      <c r="B122">
        <v>68</v>
      </c>
      <c r="C122">
        <f>SUMIFS($B$2:$B122,$A$2:$A122,A122)</f>
        <v>2040</v>
      </c>
      <c r="D122" t="s">
        <v>6901</v>
      </c>
      <c r="E122">
        <f t="shared" si="1"/>
        <v>5856</v>
      </c>
    </row>
    <row r="123" spans="1:5" x14ac:dyDescent="0.3">
      <c r="A123" t="s">
        <v>6878</v>
      </c>
      <c r="B123">
        <v>76</v>
      </c>
      <c r="C123">
        <f>SUMIFS($B$2:$B123,$A$2:$A123,A123)</f>
        <v>348</v>
      </c>
      <c r="D123" t="s">
        <v>7285</v>
      </c>
      <c r="E123">
        <f t="shared" si="1"/>
        <v>5849</v>
      </c>
    </row>
    <row r="124" spans="1:5" x14ac:dyDescent="0.3">
      <c r="A124" t="s">
        <v>6881</v>
      </c>
      <c r="B124">
        <v>48</v>
      </c>
      <c r="C124">
        <f>SUMIFS($B$2:$B124,$A$2:$A124,A124)</f>
        <v>8045</v>
      </c>
      <c r="D124" t="s">
        <v>7323</v>
      </c>
      <c r="E124">
        <f t="shared" si="1"/>
        <v>5752</v>
      </c>
    </row>
    <row r="125" spans="1:5" x14ac:dyDescent="0.3">
      <c r="A125" t="s">
        <v>6873</v>
      </c>
      <c r="B125">
        <v>720</v>
      </c>
      <c r="C125">
        <f>SUMIFS($B$2:$B125,$A$2:$A125,A125)</f>
        <v>3838</v>
      </c>
      <c r="D125" t="s">
        <v>7139</v>
      </c>
      <c r="E125">
        <f t="shared" si="1"/>
        <v>5719</v>
      </c>
    </row>
    <row r="126" spans="1:5" x14ac:dyDescent="0.3">
      <c r="A126" t="s">
        <v>7084</v>
      </c>
      <c r="B126">
        <v>144</v>
      </c>
      <c r="C126">
        <f>SUMIFS($B$2:$B126,$A$2:$A126,A126)</f>
        <v>3537</v>
      </c>
      <c r="D126" t="s">
        <v>7071</v>
      </c>
      <c r="E126">
        <f t="shared" si="1"/>
        <v>5706</v>
      </c>
    </row>
    <row r="127" spans="1:5" x14ac:dyDescent="0.3">
      <c r="A127" t="s">
        <v>6885</v>
      </c>
      <c r="B127">
        <v>1386</v>
      </c>
      <c r="C127">
        <f>SUMIFS($B$2:$B127,$A$2:$A127,A127)</f>
        <v>1854</v>
      </c>
      <c r="D127" t="s">
        <v>7448</v>
      </c>
      <c r="E127">
        <f t="shared" si="1"/>
        <v>5669</v>
      </c>
    </row>
    <row r="128" spans="1:5" x14ac:dyDescent="0.3">
      <c r="A128" t="s">
        <v>7608</v>
      </c>
      <c r="B128">
        <v>462</v>
      </c>
      <c r="C128">
        <f>SUMIFS($B$2:$B128,$A$2:$A128,A128)</f>
        <v>1410</v>
      </c>
      <c r="D128" t="s">
        <v>7141</v>
      </c>
      <c r="E128">
        <f t="shared" si="1"/>
        <v>5595</v>
      </c>
    </row>
    <row r="129" spans="1:5" x14ac:dyDescent="0.3">
      <c r="A129" t="s">
        <v>7119</v>
      </c>
      <c r="B129">
        <v>46</v>
      </c>
      <c r="C129">
        <f>SUMIFS($B$2:$B129,$A$2:$A129,A129)</f>
        <v>636</v>
      </c>
      <c r="D129" t="s">
        <v>7221</v>
      </c>
      <c r="E129">
        <f t="shared" si="1"/>
        <v>5468</v>
      </c>
    </row>
    <row r="130" spans="1:5" x14ac:dyDescent="0.3">
      <c r="A130" t="s">
        <v>6889</v>
      </c>
      <c r="B130">
        <v>164</v>
      </c>
      <c r="C130">
        <f>SUMIFS($B$2:$B130,$A$2:$A130,A130)</f>
        <v>7282</v>
      </c>
      <c r="D130" t="s">
        <v>7612</v>
      </c>
      <c r="E130">
        <f t="shared" ref="E130:E193" si="2">SUMIFS($B$2:$B$2556,$A$2:$A$2556,D130)</f>
        <v>5452</v>
      </c>
    </row>
    <row r="131" spans="1:5" x14ac:dyDescent="0.3">
      <c r="A131" t="s">
        <v>7350</v>
      </c>
      <c r="B131">
        <v>88</v>
      </c>
      <c r="C131">
        <f>SUMIFS($B$2:$B131,$A$2:$A131,A131)</f>
        <v>1312</v>
      </c>
      <c r="D131" t="s">
        <v>7532</v>
      </c>
      <c r="E131">
        <f t="shared" si="2"/>
        <v>5406</v>
      </c>
    </row>
    <row r="132" spans="1:5" x14ac:dyDescent="0.3">
      <c r="A132" t="s">
        <v>7138</v>
      </c>
      <c r="B132">
        <v>4752</v>
      </c>
      <c r="C132">
        <f>SUMIFS($B$2:$B132,$A$2:$A132,A132)</f>
        <v>6202</v>
      </c>
      <c r="D132" t="s">
        <v>7116</v>
      </c>
      <c r="E132">
        <f t="shared" si="2"/>
        <v>5360</v>
      </c>
    </row>
    <row r="133" spans="1:5" x14ac:dyDescent="0.3">
      <c r="A133" t="s">
        <v>7084</v>
      </c>
      <c r="B133">
        <v>940</v>
      </c>
      <c r="C133">
        <f>SUMIFS($B$2:$B133,$A$2:$A133,A133)</f>
        <v>4477</v>
      </c>
      <c r="D133" t="s">
        <v>7382</v>
      </c>
      <c r="E133">
        <f t="shared" si="2"/>
        <v>5328</v>
      </c>
    </row>
    <row r="134" spans="1:5" x14ac:dyDescent="0.3">
      <c r="A134" t="s">
        <v>7595</v>
      </c>
      <c r="B134">
        <v>353</v>
      </c>
      <c r="C134">
        <f>SUMIFS($B$2:$B134,$A$2:$A134,A134)</f>
        <v>854</v>
      </c>
      <c r="D134" t="s">
        <v>7109</v>
      </c>
      <c r="E134">
        <f t="shared" si="2"/>
        <v>5304</v>
      </c>
    </row>
    <row r="135" spans="1:5" x14ac:dyDescent="0.3">
      <c r="A135" t="s">
        <v>6899</v>
      </c>
      <c r="B135">
        <v>12</v>
      </c>
      <c r="C135">
        <f>SUMIFS($B$2:$B135,$A$2:$A135,A135)</f>
        <v>93</v>
      </c>
      <c r="D135" t="s">
        <v>6928</v>
      </c>
      <c r="E135">
        <f t="shared" si="2"/>
        <v>5293</v>
      </c>
    </row>
    <row r="136" spans="1:5" x14ac:dyDescent="0.3">
      <c r="A136" t="s">
        <v>7603</v>
      </c>
      <c r="B136">
        <v>99</v>
      </c>
      <c r="C136">
        <f>SUMIFS($B$2:$B136,$A$2:$A136,A136)</f>
        <v>882</v>
      </c>
      <c r="D136" t="s">
        <v>6966</v>
      </c>
      <c r="E136">
        <f t="shared" si="2"/>
        <v>5289</v>
      </c>
    </row>
    <row r="137" spans="1:5" x14ac:dyDescent="0.3">
      <c r="A137" t="s">
        <v>6901</v>
      </c>
      <c r="B137">
        <v>1376</v>
      </c>
      <c r="C137">
        <f>SUMIFS($B$2:$B137,$A$2:$A137,A137)</f>
        <v>1796</v>
      </c>
      <c r="D137" t="s">
        <v>7022</v>
      </c>
      <c r="E137">
        <f t="shared" si="2"/>
        <v>5276</v>
      </c>
    </row>
    <row r="138" spans="1:5" x14ac:dyDescent="0.3">
      <c r="A138" t="s">
        <v>6881</v>
      </c>
      <c r="B138">
        <v>121</v>
      </c>
      <c r="C138">
        <f>SUMIFS($B$2:$B138,$A$2:$A138,A138)</f>
        <v>8166</v>
      </c>
      <c r="D138" t="s">
        <v>7404</v>
      </c>
      <c r="E138">
        <f t="shared" si="2"/>
        <v>5254</v>
      </c>
    </row>
    <row r="139" spans="1:5" x14ac:dyDescent="0.3">
      <c r="A139" t="s">
        <v>6906</v>
      </c>
      <c r="B139">
        <v>216</v>
      </c>
      <c r="C139">
        <f>SUMIFS($B$2:$B139,$A$2:$A139,A139)</f>
        <v>830</v>
      </c>
      <c r="D139" t="s">
        <v>7324</v>
      </c>
      <c r="E139">
        <f t="shared" si="2"/>
        <v>5222</v>
      </c>
    </row>
    <row r="140" spans="1:5" x14ac:dyDescent="0.3">
      <c r="A140" t="s">
        <v>7577</v>
      </c>
      <c r="B140">
        <v>210</v>
      </c>
      <c r="C140">
        <f>SUMIFS($B$2:$B140,$A$2:$A140,A140)</f>
        <v>684</v>
      </c>
      <c r="D140" t="s">
        <v>7478</v>
      </c>
      <c r="E140">
        <f t="shared" si="2"/>
        <v>5222</v>
      </c>
    </row>
    <row r="141" spans="1:5" x14ac:dyDescent="0.3">
      <c r="A141" t="s">
        <v>7623</v>
      </c>
      <c r="B141">
        <v>992</v>
      </c>
      <c r="C141">
        <f>SUMIFS($B$2:$B141,$A$2:$A141,A141)</f>
        <v>2018</v>
      </c>
      <c r="D141" t="s">
        <v>7298</v>
      </c>
      <c r="E141">
        <f t="shared" si="2"/>
        <v>5222</v>
      </c>
    </row>
    <row r="142" spans="1:5" x14ac:dyDescent="0.3">
      <c r="A142" t="s">
        <v>6889</v>
      </c>
      <c r="B142">
        <v>200</v>
      </c>
      <c r="C142">
        <f>SUMIFS($B$2:$B142,$A$2:$A142,A142)</f>
        <v>7482</v>
      </c>
      <c r="D142" t="s">
        <v>7008</v>
      </c>
      <c r="E142">
        <f t="shared" si="2"/>
        <v>5183</v>
      </c>
    </row>
    <row r="143" spans="1:5" x14ac:dyDescent="0.3">
      <c r="A143" t="s">
        <v>6911</v>
      </c>
      <c r="B143">
        <v>1320</v>
      </c>
      <c r="C143">
        <f>SUMIFS($B$2:$B143,$A$2:$A143,A143)</f>
        <v>1335</v>
      </c>
      <c r="D143" t="s">
        <v>7614</v>
      </c>
      <c r="E143">
        <f t="shared" si="2"/>
        <v>5181</v>
      </c>
    </row>
    <row r="144" spans="1:5" x14ac:dyDescent="0.3">
      <c r="A144" t="s">
        <v>7611</v>
      </c>
      <c r="B144">
        <v>38</v>
      </c>
      <c r="C144">
        <f>SUMIFS($B$2:$B144,$A$2:$A144,A144)</f>
        <v>172</v>
      </c>
      <c r="D144" t="s">
        <v>7577</v>
      </c>
      <c r="E144">
        <f t="shared" si="2"/>
        <v>5071</v>
      </c>
    </row>
    <row r="145" spans="1:5" x14ac:dyDescent="0.3">
      <c r="A145" t="s">
        <v>6912</v>
      </c>
      <c r="B145">
        <v>294</v>
      </c>
      <c r="C145">
        <f>SUMIFS($B$2:$B145,$A$2:$A145,A145)</f>
        <v>1771</v>
      </c>
      <c r="D145" t="s">
        <v>7592</v>
      </c>
      <c r="E145">
        <f t="shared" si="2"/>
        <v>4987</v>
      </c>
    </row>
    <row r="146" spans="1:5" x14ac:dyDescent="0.3">
      <c r="A146" t="s">
        <v>7614</v>
      </c>
      <c r="B146">
        <v>492</v>
      </c>
      <c r="C146">
        <f>SUMIFS($B$2:$B146,$A$2:$A146,A146)</f>
        <v>857</v>
      </c>
      <c r="D146" t="s">
        <v>6957</v>
      </c>
      <c r="E146">
        <f t="shared" si="2"/>
        <v>4921</v>
      </c>
    </row>
    <row r="147" spans="1:5" x14ac:dyDescent="0.3">
      <c r="A147" t="s">
        <v>7071</v>
      </c>
      <c r="B147">
        <v>2000</v>
      </c>
      <c r="C147">
        <f>SUMIFS($B$2:$B147,$A$2:$A147,A147)</f>
        <v>2858</v>
      </c>
      <c r="D147" t="s">
        <v>7340</v>
      </c>
      <c r="E147">
        <f t="shared" si="2"/>
        <v>4877</v>
      </c>
    </row>
    <row r="148" spans="1:5" x14ac:dyDescent="0.3">
      <c r="A148" t="s">
        <v>7622</v>
      </c>
      <c r="B148">
        <v>72</v>
      </c>
      <c r="C148">
        <f>SUMIFS($B$2:$B148,$A$2:$A148,A148)</f>
        <v>610</v>
      </c>
      <c r="D148" t="s">
        <v>7606</v>
      </c>
      <c r="E148">
        <f t="shared" si="2"/>
        <v>4643</v>
      </c>
    </row>
    <row r="149" spans="1:5" x14ac:dyDescent="0.3">
      <c r="A149" t="s">
        <v>7231</v>
      </c>
      <c r="B149">
        <v>713</v>
      </c>
      <c r="C149">
        <f>SUMIFS($B$2:$B149,$A$2:$A149,A149)</f>
        <v>1353</v>
      </c>
      <c r="D149" t="s">
        <v>7304</v>
      </c>
      <c r="E149">
        <f t="shared" si="2"/>
        <v>4557</v>
      </c>
    </row>
    <row r="150" spans="1:5" x14ac:dyDescent="0.3">
      <c r="A150" t="s">
        <v>6889</v>
      </c>
      <c r="B150">
        <v>40</v>
      </c>
      <c r="C150">
        <f>SUMIFS($B$2:$B150,$A$2:$A150,A150)</f>
        <v>7522</v>
      </c>
      <c r="D150" t="s">
        <v>7172</v>
      </c>
      <c r="E150">
        <f t="shared" si="2"/>
        <v>4529</v>
      </c>
    </row>
    <row r="151" spans="1:5" x14ac:dyDescent="0.3">
      <c r="A151" t="s">
        <v>6878</v>
      </c>
      <c r="B151">
        <v>93</v>
      </c>
      <c r="C151">
        <f>SUMIFS($B$2:$B151,$A$2:$A151,A151)</f>
        <v>441</v>
      </c>
      <c r="D151" t="s">
        <v>7220</v>
      </c>
      <c r="E151">
        <f t="shared" si="2"/>
        <v>4506</v>
      </c>
    </row>
    <row r="152" spans="1:5" x14ac:dyDescent="0.3">
      <c r="A152" t="s">
        <v>6915</v>
      </c>
      <c r="B152">
        <v>40</v>
      </c>
      <c r="C152">
        <f>SUMIFS($B$2:$B152,$A$2:$A152,A152)</f>
        <v>6560</v>
      </c>
      <c r="D152" t="s">
        <v>7658</v>
      </c>
      <c r="E152">
        <f t="shared" si="2"/>
        <v>4480</v>
      </c>
    </row>
    <row r="153" spans="1:5" x14ac:dyDescent="0.3">
      <c r="A153" t="s">
        <v>6912</v>
      </c>
      <c r="B153">
        <v>480</v>
      </c>
      <c r="C153">
        <f>SUMIFS($B$2:$B153,$A$2:$A153,A153)</f>
        <v>2251</v>
      </c>
      <c r="D153" t="s">
        <v>7225</v>
      </c>
      <c r="E153">
        <f t="shared" si="2"/>
        <v>4472</v>
      </c>
    </row>
    <row r="154" spans="1:5" x14ac:dyDescent="0.3">
      <c r="A154" t="s">
        <v>6906</v>
      </c>
      <c r="B154">
        <v>158</v>
      </c>
      <c r="C154">
        <f>SUMIFS($B$2:$B154,$A$2:$A154,A154)</f>
        <v>988</v>
      </c>
      <c r="D154" t="s">
        <v>7158</v>
      </c>
      <c r="E154">
        <f t="shared" si="2"/>
        <v>4471</v>
      </c>
    </row>
    <row r="155" spans="1:5" x14ac:dyDescent="0.3">
      <c r="A155" t="s">
        <v>7603</v>
      </c>
      <c r="B155">
        <v>204</v>
      </c>
      <c r="C155">
        <f>SUMIFS($B$2:$B155,$A$2:$A155,A155)</f>
        <v>1086</v>
      </c>
      <c r="D155" t="s">
        <v>7044</v>
      </c>
      <c r="E155">
        <f t="shared" si="2"/>
        <v>4464</v>
      </c>
    </row>
    <row r="156" spans="1:5" x14ac:dyDescent="0.3">
      <c r="A156" t="s">
        <v>7439</v>
      </c>
      <c r="B156">
        <v>453</v>
      </c>
      <c r="C156">
        <f>SUMIFS($B$2:$B156,$A$2:$A156,A156)</f>
        <v>592</v>
      </c>
      <c r="D156" t="s">
        <v>7313</v>
      </c>
      <c r="E156">
        <f t="shared" si="2"/>
        <v>4446</v>
      </c>
    </row>
    <row r="157" spans="1:5" x14ac:dyDescent="0.3">
      <c r="A157" t="s">
        <v>7604</v>
      </c>
      <c r="B157">
        <v>1055</v>
      </c>
      <c r="C157">
        <f>SUMIFS($B$2:$B157,$A$2:$A157,A157)</f>
        <v>1125</v>
      </c>
      <c r="D157" t="s">
        <v>7051</v>
      </c>
      <c r="E157">
        <f t="shared" si="2"/>
        <v>4411</v>
      </c>
    </row>
    <row r="158" spans="1:5" x14ac:dyDescent="0.3">
      <c r="A158" t="s">
        <v>7604</v>
      </c>
      <c r="B158">
        <v>273</v>
      </c>
      <c r="C158">
        <f>SUMIFS($B$2:$B158,$A$2:$A158,A158)</f>
        <v>1398</v>
      </c>
      <c r="D158" t="s">
        <v>7383</v>
      </c>
      <c r="E158">
        <f t="shared" si="2"/>
        <v>4379</v>
      </c>
    </row>
    <row r="159" spans="1:5" x14ac:dyDescent="0.3">
      <c r="A159" t="s">
        <v>7322</v>
      </c>
      <c r="B159">
        <v>96</v>
      </c>
      <c r="C159">
        <f>SUMIFS($B$2:$B159,$A$2:$A159,A159)</f>
        <v>479</v>
      </c>
      <c r="D159" t="s">
        <v>7297</v>
      </c>
      <c r="E159">
        <f t="shared" si="2"/>
        <v>4341</v>
      </c>
    </row>
    <row r="160" spans="1:5" x14ac:dyDescent="0.3">
      <c r="A160" t="s">
        <v>7608</v>
      </c>
      <c r="B160">
        <v>2814</v>
      </c>
      <c r="C160">
        <f>SUMIFS($B$2:$B160,$A$2:$A160,A160)</f>
        <v>4224</v>
      </c>
      <c r="D160" t="s">
        <v>6981</v>
      </c>
      <c r="E160">
        <f t="shared" si="2"/>
        <v>4282</v>
      </c>
    </row>
    <row r="161" spans="1:5" x14ac:dyDescent="0.3">
      <c r="A161" t="s">
        <v>7072</v>
      </c>
      <c r="B161">
        <v>204</v>
      </c>
      <c r="C161">
        <f>SUMIFS($B$2:$B161,$A$2:$A161,A161)</f>
        <v>399</v>
      </c>
      <c r="D161" t="s">
        <v>6906</v>
      </c>
      <c r="E161">
        <f t="shared" si="2"/>
        <v>4281</v>
      </c>
    </row>
    <row r="162" spans="1:5" x14ac:dyDescent="0.3">
      <c r="A162" t="s">
        <v>7314</v>
      </c>
      <c r="B162">
        <v>144</v>
      </c>
      <c r="C162">
        <f>SUMIFS($B$2:$B162,$A$2:$A162,A162)</f>
        <v>538</v>
      </c>
      <c r="D162" t="s">
        <v>7183</v>
      </c>
      <c r="E162">
        <f t="shared" si="2"/>
        <v>4274</v>
      </c>
    </row>
    <row r="163" spans="1:5" x14ac:dyDescent="0.3">
      <c r="A163" t="s">
        <v>7611</v>
      </c>
      <c r="B163">
        <v>250</v>
      </c>
      <c r="C163">
        <f>SUMIFS($B$2:$B163,$A$2:$A163,A163)</f>
        <v>422</v>
      </c>
      <c r="D163" t="s">
        <v>7620</v>
      </c>
      <c r="E163">
        <f t="shared" si="2"/>
        <v>4247</v>
      </c>
    </row>
    <row r="164" spans="1:5" x14ac:dyDescent="0.3">
      <c r="A164" t="s">
        <v>6965</v>
      </c>
      <c r="B164">
        <v>1980</v>
      </c>
      <c r="C164">
        <f>SUMIFS($B$2:$B164,$A$2:$A164,A164)</f>
        <v>1980</v>
      </c>
      <c r="D164" t="s">
        <v>7451</v>
      </c>
      <c r="E164">
        <f t="shared" si="2"/>
        <v>4235</v>
      </c>
    </row>
    <row r="165" spans="1:5" x14ac:dyDescent="0.3">
      <c r="A165" t="s">
        <v>7613</v>
      </c>
      <c r="B165">
        <v>1560</v>
      </c>
      <c r="C165">
        <f>SUMIFS($B$2:$B165,$A$2:$A165,A165)</f>
        <v>4223</v>
      </c>
      <c r="D165" t="s">
        <v>7067</v>
      </c>
      <c r="E165">
        <f t="shared" si="2"/>
        <v>4232</v>
      </c>
    </row>
    <row r="166" spans="1:5" x14ac:dyDescent="0.3">
      <c r="A166" t="s">
        <v>7537</v>
      </c>
      <c r="B166">
        <v>234</v>
      </c>
      <c r="C166">
        <f>SUMIFS($B$2:$B166,$A$2:$A166,A166)</f>
        <v>1584</v>
      </c>
      <c r="D166" t="s">
        <v>7132</v>
      </c>
      <c r="E166">
        <f t="shared" si="2"/>
        <v>4231</v>
      </c>
    </row>
    <row r="167" spans="1:5" x14ac:dyDescent="0.3">
      <c r="A167" t="s">
        <v>6873</v>
      </c>
      <c r="B167">
        <v>617</v>
      </c>
      <c r="C167">
        <f>SUMIFS($B$2:$B167,$A$2:$A167,A167)</f>
        <v>4455</v>
      </c>
      <c r="D167" t="s">
        <v>7150</v>
      </c>
      <c r="E167">
        <f t="shared" si="2"/>
        <v>4188</v>
      </c>
    </row>
    <row r="168" spans="1:5" x14ac:dyDescent="0.3">
      <c r="A168" t="s">
        <v>7436</v>
      </c>
      <c r="B168">
        <v>485</v>
      </c>
      <c r="C168">
        <f>SUMIFS($B$2:$B168,$A$2:$A168,A168)</f>
        <v>980</v>
      </c>
      <c r="D168" t="s">
        <v>7066</v>
      </c>
      <c r="E168">
        <f t="shared" si="2"/>
        <v>4183</v>
      </c>
    </row>
    <row r="169" spans="1:5" x14ac:dyDescent="0.3">
      <c r="A169" t="s">
        <v>6927</v>
      </c>
      <c r="B169">
        <v>32</v>
      </c>
      <c r="C169">
        <f>SUMIFS($B$2:$B169,$A$2:$A169,A169)</f>
        <v>113</v>
      </c>
      <c r="D169" t="s">
        <v>7511</v>
      </c>
      <c r="E169">
        <f t="shared" si="2"/>
        <v>4178</v>
      </c>
    </row>
    <row r="170" spans="1:5" x14ac:dyDescent="0.3">
      <c r="A170" t="s">
        <v>6928</v>
      </c>
      <c r="B170">
        <v>132</v>
      </c>
      <c r="C170">
        <f>SUMIFS($B$2:$B170,$A$2:$A170,A170)</f>
        <v>3214</v>
      </c>
      <c r="D170" t="s">
        <v>7609</v>
      </c>
      <c r="E170">
        <f t="shared" si="2"/>
        <v>4141</v>
      </c>
    </row>
    <row r="171" spans="1:5" x14ac:dyDescent="0.3">
      <c r="A171" t="s">
        <v>6930</v>
      </c>
      <c r="B171">
        <v>72</v>
      </c>
      <c r="C171">
        <f>SUMIFS($B$2:$B171,$A$2:$A171,A171)</f>
        <v>138</v>
      </c>
      <c r="D171" t="s">
        <v>7464</v>
      </c>
      <c r="E171">
        <f t="shared" si="2"/>
        <v>4139</v>
      </c>
    </row>
    <row r="172" spans="1:5" x14ac:dyDescent="0.3">
      <c r="A172" t="s">
        <v>6881</v>
      </c>
      <c r="B172">
        <v>183</v>
      </c>
      <c r="C172">
        <f>SUMIFS($B$2:$B172,$A$2:$A172,A172)</f>
        <v>8349</v>
      </c>
      <c r="D172" t="s">
        <v>7070</v>
      </c>
      <c r="E172">
        <f t="shared" si="2"/>
        <v>4129</v>
      </c>
    </row>
    <row r="173" spans="1:5" x14ac:dyDescent="0.3">
      <c r="A173" t="s">
        <v>6932</v>
      </c>
      <c r="B173">
        <v>7440</v>
      </c>
      <c r="C173">
        <f>SUMIFS($B$2:$B173,$A$2:$A173,A173)</f>
        <v>8416</v>
      </c>
      <c r="D173" t="s">
        <v>7118</v>
      </c>
      <c r="E173">
        <f t="shared" si="2"/>
        <v>4110</v>
      </c>
    </row>
    <row r="174" spans="1:5" x14ac:dyDescent="0.3">
      <c r="A174" t="s">
        <v>7621</v>
      </c>
      <c r="B174">
        <v>2350</v>
      </c>
      <c r="C174">
        <f>SUMIFS($B$2:$B174,$A$2:$A174,A174)</f>
        <v>2350</v>
      </c>
      <c r="D174" t="s">
        <v>7248</v>
      </c>
      <c r="E174">
        <f t="shared" si="2"/>
        <v>4102</v>
      </c>
    </row>
    <row r="175" spans="1:5" x14ac:dyDescent="0.3">
      <c r="A175" t="s">
        <v>6928</v>
      </c>
      <c r="B175">
        <v>91</v>
      </c>
      <c r="C175">
        <f>SUMIFS($B$2:$B175,$A$2:$A175,A175)</f>
        <v>3305</v>
      </c>
      <c r="D175" t="s">
        <v>7494</v>
      </c>
      <c r="E175">
        <f t="shared" si="2"/>
        <v>4066</v>
      </c>
    </row>
    <row r="176" spans="1:5" x14ac:dyDescent="0.3">
      <c r="A176" t="s">
        <v>6935</v>
      </c>
      <c r="B176">
        <v>166</v>
      </c>
      <c r="C176">
        <f>SUMIFS($B$2:$B176,$A$2:$A176,A176)</f>
        <v>904</v>
      </c>
      <c r="D176" t="s">
        <v>7413</v>
      </c>
      <c r="E176">
        <f t="shared" si="2"/>
        <v>4061</v>
      </c>
    </row>
    <row r="177" spans="1:5" x14ac:dyDescent="0.3">
      <c r="A177" t="s">
        <v>7185</v>
      </c>
      <c r="B177">
        <v>24</v>
      </c>
      <c r="C177">
        <f>SUMIFS($B$2:$B177,$A$2:$A177,A177)</f>
        <v>24</v>
      </c>
      <c r="D177" t="s">
        <v>7212</v>
      </c>
      <c r="E177">
        <f t="shared" si="2"/>
        <v>3963</v>
      </c>
    </row>
    <row r="178" spans="1:5" x14ac:dyDescent="0.3">
      <c r="A178" t="s">
        <v>7049</v>
      </c>
      <c r="B178">
        <v>132</v>
      </c>
      <c r="C178">
        <f>SUMIFS($B$2:$B178,$A$2:$A178,A178)</f>
        <v>651</v>
      </c>
      <c r="D178" t="s">
        <v>7273</v>
      </c>
      <c r="E178">
        <f t="shared" si="2"/>
        <v>3915</v>
      </c>
    </row>
    <row r="179" spans="1:5" x14ac:dyDescent="0.3">
      <c r="A179" t="s">
        <v>6966</v>
      </c>
      <c r="B179">
        <v>168</v>
      </c>
      <c r="C179">
        <f>SUMIFS($B$2:$B179,$A$2:$A179,A179)</f>
        <v>168</v>
      </c>
      <c r="D179" t="s">
        <v>7341</v>
      </c>
      <c r="E179">
        <f t="shared" si="2"/>
        <v>3912</v>
      </c>
    </row>
    <row r="180" spans="1:5" x14ac:dyDescent="0.3">
      <c r="A180" t="s">
        <v>7608</v>
      </c>
      <c r="B180">
        <v>30</v>
      </c>
      <c r="C180">
        <f>SUMIFS($B$2:$B180,$A$2:$A180,A180)</f>
        <v>4254</v>
      </c>
      <c r="D180" t="s">
        <v>7319</v>
      </c>
      <c r="E180">
        <f t="shared" si="2"/>
        <v>3893</v>
      </c>
    </row>
    <row r="181" spans="1:5" x14ac:dyDescent="0.3">
      <c r="A181" t="s">
        <v>7622</v>
      </c>
      <c r="B181">
        <v>374</v>
      </c>
      <c r="C181">
        <f>SUMIFS($B$2:$B181,$A$2:$A181,A181)</f>
        <v>984</v>
      </c>
      <c r="D181" t="s">
        <v>7190</v>
      </c>
      <c r="E181">
        <f t="shared" si="2"/>
        <v>3891</v>
      </c>
    </row>
    <row r="182" spans="1:5" x14ac:dyDescent="0.3">
      <c r="A182" t="s">
        <v>7611</v>
      </c>
      <c r="B182">
        <v>816</v>
      </c>
      <c r="C182">
        <f>SUMIFS($B$2:$B182,$A$2:$A182,A182)</f>
        <v>1238</v>
      </c>
      <c r="D182" t="s">
        <v>7147</v>
      </c>
      <c r="E182">
        <f t="shared" si="2"/>
        <v>3847</v>
      </c>
    </row>
    <row r="183" spans="1:5" x14ac:dyDescent="0.3">
      <c r="A183" t="s">
        <v>6955</v>
      </c>
      <c r="B183">
        <v>1551</v>
      </c>
      <c r="C183">
        <f>SUMIFS($B$2:$B183,$A$2:$A183,A183)</f>
        <v>1856</v>
      </c>
      <c r="D183" t="s">
        <v>7049</v>
      </c>
      <c r="E183">
        <f t="shared" si="2"/>
        <v>3822</v>
      </c>
    </row>
    <row r="184" spans="1:5" x14ac:dyDescent="0.3">
      <c r="A184" t="s">
        <v>7405</v>
      </c>
      <c r="B184">
        <v>81</v>
      </c>
      <c r="C184">
        <f>SUMIFS($B$2:$B184,$A$2:$A184,A184)</f>
        <v>1751</v>
      </c>
      <c r="D184" t="s">
        <v>7036</v>
      </c>
      <c r="E184">
        <f t="shared" si="2"/>
        <v>3804</v>
      </c>
    </row>
    <row r="185" spans="1:5" x14ac:dyDescent="0.3">
      <c r="A185" t="s">
        <v>6967</v>
      </c>
      <c r="B185">
        <v>125</v>
      </c>
      <c r="C185">
        <f>SUMIFS($B$2:$B185,$A$2:$A185,A185)</f>
        <v>125</v>
      </c>
      <c r="D185" t="s">
        <v>7676</v>
      </c>
      <c r="E185">
        <f t="shared" si="2"/>
        <v>3789</v>
      </c>
    </row>
    <row r="186" spans="1:5" x14ac:dyDescent="0.3">
      <c r="A186" t="s">
        <v>7577</v>
      </c>
      <c r="B186">
        <v>177</v>
      </c>
      <c r="C186">
        <f>SUMIFS($B$2:$B186,$A$2:$A186,A186)</f>
        <v>861</v>
      </c>
      <c r="D186" t="s">
        <v>7405</v>
      </c>
      <c r="E186">
        <f t="shared" si="2"/>
        <v>3756</v>
      </c>
    </row>
    <row r="187" spans="1:5" x14ac:dyDescent="0.3">
      <c r="A187" t="s">
        <v>6968</v>
      </c>
      <c r="B187">
        <v>86</v>
      </c>
      <c r="C187">
        <f>SUMIFS($B$2:$B187,$A$2:$A187,A187)</f>
        <v>86</v>
      </c>
      <c r="D187" t="s">
        <v>7135</v>
      </c>
      <c r="E187">
        <f t="shared" si="2"/>
        <v>3661</v>
      </c>
    </row>
    <row r="188" spans="1:5" x14ac:dyDescent="0.3">
      <c r="A188" t="s">
        <v>7620</v>
      </c>
      <c r="B188">
        <v>45</v>
      </c>
      <c r="C188">
        <f>SUMIFS($B$2:$B188,$A$2:$A188,A188)</f>
        <v>45</v>
      </c>
      <c r="D188" t="s">
        <v>7424</v>
      </c>
      <c r="E188">
        <f t="shared" si="2"/>
        <v>3647</v>
      </c>
    </row>
    <row r="189" spans="1:5" x14ac:dyDescent="0.3">
      <c r="A189" t="s">
        <v>7618</v>
      </c>
      <c r="B189">
        <v>851</v>
      </c>
      <c r="C189">
        <f>SUMIFS($B$2:$B189,$A$2:$A189,A189)</f>
        <v>1227</v>
      </c>
      <c r="D189" t="s">
        <v>7508</v>
      </c>
      <c r="E189">
        <f t="shared" si="2"/>
        <v>3635</v>
      </c>
    </row>
    <row r="190" spans="1:5" x14ac:dyDescent="0.3">
      <c r="A190" t="s">
        <v>7436</v>
      </c>
      <c r="B190">
        <v>280</v>
      </c>
      <c r="C190">
        <f>SUMIFS($B$2:$B190,$A$2:$A190,A190)</f>
        <v>1260</v>
      </c>
      <c r="D190" t="s">
        <v>7622</v>
      </c>
      <c r="E190">
        <f t="shared" si="2"/>
        <v>3628</v>
      </c>
    </row>
    <row r="191" spans="1:5" x14ac:dyDescent="0.3">
      <c r="A191" t="s">
        <v>7322</v>
      </c>
      <c r="B191">
        <v>1258</v>
      </c>
      <c r="C191">
        <f>SUMIFS($B$2:$B191,$A$2:$A191,A191)</f>
        <v>1737</v>
      </c>
      <c r="D191" t="s">
        <v>6945</v>
      </c>
      <c r="E191">
        <f t="shared" si="2"/>
        <v>3625</v>
      </c>
    </row>
    <row r="192" spans="1:5" x14ac:dyDescent="0.3">
      <c r="A192" t="s">
        <v>6945</v>
      </c>
      <c r="B192">
        <v>2608</v>
      </c>
      <c r="C192">
        <f>SUMIFS($B$2:$B192,$A$2:$A192,A192)</f>
        <v>3608</v>
      </c>
      <c r="D192" t="s">
        <v>7025</v>
      </c>
      <c r="E192">
        <f t="shared" si="2"/>
        <v>3570</v>
      </c>
    </row>
    <row r="193" spans="1:5" x14ac:dyDescent="0.3">
      <c r="A193" t="s">
        <v>7637</v>
      </c>
      <c r="B193">
        <v>285</v>
      </c>
      <c r="C193">
        <f>SUMIFS($B$2:$B193,$A$2:$A193,A193)</f>
        <v>582</v>
      </c>
      <c r="D193" t="s">
        <v>7559</v>
      </c>
      <c r="E193">
        <f t="shared" si="2"/>
        <v>3562</v>
      </c>
    </row>
    <row r="194" spans="1:5" x14ac:dyDescent="0.3">
      <c r="A194" t="s">
        <v>7126</v>
      </c>
      <c r="B194">
        <v>258</v>
      </c>
      <c r="C194">
        <f>SUMIFS($B$2:$B194,$A$2:$A194,A194)</f>
        <v>1929</v>
      </c>
      <c r="D194" t="s">
        <v>6947</v>
      </c>
      <c r="E194">
        <f t="shared" ref="E194:E257" si="3">SUMIFS($B$2:$B$2556,$A$2:$A$2556,D194)</f>
        <v>3534</v>
      </c>
    </row>
    <row r="195" spans="1:5" x14ac:dyDescent="0.3">
      <c r="A195" t="s">
        <v>7163</v>
      </c>
      <c r="B195">
        <v>290</v>
      </c>
      <c r="C195">
        <f>SUMIFS($B$2:$B195,$A$2:$A195,A195)</f>
        <v>707</v>
      </c>
      <c r="D195" t="s">
        <v>7272</v>
      </c>
      <c r="E195">
        <f t="shared" si="3"/>
        <v>3518</v>
      </c>
    </row>
    <row r="196" spans="1:5" x14ac:dyDescent="0.3">
      <c r="A196" t="s">
        <v>6947</v>
      </c>
      <c r="B196">
        <v>880</v>
      </c>
      <c r="C196">
        <f>SUMIFS($B$2:$B196,$A$2:$A196,A196)</f>
        <v>1312</v>
      </c>
      <c r="D196" t="s">
        <v>7597</v>
      </c>
      <c r="E196">
        <f t="shared" si="3"/>
        <v>3498</v>
      </c>
    </row>
    <row r="197" spans="1:5" x14ac:dyDescent="0.3">
      <c r="A197" t="s">
        <v>6948</v>
      </c>
      <c r="B197">
        <v>204</v>
      </c>
      <c r="C197">
        <f>SUMIFS($B$2:$B197,$A$2:$A197,A197)</f>
        <v>274</v>
      </c>
      <c r="D197" t="s">
        <v>7566</v>
      </c>
      <c r="E197">
        <f t="shared" si="3"/>
        <v>3481</v>
      </c>
    </row>
    <row r="198" spans="1:5" x14ac:dyDescent="0.3">
      <c r="A198" t="s">
        <v>7476</v>
      </c>
      <c r="B198">
        <v>272</v>
      </c>
      <c r="C198">
        <f>SUMIFS($B$2:$B198,$A$2:$A198,A198)</f>
        <v>6086</v>
      </c>
      <c r="D198" t="s">
        <v>7213</v>
      </c>
      <c r="E198">
        <f t="shared" si="3"/>
        <v>3464</v>
      </c>
    </row>
    <row r="199" spans="1:5" x14ac:dyDescent="0.3">
      <c r="A199" t="s">
        <v>6949</v>
      </c>
      <c r="B199">
        <v>610</v>
      </c>
      <c r="C199">
        <f>SUMIFS($B$2:$B199,$A$2:$A199,A199)</f>
        <v>658</v>
      </c>
      <c r="D199" t="s">
        <v>7290</v>
      </c>
      <c r="E199">
        <f t="shared" si="3"/>
        <v>3444</v>
      </c>
    </row>
    <row r="200" spans="1:5" x14ac:dyDescent="0.3">
      <c r="A200" t="s">
        <v>7625</v>
      </c>
      <c r="B200">
        <v>670</v>
      </c>
      <c r="C200">
        <f>SUMIFS($B$2:$B200,$A$2:$A200,A200)</f>
        <v>2452</v>
      </c>
      <c r="D200" t="s">
        <v>7142</v>
      </c>
      <c r="E200">
        <f t="shared" si="3"/>
        <v>3410</v>
      </c>
    </row>
    <row r="201" spans="1:5" x14ac:dyDescent="0.3">
      <c r="A201" t="s">
        <v>6951</v>
      </c>
      <c r="B201">
        <v>62</v>
      </c>
      <c r="C201">
        <f>SUMIFS($B$2:$B201,$A$2:$A201,A201)</f>
        <v>71</v>
      </c>
      <c r="D201" t="s">
        <v>7295</v>
      </c>
      <c r="E201">
        <f t="shared" si="3"/>
        <v>3345</v>
      </c>
    </row>
    <row r="202" spans="1:5" x14ac:dyDescent="0.3">
      <c r="A202" t="s">
        <v>7262</v>
      </c>
      <c r="B202">
        <v>486</v>
      </c>
      <c r="C202">
        <f>SUMIFS($B$2:$B202,$A$2:$A202,A202)</f>
        <v>486</v>
      </c>
      <c r="D202" t="s">
        <v>7654</v>
      </c>
      <c r="E202">
        <f t="shared" si="3"/>
        <v>3330</v>
      </c>
    </row>
    <row r="203" spans="1:5" x14ac:dyDescent="0.3">
      <c r="A203" t="s">
        <v>7632</v>
      </c>
      <c r="B203">
        <v>87</v>
      </c>
      <c r="C203">
        <f>SUMIFS($B$2:$B203,$A$2:$A203,A203)</f>
        <v>1536</v>
      </c>
      <c r="D203" t="s">
        <v>7733</v>
      </c>
      <c r="E203">
        <f t="shared" si="3"/>
        <v>3314</v>
      </c>
    </row>
    <row r="204" spans="1:5" x14ac:dyDescent="0.3">
      <c r="A204" t="s">
        <v>7607</v>
      </c>
      <c r="B204">
        <v>117</v>
      </c>
      <c r="C204">
        <f>SUMIFS($B$2:$B204,$A$2:$A204,A204)</f>
        <v>992</v>
      </c>
      <c r="D204" t="s">
        <v>7572</v>
      </c>
      <c r="E204">
        <f t="shared" si="3"/>
        <v>3271</v>
      </c>
    </row>
    <row r="205" spans="1:5" x14ac:dyDescent="0.3">
      <c r="A205" t="s">
        <v>7116</v>
      </c>
      <c r="B205">
        <v>234</v>
      </c>
      <c r="C205">
        <f>SUMIFS($B$2:$B205,$A$2:$A205,A205)</f>
        <v>278</v>
      </c>
      <c r="D205" t="s">
        <v>7552</v>
      </c>
      <c r="E205">
        <f t="shared" si="3"/>
        <v>3267</v>
      </c>
    </row>
    <row r="206" spans="1:5" x14ac:dyDescent="0.3">
      <c r="A206" t="s">
        <v>6885</v>
      </c>
      <c r="B206">
        <v>464</v>
      </c>
      <c r="C206">
        <f>SUMIFS($B$2:$B206,$A$2:$A206,A206)</f>
        <v>2318</v>
      </c>
      <c r="D206" t="s">
        <v>7539</v>
      </c>
      <c r="E206">
        <f t="shared" si="3"/>
        <v>3240</v>
      </c>
    </row>
    <row r="207" spans="1:5" x14ac:dyDescent="0.3">
      <c r="A207" t="s">
        <v>6953</v>
      </c>
      <c r="B207">
        <v>456</v>
      </c>
      <c r="C207">
        <f>SUMIFS($B$2:$B207,$A$2:$A207,A207)</f>
        <v>510</v>
      </c>
      <c r="D207" t="s">
        <v>7033</v>
      </c>
      <c r="E207">
        <f t="shared" si="3"/>
        <v>3214</v>
      </c>
    </row>
    <row r="208" spans="1:5" x14ac:dyDescent="0.3">
      <c r="A208" t="s">
        <v>6954</v>
      </c>
      <c r="B208">
        <v>108</v>
      </c>
      <c r="C208">
        <f>SUMIFS($B$2:$B208,$A$2:$A208,A208)</f>
        <v>339</v>
      </c>
      <c r="D208" t="s">
        <v>7548</v>
      </c>
      <c r="E208">
        <f t="shared" si="3"/>
        <v>3206</v>
      </c>
    </row>
    <row r="209" spans="1:5" x14ac:dyDescent="0.3">
      <c r="A209" t="s">
        <v>7138</v>
      </c>
      <c r="B209">
        <v>376</v>
      </c>
      <c r="C209">
        <f>SUMIFS($B$2:$B209,$A$2:$A209,A209)</f>
        <v>6578</v>
      </c>
      <c r="D209" t="s">
        <v>7617</v>
      </c>
      <c r="E209">
        <f t="shared" si="3"/>
        <v>3170</v>
      </c>
    </row>
    <row r="210" spans="1:5" x14ac:dyDescent="0.3">
      <c r="A210" t="s">
        <v>7226</v>
      </c>
      <c r="B210">
        <v>657</v>
      </c>
      <c r="C210">
        <f>SUMIFS($B$2:$B210,$A$2:$A210,A210)</f>
        <v>4183</v>
      </c>
      <c r="D210" t="s">
        <v>7357</v>
      </c>
      <c r="E210">
        <f t="shared" si="3"/>
        <v>3107</v>
      </c>
    </row>
    <row r="211" spans="1:5" x14ac:dyDescent="0.3">
      <c r="A211" t="s">
        <v>6955</v>
      </c>
      <c r="B211">
        <v>1078</v>
      </c>
      <c r="C211">
        <f>SUMIFS($B$2:$B211,$A$2:$A211,A211)</f>
        <v>2934</v>
      </c>
      <c r="D211" t="s">
        <v>7533</v>
      </c>
      <c r="E211">
        <f t="shared" si="3"/>
        <v>3104</v>
      </c>
    </row>
    <row r="212" spans="1:5" x14ac:dyDescent="0.3">
      <c r="A212" t="s">
        <v>7476</v>
      </c>
      <c r="B212">
        <v>1760</v>
      </c>
      <c r="C212">
        <f>SUMIFS($B$2:$B212,$A$2:$A212,A212)</f>
        <v>7846</v>
      </c>
      <c r="D212" t="s">
        <v>7665</v>
      </c>
      <c r="E212">
        <f t="shared" si="3"/>
        <v>3095</v>
      </c>
    </row>
    <row r="213" spans="1:5" x14ac:dyDescent="0.3">
      <c r="A213" t="s">
        <v>7607</v>
      </c>
      <c r="B213">
        <v>935</v>
      </c>
      <c r="C213">
        <f>SUMIFS($B$2:$B213,$A$2:$A213,A213)</f>
        <v>1927</v>
      </c>
      <c r="D213" t="s">
        <v>7418</v>
      </c>
      <c r="E213">
        <f t="shared" si="3"/>
        <v>3090</v>
      </c>
    </row>
    <row r="214" spans="1:5" x14ac:dyDescent="0.3">
      <c r="A214" t="s">
        <v>7607</v>
      </c>
      <c r="B214">
        <v>72</v>
      </c>
      <c r="C214">
        <f>SUMIFS($B$2:$B214,$A$2:$A214,A214)</f>
        <v>1999</v>
      </c>
      <c r="D214" t="s">
        <v>6924</v>
      </c>
      <c r="E214">
        <f t="shared" si="3"/>
        <v>3071</v>
      </c>
    </row>
    <row r="215" spans="1:5" x14ac:dyDescent="0.3">
      <c r="A215" t="s">
        <v>7449</v>
      </c>
      <c r="B215">
        <v>180</v>
      </c>
      <c r="C215">
        <f>SUMIFS($B$2:$B215,$A$2:$A215,A215)</f>
        <v>484</v>
      </c>
      <c r="D215" t="s">
        <v>7633</v>
      </c>
      <c r="E215">
        <f t="shared" si="3"/>
        <v>3067</v>
      </c>
    </row>
    <row r="216" spans="1:5" x14ac:dyDescent="0.3">
      <c r="A216" t="s">
        <v>7126</v>
      </c>
      <c r="B216">
        <v>4649</v>
      </c>
      <c r="C216">
        <f>SUMIFS($B$2:$B216,$A$2:$A216,A216)</f>
        <v>6578</v>
      </c>
      <c r="D216" t="s">
        <v>7028</v>
      </c>
      <c r="E216">
        <f t="shared" si="3"/>
        <v>3046</v>
      </c>
    </row>
    <row r="217" spans="1:5" x14ac:dyDescent="0.3">
      <c r="A217" t="s">
        <v>6956</v>
      </c>
      <c r="B217">
        <v>104</v>
      </c>
      <c r="C217">
        <f>SUMIFS($B$2:$B217,$A$2:$A217,A217)</f>
        <v>152</v>
      </c>
      <c r="D217" t="s">
        <v>7675</v>
      </c>
      <c r="E217">
        <f t="shared" si="3"/>
        <v>3028</v>
      </c>
    </row>
    <row r="218" spans="1:5" x14ac:dyDescent="0.3">
      <c r="A218" t="s">
        <v>6957</v>
      </c>
      <c r="B218">
        <v>4228</v>
      </c>
      <c r="C218">
        <f>SUMIFS($B$2:$B218,$A$2:$A218,A218)</f>
        <v>4768</v>
      </c>
      <c r="D218" t="s">
        <v>7258</v>
      </c>
      <c r="E218">
        <f t="shared" si="3"/>
        <v>3017</v>
      </c>
    </row>
    <row r="219" spans="1:5" x14ac:dyDescent="0.3">
      <c r="A219" t="s">
        <v>7537</v>
      </c>
      <c r="B219">
        <v>52</v>
      </c>
      <c r="C219">
        <f>SUMIFS($B$2:$B219,$A$2:$A219,A219)</f>
        <v>1636</v>
      </c>
      <c r="D219" t="s">
        <v>7169</v>
      </c>
      <c r="E219">
        <f t="shared" si="3"/>
        <v>2994</v>
      </c>
    </row>
    <row r="220" spans="1:5" x14ac:dyDescent="0.3">
      <c r="A220" t="s">
        <v>7620</v>
      </c>
      <c r="B220">
        <v>588</v>
      </c>
      <c r="C220">
        <f>SUMIFS($B$2:$B220,$A$2:$A220,A220)</f>
        <v>633</v>
      </c>
      <c r="D220" t="s">
        <v>7115</v>
      </c>
      <c r="E220">
        <f t="shared" si="3"/>
        <v>2981</v>
      </c>
    </row>
    <row r="221" spans="1:5" x14ac:dyDescent="0.3">
      <c r="A221" t="s">
        <v>6958</v>
      </c>
      <c r="B221">
        <v>94</v>
      </c>
      <c r="C221">
        <f>SUMIFS($B$2:$B221,$A$2:$A221,A221)</f>
        <v>220</v>
      </c>
      <c r="D221" t="s">
        <v>7540</v>
      </c>
      <c r="E221">
        <f t="shared" si="3"/>
        <v>2955</v>
      </c>
    </row>
    <row r="222" spans="1:5" x14ac:dyDescent="0.3">
      <c r="A222" t="s">
        <v>7613</v>
      </c>
      <c r="B222">
        <v>196</v>
      </c>
      <c r="C222">
        <f>SUMIFS($B$2:$B222,$A$2:$A222,A222)</f>
        <v>4419</v>
      </c>
      <c r="D222" t="s">
        <v>7717</v>
      </c>
      <c r="E222">
        <f t="shared" si="3"/>
        <v>2879</v>
      </c>
    </row>
    <row r="223" spans="1:5" x14ac:dyDescent="0.3">
      <c r="A223" t="s">
        <v>7184</v>
      </c>
      <c r="B223">
        <v>180</v>
      </c>
      <c r="C223">
        <f>SUMIFS($B$2:$B223,$A$2:$A223,A223)</f>
        <v>209</v>
      </c>
      <c r="D223" t="s">
        <v>7513</v>
      </c>
      <c r="E223">
        <f t="shared" si="3"/>
        <v>2845</v>
      </c>
    </row>
    <row r="224" spans="1:5" x14ac:dyDescent="0.3">
      <c r="A224" t="s">
        <v>6960</v>
      </c>
      <c r="B224">
        <v>60</v>
      </c>
      <c r="C224">
        <f>SUMIFS($B$2:$B224,$A$2:$A224,A224)</f>
        <v>1300</v>
      </c>
      <c r="D224" t="s">
        <v>7393</v>
      </c>
      <c r="E224">
        <f t="shared" si="3"/>
        <v>2818</v>
      </c>
    </row>
    <row r="225" spans="1:5" x14ac:dyDescent="0.3">
      <c r="A225" t="s">
        <v>7405</v>
      </c>
      <c r="B225">
        <v>326</v>
      </c>
      <c r="C225">
        <f>SUMIFS($B$2:$B225,$A$2:$A225,A225)</f>
        <v>2077</v>
      </c>
      <c r="D225" t="s">
        <v>7134</v>
      </c>
      <c r="E225">
        <f t="shared" si="3"/>
        <v>2809</v>
      </c>
    </row>
    <row r="226" spans="1:5" x14ac:dyDescent="0.3">
      <c r="A226" t="s">
        <v>7125</v>
      </c>
      <c r="B226">
        <v>527</v>
      </c>
      <c r="C226">
        <f>SUMIFS($B$2:$B226,$A$2:$A226,A226)</f>
        <v>527</v>
      </c>
      <c r="D226" t="s">
        <v>7091</v>
      </c>
      <c r="E226">
        <f t="shared" si="3"/>
        <v>2778</v>
      </c>
    </row>
    <row r="227" spans="1:5" x14ac:dyDescent="0.3">
      <c r="A227" t="s">
        <v>6970</v>
      </c>
      <c r="B227">
        <v>513</v>
      </c>
      <c r="C227">
        <f>SUMIFS($B$2:$B227,$A$2:$A227,A227)</f>
        <v>513</v>
      </c>
      <c r="D227" t="s">
        <v>7054</v>
      </c>
      <c r="E227">
        <f t="shared" si="3"/>
        <v>2758</v>
      </c>
    </row>
    <row r="228" spans="1:5" x14ac:dyDescent="0.3">
      <c r="A228" t="s">
        <v>7038</v>
      </c>
      <c r="B228">
        <v>65</v>
      </c>
      <c r="C228">
        <f>SUMIFS($B$2:$B228,$A$2:$A228,A228)</f>
        <v>1629</v>
      </c>
      <c r="D228" t="s">
        <v>7053</v>
      </c>
      <c r="E228">
        <f t="shared" si="3"/>
        <v>2711</v>
      </c>
    </row>
    <row r="229" spans="1:5" x14ac:dyDescent="0.3">
      <c r="A229" t="s">
        <v>6971</v>
      </c>
      <c r="B229">
        <v>728</v>
      </c>
      <c r="C229">
        <f>SUMIFS($B$2:$B229,$A$2:$A229,A229)</f>
        <v>728</v>
      </c>
      <c r="D229" t="s">
        <v>7437</v>
      </c>
      <c r="E229">
        <f t="shared" si="3"/>
        <v>2705</v>
      </c>
    </row>
    <row r="230" spans="1:5" x14ac:dyDescent="0.3">
      <c r="A230" t="s">
        <v>6972</v>
      </c>
      <c r="B230">
        <v>124</v>
      </c>
      <c r="C230">
        <f>SUMIFS($B$2:$B230,$A$2:$A230,A230)</f>
        <v>124</v>
      </c>
      <c r="D230" t="s">
        <v>7048</v>
      </c>
      <c r="E230">
        <f t="shared" si="3"/>
        <v>2705</v>
      </c>
    </row>
    <row r="231" spans="1:5" x14ac:dyDescent="0.3">
      <c r="A231" t="s">
        <v>6973</v>
      </c>
      <c r="B231">
        <v>129</v>
      </c>
      <c r="C231">
        <f>SUMIFS($B$2:$B231,$A$2:$A231,A231)</f>
        <v>129</v>
      </c>
      <c r="D231" t="s">
        <v>7005</v>
      </c>
      <c r="E231">
        <f t="shared" si="3"/>
        <v>2682</v>
      </c>
    </row>
    <row r="232" spans="1:5" x14ac:dyDescent="0.3">
      <c r="A232" t="s">
        <v>6974</v>
      </c>
      <c r="B232">
        <v>260</v>
      </c>
      <c r="C232">
        <f>SUMIFS($B$2:$B232,$A$2:$A232,A232)</f>
        <v>260</v>
      </c>
      <c r="D232" t="s">
        <v>7162</v>
      </c>
      <c r="E232">
        <f t="shared" si="3"/>
        <v>2654</v>
      </c>
    </row>
    <row r="233" spans="1:5" x14ac:dyDescent="0.3">
      <c r="A233" t="s">
        <v>7126</v>
      </c>
      <c r="B233">
        <v>1022</v>
      </c>
      <c r="C233">
        <f>SUMIFS($B$2:$B233,$A$2:$A233,A233)</f>
        <v>7600</v>
      </c>
      <c r="D233" t="s">
        <v>6977</v>
      </c>
      <c r="E233">
        <f t="shared" si="3"/>
        <v>2595</v>
      </c>
    </row>
    <row r="234" spans="1:5" x14ac:dyDescent="0.3">
      <c r="A234" t="s">
        <v>7365</v>
      </c>
      <c r="B234">
        <v>274</v>
      </c>
      <c r="C234">
        <f>SUMIFS($B$2:$B234,$A$2:$A234,A234)</f>
        <v>1179</v>
      </c>
      <c r="D234" t="s">
        <v>7294</v>
      </c>
      <c r="E234">
        <f t="shared" si="3"/>
        <v>2585</v>
      </c>
    </row>
    <row r="235" spans="1:5" x14ac:dyDescent="0.3">
      <c r="A235" t="s">
        <v>7148</v>
      </c>
      <c r="B235">
        <v>138</v>
      </c>
      <c r="C235">
        <f>SUMIFS($B$2:$B235,$A$2:$A235,A235)</f>
        <v>138</v>
      </c>
      <c r="D235" t="s">
        <v>7710</v>
      </c>
      <c r="E235">
        <f t="shared" si="3"/>
        <v>2575</v>
      </c>
    </row>
    <row r="236" spans="1:5" x14ac:dyDescent="0.3">
      <c r="A236" t="s">
        <v>7116</v>
      </c>
      <c r="B236">
        <v>446</v>
      </c>
      <c r="C236">
        <f>SUMIFS($B$2:$B236,$A$2:$A236,A236)</f>
        <v>724</v>
      </c>
      <c r="D236" t="s">
        <v>7625</v>
      </c>
      <c r="E236">
        <f t="shared" si="3"/>
        <v>2530</v>
      </c>
    </row>
    <row r="237" spans="1:5" x14ac:dyDescent="0.3">
      <c r="A237" t="s">
        <v>7628</v>
      </c>
      <c r="B237">
        <v>2022</v>
      </c>
      <c r="C237">
        <f>SUMIFS($B$2:$B237,$A$2:$A237,A237)</f>
        <v>2022</v>
      </c>
      <c r="D237" t="s">
        <v>7369</v>
      </c>
      <c r="E237">
        <f t="shared" si="3"/>
        <v>2517</v>
      </c>
    </row>
    <row r="238" spans="1:5" x14ac:dyDescent="0.3">
      <c r="A238" t="s">
        <v>6975</v>
      </c>
      <c r="B238">
        <v>220</v>
      </c>
      <c r="C238">
        <f>SUMIFS($B$2:$B238,$A$2:$A238,A238)</f>
        <v>220</v>
      </c>
      <c r="D238" t="s">
        <v>7391</v>
      </c>
      <c r="E238">
        <f t="shared" si="3"/>
        <v>2507</v>
      </c>
    </row>
    <row r="239" spans="1:5" x14ac:dyDescent="0.3">
      <c r="A239" t="s">
        <v>6976</v>
      </c>
      <c r="B239">
        <v>506</v>
      </c>
      <c r="C239">
        <f>SUMIFS($B$2:$B239,$A$2:$A239,A239)</f>
        <v>506</v>
      </c>
      <c r="D239" t="s">
        <v>7209</v>
      </c>
      <c r="E239">
        <f t="shared" si="3"/>
        <v>2476</v>
      </c>
    </row>
    <row r="240" spans="1:5" x14ac:dyDescent="0.3">
      <c r="A240" t="s">
        <v>7262</v>
      </c>
      <c r="B240">
        <v>224</v>
      </c>
      <c r="C240">
        <f>SUMIFS($B$2:$B240,$A$2:$A240,A240)</f>
        <v>710</v>
      </c>
      <c r="D240" t="s">
        <v>7415</v>
      </c>
      <c r="E240">
        <f t="shared" si="3"/>
        <v>2440</v>
      </c>
    </row>
    <row r="241" spans="1:5" x14ac:dyDescent="0.3">
      <c r="A241" t="s">
        <v>7069</v>
      </c>
      <c r="B241">
        <v>102</v>
      </c>
      <c r="C241">
        <f>SUMIFS($B$2:$B241,$A$2:$A241,A241)</f>
        <v>102</v>
      </c>
      <c r="D241" t="s">
        <v>7644</v>
      </c>
      <c r="E241">
        <f t="shared" si="3"/>
        <v>2434</v>
      </c>
    </row>
    <row r="242" spans="1:5" x14ac:dyDescent="0.3">
      <c r="A242" t="s">
        <v>7628</v>
      </c>
      <c r="B242">
        <v>89</v>
      </c>
      <c r="C242">
        <f>SUMIFS($B$2:$B242,$A$2:$A242,A242)</f>
        <v>2111</v>
      </c>
      <c r="D242" t="s">
        <v>7097</v>
      </c>
      <c r="E242">
        <f t="shared" si="3"/>
        <v>2428</v>
      </c>
    </row>
    <row r="243" spans="1:5" x14ac:dyDescent="0.3">
      <c r="A243" t="s">
        <v>6906</v>
      </c>
      <c r="B243">
        <v>201</v>
      </c>
      <c r="C243">
        <f>SUMIFS($B$2:$B243,$A$2:$A243,A243)</f>
        <v>1189</v>
      </c>
      <c r="D243" t="s">
        <v>6885</v>
      </c>
      <c r="E243">
        <f t="shared" si="3"/>
        <v>2418</v>
      </c>
    </row>
    <row r="244" spans="1:5" x14ac:dyDescent="0.3">
      <c r="A244" t="s">
        <v>7350</v>
      </c>
      <c r="B244">
        <v>2640</v>
      </c>
      <c r="C244">
        <f>SUMIFS($B$2:$B244,$A$2:$A244,A244)</f>
        <v>3952</v>
      </c>
      <c r="D244" t="s">
        <v>7009</v>
      </c>
      <c r="E244">
        <f t="shared" si="3"/>
        <v>2411</v>
      </c>
    </row>
    <row r="245" spans="1:5" x14ac:dyDescent="0.3">
      <c r="A245" t="s">
        <v>6977</v>
      </c>
      <c r="B245">
        <v>1342</v>
      </c>
      <c r="C245">
        <f>SUMIFS($B$2:$B245,$A$2:$A245,A245)</f>
        <v>1342</v>
      </c>
      <c r="D245" t="s">
        <v>7475</v>
      </c>
      <c r="E245">
        <f t="shared" si="3"/>
        <v>2392</v>
      </c>
    </row>
    <row r="246" spans="1:5" x14ac:dyDescent="0.3">
      <c r="A246" t="s">
        <v>7620</v>
      </c>
      <c r="B246">
        <v>610</v>
      </c>
      <c r="C246">
        <f>SUMIFS($B$2:$B246,$A$2:$A246,A246)</f>
        <v>1243</v>
      </c>
      <c r="D246" t="s">
        <v>6930</v>
      </c>
      <c r="E246">
        <f t="shared" si="3"/>
        <v>2382</v>
      </c>
    </row>
    <row r="247" spans="1:5" x14ac:dyDescent="0.3">
      <c r="A247" t="s">
        <v>6979</v>
      </c>
      <c r="B247">
        <v>640</v>
      </c>
      <c r="C247">
        <f>SUMIFS($B$2:$B247,$A$2:$A247,A247)</f>
        <v>640</v>
      </c>
      <c r="D247" t="s">
        <v>7123</v>
      </c>
      <c r="E247">
        <f t="shared" si="3"/>
        <v>2374</v>
      </c>
    </row>
    <row r="248" spans="1:5" x14ac:dyDescent="0.3">
      <c r="A248" t="s">
        <v>7607</v>
      </c>
      <c r="B248">
        <v>111</v>
      </c>
      <c r="C248">
        <f>SUMIFS($B$2:$B248,$A$2:$A248,A248)</f>
        <v>2110</v>
      </c>
      <c r="D248" t="s">
        <v>7583</v>
      </c>
      <c r="E248">
        <f t="shared" si="3"/>
        <v>2361</v>
      </c>
    </row>
    <row r="249" spans="1:5" x14ac:dyDescent="0.3">
      <c r="A249" t="s">
        <v>7184</v>
      </c>
      <c r="B249">
        <v>84</v>
      </c>
      <c r="C249">
        <f>SUMIFS($B$2:$B249,$A$2:$A249,A249)</f>
        <v>293</v>
      </c>
      <c r="D249" t="s">
        <v>7386</v>
      </c>
      <c r="E249">
        <f t="shared" si="3"/>
        <v>2344</v>
      </c>
    </row>
    <row r="250" spans="1:5" x14ac:dyDescent="0.3">
      <c r="A250" t="s">
        <v>7231</v>
      </c>
      <c r="B250">
        <v>2580</v>
      </c>
      <c r="C250">
        <f>SUMIFS($B$2:$B250,$A$2:$A250,A250)</f>
        <v>3933</v>
      </c>
      <c r="D250" t="s">
        <v>7602</v>
      </c>
      <c r="E250">
        <f t="shared" si="3"/>
        <v>2331</v>
      </c>
    </row>
    <row r="251" spans="1:5" x14ac:dyDescent="0.3">
      <c r="A251" t="s">
        <v>6980</v>
      </c>
      <c r="B251">
        <v>13</v>
      </c>
      <c r="C251">
        <f>SUMIFS($B$2:$B251,$A$2:$A251,A251)</f>
        <v>13</v>
      </c>
      <c r="D251" t="s">
        <v>6990</v>
      </c>
      <c r="E251">
        <f t="shared" si="3"/>
        <v>2321</v>
      </c>
    </row>
    <row r="252" spans="1:5" x14ac:dyDescent="0.3">
      <c r="A252" t="s">
        <v>6981</v>
      </c>
      <c r="B252">
        <v>2443</v>
      </c>
      <c r="C252">
        <f>SUMIFS($B$2:$B252,$A$2:$A252,A252)</f>
        <v>2443</v>
      </c>
      <c r="D252" t="s">
        <v>6992</v>
      </c>
      <c r="E252">
        <f t="shared" si="3"/>
        <v>2282</v>
      </c>
    </row>
    <row r="253" spans="1:5" x14ac:dyDescent="0.3">
      <c r="A253" t="s">
        <v>7365</v>
      </c>
      <c r="B253">
        <v>225</v>
      </c>
      <c r="C253">
        <f>SUMIFS($B$2:$B253,$A$2:$A253,A253)</f>
        <v>1404</v>
      </c>
      <c r="D253" t="s">
        <v>7042</v>
      </c>
      <c r="E253">
        <f t="shared" si="3"/>
        <v>2260</v>
      </c>
    </row>
    <row r="254" spans="1:5" x14ac:dyDescent="0.3">
      <c r="A254" t="s">
        <v>6982</v>
      </c>
      <c r="B254">
        <v>256</v>
      </c>
      <c r="C254">
        <f>SUMIFS($B$2:$B254,$A$2:$A254,A254)</f>
        <v>256</v>
      </c>
      <c r="D254" t="s">
        <v>6912</v>
      </c>
      <c r="E254">
        <f t="shared" si="3"/>
        <v>2251</v>
      </c>
    </row>
    <row r="255" spans="1:5" x14ac:dyDescent="0.3">
      <c r="A255" t="s">
        <v>7442</v>
      </c>
      <c r="B255">
        <v>1572</v>
      </c>
      <c r="C255">
        <f>SUMIFS($B$2:$B255,$A$2:$A255,A255)</f>
        <v>1572</v>
      </c>
      <c r="D255" t="s">
        <v>6979</v>
      </c>
      <c r="E255">
        <f t="shared" si="3"/>
        <v>2246</v>
      </c>
    </row>
    <row r="256" spans="1:5" x14ac:dyDescent="0.3">
      <c r="A256" t="s">
        <v>7322</v>
      </c>
      <c r="B256">
        <v>150</v>
      </c>
      <c r="C256">
        <f>SUMIFS($B$2:$B256,$A$2:$A256,A256)</f>
        <v>1887</v>
      </c>
      <c r="D256" t="s">
        <v>7094</v>
      </c>
      <c r="E256">
        <f t="shared" si="3"/>
        <v>2244</v>
      </c>
    </row>
    <row r="257" spans="1:5" x14ac:dyDescent="0.3">
      <c r="A257" t="s">
        <v>6983</v>
      </c>
      <c r="B257">
        <v>230</v>
      </c>
      <c r="C257">
        <f>SUMIFS($B$2:$B257,$A$2:$A257,A257)</f>
        <v>230</v>
      </c>
      <c r="D257" t="s">
        <v>7695</v>
      </c>
      <c r="E257">
        <f t="shared" si="3"/>
        <v>2220</v>
      </c>
    </row>
    <row r="258" spans="1:5" x14ac:dyDescent="0.3">
      <c r="A258" t="s">
        <v>7436</v>
      </c>
      <c r="B258">
        <v>4832</v>
      </c>
      <c r="C258">
        <f>SUMIFS($B$2:$B258,$A$2:$A258,A258)</f>
        <v>6092</v>
      </c>
      <c r="D258" t="s">
        <v>7320</v>
      </c>
      <c r="E258">
        <f t="shared" ref="E258:E321" si="4">SUMIFS($B$2:$B$2556,$A$2:$A$2556,D258)</f>
        <v>2216</v>
      </c>
    </row>
    <row r="259" spans="1:5" x14ac:dyDescent="0.3">
      <c r="A259" t="s">
        <v>6984</v>
      </c>
      <c r="B259">
        <v>348</v>
      </c>
      <c r="C259">
        <f>SUMIFS($B$2:$B259,$A$2:$A259,A259)</f>
        <v>348</v>
      </c>
      <c r="D259" t="s">
        <v>7605</v>
      </c>
      <c r="E259">
        <f t="shared" si="4"/>
        <v>2192</v>
      </c>
    </row>
    <row r="260" spans="1:5" x14ac:dyDescent="0.3">
      <c r="A260" t="s">
        <v>7350</v>
      </c>
      <c r="B260">
        <v>135</v>
      </c>
      <c r="C260">
        <f>SUMIFS($B$2:$B260,$A$2:$A260,A260)</f>
        <v>4087</v>
      </c>
      <c r="D260" t="s">
        <v>7017</v>
      </c>
      <c r="E260">
        <f t="shared" si="4"/>
        <v>2185</v>
      </c>
    </row>
    <row r="261" spans="1:5" x14ac:dyDescent="0.3">
      <c r="A261" t="s">
        <v>7345</v>
      </c>
      <c r="B261">
        <v>105</v>
      </c>
      <c r="C261">
        <f>SUMIFS($B$2:$B261,$A$2:$A261,A261)</f>
        <v>204</v>
      </c>
      <c r="D261" t="s">
        <v>7420</v>
      </c>
      <c r="E261">
        <f t="shared" si="4"/>
        <v>2165</v>
      </c>
    </row>
    <row r="262" spans="1:5" x14ac:dyDescent="0.3">
      <c r="A262" t="s">
        <v>7126</v>
      </c>
      <c r="B262">
        <v>258</v>
      </c>
      <c r="C262">
        <f>SUMIFS($B$2:$B262,$A$2:$A262,A262)</f>
        <v>7858</v>
      </c>
      <c r="D262" t="s">
        <v>7055</v>
      </c>
      <c r="E262">
        <f t="shared" si="4"/>
        <v>2158</v>
      </c>
    </row>
    <row r="263" spans="1:5" x14ac:dyDescent="0.3">
      <c r="A263" t="s">
        <v>7345</v>
      </c>
      <c r="B263">
        <v>662</v>
      </c>
      <c r="C263">
        <f>SUMIFS($B$2:$B263,$A$2:$A263,A263)</f>
        <v>866</v>
      </c>
      <c r="D263" t="s">
        <v>7707</v>
      </c>
      <c r="E263">
        <f t="shared" si="4"/>
        <v>2156</v>
      </c>
    </row>
    <row r="264" spans="1:5" x14ac:dyDescent="0.3">
      <c r="A264" t="s">
        <v>7308</v>
      </c>
      <c r="B264">
        <v>974</v>
      </c>
      <c r="C264">
        <f>SUMIFS($B$2:$B264,$A$2:$A264,A264)</f>
        <v>974</v>
      </c>
      <c r="D264" t="s">
        <v>7228</v>
      </c>
      <c r="E264">
        <f t="shared" si="4"/>
        <v>2144</v>
      </c>
    </row>
    <row r="265" spans="1:5" x14ac:dyDescent="0.3">
      <c r="A265" t="s">
        <v>7335</v>
      </c>
      <c r="B265">
        <v>387</v>
      </c>
      <c r="C265">
        <f>SUMIFS($B$2:$B265,$A$2:$A265,A265)</f>
        <v>498</v>
      </c>
      <c r="D265" t="s">
        <v>7187</v>
      </c>
      <c r="E265">
        <f t="shared" si="4"/>
        <v>2138</v>
      </c>
    </row>
    <row r="266" spans="1:5" x14ac:dyDescent="0.3">
      <c r="A266" t="s">
        <v>6987</v>
      </c>
      <c r="B266">
        <v>170</v>
      </c>
      <c r="C266">
        <f>SUMIFS($B$2:$B266,$A$2:$A266,A266)</f>
        <v>170</v>
      </c>
      <c r="D266" t="s">
        <v>7646</v>
      </c>
      <c r="E266">
        <f t="shared" si="4"/>
        <v>2134</v>
      </c>
    </row>
    <row r="267" spans="1:5" x14ac:dyDescent="0.3">
      <c r="A267" t="s">
        <v>7608</v>
      </c>
      <c r="B267">
        <v>1060</v>
      </c>
      <c r="C267">
        <f>SUMIFS($B$2:$B267,$A$2:$A267,A267)</f>
        <v>5314</v>
      </c>
      <c r="D267" t="s">
        <v>7089</v>
      </c>
      <c r="E267">
        <f t="shared" si="4"/>
        <v>2128</v>
      </c>
    </row>
    <row r="268" spans="1:5" x14ac:dyDescent="0.3">
      <c r="A268" t="s">
        <v>7608</v>
      </c>
      <c r="B268">
        <v>6800</v>
      </c>
      <c r="C268">
        <f>SUMIFS($B$2:$B268,$A$2:$A268,A268)</f>
        <v>12114</v>
      </c>
      <c r="D268" t="s">
        <v>7327</v>
      </c>
      <c r="E268">
        <f t="shared" si="4"/>
        <v>2108</v>
      </c>
    </row>
    <row r="269" spans="1:5" x14ac:dyDescent="0.3">
      <c r="A269" t="s">
        <v>6988</v>
      </c>
      <c r="B269">
        <v>189</v>
      </c>
      <c r="C269">
        <f>SUMIFS($B$2:$B269,$A$2:$A269,A269)</f>
        <v>189</v>
      </c>
      <c r="D269" t="s">
        <v>7007</v>
      </c>
      <c r="E269">
        <f t="shared" si="4"/>
        <v>2100</v>
      </c>
    </row>
    <row r="270" spans="1:5" x14ac:dyDescent="0.3">
      <c r="A270" t="s">
        <v>7449</v>
      </c>
      <c r="B270">
        <v>2721</v>
      </c>
      <c r="C270">
        <f>SUMIFS($B$2:$B270,$A$2:$A270,A270)</f>
        <v>3205</v>
      </c>
      <c r="D270" t="s">
        <v>7122</v>
      </c>
      <c r="E270">
        <f t="shared" si="4"/>
        <v>2088</v>
      </c>
    </row>
    <row r="271" spans="1:5" x14ac:dyDescent="0.3">
      <c r="A271" t="s">
        <v>6989</v>
      </c>
      <c r="B271">
        <v>1575</v>
      </c>
      <c r="C271">
        <f>SUMIFS($B$2:$B271,$A$2:$A271,A271)</f>
        <v>1575</v>
      </c>
      <c r="D271" t="s">
        <v>7343</v>
      </c>
      <c r="E271">
        <f t="shared" si="4"/>
        <v>2079</v>
      </c>
    </row>
    <row r="272" spans="1:5" x14ac:dyDescent="0.3">
      <c r="A272" t="s">
        <v>6991</v>
      </c>
      <c r="B272">
        <v>295</v>
      </c>
      <c r="C272">
        <f>SUMIFS($B$2:$B272,$A$2:$A272,A272)</f>
        <v>295</v>
      </c>
      <c r="D272" t="s">
        <v>7242</v>
      </c>
      <c r="E272">
        <f t="shared" si="4"/>
        <v>2069</v>
      </c>
    </row>
    <row r="273" spans="1:5" x14ac:dyDescent="0.3">
      <c r="A273" t="s">
        <v>7119</v>
      </c>
      <c r="B273">
        <v>1394</v>
      </c>
      <c r="C273">
        <f>SUMIFS($B$2:$B273,$A$2:$A273,A273)</f>
        <v>2030</v>
      </c>
      <c r="D273" t="s">
        <v>7590</v>
      </c>
      <c r="E273">
        <f t="shared" si="4"/>
        <v>2069</v>
      </c>
    </row>
    <row r="274" spans="1:5" x14ac:dyDescent="0.3">
      <c r="A274" t="s">
        <v>7184</v>
      </c>
      <c r="B274">
        <v>9313</v>
      </c>
      <c r="C274">
        <f>SUMIFS($B$2:$B274,$A$2:$A274,A274)</f>
        <v>9606</v>
      </c>
      <c r="D274" t="s">
        <v>7165</v>
      </c>
      <c r="E274">
        <f t="shared" si="4"/>
        <v>2067</v>
      </c>
    </row>
    <row r="275" spans="1:5" x14ac:dyDescent="0.3">
      <c r="A275" t="s">
        <v>7629</v>
      </c>
      <c r="B275">
        <v>166</v>
      </c>
      <c r="C275">
        <f>SUMIFS($B$2:$B275,$A$2:$A275,A275)</f>
        <v>166</v>
      </c>
      <c r="D275" t="s">
        <v>7406</v>
      </c>
      <c r="E275">
        <f t="shared" si="4"/>
        <v>2060</v>
      </c>
    </row>
    <row r="276" spans="1:5" x14ac:dyDescent="0.3">
      <c r="A276" t="s">
        <v>6992</v>
      </c>
      <c r="B276">
        <v>114</v>
      </c>
      <c r="C276">
        <f>SUMIFS($B$2:$B276,$A$2:$A276,A276)</f>
        <v>114</v>
      </c>
      <c r="D276" t="s">
        <v>7002</v>
      </c>
      <c r="E276">
        <f t="shared" si="4"/>
        <v>2056</v>
      </c>
    </row>
    <row r="277" spans="1:5" x14ac:dyDescent="0.3">
      <c r="A277" t="s">
        <v>7373</v>
      </c>
      <c r="B277">
        <v>108</v>
      </c>
      <c r="C277">
        <f>SUMIFS($B$2:$B277,$A$2:$A277,A277)</f>
        <v>227</v>
      </c>
      <c r="D277" t="s">
        <v>6972</v>
      </c>
      <c r="E277">
        <f t="shared" si="4"/>
        <v>2056</v>
      </c>
    </row>
    <row r="278" spans="1:5" x14ac:dyDescent="0.3">
      <c r="A278" t="s">
        <v>7637</v>
      </c>
      <c r="B278">
        <v>1950</v>
      </c>
      <c r="C278">
        <f>SUMIFS($B$2:$B278,$A$2:$A278,A278)</f>
        <v>2532</v>
      </c>
      <c r="D278" t="s">
        <v>7032</v>
      </c>
      <c r="E278">
        <f t="shared" si="4"/>
        <v>2044</v>
      </c>
    </row>
    <row r="279" spans="1:5" x14ac:dyDescent="0.3">
      <c r="A279" t="s">
        <v>7595</v>
      </c>
      <c r="B279">
        <v>186</v>
      </c>
      <c r="C279">
        <f>SUMIFS($B$2:$B279,$A$2:$A279,A279)</f>
        <v>1040</v>
      </c>
      <c r="D279" t="s">
        <v>7400</v>
      </c>
      <c r="E279">
        <f t="shared" si="4"/>
        <v>2037</v>
      </c>
    </row>
    <row r="280" spans="1:5" x14ac:dyDescent="0.3">
      <c r="A280" t="s">
        <v>6993</v>
      </c>
      <c r="B280">
        <v>201</v>
      </c>
      <c r="C280">
        <f>SUMIFS($B$2:$B280,$A$2:$A280,A280)</f>
        <v>201</v>
      </c>
      <c r="D280" t="s">
        <v>7287</v>
      </c>
      <c r="E280">
        <f t="shared" si="4"/>
        <v>2016</v>
      </c>
    </row>
    <row r="281" spans="1:5" x14ac:dyDescent="0.3">
      <c r="A281" t="s">
        <v>7185</v>
      </c>
      <c r="B281">
        <v>172</v>
      </c>
      <c r="C281">
        <f>SUMIFS($B$2:$B281,$A$2:$A281,A281)</f>
        <v>196</v>
      </c>
      <c r="D281" t="s">
        <v>7419</v>
      </c>
      <c r="E281">
        <f t="shared" si="4"/>
        <v>1998</v>
      </c>
    </row>
    <row r="282" spans="1:5" x14ac:dyDescent="0.3">
      <c r="A282" t="s">
        <v>7365</v>
      </c>
      <c r="B282">
        <v>258</v>
      </c>
      <c r="C282">
        <f>SUMIFS($B$2:$B282,$A$2:$A282,A282)</f>
        <v>1662</v>
      </c>
      <c r="D282" t="s">
        <v>7279</v>
      </c>
      <c r="E282">
        <f t="shared" si="4"/>
        <v>1990</v>
      </c>
    </row>
    <row r="283" spans="1:5" x14ac:dyDescent="0.3">
      <c r="A283" t="s">
        <v>7049</v>
      </c>
      <c r="B283">
        <v>582</v>
      </c>
      <c r="C283">
        <f>SUMIFS($B$2:$B283,$A$2:$A283,A283)</f>
        <v>1233</v>
      </c>
      <c r="D283" t="s">
        <v>7056</v>
      </c>
      <c r="E283">
        <f t="shared" si="4"/>
        <v>1978</v>
      </c>
    </row>
    <row r="284" spans="1:5" x14ac:dyDescent="0.3">
      <c r="A284" t="s">
        <v>6995</v>
      </c>
      <c r="B284">
        <v>20</v>
      </c>
      <c r="C284">
        <f>SUMIFS($B$2:$B284,$A$2:$A284,A284)</f>
        <v>2165</v>
      </c>
      <c r="D284" t="s">
        <v>7333</v>
      </c>
      <c r="E284">
        <f t="shared" si="4"/>
        <v>1978</v>
      </c>
    </row>
    <row r="285" spans="1:5" x14ac:dyDescent="0.3">
      <c r="A285" t="s">
        <v>6996</v>
      </c>
      <c r="B285">
        <v>910</v>
      </c>
      <c r="C285">
        <f>SUMIFS($B$2:$B285,$A$2:$A285,A285)</f>
        <v>910</v>
      </c>
      <c r="D285" t="s">
        <v>7727</v>
      </c>
      <c r="E285">
        <f t="shared" si="4"/>
        <v>1965</v>
      </c>
    </row>
    <row r="286" spans="1:5" x14ac:dyDescent="0.3">
      <c r="A286" t="s">
        <v>7618</v>
      </c>
      <c r="B286">
        <v>303</v>
      </c>
      <c r="C286">
        <f>SUMIFS($B$2:$B286,$A$2:$A286,A286)</f>
        <v>1530</v>
      </c>
      <c r="D286" t="s">
        <v>7542</v>
      </c>
      <c r="E286">
        <f t="shared" si="4"/>
        <v>1961</v>
      </c>
    </row>
    <row r="287" spans="1:5" x14ac:dyDescent="0.3">
      <c r="A287" t="s">
        <v>6997</v>
      </c>
      <c r="B287">
        <v>580</v>
      </c>
      <c r="C287">
        <f>SUMIFS($B$2:$B287,$A$2:$A287,A287)</f>
        <v>580</v>
      </c>
      <c r="D287" t="s">
        <v>7731</v>
      </c>
      <c r="E287">
        <f t="shared" si="4"/>
        <v>1952</v>
      </c>
    </row>
    <row r="288" spans="1:5" x14ac:dyDescent="0.3">
      <c r="A288" t="s">
        <v>7607</v>
      </c>
      <c r="B288">
        <v>300</v>
      </c>
      <c r="C288">
        <f>SUMIFS($B$2:$B288,$A$2:$A288,A288)</f>
        <v>2410</v>
      </c>
      <c r="D288" t="s">
        <v>7569</v>
      </c>
      <c r="E288">
        <f t="shared" si="4"/>
        <v>1952</v>
      </c>
    </row>
    <row r="289" spans="1:5" x14ac:dyDescent="0.3">
      <c r="A289" t="s">
        <v>7619</v>
      </c>
      <c r="B289">
        <v>867</v>
      </c>
      <c r="C289">
        <f>SUMIFS($B$2:$B289,$A$2:$A289,A289)</f>
        <v>867</v>
      </c>
      <c r="D289" t="s">
        <v>7076</v>
      </c>
      <c r="E289">
        <f t="shared" si="4"/>
        <v>1952</v>
      </c>
    </row>
    <row r="290" spans="1:5" x14ac:dyDescent="0.3">
      <c r="A290" t="s">
        <v>6982</v>
      </c>
      <c r="B290">
        <v>2023</v>
      </c>
      <c r="C290">
        <f>SUMIFS($B$2:$B290,$A$2:$A290,A290)</f>
        <v>2279</v>
      </c>
      <c r="D290" t="s">
        <v>7347</v>
      </c>
      <c r="E290">
        <f t="shared" si="4"/>
        <v>1945</v>
      </c>
    </row>
    <row r="291" spans="1:5" x14ac:dyDescent="0.3">
      <c r="A291" t="s">
        <v>7619</v>
      </c>
      <c r="B291">
        <v>566</v>
      </c>
      <c r="C291">
        <f>SUMIFS($B$2:$B291,$A$2:$A291,A291)</f>
        <v>1433</v>
      </c>
      <c r="D291" t="s">
        <v>7423</v>
      </c>
      <c r="E291">
        <f t="shared" si="4"/>
        <v>1907</v>
      </c>
    </row>
    <row r="292" spans="1:5" x14ac:dyDescent="0.3">
      <c r="A292" t="s">
        <v>7365</v>
      </c>
      <c r="B292">
        <v>690</v>
      </c>
      <c r="C292">
        <f>SUMIFS($B$2:$B292,$A$2:$A292,A292)</f>
        <v>2352</v>
      </c>
      <c r="D292" t="s">
        <v>7596</v>
      </c>
      <c r="E292">
        <f t="shared" si="4"/>
        <v>1900</v>
      </c>
    </row>
    <row r="293" spans="1:5" x14ac:dyDescent="0.3">
      <c r="A293" t="s">
        <v>6935</v>
      </c>
      <c r="B293">
        <v>10395</v>
      </c>
      <c r="C293">
        <f>SUMIFS($B$2:$B293,$A$2:$A293,A293)</f>
        <v>11299</v>
      </c>
      <c r="D293" t="s">
        <v>7688</v>
      </c>
      <c r="E293">
        <f t="shared" si="4"/>
        <v>1900</v>
      </c>
    </row>
    <row r="294" spans="1:5" x14ac:dyDescent="0.3">
      <c r="A294" t="s">
        <v>6998</v>
      </c>
      <c r="B294">
        <v>4095</v>
      </c>
      <c r="C294">
        <f>SUMIFS($B$2:$B294,$A$2:$A294,A294)</f>
        <v>4095</v>
      </c>
      <c r="D294" t="s">
        <v>7223</v>
      </c>
      <c r="E294">
        <f t="shared" si="4"/>
        <v>1891</v>
      </c>
    </row>
    <row r="295" spans="1:5" x14ac:dyDescent="0.3">
      <c r="A295" t="s">
        <v>6999</v>
      </c>
      <c r="B295">
        <v>620</v>
      </c>
      <c r="C295">
        <f>SUMIFS($B$2:$B295,$A$2:$A295,A295)</f>
        <v>620</v>
      </c>
      <c r="D295" t="s">
        <v>7280</v>
      </c>
      <c r="E295">
        <f t="shared" si="4"/>
        <v>1878</v>
      </c>
    </row>
    <row r="296" spans="1:5" x14ac:dyDescent="0.3">
      <c r="A296" t="s">
        <v>6876</v>
      </c>
      <c r="B296">
        <v>111</v>
      </c>
      <c r="C296">
        <f>SUMIFS($B$2:$B296,$A$2:$A296,A296)</f>
        <v>389</v>
      </c>
      <c r="D296" t="s">
        <v>7214</v>
      </c>
      <c r="E296">
        <f t="shared" si="4"/>
        <v>1866</v>
      </c>
    </row>
    <row r="297" spans="1:5" x14ac:dyDescent="0.3">
      <c r="A297" t="s">
        <v>7628</v>
      </c>
      <c r="B297">
        <v>220</v>
      </c>
      <c r="C297">
        <f>SUMIFS($B$2:$B297,$A$2:$A297,A297)</f>
        <v>2331</v>
      </c>
      <c r="D297" t="s">
        <v>7392</v>
      </c>
      <c r="E297">
        <f t="shared" si="4"/>
        <v>1863</v>
      </c>
    </row>
    <row r="298" spans="1:5" x14ac:dyDescent="0.3">
      <c r="A298" t="s">
        <v>7069</v>
      </c>
      <c r="B298">
        <v>1304</v>
      </c>
      <c r="C298">
        <f>SUMIFS($B$2:$B298,$A$2:$A298,A298)</f>
        <v>1406</v>
      </c>
      <c r="D298" t="s">
        <v>7074</v>
      </c>
      <c r="E298">
        <f t="shared" si="4"/>
        <v>1863</v>
      </c>
    </row>
    <row r="299" spans="1:5" x14ac:dyDescent="0.3">
      <c r="A299" t="s">
        <v>7226</v>
      </c>
      <c r="B299">
        <v>345</v>
      </c>
      <c r="C299">
        <f>SUMIFS($B$2:$B299,$A$2:$A299,A299)</f>
        <v>4528</v>
      </c>
      <c r="D299" t="s">
        <v>7210</v>
      </c>
      <c r="E299">
        <f t="shared" si="4"/>
        <v>1863</v>
      </c>
    </row>
    <row r="300" spans="1:5" x14ac:dyDescent="0.3">
      <c r="A300" t="s">
        <v>7436</v>
      </c>
      <c r="B300">
        <v>8288</v>
      </c>
      <c r="C300">
        <f>SUMIFS($B$2:$B300,$A$2:$A300,A300)</f>
        <v>14380</v>
      </c>
      <c r="D300" t="s">
        <v>7174</v>
      </c>
      <c r="E300">
        <f t="shared" si="4"/>
        <v>1857</v>
      </c>
    </row>
    <row r="301" spans="1:5" x14ac:dyDescent="0.3">
      <c r="A301" t="s">
        <v>7184</v>
      </c>
      <c r="B301">
        <v>282</v>
      </c>
      <c r="C301">
        <f>SUMIFS($B$2:$B301,$A$2:$A301,A301)</f>
        <v>9888</v>
      </c>
      <c r="D301" t="s">
        <v>7246</v>
      </c>
      <c r="E301">
        <f t="shared" si="4"/>
        <v>1850</v>
      </c>
    </row>
    <row r="302" spans="1:5" x14ac:dyDescent="0.3">
      <c r="A302" t="s">
        <v>6901</v>
      </c>
      <c r="B302">
        <v>4060</v>
      </c>
      <c r="C302">
        <f>SUMIFS($B$2:$B302,$A$2:$A302,A302)</f>
        <v>5856</v>
      </c>
      <c r="D302" t="s">
        <v>7332</v>
      </c>
      <c r="E302">
        <f t="shared" si="4"/>
        <v>1845</v>
      </c>
    </row>
    <row r="303" spans="1:5" x14ac:dyDescent="0.3">
      <c r="A303" t="s">
        <v>7633</v>
      </c>
      <c r="B303">
        <v>528</v>
      </c>
      <c r="C303">
        <f>SUMIFS($B$2:$B303,$A$2:$A303,A303)</f>
        <v>528</v>
      </c>
      <c r="D303" t="s">
        <v>7593</v>
      </c>
      <c r="E303">
        <f t="shared" si="4"/>
        <v>1842</v>
      </c>
    </row>
    <row r="304" spans="1:5" x14ac:dyDescent="0.3">
      <c r="A304" t="s">
        <v>7170</v>
      </c>
      <c r="B304">
        <v>4629</v>
      </c>
      <c r="C304">
        <f>SUMIFS($B$2:$B304,$A$2:$A304,A304)</f>
        <v>5526</v>
      </c>
      <c r="D304" t="s">
        <v>7311</v>
      </c>
      <c r="E304">
        <f t="shared" si="4"/>
        <v>1820</v>
      </c>
    </row>
    <row r="305" spans="1:5" x14ac:dyDescent="0.3">
      <c r="A305" t="s">
        <v>7622</v>
      </c>
      <c r="B305">
        <v>352</v>
      </c>
      <c r="C305">
        <f>SUMIFS($B$2:$B305,$A$2:$A305,A305)</f>
        <v>1336</v>
      </c>
      <c r="D305" t="s">
        <v>7438</v>
      </c>
      <c r="E305">
        <f t="shared" si="4"/>
        <v>1807</v>
      </c>
    </row>
    <row r="306" spans="1:5" x14ac:dyDescent="0.3">
      <c r="A306" t="s">
        <v>7613</v>
      </c>
      <c r="B306">
        <v>37</v>
      </c>
      <c r="C306">
        <f>SUMIFS($B$2:$B306,$A$2:$A306,A306)</f>
        <v>4456</v>
      </c>
      <c r="D306" t="s">
        <v>7299</v>
      </c>
      <c r="E306">
        <f t="shared" si="4"/>
        <v>1802</v>
      </c>
    </row>
    <row r="307" spans="1:5" x14ac:dyDescent="0.3">
      <c r="A307" t="s">
        <v>7001</v>
      </c>
      <c r="B307">
        <v>934</v>
      </c>
      <c r="C307">
        <f>SUMIFS($B$2:$B307,$A$2:$A307,A307)</f>
        <v>934</v>
      </c>
      <c r="D307" t="s">
        <v>7712</v>
      </c>
      <c r="E307">
        <f t="shared" si="4"/>
        <v>1784</v>
      </c>
    </row>
    <row r="308" spans="1:5" x14ac:dyDescent="0.3">
      <c r="A308" t="s">
        <v>7633</v>
      </c>
      <c r="B308">
        <v>273</v>
      </c>
      <c r="C308">
        <f>SUMIFS($B$2:$B308,$A$2:$A308,A308)</f>
        <v>801</v>
      </c>
      <c r="D308" t="s">
        <v>7330</v>
      </c>
      <c r="E308">
        <f t="shared" si="4"/>
        <v>1781</v>
      </c>
    </row>
    <row r="309" spans="1:5" x14ac:dyDescent="0.3">
      <c r="A309" t="s">
        <v>7002</v>
      </c>
      <c r="B309">
        <v>1412</v>
      </c>
      <c r="C309">
        <f>SUMIFS($B$2:$B309,$A$2:$A309,A309)</f>
        <v>1412</v>
      </c>
      <c r="D309" t="s">
        <v>7396</v>
      </c>
      <c r="E309">
        <f t="shared" si="4"/>
        <v>1765</v>
      </c>
    </row>
    <row r="310" spans="1:5" x14ac:dyDescent="0.3">
      <c r="A310" t="s">
        <v>7131</v>
      </c>
      <c r="B310">
        <v>105</v>
      </c>
      <c r="C310">
        <f>SUMIFS($B$2:$B310,$A$2:$A310,A310)</f>
        <v>105</v>
      </c>
      <c r="D310" t="s">
        <v>7389</v>
      </c>
      <c r="E310">
        <f t="shared" si="4"/>
        <v>1764</v>
      </c>
    </row>
    <row r="311" spans="1:5" x14ac:dyDescent="0.3">
      <c r="A311" t="s">
        <v>7613</v>
      </c>
      <c r="B311">
        <v>195</v>
      </c>
      <c r="C311">
        <f>SUMIFS($B$2:$B311,$A$2:$A311,A311)</f>
        <v>4651</v>
      </c>
      <c r="D311" t="s">
        <v>7018</v>
      </c>
      <c r="E311">
        <f t="shared" si="4"/>
        <v>1764</v>
      </c>
    </row>
    <row r="312" spans="1:5" x14ac:dyDescent="0.3">
      <c r="A312" t="s">
        <v>7131</v>
      </c>
      <c r="B312">
        <v>67</v>
      </c>
      <c r="C312">
        <f>SUMIFS($B$2:$B312,$A$2:$A312,A312)</f>
        <v>172</v>
      </c>
      <c r="D312" t="s">
        <v>7497</v>
      </c>
      <c r="E312">
        <f t="shared" si="4"/>
        <v>1748</v>
      </c>
    </row>
    <row r="313" spans="1:5" x14ac:dyDescent="0.3">
      <c r="A313" t="s">
        <v>7005</v>
      </c>
      <c r="B313">
        <v>1891</v>
      </c>
      <c r="C313">
        <f>SUMIFS($B$2:$B313,$A$2:$A313,A313)</f>
        <v>1891</v>
      </c>
      <c r="D313" t="s">
        <v>7035</v>
      </c>
      <c r="E313">
        <f t="shared" si="4"/>
        <v>1730</v>
      </c>
    </row>
    <row r="314" spans="1:5" x14ac:dyDescent="0.3">
      <c r="A314" t="s">
        <v>7006</v>
      </c>
      <c r="B314">
        <v>30</v>
      </c>
      <c r="C314">
        <f>SUMIFS($B$2:$B314,$A$2:$A314,A314)</f>
        <v>30</v>
      </c>
      <c r="D314" t="s">
        <v>7178</v>
      </c>
      <c r="E314">
        <f t="shared" si="4"/>
        <v>1728</v>
      </c>
    </row>
    <row r="315" spans="1:5" x14ac:dyDescent="0.3">
      <c r="A315" t="s">
        <v>7084</v>
      </c>
      <c r="B315">
        <v>320</v>
      </c>
      <c r="C315">
        <f>SUMIFS($B$2:$B315,$A$2:$A315,A315)</f>
        <v>4797</v>
      </c>
      <c r="D315" t="s">
        <v>7144</v>
      </c>
      <c r="E315">
        <f t="shared" si="4"/>
        <v>1714</v>
      </c>
    </row>
    <row r="316" spans="1:5" x14ac:dyDescent="0.3">
      <c r="A316" t="s">
        <v>7007</v>
      </c>
      <c r="B316">
        <v>377</v>
      </c>
      <c r="C316">
        <f>SUMIFS($B$2:$B316,$A$2:$A316,A316)</f>
        <v>377</v>
      </c>
      <c r="D316" t="s">
        <v>7672</v>
      </c>
      <c r="E316">
        <f t="shared" si="4"/>
        <v>1702</v>
      </c>
    </row>
    <row r="317" spans="1:5" x14ac:dyDescent="0.3">
      <c r="A317" t="s">
        <v>7604</v>
      </c>
      <c r="B317">
        <v>1878</v>
      </c>
      <c r="C317">
        <f>SUMIFS($B$2:$B317,$A$2:$A317,A317)</f>
        <v>3276</v>
      </c>
      <c r="D317" t="s">
        <v>7642</v>
      </c>
      <c r="E317">
        <f t="shared" si="4"/>
        <v>1700</v>
      </c>
    </row>
    <row r="318" spans="1:5" x14ac:dyDescent="0.3">
      <c r="A318" t="s">
        <v>7611</v>
      </c>
      <c r="B318">
        <v>449</v>
      </c>
      <c r="C318">
        <f>SUMIFS($B$2:$B318,$A$2:$A318,A318)</f>
        <v>1687</v>
      </c>
      <c r="D318" t="s">
        <v>6969</v>
      </c>
      <c r="E318">
        <f t="shared" si="4"/>
        <v>1680</v>
      </c>
    </row>
    <row r="319" spans="1:5" x14ac:dyDescent="0.3">
      <c r="A319" t="s">
        <v>7008</v>
      </c>
      <c r="B319">
        <v>867</v>
      </c>
      <c r="C319">
        <f>SUMIFS($B$2:$B319,$A$2:$A319,A319)</f>
        <v>867</v>
      </c>
      <c r="D319" t="s">
        <v>7703</v>
      </c>
      <c r="E319">
        <f t="shared" si="4"/>
        <v>1678</v>
      </c>
    </row>
    <row r="320" spans="1:5" x14ac:dyDescent="0.3">
      <c r="A320" t="s">
        <v>7467</v>
      </c>
      <c r="B320">
        <v>20</v>
      </c>
      <c r="C320">
        <f>SUMIFS($B$2:$B320,$A$2:$A320,A320)</f>
        <v>20</v>
      </c>
      <c r="D320" t="s">
        <v>7689</v>
      </c>
      <c r="E320">
        <f t="shared" si="4"/>
        <v>1662</v>
      </c>
    </row>
    <row r="321" spans="1:5" x14ac:dyDescent="0.3">
      <c r="A321" t="s">
        <v>7009</v>
      </c>
      <c r="B321">
        <v>360</v>
      </c>
      <c r="C321">
        <f>SUMIFS($B$2:$B321,$A$2:$A321,A321)</f>
        <v>360</v>
      </c>
      <c r="D321" t="s">
        <v>7426</v>
      </c>
      <c r="E321">
        <f t="shared" si="4"/>
        <v>1649</v>
      </c>
    </row>
    <row r="322" spans="1:5" x14ac:dyDescent="0.3">
      <c r="A322" t="s">
        <v>7148</v>
      </c>
      <c r="B322">
        <v>513</v>
      </c>
      <c r="C322">
        <f>SUMIFS($B$2:$B322,$A$2:$A322,A322)</f>
        <v>651</v>
      </c>
      <c r="D322" t="s">
        <v>7303</v>
      </c>
      <c r="E322">
        <f t="shared" ref="E322:E385" si="5">SUMIFS($B$2:$B$2556,$A$2:$A$2556,D322)</f>
        <v>1634</v>
      </c>
    </row>
    <row r="323" spans="1:5" x14ac:dyDescent="0.3">
      <c r="A323" t="s">
        <v>7182</v>
      </c>
      <c r="B323">
        <v>40</v>
      </c>
      <c r="C323">
        <f>SUMIFS($B$2:$B323,$A$2:$A323,A323)</f>
        <v>2080</v>
      </c>
      <c r="D323" t="s">
        <v>7161</v>
      </c>
      <c r="E323">
        <f t="shared" si="5"/>
        <v>1622</v>
      </c>
    </row>
    <row r="324" spans="1:5" x14ac:dyDescent="0.3">
      <c r="A324" t="s">
        <v>7010</v>
      </c>
      <c r="B324">
        <v>111</v>
      </c>
      <c r="C324">
        <f>SUMIFS($B$2:$B324,$A$2:$A324,A324)</f>
        <v>111</v>
      </c>
      <c r="D324" t="s">
        <v>7674</v>
      </c>
      <c r="E324">
        <f t="shared" si="5"/>
        <v>1620</v>
      </c>
    </row>
    <row r="325" spans="1:5" x14ac:dyDescent="0.3">
      <c r="A325" t="s">
        <v>6949</v>
      </c>
      <c r="B325">
        <v>390</v>
      </c>
      <c r="C325">
        <f>SUMIFS($B$2:$B325,$A$2:$A325,A325)</f>
        <v>1048</v>
      </c>
      <c r="D325" t="s">
        <v>7274</v>
      </c>
      <c r="E325">
        <f t="shared" si="5"/>
        <v>1612</v>
      </c>
    </row>
    <row r="326" spans="1:5" x14ac:dyDescent="0.3">
      <c r="A326" t="s">
        <v>7620</v>
      </c>
      <c r="B326">
        <v>49</v>
      </c>
      <c r="C326">
        <f>SUMIFS($B$2:$B326,$A$2:$A326,A326)</f>
        <v>1292</v>
      </c>
      <c r="D326" t="s">
        <v>7474</v>
      </c>
      <c r="E326">
        <f t="shared" si="5"/>
        <v>1608</v>
      </c>
    </row>
    <row r="327" spans="1:5" x14ac:dyDescent="0.3">
      <c r="A327" t="s">
        <v>7011</v>
      </c>
      <c r="B327">
        <v>1380</v>
      </c>
      <c r="C327">
        <f>SUMIFS($B$2:$B327,$A$2:$A327,A327)</f>
        <v>1380</v>
      </c>
      <c r="D327" t="s">
        <v>7635</v>
      </c>
      <c r="E327">
        <f t="shared" si="5"/>
        <v>1599</v>
      </c>
    </row>
    <row r="328" spans="1:5" x14ac:dyDescent="0.3">
      <c r="A328" t="s">
        <v>7001</v>
      </c>
      <c r="B328">
        <v>118</v>
      </c>
      <c r="C328">
        <f>SUMIFS($B$2:$B328,$A$2:$A328,A328)</f>
        <v>1052</v>
      </c>
      <c r="D328" t="s">
        <v>7078</v>
      </c>
      <c r="E328">
        <f t="shared" si="5"/>
        <v>1590</v>
      </c>
    </row>
    <row r="329" spans="1:5" x14ac:dyDescent="0.3">
      <c r="A329" t="s">
        <v>7611</v>
      </c>
      <c r="B329">
        <v>4887</v>
      </c>
      <c r="C329">
        <f>SUMIFS($B$2:$B329,$A$2:$A329,A329)</f>
        <v>6574</v>
      </c>
      <c r="D329" t="s">
        <v>7488</v>
      </c>
      <c r="E329">
        <f t="shared" si="5"/>
        <v>1576</v>
      </c>
    </row>
    <row r="330" spans="1:5" x14ac:dyDescent="0.3">
      <c r="A330" t="s">
        <v>7014</v>
      </c>
      <c r="B330">
        <v>57</v>
      </c>
      <c r="C330">
        <f>SUMIFS($B$2:$B330,$A$2:$A330,A330)</f>
        <v>57</v>
      </c>
      <c r="D330" t="s">
        <v>6989</v>
      </c>
      <c r="E330">
        <f t="shared" si="5"/>
        <v>1575</v>
      </c>
    </row>
    <row r="331" spans="1:5" x14ac:dyDescent="0.3">
      <c r="A331" t="s">
        <v>7148</v>
      </c>
      <c r="B331">
        <v>213</v>
      </c>
      <c r="C331">
        <f>SUMIFS($B$2:$B331,$A$2:$A331,A331)</f>
        <v>864</v>
      </c>
      <c r="D331" t="s">
        <v>7243</v>
      </c>
      <c r="E331">
        <f t="shared" si="5"/>
        <v>1556</v>
      </c>
    </row>
    <row r="332" spans="1:5" x14ac:dyDescent="0.3">
      <c r="A332" t="s">
        <v>7616</v>
      </c>
      <c r="B332">
        <v>1534</v>
      </c>
      <c r="C332">
        <f>SUMIFS($B$2:$B332,$A$2:$A332,A332)</f>
        <v>1534</v>
      </c>
      <c r="D332" t="s">
        <v>7208</v>
      </c>
      <c r="E332">
        <f t="shared" si="5"/>
        <v>1551</v>
      </c>
    </row>
    <row r="333" spans="1:5" x14ac:dyDescent="0.3">
      <c r="A333" t="s">
        <v>7016</v>
      </c>
      <c r="B333">
        <v>38</v>
      </c>
      <c r="C333">
        <f>SUMIFS($B$2:$B333,$A$2:$A333,A333)</f>
        <v>38</v>
      </c>
      <c r="D333" t="s">
        <v>7004</v>
      </c>
      <c r="E333">
        <f t="shared" si="5"/>
        <v>1549</v>
      </c>
    </row>
    <row r="334" spans="1:5" x14ac:dyDescent="0.3">
      <c r="A334" t="s">
        <v>7017</v>
      </c>
      <c r="B334">
        <v>1798</v>
      </c>
      <c r="C334">
        <f>SUMIFS($B$2:$B334,$A$2:$A334,A334)</f>
        <v>1798</v>
      </c>
      <c r="D334" t="s">
        <v>7427</v>
      </c>
      <c r="E334">
        <f t="shared" si="5"/>
        <v>1541</v>
      </c>
    </row>
    <row r="335" spans="1:5" x14ac:dyDescent="0.3">
      <c r="A335" t="s">
        <v>7018</v>
      </c>
      <c r="B335">
        <v>36</v>
      </c>
      <c r="C335">
        <f>SUMIFS($B$2:$B335,$A$2:$A335,A335)</f>
        <v>36</v>
      </c>
      <c r="D335" t="s">
        <v>7034</v>
      </c>
      <c r="E335">
        <f t="shared" si="5"/>
        <v>1530</v>
      </c>
    </row>
    <row r="336" spans="1:5" x14ac:dyDescent="0.3">
      <c r="A336" t="s">
        <v>7345</v>
      </c>
      <c r="B336">
        <v>2097</v>
      </c>
      <c r="C336">
        <f>SUMIFS($B$2:$B336,$A$2:$A336,A336)</f>
        <v>2963</v>
      </c>
      <c r="D336" t="s">
        <v>7409</v>
      </c>
      <c r="E336">
        <f t="shared" si="5"/>
        <v>1517</v>
      </c>
    </row>
    <row r="337" spans="1:5" x14ac:dyDescent="0.3">
      <c r="A337" t="s">
        <v>7017</v>
      </c>
      <c r="B337">
        <v>387</v>
      </c>
      <c r="C337">
        <f>SUMIFS($B$2:$B337,$A$2:$A337,A337)</f>
        <v>2185</v>
      </c>
      <c r="D337" t="s">
        <v>7179</v>
      </c>
      <c r="E337">
        <f t="shared" si="5"/>
        <v>1504</v>
      </c>
    </row>
    <row r="338" spans="1:5" x14ac:dyDescent="0.3">
      <c r="A338" t="s">
        <v>7016</v>
      </c>
      <c r="B338">
        <v>54</v>
      </c>
      <c r="C338">
        <f>SUMIFS($B$2:$B338,$A$2:$A338,A338)</f>
        <v>92</v>
      </c>
      <c r="D338" t="s">
        <v>6956</v>
      </c>
      <c r="E338">
        <f t="shared" si="5"/>
        <v>1496</v>
      </c>
    </row>
    <row r="339" spans="1:5" x14ac:dyDescent="0.3">
      <c r="A339" t="s">
        <v>7019</v>
      </c>
      <c r="B339">
        <v>660</v>
      </c>
      <c r="C339">
        <f>SUMIFS($B$2:$B339,$A$2:$A339,A339)</f>
        <v>660</v>
      </c>
      <c r="D339" t="s">
        <v>7104</v>
      </c>
      <c r="E339">
        <f t="shared" si="5"/>
        <v>1487</v>
      </c>
    </row>
    <row r="340" spans="1:5" x14ac:dyDescent="0.3">
      <c r="A340" t="s">
        <v>7020</v>
      </c>
      <c r="B340">
        <v>38</v>
      </c>
      <c r="C340">
        <f>SUMIFS($B$2:$B340,$A$2:$A340,A340)</f>
        <v>38</v>
      </c>
      <c r="D340" t="s">
        <v>7186</v>
      </c>
      <c r="E340">
        <f t="shared" si="5"/>
        <v>1486</v>
      </c>
    </row>
    <row r="341" spans="1:5" x14ac:dyDescent="0.3">
      <c r="A341" t="s">
        <v>7049</v>
      </c>
      <c r="B341">
        <v>42</v>
      </c>
      <c r="C341">
        <f>SUMIFS($B$2:$B341,$A$2:$A341,A341)</f>
        <v>1275</v>
      </c>
      <c r="D341" t="s">
        <v>7149</v>
      </c>
      <c r="E341">
        <f t="shared" si="5"/>
        <v>1477</v>
      </c>
    </row>
    <row r="342" spans="1:5" x14ac:dyDescent="0.3">
      <c r="A342" t="s">
        <v>7235</v>
      </c>
      <c r="B342">
        <v>5189</v>
      </c>
      <c r="C342">
        <f>SUMIFS($B$2:$B342,$A$2:$A342,A342)</f>
        <v>5189</v>
      </c>
      <c r="D342" t="s">
        <v>7372</v>
      </c>
      <c r="E342">
        <f t="shared" si="5"/>
        <v>1470</v>
      </c>
    </row>
    <row r="343" spans="1:5" x14ac:dyDescent="0.3">
      <c r="A343" t="s">
        <v>7611</v>
      </c>
      <c r="B343">
        <v>894</v>
      </c>
      <c r="C343">
        <f>SUMIFS($B$2:$B343,$A$2:$A343,A343)</f>
        <v>7468</v>
      </c>
      <c r="D343" t="s">
        <v>6941</v>
      </c>
      <c r="E343">
        <f t="shared" si="5"/>
        <v>1470</v>
      </c>
    </row>
    <row r="344" spans="1:5" x14ac:dyDescent="0.3">
      <c r="A344" t="s">
        <v>6906</v>
      </c>
      <c r="B344">
        <v>172</v>
      </c>
      <c r="C344">
        <f>SUMIFS($B$2:$B344,$A$2:$A344,A344)</f>
        <v>1361</v>
      </c>
      <c r="D344" t="s">
        <v>7461</v>
      </c>
      <c r="E344">
        <f t="shared" si="5"/>
        <v>1461</v>
      </c>
    </row>
    <row r="345" spans="1:5" x14ac:dyDescent="0.3">
      <c r="A345" t="s">
        <v>7021</v>
      </c>
      <c r="B345">
        <v>522</v>
      </c>
      <c r="C345">
        <f>SUMIFS($B$2:$B345,$A$2:$A345,A345)</f>
        <v>522</v>
      </c>
      <c r="D345" t="s">
        <v>7384</v>
      </c>
      <c r="E345">
        <f t="shared" si="5"/>
        <v>1453</v>
      </c>
    </row>
    <row r="346" spans="1:5" x14ac:dyDescent="0.3">
      <c r="A346" t="s">
        <v>7022</v>
      </c>
      <c r="B346">
        <v>272</v>
      </c>
      <c r="C346">
        <f>SUMIFS($B$2:$B346,$A$2:$A346,A346)</f>
        <v>272</v>
      </c>
      <c r="D346" t="s">
        <v>7023</v>
      </c>
      <c r="E346">
        <f t="shared" si="5"/>
        <v>1445</v>
      </c>
    </row>
    <row r="347" spans="1:5" x14ac:dyDescent="0.3">
      <c r="A347" t="s">
        <v>7603</v>
      </c>
      <c r="B347">
        <v>66</v>
      </c>
      <c r="C347">
        <f>SUMIFS($B$2:$B347,$A$2:$A347,A347)</f>
        <v>1152</v>
      </c>
      <c r="D347" t="s">
        <v>7701</v>
      </c>
      <c r="E347">
        <f t="shared" si="5"/>
        <v>1444</v>
      </c>
    </row>
    <row r="348" spans="1:5" x14ac:dyDescent="0.3">
      <c r="A348" t="s">
        <v>7126</v>
      </c>
      <c r="B348">
        <v>130</v>
      </c>
      <c r="C348">
        <f>SUMIFS($B$2:$B348,$A$2:$A348,A348)</f>
        <v>7988</v>
      </c>
      <c r="D348" t="s">
        <v>7105</v>
      </c>
      <c r="E348">
        <f t="shared" si="5"/>
        <v>1440</v>
      </c>
    </row>
    <row r="349" spans="1:5" x14ac:dyDescent="0.3">
      <c r="A349" t="s">
        <v>7442</v>
      </c>
      <c r="B349">
        <v>224</v>
      </c>
      <c r="C349">
        <f>SUMIFS($B$2:$B349,$A$2:$A349,A349)</f>
        <v>1796</v>
      </c>
      <c r="D349" t="s">
        <v>6911</v>
      </c>
      <c r="E349">
        <f t="shared" si="5"/>
        <v>1432</v>
      </c>
    </row>
    <row r="350" spans="1:5" x14ac:dyDescent="0.3">
      <c r="A350" t="s">
        <v>6990</v>
      </c>
      <c r="B350">
        <v>460</v>
      </c>
      <c r="C350">
        <f>SUMIFS($B$2:$B350,$A$2:$A350,A350)</f>
        <v>460</v>
      </c>
      <c r="D350" t="s">
        <v>7040</v>
      </c>
      <c r="E350">
        <f t="shared" si="5"/>
        <v>1431</v>
      </c>
    </row>
    <row r="351" spans="1:5" x14ac:dyDescent="0.3">
      <c r="A351" t="s">
        <v>7622</v>
      </c>
      <c r="B351">
        <v>658</v>
      </c>
      <c r="C351">
        <f>SUMIFS($B$2:$B351,$A$2:$A351,A351)</f>
        <v>1994</v>
      </c>
      <c r="D351" t="s">
        <v>7567</v>
      </c>
      <c r="E351">
        <f t="shared" si="5"/>
        <v>1419</v>
      </c>
    </row>
    <row r="352" spans="1:5" x14ac:dyDescent="0.3">
      <c r="A352" t="s">
        <v>7537</v>
      </c>
      <c r="B352">
        <v>1731</v>
      </c>
      <c r="C352">
        <f>SUMIFS($B$2:$B352,$A$2:$A352,A352)</f>
        <v>3367</v>
      </c>
      <c r="D352" t="s">
        <v>7300</v>
      </c>
      <c r="E352">
        <f t="shared" si="5"/>
        <v>1412</v>
      </c>
    </row>
    <row r="353" spans="1:5" x14ac:dyDescent="0.3">
      <c r="A353" t="s">
        <v>7023</v>
      </c>
      <c r="B353">
        <v>1131</v>
      </c>
      <c r="C353">
        <f>SUMIFS($B$2:$B353,$A$2:$A353,A353)</f>
        <v>1131</v>
      </c>
      <c r="D353" t="s">
        <v>7219</v>
      </c>
      <c r="E353">
        <f t="shared" si="5"/>
        <v>1404</v>
      </c>
    </row>
    <row r="354" spans="1:5" x14ac:dyDescent="0.3">
      <c r="A354" t="s">
        <v>7604</v>
      </c>
      <c r="B354">
        <v>1026</v>
      </c>
      <c r="C354">
        <f>SUMIFS($B$2:$B354,$A$2:$A354,A354)</f>
        <v>4302</v>
      </c>
      <c r="D354" t="s">
        <v>6987</v>
      </c>
      <c r="E354">
        <f t="shared" si="5"/>
        <v>1400</v>
      </c>
    </row>
    <row r="355" spans="1:5" x14ac:dyDescent="0.3">
      <c r="A355" t="s">
        <v>7412</v>
      </c>
      <c r="B355">
        <v>201</v>
      </c>
      <c r="C355">
        <f>SUMIFS($B$2:$B355,$A$2:$A355,A355)</f>
        <v>201</v>
      </c>
      <c r="D355" t="s">
        <v>7517</v>
      </c>
      <c r="E355">
        <f t="shared" si="5"/>
        <v>1380</v>
      </c>
    </row>
    <row r="356" spans="1:5" x14ac:dyDescent="0.3">
      <c r="A356" t="s">
        <v>7131</v>
      </c>
      <c r="B356">
        <v>2282</v>
      </c>
      <c r="C356">
        <f>SUMIFS($B$2:$B356,$A$2:$A356,A356)</f>
        <v>2454</v>
      </c>
      <c r="D356" t="s">
        <v>7677</v>
      </c>
      <c r="E356">
        <f t="shared" si="5"/>
        <v>1380</v>
      </c>
    </row>
    <row r="357" spans="1:5" x14ac:dyDescent="0.3">
      <c r="A357" t="s">
        <v>7262</v>
      </c>
      <c r="B357">
        <v>134</v>
      </c>
      <c r="C357">
        <f>SUMIFS($B$2:$B357,$A$2:$A357,A357)</f>
        <v>844</v>
      </c>
      <c r="D357" t="s">
        <v>7011</v>
      </c>
      <c r="E357">
        <f t="shared" si="5"/>
        <v>1380</v>
      </c>
    </row>
    <row r="358" spans="1:5" x14ac:dyDescent="0.3">
      <c r="A358" t="s">
        <v>7231</v>
      </c>
      <c r="B358">
        <v>216</v>
      </c>
      <c r="C358">
        <f>SUMIFS($B$2:$B358,$A$2:$A358,A358)</f>
        <v>4149</v>
      </c>
      <c r="D358" t="s">
        <v>7325</v>
      </c>
      <c r="E358">
        <f t="shared" si="5"/>
        <v>1380</v>
      </c>
    </row>
    <row r="359" spans="1:5" x14ac:dyDescent="0.3">
      <c r="A359" t="s">
        <v>7308</v>
      </c>
      <c r="B359">
        <v>88</v>
      </c>
      <c r="C359">
        <f>SUMIFS($B$2:$B359,$A$2:$A359,A359)</f>
        <v>1062</v>
      </c>
      <c r="D359" t="s">
        <v>6949</v>
      </c>
      <c r="E359">
        <f t="shared" si="5"/>
        <v>1376</v>
      </c>
    </row>
    <row r="360" spans="1:5" x14ac:dyDescent="0.3">
      <c r="A360" t="s">
        <v>7629</v>
      </c>
      <c r="B360">
        <v>1712</v>
      </c>
      <c r="C360">
        <f>SUMIFS($B$2:$B360,$A$2:$A360,A360)</f>
        <v>1878</v>
      </c>
      <c r="D360" t="s">
        <v>7555</v>
      </c>
      <c r="E360">
        <f t="shared" si="5"/>
        <v>1370</v>
      </c>
    </row>
    <row r="361" spans="1:5" x14ac:dyDescent="0.3">
      <c r="A361" t="s">
        <v>7620</v>
      </c>
      <c r="B361">
        <v>148</v>
      </c>
      <c r="C361">
        <f>SUMIFS($B$2:$B361,$A$2:$A361,A361)</f>
        <v>1440</v>
      </c>
      <c r="D361" t="s">
        <v>7256</v>
      </c>
      <c r="E361">
        <f t="shared" si="5"/>
        <v>1367</v>
      </c>
    </row>
    <row r="362" spans="1:5" x14ac:dyDescent="0.3">
      <c r="A362" t="s">
        <v>7024</v>
      </c>
      <c r="B362">
        <v>40</v>
      </c>
      <c r="C362">
        <f>SUMIFS($B$2:$B362,$A$2:$A362,A362)</f>
        <v>40</v>
      </c>
      <c r="D362" t="s">
        <v>7088</v>
      </c>
      <c r="E362">
        <f t="shared" si="5"/>
        <v>1367</v>
      </c>
    </row>
    <row r="363" spans="1:5" x14ac:dyDescent="0.3">
      <c r="A363" t="s">
        <v>7119</v>
      </c>
      <c r="B363">
        <v>66</v>
      </c>
      <c r="C363">
        <f>SUMIFS($B$2:$B363,$A$2:$A363,A363)</f>
        <v>2096</v>
      </c>
      <c r="D363" t="s">
        <v>7523</v>
      </c>
      <c r="E363">
        <f t="shared" si="5"/>
        <v>1348</v>
      </c>
    </row>
    <row r="364" spans="1:5" x14ac:dyDescent="0.3">
      <c r="A364" t="s">
        <v>7025</v>
      </c>
      <c r="B364">
        <v>894</v>
      </c>
      <c r="C364">
        <f>SUMIFS($B$2:$B364,$A$2:$A364,A364)</f>
        <v>894</v>
      </c>
      <c r="D364" t="s">
        <v>7481</v>
      </c>
      <c r="E364">
        <f t="shared" si="5"/>
        <v>1340</v>
      </c>
    </row>
    <row r="365" spans="1:5" x14ac:dyDescent="0.3">
      <c r="A365" t="s">
        <v>7026</v>
      </c>
      <c r="B365">
        <v>285</v>
      </c>
      <c r="C365">
        <f>SUMIFS($B$2:$B365,$A$2:$A365,A365)</f>
        <v>285</v>
      </c>
      <c r="D365" t="s">
        <v>7085</v>
      </c>
      <c r="E365">
        <f t="shared" si="5"/>
        <v>1318</v>
      </c>
    </row>
    <row r="366" spans="1:5" x14ac:dyDescent="0.3">
      <c r="A366" t="s">
        <v>6906</v>
      </c>
      <c r="B366">
        <v>153</v>
      </c>
      <c r="C366">
        <f>SUMIFS($B$2:$B366,$A$2:$A366,A366)</f>
        <v>1514</v>
      </c>
      <c r="D366" t="s">
        <v>7553</v>
      </c>
      <c r="E366">
        <f t="shared" si="5"/>
        <v>1310</v>
      </c>
    </row>
    <row r="367" spans="1:5" x14ac:dyDescent="0.3">
      <c r="A367" t="s">
        <v>7632</v>
      </c>
      <c r="B367">
        <v>230</v>
      </c>
      <c r="C367">
        <f>SUMIFS($B$2:$B367,$A$2:$A367,A367)</f>
        <v>1766</v>
      </c>
      <c r="D367" t="s">
        <v>7175</v>
      </c>
      <c r="E367">
        <f t="shared" si="5"/>
        <v>1310</v>
      </c>
    </row>
    <row r="368" spans="1:5" x14ac:dyDescent="0.3">
      <c r="A368" t="s">
        <v>7613</v>
      </c>
      <c r="B368">
        <v>190</v>
      </c>
      <c r="C368">
        <f>SUMIFS($B$2:$B368,$A$2:$A368,A368)</f>
        <v>4841</v>
      </c>
      <c r="D368" t="s">
        <v>7435</v>
      </c>
      <c r="E368">
        <f t="shared" si="5"/>
        <v>1307</v>
      </c>
    </row>
    <row r="369" spans="1:5" x14ac:dyDescent="0.3">
      <c r="A369" t="s">
        <v>7608</v>
      </c>
      <c r="B369">
        <v>117</v>
      </c>
      <c r="C369">
        <f>SUMIFS($B$2:$B369,$A$2:$A369,A369)</f>
        <v>12231</v>
      </c>
      <c r="D369" t="s">
        <v>7379</v>
      </c>
      <c r="E369">
        <f t="shared" si="5"/>
        <v>1304</v>
      </c>
    </row>
    <row r="370" spans="1:5" x14ac:dyDescent="0.3">
      <c r="A370" t="s">
        <v>7027</v>
      </c>
      <c r="B370">
        <v>820</v>
      </c>
      <c r="C370">
        <f>SUMIFS($B$2:$B370,$A$2:$A370,A370)</f>
        <v>820</v>
      </c>
      <c r="D370" t="s">
        <v>6960</v>
      </c>
      <c r="E370">
        <f t="shared" si="5"/>
        <v>1300</v>
      </c>
    </row>
    <row r="371" spans="1:5" x14ac:dyDescent="0.3">
      <c r="A371" t="s">
        <v>7028</v>
      </c>
      <c r="B371">
        <v>1539</v>
      </c>
      <c r="C371">
        <f>SUMIFS($B$2:$B371,$A$2:$A371,A371)</f>
        <v>1539</v>
      </c>
      <c r="D371" t="s">
        <v>7155</v>
      </c>
      <c r="E371">
        <f t="shared" si="5"/>
        <v>1295</v>
      </c>
    </row>
    <row r="372" spans="1:5" x14ac:dyDescent="0.3">
      <c r="A372" t="s">
        <v>7324</v>
      </c>
      <c r="B372">
        <v>2160</v>
      </c>
      <c r="C372">
        <f>SUMIFS($B$2:$B372,$A$2:$A372,A372)</f>
        <v>2160</v>
      </c>
      <c r="D372" t="s">
        <v>7524</v>
      </c>
      <c r="E372">
        <f t="shared" si="5"/>
        <v>1290</v>
      </c>
    </row>
    <row r="373" spans="1:5" x14ac:dyDescent="0.3">
      <c r="A373" t="s">
        <v>7619</v>
      </c>
      <c r="B373">
        <v>268</v>
      </c>
      <c r="C373">
        <f>SUMIFS($B$2:$B373,$A$2:$A373,A373)</f>
        <v>1701</v>
      </c>
      <c r="D373" t="s">
        <v>7558</v>
      </c>
      <c r="E373">
        <f t="shared" si="5"/>
        <v>1266</v>
      </c>
    </row>
    <row r="374" spans="1:5" x14ac:dyDescent="0.3">
      <c r="A374" t="s">
        <v>7114</v>
      </c>
      <c r="B374">
        <v>175</v>
      </c>
      <c r="C374">
        <f>SUMIFS($B$2:$B374,$A$2:$A374,A374)</f>
        <v>175</v>
      </c>
      <c r="D374" t="s">
        <v>7342</v>
      </c>
      <c r="E374">
        <f t="shared" si="5"/>
        <v>1257</v>
      </c>
    </row>
    <row r="375" spans="1:5" x14ac:dyDescent="0.3">
      <c r="A375" t="s">
        <v>7029</v>
      </c>
      <c r="B375">
        <v>278</v>
      </c>
      <c r="C375">
        <f>SUMIFS($B$2:$B375,$A$2:$A375,A375)</f>
        <v>278</v>
      </c>
      <c r="D375" t="s">
        <v>7207</v>
      </c>
      <c r="E375">
        <f t="shared" si="5"/>
        <v>1254</v>
      </c>
    </row>
    <row r="376" spans="1:5" x14ac:dyDescent="0.3">
      <c r="A376" t="s">
        <v>7610</v>
      </c>
      <c r="B376">
        <v>290</v>
      </c>
      <c r="C376">
        <f>SUMIFS($B$2:$B376,$A$2:$A376,A376)</f>
        <v>290</v>
      </c>
      <c r="D376" t="s">
        <v>7045</v>
      </c>
      <c r="E376">
        <f t="shared" si="5"/>
        <v>1248</v>
      </c>
    </row>
    <row r="377" spans="1:5" x14ac:dyDescent="0.3">
      <c r="A377" t="s">
        <v>7031</v>
      </c>
      <c r="B377">
        <v>630</v>
      </c>
      <c r="C377">
        <f>SUMIFS($B$2:$B377,$A$2:$A377,A377)</f>
        <v>630</v>
      </c>
      <c r="D377" t="s">
        <v>6986</v>
      </c>
      <c r="E377">
        <f t="shared" si="5"/>
        <v>1242</v>
      </c>
    </row>
    <row r="378" spans="1:5" x14ac:dyDescent="0.3">
      <c r="A378" t="s">
        <v>7492</v>
      </c>
      <c r="B378">
        <v>168</v>
      </c>
      <c r="C378">
        <f>SUMIFS($B$2:$B378,$A$2:$A378,A378)</f>
        <v>168</v>
      </c>
      <c r="D378" t="s">
        <v>7348</v>
      </c>
      <c r="E378">
        <f t="shared" si="5"/>
        <v>1236</v>
      </c>
    </row>
    <row r="379" spans="1:5" x14ac:dyDescent="0.3">
      <c r="A379" t="s">
        <v>7633</v>
      </c>
      <c r="B379">
        <v>97</v>
      </c>
      <c r="C379">
        <f>SUMIFS($B$2:$B379,$A$2:$A379,A379)</f>
        <v>898</v>
      </c>
      <c r="D379" t="s">
        <v>7047</v>
      </c>
      <c r="E379">
        <f t="shared" si="5"/>
        <v>1225</v>
      </c>
    </row>
    <row r="380" spans="1:5" x14ac:dyDescent="0.3">
      <c r="A380" t="s">
        <v>6906</v>
      </c>
      <c r="B380">
        <v>261</v>
      </c>
      <c r="C380">
        <f>SUMIFS($B$2:$B380,$A$2:$A380,A380)</f>
        <v>1775</v>
      </c>
      <c r="D380" t="s">
        <v>7166</v>
      </c>
      <c r="E380">
        <f t="shared" si="5"/>
        <v>1217</v>
      </c>
    </row>
    <row r="381" spans="1:5" x14ac:dyDescent="0.3">
      <c r="A381" t="s">
        <v>7231</v>
      </c>
      <c r="B381">
        <v>173</v>
      </c>
      <c r="C381">
        <f>SUMIFS($B$2:$B381,$A$2:$A381,A381)</f>
        <v>4322</v>
      </c>
      <c r="D381" t="s">
        <v>7317</v>
      </c>
      <c r="E381">
        <f t="shared" si="5"/>
        <v>1216</v>
      </c>
    </row>
    <row r="382" spans="1:5" x14ac:dyDescent="0.3">
      <c r="A382" t="s">
        <v>7032</v>
      </c>
      <c r="B382">
        <v>1810</v>
      </c>
      <c r="C382">
        <f>SUMIFS($B$2:$B382,$A$2:$A382,A382)</f>
        <v>1810</v>
      </c>
      <c r="D382" t="s">
        <v>7534</v>
      </c>
      <c r="E382">
        <f t="shared" si="5"/>
        <v>1203</v>
      </c>
    </row>
    <row r="383" spans="1:5" x14ac:dyDescent="0.3">
      <c r="A383" t="s">
        <v>7033</v>
      </c>
      <c r="B383">
        <v>142</v>
      </c>
      <c r="C383">
        <f>SUMIFS($B$2:$B383,$A$2:$A383,A383)</f>
        <v>142</v>
      </c>
      <c r="D383" t="s">
        <v>7230</v>
      </c>
      <c r="E383">
        <f t="shared" si="5"/>
        <v>1189</v>
      </c>
    </row>
    <row r="384" spans="1:5" x14ac:dyDescent="0.3">
      <c r="A384" t="s">
        <v>7476</v>
      </c>
      <c r="B384">
        <v>760</v>
      </c>
      <c r="C384">
        <f>SUMIFS($B$2:$B384,$A$2:$A384,A384)</f>
        <v>8606</v>
      </c>
      <c r="D384" t="s">
        <v>7146</v>
      </c>
      <c r="E384">
        <f t="shared" si="5"/>
        <v>1181</v>
      </c>
    </row>
    <row r="385" spans="1:5" x14ac:dyDescent="0.3">
      <c r="A385" t="s">
        <v>7034</v>
      </c>
      <c r="B385">
        <v>690</v>
      </c>
      <c r="C385">
        <f>SUMIFS($B$2:$B385,$A$2:$A385,A385)</f>
        <v>690</v>
      </c>
      <c r="D385" t="s">
        <v>7229</v>
      </c>
      <c r="E385">
        <f t="shared" si="5"/>
        <v>1087</v>
      </c>
    </row>
    <row r="386" spans="1:5" x14ac:dyDescent="0.3">
      <c r="A386" t="s">
        <v>6906</v>
      </c>
      <c r="B386">
        <v>308</v>
      </c>
      <c r="C386">
        <f>SUMIFS($B$2:$B386,$A$2:$A386,A386)</f>
        <v>2083</v>
      </c>
      <c r="D386" t="s">
        <v>7001</v>
      </c>
      <c r="E386">
        <f t="shared" ref="E386:E449" si="6">SUMIFS($B$2:$B$2556,$A$2:$A$2556,D386)</f>
        <v>1052</v>
      </c>
    </row>
    <row r="387" spans="1:5" x14ac:dyDescent="0.3">
      <c r="A387" t="s">
        <v>7182</v>
      </c>
      <c r="B387">
        <v>900</v>
      </c>
      <c r="C387">
        <f>SUMIFS($B$2:$B387,$A$2:$A387,A387)</f>
        <v>2980</v>
      </c>
      <c r="D387" t="s">
        <v>7700</v>
      </c>
      <c r="E387">
        <f t="shared" si="6"/>
        <v>1050</v>
      </c>
    </row>
    <row r="388" spans="1:5" x14ac:dyDescent="0.3">
      <c r="A388" t="s">
        <v>7035</v>
      </c>
      <c r="B388">
        <v>1730</v>
      </c>
      <c r="C388">
        <f>SUMIFS($B$2:$B388,$A$2:$A388,A388)</f>
        <v>1730</v>
      </c>
      <c r="D388" t="s">
        <v>7470</v>
      </c>
      <c r="E388">
        <f t="shared" si="6"/>
        <v>1048</v>
      </c>
    </row>
    <row r="389" spans="1:5" x14ac:dyDescent="0.3">
      <c r="A389" t="s">
        <v>7037</v>
      </c>
      <c r="B389">
        <v>114</v>
      </c>
      <c r="C389">
        <f>SUMIFS($B$2:$B389,$A$2:$A389,A389)</f>
        <v>114</v>
      </c>
      <c r="D389" t="s">
        <v>7167</v>
      </c>
      <c r="E389">
        <f t="shared" si="6"/>
        <v>1048</v>
      </c>
    </row>
    <row r="390" spans="1:5" x14ac:dyDescent="0.3">
      <c r="A390" t="s">
        <v>6885</v>
      </c>
      <c r="B390">
        <v>100</v>
      </c>
      <c r="C390">
        <f>SUMIFS($B$2:$B390,$A$2:$A390,A390)</f>
        <v>2418</v>
      </c>
      <c r="D390" t="s">
        <v>7557</v>
      </c>
      <c r="E390">
        <f t="shared" si="6"/>
        <v>1044</v>
      </c>
    </row>
    <row r="391" spans="1:5" x14ac:dyDescent="0.3">
      <c r="A391" t="s">
        <v>7038</v>
      </c>
      <c r="B391">
        <v>221</v>
      </c>
      <c r="C391">
        <f>SUMIFS($B$2:$B391,$A$2:$A391,A391)</f>
        <v>1850</v>
      </c>
      <c r="D391" t="s">
        <v>7657</v>
      </c>
      <c r="E391">
        <f t="shared" si="6"/>
        <v>1029</v>
      </c>
    </row>
    <row r="392" spans="1:5" x14ac:dyDescent="0.3">
      <c r="A392" t="s">
        <v>7335</v>
      </c>
      <c r="B392">
        <v>5470</v>
      </c>
      <c r="C392">
        <f>SUMIFS($B$2:$B392,$A$2:$A392,A392)</f>
        <v>5968</v>
      </c>
      <c r="D392" t="s">
        <v>7550</v>
      </c>
      <c r="E392">
        <f t="shared" si="6"/>
        <v>1023</v>
      </c>
    </row>
    <row r="393" spans="1:5" x14ac:dyDescent="0.3">
      <c r="A393" t="s">
        <v>7467</v>
      </c>
      <c r="B393">
        <v>675</v>
      </c>
      <c r="C393">
        <f>SUMIFS($B$2:$B393,$A$2:$A393,A393)</f>
        <v>695</v>
      </c>
      <c r="D393" t="s">
        <v>7574</v>
      </c>
      <c r="E393">
        <f t="shared" si="6"/>
        <v>1018</v>
      </c>
    </row>
    <row r="394" spans="1:5" x14ac:dyDescent="0.3">
      <c r="A394" t="s">
        <v>7618</v>
      </c>
      <c r="B394">
        <v>156</v>
      </c>
      <c r="C394">
        <f>SUMIFS($B$2:$B394,$A$2:$A394,A394)</f>
        <v>1686</v>
      </c>
      <c r="D394" t="s">
        <v>7538</v>
      </c>
      <c r="E394">
        <f t="shared" si="6"/>
        <v>1011</v>
      </c>
    </row>
    <row r="395" spans="1:5" x14ac:dyDescent="0.3">
      <c r="A395" t="s">
        <v>7039</v>
      </c>
      <c r="B395">
        <v>615</v>
      </c>
      <c r="C395">
        <f>SUMIFS($B$2:$B395,$A$2:$A395,A395)</f>
        <v>615</v>
      </c>
      <c r="D395" t="s">
        <v>7515</v>
      </c>
      <c r="E395">
        <f t="shared" si="6"/>
        <v>1005</v>
      </c>
    </row>
    <row r="396" spans="1:5" x14ac:dyDescent="0.3">
      <c r="A396" t="s">
        <v>7041</v>
      </c>
      <c r="B396">
        <v>65</v>
      </c>
      <c r="C396">
        <f>SUMIFS($B$2:$B396,$A$2:$A396,A396)</f>
        <v>65</v>
      </c>
      <c r="D396" t="s">
        <v>7191</v>
      </c>
      <c r="E396">
        <f t="shared" si="6"/>
        <v>975</v>
      </c>
    </row>
    <row r="397" spans="1:5" x14ac:dyDescent="0.3">
      <c r="A397" t="s">
        <v>7629</v>
      </c>
      <c r="B397">
        <v>20</v>
      </c>
      <c r="C397">
        <f>SUMIFS($B$2:$B397,$A$2:$A397,A397)</f>
        <v>1898</v>
      </c>
      <c r="D397" t="s">
        <v>7321</v>
      </c>
      <c r="E397">
        <f t="shared" si="6"/>
        <v>972</v>
      </c>
    </row>
    <row r="398" spans="1:5" x14ac:dyDescent="0.3">
      <c r="A398" t="s">
        <v>7071</v>
      </c>
      <c r="B398">
        <v>300</v>
      </c>
      <c r="C398">
        <f>SUMIFS($B$2:$B398,$A$2:$A398,A398)</f>
        <v>3158</v>
      </c>
      <c r="D398" t="s">
        <v>7264</v>
      </c>
      <c r="E398">
        <f t="shared" si="6"/>
        <v>970</v>
      </c>
    </row>
    <row r="399" spans="1:5" x14ac:dyDescent="0.3">
      <c r="A399" t="s">
        <v>7119</v>
      </c>
      <c r="B399">
        <v>2010</v>
      </c>
      <c r="C399">
        <f>SUMIFS($B$2:$B399,$A$2:$A399,A399)</f>
        <v>4106</v>
      </c>
      <c r="D399" t="s">
        <v>6975</v>
      </c>
      <c r="E399">
        <f t="shared" si="6"/>
        <v>968</v>
      </c>
    </row>
    <row r="400" spans="1:5" x14ac:dyDescent="0.3">
      <c r="A400" t="s">
        <v>7131</v>
      </c>
      <c r="B400">
        <v>213</v>
      </c>
      <c r="C400">
        <f>SUMIFS($B$2:$B400,$A$2:$A400,A400)</f>
        <v>2667</v>
      </c>
      <c r="D400" t="s">
        <v>7197</v>
      </c>
      <c r="E400">
        <f t="shared" si="6"/>
        <v>953</v>
      </c>
    </row>
    <row r="401" spans="1:5" x14ac:dyDescent="0.3">
      <c r="A401" t="s">
        <v>7042</v>
      </c>
      <c r="B401">
        <v>2038</v>
      </c>
      <c r="C401">
        <f>SUMIFS($B$2:$B401,$A$2:$A401,A401)</f>
        <v>2038</v>
      </c>
      <c r="D401" t="s">
        <v>7364</v>
      </c>
      <c r="E401">
        <f t="shared" si="6"/>
        <v>935</v>
      </c>
    </row>
    <row r="402" spans="1:5" x14ac:dyDescent="0.3">
      <c r="A402" t="s">
        <v>7043</v>
      </c>
      <c r="B402">
        <v>72</v>
      </c>
      <c r="C402">
        <f>SUMIFS($B$2:$B402,$A$2:$A402,A402)</f>
        <v>72</v>
      </c>
      <c r="D402" t="s">
        <v>7529</v>
      </c>
      <c r="E402">
        <f t="shared" si="6"/>
        <v>934</v>
      </c>
    </row>
    <row r="403" spans="1:5" x14ac:dyDescent="0.3">
      <c r="A403" t="s">
        <v>7537</v>
      </c>
      <c r="B403">
        <v>3080</v>
      </c>
      <c r="C403">
        <f>SUMIFS($B$2:$B403,$A$2:$A403,A403)</f>
        <v>6447</v>
      </c>
      <c r="D403" t="s">
        <v>7003</v>
      </c>
      <c r="E403">
        <f t="shared" si="6"/>
        <v>933</v>
      </c>
    </row>
    <row r="404" spans="1:5" x14ac:dyDescent="0.3">
      <c r="A404" t="s">
        <v>7138</v>
      </c>
      <c r="B404">
        <v>38</v>
      </c>
      <c r="C404">
        <f>SUMIFS($B$2:$B404,$A$2:$A404,A404)</f>
        <v>6616</v>
      </c>
      <c r="D404" t="s">
        <v>7525</v>
      </c>
      <c r="E404">
        <f t="shared" si="6"/>
        <v>924</v>
      </c>
    </row>
    <row r="405" spans="1:5" x14ac:dyDescent="0.3">
      <c r="A405" t="s">
        <v>7610</v>
      </c>
      <c r="B405">
        <v>881</v>
      </c>
      <c r="C405">
        <f>SUMIFS($B$2:$B405,$A$2:$A405,A405)</f>
        <v>1171</v>
      </c>
      <c r="D405" t="s">
        <v>6996</v>
      </c>
      <c r="E405">
        <f t="shared" si="6"/>
        <v>910</v>
      </c>
    </row>
    <row r="406" spans="1:5" x14ac:dyDescent="0.3">
      <c r="A406" t="s">
        <v>7007</v>
      </c>
      <c r="B406">
        <v>52</v>
      </c>
      <c r="C406">
        <f>SUMIFS($B$2:$B406,$A$2:$A406,A406)</f>
        <v>429</v>
      </c>
      <c r="D406" t="s">
        <v>7098</v>
      </c>
      <c r="E406">
        <f t="shared" si="6"/>
        <v>910</v>
      </c>
    </row>
    <row r="407" spans="1:5" x14ac:dyDescent="0.3">
      <c r="A407" t="s">
        <v>7045</v>
      </c>
      <c r="B407">
        <v>214</v>
      </c>
      <c r="C407">
        <f>SUMIFS($B$2:$B407,$A$2:$A407,A407)</f>
        <v>214</v>
      </c>
      <c r="D407" t="s">
        <v>7499</v>
      </c>
      <c r="E407">
        <f t="shared" si="6"/>
        <v>905</v>
      </c>
    </row>
    <row r="408" spans="1:5" x14ac:dyDescent="0.3">
      <c r="A408" t="s">
        <v>7442</v>
      </c>
      <c r="B408">
        <v>1028</v>
      </c>
      <c r="C408">
        <f>SUMIFS($B$2:$B408,$A$2:$A408,A408)</f>
        <v>2824</v>
      </c>
      <c r="D408" t="s">
        <v>7734</v>
      </c>
      <c r="E408">
        <f t="shared" si="6"/>
        <v>904</v>
      </c>
    </row>
    <row r="409" spans="1:5" x14ac:dyDescent="0.3">
      <c r="A409" t="s">
        <v>7046</v>
      </c>
      <c r="B409">
        <v>180</v>
      </c>
      <c r="C409">
        <f>SUMIFS($B$2:$B409,$A$2:$A409,A409)</f>
        <v>180</v>
      </c>
      <c r="D409" t="s">
        <v>7430</v>
      </c>
      <c r="E409">
        <f t="shared" si="6"/>
        <v>902</v>
      </c>
    </row>
    <row r="410" spans="1:5" x14ac:dyDescent="0.3">
      <c r="A410" t="s">
        <v>7047</v>
      </c>
      <c r="B410">
        <v>637</v>
      </c>
      <c r="C410">
        <f>SUMIFS($B$2:$B410,$A$2:$A410,A410)</f>
        <v>637</v>
      </c>
      <c r="D410" t="s">
        <v>7113</v>
      </c>
      <c r="E410">
        <f t="shared" si="6"/>
        <v>902</v>
      </c>
    </row>
    <row r="411" spans="1:5" x14ac:dyDescent="0.3">
      <c r="A411" t="s">
        <v>7048</v>
      </c>
      <c r="B411">
        <v>168</v>
      </c>
      <c r="C411">
        <f>SUMIFS($B$2:$B411,$A$2:$A411,A411)</f>
        <v>168</v>
      </c>
      <c r="D411" t="s">
        <v>7447</v>
      </c>
      <c r="E411">
        <f t="shared" si="6"/>
        <v>898</v>
      </c>
    </row>
    <row r="412" spans="1:5" x14ac:dyDescent="0.3">
      <c r="A412" t="s">
        <v>6955</v>
      </c>
      <c r="B412">
        <v>118</v>
      </c>
      <c r="C412">
        <f>SUMIFS($B$2:$B412,$A$2:$A412,A412)</f>
        <v>3052</v>
      </c>
      <c r="D412" t="s">
        <v>7261</v>
      </c>
      <c r="E412">
        <f t="shared" si="6"/>
        <v>894</v>
      </c>
    </row>
    <row r="413" spans="1:5" x14ac:dyDescent="0.3">
      <c r="A413" t="s">
        <v>7350</v>
      </c>
      <c r="B413">
        <v>13</v>
      </c>
      <c r="C413">
        <f>SUMIFS($B$2:$B413,$A$2:$A413,A413)</f>
        <v>4100</v>
      </c>
      <c r="D413" t="s">
        <v>7199</v>
      </c>
      <c r="E413">
        <f t="shared" si="6"/>
        <v>883</v>
      </c>
    </row>
    <row r="414" spans="1:5" x14ac:dyDescent="0.3">
      <c r="A414" t="s">
        <v>7449</v>
      </c>
      <c r="B414">
        <v>1241</v>
      </c>
      <c r="C414">
        <f>SUMIFS($B$2:$B414,$A$2:$A414,A414)</f>
        <v>4446</v>
      </c>
      <c r="D414" t="s">
        <v>7224</v>
      </c>
      <c r="E414">
        <f t="shared" si="6"/>
        <v>876</v>
      </c>
    </row>
    <row r="415" spans="1:5" x14ac:dyDescent="0.3">
      <c r="A415" t="s">
        <v>7467</v>
      </c>
      <c r="B415">
        <v>414</v>
      </c>
      <c r="C415">
        <f>SUMIFS($B$2:$B415,$A$2:$A415,A415)</f>
        <v>1109</v>
      </c>
      <c r="D415" t="s">
        <v>7292</v>
      </c>
      <c r="E415">
        <f t="shared" si="6"/>
        <v>873</v>
      </c>
    </row>
    <row r="416" spans="1:5" x14ac:dyDescent="0.3">
      <c r="A416" t="s">
        <v>7050</v>
      </c>
      <c r="B416">
        <v>472</v>
      </c>
      <c r="C416">
        <f>SUMIFS($B$2:$B416,$A$2:$A416,A416)</f>
        <v>472</v>
      </c>
      <c r="D416" t="s">
        <v>6940</v>
      </c>
      <c r="E416">
        <f t="shared" si="6"/>
        <v>866</v>
      </c>
    </row>
    <row r="417" spans="1:5" x14ac:dyDescent="0.3">
      <c r="A417" t="s">
        <v>7621</v>
      </c>
      <c r="B417">
        <v>396</v>
      </c>
      <c r="C417">
        <f>SUMIFS($B$2:$B417,$A$2:$A417,A417)</f>
        <v>2746</v>
      </c>
      <c r="D417" t="s">
        <v>7666</v>
      </c>
      <c r="E417">
        <f t="shared" si="6"/>
        <v>862</v>
      </c>
    </row>
    <row r="418" spans="1:5" x14ac:dyDescent="0.3">
      <c r="A418" t="s">
        <v>7051</v>
      </c>
      <c r="B418">
        <v>1947</v>
      </c>
      <c r="C418">
        <f>SUMIFS($B$2:$B418,$A$2:$A418,A418)</f>
        <v>1947</v>
      </c>
      <c r="D418" t="s">
        <v>6967</v>
      </c>
      <c r="E418">
        <f t="shared" si="6"/>
        <v>852</v>
      </c>
    </row>
    <row r="419" spans="1:5" x14ac:dyDescent="0.3">
      <c r="A419" t="s">
        <v>7620</v>
      </c>
      <c r="B419">
        <v>129</v>
      </c>
      <c r="C419">
        <f>SUMIFS($B$2:$B419,$A$2:$A419,A419)</f>
        <v>1569</v>
      </c>
      <c r="D419" t="s">
        <v>7310</v>
      </c>
      <c r="E419">
        <f t="shared" si="6"/>
        <v>839</v>
      </c>
    </row>
    <row r="420" spans="1:5" x14ac:dyDescent="0.3">
      <c r="A420" t="s">
        <v>7449</v>
      </c>
      <c r="B420">
        <v>600</v>
      </c>
      <c r="C420">
        <f>SUMIFS($B$2:$B420,$A$2:$A420,A420)</f>
        <v>5046</v>
      </c>
      <c r="D420" t="s">
        <v>7706</v>
      </c>
      <c r="E420">
        <f t="shared" si="6"/>
        <v>838</v>
      </c>
    </row>
    <row r="421" spans="1:5" x14ac:dyDescent="0.3">
      <c r="A421" t="s">
        <v>7052</v>
      </c>
      <c r="B421">
        <v>1650</v>
      </c>
      <c r="C421">
        <f>SUMIFS($B$2:$B421,$A$2:$A421,A421)</f>
        <v>1650</v>
      </c>
      <c r="D421" t="s">
        <v>7685</v>
      </c>
      <c r="E421">
        <f t="shared" si="6"/>
        <v>836</v>
      </c>
    </row>
    <row r="422" spans="1:5" x14ac:dyDescent="0.3">
      <c r="A422" t="s">
        <v>7053</v>
      </c>
      <c r="B422">
        <v>2390</v>
      </c>
      <c r="C422">
        <f>SUMIFS($B$2:$B422,$A$2:$A422,A422)</f>
        <v>2390</v>
      </c>
      <c r="D422" t="s">
        <v>7260</v>
      </c>
      <c r="E422">
        <f t="shared" si="6"/>
        <v>831</v>
      </c>
    </row>
    <row r="423" spans="1:5" x14ac:dyDescent="0.3">
      <c r="A423" t="s">
        <v>7221</v>
      </c>
      <c r="B423">
        <v>80</v>
      </c>
      <c r="C423">
        <f>SUMIFS($B$2:$B423,$A$2:$A423,A423)</f>
        <v>80</v>
      </c>
      <c r="D423" t="s">
        <v>7254</v>
      </c>
      <c r="E423">
        <f t="shared" si="6"/>
        <v>826</v>
      </c>
    </row>
    <row r="424" spans="1:5" x14ac:dyDescent="0.3">
      <c r="A424" t="s">
        <v>7054</v>
      </c>
      <c r="B424">
        <v>614</v>
      </c>
      <c r="C424">
        <f>SUMIFS($B$2:$B424,$A$2:$A424,A424)</f>
        <v>614</v>
      </c>
      <c r="D424" t="s">
        <v>7027</v>
      </c>
      <c r="E424">
        <f t="shared" si="6"/>
        <v>820</v>
      </c>
    </row>
    <row r="425" spans="1:5" x14ac:dyDescent="0.3">
      <c r="A425" t="s">
        <v>6955</v>
      </c>
      <c r="B425">
        <v>12</v>
      </c>
      <c r="C425">
        <f>SUMIFS($B$2:$B425,$A$2:$A425,A425)</f>
        <v>3064</v>
      </c>
      <c r="D425" t="s">
        <v>7111</v>
      </c>
      <c r="E425">
        <f t="shared" si="6"/>
        <v>816</v>
      </c>
    </row>
    <row r="426" spans="1:5" x14ac:dyDescent="0.3">
      <c r="A426" t="s">
        <v>7436</v>
      </c>
      <c r="B426">
        <v>1456</v>
      </c>
      <c r="C426">
        <f>SUMIFS($B$2:$B426,$A$2:$A426,A426)</f>
        <v>15836</v>
      </c>
      <c r="D426" t="s">
        <v>7720</v>
      </c>
      <c r="E426">
        <f t="shared" si="6"/>
        <v>797</v>
      </c>
    </row>
    <row r="427" spans="1:5" x14ac:dyDescent="0.3">
      <c r="A427" t="s">
        <v>7614</v>
      </c>
      <c r="B427">
        <v>82</v>
      </c>
      <c r="C427">
        <f>SUMIFS($B$2:$B427,$A$2:$A427,A427)</f>
        <v>939</v>
      </c>
      <c r="D427" t="s">
        <v>7722</v>
      </c>
      <c r="E427">
        <f t="shared" si="6"/>
        <v>796</v>
      </c>
    </row>
    <row r="428" spans="1:5" x14ac:dyDescent="0.3">
      <c r="A428" t="s">
        <v>7623</v>
      </c>
      <c r="B428">
        <v>2194</v>
      </c>
      <c r="C428">
        <f>SUMIFS($B$2:$B428,$A$2:$A428,A428)</f>
        <v>4212</v>
      </c>
      <c r="D428" t="s">
        <v>7648</v>
      </c>
      <c r="E428">
        <f t="shared" si="6"/>
        <v>790</v>
      </c>
    </row>
    <row r="429" spans="1:5" x14ac:dyDescent="0.3">
      <c r="A429" t="s">
        <v>7412</v>
      </c>
      <c r="B429">
        <v>95</v>
      </c>
      <c r="C429">
        <f>SUMIFS($B$2:$B429,$A$2:$A429,A429)</f>
        <v>296</v>
      </c>
      <c r="D429" t="s">
        <v>7108</v>
      </c>
      <c r="E429">
        <f t="shared" si="6"/>
        <v>790</v>
      </c>
    </row>
    <row r="430" spans="1:5" x14ac:dyDescent="0.3">
      <c r="A430" t="s">
        <v>7476</v>
      </c>
      <c r="B430">
        <v>2331</v>
      </c>
      <c r="C430">
        <f>SUMIFS($B$2:$B430,$A$2:$A430,A430)</f>
        <v>10937</v>
      </c>
      <c r="D430" t="s">
        <v>7124</v>
      </c>
      <c r="E430">
        <f t="shared" si="6"/>
        <v>783</v>
      </c>
    </row>
    <row r="431" spans="1:5" x14ac:dyDescent="0.3">
      <c r="A431" t="s">
        <v>7056</v>
      </c>
      <c r="B431">
        <v>297</v>
      </c>
      <c r="C431">
        <f>SUMIFS($B$2:$B431,$A$2:$A431,A431)</f>
        <v>297</v>
      </c>
      <c r="D431" t="s">
        <v>7318</v>
      </c>
      <c r="E431">
        <f t="shared" si="6"/>
        <v>778</v>
      </c>
    </row>
    <row r="432" spans="1:5" x14ac:dyDescent="0.3">
      <c r="A432" t="s">
        <v>6955</v>
      </c>
      <c r="B432">
        <v>165</v>
      </c>
      <c r="C432">
        <f>SUMIFS($B$2:$B432,$A$2:$A432,A432)</f>
        <v>3229</v>
      </c>
      <c r="D432" t="s">
        <v>7699</v>
      </c>
      <c r="E432">
        <f t="shared" si="6"/>
        <v>778</v>
      </c>
    </row>
    <row r="433" spans="1:5" x14ac:dyDescent="0.3">
      <c r="A433" t="s">
        <v>7449</v>
      </c>
      <c r="B433">
        <v>69</v>
      </c>
      <c r="C433">
        <f>SUMIFS($B$2:$B433,$A$2:$A433,A433)</f>
        <v>5115</v>
      </c>
      <c r="D433" t="s">
        <v>7390</v>
      </c>
      <c r="E433">
        <f t="shared" si="6"/>
        <v>770</v>
      </c>
    </row>
    <row r="434" spans="1:5" x14ac:dyDescent="0.3">
      <c r="A434" t="s">
        <v>7182</v>
      </c>
      <c r="B434">
        <v>442</v>
      </c>
      <c r="C434">
        <f>SUMIFS($B$2:$B434,$A$2:$A434,A434)</f>
        <v>3422</v>
      </c>
      <c r="D434" t="s">
        <v>7263</v>
      </c>
      <c r="E434">
        <f t="shared" si="6"/>
        <v>768</v>
      </c>
    </row>
    <row r="435" spans="1:5" x14ac:dyDescent="0.3">
      <c r="A435" t="s">
        <v>7153</v>
      </c>
      <c r="B435">
        <v>162</v>
      </c>
      <c r="C435">
        <f>SUMIFS($B$2:$B435,$A$2:$A435,A435)</f>
        <v>162</v>
      </c>
      <c r="D435" t="s">
        <v>7130</v>
      </c>
      <c r="E435">
        <f t="shared" si="6"/>
        <v>766</v>
      </c>
    </row>
    <row r="436" spans="1:5" x14ac:dyDescent="0.3">
      <c r="A436" t="s">
        <v>7002</v>
      </c>
      <c r="B436">
        <v>644</v>
      </c>
      <c r="C436">
        <f>SUMIFS($B$2:$B436,$A$2:$A436,A436)</f>
        <v>2056</v>
      </c>
      <c r="D436" t="s">
        <v>7729</v>
      </c>
      <c r="E436">
        <f t="shared" si="6"/>
        <v>765</v>
      </c>
    </row>
    <row r="437" spans="1:5" x14ac:dyDescent="0.3">
      <c r="A437" t="s">
        <v>7537</v>
      </c>
      <c r="B437">
        <v>2402</v>
      </c>
      <c r="C437">
        <f>SUMIFS($B$2:$B437,$A$2:$A437,A437)</f>
        <v>8849</v>
      </c>
      <c r="D437" t="s">
        <v>7546</v>
      </c>
      <c r="E437">
        <f t="shared" si="6"/>
        <v>762</v>
      </c>
    </row>
    <row r="438" spans="1:5" x14ac:dyDescent="0.3">
      <c r="A438" t="s">
        <v>7052</v>
      </c>
      <c r="B438">
        <v>168</v>
      </c>
      <c r="C438">
        <f>SUMIFS($B$2:$B438,$A$2:$A438,A438)</f>
        <v>1818</v>
      </c>
      <c r="D438" t="s">
        <v>7253</v>
      </c>
      <c r="E438">
        <f t="shared" si="6"/>
        <v>742</v>
      </c>
    </row>
    <row r="439" spans="1:5" x14ac:dyDescent="0.3">
      <c r="A439" t="s">
        <v>7058</v>
      </c>
      <c r="B439">
        <v>234</v>
      </c>
      <c r="C439">
        <f>SUMIFS($B$2:$B439,$A$2:$A439,A439)</f>
        <v>234</v>
      </c>
      <c r="D439" t="s">
        <v>7375</v>
      </c>
      <c r="E439">
        <f t="shared" si="6"/>
        <v>733</v>
      </c>
    </row>
    <row r="440" spans="1:5" x14ac:dyDescent="0.3">
      <c r="A440" t="s">
        <v>7628</v>
      </c>
      <c r="B440">
        <v>163</v>
      </c>
      <c r="C440">
        <f>SUMIFS($B$2:$B440,$A$2:$A440,A440)</f>
        <v>2494</v>
      </c>
      <c r="D440" t="s">
        <v>7367</v>
      </c>
      <c r="E440">
        <f t="shared" si="6"/>
        <v>730</v>
      </c>
    </row>
    <row r="441" spans="1:5" x14ac:dyDescent="0.3">
      <c r="A441" t="s">
        <v>7148</v>
      </c>
      <c r="B441">
        <v>318</v>
      </c>
      <c r="C441">
        <f>SUMIFS($B$2:$B441,$A$2:$A441,A441)</f>
        <v>1182</v>
      </c>
      <c r="D441" t="s">
        <v>7402</v>
      </c>
      <c r="E441">
        <f t="shared" si="6"/>
        <v>728</v>
      </c>
    </row>
    <row r="442" spans="1:5" x14ac:dyDescent="0.3">
      <c r="A442" t="s">
        <v>7060</v>
      </c>
      <c r="B442">
        <v>521</v>
      </c>
      <c r="C442">
        <f>SUMIFS($B$2:$B442,$A$2:$A442,A442)</f>
        <v>521</v>
      </c>
      <c r="D442" t="s">
        <v>7387</v>
      </c>
      <c r="E442">
        <f t="shared" si="6"/>
        <v>725</v>
      </c>
    </row>
    <row r="443" spans="1:5" x14ac:dyDescent="0.3">
      <c r="A443" t="s">
        <v>7163</v>
      </c>
      <c r="B443">
        <v>603</v>
      </c>
      <c r="C443">
        <f>SUMIFS($B$2:$B443,$A$2:$A443,A443)</f>
        <v>1310</v>
      </c>
      <c r="D443" t="s">
        <v>7031</v>
      </c>
      <c r="E443">
        <f t="shared" si="6"/>
        <v>722</v>
      </c>
    </row>
    <row r="444" spans="1:5" x14ac:dyDescent="0.3">
      <c r="A444" t="s">
        <v>7061</v>
      </c>
      <c r="B444">
        <v>195</v>
      </c>
      <c r="C444">
        <f>SUMIFS($B$2:$B444,$A$2:$A444,A444)</f>
        <v>195</v>
      </c>
      <c r="D444" t="s">
        <v>7445</v>
      </c>
      <c r="E444">
        <f t="shared" si="6"/>
        <v>719</v>
      </c>
    </row>
    <row r="445" spans="1:5" x14ac:dyDescent="0.3">
      <c r="A445" t="s">
        <v>7604</v>
      </c>
      <c r="B445">
        <v>2382</v>
      </c>
      <c r="C445">
        <f>SUMIFS($B$2:$B445,$A$2:$A445,A445)</f>
        <v>6684</v>
      </c>
      <c r="D445" t="s">
        <v>7060</v>
      </c>
      <c r="E445">
        <f t="shared" si="6"/>
        <v>716</v>
      </c>
    </row>
    <row r="446" spans="1:5" x14ac:dyDescent="0.3">
      <c r="A446" t="s">
        <v>6956</v>
      </c>
      <c r="B446">
        <v>1344</v>
      </c>
      <c r="C446">
        <f>SUMIFS($B$2:$B446,$A$2:$A446,A446)</f>
        <v>1496</v>
      </c>
      <c r="D446" t="s">
        <v>7585</v>
      </c>
      <c r="E446">
        <f t="shared" si="6"/>
        <v>709</v>
      </c>
    </row>
    <row r="447" spans="1:5" x14ac:dyDescent="0.3">
      <c r="A447" t="s">
        <v>7131</v>
      </c>
      <c r="B447">
        <v>300</v>
      </c>
      <c r="C447">
        <f>SUMIFS($B$2:$B447,$A$2:$A447,A447)</f>
        <v>2967</v>
      </c>
      <c r="D447" t="s">
        <v>7168</v>
      </c>
      <c r="E447">
        <f t="shared" si="6"/>
        <v>705</v>
      </c>
    </row>
    <row r="448" spans="1:5" x14ac:dyDescent="0.3">
      <c r="A448" t="s">
        <v>7062</v>
      </c>
      <c r="B448">
        <v>174</v>
      </c>
      <c r="C448">
        <f>SUMIFS($B$2:$B448,$A$2:$A448,A448)</f>
        <v>174</v>
      </c>
      <c r="D448" t="s">
        <v>7501</v>
      </c>
      <c r="E448">
        <f t="shared" si="6"/>
        <v>695</v>
      </c>
    </row>
    <row r="449" spans="1:5" x14ac:dyDescent="0.3">
      <c r="A449" t="s">
        <v>7412</v>
      </c>
      <c r="B449">
        <v>1458</v>
      </c>
      <c r="C449">
        <f>SUMIFS($B$2:$B449,$A$2:$A449,A449)</f>
        <v>1754</v>
      </c>
      <c r="D449" t="s">
        <v>7462</v>
      </c>
      <c r="E449">
        <f t="shared" si="6"/>
        <v>689</v>
      </c>
    </row>
    <row r="450" spans="1:5" x14ac:dyDescent="0.3">
      <c r="A450" t="s">
        <v>7449</v>
      </c>
      <c r="B450">
        <v>3558</v>
      </c>
      <c r="C450">
        <f>SUMIFS($B$2:$B450,$A$2:$A450,A450)</f>
        <v>8673</v>
      </c>
      <c r="D450" t="s">
        <v>7110</v>
      </c>
      <c r="E450">
        <f t="shared" ref="E450:E513" si="7">SUMIFS($B$2:$B$2556,$A$2:$A$2556,D450)</f>
        <v>678</v>
      </c>
    </row>
    <row r="451" spans="1:5" x14ac:dyDescent="0.3">
      <c r="A451" t="s">
        <v>7064</v>
      </c>
      <c r="B451">
        <v>24</v>
      </c>
      <c r="C451">
        <f>SUMIFS($B$2:$B451,$A$2:$A451,A451)</f>
        <v>24</v>
      </c>
      <c r="D451" t="s">
        <v>7328</v>
      </c>
      <c r="E451">
        <f t="shared" si="7"/>
        <v>678</v>
      </c>
    </row>
    <row r="452" spans="1:5" x14ac:dyDescent="0.3">
      <c r="A452" t="s">
        <v>7065</v>
      </c>
      <c r="B452">
        <v>428</v>
      </c>
      <c r="C452">
        <f>SUMIFS($B$2:$B452,$A$2:$A452,A452)</f>
        <v>428</v>
      </c>
      <c r="D452" t="s">
        <v>7541</v>
      </c>
      <c r="E452">
        <f t="shared" si="7"/>
        <v>677</v>
      </c>
    </row>
    <row r="453" spans="1:5" x14ac:dyDescent="0.3">
      <c r="A453" t="s">
        <v>7072</v>
      </c>
      <c r="B453">
        <v>1422</v>
      </c>
      <c r="C453">
        <f>SUMIFS($B$2:$B453,$A$2:$A453,A453)</f>
        <v>1821</v>
      </c>
      <c r="D453" t="s">
        <v>7561</v>
      </c>
      <c r="E453">
        <f t="shared" si="7"/>
        <v>673</v>
      </c>
    </row>
    <row r="454" spans="1:5" x14ac:dyDescent="0.3">
      <c r="A454" t="s">
        <v>7319</v>
      </c>
      <c r="B454">
        <v>214</v>
      </c>
      <c r="C454">
        <f>SUMIFS($B$2:$B454,$A$2:$A454,A454)</f>
        <v>214</v>
      </c>
      <c r="D454" t="s">
        <v>7073</v>
      </c>
      <c r="E454">
        <f t="shared" si="7"/>
        <v>671</v>
      </c>
    </row>
    <row r="455" spans="1:5" x14ac:dyDescent="0.3">
      <c r="A455" t="s">
        <v>7066</v>
      </c>
      <c r="B455">
        <v>382</v>
      </c>
      <c r="C455">
        <f>SUMIFS($B$2:$B455,$A$2:$A455,A455)</f>
        <v>382</v>
      </c>
      <c r="D455" t="s">
        <v>7421</v>
      </c>
      <c r="E455">
        <f t="shared" si="7"/>
        <v>668</v>
      </c>
    </row>
    <row r="456" spans="1:5" x14ac:dyDescent="0.3">
      <c r="A456" t="s">
        <v>7623</v>
      </c>
      <c r="B456">
        <v>145</v>
      </c>
      <c r="C456">
        <f>SUMIFS($B$2:$B456,$A$2:$A456,A456)</f>
        <v>4357</v>
      </c>
      <c r="D456" t="s">
        <v>7100</v>
      </c>
      <c r="E456">
        <f t="shared" si="7"/>
        <v>662</v>
      </c>
    </row>
    <row r="457" spans="1:5" x14ac:dyDescent="0.3">
      <c r="A457" t="s">
        <v>6982</v>
      </c>
      <c r="B457">
        <v>546</v>
      </c>
      <c r="C457">
        <f>SUMIFS($B$2:$B457,$A$2:$A457,A457)</f>
        <v>2825</v>
      </c>
      <c r="D457" t="s">
        <v>7019</v>
      </c>
      <c r="E457">
        <f t="shared" si="7"/>
        <v>660</v>
      </c>
    </row>
    <row r="458" spans="1:5" x14ac:dyDescent="0.3">
      <c r="A458" t="s">
        <v>7184</v>
      </c>
      <c r="B458">
        <v>448</v>
      </c>
      <c r="C458">
        <f>SUMIFS($B$2:$B458,$A$2:$A458,A458)</f>
        <v>10336</v>
      </c>
      <c r="D458" t="s">
        <v>7411</v>
      </c>
      <c r="E458">
        <f t="shared" si="7"/>
        <v>647</v>
      </c>
    </row>
    <row r="459" spans="1:5" x14ac:dyDescent="0.3">
      <c r="A459" t="s">
        <v>7138</v>
      </c>
      <c r="B459">
        <v>903</v>
      </c>
      <c r="C459">
        <f>SUMIFS($B$2:$B459,$A$2:$A459,A459)</f>
        <v>7519</v>
      </c>
      <c r="D459" t="s">
        <v>7358</v>
      </c>
      <c r="E459">
        <f t="shared" si="7"/>
        <v>641</v>
      </c>
    </row>
    <row r="460" spans="1:5" x14ac:dyDescent="0.3">
      <c r="A460" t="s">
        <v>7067</v>
      </c>
      <c r="B460">
        <v>255</v>
      </c>
      <c r="C460">
        <f>SUMIFS($B$2:$B460,$A$2:$A460,A460)</f>
        <v>255</v>
      </c>
      <c r="D460" t="s">
        <v>7061</v>
      </c>
      <c r="E460">
        <f t="shared" si="7"/>
        <v>639</v>
      </c>
    </row>
    <row r="461" spans="1:5" x14ac:dyDescent="0.3">
      <c r="A461" t="s">
        <v>6881</v>
      </c>
      <c r="B461">
        <v>1334</v>
      </c>
      <c r="C461">
        <f>SUMIFS($B$2:$B461,$A$2:$A461,A461)</f>
        <v>9683</v>
      </c>
      <c r="D461" t="s">
        <v>7669</v>
      </c>
      <c r="E461">
        <f t="shared" si="7"/>
        <v>635</v>
      </c>
    </row>
    <row r="462" spans="1:5" x14ac:dyDescent="0.3">
      <c r="A462" t="s">
        <v>7205</v>
      </c>
      <c r="B462">
        <v>368</v>
      </c>
      <c r="C462">
        <f>SUMIFS($B$2:$B462,$A$2:$A462,A462)</f>
        <v>368</v>
      </c>
      <c r="D462" t="s">
        <v>7565</v>
      </c>
      <c r="E462">
        <f t="shared" si="7"/>
        <v>632</v>
      </c>
    </row>
    <row r="463" spans="1:5" x14ac:dyDescent="0.3">
      <c r="A463" t="s">
        <v>7629</v>
      </c>
      <c r="B463">
        <v>157</v>
      </c>
      <c r="C463">
        <f>SUMIFS($B$2:$B463,$A$2:$A463,A463)</f>
        <v>2055</v>
      </c>
      <c r="D463" t="s">
        <v>7482</v>
      </c>
      <c r="E463">
        <f t="shared" si="7"/>
        <v>627</v>
      </c>
    </row>
    <row r="464" spans="1:5" x14ac:dyDescent="0.3">
      <c r="A464" t="s">
        <v>7182</v>
      </c>
      <c r="B464">
        <v>1105</v>
      </c>
      <c r="C464">
        <f>SUMIFS($B$2:$B464,$A$2:$A464,A464)</f>
        <v>4527</v>
      </c>
      <c r="D464" t="s">
        <v>6999</v>
      </c>
      <c r="E464">
        <f t="shared" si="7"/>
        <v>620</v>
      </c>
    </row>
    <row r="465" spans="1:5" x14ac:dyDescent="0.3">
      <c r="A465" t="s">
        <v>7069</v>
      </c>
      <c r="B465">
        <v>32</v>
      </c>
      <c r="C465">
        <f>SUMIFS($B$2:$B465,$A$2:$A465,A465)</f>
        <v>1438</v>
      </c>
      <c r="D465" t="s">
        <v>7039</v>
      </c>
      <c r="E465">
        <f t="shared" si="7"/>
        <v>615</v>
      </c>
    </row>
    <row r="466" spans="1:5" x14ac:dyDescent="0.3">
      <c r="A466" t="s">
        <v>7071</v>
      </c>
      <c r="B466">
        <v>380</v>
      </c>
      <c r="C466">
        <f>SUMIFS($B$2:$B466,$A$2:$A466,A466)</f>
        <v>3538</v>
      </c>
      <c r="D466" t="s">
        <v>6948</v>
      </c>
      <c r="E466">
        <f t="shared" si="7"/>
        <v>614</v>
      </c>
    </row>
    <row r="467" spans="1:5" x14ac:dyDescent="0.3">
      <c r="A467" t="s">
        <v>7084</v>
      </c>
      <c r="B467">
        <v>15</v>
      </c>
      <c r="C467">
        <f>SUMIFS($B$2:$B467,$A$2:$A467,A467)</f>
        <v>4812</v>
      </c>
      <c r="D467" t="s">
        <v>7562</v>
      </c>
      <c r="E467">
        <f t="shared" si="7"/>
        <v>601</v>
      </c>
    </row>
    <row r="468" spans="1:5" x14ac:dyDescent="0.3">
      <c r="A468" t="s">
        <v>7231</v>
      </c>
      <c r="B468">
        <v>309</v>
      </c>
      <c r="C468">
        <f>SUMIFS($B$2:$B468,$A$2:$A468,A468)</f>
        <v>4631</v>
      </c>
      <c r="D468" t="s">
        <v>7556</v>
      </c>
      <c r="E468">
        <f t="shared" si="7"/>
        <v>592</v>
      </c>
    </row>
    <row r="469" spans="1:5" x14ac:dyDescent="0.3">
      <c r="A469" t="s">
        <v>7533</v>
      </c>
      <c r="B469">
        <v>40</v>
      </c>
      <c r="C469">
        <f>SUMIFS($B$2:$B469,$A$2:$A469,A469)</f>
        <v>40</v>
      </c>
      <c r="D469" t="s">
        <v>7630</v>
      </c>
      <c r="E469">
        <f t="shared" si="7"/>
        <v>591</v>
      </c>
    </row>
    <row r="470" spans="1:5" x14ac:dyDescent="0.3">
      <c r="A470" t="s">
        <v>7250</v>
      </c>
      <c r="B470">
        <v>136</v>
      </c>
      <c r="C470">
        <f>SUMIFS($B$2:$B470,$A$2:$A470,A470)</f>
        <v>136</v>
      </c>
      <c r="D470" t="s">
        <v>7374</v>
      </c>
      <c r="E470">
        <f t="shared" si="7"/>
        <v>588</v>
      </c>
    </row>
    <row r="471" spans="1:5" x14ac:dyDescent="0.3">
      <c r="A471" t="s">
        <v>6986</v>
      </c>
      <c r="B471">
        <v>72</v>
      </c>
      <c r="C471">
        <f>SUMIFS($B$2:$B471,$A$2:$A471,A471)</f>
        <v>72</v>
      </c>
      <c r="D471" t="s">
        <v>7233</v>
      </c>
      <c r="E471">
        <f t="shared" si="7"/>
        <v>586</v>
      </c>
    </row>
    <row r="472" spans="1:5" x14ac:dyDescent="0.3">
      <c r="A472" t="s">
        <v>7603</v>
      </c>
      <c r="B472">
        <v>744</v>
      </c>
      <c r="C472">
        <f>SUMIFS($B$2:$B472,$A$2:$A472,A472)</f>
        <v>1896</v>
      </c>
      <c r="D472" t="s">
        <v>6970</v>
      </c>
      <c r="E472">
        <f t="shared" si="7"/>
        <v>579</v>
      </c>
    </row>
    <row r="473" spans="1:5" x14ac:dyDescent="0.3">
      <c r="A473" t="s">
        <v>7072</v>
      </c>
      <c r="B473">
        <v>264</v>
      </c>
      <c r="C473">
        <f>SUMIFS($B$2:$B473,$A$2:$A473,A473)</f>
        <v>2085</v>
      </c>
      <c r="D473" t="s">
        <v>7283</v>
      </c>
      <c r="E473">
        <f t="shared" si="7"/>
        <v>576</v>
      </c>
    </row>
    <row r="474" spans="1:5" x14ac:dyDescent="0.3">
      <c r="A474" t="s">
        <v>7073</v>
      </c>
      <c r="B474">
        <v>671</v>
      </c>
      <c r="C474">
        <f>SUMIFS($B$2:$B474,$A$2:$A474,A474)</f>
        <v>671</v>
      </c>
      <c r="D474" t="s">
        <v>6993</v>
      </c>
      <c r="E474">
        <f t="shared" si="7"/>
        <v>573</v>
      </c>
    </row>
    <row r="475" spans="1:5" x14ac:dyDescent="0.3">
      <c r="A475" t="s">
        <v>7074</v>
      </c>
      <c r="B475">
        <v>1623</v>
      </c>
      <c r="C475">
        <f>SUMIFS($B$2:$B475,$A$2:$A475,A475)</f>
        <v>1623</v>
      </c>
      <c r="D475" t="s">
        <v>6974</v>
      </c>
      <c r="E475">
        <f t="shared" si="7"/>
        <v>572</v>
      </c>
    </row>
    <row r="476" spans="1:5" x14ac:dyDescent="0.3">
      <c r="A476" t="s">
        <v>7075</v>
      </c>
      <c r="B476">
        <v>278</v>
      </c>
      <c r="C476">
        <f>SUMIFS($B$2:$B476,$A$2:$A476,A476)</f>
        <v>278</v>
      </c>
      <c r="D476" t="s">
        <v>7194</v>
      </c>
      <c r="E476">
        <f t="shared" si="7"/>
        <v>564</v>
      </c>
    </row>
    <row r="477" spans="1:5" x14ac:dyDescent="0.3">
      <c r="A477" t="s">
        <v>7119</v>
      </c>
      <c r="B477">
        <v>2721</v>
      </c>
      <c r="C477">
        <f>SUMIFS($B$2:$B477,$A$2:$A477,A477)</f>
        <v>6827</v>
      </c>
      <c r="D477" t="s">
        <v>7240</v>
      </c>
      <c r="E477">
        <f t="shared" si="7"/>
        <v>552</v>
      </c>
    </row>
    <row r="478" spans="1:5" x14ac:dyDescent="0.3">
      <c r="A478" t="s">
        <v>7076</v>
      </c>
      <c r="B478">
        <v>1805</v>
      </c>
      <c r="C478">
        <f>SUMIFS($B$2:$B478,$A$2:$A478,A478)</f>
        <v>1805</v>
      </c>
      <c r="D478" t="s">
        <v>7446</v>
      </c>
      <c r="E478">
        <f t="shared" si="7"/>
        <v>544</v>
      </c>
    </row>
    <row r="479" spans="1:5" x14ac:dyDescent="0.3">
      <c r="A479" t="s">
        <v>7077</v>
      </c>
      <c r="B479">
        <v>44</v>
      </c>
      <c r="C479">
        <f>SUMIFS($B$2:$B479,$A$2:$A479,A479)</f>
        <v>44</v>
      </c>
      <c r="D479" t="s">
        <v>7564</v>
      </c>
      <c r="E479">
        <f t="shared" si="7"/>
        <v>540</v>
      </c>
    </row>
    <row r="480" spans="1:5" x14ac:dyDescent="0.3">
      <c r="A480" t="s">
        <v>7623</v>
      </c>
      <c r="B480">
        <v>300</v>
      </c>
      <c r="C480">
        <f>SUMIFS($B$2:$B480,$A$2:$A480,A480)</f>
        <v>4657</v>
      </c>
      <c r="D480" t="s">
        <v>7376</v>
      </c>
      <c r="E480">
        <f t="shared" si="7"/>
        <v>531</v>
      </c>
    </row>
    <row r="481" spans="1:5" x14ac:dyDescent="0.3">
      <c r="A481" t="s">
        <v>7066</v>
      </c>
      <c r="B481">
        <v>1555</v>
      </c>
      <c r="C481">
        <f>SUMIFS($B$2:$B481,$A$2:$A481,A481)</f>
        <v>1937</v>
      </c>
      <c r="D481" t="s">
        <v>7355</v>
      </c>
      <c r="E481">
        <f t="shared" si="7"/>
        <v>524</v>
      </c>
    </row>
    <row r="482" spans="1:5" x14ac:dyDescent="0.3">
      <c r="A482" t="s">
        <v>7619</v>
      </c>
      <c r="B482">
        <v>81</v>
      </c>
      <c r="C482">
        <f>SUMIFS($B$2:$B482,$A$2:$A482,A482)</f>
        <v>1782</v>
      </c>
      <c r="D482" t="s">
        <v>7062</v>
      </c>
      <c r="E482">
        <f t="shared" si="7"/>
        <v>523</v>
      </c>
    </row>
    <row r="483" spans="1:5" x14ac:dyDescent="0.3">
      <c r="A483" t="s">
        <v>7069</v>
      </c>
      <c r="B483">
        <v>212</v>
      </c>
      <c r="C483">
        <f>SUMIFS($B$2:$B483,$A$2:$A483,A483)</f>
        <v>1650</v>
      </c>
      <c r="D483" t="s">
        <v>7021</v>
      </c>
      <c r="E483">
        <f t="shared" si="7"/>
        <v>522</v>
      </c>
    </row>
    <row r="484" spans="1:5" x14ac:dyDescent="0.3">
      <c r="A484" t="s">
        <v>7078</v>
      </c>
      <c r="B484">
        <v>365</v>
      </c>
      <c r="C484">
        <f>SUMIFS($B$2:$B484,$A$2:$A484,A484)</f>
        <v>365</v>
      </c>
      <c r="D484" t="s">
        <v>7509</v>
      </c>
      <c r="E484">
        <f t="shared" si="7"/>
        <v>520</v>
      </c>
    </row>
    <row r="485" spans="1:5" x14ac:dyDescent="0.3">
      <c r="A485" t="s">
        <v>6995</v>
      </c>
      <c r="B485">
        <v>326</v>
      </c>
      <c r="C485">
        <f>SUMIFS($B$2:$B485,$A$2:$A485,A485)</f>
        <v>2491</v>
      </c>
      <c r="D485" t="s">
        <v>7086</v>
      </c>
      <c r="E485">
        <f t="shared" si="7"/>
        <v>517</v>
      </c>
    </row>
    <row r="486" spans="1:5" x14ac:dyDescent="0.3">
      <c r="A486" t="s">
        <v>7080</v>
      </c>
      <c r="B486">
        <v>94</v>
      </c>
      <c r="C486">
        <f>SUMIFS($B$2:$B486,$A$2:$A486,A486)</f>
        <v>94</v>
      </c>
      <c r="D486" t="s">
        <v>7293</v>
      </c>
      <c r="E486">
        <f t="shared" si="7"/>
        <v>514</v>
      </c>
    </row>
    <row r="487" spans="1:5" x14ac:dyDescent="0.3">
      <c r="A487" t="s">
        <v>6995</v>
      </c>
      <c r="B487">
        <v>245</v>
      </c>
      <c r="C487">
        <f>SUMIFS($B$2:$B487,$A$2:$A487,A487)</f>
        <v>2736</v>
      </c>
      <c r="D487" t="s">
        <v>7670</v>
      </c>
      <c r="E487">
        <f t="shared" si="7"/>
        <v>511</v>
      </c>
    </row>
    <row r="488" spans="1:5" x14ac:dyDescent="0.3">
      <c r="A488" t="s">
        <v>7619</v>
      </c>
      <c r="B488">
        <v>3870</v>
      </c>
      <c r="C488">
        <f>SUMIFS($B$2:$B488,$A$2:$A488,A488)</f>
        <v>5652</v>
      </c>
      <c r="D488" t="s">
        <v>6953</v>
      </c>
      <c r="E488">
        <f t="shared" si="7"/>
        <v>510</v>
      </c>
    </row>
    <row r="489" spans="1:5" x14ac:dyDescent="0.3">
      <c r="A489" t="s">
        <v>7083</v>
      </c>
      <c r="B489">
        <v>22</v>
      </c>
      <c r="C489">
        <f>SUMIFS($B$2:$B489,$A$2:$A489,A489)</f>
        <v>22</v>
      </c>
      <c r="D489" t="s">
        <v>6976</v>
      </c>
      <c r="E489">
        <f t="shared" si="7"/>
        <v>506</v>
      </c>
    </row>
    <row r="490" spans="1:5" x14ac:dyDescent="0.3">
      <c r="A490" t="s">
        <v>7084</v>
      </c>
      <c r="B490">
        <v>520</v>
      </c>
      <c r="C490">
        <f>SUMIFS($B$2:$B490,$A$2:$A490,A490)</f>
        <v>5332</v>
      </c>
      <c r="D490" t="s">
        <v>7200</v>
      </c>
      <c r="E490">
        <f t="shared" si="7"/>
        <v>501</v>
      </c>
    </row>
    <row r="491" spans="1:5" x14ac:dyDescent="0.3">
      <c r="A491" t="s">
        <v>7085</v>
      </c>
      <c r="B491">
        <v>926</v>
      </c>
      <c r="C491">
        <f>SUMIFS($B$2:$B491,$A$2:$A491,A491)</f>
        <v>926</v>
      </c>
      <c r="D491" t="s">
        <v>7026</v>
      </c>
      <c r="E491">
        <f t="shared" si="7"/>
        <v>494</v>
      </c>
    </row>
    <row r="492" spans="1:5" x14ac:dyDescent="0.3">
      <c r="A492" t="s">
        <v>7616</v>
      </c>
      <c r="B492">
        <v>462</v>
      </c>
      <c r="C492">
        <f>SUMIFS($B$2:$B492,$A$2:$A492,A492)</f>
        <v>1996</v>
      </c>
      <c r="D492" t="s">
        <v>7010</v>
      </c>
      <c r="E492">
        <f t="shared" si="7"/>
        <v>490</v>
      </c>
    </row>
    <row r="493" spans="1:5" x14ac:dyDescent="0.3">
      <c r="A493" t="s">
        <v>6940</v>
      </c>
      <c r="B493">
        <v>96</v>
      </c>
      <c r="C493">
        <f>SUMIFS($B$2:$B493,$A$2:$A493,A493)</f>
        <v>866</v>
      </c>
      <c r="D493" t="s">
        <v>7344</v>
      </c>
      <c r="E493">
        <f t="shared" si="7"/>
        <v>487</v>
      </c>
    </row>
    <row r="494" spans="1:5" x14ac:dyDescent="0.3">
      <c r="A494" t="s">
        <v>7184</v>
      </c>
      <c r="B494">
        <v>1818</v>
      </c>
      <c r="C494">
        <f>SUMIFS($B$2:$B494,$A$2:$A494,A494)</f>
        <v>12154</v>
      </c>
      <c r="D494" t="s">
        <v>7301</v>
      </c>
      <c r="E494">
        <f t="shared" si="7"/>
        <v>479</v>
      </c>
    </row>
    <row r="495" spans="1:5" x14ac:dyDescent="0.3">
      <c r="A495" t="s">
        <v>7436</v>
      </c>
      <c r="B495">
        <v>163</v>
      </c>
      <c r="C495">
        <f>SUMIFS($B$2:$B495,$A$2:$A495,A495)</f>
        <v>15999</v>
      </c>
      <c r="D495" t="s">
        <v>7050</v>
      </c>
      <c r="E495">
        <f t="shared" si="7"/>
        <v>472</v>
      </c>
    </row>
    <row r="496" spans="1:5" x14ac:dyDescent="0.3">
      <c r="A496" t="s">
        <v>7595</v>
      </c>
      <c r="B496">
        <v>46</v>
      </c>
      <c r="C496">
        <f>SUMIFS($B$2:$B496,$A$2:$A496,A496)</f>
        <v>1086</v>
      </c>
      <c r="D496" t="s">
        <v>7196</v>
      </c>
      <c r="E496">
        <f t="shared" si="7"/>
        <v>468</v>
      </c>
    </row>
    <row r="497" spans="1:5" x14ac:dyDescent="0.3">
      <c r="A497" t="s">
        <v>7607</v>
      </c>
      <c r="B497">
        <v>683</v>
      </c>
      <c r="C497">
        <f>SUMIFS($B$2:$B497,$A$2:$A497,A497)</f>
        <v>3093</v>
      </c>
      <c r="D497" t="s">
        <v>7128</v>
      </c>
      <c r="E497">
        <f t="shared" si="7"/>
        <v>466</v>
      </c>
    </row>
    <row r="498" spans="1:5" x14ac:dyDescent="0.3">
      <c r="A498" t="s">
        <v>7365</v>
      </c>
      <c r="B498">
        <v>1040</v>
      </c>
      <c r="C498">
        <f>SUMIFS($B$2:$B498,$A$2:$A498,A498)</f>
        <v>3392</v>
      </c>
      <c r="D498" t="s">
        <v>7152</v>
      </c>
      <c r="E498">
        <f t="shared" si="7"/>
        <v>466</v>
      </c>
    </row>
    <row r="499" spans="1:5" x14ac:dyDescent="0.3">
      <c r="A499" t="s">
        <v>7086</v>
      </c>
      <c r="B499">
        <v>460</v>
      </c>
      <c r="C499">
        <f>SUMIFS($B$2:$B499,$A$2:$A499,A499)</f>
        <v>460</v>
      </c>
      <c r="D499" t="s">
        <v>7683</v>
      </c>
      <c r="E499">
        <f t="shared" si="7"/>
        <v>464</v>
      </c>
    </row>
    <row r="500" spans="1:5" x14ac:dyDescent="0.3">
      <c r="A500" t="s">
        <v>7613</v>
      </c>
      <c r="B500">
        <v>4262</v>
      </c>
      <c r="C500">
        <f>SUMIFS($B$2:$B500,$A$2:$A500,A500)</f>
        <v>9103</v>
      </c>
      <c r="D500" t="s">
        <v>7518</v>
      </c>
      <c r="E500">
        <f t="shared" si="7"/>
        <v>462</v>
      </c>
    </row>
    <row r="501" spans="1:5" x14ac:dyDescent="0.3">
      <c r="A501" t="s">
        <v>7072</v>
      </c>
      <c r="B501">
        <v>610</v>
      </c>
      <c r="C501">
        <f>SUMIFS($B$2:$B501,$A$2:$A501,A501)</f>
        <v>2695</v>
      </c>
      <c r="D501" t="s">
        <v>7490</v>
      </c>
      <c r="E501">
        <f t="shared" si="7"/>
        <v>456</v>
      </c>
    </row>
    <row r="502" spans="1:5" x14ac:dyDescent="0.3">
      <c r="A502" t="s">
        <v>7603</v>
      </c>
      <c r="B502">
        <v>90</v>
      </c>
      <c r="C502">
        <f>SUMIFS($B$2:$B502,$A$2:$A502,A502)</f>
        <v>1986</v>
      </c>
      <c r="D502" t="s">
        <v>7543</v>
      </c>
      <c r="E502">
        <f t="shared" si="7"/>
        <v>450</v>
      </c>
    </row>
    <row r="503" spans="1:5" x14ac:dyDescent="0.3">
      <c r="A503" t="s">
        <v>7611</v>
      </c>
      <c r="B503">
        <v>535</v>
      </c>
      <c r="C503">
        <f>SUMIFS($B$2:$B503,$A$2:$A503,A503)</f>
        <v>8003</v>
      </c>
      <c r="D503" t="s">
        <v>7120</v>
      </c>
      <c r="E503">
        <f t="shared" si="7"/>
        <v>450</v>
      </c>
    </row>
    <row r="504" spans="1:5" x14ac:dyDescent="0.3">
      <c r="A504" t="s">
        <v>7028</v>
      </c>
      <c r="B504">
        <v>377</v>
      </c>
      <c r="C504">
        <f>SUMIFS($B$2:$B504,$A$2:$A504,A504)</f>
        <v>1916</v>
      </c>
      <c r="D504" t="s">
        <v>7578</v>
      </c>
      <c r="E504">
        <f t="shared" si="7"/>
        <v>443</v>
      </c>
    </row>
    <row r="505" spans="1:5" x14ac:dyDescent="0.3">
      <c r="A505" t="s">
        <v>7449</v>
      </c>
      <c r="B505">
        <v>910</v>
      </c>
      <c r="C505">
        <f>SUMIFS($B$2:$B505,$A$2:$A505,A505)</f>
        <v>9583</v>
      </c>
      <c r="D505" t="s">
        <v>6878</v>
      </c>
      <c r="E505">
        <f t="shared" si="7"/>
        <v>441</v>
      </c>
    </row>
    <row r="506" spans="1:5" x14ac:dyDescent="0.3">
      <c r="A506" t="s">
        <v>7087</v>
      </c>
      <c r="B506">
        <v>324</v>
      </c>
      <c r="C506">
        <f>SUMIFS($B$2:$B506,$A$2:$A506,A506)</f>
        <v>324</v>
      </c>
      <c r="D506" t="s">
        <v>7065</v>
      </c>
      <c r="E506">
        <f t="shared" si="7"/>
        <v>428</v>
      </c>
    </row>
    <row r="507" spans="1:5" x14ac:dyDescent="0.3">
      <c r="A507" t="s">
        <v>7182</v>
      </c>
      <c r="B507">
        <v>873</v>
      </c>
      <c r="C507">
        <f>SUMIFS($B$2:$B507,$A$2:$A507,A507)</f>
        <v>5400</v>
      </c>
      <c r="D507" t="s">
        <v>7171</v>
      </c>
      <c r="E507">
        <f t="shared" si="7"/>
        <v>420</v>
      </c>
    </row>
    <row r="508" spans="1:5" x14ac:dyDescent="0.3">
      <c r="A508" t="s">
        <v>7618</v>
      </c>
      <c r="B508">
        <v>561</v>
      </c>
      <c r="C508">
        <f>SUMIFS($B$2:$B508,$A$2:$A508,A508)</f>
        <v>2247</v>
      </c>
      <c r="D508" t="s">
        <v>7238</v>
      </c>
      <c r="E508">
        <f t="shared" si="7"/>
        <v>420</v>
      </c>
    </row>
    <row r="509" spans="1:5" x14ac:dyDescent="0.3">
      <c r="A509" t="s">
        <v>7608</v>
      </c>
      <c r="B509">
        <v>1111</v>
      </c>
      <c r="C509">
        <f>SUMIFS($B$2:$B509,$A$2:$A509,A509)</f>
        <v>13342</v>
      </c>
      <c r="D509" t="s">
        <v>6983</v>
      </c>
      <c r="E509">
        <f t="shared" si="7"/>
        <v>410</v>
      </c>
    </row>
    <row r="510" spans="1:5" x14ac:dyDescent="0.3">
      <c r="A510" t="s">
        <v>7088</v>
      </c>
      <c r="B510">
        <v>1367</v>
      </c>
      <c r="C510">
        <f>SUMIFS($B$2:$B510,$A$2:$A510,A510)</f>
        <v>1367</v>
      </c>
      <c r="D510" t="s">
        <v>7102</v>
      </c>
      <c r="E510">
        <f t="shared" si="7"/>
        <v>410</v>
      </c>
    </row>
    <row r="511" spans="1:5" x14ac:dyDescent="0.3">
      <c r="A511" t="s">
        <v>7623</v>
      </c>
      <c r="B511">
        <v>168</v>
      </c>
      <c r="C511">
        <f>SUMIFS($B$2:$B511,$A$2:$A511,A511)</f>
        <v>4825</v>
      </c>
      <c r="D511" t="s">
        <v>6968</v>
      </c>
      <c r="E511">
        <f t="shared" si="7"/>
        <v>407</v>
      </c>
    </row>
    <row r="512" spans="1:5" x14ac:dyDescent="0.3">
      <c r="A512" t="s">
        <v>7439</v>
      </c>
      <c r="B512">
        <v>234</v>
      </c>
      <c r="C512">
        <f>SUMIFS($B$2:$B512,$A$2:$A512,A512)</f>
        <v>826</v>
      </c>
      <c r="D512" t="s">
        <v>7527</v>
      </c>
      <c r="E512">
        <f t="shared" si="7"/>
        <v>406</v>
      </c>
    </row>
    <row r="513" spans="1:5" x14ac:dyDescent="0.3">
      <c r="A513" t="s">
        <v>7048</v>
      </c>
      <c r="B513">
        <v>2000</v>
      </c>
      <c r="C513">
        <f>SUMIFS($B$2:$B513,$A$2:$A513,A513)</f>
        <v>2168</v>
      </c>
      <c r="D513" t="s">
        <v>7302</v>
      </c>
      <c r="E513">
        <f t="shared" si="7"/>
        <v>405</v>
      </c>
    </row>
    <row r="514" spans="1:5" x14ac:dyDescent="0.3">
      <c r="A514" t="s">
        <v>7608</v>
      </c>
      <c r="B514">
        <v>300</v>
      </c>
      <c r="C514">
        <f>SUMIFS($B$2:$B514,$A$2:$A514,A514)</f>
        <v>13642</v>
      </c>
      <c r="D514" t="s">
        <v>7337</v>
      </c>
      <c r="E514">
        <f t="shared" ref="E514:E577" si="8">SUMIFS($B$2:$B$2556,$A$2:$A$2556,D514)</f>
        <v>404</v>
      </c>
    </row>
    <row r="515" spans="1:5" x14ac:dyDescent="0.3">
      <c r="A515" t="s">
        <v>7089</v>
      </c>
      <c r="B515">
        <v>670</v>
      </c>
      <c r="C515">
        <f>SUMIFS($B$2:$B515,$A$2:$A515,A515)</f>
        <v>670</v>
      </c>
      <c r="D515" t="s">
        <v>7399</v>
      </c>
      <c r="E515">
        <f t="shared" si="8"/>
        <v>404</v>
      </c>
    </row>
    <row r="516" spans="1:5" x14ac:dyDescent="0.3">
      <c r="A516" t="s">
        <v>7090</v>
      </c>
      <c r="B516">
        <v>165</v>
      </c>
      <c r="C516">
        <f>SUMIFS($B$2:$B516,$A$2:$A516,A516)</f>
        <v>165</v>
      </c>
      <c r="D516" t="s">
        <v>6988</v>
      </c>
      <c r="E516">
        <f t="shared" si="8"/>
        <v>404</v>
      </c>
    </row>
    <row r="517" spans="1:5" x14ac:dyDescent="0.3">
      <c r="A517" t="s">
        <v>7373</v>
      </c>
      <c r="B517">
        <v>250</v>
      </c>
      <c r="C517">
        <f>SUMIFS($B$2:$B517,$A$2:$A517,A517)</f>
        <v>477</v>
      </c>
      <c r="D517" t="s">
        <v>6980</v>
      </c>
      <c r="E517">
        <f t="shared" si="8"/>
        <v>403</v>
      </c>
    </row>
    <row r="518" spans="1:5" x14ac:dyDescent="0.3">
      <c r="A518" t="s">
        <v>7091</v>
      </c>
      <c r="B518">
        <v>909</v>
      </c>
      <c r="C518">
        <f>SUMIFS($B$2:$B518,$A$2:$A518,A518)</f>
        <v>909</v>
      </c>
      <c r="D518" t="s">
        <v>7095</v>
      </c>
      <c r="E518">
        <f t="shared" si="8"/>
        <v>403</v>
      </c>
    </row>
    <row r="519" spans="1:5" x14ac:dyDescent="0.3">
      <c r="A519" t="s">
        <v>7025</v>
      </c>
      <c r="B519">
        <v>2676</v>
      </c>
      <c r="C519">
        <f>SUMIFS($B$2:$B519,$A$2:$A519,A519)</f>
        <v>3570</v>
      </c>
      <c r="D519" t="s">
        <v>7484</v>
      </c>
      <c r="E519">
        <f t="shared" si="8"/>
        <v>402</v>
      </c>
    </row>
    <row r="520" spans="1:5" x14ac:dyDescent="0.3">
      <c r="A520" t="s">
        <v>7092</v>
      </c>
      <c r="B520">
        <v>6650</v>
      </c>
      <c r="C520">
        <f>SUMIFS($B$2:$B520,$A$2:$A520,A520)</f>
        <v>6650</v>
      </c>
      <c r="D520" t="s">
        <v>7453</v>
      </c>
      <c r="E520">
        <f t="shared" si="8"/>
        <v>394</v>
      </c>
    </row>
    <row r="521" spans="1:5" x14ac:dyDescent="0.3">
      <c r="A521" t="s">
        <v>7005</v>
      </c>
      <c r="B521">
        <v>459</v>
      </c>
      <c r="C521">
        <f>SUMIFS($B$2:$B521,$A$2:$A521,A521)</f>
        <v>2350</v>
      </c>
      <c r="D521" t="s">
        <v>7239</v>
      </c>
      <c r="E521">
        <f t="shared" si="8"/>
        <v>391</v>
      </c>
    </row>
    <row r="522" spans="1:5" x14ac:dyDescent="0.3">
      <c r="A522" t="s">
        <v>7439</v>
      </c>
      <c r="B522">
        <v>1789</v>
      </c>
      <c r="C522">
        <f>SUMIFS($B$2:$B522,$A$2:$A522,A522)</f>
        <v>2615</v>
      </c>
      <c r="D522" t="s">
        <v>7159</v>
      </c>
      <c r="E522">
        <f t="shared" si="8"/>
        <v>387</v>
      </c>
    </row>
    <row r="523" spans="1:5" x14ac:dyDescent="0.3">
      <c r="A523" t="s">
        <v>7611</v>
      </c>
      <c r="B523">
        <v>1496</v>
      </c>
      <c r="C523">
        <f>SUMIFS($B$2:$B523,$A$2:$A523,A523)</f>
        <v>9499</v>
      </c>
      <c r="D523" t="s">
        <v>7058</v>
      </c>
      <c r="E523">
        <f t="shared" si="8"/>
        <v>386</v>
      </c>
    </row>
    <row r="524" spans="1:5" x14ac:dyDescent="0.3">
      <c r="A524" t="s">
        <v>6881</v>
      </c>
      <c r="B524">
        <v>52</v>
      </c>
      <c r="C524">
        <f>SUMIFS($B$2:$B524,$A$2:$A524,A524)</f>
        <v>9735</v>
      </c>
      <c r="D524" t="s">
        <v>7157</v>
      </c>
      <c r="E524">
        <f t="shared" si="8"/>
        <v>382</v>
      </c>
    </row>
    <row r="525" spans="1:5" x14ac:dyDescent="0.3">
      <c r="A525" t="s">
        <v>7033</v>
      </c>
      <c r="B525">
        <v>364</v>
      </c>
      <c r="C525">
        <f>SUMIFS($B$2:$B525,$A$2:$A525,A525)</f>
        <v>506</v>
      </c>
      <c r="D525" t="s">
        <v>7463</v>
      </c>
      <c r="E525">
        <f t="shared" si="8"/>
        <v>377</v>
      </c>
    </row>
    <row r="526" spans="1:5" x14ac:dyDescent="0.3">
      <c r="A526" t="s">
        <v>7093</v>
      </c>
      <c r="B526">
        <v>30</v>
      </c>
      <c r="C526">
        <f>SUMIFS($B$2:$B526,$A$2:$A526,A526)</f>
        <v>30</v>
      </c>
      <c r="D526" t="s">
        <v>6871</v>
      </c>
      <c r="E526">
        <f t="shared" si="8"/>
        <v>377</v>
      </c>
    </row>
    <row r="527" spans="1:5" x14ac:dyDescent="0.3">
      <c r="A527" t="s">
        <v>7623</v>
      </c>
      <c r="B527">
        <v>129</v>
      </c>
      <c r="C527">
        <f>SUMIFS($B$2:$B527,$A$2:$A527,A527)</f>
        <v>4954</v>
      </c>
      <c r="D527" t="s">
        <v>7029</v>
      </c>
      <c r="E527">
        <f t="shared" si="8"/>
        <v>377</v>
      </c>
    </row>
    <row r="528" spans="1:5" x14ac:dyDescent="0.3">
      <c r="A528" t="s">
        <v>7620</v>
      </c>
      <c r="B528">
        <v>45</v>
      </c>
      <c r="C528">
        <f>SUMIFS($B$2:$B528,$A$2:$A528,A528)</f>
        <v>1614</v>
      </c>
      <c r="D528" t="s">
        <v>7180</v>
      </c>
      <c r="E528">
        <f t="shared" si="8"/>
        <v>376</v>
      </c>
    </row>
    <row r="529" spans="1:5" x14ac:dyDescent="0.3">
      <c r="A529" t="s">
        <v>7611</v>
      </c>
      <c r="B529">
        <v>3464</v>
      </c>
      <c r="C529">
        <f>SUMIFS($B$2:$B529,$A$2:$A529,A529)</f>
        <v>12963</v>
      </c>
      <c r="D529" t="s">
        <v>7216</v>
      </c>
      <c r="E529">
        <f t="shared" si="8"/>
        <v>372</v>
      </c>
    </row>
    <row r="530" spans="1:5" x14ac:dyDescent="0.3">
      <c r="A530" t="s">
        <v>7345</v>
      </c>
      <c r="B530">
        <v>900</v>
      </c>
      <c r="C530">
        <f>SUMIFS($B$2:$B530,$A$2:$A530,A530)</f>
        <v>3863</v>
      </c>
      <c r="D530" t="s">
        <v>7465</v>
      </c>
      <c r="E530">
        <f t="shared" si="8"/>
        <v>369</v>
      </c>
    </row>
    <row r="531" spans="1:5" x14ac:dyDescent="0.3">
      <c r="A531" t="s">
        <v>7095</v>
      </c>
      <c r="B531">
        <v>297</v>
      </c>
      <c r="C531">
        <f>SUMIFS($B$2:$B531,$A$2:$A531,A531)</f>
        <v>297</v>
      </c>
      <c r="D531" t="s">
        <v>7709</v>
      </c>
      <c r="E531">
        <f t="shared" si="8"/>
        <v>368</v>
      </c>
    </row>
    <row r="532" spans="1:5" x14ac:dyDescent="0.3">
      <c r="A532" t="s">
        <v>7170</v>
      </c>
      <c r="B532">
        <v>35</v>
      </c>
      <c r="C532">
        <f>SUMIFS($B$2:$B532,$A$2:$A532,A532)</f>
        <v>5561</v>
      </c>
      <c r="D532" t="s">
        <v>7107</v>
      </c>
      <c r="E532">
        <f t="shared" si="8"/>
        <v>368</v>
      </c>
    </row>
    <row r="533" spans="1:5" x14ac:dyDescent="0.3">
      <c r="A533" t="s">
        <v>7608</v>
      </c>
      <c r="B533">
        <v>506</v>
      </c>
      <c r="C533">
        <f>SUMIFS($B$2:$B533,$A$2:$A533,A533)</f>
        <v>14148</v>
      </c>
      <c r="D533" t="s">
        <v>7440</v>
      </c>
      <c r="E533">
        <f t="shared" si="8"/>
        <v>360</v>
      </c>
    </row>
    <row r="534" spans="1:5" x14ac:dyDescent="0.3">
      <c r="A534" t="s">
        <v>7170</v>
      </c>
      <c r="B534">
        <v>594</v>
      </c>
      <c r="C534">
        <f>SUMIFS($B$2:$B534,$A$2:$A534,A534)</f>
        <v>6155</v>
      </c>
      <c r="D534" t="s">
        <v>7549</v>
      </c>
      <c r="E534">
        <f t="shared" si="8"/>
        <v>360</v>
      </c>
    </row>
    <row r="535" spans="1:5" x14ac:dyDescent="0.3">
      <c r="A535" t="s">
        <v>7613</v>
      </c>
      <c r="B535">
        <v>8430</v>
      </c>
      <c r="C535">
        <f>SUMIFS($B$2:$B535,$A$2:$A535,A535)</f>
        <v>17533</v>
      </c>
      <c r="D535" t="s">
        <v>7483</v>
      </c>
      <c r="E535">
        <f t="shared" si="8"/>
        <v>360</v>
      </c>
    </row>
    <row r="536" spans="1:5" x14ac:dyDescent="0.3">
      <c r="A536" t="s">
        <v>7097</v>
      </c>
      <c r="B536">
        <v>613</v>
      </c>
      <c r="C536">
        <f>SUMIFS($B$2:$B536,$A$2:$A536,A536)</f>
        <v>613</v>
      </c>
      <c r="D536" t="s">
        <v>7057</v>
      </c>
      <c r="E536">
        <f t="shared" si="8"/>
        <v>360</v>
      </c>
    </row>
    <row r="537" spans="1:5" x14ac:dyDescent="0.3">
      <c r="A537" t="s">
        <v>7412</v>
      </c>
      <c r="B537">
        <v>3613</v>
      </c>
      <c r="C537">
        <f>SUMIFS($B$2:$B537,$A$2:$A537,A537)</f>
        <v>5367</v>
      </c>
      <c r="D537" t="s">
        <v>7181</v>
      </c>
      <c r="E537">
        <f t="shared" si="8"/>
        <v>357</v>
      </c>
    </row>
    <row r="538" spans="1:5" x14ac:dyDescent="0.3">
      <c r="A538" t="s">
        <v>7098</v>
      </c>
      <c r="B538">
        <v>237</v>
      </c>
      <c r="C538">
        <f>SUMIFS($B$2:$B538,$A$2:$A538,A538)</f>
        <v>237</v>
      </c>
      <c r="D538" t="s">
        <v>7087</v>
      </c>
      <c r="E538">
        <f t="shared" si="8"/>
        <v>352</v>
      </c>
    </row>
    <row r="539" spans="1:5" x14ac:dyDescent="0.3">
      <c r="A539" t="s">
        <v>7436</v>
      </c>
      <c r="B539">
        <v>-15000</v>
      </c>
      <c r="C539">
        <f>SUMIFS($B$2:$B539,$A$2:$A539,A539)</f>
        <v>999</v>
      </c>
    </row>
    <row r="540" spans="1:5" x14ac:dyDescent="0.3">
      <c r="A540" t="s">
        <v>7099</v>
      </c>
      <c r="B540">
        <v>228</v>
      </c>
      <c r="C540">
        <f>SUMIFS($B$2:$B540,$A$2:$A540,A540)</f>
        <v>228</v>
      </c>
      <c r="D540" t="s">
        <v>7316</v>
      </c>
      <c r="E540">
        <f t="shared" ref="E540:E571" si="9">SUMIFS($B$2:$B$2556,$A$2:$A$2556,D540)</f>
        <v>351</v>
      </c>
    </row>
    <row r="541" spans="1:5" x14ac:dyDescent="0.3">
      <c r="A541" t="s">
        <v>7100</v>
      </c>
      <c r="B541">
        <v>662</v>
      </c>
      <c r="C541">
        <f>SUMIFS($B$2:$B541,$A$2:$A541,A541)</f>
        <v>662</v>
      </c>
      <c r="D541" t="s">
        <v>7434</v>
      </c>
      <c r="E541">
        <f t="shared" si="9"/>
        <v>349</v>
      </c>
    </row>
    <row r="542" spans="1:5" x14ac:dyDescent="0.3">
      <c r="A542" t="s">
        <v>6982</v>
      </c>
      <c r="B542">
        <v>822</v>
      </c>
      <c r="C542">
        <f>SUMIFS($B$2:$B542,$A$2:$A542,A542)</f>
        <v>3647</v>
      </c>
      <c r="D542" t="s">
        <v>6984</v>
      </c>
      <c r="E542">
        <f t="shared" si="9"/>
        <v>348</v>
      </c>
    </row>
    <row r="543" spans="1:5" x14ac:dyDescent="0.3">
      <c r="A543" t="s">
        <v>7101</v>
      </c>
      <c r="B543">
        <v>228</v>
      </c>
      <c r="C543">
        <f>SUMIFS($B$2:$B543,$A$2:$A543,A543)</f>
        <v>228</v>
      </c>
      <c r="D543" t="s">
        <v>6954</v>
      </c>
      <c r="E543">
        <f t="shared" si="9"/>
        <v>339</v>
      </c>
    </row>
    <row r="544" spans="1:5" x14ac:dyDescent="0.3">
      <c r="A544" t="s">
        <v>7221</v>
      </c>
      <c r="B544">
        <v>348</v>
      </c>
      <c r="C544">
        <f>SUMIFS($B$2:$B544,$A$2:$A544,A544)</f>
        <v>428</v>
      </c>
      <c r="D544" t="s">
        <v>6991</v>
      </c>
      <c r="E544">
        <f t="shared" si="9"/>
        <v>337</v>
      </c>
    </row>
    <row r="545" spans="1:5" x14ac:dyDescent="0.3">
      <c r="A545" t="s">
        <v>6955</v>
      </c>
      <c r="B545">
        <v>162</v>
      </c>
      <c r="C545">
        <f>SUMIFS($B$2:$B545,$A$2:$A545,A545)</f>
        <v>3391</v>
      </c>
      <c r="D545" t="s">
        <v>7312</v>
      </c>
      <c r="E545">
        <f t="shared" si="9"/>
        <v>336</v>
      </c>
    </row>
    <row r="546" spans="1:5" x14ac:dyDescent="0.3">
      <c r="A546" t="s">
        <v>7577</v>
      </c>
      <c r="B546">
        <v>45</v>
      </c>
      <c r="C546">
        <f>SUMIFS($B$2:$B546,$A$2:$A546,A546)</f>
        <v>906</v>
      </c>
      <c r="D546" t="s">
        <v>7575</v>
      </c>
      <c r="E546">
        <f t="shared" si="9"/>
        <v>332</v>
      </c>
    </row>
    <row r="547" spans="1:5" x14ac:dyDescent="0.3">
      <c r="A547" t="s">
        <v>7102</v>
      </c>
      <c r="B547">
        <v>410</v>
      </c>
      <c r="C547">
        <f>SUMIFS($B$2:$B547,$A$2:$A547,A547)</f>
        <v>410</v>
      </c>
      <c r="D547" t="s">
        <v>7381</v>
      </c>
      <c r="E547">
        <f t="shared" si="9"/>
        <v>326</v>
      </c>
    </row>
    <row r="548" spans="1:5" x14ac:dyDescent="0.3">
      <c r="A548" t="s">
        <v>7184</v>
      </c>
      <c r="B548">
        <v>225</v>
      </c>
      <c r="C548">
        <f>SUMIFS($B$2:$B548,$A$2:$A548,A548)</f>
        <v>12379</v>
      </c>
      <c r="D548" t="s">
        <v>7495</v>
      </c>
      <c r="E548">
        <f t="shared" si="9"/>
        <v>325</v>
      </c>
    </row>
    <row r="549" spans="1:5" x14ac:dyDescent="0.3">
      <c r="A549" t="s">
        <v>7533</v>
      </c>
      <c r="B549">
        <v>488</v>
      </c>
      <c r="C549">
        <f>SUMIFS($B$2:$B549,$A$2:$A549,A549)</f>
        <v>528</v>
      </c>
      <c r="D549" t="s">
        <v>7307</v>
      </c>
      <c r="E549">
        <f t="shared" si="9"/>
        <v>321</v>
      </c>
    </row>
    <row r="550" spans="1:5" x14ac:dyDescent="0.3">
      <c r="A550" t="s">
        <v>7631</v>
      </c>
      <c r="B550">
        <v>125</v>
      </c>
      <c r="C550">
        <f>SUMIFS($B$2:$B550,$A$2:$A550,A550)</f>
        <v>125</v>
      </c>
      <c r="D550" t="s">
        <v>7237</v>
      </c>
      <c r="E550">
        <f t="shared" si="9"/>
        <v>307</v>
      </c>
    </row>
    <row r="551" spans="1:5" x14ac:dyDescent="0.3">
      <c r="A551" t="s">
        <v>7631</v>
      </c>
      <c r="B551">
        <v>1299</v>
      </c>
      <c r="C551">
        <f>SUMIFS($B$2:$B551,$A$2:$A551,A551)</f>
        <v>1424</v>
      </c>
      <c r="D551" t="s">
        <v>7498</v>
      </c>
      <c r="E551">
        <f t="shared" si="9"/>
        <v>304</v>
      </c>
    </row>
    <row r="552" spans="1:5" x14ac:dyDescent="0.3">
      <c r="A552" t="s">
        <v>7322</v>
      </c>
      <c r="B552">
        <v>2359</v>
      </c>
      <c r="C552">
        <f>SUMIFS($B$2:$B552,$A$2:$A552,A552)</f>
        <v>4246</v>
      </c>
      <c r="D552" t="s">
        <v>7363</v>
      </c>
      <c r="E552">
        <f t="shared" si="9"/>
        <v>301</v>
      </c>
    </row>
    <row r="553" spans="1:5" x14ac:dyDescent="0.3">
      <c r="A553" t="s">
        <v>7114</v>
      </c>
      <c r="B553">
        <v>280</v>
      </c>
      <c r="C553">
        <f>SUMIFS($B$2:$B553,$A$2:$A553,A553)</f>
        <v>455</v>
      </c>
      <c r="D553" t="s">
        <v>7456</v>
      </c>
      <c r="E553">
        <f t="shared" si="9"/>
        <v>296</v>
      </c>
    </row>
    <row r="554" spans="1:5" x14ac:dyDescent="0.3">
      <c r="A554" t="s">
        <v>7104</v>
      </c>
      <c r="B554">
        <v>612</v>
      </c>
      <c r="C554">
        <f>SUMIFS($B$2:$B554,$A$2:$A554,A554)</f>
        <v>612</v>
      </c>
      <c r="D554" t="s">
        <v>7551</v>
      </c>
      <c r="E554">
        <f t="shared" si="9"/>
        <v>291</v>
      </c>
    </row>
    <row r="555" spans="1:5" x14ac:dyDescent="0.3">
      <c r="A555" t="s">
        <v>7105</v>
      </c>
      <c r="B555">
        <v>448</v>
      </c>
      <c r="C555">
        <f>SUMIFS($B$2:$B555,$A$2:$A555,A555)</f>
        <v>448</v>
      </c>
      <c r="D555" t="s">
        <v>7725</v>
      </c>
      <c r="E555">
        <f t="shared" si="9"/>
        <v>291</v>
      </c>
    </row>
    <row r="556" spans="1:5" x14ac:dyDescent="0.3">
      <c r="A556" t="s">
        <v>7106</v>
      </c>
      <c r="B556">
        <v>60</v>
      </c>
      <c r="C556">
        <f>SUMIFS($B$2:$B556,$A$2:$A556,A556)</f>
        <v>60</v>
      </c>
      <c r="D556" t="s">
        <v>7064</v>
      </c>
      <c r="E556">
        <f t="shared" si="9"/>
        <v>291</v>
      </c>
    </row>
    <row r="557" spans="1:5" x14ac:dyDescent="0.3">
      <c r="A557" t="s">
        <v>7107</v>
      </c>
      <c r="B557">
        <v>368</v>
      </c>
      <c r="C557">
        <f>SUMIFS($B$2:$B557,$A$2:$A557,A557)</f>
        <v>368</v>
      </c>
      <c r="D557" t="s">
        <v>7460</v>
      </c>
      <c r="E557">
        <f t="shared" si="9"/>
        <v>288</v>
      </c>
    </row>
    <row r="558" spans="1:5" x14ac:dyDescent="0.3">
      <c r="A558" t="s">
        <v>7222</v>
      </c>
      <c r="B558">
        <v>1612</v>
      </c>
      <c r="C558">
        <f>SUMIFS($B$2:$B558,$A$2:$A558,A558)</f>
        <v>1612</v>
      </c>
      <c r="D558" t="s">
        <v>7459</v>
      </c>
      <c r="E558">
        <f t="shared" si="9"/>
        <v>285</v>
      </c>
    </row>
    <row r="559" spans="1:5" x14ac:dyDescent="0.3">
      <c r="A559" t="s">
        <v>6873</v>
      </c>
      <c r="B559">
        <v>224</v>
      </c>
      <c r="C559">
        <f>SUMIFS($B$2:$B559,$A$2:$A559,A559)</f>
        <v>4679</v>
      </c>
      <c r="D559" t="s">
        <v>7193</v>
      </c>
      <c r="E559">
        <f t="shared" si="9"/>
        <v>283</v>
      </c>
    </row>
    <row r="560" spans="1:5" x14ac:dyDescent="0.3">
      <c r="A560" t="s">
        <v>7345</v>
      </c>
      <c r="B560">
        <v>402</v>
      </c>
      <c r="C560">
        <f>SUMIFS($B$2:$B560,$A$2:$A560,A560)</f>
        <v>4265</v>
      </c>
      <c r="D560" t="s">
        <v>7075</v>
      </c>
      <c r="E560">
        <f t="shared" si="9"/>
        <v>278</v>
      </c>
    </row>
    <row r="561" spans="1:5" x14ac:dyDescent="0.3">
      <c r="A561" t="s">
        <v>7184</v>
      </c>
      <c r="B561">
        <v>384</v>
      </c>
      <c r="C561">
        <f>SUMIFS($B$2:$B561,$A$2:$A561,A561)</f>
        <v>12763</v>
      </c>
      <c r="D561" t="s">
        <v>7227</v>
      </c>
      <c r="E561">
        <f t="shared" si="9"/>
        <v>276</v>
      </c>
    </row>
    <row r="562" spans="1:5" x14ac:dyDescent="0.3">
      <c r="A562" t="s">
        <v>7194</v>
      </c>
      <c r="B562">
        <v>564</v>
      </c>
      <c r="C562">
        <f>SUMIFS($B$2:$B562,$A$2:$A562,A562)</f>
        <v>564</v>
      </c>
      <c r="D562" t="s">
        <v>7140</v>
      </c>
      <c r="E562">
        <f t="shared" si="9"/>
        <v>267</v>
      </c>
    </row>
    <row r="563" spans="1:5" x14ac:dyDescent="0.3">
      <c r="A563" t="s">
        <v>7345</v>
      </c>
      <c r="B563">
        <v>166</v>
      </c>
      <c r="C563">
        <f>SUMIFS($B$2:$B563,$A$2:$A563,A563)</f>
        <v>4431</v>
      </c>
      <c r="D563" t="s">
        <v>7281</v>
      </c>
      <c r="E563">
        <f t="shared" si="9"/>
        <v>265</v>
      </c>
    </row>
    <row r="564" spans="1:5" x14ac:dyDescent="0.3">
      <c r="A564" t="s">
        <v>7110</v>
      </c>
      <c r="B564">
        <v>396</v>
      </c>
      <c r="C564">
        <f>SUMIFS($B$2:$B564,$A$2:$A564,A564)</f>
        <v>396</v>
      </c>
      <c r="D564" t="s">
        <v>7536</v>
      </c>
      <c r="E564">
        <f t="shared" si="9"/>
        <v>261</v>
      </c>
    </row>
    <row r="565" spans="1:5" x14ac:dyDescent="0.3">
      <c r="A565" t="s">
        <v>6873</v>
      </c>
      <c r="B565">
        <v>2310</v>
      </c>
      <c r="C565">
        <f>SUMIFS($B$2:$B565,$A$2:$A565,A565)</f>
        <v>6989</v>
      </c>
      <c r="D565" t="s">
        <v>7201</v>
      </c>
      <c r="E565">
        <f t="shared" si="9"/>
        <v>258</v>
      </c>
    </row>
    <row r="566" spans="1:5" x14ac:dyDescent="0.3">
      <c r="A566" t="s">
        <v>7452</v>
      </c>
      <c r="B566">
        <v>40</v>
      </c>
      <c r="C566">
        <f>SUMIFS($B$2:$B566,$A$2:$A566,A566)</f>
        <v>40</v>
      </c>
      <c r="D566" t="s">
        <v>7366</v>
      </c>
      <c r="E566">
        <f t="shared" si="9"/>
        <v>255</v>
      </c>
    </row>
    <row r="567" spans="1:5" x14ac:dyDescent="0.3">
      <c r="A567" t="s">
        <v>7733</v>
      </c>
      <c r="B567">
        <v>2000</v>
      </c>
      <c r="C567">
        <f>SUMIFS($B$2:$B567,$A$2:$A567,A567)</f>
        <v>2000</v>
      </c>
      <c r="D567" t="s">
        <v>7176</v>
      </c>
      <c r="E567">
        <f t="shared" si="9"/>
        <v>253</v>
      </c>
    </row>
    <row r="568" spans="1:5" x14ac:dyDescent="0.3">
      <c r="A568" t="s">
        <v>7111</v>
      </c>
      <c r="B568">
        <v>816</v>
      </c>
      <c r="C568">
        <f>SUMIFS($B$2:$B568,$A$2:$A568,A568)</f>
        <v>816</v>
      </c>
      <c r="D568" t="s">
        <v>7636</v>
      </c>
      <c r="E568">
        <f t="shared" si="9"/>
        <v>249</v>
      </c>
    </row>
    <row r="569" spans="1:5" x14ac:dyDescent="0.3">
      <c r="A569" t="s">
        <v>7022</v>
      </c>
      <c r="B569">
        <v>323</v>
      </c>
      <c r="C569">
        <f>SUMIFS($B$2:$B569,$A$2:$A569,A569)</f>
        <v>595</v>
      </c>
      <c r="D569" t="s">
        <v>7271</v>
      </c>
      <c r="E569">
        <f t="shared" si="9"/>
        <v>249</v>
      </c>
    </row>
    <row r="570" spans="1:5" x14ac:dyDescent="0.3">
      <c r="A570" t="s">
        <v>6965</v>
      </c>
      <c r="B570">
        <v>88</v>
      </c>
      <c r="C570">
        <f>SUMIFS($B$2:$B570,$A$2:$A570,A570)</f>
        <v>2068</v>
      </c>
      <c r="D570" t="s">
        <v>6938</v>
      </c>
      <c r="E570">
        <f t="shared" si="9"/>
        <v>249</v>
      </c>
    </row>
    <row r="571" spans="1:5" x14ac:dyDescent="0.3">
      <c r="A571" t="s">
        <v>7049</v>
      </c>
      <c r="B571">
        <v>627</v>
      </c>
      <c r="C571">
        <f>SUMIFS($B$2:$B571,$A$2:$A571,A571)</f>
        <v>1902</v>
      </c>
      <c r="D571" t="s">
        <v>7510</v>
      </c>
      <c r="E571">
        <f t="shared" si="9"/>
        <v>248</v>
      </c>
    </row>
    <row r="572" spans="1:5" x14ac:dyDescent="0.3">
      <c r="A572" t="s">
        <v>7122</v>
      </c>
      <c r="B572">
        <v>238</v>
      </c>
      <c r="C572">
        <f>SUMIFS($B$2:$B572,$A$2:$A572,A572)</f>
        <v>238</v>
      </c>
      <c r="D572" t="s">
        <v>7639</v>
      </c>
      <c r="E572">
        <f t="shared" ref="E572:E603" si="10">SUMIFS($B$2:$B$2556,$A$2:$A$2556,D572)</f>
        <v>246</v>
      </c>
    </row>
    <row r="573" spans="1:5" x14ac:dyDescent="0.3">
      <c r="A573" t="s">
        <v>7550</v>
      </c>
      <c r="B573">
        <v>313</v>
      </c>
      <c r="C573">
        <f>SUMIFS($B$2:$B573,$A$2:$A573,A573)</f>
        <v>313</v>
      </c>
      <c r="D573" t="s">
        <v>7353</v>
      </c>
      <c r="E573">
        <f t="shared" si="10"/>
        <v>246</v>
      </c>
    </row>
    <row r="574" spans="1:5" x14ac:dyDescent="0.3">
      <c r="A574" t="s">
        <v>7676</v>
      </c>
      <c r="B574">
        <v>2779</v>
      </c>
      <c r="C574">
        <f>SUMIFS($B$2:$B574,$A$2:$A574,A574)</f>
        <v>2779</v>
      </c>
      <c r="D574" t="s">
        <v>7588</v>
      </c>
      <c r="E574">
        <f t="shared" si="10"/>
        <v>245</v>
      </c>
    </row>
    <row r="575" spans="1:5" x14ac:dyDescent="0.3">
      <c r="A575" t="s">
        <v>7735</v>
      </c>
      <c r="B575">
        <v>94</v>
      </c>
      <c r="C575">
        <f>SUMIFS($B$2:$B575,$A$2:$A575,A575)</f>
        <v>94</v>
      </c>
      <c r="D575" t="s">
        <v>7417</v>
      </c>
      <c r="E575">
        <f t="shared" si="10"/>
        <v>244</v>
      </c>
    </row>
    <row r="576" spans="1:5" x14ac:dyDescent="0.3">
      <c r="A576" t="s">
        <v>7113</v>
      </c>
      <c r="B576">
        <v>59</v>
      </c>
      <c r="C576">
        <f>SUMIFS($B$2:$B576,$A$2:$A576,A576)</f>
        <v>59</v>
      </c>
      <c r="D576" t="s">
        <v>7568</v>
      </c>
      <c r="E576">
        <f t="shared" si="10"/>
        <v>243</v>
      </c>
    </row>
    <row r="577" spans="1:5" x14ac:dyDescent="0.3">
      <c r="A577" t="s">
        <v>7404</v>
      </c>
      <c r="B577">
        <v>4096</v>
      </c>
      <c r="C577">
        <f>SUMIFS($B$2:$B577,$A$2:$A577,A577)</f>
        <v>4096</v>
      </c>
      <c r="D577" t="s">
        <v>7407</v>
      </c>
      <c r="E577">
        <f t="shared" si="10"/>
        <v>240</v>
      </c>
    </row>
    <row r="578" spans="1:5" x14ac:dyDescent="0.3">
      <c r="A578" t="s">
        <v>7114</v>
      </c>
      <c r="B578">
        <v>1455</v>
      </c>
      <c r="C578">
        <f>SUMIFS($B$2:$B578,$A$2:$A578,A578)</f>
        <v>1910</v>
      </c>
      <c r="D578" t="s">
        <v>7531</v>
      </c>
      <c r="E578">
        <f t="shared" si="10"/>
        <v>236</v>
      </c>
    </row>
    <row r="579" spans="1:5" x14ac:dyDescent="0.3">
      <c r="A579" t="s">
        <v>7629</v>
      </c>
      <c r="B579">
        <v>87</v>
      </c>
      <c r="C579">
        <f>SUMIFS($B$2:$B579,$A$2:$A579,A579)</f>
        <v>2142</v>
      </c>
      <c r="D579" t="s">
        <v>7234</v>
      </c>
      <c r="E579">
        <f t="shared" si="10"/>
        <v>234</v>
      </c>
    </row>
    <row r="580" spans="1:5" x14ac:dyDescent="0.3">
      <c r="A580" t="s">
        <v>7115</v>
      </c>
      <c r="B580">
        <v>2981</v>
      </c>
      <c r="C580">
        <f>SUMIFS($B$2:$B580,$A$2:$A580,A580)</f>
        <v>2981</v>
      </c>
      <c r="D580" t="s">
        <v>7198</v>
      </c>
      <c r="E580">
        <f t="shared" si="10"/>
        <v>233</v>
      </c>
    </row>
    <row r="581" spans="1:5" x14ac:dyDescent="0.3">
      <c r="A581" t="s">
        <v>7654</v>
      </c>
      <c r="B581">
        <v>3330</v>
      </c>
      <c r="C581">
        <f>SUMIFS($B$2:$B581,$A$2:$A581,A581)</f>
        <v>3330</v>
      </c>
      <c r="D581" t="s">
        <v>7504</v>
      </c>
      <c r="E581">
        <f t="shared" si="10"/>
        <v>232</v>
      </c>
    </row>
    <row r="582" spans="1:5" x14ac:dyDescent="0.3">
      <c r="A582" t="s">
        <v>7089</v>
      </c>
      <c r="B582">
        <v>160</v>
      </c>
      <c r="C582">
        <f>SUMIFS($B$2:$B582,$A$2:$A582,A582)</f>
        <v>830</v>
      </c>
      <c r="D582" t="s">
        <v>7006</v>
      </c>
      <c r="E582">
        <f t="shared" si="10"/>
        <v>230</v>
      </c>
    </row>
    <row r="583" spans="1:5" x14ac:dyDescent="0.3">
      <c r="A583" t="s">
        <v>7061</v>
      </c>
      <c r="B583">
        <v>444</v>
      </c>
      <c r="C583">
        <f>SUMIFS($B$2:$B583,$A$2:$A583,A583)</f>
        <v>639</v>
      </c>
      <c r="D583" t="s">
        <v>7099</v>
      </c>
      <c r="E583">
        <f t="shared" si="10"/>
        <v>228</v>
      </c>
    </row>
    <row r="584" spans="1:5" x14ac:dyDescent="0.3">
      <c r="A584" t="s">
        <v>7572</v>
      </c>
      <c r="B584">
        <v>300</v>
      </c>
      <c r="C584">
        <f>SUMIFS($B$2:$B584,$A$2:$A584,A584)</f>
        <v>300</v>
      </c>
      <c r="D584" t="s">
        <v>7257</v>
      </c>
      <c r="E584">
        <f t="shared" si="10"/>
        <v>225</v>
      </c>
    </row>
    <row r="585" spans="1:5" x14ac:dyDescent="0.3">
      <c r="A585" t="s">
        <v>7695</v>
      </c>
      <c r="B585">
        <v>480</v>
      </c>
      <c r="C585">
        <f>SUMIFS($B$2:$B585,$A$2:$A585,A585)</f>
        <v>480</v>
      </c>
      <c r="D585" t="s">
        <v>7284</v>
      </c>
      <c r="E585">
        <f t="shared" si="10"/>
        <v>223</v>
      </c>
    </row>
    <row r="586" spans="1:5" x14ac:dyDescent="0.3">
      <c r="A586" t="s">
        <v>7254</v>
      </c>
      <c r="B586">
        <v>800</v>
      </c>
      <c r="C586">
        <f>SUMIFS($B$2:$B586,$A$2:$A586,A586)</f>
        <v>800</v>
      </c>
      <c r="D586" t="s">
        <v>7579</v>
      </c>
      <c r="E586">
        <f t="shared" si="10"/>
        <v>220</v>
      </c>
    </row>
    <row r="587" spans="1:5" x14ac:dyDescent="0.3">
      <c r="A587" t="s">
        <v>7231</v>
      </c>
      <c r="B587">
        <v>69</v>
      </c>
      <c r="C587">
        <f>SUMIFS($B$2:$B587,$A$2:$A587,A587)</f>
        <v>4700</v>
      </c>
      <c r="D587" t="s">
        <v>7526</v>
      </c>
      <c r="E587">
        <f t="shared" si="10"/>
        <v>220</v>
      </c>
    </row>
    <row r="588" spans="1:5" x14ac:dyDescent="0.3">
      <c r="A588" t="s">
        <v>7524</v>
      </c>
      <c r="B588">
        <v>670</v>
      </c>
      <c r="C588">
        <f>SUMIFS($B$2:$B588,$A$2:$A588,A588)</f>
        <v>670</v>
      </c>
      <c r="D588" t="s">
        <v>6958</v>
      </c>
      <c r="E588">
        <f t="shared" si="10"/>
        <v>220</v>
      </c>
    </row>
    <row r="589" spans="1:5" x14ac:dyDescent="0.3">
      <c r="A589" t="s">
        <v>7066</v>
      </c>
      <c r="B589">
        <v>236</v>
      </c>
      <c r="C589">
        <f>SUMIFS($B$2:$B589,$A$2:$A589,A589)</f>
        <v>2173</v>
      </c>
      <c r="D589" t="s">
        <v>7394</v>
      </c>
      <c r="E589">
        <f t="shared" si="10"/>
        <v>217</v>
      </c>
    </row>
    <row r="590" spans="1:5" x14ac:dyDescent="0.3">
      <c r="A590" t="s">
        <v>7161</v>
      </c>
      <c r="B590">
        <v>134</v>
      </c>
      <c r="C590">
        <f>SUMIFS($B$2:$B590,$A$2:$A590,A590)</f>
        <v>134</v>
      </c>
      <c r="D590" t="s">
        <v>7326</v>
      </c>
      <c r="E590">
        <f t="shared" si="10"/>
        <v>216</v>
      </c>
    </row>
    <row r="591" spans="1:5" x14ac:dyDescent="0.3">
      <c r="A591" t="s">
        <v>7611</v>
      </c>
      <c r="B591">
        <v>120</v>
      </c>
      <c r="C591">
        <f>SUMIFS($B$2:$B591,$A$2:$A591,A591)</f>
        <v>13083</v>
      </c>
      <c r="D591" t="s">
        <v>7203</v>
      </c>
      <c r="E591">
        <f t="shared" si="10"/>
        <v>216</v>
      </c>
    </row>
    <row r="592" spans="1:5" x14ac:dyDescent="0.3">
      <c r="A592" t="s">
        <v>7118</v>
      </c>
      <c r="B592">
        <v>4110</v>
      </c>
      <c r="C592">
        <f>SUMIFS($B$2:$B592,$A$2:$A592,A592)</f>
        <v>4110</v>
      </c>
      <c r="D592" t="s">
        <v>7077</v>
      </c>
      <c r="E592">
        <f t="shared" si="10"/>
        <v>213</v>
      </c>
    </row>
    <row r="593" spans="1:5" x14ac:dyDescent="0.3">
      <c r="A593" t="s">
        <v>7683</v>
      </c>
      <c r="B593">
        <v>154</v>
      </c>
      <c r="C593">
        <f>SUMIFS($B$2:$B593,$A$2:$A593,A593)</f>
        <v>154</v>
      </c>
      <c r="D593" t="s">
        <v>7663</v>
      </c>
      <c r="E593">
        <f t="shared" si="10"/>
        <v>212</v>
      </c>
    </row>
    <row r="594" spans="1:5" x14ac:dyDescent="0.3">
      <c r="A594" t="s">
        <v>7393</v>
      </c>
      <c r="B594">
        <v>800</v>
      </c>
      <c r="C594">
        <f>SUMIFS($B$2:$B594,$A$2:$A594,A594)</f>
        <v>800</v>
      </c>
      <c r="D594" t="s">
        <v>7584</v>
      </c>
      <c r="E594">
        <f t="shared" si="10"/>
        <v>207</v>
      </c>
    </row>
    <row r="595" spans="1:5" x14ac:dyDescent="0.3">
      <c r="A595" t="s">
        <v>7109</v>
      </c>
      <c r="B595">
        <v>192</v>
      </c>
      <c r="C595">
        <f>SUMIFS($B$2:$B595,$A$2:$A595,A595)</f>
        <v>192</v>
      </c>
      <c r="D595" t="s">
        <v>7117</v>
      </c>
      <c r="E595">
        <f t="shared" si="10"/>
        <v>205</v>
      </c>
    </row>
    <row r="596" spans="1:5" x14ac:dyDescent="0.3">
      <c r="A596" t="s">
        <v>7119</v>
      </c>
      <c r="B596">
        <v>216</v>
      </c>
      <c r="C596">
        <f>SUMIFS($B$2:$B596,$A$2:$A596,A596)</f>
        <v>7043</v>
      </c>
      <c r="D596" t="s">
        <v>7450</v>
      </c>
      <c r="E596">
        <f t="shared" si="10"/>
        <v>204</v>
      </c>
    </row>
    <row r="597" spans="1:5" x14ac:dyDescent="0.3">
      <c r="A597" t="s">
        <v>7542</v>
      </c>
      <c r="B597">
        <v>1161</v>
      </c>
      <c r="C597">
        <f>SUMIFS($B$2:$B597,$A$2:$A597,A597)</f>
        <v>1161</v>
      </c>
      <c r="D597" t="s">
        <v>7164</v>
      </c>
      <c r="E597">
        <f t="shared" si="10"/>
        <v>196</v>
      </c>
    </row>
    <row r="598" spans="1:5" x14ac:dyDescent="0.3">
      <c r="A598" t="s">
        <v>7045</v>
      </c>
      <c r="B598">
        <v>301</v>
      </c>
      <c r="C598">
        <f>SUMIFS($B$2:$B598,$A$2:$A598,A598)</f>
        <v>515</v>
      </c>
      <c r="D598" t="s">
        <v>7414</v>
      </c>
      <c r="E598">
        <f t="shared" si="10"/>
        <v>195</v>
      </c>
    </row>
    <row r="599" spans="1:5" x14ac:dyDescent="0.3">
      <c r="A599" t="s">
        <v>7248</v>
      </c>
      <c r="B599">
        <v>24</v>
      </c>
      <c r="C599">
        <f>SUMIFS($B$2:$B599,$A$2:$A599,A599)</f>
        <v>24</v>
      </c>
      <c r="D599" t="s">
        <v>7241</v>
      </c>
      <c r="E599">
        <f t="shared" si="10"/>
        <v>194</v>
      </c>
    </row>
    <row r="600" spans="1:5" x14ac:dyDescent="0.3">
      <c r="A600" t="s">
        <v>7604</v>
      </c>
      <c r="B600">
        <v>84</v>
      </c>
      <c r="C600">
        <f>SUMIFS($B$2:$B600,$A$2:$A600,A600)</f>
        <v>6768</v>
      </c>
      <c r="D600" t="s">
        <v>6927</v>
      </c>
      <c r="E600">
        <f t="shared" si="10"/>
        <v>193</v>
      </c>
    </row>
    <row r="601" spans="1:5" x14ac:dyDescent="0.3">
      <c r="A601" t="s">
        <v>7045</v>
      </c>
      <c r="B601">
        <v>132</v>
      </c>
      <c r="C601">
        <f>SUMIFS($B$2:$B601,$A$2:$A601,A601)</f>
        <v>647</v>
      </c>
      <c r="D601" t="s">
        <v>7506</v>
      </c>
      <c r="E601">
        <f t="shared" si="10"/>
        <v>192</v>
      </c>
    </row>
    <row r="602" spans="1:5" x14ac:dyDescent="0.3">
      <c r="A602" t="s">
        <v>7069</v>
      </c>
      <c r="B602">
        <v>1123</v>
      </c>
      <c r="C602">
        <f>SUMIFS($B$2:$B602,$A$2:$A602,A602)</f>
        <v>2773</v>
      </c>
      <c r="D602" t="s">
        <v>7554</v>
      </c>
      <c r="E602">
        <f t="shared" si="10"/>
        <v>192</v>
      </c>
    </row>
    <row r="603" spans="1:5" x14ac:dyDescent="0.3">
      <c r="A603" t="s">
        <v>7122</v>
      </c>
      <c r="B603">
        <v>1748</v>
      </c>
      <c r="C603">
        <f>SUMIFS($B$2:$B603,$A$2:$A603,A603)</f>
        <v>1986</v>
      </c>
      <c r="D603" t="s">
        <v>7544</v>
      </c>
      <c r="E603">
        <f t="shared" si="10"/>
        <v>190</v>
      </c>
    </row>
    <row r="604" spans="1:5" x14ac:dyDescent="0.3">
      <c r="A604" t="s">
        <v>7109</v>
      </c>
      <c r="B604">
        <v>300</v>
      </c>
      <c r="C604">
        <f>SUMIFS($B$2:$B604,$A$2:$A604,A604)</f>
        <v>492</v>
      </c>
      <c r="D604" t="s">
        <v>7370</v>
      </c>
      <c r="E604">
        <f t="shared" ref="E604:E635" si="11">SUMIFS($B$2:$B$2556,$A$2:$A$2556,D604)</f>
        <v>190</v>
      </c>
    </row>
    <row r="605" spans="1:5" x14ac:dyDescent="0.3">
      <c r="A605" t="s">
        <v>7297</v>
      </c>
      <c r="B605">
        <v>398</v>
      </c>
      <c r="C605">
        <f>SUMIFS($B$2:$B605,$A$2:$A605,A605)</f>
        <v>398</v>
      </c>
      <c r="D605" t="s">
        <v>7143</v>
      </c>
      <c r="E605">
        <f t="shared" si="11"/>
        <v>188</v>
      </c>
    </row>
    <row r="606" spans="1:5" x14ac:dyDescent="0.3">
      <c r="A606" t="s">
        <v>7621</v>
      </c>
      <c r="B606">
        <v>517</v>
      </c>
      <c r="C606">
        <f>SUMIFS($B$2:$B606,$A$2:$A606,A606)</f>
        <v>3263</v>
      </c>
      <c r="D606" t="s">
        <v>7046</v>
      </c>
      <c r="E606">
        <f t="shared" si="11"/>
        <v>180</v>
      </c>
    </row>
    <row r="607" spans="1:5" x14ac:dyDescent="0.3">
      <c r="A607" t="s">
        <v>7627</v>
      </c>
      <c r="B607">
        <v>1715</v>
      </c>
      <c r="C607">
        <f>SUMIFS($B$2:$B607,$A$2:$A607,A607)</f>
        <v>1715</v>
      </c>
      <c r="D607" t="s">
        <v>7472</v>
      </c>
      <c r="E607">
        <f t="shared" si="11"/>
        <v>180</v>
      </c>
    </row>
    <row r="608" spans="1:5" x14ac:dyDescent="0.3">
      <c r="A608" t="s">
        <v>7644</v>
      </c>
      <c r="B608">
        <v>2252</v>
      </c>
      <c r="C608">
        <f>SUMIFS($B$2:$B608,$A$2:$A608,A608)</f>
        <v>2252</v>
      </c>
      <c r="D608" t="s">
        <v>7315</v>
      </c>
      <c r="E608">
        <f t="shared" si="11"/>
        <v>178</v>
      </c>
    </row>
    <row r="609" spans="1:5" x14ac:dyDescent="0.3">
      <c r="A609" t="s">
        <v>7311</v>
      </c>
      <c r="B609">
        <v>342</v>
      </c>
      <c r="C609">
        <f>SUMIFS($B$2:$B609,$A$2:$A609,A609)</f>
        <v>342</v>
      </c>
      <c r="D609" t="s">
        <v>7502</v>
      </c>
      <c r="E609">
        <f t="shared" si="11"/>
        <v>177</v>
      </c>
    </row>
    <row r="610" spans="1:5" x14ac:dyDescent="0.3">
      <c r="A610" t="s">
        <v>7642</v>
      </c>
      <c r="B610">
        <v>1700</v>
      </c>
      <c r="C610">
        <f>SUMIFS($B$2:$B610,$A$2:$A610,A610)</f>
        <v>1700</v>
      </c>
      <c r="D610" t="s">
        <v>7020</v>
      </c>
      <c r="E610">
        <f t="shared" si="11"/>
        <v>175</v>
      </c>
    </row>
    <row r="611" spans="1:5" x14ac:dyDescent="0.3">
      <c r="A611" t="s">
        <v>7114</v>
      </c>
      <c r="B611">
        <v>48</v>
      </c>
      <c r="C611">
        <f>SUMIFS($B$2:$B611,$A$2:$A611,A611)</f>
        <v>1958</v>
      </c>
      <c r="D611" t="s">
        <v>7278</v>
      </c>
      <c r="E611">
        <f t="shared" si="11"/>
        <v>174</v>
      </c>
    </row>
    <row r="612" spans="1:5" x14ac:dyDescent="0.3">
      <c r="A612" t="s">
        <v>7542</v>
      </c>
      <c r="B612">
        <v>158</v>
      </c>
      <c r="C612">
        <f>SUMIFS($B$2:$B612,$A$2:$A612,A612)</f>
        <v>1319</v>
      </c>
      <c r="D612" t="s">
        <v>7401</v>
      </c>
      <c r="E612">
        <f t="shared" si="11"/>
        <v>172</v>
      </c>
    </row>
    <row r="613" spans="1:5" x14ac:dyDescent="0.3">
      <c r="A613" t="s">
        <v>7123</v>
      </c>
      <c r="B613">
        <v>1872</v>
      </c>
      <c r="C613">
        <f>SUMIFS($B$2:$B613,$A$2:$A613,A613)</f>
        <v>1872</v>
      </c>
      <c r="D613" t="s">
        <v>7505</v>
      </c>
      <c r="E613">
        <f t="shared" si="11"/>
        <v>172</v>
      </c>
    </row>
    <row r="614" spans="1:5" x14ac:dyDescent="0.3">
      <c r="A614" t="s">
        <v>7177</v>
      </c>
      <c r="B614">
        <v>3032</v>
      </c>
      <c r="C614">
        <f>SUMIFS($B$2:$B614,$A$2:$A614,A614)</f>
        <v>3032</v>
      </c>
      <c r="D614" t="s">
        <v>7215</v>
      </c>
      <c r="E614">
        <f t="shared" si="11"/>
        <v>170</v>
      </c>
    </row>
    <row r="615" spans="1:5" x14ac:dyDescent="0.3">
      <c r="A615" t="s">
        <v>7572</v>
      </c>
      <c r="B615">
        <v>219</v>
      </c>
      <c r="C615">
        <f>SUMIFS($B$2:$B615,$A$2:$A615,A615)</f>
        <v>519</v>
      </c>
      <c r="D615" t="s">
        <v>7082</v>
      </c>
      <c r="E615">
        <f t="shared" si="11"/>
        <v>170</v>
      </c>
    </row>
    <row r="616" spans="1:5" x14ac:dyDescent="0.3">
      <c r="A616" t="s">
        <v>6927</v>
      </c>
      <c r="B616">
        <v>80</v>
      </c>
      <c r="C616">
        <f>SUMIFS($B$2:$B616,$A$2:$A616,A616)</f>
        <v>193</v>
      </c>
      <c r="D616" t="s">
        <v>7457</v>
      </c>
      <c r="E616">
        <f t="shared" si="11"/>
        <v>168</v>
      </c>
    </row>
    <row r="617" spans="1:5" x14ac:dyDescent="0.3">
      <c r="A617" t="s">
        <v>7125</v>
      </c>
      <c r="B617">
        <v>282</v>
      </c>
      <c r="C617">
        <f>SUMIFS($B$2:$B617,$A$2:$A617,A617)</f>
        <v>809</v>
      </c>
      <c r="D617" t="s">
        <v>7346</v>
      </c>
      <c r="E617">
        <f t="shared" si="11"/>
        <v>168</v>
      </c>
    </row>
    <row r="618" spans="1:5" x14ac:dyDescent="0.3">
      <c r="A618" t="s">
        <v>7629</v>
      </c>
      <c r="B618">
        <v>12</v>
      </c>
      <c r="C618">
        <f>SUMIFS($B$2:$B618,$A$2:$A618,A618)</f>
        <v>2154</v>
      </c>
      <c r="D618" t="s">
        <v>7591</v>
      </c>
      <c r="E618">
        <f t="shared" si="11"/>
        <v>167</v>
      </c>
    </row>
    <row r="619" spans="1:5" x14ac:dyDescent="0.3">
      <c r="A619" t="s">
        <v>7223</v>
      </c>
      <c r="B619">
        <v>1326</v>
      </c>
      <c r="C619">
        <f>SUMIFS($B$2:$B619,$A$2:$A619,A619)</f>
        <v>1326</v>
      </c>
      <c r="D619" t="s">
        <v>7090</v>
      </c>
      <c r="E619">
        <f t="shared" si="11"/>
        <v>165</v>
      </c>
    </row>
    <row r="620" spans="1:5" x14ac:dyDescent="0.3">
      <c r="A620" t="s">
        <v>7345</v>
      </c>
      <c r="B620">
        <v>452</v>
      </c>
      <c r="C620">
        <f>SUMIFS($B$2:$B620,$A$2:$A620,A620)</f>
        <v>4883</v>
      </c>
      <c r="D620" t="s">
        <v>7485</v>
      </c>
      <c r="E620">
        <f t="shared" si="11"/>
        <v>164</v>
      </c>
    </row>
    <row r="621" spans="1:5" x14ac:dyDescent="0.3">
      <c r="A621" t="s">
        <v>7222</v>
      </c>
      <c r="B621">
        <v>680</v>
      </c>
      <c r="C621">
        <f>SUMIFS($B$2:$B621,$A$2:$A621,A621)</f>
        <v>2292</v>
      </c>
      <c r="D621" t="s">
        <v>7195</v>
      </c>
      <c r="E621">
        <f t="shared" si="11"/>
        <v>164</v>
      </c>
    </row>
    <row r="622" spans="1:5" x14ac:dyDescent="0.3">
      <c r="A622" t="s">
        <v>7127</v>
      </c>
      <c r="B622">
        <v>78</v>
      </c>
      <c r="C622">
        <f>SUMIFS($B$2:$B622,$A$2:$A622,A622)</f>
        <v>78</v>
      </c>
      <c r="D622" t="s">
        <v>7252</v>
      </c>
      <c r="E622">
        <f t="shared" si="11"/>
        <v>164</v>
      </c>
    </row>
    <row r="623" spans="1:5" x14ac:dyDescent="0.3">
      <c r="A623" t="s">
        <v>7628</v>
      </c>
      <c r="B623">
        <v>660</v>
      </c>
      <c r="C623">
        <f>SUMIFS($B$2:$B623,$A$2:$A623,A623)</f>
        <v>3154</v>
      </c>
      <c r="D623" t="s">
        <v>7477</v>
      </c>
      <c r="E623">
        <f t="shared" si="11"/>
        <v>157</v>
      </c>
    </row>
    <row r="624" spans="1:5" x14ac:dyDescent="0.3">
      <c r="A624" t="s">
        <v>7130</v>
      </c>
      <c r="B624">
        <v>192</v>
      </c>
      <c r="C624">
        <f>SUMIFS($B$2:$B624,$A$2:$A624,A624)</f>
        <v>192</v>
      </c>
      <c r="D624" t="s">
        <v>7634</v>
      </c>
      <c r="E624">
        <f t="shared" si="11"/>
        <v>156</v>
      </c>
    </row>
    <row r="625" spans="1:5" x14ac:dyDescent="0.3">
      <c r="A625" t="s">
        <v>7131</v>
      </c>
      <c r="B625">
        <v>72</v>
      </c>
      <c r="C625">
        <f>SUMIFS($B$2:$B625,$A$2:$A625,A625)</f>
        <v>3039</v>
      </c>
      <c r="D625" t="s">
        <v>7718</v>
      </c>
      <c r="E625">
        <f t="shared" si="11"/>
        <v>156</v>
      </c>
    </row>
    <row r="626" spans="1:5" x14ac:dyDescent="0.3">
      <c r="A626" t="s">
        <v>7467</v>
      </c>
      <c r="B626">
        <v>624</v>
      </c>
      <c r="C626">
        <f>SUMIFS($B$2:$B626,$A$2:$A626,A626)</f>
        <v>1733</v>
      </c>
      <c r="D626" t="s">
        <v>7715</v>
      </c>
      <c r="E626">
        <f t="shared" si="11"/>
        <v>150</v>
      </c>
    </row>
    <row r="627" spans="1:5" x14ac:dyDescent="0.3">
      <c r="A627" t="s">
        <v>7132</v>
      </c>
      <c r="B627">
        <v>512</v>
      </c>
      <c r="C627">
        <f>SUMIFS($B$2:$B627,$A$2:$A627,A627)</f>
        <v>512</v>
      </c>
      <c r="D627" t="s">
        <v>7570</v>
      </c>
      <c r="E627">
        <f t="shared" si="11"/>
        <v>147</v>
      </c>
    </row>
    <row r="628" spans="1:5" x14ac:dyDescent="0.3">
      <c r="A628" t="s">
        <v>7084</v>
      </c>
      <c r="B628">
        <v>398</v>
      </c>
      <c r="C628">
        <f>SUMIFS($B$2:$B628,$A$2:$A628,A628)</f>
        <v>5730</v>
      </c>
      <c r="D628" t="s">
        <v>7265</v>
      </c>
      <c r="E628">
        <f t="shared" si="11"/>
        <v>146</v>
      </c>
    </row>
    <row r="629" spans="1:5" x14ac:dyDescent="0.3">
      <c r="A629" t="s">
        <v>7734</v>
      </c>
      <c r="B629">
        <v>904</v>
      </c>
      <c r="C629">
        <f>SUMIFS($B$2:$B629,$A$2:$A629,A629)</f>
        <v>904</v>
      </c>
      <c r="D629" t="s">
        <v>7016</v>
      </c>
      <c r="E629">
        <f t="shared" si="11"/>
        <v>146</v>
      </c>
    </row>
    <row r="630" spans="1:5" x14ac:dyDescent="0.3">
      <c r="A630" t="s">
        <v>6873</v>
      </c>
      <c r="B630">
        <v>152</v>
      </c>
      <c r="C630">
        <f>SUMIFS($B$2:$B630,$A$2:$A630,A630)</f>
        <v>7141</v>
      </c>
      <c r="D630" t="s">
        <v>7331</v>
      </c>
      <c r="E630">
        <f t="shared" si="11"/>
        <v>145</v>
      </c>
    </row>
    <row r="631" spans="1:5" x14ac:dyDescent="0.3">
      <c r="A631" t="s">
        <v>6876</v>
      </c>
      <c r="B631">
        <v>285</v>
      </c>
      <c r="C631">
        <f>SUMIFS($B$2:$B631,$A$2:$A631,A631)</f>
        <v>674</v>
      </c>
      <c r="D631" t="s">
        <v>7296</v>
      </c>
      <c r="E631">
        <f t="shared" si="11"/>
        <v>141</v>
      </c>
    </row>
    <row r="632" spans="1:5" x14ac:dyDescent="0.3">
      <c r="A632" t="s">
        <v>7134</v>
      </c>
      <c r="B632">
        <v>1752</v>
      </c>
      <c r="C632">
        <f>SUMIFS($B$2:$B632,$A$2:$A632,A632)</f>
        <v>1752</v>
      </c>
      <c r="D632" t="s">
        <v>7489</v>
      </c>
      <c r="E632">
        <f t="shared" si="11"/>
        <v>140</v>
      </c>
    </row>
    <row r="633" spans="1:5" x14ac:dyDescent="0.3">
      <c r="A633" t="s">
        <v>6947</v>
      </c>
      <c r="B633">
        <v>118</v>
      </c>
      <c r="C633">
        <f>SUMIFS($B$2:$B633,$A$2:$A633,A633)</f>
        <v>1430</v>
      </c>
      <c r="D633" t="s">
        <v>7189</v>
      </c>
      <c r="E633">
        <f t="shared" si="11"/>
        <v>135</v>
      </c>
    </row>
    <row r="634" spans="1:5" x14ac:dyDescent="0.3">
      <c r="A634" t="s">
        <v>7051</v>
      </c>
      <c r="B634">
        <v>522</v>
      </c>
      <c r="C634">
        <f>SUMIFS($B$2:$B634,$A$2:$A634,A634)</f>
        <v>2469</v>
      </c>
      <c r="D634" t="s">
        <v>6973</v>
      </c>
      <c r="E634">
        <f t="shared" si="11"/>
        <v>129</v>
      </c>
    </row>
    <row r="635" spans="1:5" x14ac:dyDescent="0.3">
      <c r="A635" t="s">
        <v>7034</v>
      </c>
      <c r="B635">
        <v>270</v>
      </c>
      <c r="C635">
        <f>SUMIFS($B$2:$B635,$A$2:$A635,A635)</f>
        <v>960</v>
      </c>
      <c r="D635" t="s">
        <v>7428</v>
      </c>
      <c r="E635">
        <f t="shared" si="11"/>
        <v>128</v>
      </c>
    </row>
    <row r="636" spans="1:5" x14ac:dyDescent="0.3">
      <c r="A636" t="s">
        <v>7135</v>
      </c>
      <c r="B636">
        <v>228</v>
      </c>
      <c r="C636">
        <f>SUMIFS($B$2:$B636,$A$2:$A636,A636)</f>
        <v>228</v>
      </c>
      <c r="D636" t="s">
        <v>7480</v>
      </c>
      <c r="E636">
        <f t="shared" ref="E636:E667" si="12">SUMIFS($B$2:$B$2556,$A$2:$A$2556,D636)</f>
        <v>128</v>
      </c>
    </row>
    <row r="637" spans="1:5" x14ac:dyDescent="0.3">
      <c r="A637" t="s">
        <v>7389</v>
      </c>
      <c r="B637">
        <v>1484</v>
      </c>
      <c r="C637">
        <f>SUMIFS($B$2:$B637,$A$2:$A637,A637)</f>
        <v>1484</v>
      </c>
      <c r="D637" t="s">
        <v>7286</v>
      </c>
      <c r="E637">
        <f t="shared" si="12"/>
        <v>126</v>
      </c>
    </row>
    <row r="638" spans="1:5" x14ac:dyDescent="0.3">
      <c r="A638" t="s">
        <v>6971</v>
      </c>
      <c r="B638">
        <v>1793</v>
      </c>
      <c r="C638">
        <f>SUMIFS($B$2:$B638,$A$2:$A638,A638)</f>
        <v>2521</v>
      </c>
      <c r="D638" t="s">
        <v>7275</v>
      </c>
      <c r="E638">
        <f t="shared" si="12"/>
        <v>124</v>
      </c>
    </row>
    <row r="639" spans="1:5" x14ac:dyDescent="0.3">
      <c r="A639" t="s">
        <v>7715</v>
      </c>
      <c r="B639">
        <v>150</v>
      </c>
      <c r="C639">
        <f>SUMIFS($B$2:$B639,$A$2:$A639,A639)</f>
        <v>150</v>
      </c>
      <c r="D639" t="s">
        <v>7378</v>
      </c>
      <c r="E639">
        <f t="shared" si="12"/>
        <v>123</v>
      </c>
    </row>
    <row r="640" spans="1:5" x14ac:dyDescent="0.3">
      <c r="A640" t="s">
        <v>7419</v>
      </c>
      <c r="B640">
        <v>480</v>
      </c>
      <c r="C640">
        <f>SUMIFS($B$2:$B640,$A$2:$A640,A640)</f>
        <v>480</v>
      </c>
      <c r="D640" t="s">
        <v>7468</v>
      </c>
      <c r="E640">
        <f t="shared" si="12"/>
        <v>120</v>
      </c>
    </row>
    <row r="641" spans="1:5" x14ac:dyDescent="0.3">
      <c r="A641" t="s">
        <v>7048</v>
      </c>
      <c r="B641">
        <v>114</v>
      </c>
      <c r="C641">
        <f>SUMIFS($B$2:$B641,$A$2:$A641,A641)</f>
        <v>2282</v>
      </c>
      <c r="D641" t="s">
        <v>7030</v>
      </c>
      <c r="E641">
        <f t="shared" si="12"/>
        <v>120</v>
      </c>
    </row>
    <row r="642" spans="1:5" x14ac:dyDescent="0.3">
      <c r="A642" t="s">
        <v>7688</v>
      </c>
      <c r="B642">
        <v>1868</v>
      </c>
      <c r="C642">
        <f>SUMIFS($B$2:$B642,$A$2:$A642,A642)</f>
        <v>1868</v>
      </c>
      <c r="D642" t="s">
        <v>7573</v>
      </c>
      <c r="E642">
        <f t="shared" si="12"/>
        <v>117</v>
      </c>
    </row>
    <row r="643" spans="1:5" x14ac:dyDescent="0.3">
      <c r="A643" t="s">
        <v>7689</v>
      </c>
      <c r="B643">
        <v>558</v>
      </c>
      <c r="C643">
        <f>SUMIFS($B$2:$B643,$A$2:$A643,A643)</f>
        <v>558</v>
      </c>
      <c r="D643" t="s">
        <v>6994</v>
      </c>
      <c r="E643">
        <f t="shared" si="12"/>
        <v>116</v>
      </c>
    </row>
    <row r="644" spans="1:5" x14ac:dyDescent="0.3">
      <c r="A644" t="s">
        <v>7629</v>
      </c>
      <c r="B644">
        <v>276</v>
      </c>
      <c r="C644">
        <f>SUMIFS($B$2:$B644,$A$2:$A644,A644)</f>
        <v>2430</v>
      </c>
      <c r="D644" t="s">
        <v>7441</v>
      </c>
      <c r="E644">
        <f t="shared" si="12"/>
        <v>114</v>
      </c>
    </row>
    <row r="645" spans="1:5" x14ac:dyDescent="0.3">
      <c r="A645" t="s">
        <v>7297</v>
      </c>
      <c r="B645">
        <v>135</v>
      </c>
      <c r="C645">
        <f>SUMIFS($B$2:$B645,$A$2:$A645,A645)</f>
        <v>533</v>
      </c>
      <c r="D645" t="s">
        <v>7037</v>
      </c>
      <c r="E645">
        <f t="shared" si="12"/>
        <v>114</v>
      </c>
    </row>
    <row r="646" spans="1:5" x14ac:dyDescent="0.3">
      <c r="A646" t="s">
        <v>7492</v>
      </c>
      <c r="B646">
        <v>271</v>
      </c>
      <c r="C646">
        <f>SUMIFS($B$2:$B646,$A$2:$A646,A646)</f>
        <v>439</v>
      </c>
      <c r="D646" t="s">
        <v>7204</v>
      </c>
      <c r="E646">
        <f t="shared" si="12"/>
        <v>114</v>
      </c>
    </row>
    <row r="647" spans="1:5" x14ac:dyDescent="0.3">
      <c r="A647" t="s">
        <v>7139</v>
      </c>
      <c r="B647">
        <v>290</v>
      </c>
      <c r="C647">
        <f>SUMIFS($B$2:$B647,$A$2:$A647,A647)</f>
        <v>290</v>
      </c>
      <c r="D647" t="s">
        <v>7454</v>
      </c>
      <c r="E647">
        <f t="shared" si="12"/>
        <v>114</v>
      </c>
    </row>
    <row r="648" spans="1:5" x14ac:dyDescent="0.3">
      <c r="A648" t="s">
        <v>7637</v>
      </c>
      <c r="B648">
        <v>2387</v>
      </c>
      <c r="C648">
        <f>SUMIFS($B$2:$B648,$A$2:$A648,A648)</f>
        <v>4919</v>
      </c>
      <c r="D648" t="s">
        <v>7586</v>
      </c>
      <c r="E648">
        <f t="shared" si="12"/>
        <v>108</v>
      </c>
    </row>
    <row r="649" spans="1:5" x14ac:dyDescent="0.3">
      <c r="A649" t="s">
        <v>7405</v>
      </c>
      <c r="B649">
        <v>360</v>
      </c>
      <c r="C649">
        <f>SUMIFS($B$2:$B649,$A$2:$A649,A649)</f>
        <v>2437</v>
      </c>
      <c r="D649" t="s">
        <v>7589</v>
      </c>
      <c r="E649">
        <f t="shared" si="12"/>
        <v>104</v>
      </c>
    </row>
    <row r="650" spans="1:5" x14ac:dyDescent="0.3">
      <c r="A650" t="s">
        <v>7114</v>
      </c>
      <c r="B650">
        <v>30</v>
      </c>
      <c r="C650">
        <f>SUMIFS($B$2:$B650,$A$2:$A650,A650)</f>
        <v>1988</v>
      </c>
      <c r="D650" t="s">
        <v>7694</v>
      </c>
      <c r="E650">
        <f t="shared" si="12"/>
        <v>99</v>
      </c>
    </row>
    <row r="651" spans="1:5" x14ac:dyDescent="0.3">
      <c r="A651" t="s">
        <v>7056</v>
      </c>
      <c r="B651">
        <v>370</v>
      </c>
      <c r="C651">
        <f>SUMIFS($B$2:$B651,$A$2:$A651,A651)</f>
        <v>667</v>
      </c>
      <c r="D651" t="s">
        <v>7368</v>
      </c>
      <c r="E651">
        <f t="shared" si="12"/>
        <v>99</v>
      </c>
    </row>
    <row r="652" spans="1:5" x14ac:dyDescent="0.3">
      <c r="A652" t="s">
        <v>7141</v>
      </c>
      <c r="B652">
        <v>579</v>
      </c>
      <c r="C652">
        <f>SUMIFS($B$2:$B652,$A$2:$A652,A652)</f>
        <v>579</v>
      </c>
      <c r="D652" t="s">
        <v>7522</v>
      </c>
      <c r="E652">
        <f t="shared" si="12"/>
        <v>98</v>
      </c>
    </row>
    <row r="653" spans="1:5" x14ac:dyDescent="0.3">
      <c r="A653" t="s">
        <v>7246</v>
      </c>
      <c r="B653">
        <v>208</v>
      </c>
      <c r="C653">
        <f>SUMIFS($B$2:$B653,$A$2:$A653,A653)</f>
        <v>208</v>
      </c>
      <c r="D653" t="s">
        <v>7422</v>
      </c>
      <c r="E653">
        <f t="shared" si="12"/>
        <v>98</v>
      </c>
    </row>
    <row r="654" spans="1:5" x14ac:dyDescent="0.3">
      <c r="A654" t="s">
        <v>7142</v>
      </c>
      <c r="B654">
        <v>165</v>
      </c>
      <c r="C654">
        <f>SUMIFS($B$2:$B654,$A$2:$A654,A654)</f>
        <v>165</v>
      </c>
      <c r="D654" t="s">
        <v>7385</v>
      </c>
      <c r="E654">
        <f t="shared" si="12"/>
        <v>94</v>
      </c>
    </row>
    <row r="655" spans="1:5" x14ac:dyDescent="0.3">
      <c r="A655" t="s">
        <v>7202</v>
      </c>
      <c r="B655">
        <v>2568</v>
      </c>
      <c r="C655">
        <f>SUMIFS($B$2:$B655,$A$2:$A655,A655)</f>
        <v>2568</v>
      </c>
      <c r="D655" t="s">
        <v>7735</v>
      </c>
      <c r="E655">
        <f t="shared" si="12"/>
        <v>94</v>
      </c>
    </row>
    <row r="656" spans="1:5" x14ac:dyDescent="0.3">
      <c r="A656" t="s">
        <v>7144</v>
      </c>
      <c r="B656">
        <v>562</v>
      </c>
      <c r="C656">
        <f>SUMIFS($B$2:$B656,$A$2:$A656,A656)</f>
        <v>562</v>
      </c>
      <c r="D656" t="s">
        <v>7121</v>
      </c>
      <c r="E656">
        <f t="shared" si="12"/>
        <v>94</v>
      </c>
    </row>
    <row r="657" spans="1:5" x14ac:dyDescent="0.3">
      <c r="A657" t="s">
        <v>7616</v>
      </c>
      <c r="B657">
        <v>379</v>
      </c>
      <c r="C657">
        <f>SUMIFS($B$2:$B657,$A$2:$A657,A657)</f>
        <v>2375</v>
      </c>
      <c r="D657" t="s">
        <v>7516</v>
      </c>
      <c r="E657">
        <f t="shared" si="12"/>
        <v>94</v>
      </c>
    </row>
    <row r="658" spans="1:5" x14ac:dyDescent="0.3">
      <c r="A658" t="s">
        <v>7695</v>
      </c>
      <c r="B658">
        <v>480</v>
      </c>
      <c r="C658">
        <f>SUMIFS($B$2:$B658,$A$2:$A658,A658)</f>
        <v>960</v>
      </c>
      <c r="D658" t="s">
        <v>7080</v>
      </c>
      <c r="E658">
        <f t="shared" si="12"/>
        <v>94</v>
      </c>
    </row>
    <row r="659" spans="1:5" x14ac:dyDescent="0.3">
      <c r="A659" t="s">
        <v>7145</v>
      </c>
      <c r="B659">
        <v>2136</v>
      </c>
      <c r="C659">
        <f>SUMIFS($B$2:$B659,$A$2:$A659,A659)</f>
        <v>2136</v>
      </c>
      <c r="D659" t="s">
        <v>6899</v>
      </c>
      <c r="E659">
        <f t="shared" si="12"/>
        <v>93</v>
      </c>
    </row>
    <row r="660" spans="1:5" x14ac:dyDescent="0.3">
      <c r="A660" t="s">
        <v>7492</v>
      </c>
      <c r="B660">
        <v>116</v>
      </c>
      <c r="C660">
        <f>SUMIFS($B$2:$B660,$A$2:$A660,A660)</f>
        <v>555</v>
      </c>
      <c r="D660" t="s">
        <v>7479</v>
      </c>
      <c r="E660">
        <f t="shared" si="12"/>
        <v>91</v>
      </c>
    </row>
    <row r="661" spans="1:5" x14ac:dyDescent="0.3">
      <c r="A661" t="s">
        <v>7282</v>
      </c>
      <c r="B661">
        <v>24</v>
      </c>
      <c r="C661">
        <f>SUMIFS($B$2:$B661,$A$2:$A661,A661)</f>
        <v>24</v>
      </c>
      <c r="D661" t="s">
        <v>7266</v>
      </c>
      <c r="E661">
        <f t="shared" si="12"/>
        <v>89</v>
      </c>
    </row>
    <row r="662" spans="1:5" x14ac:dyDescent="0.3">
      <c r="A662" t="s">
        <v>7146</v>
      </c>
      <c r="B662">
        <v>32</v>
      </c>
      <c r="C662">
        <f>SUMIFS($B$2:$B662,$A$2:$A662,A662)</f>
        <v>32</v>
      </c>
      <c r="D662" t="s">
        <v>7425</v>
      </c>
      <c r="E662">
        <f t="shared" si="12"/>
        <v>86</v>
      </c>
    </row>
    <row r="663" spans="1:5" x14ac:dyDescent="0.3">
      <c r="A663" t="s">
        <v>7147</v>
      </c>
      <c r="B663">
        <v>3151</v>
      </c>
      <c r="C663">
        <f>SUMIFS($B$2:$B663,$A$2:$A663,A663)</f>
        <v>3151</v>
      </c>
      <c r="D663" t="s">
        <v>7730</v>
      </c>
      <c r="E663">
        <f t="shared" si="12"/>
        <v>86</v>
      </c>
    </row>
    <row r="664" spans="1:5" x14ac:dyDescent="0.3">
      <c r="A664" t="s">
        <v>7223</v>
      </c>
      <c r="B664">
        <v>78</v>
      </c>
      <c r="C664">
        <f>SUMIFS($B$2:$B664,$A$2:$A664,A664)</f>
        <v>1404</v>
      </c>
      <c r="D664" t="s">
        <v>7371</v>
      </c>
      <c r="E664">
        <f t="shared" si="12"/>
        <v>84</v>
      </c>
    </row>
    <row r="665" spans="1:5" x14ac:dyDescent="0.3">
      <c r="A665" t="s">
        <v>7433</v>
      </c>
      <c r="B665">
        <v>126</v>
      </c>
      <c r="C665">
        <f>SUMIFS($B$2:$B665,$A$2:$A665,A665)</f>
        <v>126</v>
      </c>
      <c r="D665" t="s">
        <v>7724</v>
      </c>
      <c r="E665">
        <f t="shared" si="12"/>
        <v>84</v>
      </c>
    </row>
    <row r="666" spans="1:5" x14ac:dyDescent="0.3">
      <c r="A666" t="s">
        <v>7044</v>
      </c>
      <c r="B666">
        <v>4464</v>
      </c>
      <c r="C666">
        <f>SUMIFS($B$2:$B666,$A$2:$A666,A666)</f>
        <v>4464</v>
      </c>
      <c r="D666" t="s">
        <v>7496</v>
      </c>
      <c r="E666">
        <f t="shared" si="12"/>
        <v>83</v>
      </c>
    </row>
    <row r="667" spans="1:5" x14ac:dyDescent="0.3">
      <c r="A667" t="s">
        <v>7297</v>
      </c>
      <c r="B667">
        <v>2331</v>
      </c>
      <c r="C667">
        <f>SUMIFS($B$2:$B667,$A$2:$A667,A667)</f>
        <v>2864</v>
      </c>
      <c r="D667" t="s">
        <v>7041</v>
      </c>
      <c r="E667">
        <f t="shared" si="12"/>
        <v>83</v>
      </c>
    </row>
    <row r="668" spans="1:5" x14ac:dyDescent="0.3">
      <c r="A668" t="s">
        <v>6924</v>
      </c>
      <c r="B668">
        <v>282</v>
      </c>
      <c r="C668">
        <f>SUMIFS($B$2:$B668,$A$2:$A668,A668)</f>
        <v>612</v>
      </c>
      <c r="D668" t="s">
        <v>7388</v>
      </c>
      <c r="E668">
        <f t="shared" ref="E668:E699" si="13">SUMIFS($B$2:$B$2556,$A$2:$A$2556,D668)</f>
        <v>80</v>
      </c>
    </row>
    <row r="669" spans="1:5" x14ac:dyDescent="0.3">
      <c r="A669" t="s">
        <v>7149</v>
      </c>
      <c r="B669">
        <v>1477</v>
      </c>
      <c r="C669">
        <f>SUMIFS($B$2:$B669,$A$2:$A669,A669)</f>
        <v>1477</v>
      </c>
      <c r="D669" t="s">
        <v>7259</v>
      </c>
      <c r="E669">
        <f t="shared" si="13"/>
        <v>78</v>
      </c>
    </row>
    <row r="670" spans="1:5" x14ac:dyDescent="0.3">
      <c r="A670" t="s">
        <v>7722</v>
      </c>
      <c r="B670">
        <v>796</v>
      </c>
      <c r="C670">
        <f>SUMIFS($B$2:$B670,$A$2:$A670,A670)</f>
        <v>796</v>
      </c>
      <c r="D670" t="s">
        <v>7127</v>
      </c>
      <c r="E670">
        <f t="shared" si="13"/>
        <v>78</v>
      </c>
    </row>
    <row r="671" spans="1:5" x14ac:dyDescent="0.3">
      <c r="A671" t="s">
        <v>7207</v>
      </c>
      <c r="B671">
        <v>342</v>
      </c>
      <c r="C671">
        <f>SUMIFS($B$2:$B671,$A$2:$A671,A671)</f>
        <v>342</v>
      </c>
      <c r="D671" t="s">
        <v>7251</v>
      </c>
      <c r="E671">
        <f t="shared" si="13"/>
        <v>78</v>
      </c>
    </row>
    <row r="672" spans="1:5" x14ac:dyDescent="0.3">
      <c r="A672" t="s">
        <v>6873</v>
      </c>
      <c r="B672">
        <v>850</v>
      </c>
      <c r="C672">
        <f>SUMIFS($B$2:$B672,$A$2:$A672,A672)</f>
        <v>7991</v>
      </c>
      <c r="D672" t="s">
        <v>7403</v>
      </c>
      <c r="E672">
        <f t="shared" si="13"/>
        <v>76</v>
      </c>
    </row>
    <row r="673" spans="1:5" x14ac:dyDescent="0.3">
      <c r="A673" t="s">
        <v>7206</v>
      </c>
      <c r="B673">
        <v>7740</v>
      </c>
      <c r="C673">
        <f>SUMIFS($B$2:$B673,$A$2:$A673,A673)</f>
        <v>7740</v>
      </c>
      <c r="D673" t="s">
        <v>7339</v>
      </c>
      <c r="E673">
        <f t="shared" si="13"/>
        <v>74</v>
      </c>
    </row>
    <row r="674" spans="1:5" x14ac:dyDescent="0.3">
      <c r="A674" t="s">
        <v>7724</v>
      </c>
      <c r="B674">
        <v>84</v>
      </c>
      <c r="C674">
        <f>SUMIFS($B$2:$B674,$A$2:$A674,A674)</f>
        <v>84</v>
      </c>
      <c r="D674" t="s">
        <v>7043</v>
      </c>
      <c r="E674">
        <f t="shared" si="13"/>
        <v>72</v>
      </c>
    </row>
    <row r="675" spans="1:5" x14ac:dyDescent="0.3">
      <c r="A675" t="s">
        <v>7030</v>
      </c>
      <c r="B675">
        <v>120</v>
      </c>
      <c r="C675">
        <f>SUMIFS($B$2:$B675,$A$2:$A675,A675)</f>
        <v>120</v>
      </c>
      <c r="D675" t="s">
        <v>7244</v>
      </c>
      <c r="E675">
        <f t="shared" si="13"/>
        <v>72</v>
      </c>
    </row>
    <row r="676" spans="1:5" x14ac:dyDescent="0.3">
      <c r="A676" t="s">
        <v>7700</v>
      </c>
      <c r="B676">
        <v>174</v>
      </c>
      <c r="C676">
        <f>SUMIFS($B$2:$B676,$A$2:$A676,A676)</f>
        <v>174</v>
      </c>
      <c r="D676" t="s">
        <v>7560</v>
      </c>
      <c r="E676">
        <f t="shared" si="13"/>
        <v>71</v>
      </c>
    </row>
    <row r="677" spans="1:5" x14ac:dyDescent="0.3">
      <c r="A677" t="s">
        <v>7150</v>
      </c>
      <c r="B677">
        <v>2760</v>
      </c>
      <c r="C677">
        <f>SUMIFS($B$2:$B677,$A$2:$A677,A677)</f>
        <v>2760</v>
      </c>
      <c r="D677" t="s">
        <v>6951</v>
      </c>
      <c r="E677">
        <f t="shared" si="13"/>
        <v>71</v>
      </c>
    </row>
    <row r="678" spans="1:5" x14ac:dyDescent="0.3">
      <c r="A678" t="s">
        <v>7393</v>
      </c>
      <c r="B678">
        <v>68</v>
      </c>
      <c r="C678">
        <f>SUMIFS($B$2:$B678,$A$2:$A678,A678)</f>
        <v>868</v>
      </c>
      <c r="D678" t="s">
        <v>7530</v>
      </c>
      <c r="E678">
        <f t="shared" si="13"/>
        <v>66</v>
      </c>
    </row>
    <row r="679" spans="1:5" x14ac:dyDescent="0.3">
      <c r="A679" t="s">
        <v>7066</v>
      </c>
      <c r="B679">
        <v>156</v>
      </c>
      <c r="C679">
        <f>SUMIFS($B$2:$B679,$A$2:$A679,A679)</f>
        <v>2329</v>
      </c>
      <c r="D679" t="s">
        <v>7397</v>
      </c>
      <c r="E679">
        <f t="shared" si="13"/>
        <v>66</v>
      </c>
    </row>
    <row r="680" spans="1:5" x14ac:dyDescent="0.3">
      <c r="A680" t="s">
        <v>7386</v>
      </c>
      <c r="B680">
        <v>1560</v>
      </c>
      <c r="C680">
        <f>SUMIFS($B$2:$B680,$A$2:$A680,A680)</f>
        <v>1560</v>
      </c>
      <c r="D680" t="s">
        <v>7535</v>
      </c>
      <c r="E680">
        <f t="shared" si="13"/>
        <v>64</v>
      </c>
    </row>
    <row r="681" spans="1:5" x14ac:dyDescent="0.3">
      <c r="A681" t="s">
        <v>7247</v>
      </c>
      <c r="B681">
        <v>864</v>
      </c>
      <c r="C681">
        <f>SUMIFS($B$2:$B681,$A$2:$A681,A681)</f>
        <v>864</v>
      </c>
      <c r="D681" t="s">
        <v>7154</v>
      </c>
      <c r="E681">
        <f t="shared" si="13"/>
        <v>64</v>
      </c>
    </row>
    <row r="682" spans="1:5" x14ac:dyDescent="0.3">
      <c r="A682" t="s">
        <v>7056</v>
      </c>
      <c r="B682">
        <v>178</v>
      </c>
      <c r="C682">
        <f>SUMIFS($B$2:$B682,$A$2:$A682,A682)</f>
        <v>845</v>
      </c>
      <c r="D682" t="s">
        <v>7410</v>
      </c>
      <c r="E682">
        <f t="shared" si="13"/>
        <v>63</v>
      </c>
    </row>
    <row r="683" spans="1:5" x14ac:dyDescent="0.3">
      <c r="A683" t="s">
        <v>7444</v>
      </c>
      <c r="B683">
        <v>5460</v>
      </c>
      <c r="C683">
        <f>SUMIFS($B$2:$B683,$A$2:$A683,A683)</f>
        <v>5460</v>
      </c>
      <c r="D683" t="s">
        <v>7211</v>
      </c>
      <c r="E683">
        <f t="shared" si="13"/>
        <v>62</v>
      </c>
    </row>
    <row r="684" spans="1:5" x14ac:dyDescent="0.3">
      <c r="A684" t="s">
        <v>7417</v>
      </c>
      <c r="B684">
        <v>200</v>
      </c>
      <c r="C684">
        <f>SUMIFS($B$2:$B684,$A$2:$A684,A684)</f>
        <v>200</v>
      </c>
      <c r="D684" t="s">
        <v>7106</v>
      </c>
      <c r="E684">
        <f t="shared" si="13"/>
        <v>60</v>
      </c>
    </row>
    <row r="685" spans="1:5" x14ac:dyDescent="0.3">
      <c r="A685" t="s">
        <v>7282</v>
      </c>
      <c r="B685">
        <v>84</v>
      </c>
      <c r="C685">
        <f>SUMIFS($B$2:$B685,$A$2:$A685,A685)</f>
        <v>108</v>
      </c>
      <c r="D685" t="s">
        <v>7014</v>
      </c>
      <c r="E685">
        <f t="shared" si="13"/>
        <v>57</v>
      </c>
    </row>
    <row r="686" spans="1:5" x14ac:dyDescent="0.3">
      <c r="A686" t="s">
        <v>7514</v>
      </c>
      <c r="B686">
        <v>2085</v>
      </c>
      <c r="C686">
        <f>SUMIFS($B$2:$B686,$A$2:$A686,A686)</f>
        <v>2085</v>
      </c>
      <c r="D686" t="s">
        <v>7112</v>
      </c>
      <c r="E686">
        <f t="shared" si="13"/>
        <v>52</v>
      </c>
    </row>
    <row r="687" spans="1:5" x14ac:dyDescent="0.3">
      <c r="A687" t="s">
        <v>7153</v>
      </c>
      <c r="B687">
        <v>258</v>
      </c>
      <c r="C687">
        <f>SUMIFS($B$2:$B687,$A$2:$A687,A687)</f>
        <v>420</v>
      </c>
      <c r="D687" t="s">
        <v>7129</v>
      </c>
      <c r="E687">
        <f t="shared" si="13"/>
        <v>52</v>
      </c>
    </row>
    <row r="688" spans="1:5" x14ac:dyDescent="0.3">
      <c r="A688" t="s">
        <v>7155</v>
      </c>
      <c r="B688">
        <v>1220</v>
      </c>
      <c r="C688">
        <f>SUMIFS($B$2:$B688,$A$2:$A688,A688)</f>
        <v>1220</v>
      </c>
      <c r="D688" t="s">
        <v>7356</v>
      </c>
      <c r="E688">
        <f t="shared" si="13"/>
        <v>51</v>
      </c>
    </row>
    <row r="689" spans="1:5" x14ac:dyDescent="0.3">
      <c r="A689" t="s">
        <v>7611</v>
      </c>
      <c r="B689">
        <v>2827</v>
      </c>
      <c r="C689">
        <f>SUMIFS($B$2:$B689,$A$2:$A689,A689)</f>
        <v>15910</v>
      </c>
      <c r="D689" t="s">
        <v>7512</v>
      </c>
      <c r="E689">
        <f t="shared" si="13"/>
        <v>51</v>
      </c>
    </row>
    <row r="690" spans="1:5" x14ac:dyDescent="0.3">
      <c r="A690" t="s">
        <v>7052</v>
      </c>
      <c r="B690">
        <v>2078</v>
      </c>
      <c r="C690">
        <f>SUMIFS($B$2:$B690,$A$2:$A690,A690)</f>
        <v>3896</v>
      </c>
      <c r="D690" t="s">
        <v>7291</v>
      </c>
      <c r="E690">
        <f t="shared" si="13"/>
        <v>47</v>
      </c>
    </row>
    <row r="691" spans="1:5" x14ac:dyDescent="0.3">
      <c r="A691" t="s">
        <v>6982</v>
      </c>
      <c r="B691">
        <v>171</v>
      </c>
      <c r="C691">
        <f>SUMIFS($B$2:$B691,$A$2:$A691,A691)</f>
        <v>3818</v>
      </c>
      <c r="D691" t="s">
        <v>7432</v>
      </c>
      <c r="E691">
        <f t="shared" si="13"/>
        <v>42</v>
      </c>
    </row>
    <row r="692" spans="1:5" x14ac:dyDescent="0.3">
      <c r="A692" t="s">
        <v>7156</v>
      </c>
      <c r="B692">
        <v>124</v>
      </c>
      <c r="C692">
        <f>SUMIFS($B$2:$B692,$A$2:$A692,A692)</f>
        <v>124</v>
      </c>
      <c r="D692" t="s">
        <v>7024</v>
      </c>
      <c r="E692">
        <f t="shared" si="13"/>
        <v>40</v>
      </c>
    </row>
    <row r="693" spans="1:5" x14ac:dyDescent="0.3">
      <c r="A693" t="s">
        <v>7009</v>
      </c>
      <c r="B693">
        <v>1302</v>
      </c>
      <c r="C693">
        <f>SUMIFS($B$2:$B693,$A$2:$A693,A693)</f>
        <v>1662</v>
      </c>
      <c r="D693" t="s">
        <v>7079</v>
      </c>
      <c r="E693">
        <f t="shared" si="13"/>
        <v>39</v>
      </c>
    </row>
    <row r="694" spans="1:5" x14ac:dyDescent="0.3">
      <c r="A694" t="s">
        <v>7621</v>
      </c>
      <c r="B694">
        <v>48</v>
      </c>
      <c r="C694">
        <f>SUMIFS($B$2:$B694,$A$2:$A694,A694)</f>
        <v>3311</v>
      </c>
      <c r="D694" t="s">
        <v>7218</v>
      </c>
      <c r="E694">
        <f t="shared" si="13"/>
        <v>37</v>
      </c>
    </row>
    <row r="695" spans="1:5" x14ac:dyDescent="0.3">
      <c r="A695" t="s">
        <v>7386</v>
      </c>
      <c r="B695">
        <v>318</v>
      </c>
      <c r="C695">
        <f>SUMIFS($B$2:$B695,$A$2:$A695,A695)</f>
        <v>1878</v>
      </c>
      <c r="D695" t="s">
        <v>7236</v>
      </c>
      <c r="E695">
        <f t="shared" si="13"/>
        <v>36</v>
      </c>
    </row>
    <row r="696" spans="1:5" x14ac:dyDescent="0.3">
      <c r="A696" t="s">
        <v>7692</v>
      </c>
      <c r="B696">
        <v>7284</v>
      </c>
      <c r="C696">
        <f>SUMIFS($B$2:$B696,$A$2:$A696,A696)</f>
        <v>7284</v>
      </c>
      <c r="D696" t="s">
        <v>7473</v>
      </c>
      <c r="E696">
        <f t="shared" si="13"/>
        <v>32</v>
      </c>
    </row>
    <row r="697" spans="1:5" x14ac:dyDescent="0.3">
      <c r="A697" t="s">
        <v>7153</v>
      </c>
      <c r="B697">
        <v>150</v>
      </c>
      <c r="C697">
        <f>SUMIFS($B$2:$B697,$A$2:$A697,A697)</f>
        <v>570</v>
      </c>
      <c r="D697" t="s">
        <v>7458</v>
      </c>
      <c r="E697">
        <f t="shared" si="13"/>
        <v>30</v>
      </c>
    </row>
    <row r="698" spans="1:5" x14ac:dyDescent="0.3">
      <c r="A698" t="s">
        <v>7158</v>
      </c>
      <c r="B698">
        <v>180</v>
      </c>
      <c r="C698">
        <f>SUMIFS($B$2:$B698,$A$2:$A698,A698)</f>
        <v>180</v>
      </c>
      <c r="D698" t="s">
        <v>7093</v>
      </c>
      <c r="E698">
        <f t="shared" si="13"/>
        <v>30</v>
      </c>
    </row>
    <row r="699" spans="1:5" x14ac:dyDescent="0.3">
      <c r="A699" t="s">
        <v>7159</v>
      </c>
      <c r="B699">
        <v>387</v>
      </c>
      <c r="C699">
        <f>SUMIFS($B$2:$B699,$A$2:$A699,A699)</f>
        <v>387</v>
      </c>
      <c r="D699" t="s">
        <v>7714</v>
      </c>
      <c r="E699">
        <f t="shared" si="13"/>
        <v>26</v>
      </c>
    </row>
    <row r="700" spans="1:5" x14ac:dyDescent="0.3">
      <c r="A700" t="s">
        <v>7297</v>
      </c>
      <c r="B700">
        <v>799</v>
      </c>
      <c r="C700">
        <f>SUMIFS($B$2:$B700,$A$2:$A700,A700)</f>
        <v>3663</v>
      </c>
      <c r="D700" t="s">
        <v>7587</v>
      </c>
      <c r="E700">
        <f t="shared" ref="E700:E731" si="14">SUMIFS($B$2:$B$2556,$A$2:$A$2556,D700)</f>
        <v>25</v>
      </c>
    </row>
    <row r="701" spans="1:5" x14ac:dyDescent="0.3">
      <c r="A701" t="s">
        <v>7658</v>
      </c>
      <c r="B701">
        <v>380</v>
      </c>
      <c r="C701">
        <f>SUMIFS($B$2:$B701,$A$2:$A701,A701)</f>
        <v>380</v>
      </c>
      <c r="D701" t="s">
        <v>7083</v>
      </c>
      <c r="E701">
        <f t="shared" si="14"/>
        <v>22</v>
      </c>
    </row>
    <row r="702" spans="1:5" x14ac:dyDescent="0.3">
      <c r="A702" t="s">
        <v>7616</v>
      </c>
      <c r="B702">
        <v>390</v>
      </c>
      <c r="C702">
        <f>SUMIFS($B$2:$B702,$A$2:$A702,A702)</f>
        <v>2765</v>
      </c>
      <c r="D702" t="s">
        <v>7429</v>
      </c>
      <c r="E702">
        <f t="shared" si="14"/>
        <v>18</v>
      </c>
    </row>
    <row r="703" spans="1:5" x14ac:dyDescent="0.3">
      <c r="A703" t="s">
        <v>7076</v>
      </c>
      <c r="B703">
        <v>147</v>
      </c>
      <c r="C703">
        <f>SUMIFS($B$2:$B703,$A$2:$A703,A703)</f>
        <v>1952</v>
      </c>
      <c r="D703" t="s">
        <v>7655</v>
      </c>
      <c r="E703">
        <f t="shared" si="14"/>
        <v>15</v>
      </c>
    </row>
    <row r="704" spans="1:5" x14ac:dyDescent="0.3">
      <c r="A704" t="s">
        <v>7161</v>
      </c>
      <c r="B704">
        <v>772</v>
      </c>
      <c r="C704">
        <f>SUMIFS($B$2:$B704,$A$2:$A704,A704)</f>
        <v>906</v>
      </c>
      <c r="D704" t="s">
        <v>7334</v>
      </c>
      <c r="E704">
        <f t="shared" si="14"/>
        <v>14</v>
      </c>
    </row>
    <row r="705" spans="1:3" x14ac:dyDescent="0.3">
      <c r="A705" t="s">
        <v>6876</v>
      </c>
      <c r="B705">
        <v>220</v>
      </c>
      <c r="C705">
        <f>SUMIFS($B$2:$B705,$A$2:$A705,A705)</f>
        <v>894</v>
      </c>
    </row>
    <row r="706" spans="1:3" x14ac:dyDescent="0.3">
      <c r="A706" t="s">
        <v>7162</v>
      </c>
      <c r="B706">
        <v>285</v>
      </c>
      <c r="C706">
        <f>SUMIFS($B$2:$B706,$A$2:$A706,A706)</f>
        <v>285</v>
      </c>
    </row>
    <row r="707" spans="1:3" x14ac:dyDescent="0.3">
      <c r="A707" t="s">
        <v>7610</v>
      </c>
      <c r="B707">
        <v>2282</v>
      </c>
      <c r="C707">
        <f>SUMIFS($B$2:$B707,$A$2:$A707,A707)</f>
        <v>3453</v>
      </c>
    </row>
    <row r="708" spans="1:3" x14ac:dyDescent="0.3">
      <c r="A708" t="s">
        <v>7701</v>
      </c>
      <c r="B708">
        <v>1364</v>
      </c>
      <c r="C708">
        <f>SUMIFS($B$2:$B708,$A$2:$A708,A708)</f>
        <v>1364</v>
      </c>
    </row>
    <row r="709" spans="1:3" x14ac:dyDescent="0.3">
      <c r="A709" t="s">
        <v>7163</v>
      </c>
      <c r="B709">
        <v>137</v>
      </c>
      <c r="C709">
        <f>SUMIFS($B$2:$B709,$A$2:$A709,A709)</f>
        <v>1447</v>
      </c>
    </row>
    <row r="710" spans="1:3" x14ac:dyDescent="0.3">
      <c r="A710" t="s">
        <v>7164</v>
      </c>
      <c r="B710">
        <v>196</v>
      </c>
      <c r="C710">
        <f>SUMIFS($B$2:$B710,$A$2:$A710,A710)</f>
        <v>196</v>
      </c>
    </row>
    <row r="711" spans="1:3" x14ac:dyDescent="0.3">
      <c r="A711" t="s">
        <v>7165</v>
      </c>
      <c r="B711">
        <v>237</v>
      </c>
      <c r="C711">
        <f>SUMIFS($B$2:$B711,$A$2:$A711,A711)</f>
        <v>237</v>
      </c>
    </row>
    <row r="712" spans="1:3" x14ac:dyDescent="0.3">
      <c r="A712" t="s">
        <v>7170</v>
      </c>
      <c r="B712">
        <v>473</v>
      </c>
      <c r="C712">
        <f>SUMIFS($B$2:$B712,$A$2:$A712,A712)</f>
        <v>6628</v>
      </c>
    </row>
    <row r="713" spans="1:3" x14ac:dyDescent="0.3">
      <c r="A713" t="s">
        <v>7166</v>
      </c>
      <c r="B713">
        <v>1017</v>
      </c>
      <c r="C713">
        <f>SUMIFS($B$2:$B713,$A$2:$A713,A713)</f>
        <v>1017</v>
      </c>
    </row>
    <row r="714" spans="1:3" x14ac:dyDescent="0.3">
      <c r="A714" t="s">
        <v>7056</v>
      </c>
      <c r="B714">
        <v>44</v>
      </c>
      <c r="C714">
        <f>SUMIFS($B$2:$B714,$A$2:$A714,A714)</f>
        <v>889</v>
      </c>
    </row>
    <row r="715" spans="1:3" x14ac:dyDescent="0.3">
      <c r="A715" t="s">
        <v>7167</v>
      </c>
      <c r="B715">
        <v>1048</v>
      </c>
      <c r="C715">
        <f>SUMIFS($B$2:$B715,$A$2:$A715,A715)</f>
        <v>1048</v>
      </c>
    </row>
    <row r="716" spans="1:3" x14ac:dyDescent="0.3">
      <c r="A716" t="s">
        <v>7022</v>
      </c>
      <c r="B716">
        <v>28</v>
      </c>
      <c r="C716">
        <f>SUMIFS($B$2:$B716,$A$2:$A716,A716)</f>
        <v>623</v>
      </c>
    </row>
    <row r="717" spans="1:3" x14ac:dyDescent="0.3">
      <c r="A717" t="s">
        <v>7168</v>
      </c>
      <c r="B717">
        <v>48</v>
      </c>
      <c r="C717">
        <f>SUMIFS($B$2:$B717,$A$2:$A717,A717)</f>
        <v>48</v>
      </c>
    </row>
    <row r="718" spans="1:3" x14ac:dyDescent="0.3">
      <c r="A718" t="s">
        <v>7220</v>
      </c>
      <c r="B718">
        <v>56</v>
      </c>
      <c r="C718">
        <f>SUMIFS($B$2:$B718,$A$2:$A718,A718)</f>
        <v>56</v>
      </c>
    </row>
    <row r="719" spans="1:3" x14ac:dyDescent="0.3">
      <c r="A719" t="s">
        <v>7169</v>
      </c>
      <c r="B719">
        <v>90</v>
      </c>
      <c r="C719">
        <f>SUMIFS($B$2:$B719,$A$2:$A719,A719)</f>
        <v>90</v>
      </c>
    </row>
    <row r="720" spans="1:3" x14ac:dyDescent="0.3">
      <c r="A720" t="s">
        <v>7171</v>
      </c>
      <c r="B720">
        <v>420</v>
      </c>
      <c r="C720">
        <f>SUMIFS($B$2:$B720,$A$2:$A720,A720)</f>
        <v>420</v>
      </c>
    </row>
    <row r="721" spans="1:3" x14ac:dyDescent="0.3">
      <c r="A721" t="s">
        <v>6992</v>
      </c>
      <c r="B721">
        <v>621</v>
      </c>
      <c r="C721">
        <f>SUMIFS($B$2:$B721,$A$2:$A721,A721)</f>
        <v>735</v>
      </c>
    </row>
    <row r="722" spans="1:3" x14ac:dyDescent="0.3">
      <c r="A722" t="s">
        <v>7448</v>
      </c>
      <c r="B722">
        <v>17</v>
      </c>
      <c r="C722">
        <f>SUMIFS($B$2:$B722,$A$2:$A722,A722)</f>
        <v>17</v>
      </c>
    </row>
    <row r="723" spans="1:3" x14ac:dyDescent="0.3">
      <c r="A723" t="s">
        <v>7069</v>
      </c>
      <c r="B723">
        <v>116</v>
      </c>
      <c r="C723">
        <f>SUMIFS($B$2:$B723,$A$2:$A723,A723)</f>
        <v>2889</v>
      </c>
    </row>
    <row r="724" spans="1:3" x14ac:dyDescent="0.3">
      <c r="A724" t="s">
        <v>7619</v>
      </c>
      <c r="B724">
        <v>172</v>
      </c>
      <c r="C724">
        <f>SUMIFS($B$2:$B724,$A$2:$A724,A724)</f>
        <v>5824</v>
      </c>
    </row>
    <row r="725" spans="1:3" x14ac:dyDescent="0.3">
      <c r="A725" t="s">
        <v>7613</v>
      </c>
      <c r="B725">
        <v>-14000</v>
      </c>
      <c r="C725">
        <f>SUMIFS($B$2:$B725,$A$2:$A725,A725)</f>
        <v>3533</v>
      </c>
    </row>
    <row r="726" spans="1:3" x14ac:dyDescent="0.3">
      <c r="A726" t="s">
        <v>7173</v>
      </c>
      <c r="B726">
        <v>66</v>
      </c>
      <c r="C726">
        <f>SUMIFS($B$2:$B726,$A$2:$A726,A726)</f>
        <v>66</v>
      </c>
    </row>
    <row r="727" spans="1:3" x14ac:dyDescent="0.3">
      <c r="A727" t="s">
        <v>7049</v>
      </c>
      <c r="B727">
        <v>1038</v>
      </c>
      <c r="C727">
        <f>SUMIFS($B$2:$B727,$A$2:$A727,A727)</f>
        <v>2940</v>
      </c>
    </row>
    <row r="728" spans="1:3" x14ac:dyDescent="0.3">
      <c r="A728" t="s">
        <v>7084</v>
      </c>
      <c r="B728">
        <v>1069</v>
      </c>
      <c r="C728">
        <f>SUMIFS($B$2:$B728,$A$2:$A728,A728)</f>
        <v>6799</v>
      </c>
    </row>
    <row r="729" spans="1:3" x14ac:dyDescent="0.3">
      <c r="A729" t="s">
        <v>7153</v>
      </c>
      <c r="B729">
        <v>388</v>
      </c>
      <c r="C729">
        <f>SUMIFS($B$2:$B729,$A$2:$A729,A729)</f>
        <v>958</v>
      </c>
    </row>
    <row r="730" spans="1:3" x14ac:dyDescent="0.3">
      <c r="A730" t="s">
        <v>7175</v>
      </c>
      <c r="B730">
        <v>1310</v>
      </c>
      <c r="C730">
        <f>SUMIFS($B$2:$B730,$A$2:$A730,A730)</f>
        <v>1310</v>
      </c>
    </row>
    <row r="731" spans="1:3" x14ac:dyDescent="0.3">
      <c r="A731" t="s">
        <v>6972</v>
      </c>
      <c r="B731">
        <v>335</v>
      </c>
      <c r="C731">
        <f>SUMIFS($B$2:$B731,$A$2:$A731,A731)</f>
        <v>459</v>
      </c>
    </row>
    <row r="732" spans="1:3" x14ac:dyDescent="0.3">
      <c r="A732" t="s">
        <v>7404</v>
      </c>
      <c r="B732">
        <v>424</v>
      </c>
      <c r="C732">
        <f>SUMIFS($B$2:$B732,$A$2:$A732,A732)</f>
        <v>4520</v>
      </c>
    </row>
    <row r="733" spans="1:3" x14ac:dyDescent="0.3">
      <c r="A733" t="s">
        <v>7329</v>
      </c>
      <c r="B733">
        <v>510</v>
      </c>
      <c r="C733">
        <f>SUMIFS($B$2:$B733,$A$2:$A733,A733)</f>
        <v>510</v>
      </c>
    </row>
    <row r="734" spans="1:3" x14ac:dyDescent="0.3">
      <c r="A734" t="s">
        <v>7629</v>
      </c>
      <c r="B734">
        <v>196</v>
      </c>
      <c r="C734">
        <f>SUMIFS($B$2:$B734,$A$2:$A734,A734)</f>
        <v>2626</v>
      </c>
    </row>
    <row r="735" spans="1:3" x14ac:dyDescent="0.3">
      <c r="A735" t="s">
        <v>7178</v>
      </c>
      <c r="B735">
        <v>630</v>
      </c>
      <c r="C735">
        <f>SUMIFS($B$2:$B735,$A$2:$A735,A735)</f>
        <v>630</v>
      </c>
    </row>
    <row r="736" spans="1:3" x14ac:dyDescent="0.3">
      <c r="A736" t="s">
        <v>7179</v>
      </c>
      <c r="B736">
        <v>290</v>
      </c>
      <c r="C736">
        <f>SUMIFS($B$2:$B736,$A$2:$A736,A736)</f>
        <v>290</v>
      </c>
    </row>
    <row r="737" spans="1:3" x14ac:dyDescent="0.3">
      <c r="A737" t="s">
        <v>7357</v>
      </c>
      <c r="B737">
        <v>2020</v>
      </c>
      <c r="C737">
        <f>SUMIFS($B$2:$B737,$A$2:$A737,A737)</f>
        <v>2020</v>
      </c>
    </row>
    <row r="738" spans="1:3" x14ac:dyDescent="0.3">
      <c r="A738" t="s">
        <v>7190</v>
      </c>
      <c r="B738">
        <v>28</v>
      </c>
      <c r="C738">
        <f>SUMIFS($B$2:$B738,$A$2:$A738,A738)</f>
        <v>28</v>
      </c>
    </row>
    <row r="739" spans="1:3" x14ac:dyDescent="0.3">
      <c r="A739" t="s">
        <v>6948</v>
      </c>
      <c r="B739">
        <v>228</v>
      </c>
      <c r="C739">
        <f>SUMIFS($B$2:$B739,$A$2:$A739,A739)</f>
        <v>502</v>
      </c>
    </row>
    <row r="740" spans="1:3" x14ac:dyDescent="0.3">
      <c r="A740" t="s">
        <v>7124</v>
      </c>
      <c r="B740">
        <v>241</v>
      </c>
      <c r="C740">
        <f>SUMIFS($B$2:$B740,$A$2:$A740,A740)</f>
        <v>241</v>
      </c>
    </row>
    <row r="741" spans="1:3" x14ac:dyDescent="0.3">
      <c r="A741" t="s">
        <v>6928</v>
      </c>
      <c r="B741">
        <v>1244</v>
      </c>
      <c r="C741">
        <f>SUMIFS($B$2:$B741,$A$2:$A741,A741)</f>
        <v>4549</v>
      </c>
    </row>
    <row r="742" spans="1:3" x14ac:dyDescent="0.3">
      <c r="A742" t="s">
        <v>7714</v>
      </c>
      <c r="B742">
        <v>26</v>
      </c>
      <c r="C742">
        <f>SUMIFS($B$2:$B742,$A$2:$A742,A742)</f>
        <v>26</v>
      </c>
    </row>
    <row r="743" spans="1:3" x14ac:dyDescent="0.3">
      <c r="A743" t="s">
        <v>7180</v>
      </c>
      <c r="B743">
        <v>376</v>
      </c>
      <c r="C743">
        <f>SUMIFS($B$2:$B743,$A$2:$A743,A743)</f>
        <v>376</v>
      </c>
    </row>
    <row r="744" spans="1:3" x14ac:dyDescent="0.3">
      <c r="A744" t="s">
        <v>7712</v>
      </c>
      <c r="B744">
        <v>1784</v>
      </c>
      <c r="C744">
        <f>SUMIFS($B$2:$B744,$A$2:$A744,A744)</f>
        <v>1784</v>
      </c>
    </row>
    <row r="745" spans="1:3" x14ac:dyDescent="0.3">
      <c r="A745" t="s">
        <v>7262</v>
      </c>
      <c r="B745">
        <v>1591</v>
      </c>
      <c r="C745">
        <f>SUMIFS($B$2:$B745,$A$2:$A745,A745)</f>
        <v>2435</v>
      </c>
    </row>
    <row r="746" spans="1:3" x14ac:dyDescent="0.3">
      <c r="A746" t="s">
        <v>7343</v>
      </c>
      <c r="B746">
        <v>540</v>
      </c>
      <c r="C746">
        <f>SUMIFS($B$2:$B746,$A$2:$A746,A746)</f>
        <v>540</v>
      </c>
    </row>
    <row r="747" spans="1:3" x14ac:dyDescent="0.3">
      <c r="A747" t="s">
        <v>7630</v>
      </c>
      <c r="B747">
        <v>591</v>
      </c>
      <c r="C747">
        <f>SUMIFS($B$2:$B747,$A$2:$A747,A747)</f>
        <v>591</v>
      </c>
    </row>
    <row r="748" spans="1:3" x14ac:dyDescent="0.3">
      <c r="A748" t="s">
        <v>7182</v>
      </c>
      <c r="B748">
        <v>90</v>
      </c>
      <c r="C748">
        <f>SUMIFS($B$2:$B748,$A$2:$A748,A748)</f>
        <v>5490</v>
      </c>
    </row>
    <row r="749" spans="1:3" x14ac:dyDescent="0.3">
      <c r="A749" t="s">
        <v>7592</v>
      </c>
      <c r="B749">
        <v>4375</v>
      </c>
      <c r="C749">
        <f>SUMIFS($B$2:$B749,$A$2:$A749,A749)</f>
        <v>4375</v>
      </c>
    </row>
    <row r="750" spans="1:3" x14ac:dyDescent="0.3">
      <c r="A750" t="s">
        <v>7311</v>
      </c>
      <c r="B750">
        <v>658</v>
      </c>
      <c r="C750">
        <f>SUMIFS($B$2:$B750,$A$2:$A750,A750)</f>
        <v>1000</v>
      </c>
    </row>
    <row r="751" spans="1:3" x14ac:dyDescent="0.3">
      <c r="A751" t="s">
        <v>7639</v>
      </c>
      <c r="B751">
        <v>246</v>
      </c>
      <c r="C751">
        <f>SUMIFS($B$2:$B751,$A$2:$A751,A751)</f>
        <v>246</v>
      </c>
    </row>
    <row r="752" spans="1:3" x14ac:dyDescent="0.3">
      <c r="A752" t="s">
        <v>7183</v>
      </c>
      <c r="B752">
        <v>172</v>
      </c>
      <c r="C752">
        <f>SUMIFS($B$2:$B752,$A$2:$A752,A752)</f>
        <v>172</v>
      </c>
    </row>
    <row r="753" spans="1:3" x14ac:dyDescent="0.3">
      <c r="A753" t="s">
        <v>7672</v>
      </c>
      <c r="B753">
        <v>1507</v>
      </c>
      <c r="C753">
        <f>SUMIFS($B$2:$B753,$A$2:$A753,A753)</f>
        <v>1507</v>
      </c>
    </row>
    <row r="754" spans="1:3" x14ac:dyDescent="0.3">
      <c r="A754" t="s">
        <v>7184</v>
      </c>
      <c r="B754">
        <v>72</v>
      </c>
      <c r="C754">
        <f>SUMIFS($B$2:$B754,$A$2:$A754,A754)</f>
        <v>12835</v>
      </c>
    </row>
    <row r="755" spans="1:3" x14ac:dyDescent="0.3">
      <c r="A755" t="s">
        <v>7185</v>
      </c>
      <c r="B755">
        <v>35</v>
      </c>
      <c r="C755">
        <f>SUMIFS($B$2:$B755,$A$2:$A755,A755)</f>
        <v>231</v>
      </c>
    </row>
    <row r="756" spans="1:3" x14ac:dyDescent="0.3">
      <c r="A756" t="s">
        <v>7186</v>
      </c>
      <c r="B756">
        <v>1240</v>
      </c>
      <c r="C756">
        <f>SUMIFS($B$2:$B756,$A$2:$A756,A756)</f>
        <v>1240</v>
      </c>
    </row>
    <row r="757" spans="1:3" x14ac:dyDescent="0.3">
      <c r="A757" t="s">
        <v>7725</v>
      </c>
      <c r="B757">
        <v>120</v>
      </c>
      <c r="C757">
        <f>SUMIFS($B$2:$B757,$A$2:$A757,A757)</f>
        <v>120</v>
      </c>
    </row>
    <row r="758" spans="1:3" x14ac:dyDescent="0.3">
      <c r="A758" t="s">
        <v>7187</v>
      </c>
      <c r="B758">
        <v>2138</v>
      </c>
      <c r="C758">
        <f>SUMIFS($B$2:$B758,$A$2:$A758,A758)</f>
        <v>2138</v>
      </c>
    </row>
    <row r="759" spans="1:3" x14ac:dyDescent="0.3">
      <c r="A759" t="s">
        <v>7202</v>
      </c>
      <c r="B759">
        <v>704</v>
      </c>
      <c r="C759">
        <f>SUMIFS($B$2:$B759,$A$2:$A759,A759)</f>
        <v>3272</v>
      </c>
    </row>
    <row r="760" spans="1:3" x14ac:dyDescent="0.3">
      <c r="A760" t="s">
        <v>7404</v>
      </c>
      <c r="B760">
        <v>267</v>
      </c>
      <c r="C760">
        <f>SUMIFS($B$2:$B760,$A$2:$A760,A760)</f>
        <v>4787</v>
      </c>
    </row>
    <row r="761" spans="1:3" x14ac:dyDescent="0.3">
      <c r="A761" t="s">
        <v>7188</v>
      </c>
      <c r="B761">
        <v>630</v>
      </c>
      <c r="C761">
        <f>SUMIFS($B$2:$B761,$A$2:$A761,A761)</f>
        <v>630</v>
      </c>
    </row>
    <row r="762" spans="1:3" x14ac:dyDescent="0.3">
      <c r="A762" t="s">
        <v>7412</v>
      </c>
      <c r="B762">
        <v>1246</v>
      </c>
      <c r="C762">
        <f>SUMIFS($B$2:$B762,$A$2:$A762,A762)</f>
        <v>6613</v>
      </c>
    </row>
    <row r="763" spans="1:3" x14ac:dyDescent="0.3">
      <c r="A763" t="s">
        <v>6998</v>
      </c>
      <c r="B763">
        <v>1474</v>
      </c>
      <c r="C763">
        <f>SUMIFS($B$2:$B763,$A$2:$A763,A763)</f>
        <v>5569</v>
      </c>
    </row>
    <row r="764" spans="1:3" x14ac:dyDescent="0.3">
      <c r="A764" t="s">
        <v>6932</v>
      </c>
      <c r="B764">
        <v>544</v>
      </c>
      <c r="C764">
        <f>SUMIFS($B$2:$B764,$A$2:$A764,A764)</f>
        <v>8960</v>
      </c>
    </row>
    <row r="765" spans="1:3" x14ac:dyDescent="0.3">
      <c r="A765" t="s">
        <v>7492</v>
      </c>
      <c r="B765">
        <v>1560</v>
      </c>
      <c r="C765">
        <f>SUMIFS($B$2:$B765,$A$2:$A765,A765)</f>
        <v>2115</v>
      </c>
    </row>
    <row r="766" spans="1:3" x14ac:dyDescent="0.3">
      <c r="A766" t="s">
        <v>7048</v>
      </c>
      <c r="B766">
        <v>156</v>
      </c>
      <c r="C766">
        <f>SUMIFS($B$2:$B766,$A$2:$A766,A766)</f>
        <v>2438</v>
      </c>
    </row>
    <row r="767" spans="1:3" x14ac:dyDescent="0.3">
      <c r="A767" t="s">
        <v>7637</v>
      </c>
      <c r="B767">
        <v>297</v>
      </c>
      <c r="C767">
        <f>SUMIFS($B$2:$B767,$A$2:$A767,A767)</f>
        <v>5216</v>
      </c>
    </row>
    <row r="768" spans="1:3" x14ac:dyDescent="0.3">
      <c r="A768" t="s">
        <v>7085</v>
      </c>
      <c r="B768">
        <v>392</v>
      </c>
      <c r="C768">
        <f>SUMIFS($B$2:$B768,$A$2:$A768,A768)</f>
        <v>1318</v>
      </c>
    </row>
    <row r="769" spans="1:3" x14ac:dyDescent="0.3">
      <c r="A769" t="s">
        <v>7161</v>
      </c>
      <c r="B769">
        <v>531</v>
      </c>
      <c r="C769">
        <f>SUMIFS($B$2:$B769,$A$2:$A769,A769)</f>
        <v>1437</v>
      </c>
    </row>
    <row r="770" spans="1:3" x14ac:dyDescent="0.3">
      <c r="A770" t="s">
        <v>7022</v>
      </c>
      <c r="B770">
        <v>213</v>
      </c>
      <c r="C770">
        <f>SUMIFS($B$2:$B770,$A$2:$A770,A770)</f>
        <v>836</v>
      </c>
    </row>
    <row r="771" spans="1:3" x14ac:dyDescent="0.3">
      <c r="A771" t="s">
        <v>7191</v>
      </c>
      <c r="B771">
        <v>975</v>
      </c>
      <c r="C771">
        <f>SUMIFS($B$2:$B771,$A$2:$A771,A771)</f>
        <v>975</v>
      </c>
    </row>
    <row r="772" spans="1:3" x14ac:dyDescent="0.3">
      <c r="A772" t="s">
        <v>7389</v>
      </c>
      <c r="B772">
        <v>280</v>
      </c>
      <c r="C772">
        <f>SUMIFS($B$2:$B772,$A$2:$A772,A772)</f>
        <v>1764</v>
      </c>
    </row>
    <row r="773" spans="1:3" x14ac:dyDescent="0.3">
      <c r="A773" t="s">
        <v>7192</v>
      </c>
      <c r="B773">
        <v>6137</v>
      </c>
      <c r="C773">
        <f>SUMIFS($B$2:$B773,$A$2:$A773,A773)</f>
        <v>6137</v>
      </c>
    </row>
    <row r="774" spans="1:3" x14ac:dyDescent="0.3">
      <c r="A774" t="s">
        <v>7183</v>
      </c>
      <c r="B774">
        <v>60</v>
      </c>
      <c r="C774">
        <f>SUMIFS($B$2:$B774,$A$2:$A774,A774)</f>
        <v>232</v>
      </c>
    </row>
    <row r="775" spans="1:3" x14ac:dyDescent="0.3">
      <c r="A775" t="s">
        <v>6932</v>
      </c>
      <c r="B775">
        <v>219</v>
      </c>
      <c r="C775">
        <f>SUMIFS($B$2:$B775,$A$2:$A775,A775)</f>
        <v>9179</v>
      </c>
    </row>
    <row r="776" spans="1:3" x14ac:dyDescent="0.3">
      <c r="A776" t="s">
        <v>7193</v>
      </c>
      <c r="B776">
        <v>283</v>
      </c>
      <c r="C776">
        <f>SUMIFS($B$2:$B776,$A$2:$A776,A776)</f>
        <v>283</v>
      </c>
    </row>
    <row r="777" spans="1:3" x14ac:dyDescent="0.3">
      <c r="A777" t="s">
        <v>7700</v>
      </c>
      <c r="B777">
        <v>12</v>
      </c>
      <c r="C777">
        <f>SUMIFS($B$2:$B777,$A$2:$A777,A777)</f>
        <v>186</v>
      </c>
    </row>
    <row r="778" spans="1:3" x14ac:dyDescent="0.3">
      <c r="A778" t="s">
        <v>7365</v>
      </c>
      <c r="B778">
        <v>1687</v>
      </c>
      <c r="C778">
        <f>SUMIFS($B$2:$B778,$A$2:$A778,A778)</f>
        <v>5079</v>
      </c>
    </row>
    <row r="779" spans="1:3" x14ac:dyDescent="0.3">
      <c r="A779" t="s">
        <v>7615</v>
      </c>
      <c r="B779">
        <v>420</v>
      </c>
      <c r="C779">
        <f>SUMIFS($B$2:$B779,$A$2:$A779,A779)</f>
        <v>832</v>
      </c>
    </row>
    <row r="780" spans="1:3" x14ac:dyDescent="0.3">
      <c r="A780" t="s">
        <v>7376</v>
      </c>
      <c r="B780">
        <v>267</v>
      </c>
      <c r="C780">
        <f>SUMIFS($B$2:$B780,$A$2:$A780,A780)</f>
        <v>267</v>
      </c>
    </row>
    <row r="781" spans="1:3" x14ac:dyDescent="0.3">
      <c r="A781" t="s">
        <v>7433</v>
      </c>
      <c r="B781">
        <v>117</v>
      </c>
      <c r="C781">
        <f>SUMIFS($B$2:$B781,$A$2:$A781,A781)</f>
        <v>243</v>
      </c>
    </row>
    <row r="782" spans="1:3" x14ac:dyDescent="0.3">
      <c r="A782" t="s">
        <v>7648</v>
      </c>
      <c r="B782">
        <v>790</v>
      </c>
      <c r="C782">
        <f>SUMIFS($B$2:$B782,$A$2:$A782,A782)</f>
        <v>790</v>
      </c>
    </row>
    <row r="783" spans="1:3" x14ac:dyDescent="0.3">
      <c r="A783" t="s">
        <v>7197</v>
      </c>
      <c r="B783">
        <v>135</v>
      </c>
      <c r="C783">
        <f>SUMIFS($B$2:$B783,$A$2:$A783,A783)</f>
        <v>135</v>
      </c>
    </row>
    <row r="784" spans="1:3" x14ac:dyDescent="0.3">
      <c r="A784" t="s">
        <v>7148</v>
      </c>
      <c r="B784">
        <v>534</v>
      </c>
      <c r="C784">
        <f>SUMIFS($B$2:$B784,$A$2:$A784,A784)</f>
        <v>1716</v>
      </c>
    </row>
    <row r="785" spans="1:3" x14ac:dyDescent="0.3">
      <c r="A785" t="s">
        <v>7198</v>
      </c>
      <c r="B785">
        <v>149</v>
      </c>
      <c r="C785">
        <f>SUMIFS($B$2:$B785,$A$2:$A785,A785)</f>
        <v>149</v>
      </c>
    </row>
    <row r="786" spans="1:3" x14ac:dyDescent="0.3">
      <c r="A786" t="s">
        <v>7169</v>
      </c>
      <c r="B786">
        <v>840</v>
      </c>
      <c r="C786">
        <f>SUMIFS($B$2:$B786,$A$2:$A786,A786)</f>
        <v>930</v>
      </c>
    </row>
    <row r="787" spans="1:3" x14ac:dyDescent="0.3">
      <c r="A787" t="s">
        <v>7199</v>
      </c>
      <c r="B787">
        <v>84</v>
      </c>
      <c r="C787">
        <f>SUMIFS($B$2:$B787,$A$2:$A787,A787)</f>
        <v>84</v>
      </c>
    </row>
    <row r="788" spans="1:3" x14ac:dyDescent="0.3">
      <c r="A788" t="s">
        <v>6986</v>
      </c>
      <c r="B788">
        <v>1170</v>
      </c>
      <c r="C788">
        <f>SUMIFS($B$2:$B788,$A$2:$A788,A788)</f>
        <v>1242</v>
      </c>
    </row>
    <row r="789" spans="1:3" x14ac:dyDescent="0.3">
      <c r="A789" t="s">
        <v>7672</v>
      </c>
      <c r="B789">
        <v>195</v>
      </c>
      <c r="C789">
        <f>SUMIFS($B$2:$B789,$A$2:$A789,A789)</f>
        <v>1702</v>
      </c>
    </row>
    <row r="790" spans="1:3" x14ac:dyDescent="0.3">
      <c r="A790" t="s">
        <v>7095</v>
      </c>
      <c r="B790">
        <v>106</v>
      </c>
      <c r="C790">
        <f>SUMIFS($B$2:$B790,$A$2:$A790,A790)</f>
        <v>403</v>
      </c>
    </row>
    <row r="791" spans="1:3" x14ac:dyDescent="0.3">
      <c r="A791" t="s">
        <v>7699</v>
      </c>
      <c r="B791">
        <v>158</v>
      </c>
      <c r="C791">
        <f>SUMIFS($B$2:$B791,$A$2:$A791,A791)</f>
        <v>158</v>
      </c>
    </row>
    <row r="792" spans="1:3" x14ac:dyDescent="0.3">
      <c r="A792" t="s">
        <v>7202</v>
      </c>
      <c r="B792">
        <v>160</v>
      </c>
      <c r="C792">
        <f>SUMIFS($B$2:$B792,$A$2:$A792,A792)</f>
        <v>3432</v>
      </c>
    </row>
    <row r="793" spans="1:3" x14ac:dyDescent="0.3">
      <c r="A793" t="s">
        <v>6966</v>
      </c>
      <c r="B793">
        <v>423</v>
      </c>
      <c r="C793">
        <f>SUMIFS($B$2:$B793,$A$2:$A793,A793)</f>
        <v>591</v>
      </c>
    </row>
    <row r="794" spans="1:3" x14ac:dyDescent="0.3">
      <c r="A794" t="s">
        <v>7423</v>
      </c>
      <c r="B794">
        <v>1467</v>
      </c>
      <c r="C794">
        <f>SUMIFS($B$2:$B794,$A$2:$A794,A794)</f>
        <v>1467</v>
      </c>
    </row>
    <row r="795" spans="1:3" x14ac:dyDescent="0.3">
      <c r="A795" t="s">
        <v>7203</v>
      </c>
      <c r="B795">
        <v>216</v>
      </c>
      <c r="C795">
        <f>SUMIFS($B$2:$B795,$A$2:$A795,A795)</f>
        <v>216</v>
      </c>
    </row>
    <row r="796" spans="1:3" x14ac:dyDescent="0.3">
      <c r="A796" t="s">
        <v>7258</v>
      </c>
      <c r="B796">
        <v>398</v>
      </c>
      <c r="C796">
        <f>SUMIFS($B$2:$B796,$A$2:$A796,A796)</f>
        <v>398</v>
      </c>
    </row>
    <row r="797" spans="1:3" x14ac:dyDescent="0.3">
      <c r="A797" t="s">
        <v>7153</v>
      </c>
      <c r="B797">
        <v>201</v>
      </c>
      <c r="C797">
        <f>SUMIFS($B$2:$B797,$A$2:$A797,A797)</f>
        <v>1159</v>
      </c>
    </row>
    <row r="798" spans="1:3" x14ac:dyDescent="0.3">
      <c r="A798" t="s">
        <v>7659</v>
      </c>
      <c r="B798">
        <v>5480</v>
      </c>
      <c r="C798">
        <f>SUMIFS($B$2:$B798,$A$2:$A798,A798)</f>
        <v>5480</v>
      </c>
    </row>
    <row r="799" spans="1:3" x14ac:dyDescent="0.3">
      <c r="A799" t="s">
        <v>7059</v>
      </c>
      <c r="B799">
        <v>2800</v>
      </c>
      <c r="C799">
        <f>SUMIFS($B$2:$B799,$A$2:$A799,A799)</f>
        <v>2800</v>
      </c>
    </row>
    <row r="800" spans="1:3" x14ac:dyDescent="0.3">
      <c r="A800" t="s">
        <v>7332</v>
      </c>
      <c r="B800">
        <v>317</v>
      </c>
      <c r="C800">
        <f>SUMIFS($B$2:$B800,$A$2:$A800,A800)</f>
        <v>317</v>
      </c>
    </row>
    <row r="801" spans="1:3" x14ac:dyDescent="0.3">
      <c r="A801" t="s">
        <v>7162</v>
      </c>
      <c r="B801">
        <v>251</v>
      </c>
      <c r="C801">
        <f>SUMIFS($B$2:$B801,$A$2:$A801,A801)</f>
        <v>536</v>
      </c>
    </row>
    <row r="802" spans="1:3" x14ac:dyDescent="0.3">
      <c r="A802" t="s">
        <v>7138</v>
      </c>
      <c r="B802">
        <v>626</v>
      </c>
      <c r="C802">
        <f>SUMIFS($B$2:$B802,$A$2:$A802,A802)</f>
        <v>8145</v>
      </c>
    </row>
    <row r="803" spans="1:3" x14ac:dyDescent="0.3">
      <c r="A803" t="s">
        <v>7478</v>
      </c>
      <c r="B803">
        <v>720</v>
      </c>
      <c r="C803">
        <f>SUMIFS($B$2:$B803,$A$2:$A803,A803)</f>
        <v>720</v>
      </c>
    </row>
    <row r="804" spans="1:3" x14ac:dyDescent="0.3">
      <c r="A804" t="s">
        <v>7706</v>
      </c>
      <c r="B804">
        <v>48</v>
      </c>
      <c r="C804">
        <f>SUMIFS($B$2:$B804,$A$2:$A804,A804)</f>
        <v>48</v>
      </c>
    </row>
    <row r="805" spans="1:3" x14ac:dyDescent="0.3">
      <c r="A805" t="s">
        <v>7208</v>
      </c>
      <c r="B805">
        <v>1551</v>
      </c>
      <c r="C805">
        <f>SUMIFS($B$2:$B805,$A$2:$A805,A805)</f>
        <v>1551</v>
      </c>
    </row>
    <row r="806" spans="1:3" x14ac:dyDescent="0.3">
      <c r="A806" t="s">
        <v>7438</v>
      </c>
      <c r="B806">
        <v>1687</v>
      </c>
      <c r="C806">
        <f>SUMIFS($B$2:$B806,$A$2:$A806,A806)</f>
        <v>1687</v>
      </c>
    </row>
    <row r="807" spans="1:3" x14ac:dyDescent="0.3">
      <c r="A807" t="s">
        <v>7209</v>
      </c>
      <c r="B807">
        <v>120</v>
      </c>
      <c r="C807">
        <f>SUMIFS($B$2:$B807,$A$2:$A807,A807)</f>
        <v>120</v>
      </c>
    </row>
    <row r="808" spans="1:3" x14ac:dyDescent="0.3">
      <c r="A808" t="s">
        <v>7052</v>
      </c>
      <c r="B808">
        <v>147</v>
      </c>
      <c r="C808">
        <f>SUMIFS($B$2:$B808,$A$2:$A808,A808)</f>
        <v>4043</v>
      </c>
    </row>
    <row r="809" spans="1:3" x14ac:dyDescent="0.3">
      <c r="A809" t="s">
        <v>7036</v>
      </c>
      <c r="B809">
        <v>64</v>
      </c>
      <c r="C809">
        <f>SUMIFS($B$2:$B809,$A$2:$A809,A809)</f>
        <v>64</v>
      </c>
    </row>
    <row r="810" spans="1:3" x14ac:dyDescent="0.3">
      <c r="A810" t="s">
        <v>6965</v>
      </c>
      <c r="B810">
        <v>32</v>
      </c>
      <c r="C810">
        <f>SUMIFS($B$2:$B810,$A$2:$A810,A810)</f>
        <v>2100</v>
      </c>
    </row>
    <row r="811" spans="1:3" x14ac:dyDescent="0.3">
      <c r="A811" t="s">
        <v>7094</v>
      </c>
      <c r="B811">
        <v>2244</v>
      </c>
      <c r="C811">
        <f>SUMIFS($B$2:$B811,$A$2:$A811,A811)</f>
        <v>2244</v>
      </c>
    </row>
    <row r="812" spans="1:3" x14ac:dyDescent="0.3">
      <c r="A812" t="s">
        <v>7622</v>
      </c>
      <c r="B812">
        <v>548</v>
      </c>
      <c r="C812">
        <f>SUMIFS($B$2:$B812,$A$2:$A812,A812)</f>
        <v>2542</v>
      </c>
    </row>
    <row r="813" spans="1:3" x14ac:dyDescent="0.3">
      <c r="A813" t="s">
        <v>7169</v>
      </c>
      <c r="B813">
        <v>819</v>
      </c>
      <c r="C813">
        <f>SUMIFS($B$2:$B813,$A$2:$A813,A813)</f>
        <v>1749</v>
      </c>
    </row>
    <row r="814" spans="1:3" x14ac:dyDescent="0.3">
      <c r="A814" t="s">
        <v>7158</v>
      </c>
      <c r="B814">
        <v>1096</v>
      </c>
      <c r="C814">
        <f>SUMIFS($B$2:$B814,$A$2:$A814,A814)</f>
        <v>1276</v>
      </c>
    </row>
    <row r="815" spans="1:3" x14ac:dyDescent="0.3">
      <c r="A815" t="s">
        <v>7210</v>
      </c>
      <c r="B815">
        <v>113</v>
      </c>
      <c r="C815">
        <f>SUMIFS($B$2:$B815,$A$2:$A815,A815)</f>
        <v>113</v>
      </c>
    </row>
    <row r="816" spans="1:3" x14ac:dyDescent="0.3">
      <c r="A816" t="s">
        <v>7008</v>
      </c>
      <c r="B816">
        <v>428</v>
      </c>
      <c r="C816">
        <f>SUMIFS($B$2:$B816,$A$2:$A816,A816)</f>
        <v>1295</v>
      </c>
    </row>
    <row r="817" spans="1:3" x14ac:dyDescent="0.3">
      <c r="A817" t="s">
        <v>7665</v>
      </c>
      <c r="B817">
        <v>3095</v>
      </c>
      <c r="C817">
        <f>SUMIFS($B$2:$B817,$A$2:$A817,A817)</f>
        <v>3095</v>
      </c>
    </row>
    <row r="818" spans="1:3" x14ac:dyDescent="0.3">
      <c r="A818" t="s">
        <v>7298</v>
      </c>
      <c r="B818">
        <v>253</v>
      </c>
      <c r="C818">
        <f>SUMIFS($B$2:$B818,$A$2:$A818,A818)</f>
        <v>253</v>
      </c>
    </row>
    <row r="819" spans="1:3" x14ac:dyDescent="0.3">
      <c r="A819" t="s">
        <v>7572</v>
      </c>
      <c r="B819">
        <v>2410</v>
      </c>
      <c r="C819">
        <f>SUMIFS($B$2:$B819,$A$2:$A819,A819)</f>
        <v>2929</v>
      </c>
    </row>
    <row r="820" spans="1:3" x14ac:dyDescent="0.3">
      <c r="A820" t="s">
        <v>7632</v>
      </c>
      <c r="B820">
        <v>9608</v>
      </c>
      <c r="C820">
        <f>SUMIFS($B$2:$B820,$A$2:$A820,A820)</f>
        <v>11374</v>
      </c>
    </row>
    <row r="821" spans="1:3" x14ac:dyDescent="0.3">
      <c r="A821" t="s">
        <v>7213</v>
      </c>
      <c r="B821">
        <v>144</v>
      </c>
      <c r="C821">
        <f>SUMIFS($B$2:$B821,$A$2:$A821,A821)</f>
        <v>144</v>
      </c>
    </row>
    <row r="822" spans="1:3" x14ac:dyDescent="0.3">
      <c r="A822" t="s">
        <v>6924</v>
      </c>
      <c r="B822">
        <v>306</v>
      </c>
      <c r="C822">
        <f>SUMIFS($B$2:$B822,$A$2:$A822,A822)</f>
        <v>918</v>
      </c>
    </row>
    <row r="823" spans="1:3" x14ac:dyDescent="0.3">
      <c r="A823" t="s">
        <v>7261</v>
      </c>
      <c r="B823">
        <v>894</v>
      </c>
      <c r="C823">
        <f>SUMIFS($B$2:$B823,$A$2:$A823,A823)</f>
        <v>894</v>
      </c>
    </row>
    <row r="824" spans="1:3" x14ac:dyDescent="0.3">
      <c r="A824" t="s">
        <v>7214</v>
      </c>
      <c r="B824">
        <v>1866</v>
      </c>
      <c r="C824">
        <f>SUMIFS($B$2:$B824,$A$2:$A824,A824)</f>
        <v>1866</v>
      </c>
    </row>
    <row r="825" spans="1:3" x14ac:dyDescent="0.3">
      <c r="A825" t="s">
        <v>7105</v>
      </c>
      <c r="B825">
        <v>777</v>
      </c>
      <c r="C825">
        <f>SUMIFS($B$2:$B825,$A$2:$A825,A825)</f>
        <v>1225</v>
      </c>
    </row>
    <row r="826" spans="1:3" x14ac:dyDescent="0.3">
      <c r="A826" t="s">
        <v>7476</v>
      </c>
      <c r="B826">
        <v>1278</v>
      </c>
      <c r="C826">
        <f>SUMIFS($B$2:$B826,$A$2:$A826,A826)</f>
        <v>12215</v>
      </c>
    </row>
    <row r="827" spans="1:3" x14ac:dyDescent="0.3">
      <c r="A827" t="s">
        <v>6966</v>
      </c>
      <c r="B827">
        <v>1221</v>
      </c>
      <c r="C827">
        <f>SUMIFS($B$2:$B827,$A$2:$A827,A827)</f>
        <v>1812</v>
      </c>
    </row>
    <row r="828" spans="1:3" x14ac:dyDescent="0.3">
      <c r="A828" t="s">
        <v>7215</v>
      </c>
      <c r="B828">
        <v>170</v>
      </c>
      <c r="C828">
        <f>SUMIFS($B$2:$B828,$A$2:$A828,A828)</f>
        <v>170</v>
      </c>
    </row>
    <row r="829" spans="1:3" x14ac:dyDescent="0.3">
      <c r="A829" t="s">
        <v>7373</v>
      </c>
      <c r="B829">
        <v>787</v>
      </c>
      <c r="C829">
        <f>SUMIFS($B$2:$B829,$A$2:$A829,A829)</f>
        <v>1264</v>
      </c>
    </row>
    <row r="830" spans="1:3" x14ac:dyDescent="0.3">
      <c r="A830" t="s">
        <v>7514</v>
      </c>
      <c r="B830">
        <v>2251</v>
      </c>
      <c r="C830">
        <f>SUMIFS($B$2:$B830,$A$2:$A830,A830)</f>
        <v>4336</v>
      </c>
    </row>
    <row r="831" spans="1:3" x14ac:dyDescent="0.3">
      <c r="A831" t="s">
        <v>7216</v>
      </c>
      <c r="B831">
        <v>372</v>
      </c>
      <c r="C831">
        <f>SUMIFS($B$2:$B831,$A$2:$A831,A831)</f>
        <v>372</v>
      </c>
    </row>
    <row r="832" spans="1:3" x14ac:dyDescent="0.3">
      <c r="A832" t="s">
        <v>7190</v>
      </c>
      <c r="B832">
        <v>326</v>
      </c>
      <c r="C832">
        <f>SUMIFS($B$2:$B832,$A$2:$A832,A832)</f>
        <v>354</v>
      </c>
    </row>
    <row r="833" spans="1:3" x14ac:dyDescent="0.3">
      <c r="A833" t="s">
        <v>7218</v>
      </c>
      <c r="B833">
        <v>37</v>
      </c>
      <c r="C833">
        <f>SUMIFS($B$2:$B833,$A$2:$A833,A833)</f>
        <v>37</v>
      </c>
    </row>
    <row r="834" spans="1:3" x14ac:dyDescent="0.3">
      <c r="A834" t="s">
        <v>7413</v>
      </c>
      <c r="B834">
        <v>315</v>
      </c>
      <c r="C834">
        <f>SUMIFS($B$2:$B834,$A$2:$A834,A834)</f>
        <v>315</v>
      </c>
    </row>
    <row r="835" spans="1:3" x14ac:dyDescent="0.3">
      <c r="A835" t="s">
        <v>7257</v>
      </c>
      <c r="B835">
        <v>189</v>
      </c>
      <c r="C835">
        <f>SUMIFS($B$2:$B835,$A$2:$A835,A835)</f>
        <v>189</v>
      </c>
    </row>
    <row r="836" spans="1:3" x14ac:dyDescent="0.3">
      <c r="A836" t="s">
        <v>7123</v>
      </c>
      <c r="B836">
        <v>476</v>
      </c>
      <c r="C836">
        <f>SUMIFS($B$2:$B836,$A$2:$A836,A836)</f>
        <v>2348</v>
      </c>
    </row>
    <row r="837" spans="1:3" x14ac:dyDescent="0.3">
      <c r="A837" t="s">
        <v>7120</v>
      </c>
      <c r="B837">
        <v>110</v>
      </c>
      <c r="C837">
        <f>SUMIFS($B$2:$B837,$A$2:$A837,A837)</f>
        <v>110</v>
      </c>
    </row>
    <row r="838" spans="1:3" x14ac:dyDescent="0.3">
      <c r="A838" t="s">
        <v>7235</v>
      </c>
      <c r="B838">
        <v>352</v>
      </c>
      <c r="C838">
        <f>SUMIFS($B$2:$B838,$A$2:$A838,A838)</f>
        <v>5541</v>
      </c>
    </row>
    <row r="839" spans="1:3" x14ac:dyDescent="0.3">
      <c r="A839" t="s">
        <v>7313</v>
      </c>
      <c r="B839">
        <v>174</v>
      </c>
      <c r="C839">
        <f>SUMIFS($B$2:$B839,$A$2:$A839,A839)</f>
        <v>174</v>
      </c>
    </row>
    <row r="840" spans="1:3" x14ac:dyDescent="0.3">
      <c r="A840" t="s">
        <v>7666</v>
      </c>
      <c r="B840">
        <v>132</v>
      </c>
      <c r="C840">
        <f>SUMIFS($B$2:$B840,$A$2:$A840,A840)</f>
        <v>132</v>
      </c>
    </row>
    <row r="841" spans="1:3" x14ac:dyDescent="0.3">
      <c r="A841" t="s">
        <v>7222</v>
      </c>
      <c r="B841">
        <v>251</v>
      </c>
      <c r="C841">
        <f>SUMIFS($B$2:$B841,$A$2:$A841,A841)</f>
        <v>2543</v>
      </c>
    </row>
    <row r="842" spans="1:3" x14ac:dyDescent="0.3">
      <c r="A842" t="s">
        <v>7592</v>
      </c>
      <c r="B842">
        <v>15</v>
      </c>
      <c r="C842">
        <f>SUMIFS($B$2:$B842,$A$2:$A842,A842)</f>
        <v>4390</v>
      </c>
    </row>
    <row r="843" spans="1:3" x14ac:dyDescent="0.3">
      <c r="A843" t="s">
        <v>7131</v>
      </c>
      <c r="B843">
        <v>264</v>
      </c>
      <c r="C843">
        <f>SUMIFS($B$2:$B843,$A$2:$A843,A843)</f>
        <v>3303</v>
      </c>
    </row>
    <row r="844" spans="1:3" x14ac:dyDescent="0.3">
      <c r="A844" t="s">
        <v>7574</v>
      </c>
      <c r="B844">
        <v>546</v>
      </c>
      <c r="C844">
        <f>SUMIFS($B$2:$B844,$A$2:$A844,A844)</f>
        <v>546</v>
      </c>
    </row>
    <row r="845" spans="1:3" x14ac:dyDescent="0.3">
      <c r="A845" t="s">
        <v>7655</v>
      </c>
      <c r="B845">
        <v>15</v>
      </c>
      <c r="C845">
        <f>SUMIFS($B$2:$B845,$A$2:$A845,A845)</f>
        <v>15</v>
      </c>
    </row>
    <row r="846" spans="1:3" x14ac:dyDescent="0.3">
      <c r="A846" t="s">
        <v>7067</v>
      </c>
      <c r="B846">
        <v>2995</v>
      </c>
      <c r="C846">
        <f>SUMIFS($B$2:$B846,$A$2:$A846,A846)</f>
        <v>3250</v>
      </c>
    </row>
    <row r="847" spans="1:3" x14ac:dyDescent="0.3">
      <c r="A847" t="s">
        <v>7008</v>
      </c>
      <c r="B847">
        <v>84</v>
      </c>
      <c r="C847">
        <f>SUMIFS($B$2:$B847,$A$2:$A847,A847)</f>
        <v>1379</v>
      </c>
    </row>
    <row r="848" spans="1:3" x14ac:dyDescent="0.3">
      <c r="A848" t="s">
        <v>7064</v>
      </c>
      <c r="B848">
        <v>267</v>
      </c>
      <c r="C848">
        <f>SUMIFS($B$2:$B848,$A$2:$A848,A848)</f>
        <v>291</v>
      </c>
    </row>
    <row r="849" spans="1:3" x14ac:dyDescent="0.3">
      <c r="A849" t="s">
        <v>7615</v>
      </c>
      <c r="B849">
        <v>222</v>
      </c>
      <c r="C849">
        <f>SUMIFS($B$2:$B849,$A$2:$A849,A849)</f>
        <v>1054</v>
      </c>
    </row>
    <row r="850" spans="1:3" x14ac:dyDescent="0.3">
      <c r="A850" t="s">
        <v>7699</v>
      </c>
      <c r="B850">
        <v>131</v>
      </c>
      <c r="C850">
        <f>SUMIFS($B$2:$B850,$A$2:$A850,A850)</f>
        <v>289</v>
      </c>
    </row>
    <row r="851" spans="1:3" x14ac:dyDescent="0.3">
      <c r="A851" t="s">
        <v>7202</v>
      </c>
      <c r="B851">
        <v>1320</v>
      </c>
      <c r="C851">
        <f>SUMIFS($B$2:$B851,$A$2:$A851,A851)</f>
        <v>4752</v>
      </c>
    </row>
    <row r="852" spans="1:3" x14ac:dyDescent="0.3">
      <c r="A852" t="s">
        <v>7404</v>
      </c>
      <c r="B852">
        <v>52</v>
      </c>
      <c r="C852">
        <f>SUMIFS($B$2:$B852,$A$2:$A852,A852)</f>
        <v>4839</v>
      </c>
    </row>
    <row r="853" spans="1:3" x14ac:dyDescent="0.3">
      <c r="A853" t="s">
        <v>7692</v>
      </c>
      <c r="B853">
        <v>554</v>
      </c>
      <c r="C853">
        <f>SUMIFS($B$2:$B853,$A$2:$A853,A853)</f>
        <v>7838</v>
      </c>
    </row>
    <row r="854" spans="1:3" x14ac:dyDescent="0.3">
      <c r="A854" t="s">
        <v>7620</v>
      </c>
      <c r="B854">
        <v>249</v>
      </c>
      <c r="C854">
        <f>SUMIFS($B$2:$B854,$A$2:$A854,A854)</f>
        <v>1863</v>
      </c>
    </row>
    <row r="855" spans="1:3" x14ac:dyDescent="0.3">
      <c r="A855" t="s">
        <v>7225</v>
      </c>
      <c r="B855">
        <v>1290</v>
      </c>
      <c r="C855">
        <f>SUMIFS($B$2:$B855,$A$2:$A855,A855)</f>
        <v>1290</v>
      </c>
    </row>
    <row r="856" spans="1:3" x14ac:dyDescent="0.3">
      <c r="A856" t="s">
        <v>7507</v>
      </c>
      <c r="B856">
        <v>259</v>
      </c>
      <c r="C856">
        <f>SUMIFS($B$2:$B856,$A$2:$A856,A856)</f>
        <v>259</v>
      </c>
    </row>
    <row r="857" spans="1:3" x14ac:dyDescent="0.3">
      <c r="A857" t="s">
        <v>7226</v>
      </c>
      <c r="B857">
        <v>87</v>
      </c>
      <c r="C857">
        <f>SUMIFS($B$2:$B857,$A$2:$A857,A857)</f>
        <v>4615</v>
      </c>
    </row>
    <row r="858" spans="1:3" x14ac:dyDescent="0.3">
      <c r="A858" t="s">
        <v>6988</v>
      </c>
      <c r="B858">
        <v>215</v>
      </c>
      <c r="C858">
        <f>SUMIFS($B$2:$B858,$A$2:$A858,A858)</f>
        <v>404</v>
      </c>
    </row>
    <row r="859" spans="1:3" x14ac:dyDescent="0.3">
      <c r="A859" t="s">
        <v>7282</v>
      </c>
      <c r="B859">
        <v>4000</v>
      </c>
      <c r="C859">
        <f>SUMIFS($B$2:$B859,$A$2:$A859,A859)</f>
        <v>4108</v>
      </c>
    </row>
    <row r="860" spans="1:3" x14ac:dyDescent="0.3">
      <c r="A860" t="s">
        <v>7227</v>
      </c>
      <c r="B860">
        <v>276</v>
      </c>
      <c r="C860">
        <f>SUMIFS($B$2:$B860,$A$2:$A860,A860)</f>
        <v>276</v>
      </c>
    </row>
    <row r="861" spans="1:3" x14ac:dyDescent="0.3">
      <c r="A861" t="s">
        <v>7603</v>
      </c>
      <c r="B861">
        <v>126</v>
      </c>
      <c r="C861">
        <f>SUMIFS($B$2:$B861,$A$2:$A861,A861)</f>
        <v>2112</v>
      </c>
    </row>
    <row r="862" spans="1:3" x14ac:dyDescent="0.3">
      <c r="A862" t="s">
        <v>7192</v>
      </c>
      <c r="B862">
        <v>72</v>
      </c>
      <c r="C862">
        <f>SUMIFS($B$2:$B862,$A$2:$A862,A862)</f>
        <v>6209</v>
      </c>
    </row>
    <row r="863" spans="1:3" x14ac:dyDescent="0.3">
      <c r="A863" t="s">
        <v>7615</v>
      </c>
      <c r="B863">
        <v>381</v>
      </c>
      <c r="C863">
        <f>SUMIFS($B$2:$B863,$A$2:$A863,A863)</f>
        <v>1435</v>
      </c>
    </row>
    <row r="864" spans="1:3" x14ac:dyDescent="0.3">
      <c r="A864" t="s">
        <v>7557</v>
      </c>
      <c r="B864">
        <v>106</v>
      </c>
      <c r="C864">
        <f>SUMIFS($B$2:$B864,$A$2:$A864,A864)</f>
        <v>106</v>
      </c>
    </row>
    <row r="865" spans="1:3" x14ac:dyDescent="0.3">
      <c r="A865" t="s">
        <v>7228</v>
      </c>
      <c r="B865">
        <v>2144</v>
      </c>
      <c r="C865">
        <f>SUMIFS($B$2:$B865,$A$2:$A865,A865)</f>
        <v>2144</v>
      </c>
    </row>
    <row r="866" spans="1:3" x14ac:dyDescent="0.3">
      <c r="A866" t="s">
        <v>7007</v>
      </c>
      <c r="B866">
        <v>1671</v>
      </c>
      <c r="C866">
        <f>SUMIFS($B$2:$B866,$A$2:$A866,A866)</f>
        <v>2100</v>
      </c>
    </row>
    <row r="867" spans="1:3" x14ac:dyDescent="0.3">
      <c r="A867" t="s">
        <v>7488</v>
      </c>
      <c r="B867">
        <v>1400</v>
      </c>
      <c r="C867">
        <f>SUMIFS($B$2:$B867,$A$2:$A867,A867)</f>
        <v>1400</v>
      </c>
    </row>
    <row r="868" spans="1:3" x14ac:dyDescent="0.3">
      <c r="A868" t="s">
        <v>7176</v>
      </c>
      <c r="B868">
        <v>182</v>
      </c>
      <c r="C868">
        <f>SUMIFS($B$2:$B868,$A$2:$A868,A868)</f>
        <v>182</v>
      </c>
    </row>
    <row r="869" spans="1:3" x14ac:dyDescent="0.3">
      <c r="A869" t="s">
        <v>7632</v>
      </c>
      <c r="B869">
        <v>151</v>
      </c>
      <c r="C869">
        <f>SUMIFS($B$2:$B869,$A$2:$A869,A869)</f>
        <v>11525</v>
      </c>
    </row>
    <row r="870" spans="1:3" x14ac:dyDescent="0.3">
      <c r="A870" t="s">
        <v>7314</v>
      </c>
      <c r="B870">
        <v>47</v>
      </c>
      <c r="C870">
        <f>SUMIFS($B$2:$B870,$A$2:$A870,A870)</f>
        <v>585</v>
      </c>
    </row>
    <row r="871" spans="1:3" x14ac:dyDescent="0.3">
      <c r="A871" t="s">
        <v>7139</v>
      </c>
      <c r="B871">
        <v>743</v>
      </c>
      <c r="C871">
        <f>SUMIFS($B$2:$B871,$A$2:$A871,A871)</f>
        <v>1033</v>
      </c>
    </row>
    <row r="872" spans="1:3" x14ac:dyDescent="0.3">
      <c r="A872" t="s">
        <v>6924</v>
      </c>
      <c r="B872">
        <v>991</v>
      </c>
      <c r="C872">
        <f>SUMIFS($B$2:$B872,$A$2:$A872,A872)</f>
        <v>1909</v>
      </c>
    </row>
    <row r="873" spans="1:3" x14ac:dyDescent="0.3">
      <c r="A873" t="s">
        <v>7231</v>
      </c>
      <c r="B873">
        <v>298</v>
      </c>
      <c r="C873">
        <f>SUMIFS($B$2:$B873,$A$2:$A873,A873)</f>
        <v>4998</v>
      </c>
    </row>
    <row r="874" spans="1:3" x14ac:dyDescent="0.3">
      <c r="A874" t="s">
        <v>6965</v>
      </c>
      <c r="B874">
        <v>1276</v>
      </c>
      <c r="C874">
        <f>SUMIFS($B$2:$B874,$A$2:$A874,A874)</f>
        <v>3376</v>
      </c>
    </row>
    <row r="875" spans="1:3" x14ac:dyDescent="0.3">
      <c r="A875" t="s">
        <v>7620</v>
      </c>
      <c r="B875">
        <v>228</v>
      </c>
      <c r="C875">
        <f>SUMIFS($B$2:$B875,$A$2:$A875,A875)</f>
        <v>2091</v>
      </c>
    </row>
    <row r="876" spans="1:3" x14ac:dyDescent="0.3">
      <c r="A876" t="s">
        <v>7444</v>
      </c>
      <c r="B876">
        <v>1064</v>
      </c>
      <c r="C876">
        <f>SUMIFS($B$2:$B876,$A$2:$A876,A876)</f>
        <v>6524</v>
      </c>
    </row>
    <row r="877" spans="1:3" x14ac:dyDescent="0.3">
      <c r="A877" t="s">
        <v>7116</v>
      </c>
      <c r="B877">
        <v>86</v>
      </c>
      <c r="C877">
        <f>SUMIFS($B$2:$B877,$A$2:$A877,A877)</f>
        <v>810</v>
      </c>
    </row>
    <row r="878" spans="1:3" x14ac:dyDescent="0.3">
      <c r="A878" t="s">
        <v>7557</v>
      </c>
      <c r="B878">
        <v>170</v>
      </c>
      <c r="C878">
        <f>SUMIFS($B$2:$B878,$A$2:$A878,A878)</f>
        <v>276</v>
      </c>
    </row>
    <row r="879" spans="1:3" x14ac:dyDescent="0.3">
      <c r="A879" t="s">
        <v>6965</v>
      </c>
      <c r="B879">
        <v>3078</v>
      </c>
      <c r="C879">
        <f>SUMIFS($B$2:$B879,$A$2:$A879,A879)</f>
        <v>6454</v>
      </c>
    </row>
    <row r="880" spans="1:3" x14ac:dyDescent="0.3">
      <c r="A880" t="s">
        <v>7616</v>
      </c>
      <c r="B880">
        <v>175</v>
      </c>
      <c r="C880">
        <f>SUMIFS($B$2:$B880,$A$2:$A880,A880)</f>
        <v>2940</v>
      </c>
    </row>
    <row r="881" spans="1:3" x14ac:dyDescent="0.3">
      <c r="A881" t="s">
        <v>6969</v>
      </c>
      <c r="B881">
        <v>1680</v>
      </c>
      <c r="C881">
        <f>SUMIFS($B$2:$B881,$A$2:$A881,A881)</f>
        <v>1680</v>
      </c>
    </row>
    <row r="882" spans="1:3" x14ac:dyDescent="0.3">
      <c r="A882" t="s">
        <v>7202</v>
      </c>
      <c r="B882">
        <v>975</v>
      </c>
      <c r="C882">
        <f>SUMIFS($B$2:$B882,$A$2:$A882,A882)</f>
        <v>5727</v>
      </c>
    </row>
    <row r="883" spans="1:3" x14ac:dyDescent="0.3">
      <c r="A883" t="s">
        <v>7055</v>
      </c>
      <c r="B883">
        <v>300</v>
      </c>
      <c r="C883">
        <f>SUMIFS($B$2:$B883,$A$2:$A883,A883)</f>
        <v>300</v>
      </c>
    </row>
    <row r="884" spans="1:3" x14ac:dyDescent="0.3">
      <c r="A884" t="s">
        <v>7233</v>
      </c>
      <c r="B884">
        <v>416</v>
      </c>
      <c r="C884">
        <f>SUMIFS($B$2:$B884,$A$2:$A884,A884)</f>
        <v>416</v>
      </c>
    </row>
    <row r="885" spans="1:3" x14ac:dyDescent="0.3">
      <c r="A885" t="s">
        <v>7358</v>
      </c>
      <c r="B885">
        <v>86</v>
      </c>
      <c r="C885">
        <f>SUMIFS($B$2:$B885,$A$2:$A885,A885)</f>
        <v>86</v>
      </c>
    </row>
    <row r="886" spans="1:3" x14ac:dyDescent="0.3">
      <c r="A886" t="s">
        <v>7442</v>
      </c>
      <c r="B886">
        <v>661</v>
      </c>
      <c r="C886">
        <f>SUMIFS($B$2:$B886,$A$2:$A886,A886)</f>
        <v>3485</v>
      </c>
    </row>
    <row r="887" spans="1:3" x14ac:dyDescent="0.3">
      <c r="A887" t="s">
        <v>7448</v>
      </c>
      <c r="B887">
        <v>49</v>
      </c>
      <c r="C887">
        <f>SUMIFS($B$2:$B887,$A$2:$A887,A887)</f>
        <v>66</v>
      </c>
    </row>
    <row r="888" spans="1:3" x14ac:dyDescent="0.3">
      <c r="A888" t="s">
        <v>7234</v>
      </c>
      <c r="B888">
        <v>234</v>
      </c>
      <c r="C888">
        <f>SUMIFS($B$2:$B888,$A$2:$A888,A888)</f>
        <v>234</v>
      </c>
    </row>
    <row r="889" spans="1:3" x14ac:dyDescent="0.3">
      <c r="A889" t="s">
        <v>7101</v>
      </c>
      <c r="B889">
        <v>4824</v>
      </c>
      <c r="C889">
        <f>SUMIFS($B$2:$B889,$A$2:$A889,A889)</f>
        <v>5052</v>
      </c>
    </row>
    <row r="890" spans="1:3" x14ac:dyDescent="0.3">
      <c r="A890" t="s">
        <v>7408</v>
      </c>
      <c r="B890">
        <v>1032</v>
      </c>
      <c r="C890">
        <f>SUMIFS($B$2:$B890,$A$2:$A890,A890)</f>
        <v>1032</v>
      </c>
    </row>
    <row r="891" spans="1:3" x14ac:dyDescent="0.3">
      <c r="A891" t="s">
        <v>7449</v>
      </c>
      <c r="B891">
        <v>114</v>
      </c>
      <c r="C891">
        <f>SUMIFS($B$2:$B891,$A$2:$A891,A891)</f>
        <v>9697</v>
      </c>
    </row>
    <row r="892" spans="1:3" x14ac:dyDescent="0.3">
      <c r="A892" t="s">
        <v>7657</v>
      </c>
      <c r="B892">
        <v>675</v>
      </c>
      <c r="C892">
        <f>SUMIFS($B$2:$B892,$A$2:$A892,A892)</f>
        <v>675</v>
      </c>
    </row>
    <row r="893" spans="1:3" x14ac:dyDescent="0.3">
      <c r="A893" t="s">
        <v>7190</v>
      </c>
      <c r="B893">
        <v>2941</v>
      </c>
      <c r="C893">
        <f>SUMIFS($B$2:$B893,$A$2:$A893,A893)</f>
        <v>3295</v>
      </c>
    </row>
    <row r="894" spans="1:3" x14ac:dyDescent="0.3">
      <c r="A894" t="s">
        <v>7235</v>
      </c>
      <c r="B894">
        <v>3730</v>
      </c>
      <c r="C894">
        <f>SUMIFS($B$2:$B894,$A$2:$A894,A894)</f>
        <v>9271</v>
      </c>
    </row>
    <row r="895" spans="1:3" x14ac:dyDescent="0.3">
      <c r="A895" t="s">
        <v>7287</v>
      </c>
      <c r="B895">
        <v>1527</v>
      </c>
      <c r="C895">
        <f>SUMIFS($B$2:$B895,$A$2:$A895,A895)</f>
        <v>1527</v>
      </c>
    </row>
    <row r="896" spans="1:3" x14ac:dyDescent="0.3">
      <c r="A896" t="s">
        <v>7614</v>
      </c>
      <c r="B896">
        <v>244</v>
      </c>
      <c r="C896">
        <f>SUMIFS($B$2:$B896,$A$2:$A896,A896)</f>
        <v>1183</v>
      </c>
    </row>
    <row r="897" spans="1:3" x14ac:dyDescent="0.3">
      <c r="A897" t="s">
        <v>7235</v>
      </c>
      <c r="B897">
        <v>567</v>
      </c>
      <c r="C897">
        <f>SUMIFS($B$2:$B897,$A$2:$A897,A897)</f>
        <v>9838</v>
      </c>
    </row>
    <row r="898" spans="1:3" x14ac:dyDescent="0.3">
      <c r="A898" t="s">
        <v>7134</v>
      </c>
      <c r="B898">
        <v>226</v>
      </c>
      <c r="C898">
        <f>SUMIFS($B$2:$B898,$A$2:$A898,A898)</f>
        <v>1978</v>
      </c>
    </row>
    <row r="899" spans="1:3" x14ac:dyDescent="0.3">
      <c r="A899" t="s">
        <v>7727</v>
      </c>
      <c r="B899">
        <v>1650</v>
      </c>
      <c r="C899">
        <f>SUMIFS($B$2:$B899,$A$2:$A899,A899)</f>
        <v>1650</v>
      </c>
    </row>
    <row r="900" spans="1:3" x14ac:dyDescent="0.3">
      <c r="A900" t="s">
        <v>7497</v>
      </c>
      <c r="B900">
        <v>39</v>
      </c>
      <c r="C900">
        <f>SUMIFS($B$2:$B900,$A$2:$A900,A900)</f>
        <v>39</v>
      </c>
    </row>
    <row r="901" spans="1:3" x14ac:dyDescent="0.3">
      <c r="A901" t="s">
        <v>7236</v>
      </c>
      <c r="B901">
        <v>36</v>
      </c>
      <c r="C901">
        <f>SUMIFS($B$2:$B901,$A$2:$A901,A901)</f>
        <v>36</v>
      </c>
    </row>
    <row r="902" spans="1:3" x14ac:dyDescent="0.3">
      <c r="A902" t="s">
        <v>7237</v>
      </c>
      <c r="B902">
        <v>290</v>
      </c>
      <c r="C902">
        <f>SUMIFS($B$2:$B902,$A$2:$A902,A902)</f>
        <v>290</v>
      </c>
    </row>
    <row r="903" spans="1:3" x14ac:dyDescent="0.3">
      <c r="A903" t="s">
        <v>7523</v>
      </c>
      <c r="B903">
        <v>118</v>
      </c>
      <c r="C903">
        <f>SUMIFS($B$2:$B903,$A$2:$A903,A903)</f>
        <v>118</v>
      </c>
    </row>
    <row r="904" spans="1:3" x14ac:dyDescent="0.3">
      <c r="A904" t="s">
        <v>7611</v>
      </c>
      <c r="B904">
        <v>138</v>
      </c>
      <c r="C904">
        <f>SUMIFS($B$2:$B904,$A$2:$A904,A904)</f>
        <v>16048</v>
      </c>
    </row>
    <row r="905" spans="1:3" x14ac:dyDescent="0.3">
      <c r="A905" t="s">
        <v>7303</v>
      </c>
      <c r="B905">
        <v>554</v>
      </c>
      <c r="C905">
        <f>SUMIFS($B$2:$B905,$A$2:$A905,A905)</f>
        <v>554</v>
      </c>
    </row>
    <row r="906" spans="1:3" x14ac:dyDescent="0.3">
      <c r="A906" t="s">
        <v>7423</v>
      </c>
      <c r="B906">
        <v>306</v>
      </c>
      <c r="C906">
        <f>SUMIFS($B$2:$B906,$A$2:$A906,A906)</f>
        <v>1773</v>
      </c>
    </row>
    <row r="907" spans="1:3" x14ac:dyDescent="0.3">
      <c r="A907" t="s">
        <v>7153</v>
      </c>
      <c r="B907">
        <v>207</v>
      </c>
      <c r="C907">
        <f>SUMIFS($B$2:$B907,$A$2:$A907,A907)</f>
        <v>1366</v>
      </c>
    </row>
    <row r="908" spans="1:3" x14ac:dyDescent="0.3">
      <c r="A908" t="s">
        <v>7071</v>
      </c>
      <c r="B908">
        <v>768</v>
      </c>
      <c r="C908">
        <f>SUMIFS($B$2:$B908,$A$2:$A908,A908)</f>
        <v>4306</v>
      </c>
    </row>
    <row r="909" spans="1:3" x14ac:dyDescent="0.3">
      <c r="A909" t="s">
        <v>7045</v>
      </c>
      <c r="B909">
        <v>12</v>
      </c>
      <c r="C909">
        <f>SUMIFS($B$2:$B909,$A$2:$A909,A909)</f>
        <v>659</v>
      </c>
    </row>
    <row r="910" spans="1:3" x14ac:dyDescent="0.3">
      <c r="A910" t="s">
        <v>7322</v>
      </c>
      <c r="B910">
        <v>118</v>
      </c>
      <c r="C910">
        <f>SUMIFS($B$2:$B910,$A$2:$A910,A910)</f>
        <v>4364</v>
      </c>
    </row>
    <row r="911" spans="1:3" x14ac:dyDescent="0.3">
      <c r="A911" t="s">
        <v>7241</v>
      </c>
      <c r="B911">
        <v>194</v>
      </c>
      <c r="C911">
        <f>SUMIFS($B$2:$B911,$A$2:$A911,A911)</f>
        <v>194</v>
      </c>
    </row>
    <row r="912" spans="1:3" x14ac:dyDescent="0.3">
      <c r="A912" t="s">
        <v>7169</v>
      </c>
      <c r="B912">
        <v>144</v>
      </c>
      <c r="C912">
        <f>SUMIFS($B$2:$B912,$A$2:$A912,A912)</f>
        <v>1893</v>
      </c>
    </row>
    <row r="913" spans="1:3" x14ac:dyDescent="0.3">
      <c r="A913" t="s">
        <v>7650</v>
      </c>
      <c r="B913">
        <v>1178</v>
      </c>
      <c r="C913">
        <f>SUMIFS($B$2:$B913,$A$2:$A913,A913)</f>
        <v>1178</v>
      </c>
    </row>
    <row r="914" spans="1:3" x14ac:dyDescent="0.3">
      <c r="A914" t="s">
        <v>7603</v>
      </c>
      <c r="B914">
        <v>567</v>
      </c>
      <c r="C914">
        <f>SUMIFS($B$2:$B914,$A$2:$A914,A914)</f>
        <v>2679</v>
      </c>
    </row>
    <row r="915" spans="1:3" x14ac:dyDescent="0.3">
      <c r="A915" t="s">
        <v>7048</v>
      </c>
      <c r="B915">
        <v>267</v>
      </c>
      <c r="C915">
        <f>SUMIFS($B$2:$B915,$A$2:$A915,A915)</f>
        <v>2705</v>
      </c>
    </row>
    <row r="916" spans="1:3" x14ac:dyDescent="0.3">
      <c r="A916" t="s">
        <v>7185</v>
      </c>
      <c r="B916">
        <v>99</v>
      </c>
      <c r="C916">
        <f>SUMIFS($B$2:$B916,$A$2:$A916,A916)</f>
        <v>330</v>
      </c>
    </row>
    <row r="917" spans="1:3" x14ac:dyDescent="0.3">
      <c r="A917" t="s">
        <v>7329</v>
      </c>
      <c r="B917">
        <v>8824</v>
      </c>
      <c r="C917">
        <f>SUMIFS($B$2:$B917,$A$2:$A917,A917)</f>
        <v>9334</v>
      </c>
    </row>
    <row r="918" spans="1:3" x14ac:dyDescent="0.3">
      <c r="A918" t="s">
        <v>7437</v>
      </c>
      <c r="B918">
        <v>1085</v>
      </c>
      <c r="C918">
        <f>SUMIFS($B$2:$B918,$A$2:$A918,A918)</f>
        <v>1085</v>
      </c>
    </row>
    <row r="919" spans="1:3" x14ac:dyDescent="0.3">
      <c r="A919" t="s">
        <v>7243</v>
      </c>
      <c r="B919">
        <v>39</v>
      </c>
      <c r="C919">
        <f>SUMIFS($B$2:$B919,$A$2:$A919,A919)</f>
        <v>39</v>
      </c>
    </row>
    <row r="920" spans="1:3" x14ac:dyDescent="0.3">
      <c r="A920" t="s">
        <v>7244</v>
      </c>
      <c r="B920">
        <v>72</v>
      </c>
      <c r="C920">
        <f>SUMIFS($B$2:$B920,$A$2:$A920,A920)</f>
        <v>72</v>
      </c>
    </row>
    <row r="921" spans="1:3" x14ac:dyDescent="0.3">
      <c r="A921" t="s">
        <v>7658</v>
      </c>
      <c r="B921">
        <v>1104</v>
      </c>
      <c r="C921">
        <f>SUMIFS($B$2:$B921,$A$2:$A921,A921)</f>
        <v>1484</v>
      </c>
    </row>
    <row r="922" spans="1:3" x14ac:dyDescent="0.3">
      <c r="A922" t="s">
        <v>7492</v>
      </c>
      <c r="B922">
        <v>43</v>
      </c>
      <c r="C922">
        <f>SUMIFS($B$2:$B922,$A$2:$A922,A922)</f>
        <v>2158</v>
      </c>
    </row>
    <row r="923" spans="1:3" x14ac:dyDescent="0.3">
      <c r="A923" t="s">
        <v>7379</v>
      </c>
      <c r="B923">
        <v>116</v>
      </c>
      <c r="C923">
        <f>SUMIFS($B$2:$B923,$A$2:$A923,A923)</f>
        <v>116</v>
      </c>
    </row>
    <row r="924" spans="1:3" x14ac:dyDescent="0.3">
      <c r="A924" t="s">
        <v>7119</v>
      </c>
      <c r="B924">
        <v>190</v>
      </c>
      <c r="C924">
        <f>SUMIFS($B$2:$B924,$A$2:$A924,A924)</f>
        <v>7233</v>
      </c>
    </row>
    <row r="925" spans="1:3" x14ac:dyDescent="0.3">
      <c r="A925" t="s">
        <v>7051</v>
      </c>
      <c r="B925">
        <v>1594</v>
      </c>
      <c r="C925">
        <f>SUMIFS($B$2:$B925,$A$2:$A925,A925)</f>
        <v>4063</v>
      </c>
    </row>
    <row r="926" spans="1:3" x14ac:dyDescent="0.3">
      <c r="A926" t="s">
        <v>7220</v>
      </c>
      <c r="B926">
        <v>2310</v>
      </c>
      <c r="C926">
        <f>SUMIFS($B$2:$B926,$A$2:$A926,A926)</f>
        <v>2366</v>
      </c>
    </row>
    <row r="927" spans="1:3" x14ac:dyDescent="0.3">
      <c r="A927" t="s">
        <v>7022</v>
      </c>
      <c r="B927">
        <v>334</v>
      </c>
      <c r="C927">
        <f>SUMIFS($B$2:$B927,$A$2:$A927,A927)</f>
        <v>1170</v>
      </c>
    </row>
    <row r="928" spans="1:3" x14ac:dyDescent="0.3">
      <c r="A928" t="s">
        <v>7255</v>
      </c>
      <c r="B928">
        <v>1630</v>
      </c>
      <c r="C928">
        <f>SUMIFS($B$2:$B928,$A$2:$A928,A928)</f>
        <v>1630</v>
      </c>
    </row>
    <row r="929" spans="1:3" x14ac:dyDescent="0.3">
      <c r="A929" t="s">
        <v>7408</v>
      </c>
      <c r="B929">
        <v>166</v>
      </c>
      <c r="C929">
        <f>SUMIFS($B$2:$B929,$A$2:$A929,A929)</f>
        <v>1198</v>
      </c>
    </row>
    <row r="930" spans="1:3" x14ac:dyDescent="0.3">
      <c r="A930" t="s">
        <v>7247</v>
      </c>
      <c r="B930">
        <v>120</v>
      </c>
      <c r="C930">
        <f>SUMIFS($B$2:$B930,$A$2:$A930,A930)</f>
        <v>984</v>
      </c>
    </row>
    <row r="931" spans="1:3" x14ac:dyDescent="0.3">
      <c r="A931" t="s">
        <v>6932</v>
      </c>
      <c r="B931">
        <v>271</v>
      </c>
      <c r="C931">
        <f>SUMIFS($B$2:$B936,$A$2:$A936,A931)</f>
        <v>9450</v>
      </c>
    </row>
    <row r="932" spans="1:3" x14ac:dyDescent="0.3">
      <c r="A932" t="s">
        <v>7056</v>
      </c>
      <c r="B932">
        <v>598</v>
      </c>
      <c r="C932">
        <f>SUMIFS($B$2:$B932,$A$2:$A932,A932)</f>
        <v>1487</v>
      </c>
    </row>
    <row r="933" spans="1:3" x14ac:dyDescent="0.3">
      <c r="A933" t="s">
        <v>7008</v>
      </c>
      <c r="B933">
        <v>1524</v>
      </c>
      <c r="C933">
        <f>SUMIFS($B$2:$B933,$A$2:$A933,A933)</f>
        <v>2903</v>
      </c>
    </row>
    <row r="934" spans="1:3" x14ac:dyDescent="0.3">
      <c r="A934" t="s">
        <v>7248</v>
      </c>
      <c r="B934">
        <v>1354</v>
      </c>
      <c r="C934">
        <f>SUMIFS($B$2:$B934,$A$2:$A934,A934)</f>
        <v>1378</v>
      </c>
    </row>
    <row r="935" spans="1:3" x14ac:dyDescent="0.3">
      <c r="A935" t="s">
        <v>7023</v>
      </c>
      <c r="B935">
        <v>314</v>
      </c>
      <c r="C935">
        <f>SUMIFS($B$2:$B935,$A$2:$A935,A935)</f>
        <v>1445</v>
      </c>
    </row>
    <row r="936" spans="1:3" x14ac:dyDescent="0.3">
      <c r="A936" t="s">
        <v>7249</v>
      </c>
      <c r="B936">
        <v>6070</v>
      </c>
      <c r="C936">
        <f>SUMIFS($B$2:$B936,$A$2:$A936,A936)</f>
        <v>6070</v>
      </c>
    </row>
    <row r="937" spans="1:3" x14ac:dyDescent="0.3">
      <c r="A937" t="s">
        <v>6995</v>
      </c>
      <c r="B937">
        <v>182</v>
      </c>
      <c r="C937">
        <f>SUMIFS($B$2:$B937,$A$2:$A937,A937)</f>
        <v>2918</v>
      </c>
    </row>
    <row r="938" spans="1:3" x14ac:dyDescent="0.3">
      <c r="A938" t="s">
        <v>6924</v>
      </c>
      <c r="B938">
        <v>195</v>
      </c>
      <c r="C938">
        <f>SUMIFS($B$2:$B938,$A$2:$A938,A938)</f>
        <v>2104</v>
      </c>
    </row>
    <row r="939" spans="1:3" x14ac:dyDescent="0.3">
      <c r="A939" t="s">
        <v>6992</v>
      </c>
      <c r="B939">
        <v>374</v>
      </c>
      <c r="C939">
        <f>SUMIFS($B$2:$B939,$A$2:$A939,A939)</f>
        <v>1109</v>
      </c>
    </row>
    <row r="940" spans="1:3" x14ac:dyDescent="0.3">
      <c r="A940" t="s">
        <v>7091</v>
      </c>
      <c r="B940">
        <v>1419</v>
      </c>
      <c r="C940">
        <f>SUMIFS($B$2:$B940,$A$2:$A940,A940)</f>
        <v>2328</v>
      </c>
    </row>
    <row r="941" spans="1:3" x14ac:dyDescent="0.3">
      <c r="A941" t="s">
        <v>7685</v>
      </c>
      <c r="B941">
        <v>68</v>
      </c>
      <c r="C941">
        <f>SUMIFS($B$2:$B941,$A$2:$A941,A941)</f>
        <v>68</v>
      </c>
    </row>
    <row r="942" spans="1:3" x14ac:dyDescent="0.3">
      <c r="A942" t="s">
        <v>7282</v>
      </c>
      <c r="B942">
        <v>267</v>
      </c>
      <c r="C942">
        <f>SUMIFS($B$2:$B942,$A$2:$A942,A942)</f>
        <v>4375</v>
      </c>
    </row>
    <row r="943" spans="1:3" x14ac:dyDescent="0.3">
      <c r="A943" t="s">
        <v>7250</v>
      </c>
      <c r="B943">
        <v>524</v>
      </c>
      <c r="C943">
        <f>SUMIFS($B$2:$B943,$A$2:$A943,A943)</f>
        <v>660</v>
      </c>
    </row>
    <row r="944" spans="1:3" x14ac:dyDescent="0.3">
      <c r="A944" t="s">
        <v>7108</v>
      </c>
      <c r="B944">
        <v>608</v>
      </c>
      <c r="C944">
        <f>SUMIFS($B$2:$B944,$A$2:$A944,A944)</f>
        <v>608</v>
      </c>
    </row>
    <row r="945" spans="1:3" x14ac:dyDescent="0.3">
      <c r="A945" t="s">
        <v>7393</v>
      </c>
      <c r="B945">
        <v>1950</v>
      </c>
      <c r="C945">
        <f>SUMIFS($B$2:$B945,$A$2:$A945,A945)</f>
        <v>2818</v>
      </c>
    </row>
    <row r="946" spans="1:3" x14ac:dyDescent="0.3">
      <c r="A946" t="s">
        <v>7223</v>
      </c>
      <c r="B946">
        <v>273</v>
      </c>
      <c r="C946">
        <f>SUMIFS($B$2:$B946,$A$2:$A946,A946)</f>
        <v>1677</v>
      </c>
    </row>
    <row r="947" spans="1:3" x14ac:dyDescent="0.3">
      <c r="A947" t="s">
        <v>7045</v>
      </c>
      <c r="B947">
        <v>258</v>
      </c>
      <c r="C947">
        <f>SUMIFS($B$2:$B947,$A$2:$A947,A947)</f>
        <v>917</v>
      </c>
    </row>
    <row r="948" spans="1:3" x14ac:dyDescent="0.3">
      <c r="A948" t="s">
        <v>7424</v>
      </c>
      <c r="B948">
        <v>1360</v>
      </c>
      <c r="C948">
        <f>SUMIFS($B$2:$B948,$A$2:$A948,A948)</f>
        <v>1360</v>
      </c>
    </row>
    <row r="949" spans="1:3" x14ac:dyDescent="0.3">
      <c r="A949" t="s">
        <v>7514</v>
      </c>
      <c r="B949">
        <v>2643</v>
      </c>
      <c r="C949">
        <f>SUMIFS($B$2:$B949,$A$2:$A949,A949)</f>
        <v>6979</v>
      </c>
    </row>
    <row r="950" spans="1:3" x14ac:dyDescent="0.3">
      <c r="A950" t="s">
        <v>7611</v>
      </c>
      <c r="B950">
        <v>78</v>
      </c>
      <c r="C950">
        <f>SUMIFS($B$2:$B950,$A$2:$A950,A950)</f>
        <v>16126</v>
      </c>
    </row>
    <row r="951" spans="1:3" x14ac:dyDescent="0.3">
      <c r="A951" t="s">
        <v>7253</v>
      </c>
      <c r="B951">
        <v>742</v>
      </c>
      <c r="C951">
        <f>SUMIFS($B$2:$B951,$A$2:$A951,A951)</f>
        <v>742</v>
      </c>
    </row>
    <row r="952" spans="1:3" x14ac:dyDescent="0.3">
      <c r="A952" t="s">
        <v>6979</v>
      </c>
      <c r="B952">
        <v>302</v>
      </c>
      <c r="C952">
        <f>SUMIFS($B$2:$B952,$A$2:$A952,A952)</f>
        <v>942</v>
      </c>
    </row>
    <row r="953" spans="1:3" x14ac:dyDescent="0.3">
      <c r="A953" t="s">
        <v>7413</v>
      </c>
      <c r="B953">
        <v>3019</v>
      </c>
      <c r="C953">
        <f>SUMIFS($B$2:$B953,$A$2:$A953,A953)</f>
        <v>3334</v>
      </c>
    </row>
    <row r="954" spans="1:3" x14ac:dyDescent="0.3">
      <c r="A954" t="s">
        <v>6966</v>
      </c>
      <c r="B954">
        <v>2760</v>
      </c>
      <c r="C954">
        <f>SUMIFS($B$2:$B954,$A$2:$A954,A954)</f>
        <v>4572</v>
      </c>
    </row>
    <row r="955" spans="1:3" x14ac:dyDescent="0.3">
      <c r="A955" t="s">
        <v>7373</v>
      </c>
      <c r="B955">
        <v>256</v>
      </c>
      <c r="C955">
        <f>SUMIFS($B$2:$B955,$A$2:$A955,A955)</f>
        <v>1520</v>
      </c>
    </row>
    <row r="956" spans="1:3" x14ac:dyDescent="0.3">
      <c r="A956" t="s">
        <v>7308</v>
      </c>
      <c r="B956">
        <v>695</v>
      </c>
      <c r="C956">
        <f>SUMIFS($B$2:$B956,$A$2:$A956,A956)</f>
        <v>1757</v>
      </c>
    </row>
    <row r="957" spans="1:3" x14ac:dyDescent="0.3">
      <c r="A957" t="s">
        <v>7162</v>
      </c>
      <c r="B957">
        <v>276</v>
      </c>
      <c r="C957">
        <f>SUMIFS($B$2:$B957,$A$2:$A957,A957)</f>
        <v>812</v>
      </c>
    </row>
    <row r="958" spans="1:3" x14ac:dyDescent="0.3">
      <c r="A958" t="s">
        <v>7492</v>
      </c>
      <c r="B958">
        <v>207</v>
      </c>
      <c r="C958">
        <f>SUMIFS($B$2:$B958,$A$2:$A958,A958)</f>
        <v>2365</v>
      </c>
    </row>
    <row r="959" spans="1:3" x14ac:dyDescent="0.3">
      <c r="A959" t="s">
        <v>7376</v>
      </c>
      <c r="B959">
        <v>171</v>
      </c>
      <c r="C959">
        <f>SUMIFS($B$2:$B959,$A$2:$A959,A959)</f>
        <v>438</v>
      </c>
    </row>
    <row r="960" spans="1:3" x14ac:dyDescent="0.3">
      <c r="A960" t="s">
        <v>7256</v>
      </c>
      <c r="B960">
        <v>1367</v>
      </c>
      <c r="C960">
        <f>SUMIFS($B$2:$B960,$A$2:$A960,A960)</f>
        <v>1367</v>
      </c>
    </row>
    <row r="961" spans="1:3" x14ac:dyDescent="0.3">
      <c r="A961" t="s">
        <v>6965</v>
      </c>
      <c r="B961">
        <v>786</v>
      </c>
      <c r="C961">
        <f>SUMIFS($B$2:$B961,$A$2:$A961,A961)</f>
        <v>7240</v>
      </c>
    </row>
    <row r="962" spans="1:3" x14ac:dyDescent="0.3">
      <c r="A962" t="s">
        <v>7204</v>
      </c>
      <c r="B962">
        <v>114</v>
      </c>
      <c r="C962">
        <f>SUMIFS($B$2:$B962,$A$2:$A962,A962)</f>
        <v>114</v>
      </c>
    </row>
    <row r="963" spans="1:3" x14ac:dyDescent="0.3">
      <c r="A963" t="s">
        <v>7524</v>
      </c>
      <c r="B963">
        <v>255</v>
      </c>
      <c r="C963">
        <f>SUMIFS($B$2:$B963,$A$2:$A963,A963)</f>
        <v>925</v>
      </c>
    </row>
    <row r="964" spans="1:3" x14ac:dyDescent="0.3">
      <c r="A964" t="s">
        <v>7045</v>
      </c>
      <c r="B964">
        <v>194</v>
      </c>
      <c r="C964">
        <f>SUMIFS($B$2:$B964,$A$2:$A964,A964)</f>
        <v>1111</v>
      </c>
    </row>
    <row r="965" spans="1:3" x14ac:dyDescent="0.3">
      <c r="A965" t="s">
        <v>7258</v>
      </c>
      <c r="B965">
        <v>2619</v>
      </c>
      <c r="C965">
        <f>SUMIFS($B$2:$B965,$A$2:$A965,A965)</f>
        <v>3017</v>
      </c>
    </row>
    <row r="966" spans="1:3" x14ac:dyDescent="0.3">
      <c r="A966" t="s">
        <v>7494</v>
      </c>
      <c r="B966">
        <v>2215</v>
      </c>
      <c r="C966">
        <f>SUMIFS($B$2:$B966,$A$2:$A966,A966)</f>
        <v>2215</v>
      </c>
    </row>
    <row r="967" spans="1:3" x14ac:dyDescent="0.3">
      <c r="A967" t="s">
        <v>7259</v>
      </c>
      <c r="B967">
        <v>78</v>
      </c>
      <c r="C967">
        <f>SUMIFS($B$2:$B967,$A$2:$A967,A967)</f>
        <v>78</v>
      </c>
    </row>
    <row r="968" spans="1:3" x14ac:dyDescent="0.3">
      <c r="A968" t="s">
        <v>7008</v>
      </c>
      <c r="B968">
        <v>490</v>
      </c>
      <c r="C968">
        <f>SUMIFS($B$2:$B968,$A$2:$A968,A968)</f>
        <v>3393</v>
      </c>
    </row>
    <row r="969" spans="1:3" x14ac:dyDescent="0.3">
      <c r="A969" t="s">
        <v>7616</v>
      </c>
      <c r="B969">
        <v>196</v>
      </c>
      <c r="C969">
        <f>SUMIFS($B$2:$B969,$A$2:$A969,A969)</f>
        <v>3136</v>
      </c>
    </row>
    <row r="970" spans="1:3" x14ac:dyDescent="0.3">
      <c r="A970" t="s">
        <v>7008</v>
      </c>
      <c r="B970">
        <v>294</v>
      </c>
      <c r="C970">
        <f>SUMIFS($B$2:$B970,$A$2:$A970,A970)</f>
        <v>3687</v>
      </c>
    </row>
    <row r="971" spans="1:3" x14ac:dyDescent="0.3">
      <c r="A971" t="s">
        <v>7008</v>
      </c>
      <c r="B971">
        <v>240</v>
      </c>
      <c r="C971">
        <f>SUMIFS($B$2:$B971,$A$2:$A971,A971)</f>
        <v>3927</v>
      </c>
    </row>
    <row r="972" spans="1:3" x14ac:dyDescent="0.3">
      <c r="A972" t="s">
        <v>7207</v>
      </c>
      <c r="B972">
        <v>672</v>
      </c>
      <c r="C972">
        <f>SUMIFS($B$2:$B972,$A$2:$A972,A972)</f>
        <v>1014</v>
      </c>
    </row>
    <row r="973" spans="1:3" x14ac:dyDescent="0.3">
      <c r="A973" t="s">
        <v>7330</v>
      </c>
      <c r="B973">
        <v>900</v>
      </c>
      <c r="C973">
        <f>SUMIFS($B$2:$B973,$A$2:$A973,A973)</f>
        <v>900</v>
      </c>
    </row>
    <row r="974" spans="1:3" x14ac:dyDescent="0.3">
      <c r="A974" t="s">
        <v>7233</v>
      </c>
      <c r="B974">
        <v>170</v>
      </c>
      <c r="C974">
        <f>SUMIFS($B$2:$B974,$A$2:$A974,A974)</f>
        <v>586</v>
      </c>
    </row>
    <row r="975" spans="1:3" x14ac:dyDescent="0.3">
      <c r="A975" t="s">
        <v>7638</v>
      </c>
      <c r="B975">
        <v>29</v>
      </c>
      <c r="C975">
        <f>SUMIFS($B$2:$B975,$A$2:$A975,A975)</f>
        <v>29</v>
      </c>
    </row>
    <row r="976" spans="1:3" x14ac:dyDescent="0.3">
      <c r="A976" t="s">
        <v>7158</v>
      </c>
      <c r="B976">
        <v>610</v>
      </c>
      <c r="C976">
        <f>SUMIFS($B$2:$B976,$A$2:$A976,A976)</f>
        <v>1886</v>
      </c>
    </row>
    <row r="977" spans="1:3" x14ac:dyDescent="0.3">
      <c r="A977" t="s">
        <v>7255</v>
      </c>
      <c r="B977">
        <v>4732</v>
      </c>
      <c r="C977">
        <f>SUMIFS($B$2:$B977,$A$2:$A977,A977)</f>
        <v>6362</v>
      </c>
    </row>
    <row r="978" spans="1:3" x14ac:dyDescent="0.3">
      <c r="A978" t="s">
        <v>7139</v>
      </c>
      <c r="B978">
        <v>1368</v>
      </c>
      <c r="C978">
        <f>SUMIFS($B$2:$B978,$A$2:$A978,A978)</f>
        <v>2401</v>
      </c>
    </row>
    <row r="979" spans="1:3" x14ac:dyDescent="0.3">
      <c r="A979" t="s">
        <v>7262</v>
      </c>
      <c r="B979">
        <v>29</v>
      </c>
      <c r="C979">
        <f>SUMIFS($B$2:$B979,$A$2:$A979,A979)</f>
        <v>2464</v>
      </c>
    </row>
    <row r="980" spans="1:3" x14ac:dyDescent="0.3">
      <c r="A980" t="s">
        <v>7056</v>
      </c>
      <c r="B980">
        <v>267</v>
      </c>
      <c r="C980">
        <f>SUMIFS($B$2:$B980,$A$2:$A980,A980)</f>
        <v>1754</v>
      </c>
    </row>
    <row r="981" spans="1:3" x14ac:dyDescent="0.3">
      <c r="A981" t="s">
        <v>7615</v>
      </c>
      <c r="B981">
        <v>1152</v>
      </c>
      <c r="C981">
        <f>SUMIFS($B$2:$B981,$A$2:$A981,A981)</f>
        <v>2587</v>
      </c>
    </row>
    <row r="982" spans="1:3" x14ac:dyDescent="0.3">
      <c r="A982" t="s">
        <v>7263</v>
      </c>
      <c r="B982">
        <v>768</v>
      </c>
      <c r="C982">
        <f>SUMIFS($B$2:$B982,$A$2:$A982,A982)</f>
        <v>768</v>
      </c>
    </row>
    <row r="983" spans="1:3" x14ac:dyDescent="0.3">
      <c r="A983" t="s">
        <v>7329</v>
      </c>
      <c r="B983">
        <v>95</v>
      </c>
      <c r="C983">
        <f>SUMIFS($B$2:$B983,$A$2:$A983,A983)</f>
        <v>9429</v>
      </c>
    </row>
    <row r="984" spans="1:3" x14ac:dyDescent="0.3">
      <c r="A984" t="s">
        <v>7264</v>
      </c>
      <c r="B984">
        <v>970</v>
      </c>
      <c r="C984">
        <f>SUMIFS($B$2:$B984,$A$2:$A984,A984)</f>
        <v>970</v>
      </c>
    </row>
    <row r="985" spans="1:3" x14ac:dyDescent="0.3">
      <c r="A985" t="s">
        <v>7168</v>
      </c>
      <c r="B985">
        <v>380</v>
      </c>
      <c r="C985">
        <f>SUMIFS($B$2:$B985,$A$2:$A985,A985)</f>
        <v>428</v>
      </c>
    </row>
    <row r="986" spans="1:3" x14ac:dyDescent="0.3">
      <c r="A986" t="s">
        <v>7386</v>
      </c>
      <c r="B986">
        <v>132</v>
      </c>
      <c r="C986">
        <f>SUMIFS($B$2:$B986,$A$2:$A986,A986)</f>
        <v>2010</v>
      </c>
    </row>
    <row r="987" spans="1:3" x14ac:dyDescent="0.3">
      <c r="A987" t="s">
        <v>7676</v>
      </c>
      <c r="B987">
        <v>134</v>
      </c>
      <c r="C987">
        <f>SUMIFS($B$2:$B987,$A$2:$A987,A987)</f>
        <v>2913</v>
      </c>
    </row>
    <row r="988" spans="1:3" x14ac:dyDescent="0.3">
      <c r="A988" t="s">
        <v>7110</v>
      </c>
      <c r="B988">
        <v>282</v>
      </c>
      <c r="C988">
        <f>SUMIFS($B$2:$B988,$A$2:$A988,A988)</f>
        <v>678</v>
      </c>
    </row>
    <row r="989" spans="1:3" x14ac:dyDescent="0.3">
      <c r="A989" t="s">
        <v>7247</v>
      </c>
      <c r="B989">
        <v>6984</v>
      </c>
      <c r="C989">
        <f>SUMIFS($B$2:$B989,$A$2:$A989,A989)</f>
        <v>7968</v>
      </c>
    </row>
    <row r="990" spans="1:3" x14ac:dyDescent="0.3">
      <c r="A990" t="s">
        <v>6982</v>
      </c>
      <c r="B990">
        <v>34</v>
      </c>
      <c r="C990">
        <f>SUMIFS($B$2:$B990,$A$2:$A990,A990)</f>
        <v>3852</v>
      </c>
    </row>
    <row r="991" spans="1:3" x14ac:dyDescent="0.3">
      <c r="A991" t="s">
        <v>7465</v>
      </c>
      <c r="B991">
        <v>256</v>
      </c>
      <c r="C991">
        <f>SUMIFS($B$2:$B991,$A$2:$A991,A991)</f>
        <v>256</v>
      </c>
    </row>
    <row r="992" spans="1:3" x14ac:dyDescent="0.3">
      <c r="A992" t="s">
        <v>7156</v>
      </c>
      <c r="B992">
        <v>39</v>
      </c>
      <c r="C992">
        <f>SUMIFS($B$2:$B992,$A$2:$A992,A992)</f>
        <v>163</v>
      </c>
    </row>
    <row r="993" spans="1:3" x14ac:dyDescent="0.3">
      <c r="A993" t="s">
        <v>7235</v>
      </c>
      <c r="B993">
        <v>123</v>
      </c>
      <c r="C993">
        <f>SUMIFS($B$2:$B993,$A$2:$A993,A993)</f>
        <v>9961</v>
      </c>
    </row>
    <row r="994" spans="1:3" x14ac:dyDescent="0.3">
      <c r="A994" t="s">
        <v>7134</v>
      </c>
      <c r="B994">
        <v>204</v>
      </c>
      <c r="C994">
        <f>SUMIFS($B$2:$B994,$A$2:$A994,A994)</f>
        <v>2182</v>
      </c>
    </row>
    <row r="995" spans="1:3" x14ac:dyDescent="0.3">
      <c r="A995" t="s">
        <v>7266</v>
      </c>
      <c r="B995">
        <v>89</v>
      </c>
      <c r="C995">
        <f>SUMIFS($B$2:$B995,$A$2:$A995,A995)</f>
        <v>89</v>
      </c>
    </row>
    <row r="996" spans="1:3" x14ac:dyDescent="0.3">
      <c r="A996" t="s">
        <v>7607</v>
      </c>
      <c r="B996">
        <v>844</v>
      </c>
      <c r="C996">
        <f>SUMIFS($B$2:$B996,$A$2:$A996,A996)</f>
        <v>3937</v>
      </c>
    </row>
    <row r="997" spans="1:3" x14ac:dyDescent="0.3">
      <c r="A997" t="s">
        <v>7439</v>
      </c>
      <c r="B997">
        <v>402</v>
      </c>
      <c r="C997">
        <f>SUMIFS($B$2:$B997,$A$2:$A997,A997)</f>
        <v>3017</v>
      </c>
    </row>
    <row r="998" spans="1:3" x14ac:dyDescent="0.3">
      <c r="A998" t="s">
        <v>7729</v>
      </c>
      <c r="B998">
        <v>675</v>
      </c>
      <c r="C998">
        <f>SUMIFS($B$2:$B998,$A$2:$A998,A998)</f>
        <v>675</v>
      </c>
    </row>
    <row r="999" spans="1:3" x14ac:dyDescent="0.3">
      <c r="A999" t="s">
        <v>7683</v>
      </c>
      <c r="B999">
        <v>310</v>
      </c>
      <c r="C999">
        <f>SUMIFS($B$2:$B999,$A$2:$A999,A999)</f>
        <v>464</v>
      </c>
    </row>
    <row r="1000" spans="1:3" x14ac:dyDescent="0.3">
      <c r="A1000" t="s">
        <v>7199</v>
      </c>
      <c r="B1000">
        <v>440</v>
      </c>
      <c r="C1000">
        <f>SUMIFS($B$2:$B1000,$A$2:$A1000,A1000)</f>
        <v>524</v>
      </c>
    </row>
    <row r="1001" spans="1:3" x14ac:dyDescent="0.3">
      <c r="A1001" t="s">
        <v>7545</v>
      </c>
      <c r="B1001">
        <v>3855</v>
      </c>
      <c r="C1001">
        <f>SUMIFS($B$2:$B1001,$A$2:$A1001,A1001)</f>
        <v>3855</v>
      </c>
    </row>
    <row r="1002" spans="1:3" x14ac:dyDescent="0.3">
      <c r="A1002" t="s">
        <v>7281</v>
      </c>
      <c r="B1002">
        <v>155</v>
      </c>
      <c r="C1002">
        <f>SUMIFS($B$2:$B1002,$A$2:$A1002,A1002)</f>
        <v>155</v>
      </c>
    </row>
    <row r="1003" spans="1:3" x14ac:dyDescent="0.3">
      <c r="A1003" t="s">
        <v>7121</v>
      </c>
      <c r="B1003">
        <v>94</v>
      </c>
      <c r="C1003">
        <f>SUMIFS($B$2:$B1003,$A$2:$A1003,A1003)</f>
        <v>94</v>
      </c>
    </row>
    <row r="1004" spans="1:3" x14ac:dyDescent="0.3">
      <c r="A1004" t="s">
        <v>7273</v>
      </c>
      <c r="B1004">
        <v>363</v>
      </c>
      <c r="C1004">
        <f>SUMIFS($B$2:$B1004,$A$2:$A1004,A1004)</f>
        <v>363</v>
      </c>
    </row>
    <row r="1005" spans="1:3" x14ac:dyDescent="0.3">
      <c r="A1005" t="s">
        <v>7631</v>
      </c>
      <c r="B1005">
        <v>93</v>
      </c>
      <c r="C1005">
        <f>SUMIFS($B$2:$B1005,$A$2:$A1005,A1005)</f>
        <v>1517</v>
      </c>
    </row>
    <row r="1006" spans="1:3" x14ac:dyDescent="0.3">
      <c r="A1006" t="s">
        <v>7271</v>
      </c>
      <c r="B1006">
        <v>249</v>
      </c>
      <c r="C1006">
        <f>SUMIFS($B$2:$B1006,$A$2:$A1006,A1006)</f>
        <v>249</v>
      </c>
    </row>
    <row r="1007" spans="1:3" x14ac:dyDescent="0.3">
      <c r="A1007" t="s">
        <v>7733</v>
      </c>
      <c r="B1007">
        <v>552</v>
      </c>
      <c r="C1007">
        <f>SUMIFS($B$2:$B1007,$A$2:$A1007,A1007)</f>
        <v>2552</v>
      </c>
    </row>
    <row r="1008" spans="1:3" x14ac:dyDescent="0.3">
      <c r="A1008" t="s">
        <v>7272</v>
      </c>
      <c r="B1008">
        <v>3518</v>
      </c>
      <c r="C1008">
        <f>SUMIFS($B$2:$B1008,$A$2:$A1008,A1008)</f>
        <v>3518</v>
      </c>
    </row>
    <row r="1009" spans="1:3" x14ac:dyDescent="0.3">
      <c r="A1009" t="s">
        <v>7143</v>
      </c>
      <c r="B1009">
        <v>188</v>
      </c>
      <c r="C1009">
        <f>SUMIFS($B$2:$B1009,$A$2:$A1009,A1009)</f>
        <v>188</v>
      </c>
    </row>
    <row r="1010" spans="1:3" x14ac:dyDescent="0.3">
      <c r="A1010" t="s">
        <v>7345</v>
      </c>
      <c r="B1010">
        <v>50</v>
      </c>
      <c r="C1010">
        <f>SUMIFS($B$2:$B1010,$A$2:$A1010,A1010)</f>
        <v>4933</v>
      </c>
    </row>
    <row r="1011" spans="1:3" x14ac:dyDescent="0.3">
      <c r="A1011" t="s">
        <v>7590</v>
      </c>
      <c r="B1011">
        <v>99</v>
      </c>
      <c r="C1011">
        <f>SUMIFS($B$2:$B1011,$A$2:$A1011,A1011)</f>
        <v>99</v>
      </c>
    </row>
    <row r="1012" spans="1:3" x14ac:dyDescent="0.3">
      <c r="A1012" t="s">
        <v>7508</v>
      </c>
      <c r="B1012">
        <v>3151</v>
      </c>
      <c r="C1012">
        <f>SUMIFS($B$2:$B1012,$A$2:$A1012,A1012)</f>
        <v>3151</v>
      </c>
    </row>
    <row r="1013" spans="1:3" x14ac:dyDescent="0.3">
      <c r="A1013" t="s">
        <v>7120</v>
      </c>
      <c r="B1013">
        <v>340</v>
      </c>
      <c r="C1013">
        <f>SUMIFS($B$2:$B1013,$A$2:$A1013,A1013)</f>
        <v>450</v>
      </c>
    </row>
    <row r="1014" spans="1:3" x14ac:dyDescent="0.3">
      <c r="A1014" t="s">
        <v>7101</v>
      </c>
      <c r="B1014">
        <v>2355</v>
      </c>
      <c r="C1014">
        <f>SUMIFS($B$2:$B1014,$A$2:$A1014,A1014)</f>
        <v>7407</v>
      </c>
    </row>
    <row r="1015" spans="1:3" x14ac:dyDescent="0.3">
      <c r="A1015" t="s">
        <v>7452</v>
      </c>
      <c r="B1015">
        <v>2151</v>
      </c>
      <c r="C1015">
        <f>SUMIFS($B$2:$B1015,$A$2:$A1015,A1015)</f>
        <v>2191</v>
      </c>
    </row>
    <row r="1016" spans="1:3" x14ac:dyDescent="0.3">
      <c r="A1016" t="s">
        <v>7619</v>
      </c>
      <c r="B1016">
        <v>717</v>
      </c>
      <c r="C1016">
        <f>SUMIFS($B$2:$B1016,$A$2:$A1016,A1016)</f>
        <v>6541</v>
      </c>
    </row>
    <row r="1017" spans="1:3" x14ac:dyDescent="0.3">
      <c r="A1017" t="s">
        <v>7694</v>
      </c>
      <c r="B1017">
        <v>99</v>
      </c>
      <c r="C1017">
        <f>SUMIFS($B$2:$B1017,$A$2:$A1017,A1017)</f>
        <v>99</v>
      </c>
    </row>
    <row r="1018" spans="1:3" x14ac:dyDescent="0.3">
      <c r="A1018" t="s">
        <v>7350</v>
      </c>
      <c r="B1018">
        <v>996</v>
      </c>
      <c r="C1018">
        <f>SUMIFS($B$2:$B1018,$A$2:$A1018,A1018)</f>
        <v>5096</v>
      </c>
    </row>
    <row r="1019" spans="1:3" x14ac:dyDescent="0.3">
      <c r="A1019" t="s">
        <v>7246</v>
      </c>
      <c r="B1019">
        <v>1480</v>
      </c>
      <c r="C1019">
        <f>SUMIFS($B$2:$B1019,$A$2:$A1019,A1019)</f>
        <v>1688</v>
      </c>
    </row>
    <row r="1020" spans="1:3" x14ac:dyDescent="0.3">
      <c r="A1020" t="s">
        <v>7145</v>
      </c>
      <c r="B1020">
        <v>297</v>
      </c>
      <c r="C1020">
        <f>SUMIFS($B$2:$B1020,$A$2:$A1020,A1020)</f>
        <v>2433</v>
      </c>
    </row>
    <row r="1021" spans="1:3" x14ac:dyDescent="0.3">
      <c r="A1021" t="s">
        <v>7022</v>
      </c>
      <c r="B1021">
        <v>37</v>
      </c>
      <c r="C1021">
        <f>SUMIFS($B$2:$B1021,$A$2:$A1021,A1021)</f>
        <v>1207</v>
      </c>
    </row>
    <row r="1022" spans="1:3" x14ac:dyDescent="0.3">
      <c r="A1022" t="s">
        <v>7273</v>
      </c>
      <c r="B1022">
        <v>3552</v>
      </c>
      <c r="C1022">
        <f>SUMIFS($B$2:$B1022,$A$2:$A1022,A1022)</f>
        <v>3915</v>
      </c>
    </row>
    <row r="1023" spans="1:3" x14ac:dyDescent="0.3">
      <c r="A1023" t="s">
        <v>7717</v>
      </c>
      <c r="B1023">
        <v>2540</v>
      </c>
      <c r="C1023">
        <f>SUMIFS($B$2:$B1023,$A$2:$A1023,A1023)</f>
        <v>2540</v>
      </c>
    </row>
    <row r="1024" spans="1:3" x14ac:dyDescent="0.3">
      <c r="A1024" t="s">
        <v>7689</v>
      </c>
      <c r="B1024">
        <v>1104</v>
      </c>
      <c r="C1024">
        <f>SUMIFS($B$2:$B1024,$A$2:$A1024,A1024)</f>
        <v>1662</v>
      </c>
    </row>
    <row r="1025" spans="1:3" x14ac:dyDescent="0.3">
      <c r="A1025" t="s">
        <v>7275</v>
      </c>
      <c r="B1025">
        <v>124</v>
      </c>
      <c r="C1025">
        <f>SUMIFS($B$2:$B1025,$A$2:$A1025,A1025)</f>
        <v>124</v>
      </c>
    </row>
    <row r="1026" spans="1:3" x14ac:dyDescent="0.3">
      <c r="A1026" t="s">
        <v>7276</v>
      </c>
      <c r="B1026">
        <v>12292</v>
      </c>
      <c r="C1026">
        <f>SUMIFS($B$2:$B1026,$A$2:$A1026,A1026)</f>
        <v>12292</v>
      </c>
    </row>
    <row r="1027" spans="1:3" x14ac:dyDescent="0.3">
      <c r="A1027" t="s">
        <v>7603</v>
      </c>
      <c r="B1027">
        <v>160</v>
      </c>
      <c r="C1027">
        <f>SUMIFS($B$2:$B1027,$A$2:$A1027,A1027)</f>
        <v>2839</v>
      </c>
    </row>
    <row r="1028" spans="1:3" x14ac:dyDescent="0.3">
      <c r="A1028" t="s">
        <v>7439</v>
      </c>
      <c r="B1028">
        <v>60</v>
      </c>
      <c r="C1028">
        <f>SUMIFS($B$2:$B1028,$A$2:$A1028,A1028)</f>
        <v>3077</v>
      </c>
    </row>
    <row r="1029" spans="1:3" x14ac:dyDescent="0.3">
      <c r="A1029" t="s">
        <v>7185</v>
      </c>
      <c r="B1029">
        <v>216</v>
      </c>
      <c r="C1029">
        <f>SUMIFS($B$2:$B1029,$A$2:$A1029,A1029)</f>
        <v>546</v>
      </c>
    </row>
    <row r="1030" spans="1:3" x14ac:dyDescent="0.3">
      <c r="A1030" t="s">
        <v>7222</v>
      </c>
      <c r="B1030">
        <v>3614</v>
      </c>
      <c r="C1030">
        <f>SUMIFS($B$2:$B1030,$A$2:$A1030,A1030)</f>
        <v>6157</v>
      </c>
    </row>
    <row r="1031" spans="1:3" x14ac:dyDescent="0.3">
      <c r="A1031" t="s">
        <v>7323</v>
      </c>
      <c r="B1031">
        <v>3115</v>
      </c>
      <c r="C1031">
        <f>SUMIFS($B$2:$B1031,$A$2:$A1031,A1031)</f>
        <v>3115</v>
      </c>
    </row>
    <row r="1032" spans="1:3" x14ac:dyDescent="0.3">
      <c r="A1032" t="s">
        <v>7135</v>
      </c>
      <c r="B1032">
        <v>1830</v>
      </c>
      <c r="C1032">
        <f>SUMIFS($B$2:$B1032,$A$2:$A1032,A1032)</f>
        <v>2058</v>
      </c>
    </row>
    <row r="1033" spans="1:3" x14ac:dyDescent="0.3">
      <c r="A1033" t="s">
        <v>7235</v>
      </c>
      <c r="B1033">
        <v>474</v>
      </c>
      <c r="C1033">
        <f>SUMIFS($B$2:$B1033,$A$2:$A1033,A1033)</f>
        <v>10435</v>
      </c>
    </row>
    <row r="1034" spans="1:3" x14ac:dyDescent="0.3">
      <c r="A1034" t="s">
        <v>7676</v>
      </c>
      <c r="B1034">
        <v>810</v>
      </c>
      <c r="C1034">
        <f>SUMIFS($B$2:$B1034,$A$2:$A1034,A1034)</f>
        <v>3723</v>
      </c>
    </row>
    <row r="1035" spans="1:3" x14ac:dyDescent="0.3">
      <c r="A1035" t="s">
        <v>7703</v>
      </c>
      <c r="B1035">
        <v>182</v>
      </c>
      <c r="C1035">
        <f>SUMIFS($B$2:$B1035,$A$2:$A1035,A1035)</f>
        <v>182</v>
      </c>
    </row>
    <row r="1036" spans="1:3" x14ac:dyDescent="0.3">
      <c r="A1036" t="s">
        <v>7413</v>
      </c>
      <c r="B1036">
        <v>138</v>
      </c>
      <c r="C1036">
        <f>SUMIFS($B$2:$B1036,$A$2:$A1036,A1036)</f>
        <v>3472</v>
      </c>
    </row>
    <row r="1037" spans="1:3" x14ac:dyDescent="0.3">
      <c r="A1037" t="s">
        <v>7439</v>
      </c>
      <c r="B1037">
        <v>3620</v>
      </c>
      <c r="C1037">
        <f>SUMIFS($B$2:$B1037,$A$2:$A1037,A1037)</f>
        <v>6697</v>
      </c>
    </row>
    <row r="1038" spans="1:3" x14ac:dyDescent="0.3">
      <c r="A1038" t="s">
        <v>7248</v>
      </c>
      <c r="B1038">
        <v>22</v>
      </c>
      <c r="C1038">
        <f>SUMIFS($B$2:$B1038,$A$2:$A1038,A1038)</f>
        <v>1400</v>
      </c>
    </row>
    <row r="1039" spans="1:3" x14ac:dyDescent="0.3">
      <c r="A1039" t="s">
        <v>7262</v>
      </c>
      <c r="B1039">
        <v>2871</v>
      </c>
      <c r="C1039">
        <f>SUMIFS($B$2:$B1039,$A$2:$A1039,A1039)</f>
        <v>5335</v>
      </c>
    </row>
    <row r="1040" spans="1:3" x14ac:dyDescent="0.3">
      <c r="A1040" t="s">
        <v>7590</v>
      </c>
      <c r="B1040">
        <v>130</v>
      </c>
      <c r="C1040">
        <f>SUMIFS($B$2:$B1040,$A$2:$A1040,A1040)</f>
        <v>229</v>
      </c>
    </row>
    <row r="1041" spans="1:3" x14ac:dyDescent="0.3">
      <c r="A1041" t="s">
        <v>7675</v>
      </c>
      <c r="B1041">
        <v>2613</v>
      </c>
      <c r="C1041">
        <f>SUMIFS($B$2:$B1041,$A$2:$A1041,A1041)</f>
        <v>2613</v>
      </c>
    </row>
    <row r="1042" spans="1:3" x14ac:dyDescent="0.3">
      <c r="A1042" t="s">
        <v>7041</v>
      </c>
      <c r="B1042">
        <v>18</v>
      </c>
      <c r="C1042">
        <f>SUMIFS($B$2:$B1042,$A$2:$A1042,A1042)</f>
        <v>83</v>
      </c>
    </row>
    <row r="1043" spans="1:3" x14ac:dyDescent="0.3">
      <c r="A1043" t="s">
        <v>7695</v>
      </c>
      <c r="B1043">
        <v>870</v>
      </c>
      <c r="C1043">
        <f>SUMIFS($B$2:$B1043,$A$2:$A1043,A1043)</f>
        <v>1830</v>
      </c>
    </row>
    <row r="1044" spans="1:3" x14ac:dyDescent="0.3">
      <c r="A1044" t="s">
        <v>7125</v>
      </c>
      <c r="B1044">
        <v>594</v>
      </c>
      <c r="C1044">
        <f>SUMIFS($B$2:$B1044,$A$2:$A1044,A1044)</f>
        <v>1403</v>
      </c>
    </row>
    <row r="1045" spans="1:3" x14ac:dyDescent="0.3">
      <c r="A1045" t="s">
        <v>7280</v>
      </c>
      <c r="B1045">
        <v>1878</v>
      </c>
      <c r="C1045">
        <f>SUMIFS($B$2:$B1045,$A$2:$A1045,A1045)</f>
        <v>1878</v>
      </c>
    </row>
    <row r="1046" spans="1:3" x14ac:dyDescent="0.3">
      <c r="A1046" t="s">
        <v>7242</v>
      </c>
      <c r="B1046">
        <v>154</v>
      </c>
      <c r="C1046">
        <f>SUMIFS($B$2:$B1046,$A$2:$A1046,A1046)</f>
        <v>154</v>
      </c>
    </row>
    <row r="1047" spans="1:3" x14ac:dyDescent="0.3">
      <c r="A1047" t="s">
        <v>7220</v>
      </c>
      <c r="B1047">
        <v>414</v>
      </c>
      <c r="C1047">
        <f>SUMIFS($B$2:$B1047,$A$2:$A1047,A1047)</f>
        <v>2780</v>
      </c>
    </row>
    <row r="1048" spans="1:3" x14ac:dyDescent="0.3">
      <c r="A1048" t="s">
        <v>7105</v>
      </c>
      <c r="B1048">
        <v>215</v>
      </c>
      <c r="C1048">
        <f>SUMIFS($B$2:$B1048,$A$2:$A1048,A1048)</f>
        <v>1440</v>
      </c>
    </row>
    <row r="1049" spans="1:3" x14ac:dyDescent="0.3">
      <c r="A1049" t="s">
        <v>7695</v>
      </c>
      <c r="B1049">
        <v>390</v>
      </c>
      <c r="C1049">
        <f>SUMIFS($B$2:$B1049,$A$2:$A1049,A1049)</f>
        <v>2220</v>
      </c>
    </row>
    <row r="1050" spans="1:3" x14ac:dyDescent="0.3">
      <c r="A1050" t="s">
        <v>7282</v>
      </c>
      <c r="B1050">
        <v>166</v>
      </c>
      <c r="C1050">
        <f>SUMIFS($B$2:$B1050,$A$2:$A1050,A1050)</f>
        <v>4541</v>
      </c>
    </row>
    <row r="1051" spans="1:3" x14ac:dyDescent="0.3">
      <c r="A1051" t="s">
        <v>7435</v>
      </c>
      <c r="B1051">
        <v>372</v>
      </c>
      <c r="C1051">
        <f>SUMIFS($B$2:$B1051,$A$2:$A1051,A1051)</f>
        <v>372</v>
      </c>
    </row>
    <row r="1052" spans="1:3" x14ac:dyDescent="0.3">
      <c r="A1052" t="s">
        <v>6967</v>
      </c>
      <c r="B1052">
        <v>727</v>
      </c>
      <c r="C1052">
        <f>SUMIFS($B$2:$B1052,$A$2:$A1052,A1052)</f>
        <v>852</v>
      </c>
    </row>
    <row r="1053" spans="1:3" x14ac:dyDescent="0.3">
      <c r="A1053" t="s">
        <v>7283</v>
      </c>
      <c r="B1053">
        <v>260</v>
      </c>
      <c r="C1053">
        <f>SUMIFS($B$2:$B1053,$A$2:$A1053,A1053)</f>
        <v>260</v>
      </c>
    </row>
    <row r="1054" spans="1:3" x14ac:dyDescent="0.3">
      <c r="A1054" t="s">
        <v>7284</v>
      </c>
      <c r="B1054">
        <v>223</v>
      </c>
      <c r="C1054">
        <f>SUMIFS($B$2:$B1054,$A$2:$A1054,A1054)</f>
        <v>223</v>
      </c>
    </row>
    <row r="1055" spans="1:3" x14ac:dyDescent="0.3">
      <c r="A1055" t="s">
        <v>7022</v>
      </c>
      <c r="B1055">
        <v>252</v>
      </c>
      <c r="C1055">
        <f>SUMIFS($B$2:$B1055,$A$2:$A1055,A1055)</f>
        <v>1459</v>
      </c>
    </row>
    <row r="1056" spans="1:3" x14ac:dyDescent="0.3">
      <c r="A1056" t="s">
        <v>7231</v>
      </c>
      <c r="B1056">
        <v>56</v>
      </c>
      <c r="C1056">
        <f>SUMIFS($B$2:$B1056,$A$2:$A1056,A1056)</f>
        <v>5054</v>
      </c>
    </row>
    <row r="1057" spans="1:3" x14ac:dyDescent="0.3">
      <c r="A1057" t="s">
        <v>7124</v>
      </c>
      <c r="B1057">
        <v>542</v>
      </c>
      <c r="C1057">
        <f>SUMIFS($B$2:$B1057,$A$2:$A1057,A1057)</f>
        <v>783</v>
      </c>
    </row>
    <row r="1058" spans="1:3" x14ac:dyDescent="0.3">
      <c r="A1058" t="s">
        <v>7162</v>
      </c>
      <c r="B1058">
        <v>42</v>
      </c>
      <c r="C1058">
        <f>SUMIFS($B$2:$B1058,$A$2:$A1058,A1058)</f>
        <v>854</v>
      </c>
    </row>
    <row r="1059" spans="1:3" x14ac:dyDescent="0.3">
      <c r="A1059" t="s">
        <v>7285</v>
      </c>
      <c r="B1059">
        <v>368</v>
      </c>
      <c r="C1059">
        <f>SUMIFS($B$2:$B1059,$A$2:$A1059,A1059)</f>
        <v>368</v>
      </c>
    </row>
    <row r="1060" spans="1:3" x14ac:dyDescent="0.3">
      <c r="A1060" t="s">
        <v>7286</v>
      </c>
      <c r="B1060">
        <v>126</v>
      </c>
      <c r="C1060">
        <f>SUMIFS($B$2:$B1060,$A$2:$A1060,A1060)</f>
        <v>126</v>
      </c>
    </row>
    <row r="1061" spans="1:3" x14ac:dyDescent="0.3">
      <c r="A1061" t="s">
        <v>7287</v>
      </c>
      <c r="B1061">
        <v>489</v>
      </c>
      <c r="C1061">
        <f>SUMIFS($B$2:$B1061,$A$2:$A1061,A1061)</f>
        <v>2016</v>
      </c>
    </row>
    <row r="1062" spans="1:3" x14ac:dyDescent="0.3">
      <c r="A1062" t="s">
        <v>7213</v>
      </c>
      <c r="B1062">
        <v>792</v>
      </c>
      <c r="C1062">
        <f>SUMIFS($B$2:$B1062,$A$2:$A1062,A1062)</f>
        <v>936</v>
      </c>
    </row>
    <row r="1063" spans="1:3" x14ac:dyDescent="0.3">
      <c r="A1063" t="s">
        <v>6997</v>
      </c>
      <c r="B1063">
        <v>5193</v>
      </c>
      <c r="C1063">
        <f>SUMIFS($B$2:$B1063,$A$2:$A1063,A1063)</f>
        <v>5773</v>
      </c>
    </row>
    <row r="1064" spans="1:3" x14ac:dyDescent="0.3">
      <c r="A1064" t="s">
        <v>7165</v>
      </c>
      <c r="B1064">
        <v>1830</v>
      </c>
      <c r="C1064">
        <f>SUMIFS($B$2:$B1064,$A$2:$A1064,A1064)</f>
        <v>2067</v>
      </c>
    </row>
    <row r="1065" spans="1:3" x14ac:dyDescent="0.3">
      <c r="A1065" t="s">
        <v>7533</v>
      </c>
      <c r="B1065">
        <v>1200</v>
      </c>
      <c r="C1065">
        <f>SUMIFS($B$2:$B1065,$A$2:$A1065,A1065)</f>
        <v>1728</v>
      </c>
    </row>
    <row r="1066" spans="1:3" x14ac:dyDescent="0.3">
      <c r="A1066" s="1" t="s">
        <v>7611</v>
      </c>
      <c r="B1066">
        <v>-10000</v>
      </c>
      <c r="C1066">
        <f>SUMIFS($B$2:$B1066,$A$2:$A1066,A1066)</f>
        <v>6126</v>
      </c>
    </row>
    <row r="1067" spans="1:3" x14ac:dyDescent="0.3">
      <c r="A1067" t="s">
        <v>7703</v>
      </c>
      <c r="B1067">
        <v>230</v>
      </c>
      <c r="C1067">
        <f>SUMIFS($B$2:$B1067,$A$2:$A1067,A1067)</f>
        <v>412</v>
      </c>
    </row>
    <row r="1068" spans="1:3" x14ac:dyDescent="0.3">
      <c r="A1068" t="s">
        <v>7114</v>
      </c>
      <c r="B1068">
        <v>3160</v>
      </c>
      <c r="C1068">
        <f>SUMIFS($B$2:$B1068,$A$2:$A1068,A1068)</f>
        <v>5148</v>
      </c>
    </row>
    <row r="1069" spans="1:3" x14ac:dyDescent="0.3">
      <c r="A1069" t="s">
        <v>7257</v>
      </c>
      <c r="B1069">
        <v>36</v>
      </c>
      <c r="C1069">
        <f>SUMIFS($B$2:$B1069,$A$2:$A1069,A1069)</f>
        <v>225</v>
      </c>
    </row>
    <row r="1070" spans="1:3" x14ac:dyDescent="0.3">
      <c r="A1070" t="s">
        <v>7290</v>
      </c>
      <c r="B1070">
        <v>3444</v>
      </c>
      <c r="C1070">
        <f>SUMIFS($B$2:$B1070,$A$2:$A1070,A1070)</f>
        <v>3444</v>
      </c>
    </row>
    <row r="1071" spans="1:3" x14ac:dyDescent="0.3">
      <c r="A1071" t="s">
        <v>7676</v>
      </c>
      <c r="B1071">
        <v>66</v>
      </c>
      <c r="C1071">
        <f>SUMIFS($B$2:$B1071,$A$2:$A1071,A1071)</f>
        <v>3789</v>
      </c>
    </row>
    <row r="1072" spans="1:3" x14ac:dyDescent="0.3">
      <c r="A1072" t="s">
        <v>7481</v>
      </c>
      <c r="B1072">
        <v>306</v>
      </c>
      <c r="C1072">
        <f>SUMIFS($B$2:$B1072,$A$2:$A1072,A1072)</f>
        <v>306</v>
      </c>
    </row>
    <row r="1073" spans="1:3" x14ac:dyDescent="0.3">
      <c r="A1073" t="s">
        <v>7122</v>
      </c>
      <c r="B1073">
        <v>102</v>
      </c>
      <c r="C1073">
        <f>SUMIFS($B$2:$B1073,$A$2:$A1073,A1073)</f>
        <v>2088</v>
      </c>
    </row>
    <row r="1074" spans="1:3" x14ac:dyDescent="0.3">
      <c r="A1074" t="s">
        <v>7162</v>
      </c>
      <c r="B1074">
        <v>1800</v>
      </c>
      <c r="C1074">
        <f>SUMIFS($B$2:$B1074,$A$2:$A1074,A1074)</f>
        <v>2654</v>
      </c>
    </row>
    <row r="1075" spans="1:3" x14ac:dyDescent="0.3">
      <c r="A1075" t="s">
        <v>7169</v>
      </c>
      <c r="B1075">
        <v>1101</v>
      </c>
      <c r="C1075">
        <f>SUMIFS($B$2:$B1075,$A$2:$A1075,A1075)</f>
        <v>2994</v>
      </c>
    </row>
    <row r="1076" spans="1:3" x14ac:dyDescent="0.3">
      <c r="A1076" t="s">
        <v>7109</v>
      </c>
      <c r="B1076">
        <v>927</v>
      </c>
      <c r="C1076">
        <f>SUMIFS($B$2:$B1076,$A$2:$A1076,A1076)</f>
        <v>1419</v>
      </c>
    </row>
    <row r="1077" spans="1:3" x14ac:dyDescent="0.3">
      <c r="A1077" t="s">
        <v>7066</v>
      </c>
      <c r="B1077">
        <v>450</v>
      </c>
      <c r="C1077">
        <f>SUMIFS($B$2:$B1077,$A$2:$A1077,A1077)</f>
        <v>2779</v>
      </c>
    </row>
    <row r="1078" spans="1:3" x14ac:dyDescent="0.3">
      <c r="A1078" t="s">
        <v>7067</v>
      </c>
      <c r="B1078">
        <v>463</v>
      </c>
      <c r="C1078">
        <f>SUMIFS($B$2:$B1078,$A$2:$A1078,A1078)</f>
        <v>3713</v>
      </c>
    </row>
    <row r="1079" spans="1:3" x14ac:dyDescent="0.3">
      <c r="A1079" t="s">
        <v>6981</v>
      </c>
      <c r="B1079">
        <v>300</v>
      </c>
      <c r="C1079">
        <f>SUMIFS($B$2:$B1079,$A$2:$A1079,A1079)</f>
        <v>2743</v>
      </c>
    </row>
    <row r="1080" spans="1:3" x14ac:dyDescent="0.3">
      <c r="A1080" t="s">
        <v>7292</v>
      </c>
      <c r="B1080">
        <v>873</v>
      </c>
      <c r="C1080">
        <f>SUMIFS($B$2:$B1080,$A$2:$A1080,A1080)</f>
        <v>873</v>
      </c>
    </row>
    <row r="1081" spans="1:3" x14ac:dyDescent="0.3">
      <c r="A1081" t="s">
        <v>7706</v>
      </c>
      <c r="B1081">
        <v>220</v>
      </c>
      <c r="C1081">
        <f>SUMIFS($B$2:$B1081,$A$2:$A1081,A1081)</f>
        <v>268</v>
      </c>
    </row>
    <row r="1082" spans="1:3" x14ac:dyDescent="0.3">
      <c r="A1082" t="s">
        <v>7727</v>
      </c>
      <c r="B1082">
        <v>315</v>
      </c>
      <c r="C1082">
        <f>SUMIFS($B$2:$B1082,$A$2:$A1082,A1082)</f>
        <v>1965</v>
      </c>
    </row>
    <row r="1083" spans="1:3" x14ac:dyDescent="0.3">
      <c r="A1083" t="s">
        <v>7293</v>
      </c>
      <c r="B1083">
        <v>172</v>
      </c>
      <c r="C1083">
        <f>SUMIFS($B$2:$B1083,$A$2:$A1083,A1083)</f>
        <v>172</v>
      </c>
    </row>
    <row r="1084" spans="1:3" x14ac:dyDescent="0.3">
      <c r="A1084" t="s">
        <v>7036</v>
      </c>
      <c r="B1084">
        <v>32</v>
      </c>
      <c r="C1084">
        <f>SUMIFS($B$2:$B1084,$A$2:$A1084,A1084)</f>
        <v>96</v>
      </c>
    </row>
    <row r="1085" spans="1:3" x14ac:dyDescent="0.3">
      <c r="A1085" t="s">
        <v>7638</v>
      </c>
      <c r="B1085">
        <v>5696</v>
      </c>
      <c r="C1085">
        <f>SUMIFS($B$2:$B1085,$A$2:$A1085,A1085)</f>
        <v>5725</v>
      </c>
    </row>
    <row r="1086" spans="1:3" x14ac:dyDescent="0.3">
      <c r="A1086" t="s">
        <v>7183</v>
      </c>
      <c r="B1086">
        <v>43</v>
      </c>
      <c r="C1086">
        <f>SUMIFS($B$2:$B1086,$A$2:$A1086,A1086)</f>
        <v>275</v>
      </c>
    </row>
    <row r="1087" spans="1:3" x14ac:dyDescent="0.3">
      <c r="A1087" t="s">
        <v>6968</v>
      </c>
      <c r="B1087">
        <v>321</v>
      </c>
      <c r="C1087">
        <f>SUMIFS($B$2:$B1087,$A$2:$A1087,A1087)</f>
        <v>407</v>
      </c>
    </row>
    <row r="1088" spans="1:3" x14ac:dyDescent="0.3">
      <c r="A1088" t="s">
        <v>6932</v>
      </c>
      <c r="B1088">
        <v>510</v>
      </c>
      <c r="C1088">
        <f>SUMIFS($B$2:$B1088,$A$2:$A1088,A1088)</f>
        <v>9960</v>
      </c>
    </row>
    <row r="1089" spans="1:3" x14ac:dyDescent="0.3">
      <c r="A1089" t="s">
        <v>7467</v>
      </c>
      <c r="B1089">
        <v>1979</v>
      </c>
      <c r="C1089">
        <f>SUMIFS($B$2:$B1089,$A$2:$A1089,A1089)</f>
        <v>3712</v>
      </c>
    </row>
    <row r="1090" spans="1:3" x14ac:dyDescent="0.3">
      <c r="A1090" t="s">
        <v>7294</v>
      </c>
      <c r="B1090">
        <v>1683</v>
      </c>
      <c r="C1090">
        <f>SUMIFS($B$2:$B1090,$A$2:$A1090,A1090)</f>
        <v>1683</v>
      </c>
    </row>
    <row r="1091" spans="1:3" x14ac:dyDescent="0.3">
      <c r="A1091" t="s">
        <v>7545</v>
      </c>
      <c r="B1091">
        <v>90</v>
      </c>
      <c r="C1091">
        <f>SUMIFS($B$2:$B1091,$A$2:$A1091,A1091)</f>
        <v>3945</v>
      </c>
    </row>
    <row r="1092" spans="1:3" x14ac:dyDescent="0.3">
      <c r="A1092" t="s">
        <v>7246</v>
      </c>
      <c r="B1092">
        <v>162</v>
      </c>
      <c r="C1092">
        <f>SUMIFS($B$2:$B1092,$A$2:$A1092,A1092)</f>
        <v>1850</v>
      </c>
    </row>
    <row r="1093" spans="1:3" x14ac:dyDescent="0.3">
      <c r="A1093" t="s">
        <v>7703</v>
      </c>
      <c r="B1093">
        <v>126</v>
      </c>
      <c r="C1093">
        <f>SUMIFS($B$2:$B1093,$A$2:$A1093,A1093)</f>
        <v>538</v>
      </c>
    </row>
    <row r="1094" spans="1:3" x14ac:dyDescent="0.3">
      <c r="A1094" t="s">
        <v>7235</v>
      </c>
      <c r="B1094">
        <v>413</v>
      </c>
      <c r="C1094">
        <f>SUMIFS($B$2:$B1094,$A$2:$A1094,A1094)</f>
        <v>10848</v>
      </c>
    </row>
    <row r="1095" spans="1:3" x14ac:dyDescent="0.3">
      <c r="A1095" t="s">
        <v>7298</v>
      </c>
      <c r="B1095">
        <v>4346</v>
      </c>
      <c r="C1095">
        <f>SUMIFS($B$2:$B1095,$A$2:$A1095,A1095)</f>
        <v>4599</v>
      </c>
    </row>
    <row r="1096" spans="1:3" x14ac:dyDescent="0.3">
      <c r="A1096" t="s">
        <v>7299</v>
      </c>
      <c r="B1096">
        <v>264</v>
      </c>
      <c r="C1096">
        <f>SUMIFS($B$2:$B1096,$A$2:$A1096,A1096)</f>
        <v>264</v>
      </c>
    </row>
    <row r="1097" spans="1:3" x14ac:dyDescent="0.3">
      <c r="A1097" t="s">
        <v>7628</v>
      </c>
      <c r="B1097">
        <v>167</v>
      </c>
      <c r="C1097">
        <f>SUMIFS($B$2:$B1097,$A$2:$A1097,A1097)</f>
        <v>3321</v>
      </c>
    </row>
    <row r="1098" spans="1:3" x14ac:dyDescent="0.3">
      <c r="A1098" t="s">
        <v>7225</v>
      </c>
      <c r="B1098">
        <v>1949</v>
      </c>
      <c r="C1098">
        <f>SUMIFS($B$2:$B1098,$A$2:$A1098,A1098)</f>
        <v>3239</v>
      </c>
    </row>
    <row r="1099" spans="1:3" x14ac:dyDescent="0.3">
      <c r="A1099" t="s">
        <v>7666</v>
      </c>
      <c r="B1099">
        <v>90</v>
      </c>
      <c r="C1099">
        <f>SUMIFS($B$2:$B1099,$A$2:$A1099,A1099)</f>
        <v>222</v>
      </c>
    </row>
    <row r="1100" spans="1:3" x14ac:dyDescent="0.3">
      <c r="A1100" t="s">
        <v>6977</v>
      </c>
      <c r="B1100">
        <v>1253</v>
      </c>
      <c r="C1100">
        <f>SUMIFS($B$2:$B1100,$A$2:$A1100,A1100)</f>
        <v>2595</v>
      </c>
    </row>
    <row r="1101" spans="1:3" x14ac:dyDescent="0.3">
      <c r="A1101" t="s">
        <v>7481</v>
      </c>
      <c r="B1101">
        <v>588</v>
      </c>
      <c r="C1101">
        <f>SUMIFS($B$2:$B1101,$A$2:$A1101,A1101)</f>
        <v>894</v>
      </c>
    </row>
    <row r="1102" spans="1:3" x14ac:dyDescent="0.3">
      <c r="A1102" t="s">
        <v>7022</v>
      </c>
      <c r="B1102">
        <v>291</v>
      </c>
      <c r="C1102">
        <f>SUMIFS($B$2:$B1102,$A$2:$A1102,A1102)</f>
        <v>1750</v>
      </c>
    </row>
    <row r="1103" spans="1:3" x14ac:dyDescent="0.3">
      <c r="A1103" t="s">
        <v>7700</v>
      </c>
      <c r="B1103">
        <v>864</v>
      </c>
      <c r="C1103">
        <f>SUMIFS($B$2:$B1103,$A$2:$A1103,A1103)</f>
        <v>1050</v>
      </c>
    </row>
    <row r="1104" spans="1:3" x14ac:dyDescent="0.3">
      <c r="A1104" t="s">
        <v>7138</v>
      </c>
      <c r="B1104">
        <v>725</v>
      </c>
      <c r="C1104">
        <f>SUMIFS($B$2:$B1104,$A$2:$A1104,A1104)</f>
        <v>8870</v>
      </c>
    </row>
    <row r="1105" spans="1:3" x14ac:dyDescent="0.3">
      <c r="A1105" t="s">
        <v>7435</v>
      </c>
      <c r="B1105">
        <v>485</v>
      </c>
      <c r="C1105">
        <f>SUMIFS($B$2:$B1105,$A$2:$A1105,A1105)</f>
        <v>857</v>
      </c>
    </row>
    <row r="1106" spans="1:3" x14ac:dyDescent="0.3">
      <c r="A1106" t="s">
        <v>7300</v>
      </c>
      <c r="B1106">
        <v>92</v>
      </c>
      <c r="C1106">
        <f>SUMIFS($B$2:$B1106,$A$2:$A1106,A1106)</f>
        <v>92</v>
      </c>
    </row>
    <row r="1107" spans="1:3" x14ac:dyDescent="0.3">
      <c r="A1107" t="s">
        <v>7720</v>
      </c>
      <c r="B1107">
        <v>100</v>
      </c>
      <c r="C1107">
        <f>SUMIFS($B$2:$B1107,$A$2:$A1107,A1107)</f>
        <v>100</v>
      </c>
    </row>
    <row r="1108" spans="1:3" x14ac:dyDescent="0.3">
      <c r="A1108" t="s">
        <v>7168</v>
      </c>
      <c r="B1108">
        <v>242</v>
      </c>
      <c r="C1108">
        <f>SUMIFS($B$2:$B1108,$A$2:$A1108,A1108)</f>
        <v>670</v>
      </c>
    </row>
    <row r="1109" spans="1:3" x14ac:dyDescent="0.3">
      <c r="A1109" t="s">
        <v>7134</v>
      </c>
      <c r="B1109">
        <v>627</v>
      </c>
      <c r="C1109">
        <f>SUMIFS($B$2:$B1109,$A$2:$A1109,A1109)</f>
        <v>2809</v>
      </c>
    </row>
    <row r="1110" spans="1:3" x14ac:dyDescent="0.3">
      <c r="A1110" t="s">
        <v>7301</v>
      </c>
      <c r="B1110">
        <v>479</v>
      </c>
      <c r="C1110">
        <f>SUMIFS($B$2:$B1110,$A$2:$A1110,A1110)</f>
        <v>479</v>
      </c>
    </row>
    <row r="1111" spans="1:3" x14ac:dyDescent="0.3">
      <c r="A1111" t="s">
        <v>7383</v>
      </c>
      <c r="B1111">
        <v>142</v>
      </c>
      <c r="C1111">
        <f>SUMIFS($B$2:$B1111,$A$2:$A1111,A1111)</f>
        <v>142</v>
      </c>
    </row>
    <row r="1112" spans="1:3" x14ac:dyDescent="0.3">
      <c r="A1112" t="s">
        <v>7212</v>
      </c>
      <c r="B1112">
        <v>536</v>
      </c>
      <c r="C1112">
        <f>SUMIFS($B$2:$B1112,$A$2:$A1112,A1112)</f>
        <v>536</v>
      </c>
    </row>
    <row r="1113" spans="1:3" x14ac:dyDescent="0.3">
      <c r="A1113" t="s">
        <v>7302</v>
      </c>
      <c r="B1113">
        <v>405</v>
      </c>
      <c r="C1113">
        <f>SUMIFS($B$2:$B1113,$A$2:$A1113,A1113)</f>
        <v>405</v>
      </c>
    </row>
    <row r="1114" spans="1:3" x14ac:dyDescent="0.3">
      <c r="A1114" t="s">
        <v>7303</v>
      </c>
      <c r="B1114">
        <v>504</v>
      </c>
      <c r="C1114">
        <f>SUMIFS($B$2:$B1114,$A$2:$A1114,A1114)</f>
        <v>1058</v>
      </c>
    </row>
    <row r="1115" spans="1:3" x14ac:dyDescent="0.3">
      <c r="A1115" t="s">
        <v>7059</v>
      </c>
      <c r="B1115">
        <v>4104</v>
      </c>
      <c r="C1115">
        <f>SUMIFS($B$2:$B1115,$A$2:$A1115,A1115)</f>
        <v>6904</v>
      </c>
    </row>
    <row r="1116" spans="1:3" x14ac:dyDescent="0.3">
      <c r="A1116" t="s">
        <v>7348</v>
      </c>
      <c r="B1116">
        <v>709</v>
      </c>
      <c r="C1116">
        <f>SUMIFS($B$2:$B1116,$A$2:$A1116,A1116)</f>
        <v>709</v>
      </c>
    </row>
    <row r="1117" spans="1:3" x14ac:dyDescent="0.3">
      <c r="A1117" t="s">
        <v>6981</v>
      </c>
      <c r="B1117">
        <v>1371</v>
      </c>
      <c r="C1117">
        <f>SUMIFS($B$2:$B1117,$A$2:$A1117,A1117)</f>
        <v>4114</v>
      </c>
    </row>
    <row r="1118" spans="1:3" x14ac:dyDescent="0.3">
      <c r="A1118" t="s">
        <v>7304</v>
      </c>
      <c r="B1118">
        <v>188</v>
      </c>
      <c r="C1118">
        <f>SUMIFS($B$2:$B1118,$A$2:$A1118,A1118)</f>
        <v>188</v>
      </c>
    </row>
    <row r="1119" spans="1:3" x14ac:dyDescent="0.3">
      <c r="A1119" t="s">
        <v>6928</v>
      </c>
      <c r="B1119">
        <v>496</v>
      </c>
      <c r="C1119">
        <f>SUMIFS($B$2:$B1119,$A$2:$A1119,A1119)</f>
        <v>5045</v>
      </c>
    </row>
    <row r="1120" spans="1:3" x14ac:dyDescent="0.3">
      <c r="A1120" t="s">
        <v>7306</v>
      </c>
      <c r="B1120">
        <v>213</v>
      </c>
      <c r="C1120">
        <f>SUMIFS($B$2:$B1120,$A$2:$A1120,A1120)</f>
        <v>213</v>
      </c>
    </row>
    <row r="1121" spans="1:3" x14ac:dyDescent="0.3">
      <c r="A1121" t="s">
        <v>7209</v>
      </c>
      <c r="B1121">
        <v>2356</v>
      </c>
      <c r="C1121">
        <f>SUMIFS($B$2:$B1121,$A$2:$A1121,A1121)</f>
        <v>2476</v>
      </c>
    </row>
    <row r="1122" spans="1:3" x14ac:dyDescent="0.3">
      <c r="A1122" t="s">
        <v>7413</v>
      </c>
      <c r="B1122">
        <v>589</v>
      </c>
      <c r="C1122">
        <f>SUMIFS($B$2:$B1122,$A$2:$A1122,A1122)</f>
        <v>4061</v>
      </c>
    </row>
    <row r="1123" spans="1:3" x14ac:dyDescent="0.3">
      <c r="A1123" t="s">
        <v>7022</v>
      </c>
      <c r="B1123">
        <v>35</v>
      </c>
      <c r="C1123">
        <f>SUMIFS($B$2:$B1123,$A$2:$A1123,A1123)</f>
        <v>1785</v>
      </c>
    </row>
    <row r="1124" spans="1:3" x14ac:dyDescent="0.3">
      <c r="A1124" t="s">
        <v>7307</v>
      </c>
      <c r="B1124">
        <v>321</v>
      </c>
      <c r="C1124">
        <f>SUMIFS($B$2:$B1124,$A$2:$A1124,A1124)</f>
        <v>321</v>
      </c>
    </row>
    <row r="1125" spans="1:3" x14ac:dyDescent="0.3">
      <c r="A1125" t="s">
        <v>7101</v>
      </c>
      <c r="B1125">
        <v>10</v>
      </c>
      <c r="C1125">
        <f>SUMIFS($B$2:$B1125,$A$2:$A1125,A1125)</f>
        <v>7417</v>
      </c>
    </row>
    <row r="1126" spans="1:3" x14ac:dyDescent="0.3">
      <c r="A1126" t="s">
        <v>7308</v>
      </c>
      <c r="B1126">
        <v>400</v>
      </c>
      <c r="C1126">
        <f>SUMIFS($B$2:$B1126,$A$2:$A1126,A1126)</f>
        <v>2157</v>
      </c>
    </row>
    <row r="1127" spans="1:3" x14ac:dyDescent="0.3">
      <c r="A1127" t="s">
        <v>7590</v>
      </c>
      <c r="B1127">
        <v>1326</v>
      </c>
      <c r="C1127">
        <f>SUMIFS($B$2:$B1127,$A$2:$A1127,A1127)</f>
        <v>1555</v>
      </c>
    </row>
    <row r="1128" spans="1:3" x14ac:dyDescent="0.3">
      <c r="A1128" t="s">
        <v>7399</v>
      </c>
      <c r="B1128">
        <v>130</v>
      </c>
      <c r="C1128">
        <f>SUMIFS($B$2:$B1128,$A$2:$A1128,A1128)</f>
        <v>130</v>
      </c>
    </row>
    <row r="1129" spans="1:3" x14ac:dyDescent="0.3">
      <c r="A1129" t="s">
        <v>7442</v>
      </c>
      <c r="B1129">
        <v>88</v>
      </c>
      <c r="C1129">
        <f>SUMIFS($B$2:$B1129,$A$2:$A1129,A1129)</f>
        <v>3573</v>
      </c>
    </row>
    <row r="1130" spans="1:3" x14ac:dyDescent="0.3">
      <c r="A1130" t="s">
        <v>7709</v>
      </c>
      <c r="B1130">
        <v>92</v>
      </c>
      <c r="C1130">
        <f>SUMIFS($B$2:$B1130,$A$2:$A1130,A1130)</f>
        <v>92</v>
      </c>
    </row>
    <row r="1131" spans="1:3" x14ac:dyDescent="0.3">
      <c r="A1131" t="s">
        <v>7119</v>
      </c>
      <c r="B1131">
        <v>536</v>
      </c>
      <c r="C1131">
        <f>SUMIFS($B$2:$B1131,$A$2:$A1131,A1131)</f>
        <v>7769</v>
      </c>
    </row>
    <row r="1132" spans="1:3" x14ac:dyDescent="0.3">
      <c r="A1132" t="s">
        <v>7036</v>
      </c>
      <c r="B1132">
        <v>3378</v>
      </c>
      <c r="C1132">
        <f>SUMIFS($B$2:$B1132,$A$2:$A1132,A1132)</f>
        <v>3474</v>
      </c>
    </row>
    <row r="1133" spans="1:3" x14ac:dyDescent="0.3">
      <c r="A1133" t="s">
        <v>7252</v>
      </c>
      <c r="B1133">
        <v>164</v>
      </c>
      <c r="C1133">
        <f>SUMIFS($B$2:$B1133,$A$2:$A1133,A1133)</f>
        <v>164</v>
      </c>
    </row>
    <row r="1134" spans="1:3" x14ac:dyDescent="0.3">
      <c r="A1134" t="s">
        <v>7650</v>
      </c>
      <c r="B1134">
        <v>11025</v>
      </c>
      <c r="C1134">
        <f>SUMIFS($B$2:$B1134,$A$2:$A1134,A1134)</f>
        <v>12203</v>
      </c>
    </row>
    <row r="1135" spans="1:3" x14ac:dyDescent="0.3">
      <c r="A1135" t="s">
        <v>7053</v>
      </c>
      <c r="B1135">
        <v>243</v>
      </c>
      <c r="C1135">
        <f>SUMIFS($B$2:$B1135,$A$2:$A1135,A1135)</f>
        <v>2633</v>
      </c>
    </row>
    <row r="1136" spans="1:3" x14ac:dyDescent="0.3">
      <c r="A1136" t="s">
        <v>7291</v>
      </c>
      <c r="B1136">
        <v>47</v>
      </c>
      <c r="C1136">
        <f>SUMIFS($B$2:$B1136,$A$2:$A1136,A1136)</f>
        <v>47</v>
      </c>
    </row>
    <row r="1137" spans="1:3" x14ac:dyDescent="0.3">
      <c r="A1137" t="s">
        <v>7299</v>
      </c>
      <c r="B1137">
        <v>68</v>
      </c>
      <c r="C1137">
        <f>SUMIFS($B$2:$B1137,$A$2:$A1137,A1137)</f>
        <v>332</v>
      </c>
    </row>
    <row r="1138" spans="1:3" x14ac:dyDescent="0.3">
      <c r="A1138" t="s">
        <v>7053</v>
      </c>
      <c r="B1138">
        <v>78</v>
      </c>
      <c r="C1138">
        <f>SUMIFS($B$2:$B1138,$A$2:$A1138,A1138)</f>
        <v>2711</v>
      </c>
    </row>
    <row r="1139" spans="1:3" x14ac:dyDescent="0.3">
      <c r="A1139" t="s">
        <v>7433</v>
      </c>
      <c r="B1139">
        <v>204</v>
      </c>
      <c r="C1139">
        <f>SUMIFS($B$2:$B1139,$A$2:$A1139,A1139)</f>
        <v>447</v>
      </c>
    </row>
    <row r="1140" spans="1:3" x14ac:dyDescent="0.3">
      <c r="A1140" t="s">
        <v>7386</v>
      </c>
      <c r="B1140">
        <v>28</v>
      </c>
      <c r="C1140">
        <f>SUMIFS($B$2:$B1140,$A$2:$A1140,A1140)</f>
        <v>2038</v>
      </c>
    </row>
    <row r="1141" spans="1:3" x14ac:dyDescent="0.3">
      <c r="A1141" t="s">
        <v>7310</v>
      </c>
      <c r="B1141">
        <v>807</v>
      </c>
      <c r="C1141">
        <f>SUMIFS($B$2:$B1141,$A$2:$A1141,A1141)</f>
        <v>807</v>
      </c>
    </row>
    <row r="1142" spans="1:3" x14ac:dyDescent="0.3">
      <c r="A1142" t="s">
        <v>7311</v>
      </c>
      <c r="B1142">
        <v>36</v>
      </c>
      <c r="C1142">
        <f>SUMIFS($B$2:$B1142,$A$2:$A1142,A1142)</f>
        <v>1036</v>
      </c>
    </row>
    <row r="1143" spans="1:3" x14ac:dyDescent="0.3">
      <c r="A1143" t="s">
        <v>7312</v>
      </c>
      <c r="B1143">
        <v>138</v>
      </c>
      <c r="C1143">
        <f>SUMIFS($B$2:$B1143,$A$2:$A1143,A1143)</f>
        <v>138</v>
      </c>
    </row>
    <row r="1144" spans="1:3" x14ac:dyDescent="0.3">
      <c r="A1144" t="s">
        <v>7373</v>
      </c>
      <c r="B1144">
        <v>67</v>
      </c>
      <c r="C1144">
        <f>SUMIFS($B$2:$B1144,$A$2:$A1144,A1144)</f>
        <v>1587</v>
      </c>
    </row>
    <row r="1145" spans="1:3" x14ac:dyDescent="0.3">
      <c r="A1145" t="s">
        <v>7022</v>
      </c>
      <c r="B1145">
        <v>1054</v>
      </c>
      <c r="C1145">
        <f>SUMIFS($B$2:$B1145,$A$2:$A1145,A1145)</f>
        <v>2839</v>
      </c>
    </row>
    <row r="1146" spans="1:3" x14ac:dyDescent="0.3">
      <c r="A1146" t="s">
        <v>7706</v>
      </c>
      <c r="B1146">
        <v>570</v>
      </c>
      <c r="C1146">
        <f>SUMIFS($B$2:$B1146,$A$2:$A1146,A1146)</f>
        <v>838</v>
      </c>
    </row>
    <row r="1147" spans="1:3" x14ac:dyDescent="0.3">
      <c r="A1147" t="s">
        <v>7313</v>
      </c>
      <c r="B1147">
        <v>3708</v>
      </c>
      <c r="C1147">
        <f>SUMIFS($B$2:$B1147,$A$2:$A1147,A1147)</f>
        <v>3882</v>
      </c>
    </row>
    <row r="1148" spans="1:3" x14ac:dyDescent="0.3">
      <c r="A1148" t="s">
        <v>7730</v>
      </c>
      <c r="B1148">
        <v>86</v>
      </c>
      <c r="C1148">
        <f>SUMIFS($B$2:$B1148,$A$2:$A1148,A1148)</f>
        <v>86</v>
      </c>
    </row>
    <row r="1149" spans="1:3" x14ac:dyDescent="0.3">
      <c r="A1149" t="s">
        <v>7729</v>
      </c>
      <c r="B1149">
        <v>90</v>
      </c>
      <c r="C1149">
        <f>SUMIFS($B$2:$B1149,$A$2:$A1149,A1149)</f>
        <v>765</v>
      </c>
    </row>
    <row r="1150" spans="1:3" x14ac:dyDescent="0.3">
      <c r="A1150" t="s">
        <v>7248</v>
      </c>
      <c r="B1150">
        <v>1276</v>
      </c>
      <c r="C1150">
        <f>SUMIFS($B$2:$B1150,$A$2:$A1150,A1150)</f>
        <v>2676</v>
      </c>
    </row>
    <row r="1151" spans="1:3" x14ac:dyDescent="0.3">
      <c r="A1151" t="s">
        <v>7314</v>
      </c>
      <c r="B1151">
        <v>990</v>
      </c>
      <c r="C1151">
        <f>SUMIFS($B$2:$B1151,$A$2:$A1151,A1151)</f>
        <v>1575</v>
      </c>
    </row>
    <row r="1152" spans="1:3" x14ac:dyDescent="0.3">
      <c r="A1152" t="s">
        <v>7629</v>
      </c>
      <c r="B1152">
        <v>156</v>
      </c>
      <c r="C1152">
        <f>SUMIFS($B$2:$B1152,$A$2:$A1152,A1152)</f>
        <v>2782</v>
      </c>
    </row>
    <row r="1153" spans="1:3" x14ac:dyDescent="0.3">
      <c r="A1153" t="s">
        <v>7315</v>
      </c>
      <c r="B1153">
        <v>178</v>
      </c>
      <c r="C1153">
        <f>SUMIFS($B$2:$B1153,$A$2:$A1153,A1153)</f>
        <v>178</v>
      </c>
    </row>
    <row r="1154" spans="1:3" x14ac:dyDescent="0.3">
      <c r="A1154" t="s">
        <v>7316</v>
      </c>
      <c r="B1154">
        <v>351</v>
      </c>
      <c r="C1154">
        <f>SUMIFS($B$2:$B1154,$A$2:$A1154,A1154)</f>
        <v>351</v>
      </c>
    </row>
    <row r="1155" spans="1:3" x14ac:dyDescent="0.3">
      <c r="A1155" t="s">
        <v>7008</v>
      </c>
      <c r="B1155">
        <v>200</v>
      </c>
      <c r="C1155">
        <f>SUMIFS($B$2:$B1155,$A$2:$A1155,A1155)</f>
        <v>4127</v>
      </c>
    </row>
    <row r="1156" spans="1:3" x14ac:dyDescent="0.3">
      <c r="A1156" t="s">
        <v>7345</v>
      </c>
      <c r="B1156">
        <v>132</v>
      </c>
      <c r="C1156">
        <f>SUMIFS($B$2:$B1156,$A$2:$A1156,A1156)</f>
        <v>5065</v>
      </c>
    </row>
    <row r="1157" spans="1:3" x14ac:dyDescent="0.3">
      <c r="A1157" t="s">
        <v>7243</v>
      </c>
      <c r="B1157">
        <v>469</v>
      </c>
      <c r="C1157">
        <f>SUMIFS($B$2:$B1157,$A$2:$A1157,A1157)</f>
        <v>508</v>
      </c>
    </row>
    <row r="1158" spans="1:3" x14ac:dyDescent="0.3">
      <c r="A1158" t="s">
        <v>7078</v>
      </c>
      <c r="B1158">
        <v>843</v>
      </c>
      <c r="C1158">
        <f>SUMIFS($B$2:$B1158,$A$2:$A1158,A1158)</f>
        <v>1208</v>
      </c>
    </row>
    <row r="1159" spans="1:3" x14ac:dyDescent="0.3">
      <c r="A1159" t="s">
        <v>7062</v>
      </c>
      <c r="B1159">
        <v>58</v>
      </c>
      <c r="C1159">
        <f>SUMIFS($B$2:$B1159,$A$2:$A1159,A1159)</f>
        <v>232</v>
      </c>
    </row>
    <row r="1160" spans="1:3" x14ac:dyDescent="0.3">
      <c r="A1160" t="s">
        <v>7317</v>
      </c>
      <c r="B1160">
        <v>163</v>
      </c>
      <c r="C1160">
        <f>SUMIFS($B$2:$B1160,$A$2:$A1160,A1160)</f>
        <v>163</v>
      </c>
    </row>
    <row r="1161" spans="1:3" x14ac:dyDescent="0.3">
      <c r="A1161" t="s">
        <v>7070</v>
      </c>
      <c r="B1161">
        <v>3066</v>
      </c>
      <c r="C1161">
        <f>SUMIFS($B$2:$B1161,$A$2:$A1161,A1161)</f>
        <v>3066</v>
      </c>
    </row>
    <row r="1162" spans="1:3" x14ac:dyDescent="0.3">
      <c r="A1162" t="s">
        <v>7318</v>
      </c>
      <c r="B1162">
        <v>139</v>
      </c>
      <c r="C1162">
        <f>SUMIFS($B$2:$B1162,$A$2:$A1162,A1162)</f>
        <v>139</v>
      </c>
    </row>
    <row r="1163" spans="1:3" x14ac:dyDescent="0.3">
      <c r="A1163" t="s">
        <v>7038</v>
      </c>
      <c r="B1163">
        <v>841</v>
      </c>
      <c r="C1163">
        <f>SUMIFS($B$2:$B1163,$A$2:$A1163,A1163)</f>
        <v>2691</v>
      </c>
    </row>
    <row r="1164" spans="1:3" x14ac:dyDescent="0.3">
      <c r="A1164" t="s">
        <v>6873</v>
      </c>
      <c r="B1164">
        <v>191</v>
      </c>
      <c r="C1164">
        <f>SUMIFS($B$2:$B1164,$A$2:$A1164,A1164)</f>
        <v>8182</v>
      </c>
    </row>
    <row r="1165" spans="1:3" x14ac:dyDescent="0.3">
      <c r="A1165" t="s">
        <v>7631</v>
      </c>
      <c r="B1165">
        <v>5372</v>
      </c>
      <c r="C1165">
        <f>SUMIFS($B$2:$B1165,$A$2:$A1165,A1165)</f>
        <v>6889</v>
      </c>
    </row>
    <row r="1166" spans="1:3" x14ac:dyDescent="0.3">
      <c r="A1166" t="s">
        <v>7212</v>
      </c>
      <c r="B1166">
        <v>2506</v>
      </c>
      <c r="C1166">
        <f>SUMIFS($B$2:$B1166,$A$2:$A1166,A1166)</f>
        <v>3042</v>
      </c>
    </row>
    <row r="1167" spans="1:3" x14ac:dyDescent="0.3">
      <c r="A1167" t="s">
        <v>7685</v>
      </c>
      <c r="B1167">
        <v>768</v>
      </c>
      <c r="C1167">
        <f>SUMIFS($B$2:$B1167,$A$2:$A1167,A1167)</f>
        <v>836</v>
      </c>
    </row>
    <row r="1168" spans="1:3" x14ac:dyDescent="0.3">
      <c r="A1168" t="s">
        <v>7158</v>
      </c>
      <c r="B1168">
        <v>75</v>
      </c>
      <c r="C1168">
        <f>SUMIFS($B$2:$B1168,$A$2:$A1168,A1168)</f>
        <v>1961</v>
      </c>
    </row>
    <row r="1169" spans="1:3" x14ac:dyDescent="0.3">
      <c r="A1169" t="s">
        <v>7357</v>
      </c>
      <c r="B1169">
        <v>1087</v>
      </c>
      <c r="C1169">
        <f>SUMIFS($B$2:$B1169,$A$2:$A1169,A1169)</f>
        <v>3107</v>
      </c>
    </row>
    <row r="1170" spans="1:3" x14ac:dyDescent="0.3">
      <c r="A1170" t="s">
        <v>7319</v>
      </c>
      <c r="B1170">
        <v>1682</v>
      </c>
      <c r="C1170">
        <f>SUMIFS($B$2:$B1170,$A$2:$A1170,A1170)</f>
        <v>1896</v>
      </c>
    </row>
    <row r="1171" spans="1:3" x14ac:dyDescent="0.3">
      <c r="A1171" t="s">
        <v>7320</v>
      </c>
      <c r="B1171">
        <v>2216</v>
      </c>
      <c r="C1171">
        <f>SUMIFS($B$2:$B1171,$A$2:$A1171,A1171)</f>
        <v>2216</v>
      </c>
    </row>
    <row r="1172" spans="1:3" x14ac:dyDescent="0.3">
      <c r="A1172" t="s">
        <v>7199</v>
      </c>
      <c r="B1172">
        <v>29</v>
      </c>
      <c r="C1172">
        <f>SUMIFS($B$2:$B1172,$A$2:$A1172,A1172)</f>
        <v>553</v>
      </c>
    </row>
    <row r="1173" spans="1:3" x14ac:dyDescent="0.3">
      <c r="A1173" t="s">
        <v>7707</v>
      </c>
      <c r="B1173">
        <v>387</v>
      </c>
      <c r="C1173">
        <f>SUMIFS($B$2:$B1173,$A$2:$A1173,A1173)</f>
        <v>387</v>
      </c>
    </row>
    <row r="1174" spans="1:3" x14ac:dyDescent="0.3">
      <c r="A1174" t="s">
        <v>7235</v>
      </c>
      <c r="B1174">
        <v>44</v>
      </c>
      <c r="C1174">
        <f>SUMIFS($B$2:$B1174,$A$2:$A1174,A1174)</f>
        <v>10892</v>
      </c>
    </row>
    <row r="1175" spans="1:3" x14ac:dyDescent="0.3">
      <c r="A1175" t="s">
        <v>7222</v>
      </c>
      <c r="B1175">
        <v>60</v>
      </c>
      <c r="C1175">
        <f>SUMIFS($B$2:$B1175,$A$2:$A1175,A1175)</f>
        <v>6217</v>
      </c>
    </row>
    <row r="1176" spans="1:3" x14ac:dyDescent="0.3">
      <c r="A1176" t="s">
        <v>6947</v>
      </c>
      <c r="B1176">
        <v>612</v>
      </c>
      <c r="C1176">
        <f>SUMIFS($B$2:$B1176,$A$2:$A1176,A1176)</f>
        <v>2042</v>
      </c>
    </row>
    <row r="1177" spans="1:3" x14ac:dyDescent="0.3">
      <c r="A1177" t="s">
        <v>7701</v>
      </c>
      <c r="B1177">
        <v>80</v>
      </c>
      <c r="C1177">
        <f>SUMIFS($B$2:$B1177,$A$2:$A1177,A1177)</f>
        <v>1444</v>
      </c>
    </row>
    <row r="1178" spans="1:3" x14ac:dyDescent="0.3">
      <c r="A1178" t="s">
        <v>7513</v>
      </c>
      <c r="B1178">
        <v>52</v>
      </c>
      <c r="C1178">
        <f>SUMIFS($B$2:$B1178,$A$2:$A1178,A1178)</f>
        <v>52</v>
      </c>
    </row>
    <row r="1179" spans="1:3" x14ac:dyDescent="0.3">
      <c r="A1179" t="s">
        <v>7321</v>
      </c>
      <c r="B1179">
        <v>381</v>
      </c>
      <c r="C1179">
        <f>SUMIFS($B$2:$B1179,$A$2:$A1179,A1179)</f>
        <v>381</v>
      </c>
    </row>
    <row r="1180" spans="1:3" x14ac:dyDescent="0.3">
      <c r="A1180" t="s">
        <v>7145</v>
      </c>
      <c r="B1180">
        <v>964</v>
      </c>
      <c r="C1180">
        <f>SUMIFS($B$2:$B1180,$A$2:$A1180,A1180)</f>
        <v>3397</v>
      </c>
    </row>
    <row r="1181" spans="1:3" x14ac:dyDescent="0.3">
      <c r="A1181" t="s">
        <v>7408</v>
      </c>
      <c r="B1181">
        <v>2674</v>
      </c>
      <c r="C1181">
        <f>SUMIFS($B$2:$B1181,$A$2:$A1181,A1181)</f>
        <v>3872</v>
      </c>
    </row>
    <row r="1182" spans="1:3" x14ac:dyDescent="0.3">
      <c r="A1182" t="s">
        <v>7232</v>
      </c>
      <c r="B1182">
        <v>98</v>
      </c>
      <c r="C1182">
        <f>SUMIFS($B$2:$B1182,$A$2:$A1182,A1182)</f>
        <v>98</v>
      </c>
    </row>
    <row r="1183" spans="1:3" x14ac:dyDescent="0.3">
      <c r="A1183" t="s">
        <v>6998</v>
      </c>
      <c r="B1183">
        <v>2211</v>
      </c>
      <c r="C1183">
        <f>SUMIFS($B$2:$B1183,$A$2:$A1183,A1183)</f>
        <v>7780</v>
      </c>
    </row>
    <row r="1184" spans="1:3" x14ac:dyDescent="0.3">
      <c r="A1184" t="s">
        <v>7146</v>
      </c>
      <c r="B1184">
        <v>406</v>
      </c>
      <c r="C1184">
        <f>SUMIFS($B$2:$B1184,$A$2:$A1184,A1184)</f>
        <v>438</v>
      </c>
    </row>
    <row r="1185" spans="1:3" x14ac:dyDescent="0.3">
      <c r="A1185" t="s">
        <v>6966</v>
      </c>
      <c r="B1185">
        <v>555</v>
      </c>
      <c r="C1185">
        <f>SUMIFS($B$2:$B1185,$A$2:$A1185,A1185)</f>
        <v>5127</v>
      </c>
    </row>
    <row r="1186" spans="1:3" x14ac:dyDescent="0.3">
      <c r="A1186" t="s">
        <v>7435</v>
      </c>
      <c r="B1186">
        <v>450</v>
      </c>
      <c r="C1186">
        <f>SUMIFS($B$2:$B1186,$A$2:$A1186,A1186)</f>
        <v>1307</v>
      </c>
    </row>
    <row r="1187" spans="1:3" x14ac:dyDescent="0.3">
      <c r="A1187" t="s">
        <v>7324</v>
      </c>
      <c r="B1187">
        <v>201</v>
      </c>
      <c r="C1187">
        <f>SUMIFS($B$2:$B1187,$A$2:$A1187,A1187)</f>
        <v>2361</v>
      </c>
    </row>
    <row r="1188" spans="1:3" x14ac:dyDescent="0.3">
      <c r="A1188" t="s">
        <v>7718</v>
      </c>
      <c r="B1188">
        <v>156</v>
      </c>
      <c r="C1188">
        <f>SUMIFS($B$2:$B1188,$A$2:$A1188,A1188)</f>
        <v>156</v>
      </c>
    </row>
    <row r="1189" spans="1:3" x14ac:dyDescent="0.3">
      <c r="A1189" t="s">
        <v>7326</v>
      </c>
      <c r="B1189">
        <v>108</v>
      </c>
      <c r="C1189">
        <f>SUMIFS($B$2:$B1189,$A$2:$A1189,A1189)</f>
        <v>108</v>
      </c>
    </row>
    <row r="1190" spans="1:3" x14ac:dyDescent="0.3">
      <c r="A1190" t="s">
        <v>7513</v>
      </c>
      <c r="B1190">
        <v>87</v>
      </c>
      <c r="C1190">
        <f>SUMIFS($B$2:$B1190,$A$2:$A1190,A1190)</f>
        <v>139</v>
      </c>
    </row>
    <row r="1191" spans="1:3" x14ac:dyDescent="0.3">
      <c r="A1191" t="s">
        <v>7328</v>
      </c>
      <c r="B1191">
        <v>60</v>
      </c>
      <c r="C1191">
        <f>SUMIFS($B$2:$B1191,$A$2:$A1191,A1191)</f>
        <v>60</v>
      </c>
    </row>
    <row r="1192" spans="1:3" x14ac:dyDescent="0.3">
      <c r="A1192" t="s">
        <v>7297</v>
      </c>
      <c r="B1192">
        <v>243</v>
      </c>
      <c r="C1192">
        <f>SUMIFS($B$2:$B1192,$A$2:$A1192,A1192)</f>
        <v>3906</v>
      </c>
    </row>
    <row r="1193" spans="1:3" x14ac:dyDescent="0.3">
      <c r="A1193" t="s">
        <v>7161</v>
      </c>
      <c r="B1193">
        <v>45</v>
      </c>
      <c r="C1193">
        <f>SUMIFS($B$2:$B1193,$A$2:$A1193,A1193)</f>
        <v>1482</v>
      </c>
    </row>
    <row r="1194" spans="1:3" x14ac:dyDescent="0.3">
      <c r="A1194" t="s">
        <v>7329</v>
      </c>
      <c r="B1194">
        <v>134</v>
      </c>
      <c r="C1194">
        <f>SUMIFS($B$2:$B1194,$A$2:$A1194,A1194)</f>
        <v>9563</v>
      </c>
    </row>
    <row r="1195" spans="1:3" x14ac:dyDescent="0.3">
      <c r="A1195" t="s">
        <v>7692</v>
      </c>
      <c r="B1195">
        <v>746</v>
      </c>
      <c r="C1195">
        <f>SUMIFS($B$2:$B1195,$A$2:$A1195,A1195)</f>
        <v>8584</v>
      </c>
    </row>
    <row r="1196" spans="1:3" x14ac:dyDescent="0.3">
      <c r="A1196" t="s">
        <v>7557</v>
      </c>
      <c r="B1196">
        <v>360</v>
      </c>
      <c r="C1196">
        <f>SUMIFS($B$2:$B1196,$A$2:$A1196,A1196)</f>
        <v>636</v>
      </c>
    </row>
    <row r="1197" spans="1:3" x14ac:dyDescent="0.3">
      <c r="A1197" t="s">
        <v>7507</v>
      </c>
      <c r="B1197">
        <v>822</v>
      </c>
      <c r="C1197">
        <f>SUMIFS($B$2:$B1197,$A$2:$A1197,A1197)</f>
        <v>1081</v>
      </c>
    </row>
    <row r="1198" spans="1:3" x14ac:dyDescent="0.3">
      <c r="A1198" t="s">
        <v>7232</v>
      </c>
      <c r="B1198">
        <v>252</v>
      </c>
      <c r="C1198">
        <f>SUMIFS($B$2:$B1198,$A$2:$A1198,A1198)</f>
        <v>350</v>
      </c>
    </row>
    <row r="1199" spans="1:3" x14ac:dyDescent="0.3">
      <c r="A1199" t="s">
        <v>7452</v>
      </c>
      <c r="B1199">
        <v>1731</v>
      </c>
      <c r="C1199">
        <f>SUMIFS($B$2:$B1199,$A$2:$A1199,A1199)</f>
        <v>3922</v>
      </c>
    </row>
    <row r="1200" spans="1:3" x14ac:dyDescent="0.3">
      <c r="A1200" t="s">
        <v>7330</v>
      </c>
      <c r="B1200">
        <v>99</v>
      </c>
      <c r="C1200">
        <f>SUMIFS($B$2:$B1200,$A$2:$A1200,A1200)</f>
        <v>999</v>
      </c>
    </row>
    <row r="1201" spans="1:3" x14ac:dyDescent="0.3">
      <c r="A1201" t="s">
        <v>7052</v>
      </c>
      <c r="B1201">
        <v>106</v>
      </c>
      <c r="C1201">
        <f>SUMIFS($B$2:$B1201,$A$2:$A1201,A1201)</f>
        <v>4149</v>
      </c>
    </row>
    <row r="1202" spans="1:3" x14ac:dyDescent="0.3">
      <c r="A1202" t="s">
        <v>7331</v>
      </c>
      <c r="B1202">
        <v>145</v>
      </c>
      <c r="C1202">
        <f>SUMIFS($B$2:$B1202,$A$2:$A1202,A1202)</f>
        <v>145</v>
      </c>
    </row>
    <row r="1203" spans="1:3" x14ac:dyDescent="0.3">
      <c r="A1203" t="s">
        <v>7507</v>
      </c>
      <c r="B1203">
        <v>5704</v>
      </c>
      <c r="C1203">
        <f>SUMIFS($B$2:$B1203,$A$2:$A1203,A1203)</f>
        <v>6785</v>
      </c>
    </row>
    <row r="1204" spans="1:3" x14ac:dyDescent="0.3">
      <c r="A1204" t="s">
        <v>7293</v>
      </c>
      <c r="B1204">
        <v>156</v>
      </c>
      <c r="C1204">
        <f>SUMIFS($B$2:$B1204,$A$2:$A1204,A1204)</f>
        <v>328</v>
      </c>
    </row>
    <row r="1205" spans="1:3" x14ac:dyDescent="0.3">
      <c r="A1205" t="s">
        <v>7202</v>
      </c>
      <c r="B1205">
        <v>766</v>
      </c>
      <c r="C1205">
        <f>SUMIFS($B$2:$B1205,$A$2:$A1205,A1205)</f>
        <v>6493</v>
      </c>
    </row>
    <row r="1206" spans="1:3" x14ac:dyDescent="0.3">
      <c r="A1206" t="s">
        <v>7220</v>
      </c>
      <c r="B1206">
        <v>324</v>
      </c>
      <c r="C1206">
        <f>SUMIFS($B$2:$B1206,$A$2:$A1206,A1206)</f>
        <v>3104</v>
      </c>
    </row>
    <row r="1207" spans="1:3" x14ac:dyDescent="0.3">
      <c r="A1207" t="s">
        <v>7045</v>
      </c>
      <c r="B1207">
        <v>68</v>
      </c>
      <c r="C1207">
        <f>SUMIFS($B$2:$B1207,$A$2:$A1207,A1207)</f>
        <v>1179</v>
      </c>
    </row>
    <row r="1208" spans="1:3" x14ac:dyDescent="0.3">
      <c r="A1208" t="s">
        <v>7221</v>
      </c>
      <c r="B1208">
        <v>1398</v>
      </c>
      <c r="C1208">
        <f>SUMIFS($B$2:$B1208,$A$2:$A1208,A1208)</f>
        <v>1826</v>
      </c>
    </row>
    <row r="1209" spans="1:3" x14ac:dyDescent="0.3">
      <c r="A1209" t="s">
        <v>7125</v>
      </c>
      <c r="B1209">
        <v>578</v>
      </c>
      <c r="C1209">
        <f>SUMIFS($B$2:$B1209,$A$2:$A1209,A1209)</f>
        <v>1981</v>
      </c>
    </row>
    <row r="1210" spans="1:3" x14ac:dyDescent="0.3">
      <c r="A1210" t="s">
        <v>7225</v>
      </c>
      <c r="B1210">
        <v>1233</v>
      </c>
      <c r="C1210">
        <f>SUMIFS($B$2:$B1210,$A$2:$A1210,A1210)</f>
        <v>4472</v>
      </c>
    </row>
    <row r="1211" spans="1:3" x14ac:dyDescent="0.3">
      <c r="A1211" t="s">
        <v>7513</v>
      </c>
      <c r="B1211">
        <v>329</v>
      </c>
      <c r="C1211">
        <f>SUMIFS($B$2:$B1211,$A$2:$A1211,A1211)</f>
        <v>468</v>
      </c>
    </row>
    <row r="1212" spans="1:3" x14ac:dyDescent="0.3">
      <c r="A1212" t="s">
        <v>7691</v>
      </c>
      <c r="B1212">
        <v>5598</v>
      </c>
      <c r="C1212">
        <f>SUMIFS($B$2:$B1212,$A$2:$A1212,A1212)</f>
        <v>5598</v>
      </c>
    </row>
    <row r="1213" spans="1:3" x14ac:dyDescent="0.3">
      <c r="A1213" t="s">
        <v>7332</v>
      </c>
      <c r="B1213">
        <v>1096</v>
      </c>
      <c r="C1213">
        <f>SUMIFS($B$2:$B1213,$A$2:$A1213,A1213)</f>
        <v>1413</v>
      </c>
    </row>
    <row r="1214" spans="1:3" x14ac:dyDescent="0.3">
      <c r="A1214" t="s">
        <v>7378</v>
      </c>
      <c r="B1214">
        <v>123</v>
      </c>
      <c r="C1214">
        <f>SUMIFS($B$2:$B1214,$A$2:$A1214,A1214)</f>
        <v>123</v>
      </c>
    </row>
    <row r="1215" spans="1:3" x14ac:dyDescent="0.3">
      <c r="A1215" t="s">
        <v>6979</v>
      </c>
      <c r="B1215">
        <v>567</v>
      </c>
      <c r="C1215">
        <f>SUMIFS($B$2:$B1215,$A$2:$A1215,A1215)</f>
        <v>1509</v>
      </c>
    </row>
    <row r="1216" spans="1:3" x14ac:dyDescent="0.3">
      <c r="A1216" t="s">
        <v>7334</v>
      </c>
      <c r="B1216">
        <v>14</v>
      </c>
      <c r="C1216">
        <f>SUMIFS($B$2:$B1216,$A$2:$A1216,A1216)</f>
        <v>14</v>
      </c>
    </row>
    <row r="1217" spans="1:3" x14ac:dyDescent="0.3">
      <c r="A1217" t="s">
        <v>7308</v>
      </c>
      <c r="B1217">
        <v>2766</v>
      </c>
      <c r="C1217">
        <f>SUMIFS($B$2:$B1217,$A$2:$A1217,A1217)</f>
        <v>4923</v>
      </c>
    </row>
    <row r="1218" spans="1:3" x14ac:dyDescent="0.3">
      <c r="A1218" t="s">
        <v>7379</v>
      </c>
      <c r="B1218">
        <v>369</v>
      </c>
      <c r="C1218">
        <f>SUMIFS($B$2:$B1218,$A$2:$A1218,A1218)</f>
        <v>485</v>
      </c>
    </row>
    <row r="1219" spans="1:3" x14ac:dyDescent="0.3">
      <c r="A1219" t="s">
        <v>7606</v>
      </c>
      <c r="B1219">
        <v>243</v>
      </c>
      <c r="C1219">
        <f>SUMIFS($B$2:$B1219,$A$2:$A1219,A1219)</f>
        <v>243</v>
      </c>
    </row>
    <row r="1220" spans="1:3" x14ac:dyDescent="0.3">
      <c r="A1220" t="s">
        <v>7467</v>
      </c>
      <c r="B1220">
        <v>1072</v>
      </c>
      <c r="C1220">
        <f>SUMIFS($B$2:$B1220,$A$2:$A1220,A1220)</f>
        <v>4784</v>
      </c>
    </row>
    <row r="1221" spans="1:3" x14ac:dyDescent="0.3">
      <c r="A1221" t="s">
        <v>7054</v>
      </c>
      <c r="B1221">
        <v>387</v>
      </c>
      <c r="C1221">
        <f>SUMIFS($B$2:$B1221,$A$2:$A1221,A1221)</f>
        <v>1001</v>
      </c>
    </row>
    <row r="1222" spans="1:3" x14ac:dyDescent="0.3">
      <c r="A1222" t="s">
        <v>7089</v>
      </c>
      <c r="B1222">
        <v>1248</v>
      </c>
      <c r="C1222">
        <f>SUMIFS($B$2:$B1222,$A$2:$A1222,A1222)</f>
        <v>2078</v>
      </c>
    </row>
    <row r="1223" spans="1:3" x14ac:dyDescent="0.3">
      <c r="A1223" t="s">
        <v>7386</v>
      </c>
      <c r="B1223">
        <v>306</v>
      </c>
      <c r="C1223">
        <f>SUMIFS($B$2:$B1223,$A$2:$A1223,A1223)</f>
        <v>2344</v>
      </c>
    </row>
    <row r="1224" spans="1:3" x14ac:dyDescent="0.3">
      <c r="A1224" t="s">
        <v>7022</v>
      </c>
      <c r="B1224">
        <v>1472</v>
      </c>
      <c r="C1224">
        <f>SUMIFS($B$2:$B1224,$A$2:$A1224,A1224)</f>
        <v>4311</v>
      </c>
    </row>
    <row r="1225" spans="1:3" x14ac:dyDescent="0.3">
      <c r="A1225" t="s">
        <v>6990</v>
      </c>
      <c r="B1225">
        <v>160</v>
      </c>
      <c r="C1225">
        <f>SUMIFS($B$2:$B1225,$A$2:$A1225,A1225)</f>
        <v>620</v>
      </c>
    </row>
    <row r="1226" spans="1:3" x14ac:dyDescent="0.3">
      <c r="A1226" t="s">
        <v>7248</v>
      </c>
      <c r="B1226">
        <v>910</v>
      </c>
      <c r="C1226">
        <f>SUMIFS($B$2:$B1226,$A$2:$A1226,A1226)</f>
        <v>3586</v>
      </c>
    </row>
    <row r="1227" spans="1:3" x14ac:dyDescent="0.3">
      <c r="A1227" t="s">
        <v>7616</v>
      </c>
      <c r="B1227">
        <v>117</v>
      </c>
      <c r="C1227">
        <f>SUMIFS($B$2:$B1227,$A$2:$A1227,A1227)</f>
        <v>3253</v>
      </c>
    </row>
    <row r="1228" spans="1:3" x14ac:dyDescent="0.3">
      <c r="A1228" t="s">
        <v>7045</v>
      </c>
      <c r="B1228">
        <v>69</v>
      </c>
      <c r="C1228">
        <f>SUMIFS($B$2:$B1228,$A$2:$A1228,A1228)</f>
        <v>1248</v>
      </c>
    </row>
    <row r="1229" spans="1:3" x14ac:dyDescent="0.3">
      <c r="A1229" t="s">
        <v>7052</v>
      </c>
      <c r="B1229">
        <v>9760</v>
      </c>
      <c r="C1229">
        <f>SUMIFS($B$2:$B1229,$A$2:$A1229,A1229)</f>
        <v>13909</v>
      </c>
    </row>
    <row r="1230" spans="1:3" x14ac:dyDescent="0.3">
      <c r="A1230" t="s">
        <v>7350</v>
      </c>
      <c r="B1230">
        <v>31</v>
      </c>
      <c r="C1230">
        <f>SUMIFS($B$2:$B1230,$A$2:$A1230,A1230)</f>
        <v>5127</v>
      </c>
    </row>
    <row r="1231" spans="1:3" x14ac:dyDescent="0.3">
      <c r="A1231" t="s">
        <v>7082</v>
      </c>
      <c r="B1231">
        <v>170</v>
      </c>
      <c r="C1231">
        <f>SUMIFS($B$2:$B1231,$A$2:$A1231,A1231)</f>
        <v>170</v>
      </c>
    </row>
    <row r="1232" spans="1:3" x14ac:dyDescent="0.3">
      <c r="A1232" t="s">
        <v>7303</v>
      </c>
      <c r="B1232">
        <v>576</v>
      </c>
      <c r="C1232">
        <f>SUMIFS($B$2:$B1232,$A$2:$A1232,A1232)</f>
        <v>1634</v>
      </c>
    </row>
    <row r="1233" spans="1:3" x14ac:dyDescent="0.3">
      <c r="A1233" t="s">
        <v>7338</v>
      </c>
      <c r="B1233">
        <v>1710</v>
      </c>
      <c r="C1233">
        <f>SUMIFS($B$2:$B1233,$A$2:$A1233,A1233)</f>
        <v>1710</v>
      </c>
    </row>
    <row r="1234" spans="1:3" x14ac:dyDescent="0.3">
      <c r="A1234" t="s">
        <v>6955</v>
      </c>
      <c r="B1234">
        <v>137</v>
      </c>
      <c r="C1234">
        <f>SUMIFS($B$2:$B1234,$A$2:$A1234,A1234)</f>
        <v>3528</v>
      </c>
    </row>
    <row r="1235" spans="1:3" x14ac:dyDescent="0.3">
      <c r="A1235" t="s">
        <v>7183</v>
      </c>
      <c r="B1235">
        <v>3999</v>
      </c>
      <c r="C1235">
        <f>SUMIFS($B$2:$B1235,$A$2:$A1235,A1235)</f>
        <v>4274</v>
      </c>
    </row>
    <row r="1236" spans="1:3" x14ac:dyDescent="0.3">
      <c r="A1236" t="s">
        <v>7339</v>
      </c>
      <c r="B1236">
        <v>74</v>
      </c>
      <c r="C1236">
        <f>SUMIFS($B$2:$B1236,$A$2:$A1236,A1236)</f>
        <v>74</v>
      </c>
    </row>
    <row r="1237" spans="1:3" x14ac:dyDescent="0.3">
      <c r="A1237" t="s">
        <v>7383</v>
      </c>
      <c r="B1237">
        <v>3685</v>
      </c>
      <c r="C1237">
        <f>SUMIFS($B$2:$B1237,$A$2:$A1237,A1237)</f>
        <v>3827</v>
      </c>
    </row>
    <row r="1238" spans="1:3" x14ac:dyDescent="0.3">
      <c r="A1238" t="s">
        <v>7038</v>
      </c>
      <c r="B1238">
        <v>648</v>
      </c>
      <c r="C1238">
        <f>SUMIFS($B$2:$B1238,$A$2:$A1238,A1238)</f>
        <v>3339</v>
      </c>
    </row>
    <row r="1239" spans="1:3" x14ac:dyDescent="0.3">
      <c r="A1239" t="s">
        <v>7332</v>
      </c>
      <c r="B1239">
        <v>432</v>
      </c>
      <c r="C1239">
        <f>SUMIFS($B$2:$B1239,$A$2:$A1239,A1239)</f>
        <v>1845</v>
      </c>
    </row>
    <row r="1240" spans="1:3" x14ac:dyDescent="0.3">
      <c r="A1240" t="s">
        <v>7177</v>
      </c>
      <c r="B1240">
        <v>1350</v>
      </c>
      <c r="C1240">
        <f>SUMIFS($B$2:$B1240,$A$2:$A1240,A1240)</f>
        <v>4382</v>
      </c>
    </row>
    <row r="1241" spans="1:3" x14ac:dyDescent="0.3">
      <c r="A1241" t="s">
        <v>6928</v>
      </c>
      <c r="B1241">
        <v>70</v>
      </c>
      <c r="C1241">
        <f>SUMIFS($B$2:$B1241,$A$2:$A1241,A1241)</f>
        <v>5115</v>
      </c>
    </row>
    <row r="1242" spans="1:3" x14ac:dyDescent="0.3">
      <c r="A1242" t="s">
        <v>7563</v>
      </c>
      <c r="B1242">
        <v>458</v>
      </c>
      <c r="C1242">
        <f>SUMIFS($B$2:$B1242,$A$2:$A1242,A1242)</f>
        <v>458</v>
      </c>
    </row>
    <row r="1243" spans="1:3" x14ac:dyDescent="0.3">
      <c r="A1243" t="s">
        <v>7340</v>
      </c>
      <c r="B1243">
        <v>1497</v>
      </c>
      <c r="C1243">
        <f>SUMIFS($B$2:$B1243,$A$2:$A1243,A1243)</f>
        <v>1497</v>
      </c>
    </row>
    <row r="1244" spans="1:3" x14ac:dyDescent="0.3">
      <c r="A1244" t="s">
        <v>7341</v>
      </c>
      <c r="B1244">
        <v>3912</v>
      </c>
      <c r="C1244">
        <f>SUMIFS($B$2:$B1244,$A$2:$A1244,A1244)</f>
        <v>3912</v>
      </c>
    </row>
    <row r="1245" spans="1:3" x14ac:dyDescent="0.3">
      <c r="A1245" t="s">
        <v>7342</v>
      </c>
      <c r="B1245">
        <v>526</v>
      </c>
      <c r="C1245">
        <f>SUMIFS($B$2:$B1245,$A$2:$A1245,A1245)</f>
        <v>526</v>
      </c>
    </row>
    <row r="1246" spans="1:3" x14ac:dyDescent="0.3">
      <c r="A1246" t="s">
        <v>7128</v>
      </c>
      <c r="B1246">
        <v>184</v>
      </c>
      <c r="C1246">
        <f>SUMIFS($B$2:$B1246,$A$2:$A1246,A1246)</f>
        <v>184</v>
      </c>
    </row>
    <row r="1247" spans="1:3" x14ac:dyDescent="0.3">
      <c r="A1247" t="s">
        <v>7426</v>
      </c>
      <c r="B1247">
        <v>168</v>
      </c>
      <c r="C1247">
        <f>SUMIFS($B$2:$B1247,$A$2:$A1247,A1247)</f>
        <v>168</v>
      </c>
    </row>
    <row r="1248" spans="1:3" x14ac:dyDescent="0.3">
      <c r="A1248" t="s">
        <v>7607</v>
      </c>
      <c r="B1248">
        <v>3192</v>
      </c>
      <c r="C1248">
        <f>SUMIFS($B$2:$B1248,$A$2:$A1248,A1248)</f>
        <v>7129</v>
      </c>
    </row>
    <row r="1249" spans="1:3" x14ac:dyDescent="0.3">
      <c r="A1249" t="s">
        <v>7494</v>
      </c>
      <c r="B1249">
        <v>1220</v>
      </c>
      <c r="C1249">
        <f>SUMIFS($B$2:$B1249,$A$2:$A1249,A1249)</f>
        <v>3435</v>
      </c>
    </row>
    <row r="1250" spans="1:3" x14ac:dyDescent="0.3">
      <c r="A1250" t="s">
        <v>7444</v>
      </c>
      <c r="B1250">
        <v>105</v>
      </c>
      <c r="C1250">
        <f>SUMIFS($B$2:$B1250,$A$2:$A1250,A1250)</f>
        <v>6629</v>
      </c>
    </row>
    <row r="1251" spans="1:3" x14ac:dyDescent="0.3">
      <c r="A1251" t="s">
        <v>7032</v>
      </c>
      <c r="B1251">
        <v>234</v>
      </c>
      <c r="C1251">
        <f>SUMIFS($B$2:$B1251,$A$2:$A1251,A1251)</f>
        <v>2044</v>
      </c>
    </row>
    <row r="1252" spans="1:3" x14ac:dyDescent="0.3">
      <c r="A1252" t="s">
        <v>7618</v>
      </c>
      <c r="B1252">
        <v>2100</v>
      </c>
      <c r="C1252">
        <f>SUMIFS($B$2:$B1252,$A$2:$A1252,A1252)</f>
        <v>4347</v>
      </c>
    </row>
    <row r="1253" spans="1:3" x14ac:dyDescent="0.3">
      <c r="A1253" t="s">
        <v>7503</v>
      </c>
      <c r="B1253">
        <v>3123</v>
      </c>
      <c r="C1253">
        <f>SUMIFS($B$2:$B1253,$A$2:$A1253,A1253)</f>
        <v>3123</v>
      </c>
    </row>
    <row r="1254" spans="1:3" x14ac:dyDescent="0.3">
      <c r="A1254" t="s">
        <v>7492</v>
      </c>
      <c r="B1254">
        <v>493</v>
      </c>
      <c r="C1254">
        <f>SUMIFS($B$2:$B1254,$A$2:$A1254,A1254)</f>
        <v>2858</v>
      </c>
    </row>
    <row r="1255" spans="1:3" x14ac:dyDescent="0.3">
      <c r="A1255" t="s">
        <v>7066</v>
      </c>
      <c r="B1255">
        <v>464</v>
      </c>
      <c r="C1255">
        <f>SUMIFS($B$2:$B1255,$A$2:$A1255,A1255)</f>
        <v>3243</v>
      </c>
    </row>
    <row r="1256" spans="1:3" x14ac:dyDescent="0.3">
      <c r="A1256" t="s">
        <v>7338</v>
      </c>
      <c r="B1256">
        <v>3004</v>
      </c>
      <c r="C1256">
        <f>SUMIFS($B$2:$B1256,$A$2:$A1256,A1256)</f>
        <v>4714</v>
      </c>
    </row>
    <row r="1257" spans="1:3" x14ac:dyDescent="0.3">
      <c r="A1257" t="s">
        <v>7328</v>
      </c>
      <c r="B1257">
        <v>44</v>
      </c>
      <c r="C1257">
        <f>SUMIFS($B$2:$B1257,$A$2:$A1257,A1257)</f>
        <v>104</v>
      </c>
    </row>
    <row r="1258" spans="1:3" x14ac:dyDescent="0.3">
      <c r="A1258" t="s">
        <v>7346</v>
      </c>
      <c r="B1258">
        <v>168</v>
      </c>
      <c r="C1258">
        <f>SUMIFS($B$2:$B1258,$A$2:$A1258,A1258)</f>
        <v>168</v>
      </c>
    </row>
    <row r="1259" spans="1:3" x14ac:dyDescent="0.3">
      <c r="A1259" t="s">
        <v>7347</v>
      </c>
      <c r="B1259">
        <v>1945</v>
      </c>
      <c r="C1259">
        <f>SUMIFS($B$2:$B1259,$A$2:$A1259,A1259)</f>
        <v>1945</v>
      </c>
    </row>
    <row r="1260" spans="1:3" x14ac:dyDescent="0.3">
      <c r="A1260" t="s">
        <v>7223</v>
      </c>
      <c r="B1260">
        <v>54</v>
      </c>
      <c r="C1260">
        <f>SUMIFS($B$2:$B1260,$A$2:$A1260,A1260)</f>
        <v>1731</v>
      </c>
    </row>
    <row r="1261" spans="1:3" x14ac:dyDescent="0.3">
      <c r="A1261" t="s">
        <v>7254</v>
      </c>
      <c r="B1261">
        <v>26</v>
      </c>
      <c r="C1261">
        <f>SUMIFS($B$2:$B1261,$A$2:$A1261,A1261)</f>
        <v>826</v>
      </c>
    </row>
    <row r="1262" spans="1:3" x14ac:dyDescent="0.3">
      <c r="A1262" t="s">
        <v>7532</v>
      </c>
      <c r="B1262">
        <v>48</v>
      </c>
      <c r="C1262">
        <f>SUMIFS($B$2:$B1262,$A$2:$A1262,A1262)</f>
        <v>48</v>
      </c>
    </row>
    <row r="1263" spans="1:3" x14ac:dyDescent="0.3">
      <c r="A1263" t="s">
        <v>7348</v>
      </c>
      <c r="B1263">
        <v>275</v>
      </c>
      <c r="C1263">
        <f>SUMIFS($B$2:$B1263,$A$2:$A1263,A1263)</f>
        <v>984</v>
      </c>
    </row>
    <row r="1264" spans="1:3" x14ac:dyDescent="0.3">
      <c r="A1264" t="s">
        <v>7658</v>
      </c>
      <c r="B1264">
        <v>76</v>
      </c>
      <c r="C1264">
        <f>SUMIFS($B$2:$B1264,$A$2:$A1264,A1264)</f>
        <v>1560</v>
      </c>
    </row>
    <row r="1265" spans="1:3" x14ac:dyDescent="0.3">
      <c r="A1265" t="s">
        <v>7532</v>
      </c>
      <c r="B1265">
        <v>2583</v>
      </c>
      <c r="C1265">
        <f>SUMIFS($B$2:$B1265,$A$2:$A1265,A1265)</f>
        <v>2631</v>
      </c>
    </row>
    <row r="1266" spans="1:3" x14ac:dyDescent="0.3">
      <c r="A1266" t="s">
        <v>7659</v>
      </c>
      <c r="B1266">
        <v>361</v>
      </c>
      <c r="C1266">
        <f>SUMIFS($B$2:$B1266,$A$2:$A1266,A1266)</f>
        <v>5841</v>
      </c>
    </row>
    <row r="1267" spans="1:3" x14ac:dyDescent="0.3">
      <c r="A1267" t="s">
        <v>7409</v>
      </c>
      <c r="B1267">
        <v>1462</v>
      </c>
      <c r="C1267">
        <f>SUMIFS($B$2:$B1267,$A$2:$A1267,A1267)</f>
        <v>1462</v>
      </c>
    </row>
    <row r="1268" spans="1:3" x14ac:dyDescent="0.3">
      <c r="A1268" t="s">
        <v>7592</v>
      </c>
      <c r="B1268">
        <v>578</v>
      </c>
      <c r="C1268">
        <f>SUMIFS($B$2:$B1268,$A$2:$A1268,A1268)</f>
        <v>4968</v>
      </c>
    </row>
    <row r="1269" spans="1:3" x14ac:dyDescent="0.3">
      <c r="A1269" t="s">
        <v>7147</v>
      </c>
      <c r="B1269">
        <v>696</v>
      </c>
      <c r="C1269">
        <f>SUMIFS($B$2:$B1269,$A$2:$A1269,A1269)</f>
        <v>3847</v>
      </c>
    </row>
    <row r="1270" spans="1:3" x14ac:dyDescent="0.3">
      <c r="A1270" t="s">
        <v>7557</v>
      </c>
      <c r="B1270">
        <v>163</v>
      </c>
      <c r="C1270">
        <f>SUMIFS($B$2:$B1270,$A$2:$A1270,A1270)</f>
        <v>799</v>
      </c>
    </row>
    <row r="1271" spans="1:3" x14ac:dyDescent="0.3">
      <c r="A1271" t="s">
        <v>7114</v>
      </c>
      <c r="B1271">
        <v>319</v>
      </c>
      <c r="C1271">
        <f>SUMIFS($B$2:$B1271,$A$2:$A1271,A1271)</f>
        <v>5467</v>
      </c>
    </row>
    <row r="1272" spans="1:3" x14ac:dyDescent="0.3">
      <c r="A1272" t="s">
        <v>7469</v>
      </c>
      <c r="B1272">
        <v>126</v>
      </c>
      <c r="C1272">
        <f>SUMIFS($B$2:$B1272,$A$2:$A1272,A1272)</f>
        <v>126</v>
      </c>
    </row>
    <row r="1273" spans="1:3" x14ac:dyDescent="0.3">
      <c r="A1273" t="s">
        <v>6980</v>
      </c>
      <c r="B1273">
        <v>390</v>
      </c>
      <c r="C1273">
        <f>SUMIFS($B$2:$B1273,$A$2:$A1273,A1273)</f>
        <v>403</v>
      </c>
    </row>
    <row r="1274" spans="1:3" x14ac:dyDescent="0.3">
      <c r="A1274" t="s">
        <v>7109</v>
      </c>
      <c r="B1274">
        <v>3885</v>
      </c>
      <c r="C1274">
        <f>SUMIFS($B$2:$B1274,$A$2:$A1274,A1274)</f>
        <v>5304</v>
      </c>
    </row>
    <row r="1275" spans="1:3" x14ac:dyDescent="0.3">
      <c r="A1275" t="s">
        <v>7717</v>
      </c>
      <c r="B1275">
        <v>105</v>
      </c>
      <c r="C1275">
        <f>SUMIFS($B$2:$B1275,$A$2:$A1275,A1275)</f>
        <v>2645</v>
      </c>
    </row>
    <row r="1276" spans="1:3" x14ac:dyDescent="0.3">
      <c r="A1276" t="s">
        <v>6981</v>
      </c>
      <c r="B1276">
        <v>114</v>
      </c>
      <c r="C1276">
        <f>SUMIFS($B$2:$B1276,$A$2:$A1276,A1276)</f>
        <v>4228</v>
      </c>
    </row>
    <row r="1277" spans="1:3" x14ac:dyDescent="0.3">
      <c r="A1277" t="s">
        <v>7350</v>
      </c>
      <c r="B1277">
        <v>4847</v>
      </c>
      <c r="C1277">
        <f>SUMIFS($B$2:$B1277,$A$2:$A1277,A1277)</f>
        <v>9974</v>
      </c>
    </row>
    <row r="1278" spans="1:3" x14ac:dyDescent="0.3">
      <c r="A1278" t="s">
        <v>7207</v>
      </c>
      <c r="B1278">
        <v>240</v>
      </c>
      <c r="C1278">
        <f>SUMIFS($B$2:$B1278,$A$2:$A1278,A1278)</f>
        <v>1254</v>
      </c>
    </row>
    <row r="1279" spans="1:3" x14ac:dyDescent="0.3">
      <c r="A1279" t="s">
        <v>7733</v>
      </c>
      <c r="B1279">
        <v>762</v>
      </c>
      <c r="C1279">
        <f>SUMIFS($B$2:$B1279,$A$2:$A1279,A1279)</f>
        <v>3314</v>
      </c>
    </row>
    <row r="1280" spans="1:3" x14ac:dyDescent="0.3">
      <c r="A1280" t="s">
        <v>7650</v>
      </c>
      <c r="B1280">
        <v>270</v>
      </c>
      <c r="C1280">
        <f>SUMIFS($B$2:$B1280,$A$2:$A1280,A1280)</f>
        <v>12473</v>
      </c>
    </row>
    <row r="1281" spans="1:3" x14ac:dyDescent="0.3">
      <c r="A1281" t="s">
        <v>7104</v>
      </c>
      <c r="B1281">
        <v>875</v>
      </c>
      <c r="C1281">
        <f>SUMIFS($B$2:$B1281,$A$2:$A1281,A1281)</f>
        <v>1487</v>
      </c>
    </row>
    <row r="1282" spans="1:3" x14ac:dyDescent="0.3">
      <c r="A1282" t="s">
        <v>7156</v>
      </c>
      <c r="B1282">
        <v>834</v>
      </c>
      <c r="C1282">
        <f>SUMIFS($B$2:$B1282,$A$2:$A1282,A1282)</f>
        <v>997</v>
      </c>
    </row>
    <row r="1283" spans="1:3" x14ac:dyDescent="0.3">
      <c r="A1283" t="s">
        <v>6975</v>
      </c>
      <c r="B1283">
        <v>133</v>
      </c>
      <c r="C1283">
        <f>SUMIFS($B$2:$B1283,$A$2:$A1283,A1283)</f>
        <v>353</v>
      </c>
    </row>
    <row r="1284" spans="1:3" x14ac:dyDescent="0.3">
      <c r="A1284" t="s">
        <v>7022</v>
      </c>
      <c r="B1284">
        <v>176</v>
      </c>
      <c r="C1284">
        <f>SUMIFS($B$2:$B1284,$A$2:$A1284,A1284)</f>
        <v>4487</v>
      </c>
    </row>
    <row r="1285" spans="1:3" x14ac:dyDescent="0.3">
      <c r="A1285" t="s">
        <v>7029</v>
      </c>
      <c r="B1285">
        <v>99</v>
      </c>
      <c r="C1285">
        <f>SUMIFS($B$2:$B1285,$A$2:$A1285,A1285)</f>
        <v>377</v>
      </c>
    </row>
    <row r="1286" spans="1:3" x14ac:dyDescent="0.3">
      <c r="A1286" t="s">
        <v>7731</v>
      </c>
      <c r="B1286">
        <v>1754</v>
      </c>
      <c r="C1286">
        <f>SUMIFS($B$2:$B1286,$A$2:$A1286,A1286)</f>
        <v>1754</v>
      </c>
    </row>
    <row r="1287" spans="1:3" x14ac:dyDescent="0.3">
      <c r="A1287" t="s">
        <v>7537</v>
      </c>
      <c r="B1287">
        <v>98</v>
      </c>
      <c r="C1287">
        <f>SUMIFS($B$2:$B1287,$A$2:$A1287,A1287)</f>
        <v>8947</v>
      </c>
    </row>
    <row r="1288" spans="1:3" x14ac:dyDescent="0.3">
      <c r="A1288" t="s">
        <v>7688</v>
      </c>
      <c r="B1288">
        <v>32</v>
      </c>
      <c r="C1288">
        <f>SUMIFS($B$2:$B1288,$A$2:$A1288,A1288)</f>
        <v>1900</v>
      </c>
    </row>
    <row r="1289" spans="1:3" x14ac:dyDescent="0.3">
      <c r="A1289" t="s">
        <v>7154</v>
      </c>
      <c r="B1289">
        <v>64</v>
      </c>
      <c r="C1289">
        <f>SUMIFS($B$2:$B1289,$A$2:$A1289,A1289)</f>
        <v>64</v>
      </c>
    </row>
    <row r="1290" spans="1:3" x14ac:dyDescent="0.3">
      <c r="A1290" t="s">
        <v>7329</v>
      </c>
      <c r="B1290">
        <v>46</v>
      </c>
      <c r="C1290">
        <f>SUMIFS($B$2:$B1290,$A$2:$A1290,A1290)</f>
        <v>9609</v>
      </c>
    </row>
    <row r="1291" spans="1:3" x14ac:dyDescent="0.3">
      <c r="A1291" t="s">
        <v>7089</v>
      </c>
      <c r="B1291">
        <v>50</v>
      </c>
      <c r="C1291">
        <f>SUMIFS($B$2:$B1291,$A$2:$A1291,A1291)</f>
        <v>2128</v>
      </c>
    </row>
    <row r="1292" spans="1:3" x14ac:dyDescent="0.3">
      <c r="A1292" t="s">
        <v>6948</v>
      </c>
      <c r="B1292">
        <v>112</v>
      </c>
      <c r="C1292">
        <f>SUMIFS($B$2:$B1292,$A$2:$A1292,A1292)</f>
        <v>614</v>
      </c>
    </row>
    <row r="1293" spans="1:3" x14ac:dyDescent="0.3">
      <c r="A1293" t="s">
        <v>7311</v>
      </c>
      <c r="B1293">
        <v>433</v>
      </c>
      <c r="C1293">
        <f>SUMIFS($B$2:$B1293,$A$2:$A1293,A1293)</f>
        <v>1469</v>
      </c>
    </row>
    <row r="1294" spans="1:3" x14ac:dyDescent="0.3">
      <c r="A1294" t="s">
        <v>7469</v>
      </c>
      <c r="B1294">
        <v>80</v>
      </c>
      <c r="C1294">
        <f>SUMIFS($B$2:$B1294,$A$2:$A1294,A1294)</f>
        <v>206</v>
      </c>
    </row>
    <row r="1295" spans="1:3" x14ac:dyDescent="0.3">
      <c r="A1295" t="s">
        <v>7036</v>
      </c>
      <c r="B1295">
        <v>21</v>
      </c>
      <c r="C1295">
        <f>SUMIFS($B$2:$B1295,$A$2:$A1295,A1295)</f>
        <v>3495</v>
      </c>
    </row>
    <row r="1296" spans="1:3" x14ac:dyDescent="0.3">
      <c r="A1296" t="s">
        <v>7436</v>
      </c>
      <c r="B1296">
        <v>27</v>
      </c>
      <c r="C1296">
        <f>SUMIFS($B$2:$B1296,$A$2:$A1296,A1296)</f>
        <v>1026</v>
      </c>
    </row>
    <row r="1297" spans="1:3" x14ac:dyDescent="0.3">
      <c r="A1297" t="s">
        <v>7212</v>
      </c>
      <c r="B1297">
        <v>921</v>
      </c>
      <c r="C1297">
        <f>SUMIFS($B$2:$B1297,$A$2:$A1297,A1297)</f>
        <v>3963</v>
      </c>
    </row>
    <row r="1298" spans="1:3" x14ac:dyDescent="0.3">
      <c r="A1298" t="s">
        <v>7376</v>
      </c>
      <c r="B1298">
        <v>59</v>
      </c>
      <c r="C1298">
        <f>SUMIFS($B$2:$B1298,$A$2:$A1298,A1298)</f>
        <v>497</v>
      </c>
    </row>
    <row r="1299" spans="1:3" x14ac:dyDescent="0.3">
      <c r="A1299" t="s">
        <v>7010</v>
      </c>
      <c r="B1299">
        <v>379</v>
      </c>
      <c r="C1299">
        <f>SUMIFS($B$2:$B1299,$A$2:$A1299,A1299)</f>
        <v>490</v>
      </c>
    </row>
    <row r="1300" spans="1:3" x14ac:dyDescent="0.3">
      <c r="A1300" t="s">
        <v>7355</v>
      </c>
      <c r="B1300">
        <v>524</v>
      </c>
      <c r="C1300">
        <f>SUMIFS($B$2:$B1300,$A$2:$A1300,A1300)</f>
        <v>524</v>
      </c>
    </row>
    <row r="1301" spans="1:3" x14ac:dyDescent="0.3">
      <c r="A1301" t="s">
        <v>7248</v>
      </c>
      <c r="B1301">
        <v>434</v>
      </c>
      <c r="C1301">
        <f>SUMIFS($B$2:$B1301,$A$2:$A1301,A1301)</f>
        <v>4020</v>
      </c>
    </row>
    <row r="1302" spans="1:3" x14ac:dyDescent="0.3">
      <c r="A1302" t="s">
        <v>7131</v>
      </c>
      <c r="B1302">
        <v>81</v>
      </c>
      <c r="C1302">
        <f>SUMIFS($B$2:$B1302,$A$2:$A1302,A1302)</f>
        <v>3384</v>
      </c>
    </row>
    <row r="1303" spans="1:3" x14ac:dyDescent="0.3">
      <c r="A1303" t="s">
        <v>7119</v>
      </c>
      <c r="B1303">
        <v>518</v>
      </c>
      <c r="C1303">
        <f>SUMIFS($B$2:$B1303,$A$2:$A1303,A1303)</f>
        <v>8287</v>
      </c>
    </row>
    <row r="1304" spans="1:3" x14ac:dyDescent="0.3">
      <c r="A1304" t="s">
        <v>7059</v>
      </c>
      <c r="B1304">
        <v>1889</v>
      </c>
      <c r="C1304">
        <f>SUMIFS($B$2:$B1304,$A$2:$A1304,A1304)</f>
        <v>8793</v>
      </c>
    </row>
    <row r="1305" spans="1:3" x14ac:dyDescent="0.3">
      <c r="A1305" t="s">
        <v>7326</v>
      </c>
      <c r="B1305">
        <v>108</v>
      </c>
      <c r="C1305">
        <f>SUMIFS($B$2:$B1305,$A$2:$A1305,A1305)</f>
        <v>216</v>
      </c>
    </row>
    <row r="1306" spans="1:3" x14ac:dyDescent="0.3">
      <c r="A1306" t="s">
        <v>7621</v>
      </c>
      <c r="B1306">
        <v>401</v>
      </c>
      <c r="C1306">
        <f>SUMIFS($B$2:$B1306,$A$2:$A1306,A1306)</f>
        <v>3712</v>
      </c>
    </row>
    <row r="1307" spans="1:3" x14ac:dyDescent="0.3">
      <c r="A1307" t="s">
        <v>7130</v>
      </c>
      <c r="B1307">
        <v>574</v>
      </c>
      <c r="C1307">
        <f>SUMIFS($B$2:$B1307,$A$2:$A1307,A1307)</f>
        <v>766</v>
      </c>
    </row>
    <row r="1308" spans="1:3" x14ac:dyDescent="0.3">
      <c r="A1308" t="s">
        <v>7703</v>
      </c>
      <c r="B1308">
        <v>1140</v>
      </c>
      <c r="C1308">
        <f>SUMIFS($B$2:$B1308,$A$2:$A1308,A1308)</f>
        <v>1678</v>
      </c>
    </row>
    <row r="1309" spans="1:3" x14ac:dyDescent="0.3">
      <c r="A1309" t="s">
        <v>7278</v>
      </c>
      <c r="B1309">
        <v>174</v>
      </c>
      <c r="C1309">
        <f>SUMIFS($B$2:$B1309,$A$2:$A1309,A1309)</f>
        <v>174</v>
      </c>
    </row>
    <row r="1310" spans="1:3" x14ac:dyDescent="0.3">
      <c r="A1310" t="s">
        <v>7358</v>
      </c>
      <c r="B1310">
        <v>507</v>
      </c>
      <c r="C1310">
        <f>SUMIFS($B$2:$B1310,$A$2:$A1310,A1310)</f>
        <v>593</v>
      </c>
    </row>
    <row r="1311" spans="1:3" x14ac:dyDescent="0.3">
      <c r="A1311" t="s">
        <v>7224</v>
      </c>
      <c r="B1311">
        <v>527</v>
      </c>
      <c r="C1311">
        <f>SUMIFS($B$2:$B1311,$A$2:$A1311,A1311)</f>
        <v>527</v>
      </c>
    </row>
    <row r="1312" spans="1:3" x14ac:dyDescent="0.3">
      <c r="A1312" t="s">
        <v>7158</v>
      </c>
      <c r="B1312">
        <v>920</v>
      </c>
      <c r="C1312">
        <f>SUMIFS($B$2:$B1312,$A$2:$A1312,A1312)</f>
        <v>2881</v>
      </c>
    </row>
    <row r="1313" spans="1:3" x14ac:dyDescent="0.3">
      <c r="A1313" t="s">
        <v>7145</v>
      </c>
      <c r="B1313">
        <v>1100</v>
      </c>
      <c r="C1313">
        <f>SUMIFS($B$2:$B1313,$A$2:$A1313,A1313)</f>
        <v>4497</v>
      </c>
    </row>
    <row r="1314" spans="1:3" x14ac:dyDescent="0.3">
      <c r="A1314" t="s">
        <v>7383</v>
      </c>
      <c r="B1314">
        <v>552</v>
      </c>
      <c r="C1314">
        <f>SUMIFS($B$2:$B1314,$A$2:$A1314,A1314)</f>
        <v>4379</v>
      </c>
    </row>
    <row r="1315" spans="1:3" x14ac:dyDescent="0.3">
      <c r="A1315" t="s">
        <v>6992</v>
      </c>
      <c r="B1315">
        <v>501</v>
      </c>
      <c r="C1315">
        <f>SUMIFS($B$2:$B1315,$A$2:$A1315,A1315)</f>
        <v>1610</v>
      </c>
    </row>
    <row r="1316" spans="1:3" x14ac:dyDescent="0.3">
      <c r="A1316" t="s">
        <v>7247</v>
      </c>
      <c r="B1316">
        <v>3178</v>
      </c>
      <c r="C1316">
        <f>SUMIFS($B$2:$B1316,$A$2:$A1316,A1316)</f>
        <v>11146</v>
      </c>
    </row>
    <row r="1317" spans="1:3" x14ac:dyDescent="0.3">
      <c r="A1317" t="s">
        <v>7144</v>
      </c>
      <c r="B1317">
        <v>1152</v>
      </c>
      <c r="C1317">
        <f>SUMIFS($B$2:$B1317,$A$2:$A1317,A1317)</f>
        <v>1714</v>
      </c>
    </row>
    <row r="1318" spans="1:3" x14ac:dyDescent="0.3">
      <c r="A1318" t="s">
        <v>7494</v>
      </c>
      <c r="B1318">
        <v>244</v>
      </c>
      <c r="C1318">
        <f>SUMIFS($B$2:$B1318,$A$2:$A1318,A1318)</f>
        <v>3679</v>
      </c>
    </row>
    <row r="1319" spans="1:3" x14ac:dyDescent="0.3">
      <c r="A1319" t="s">
        <v>7663</v>
      </c>
      <c r="B1319">
        <v>70</v>
      </c>
      <c r="C1319">
        <f>SUMIFS($B$2:$B1319,$A$2:$A1319,A1319)</f>
        <v>70</v>
      </c>
    </row>
    <row r="1320" spans="1:3" x14ac:dyDescent="0.3">
      <c r="A1320" t="s">
        <v>7195</v>
      </c>
      <c r="B1320">
        <v>164</v>
      </c>
      <c r="C1320">
        <f>SUMIFS($B$2:$B1320,$A$2:$A1320,A1320)</f>
        <v>164</v>
      </c>
    </row>
    <row r="1321" spans="1:3" x14ac:dyDescent="0.3">
      <c r="A1321" t="s">
        <v>7610</v>
      </c>
      <c r="B1321">
        <v>378</v>
      </c>
      <c r="C1321">
        <f>SUMIFS($B$2:$B1321,$A$2:$A1321,A1321)</f>
        <v>3831</v>
      </c>
    </row>
    <row r="1322" spans="1:3" x14ac:dyDescent="0.3">
      <c r="A1322" t="s">
        <v>7707</v>
      </c>
      <c r="B1322">
        <v>474</v>
      </c>
      <c r="C1322">
        <f>SUMIFS($B$2:$B1322,$A$2:$A1322,A1322)</f>
        <v>861</v>
      </c>
    </row>
    <row r="1323" spans="1:3" x14ac:dyDescent="0.3">
      <c r="A1323" t="s">
        <v>7467</v>
      </c>
      <c r="B1323">
        <v>2736</v>
      </c>
      <c r="C1323">
        <f>SUMIFS($B$2:$B1323,$A$2:$A1323,A1323)</f>
        <v>7520</v>
      </c>
    </row>
    <row r="1324" spans="1:3" x14ac:dyDescent="0.3">
      <c r="A1324" t="s">
        <v>7056</v>
      </c>
      <c r="B1324">
        <v>82</v>
      </c>
      <c r="C1324">
        <f>SUMIFS($B$2:$B1324,$A$2:$A1324,A1324)</f>
        <v>1836</v>
      </c>
    </row>
    <row r="1325" spans="1:3" x14ac:dyDescent="0.3">
      <c r="A1325" t="s">
        <v>7285</v>
      </c>
      <c r="B1325">
        <v>1625</v>
      </c>
      <c r="C1325">
        <f>SUMIFS($B$2:$B1325,$A$2:$A1325,A1325)</f>
        <v>1993</v>
      </c>
    </row>
    <row r="1326" spans="1:3" x14ac:dyDescent="0.3">
      <c r="A1326" t="s">
        <v>6972</v>
      </c>
      <c r="B1326">
        <v>68</v>
      </c>
      <c r="C1326">
        <f>SUMIFS($B$2:$B1326,$A$2:$A1326,A1326)</f>
        <v>527</v>
      </c>
    </row>
    <row r="1327" spans="1:3" x14ac:dyDescent="0.3">
      <c r="A1327" t="s">
        <v>6965</v>
      </c>
      <c r="B1327">
        <v>405</v>
      </c>
      <c r="C1327">
        <f>SUMIFS($B$2:$B1327,$A$2:$A1327,A1327)</f>
        <v>7645</v>
      </c>
    </row>
    <row r="1328" spans="1:3" x14ac:dyDescent="0.3">
      <c r="A1328" t="s">
        <v>7055</v>
      </c>
      <c r="B1328">
        <v>69</v>
      </c>
      <c r="C1328">
        <f>SUMIFS($B$2:$B1328,$A$2:$A1328,A1328)</f>
        <v>369</v>
      </c>
    </row>
    <row r="1329" spans="1:3" x14ac:dyDescent="0.3">
      <c r="A1329" t="s">
        <v>7112</v>
      </c>
      <c r="B1329">
        <v>52</v>
      </c>
      <c r="C1329">
        <f>SUMIFS($B$2:$B1329,$A$2:$A1329,A1329)</f>
        <v>52</v>
      </c>
    </row>
    <row r="1330" spans="1:3" x14ac:dyDescent="0.3">
      <c r="A1330" t="s">
        <v>7644</v>
      </c>
      <c r="B1330">
        <v>182</v>
      </c>
      <c r="C1330">
        <f>SUMIFS($B$2:$B1330,$A$2:$A1330,A1330)</f>
        <v>2434</v>
      </c>
    </row>
    <row r="1331" spans="1:3" x14ac:dyDescent="0.3">
      <c r="A1331" t="s">
        <v>7361</v>
      </c>
      <c r="B1331">
        <v>396</v>
      </c>
      <c r="C1331">
        <f>SUMIFS($B$2:$B1331,$A$2:$A1331,A1331)</f>
        <v>396</v>
      </c>
    </row>
    <row r="1332" spans="1:3" x14ac:dyDescent="0.3">
      <c r="A1332" t="s">
        <v>6947</v>
      </c>
      <c r="B1332">
        <v>558</v>
      </c>
      <c r="C1332">
        <f>SUMIFS($B$2:$B1332,$A$2:$A1332,A1332)</f>
        <v>2600</v>
      </c>
    </row>
    <row r="1333" spans="1:3" x14ac:dyDescent="0.3">
      <c r="A1333" t="s">
        <v>7666</v>
      </c>
      <c r="B1333">
        <v>640</v>
      </c>
      <c r="C1333">
        <f>SUMIFS($B$2:$B1333,$A$2:$A1333,A1333)</f>
        <v>862</v>
      </c>
    </row>
    <row r="1334" spans="1:3" x14ac:dyDescent="0.3">
      <c r="A1334" t="s">
        <v>7189</v>
      </c>
      <c r="B1334">
        <v>135</v>
      </c>
      <c r="C1334">
        <f>SUMIFS($B$2:$B1334,$A$2:$A1334,A1334)</f>
        <v>135</v>
      </c>
    </row>
    <row r="1335" spans="1:3" x14ac:dyDescent="0.3">
      <c r="A1335" t="s">
        <v>7363</v>
      </c>
      <c r="B1335">
        <v>278</v>
      </c>
      <c r="C1335">
        <f>SUMIFS($B$2:$B1335,$A$2:$A1335,A1335)</f>
        <v>278</v>
      </c>
    </row>
    <row r="1336" spans="1:3" x14ac:dyDescent="0.3">
      <c r="A1336" t="s">
        <v>7270</v>
      </c>
      <c r="B1336">
        <v>20406</v>
      </c>
      <c r="C1336">
        <f>SUMIFS($B$2:$B1336,$A$2:$A1336,A1336)</f>
        <v>20406</v>
      </c>
    </row>
    <row r="1337" spans="1:3" x14ac:dyDescent="0.3">
      <c r="A1337" t="s">
        <v>7364</v>
      </c>
      <c r="B1337">
        <v>935</v>
      </c>
      <c r="C1337">
        <f>SUMIFS($B$2:$B1337,$A$2:$A1337,A1337)</f>
        <v>935</v>
      </c>
    </row>
    <row r="1338" spans="1:3" x14ac:dyDescent="0.3">
      <c r="A1338" t="s">
        <v>7607</v>
      </c>
      <c r="B1338">
        <v>173</v>
      </c>
      <c r="C1338">
        <f>SUMIFS($B$2:$B1338,$A$2:$A1338,A1338)</f>
        <v>7302</v>
      </c>
    </row>
    <row r="1339" spans="1:3" x14ac:dyDescent="0.3">
      <c r="A1339" t="s">
        <v>7590</v>
      </c>
      <c r="B1339">
        <v>514</v>
      </c>
      <c r="C1339">
        <f>SUMIFS($B$2:$B1339,$A$2:$A1339,A1339)</f>
        <v>2069</v>
      </c>
    </row>
    <row r="1340" spans="1:3" x14ac:dyDescent="0.3">
      <c r="A1340" t="s">
        <v>7366</v>
      </c>
      <c r="B1340">
        <v>255</v>
      </c>
      <c r="C1340">
        <f>SUMIFS($B$2:$B1340,$A$2:$A1340,A1340)</f>
        <v>255</v>
      </c>
    </row>
    <row r="1341" spans="1:3" x14ac:dyDescent="0.3">
      <c r="A1341" t="s">
        <v>7114</v>
      </c>
      <c r="B1341">
        <v>189</v>
      </c>
      <c r="C1341">
        <f>SUMIFS($B$2:$B1341,$A$2:$A1341,A1341)</f>
        <v>5656</v>
      </c>
    </row>
    <row r="1342" spans="1:3" x14ac:dyDescent="0.3">
      <c r="A1342" t="s">
        <v>7367</v>
      </c>
      <c r="B1342">
        <v>212</v>
      </c>
      <c r="C1342">
        <f>SUMIFS($B$2:$B1342,$A$2:$A1342,A1342)</f>
        <v>212</v>
      </c>
    </row>
    <row r="1343" spans="1:3" x14ac:dyDescent="0.3">
      <c r="A1343" t="s">
        <v>7368</v>
      </c>
      <c r="B1343">
        <v>99</v>
      </c>
      <c r="C1343">
        <f>SUMIFS($B$2:$B1343,$A$2:$A1343,A1343)</f>
        <v>99</v>
      </c>
    </row>
    <row r="1344" spans="1:3" x14ac:dyDescent="0.3">
      <c r="A1344" t="s">
        <v>7304</v>
      </c>
      <c r="B1344">
        <v>253</v>
      </c>
      <c r="C1344">
        <f>SUMIFS($B$2:$B1344,$A$2:$A1344,A1344)</f>
        <v>441</v>
      </c>
    </row>
    <row r="1345" spans="1:3" x14ac:dyDescent="0.3">
      <c r="A1345" t="s">
        <v>7637</v>
      </c>
      <c r="B1345">
        <v>600</v>
      </c>
      <c r="C1345">
        <f>SUMIFS($B$2:$B1345,$A$2:$A1345,A1345)</f>
        <v>5816</v>
      </c>
    </row>
    <row r="1346" spans="1:3" x14ac:dyDescent="0.3">
      <c r="A1346" t="s">
        <v>7369</v>
      </c>
      <c r="B1346">
        <v>401</v>
      </c>
      <c r="C1346">
        <f>SUMIFS($B$2:$B1346,$A$2:$A1346,A1346)</f>
        <v>401</v>
      </c>
    </row>
    <row r="1347" spans="1:3" x14ac:dyDescent="0.3">
      <c r="A1347" t="s">
        <v>7220</v>
      </c>
      <c r="B1347">
        <v>760</v>
      </c>
      <c r="C1347">
        <f>SUMIFS($B$2:$B1347,$A$2:$A1347,A1347)</f>
        <v>3864</v>
      </c>
    </row>
    <row r="1348" spans="1:3" x14ac:dyDescent="0.3">
      <c r="A1348" t="s">
        <v>7114</v>
      </c>
      <c r="B1348">
        <v>306</v>
      </c>
      <c r="C1348">
        <f>SUMIFS($B$2:$B1348,$A$2:$A1348,A1348)</f>
        <v>5962</v>
      </c>
    </row>
    <row r="1349" spans="1:3" x14ac:dyDescent="0.3">
      <c r="A1349" t="s">
        <v>7239</v>
      </c>
      <c r="B1349">
        <v>20</v>
      </c>
      <c r="C1349">
        <f>SUMIFS($B$2:$B1349,$A$2:$A1349,A1349)</f>
        <v>20</v>
      </c>
    </row>
    <row r="1350" spans="1:3" x14ac:dyDescent="0.3">
      <c r="A1350" t="s">
        <v>7610</v>
      </c>
      <c r="B1350">
        <v>2240</v>
      </c>
      <c r="C1350">
        <f>SUMIFS($B$2:$B1350,$A$2:$A1350,A1350)</f>
        <v>6071</v>
      </c>
    </row>
    <row r="1351" spans="1:3" x14ac:dyDescent="0.3">
      <c r="A1351" t="s">
        <v>7439</v>
      </c>
      <c r="B1351">
        <v>23</v>
      </c>
      <c r="C1351">
        <f>SUMIFS($B$2:$B1351,$A$2:$A1351,A1351)</f>
        <v>6720</v>
      </c>
    </row>
    <row r="1352" spans="1:3" x14ac:dyDescent="0.3">
      <c r="A1352" t="s">
        <v>7442</v>
      </c>
      <c r="B1352">
        <v>174</v>
      </c>
      <c r="C1352">
        <f>SUMIFS($B$2:$B1352,$A$2:$A1352,A1352)</f>
        <v>3747</v>
      </c>
    </row>
    <row r="1353" spans="1:3" x14ac:dyDescent="0.3">
      <c r="A1353" t="s">
        <v>7610</v>
      </c>
      <c r="B1353">
        <v>86</v>
      </c>
      <c r="C1353">
        <f>SUMIFS($B$2:$B1353,$A$2:$A1353,A1353)</f>
        <v>6157</v>
      </c>
    </row>
    <row r="1354" spans="1:3" x14ac:dyDescent="0.3">
      <c r="A1354" t="s">
        <v>7172</v>
      </c>
      <c r="B1354">
        <v>4529</v>
      </c>
      <c r="C1354">
        <f>SUMIFS($B$2:$B1354,$A$2:$A1354,A1354)</f>
        <v>4529</v>
      </c>
    </row>
    <row r="1355" spans="1:3" x14ac:dyDescent="0.3">
      <c r="A1355" t="s">
        <v>7281</v>
      </c>
      <c r="B1355">
        <v>110</v>
      </c>
      <c r="C1355">
        <f>SUMIFS($B$2:$B1355,$A$2:$A1355,A1355)</f>
        <v>265</v>
      </c>
    </row>
    <row r="1356" spans="1:3" x14ac:dyDescent="0.3">
      <c r="A1356" t="s">
        <v>7481</v>
      </c>
      <c r="B1356">
        <v>86</v>
      </c>
      <c r="C1356">
        <f>SUMIFS($B$2:$B1356,$A$2:$A1356,A1356)</f>
        <v>980</v>
      </c>
    </row>
    <row r="1357" spans="1:3" x14ac:dyDescent="0.3">
      <c r="A1357" t="s">
        <v>7222</v>
      </c>
      <c r="B1357">
        <v>181</v>
      </c>
      <c r="C1357">
        <f>SUMIFS($B$2:$B1357,$A$2:$A1357,A1357)</f>
        <v>6398</v>
      </c>
    </row>
    <row r="1358" spans="1:3" x14ac:dyDescent="0.3">
      <c r="A1358" t="s">
        <v>7370</v>
      </c>
      <c r="B1358">
        <v>88</v>
      </c>
      <c r="C1358">
        <f>SUMIFS($B$2:$B1358,$A$2:$A1358,A1358)</f>
        <v>88</v>
      </c>
    </row>
    <row r="1359" spans="1:3" x14ac:dyDescent="0.3">
      <c r="A1359" t="s">
        <v>7034</v>
      </c>
      <c r="B1359">
        <v>570</v>
      </c>
      <c r="C1359">
        <f>SUMIFS($B$2:$B1359,$A$2:$A1359,A1359)</f>
        <v>1530</v>
      </c>
    </row>
    <row r="1360" spans="1:3" x14ac:dyDescent="0.3">
      <c r="A1360" t="s">
        <v>7119</v>
      </c>
      <c r="B1360">
        <v>468</v>
      </c>
      <c r="C1360">
        <f>SUMIFS($B$2:$B1360,$A$2:$A1360,A1360)</f>
        <v>8755</v>
      </c>
    </row>
    <row r="1361" spans="1:3" x14ac:dyDescent="0.3">
      <c r="A1361" t="s">
        <v>7371</v>
      </c>
      <c r="B1361">
        <v>84</v>
      </c>
      <c r="C1361">
        <f>SUMIFS($B$2:$B1361,$A$2:$A1361,A1361)</f>
        <v>84</v>
      </c>
    </row>
    <row r="1362" spans="1:3" x14ac:dyDescent="0.3">
      <c r="A1362" t="s">
        <v>7627</v>
      </c>
      <c r="B1362">
        <v>6273</v>
      </c>
      <c r="C1362">
        <f>SUMIFS($B$2:$B1362,$A$2:$A1362,A1362)</f>
        <v>7988</v>
      </c>
    </row>
    <row r="1363" spans="1:3" x14ac:dyDescent="0.3">
      <c r="A1363" t="s">
        <v>7372</v>
      </c>
      <c r="B1363">
        <v>1470</v>
      </c>
      <c r="C1363">
        <f>SUMIFS($B$2:$B1363,$A$2:$A1363,A1363)</f>
        <v>1470</v>
      </c>
    </row>
    <row r="1364" spans="1:3" x14ac:dyDescent="0.3">
      <c r="A1364" t="s">
        <v>7399</v>
      </c>
      <c r="B1364">
        <v>274</v>
      </c>
      <c r="C1364">
        <f>SUMIFS($B$2:$B1364,$A$2:$A1364,A1364)</f>
        <v>404</v>
      </c>
    </row>
    <row r="1365" spans="1:3" x14ac:dyDescent="0.3">
      <c r="A1365" t="s">
        <v>7338</v>
      </c>
      <c r="B1365">
        <v>3292</v>
      </c>
      <c r="C1365">
        <f>SUMIFS($B$2:$B1365,$A$2:$A1365,A1365)</f>
        <v>8006</v>
      </c>
    </row>
    <row r="1366" spans="1:3" x14ac:dyDescent="0.3">
      <c r="A1366" t="s">
        <v>7058</v>
      </c>
      <c r="B1366">
        <v>152</v>
      </c>
      <c r="C1366">
        <f>SUMIFS($B$2:$B1366,$A$2:$A1366,A1366)</f>
        <v>386</v>
      </c>
    </row>
    <row r="1367" spans="1:3" x14ac:dyDescent="0.3">
      <c r="A1367" t="s">
        <v>7707</v>
      </c>
      <c r="B1367">
        <v>1295</v>
      </c>
      <c r="C1367">
        <f>SUMIFS($B$2:$B1367,$A$2:$A1367,A1367)</f>
        <v>2156</v>
      </c>
    </row>
    <row r="1368" spans="1:3" x14ac:dyDescent="0.3">
      <c r="A1368" t="s">
        <v>7691</v>
      </c>
      <c r="B1368">
        <v>1023</v>
      </c>
      <c r="C1368">
        <f>SUMIFS($B$2:$B1368,$A$2:$A1368,A1368)</f>
        <v>6621</v>
      </c>
    </row>
    <row r="1369" spans="1:3" x14ac:dyDescent="0.3">
      <c r="A1369" t="s">
        <v>7205</v>
      </c>
      <c r="B1369">
        <v>1152</v>
      </c>
      <c r="C1369">
        <f>SUMIFS($B$2:$B1369,$A$2:$A1369,A1369)</f>
        <v>1520</v>
      </c>
    </row>
    <row r="1370" spans="1:3" x14ac:dyDescent="0.3">
      <c r="A1370" t="s">
        <v>7343</v>
      </c>
      <c r="B1370">
        <v>1539</v>
      </c>
      <c r="C1370">
        <f>SUMIFS($B$2:$B1370,$A$2:$A1370,A1370)</f>
        <v>2079</v>
      </c>
    </row>
    <row r="1371" spans="1:3" x14ac:dyDescent="0.3">
      <c r="A1371" t="s">
        <v>7674</v>
      </c>
      <c r="B1371">
        <v>1360</v>
      </c>
      <c r="C1371">
        <f>SUMIFS($B$2:$B1371,$A$2:$A1371,A1371)</f>
        <v>1360</v>
      </c>
    </row>
    <row r="1372" spans="1:3" x14ac:dyDescent="0.3">
      <c r="A1372" t="s">
        <v>7424</v>
      </c>
      <c r="B1372">
        <v>2152</v>
      </c>
      <c r="C1372">
        <f>SUMIFS($B$2:$B1372,$A$2:$A1372,A1372)</f>
        <v>3512</v>
      </c>
    </row>
    <row r="1373" spans="1:3" x14ac:dyDescent="0.3">
      <c r="A1373" t="s">
        <v>6945</v>
      </c>
      <c r="B1373">
        <v>17</v>
      </c>
      <c r="C1373">
        <f>SUMIFS($B$2:$B1373,$A$2:$A1373,A1373)</f>
        <v>3625</v>
      </c>
    </row>
    <row r="1374" spans="1:3" x14ac:dyDescent="0.3">
      <c r="A1374" t="s">
        <v>7670</v>
      </c>
      <c r="B1374">
        <v>511</v>
      </c>
      <c r="C1374">
        <f>SUMIFS($B$2:$B1374,$A$2:$A1374,A1374)</f>
        <v>511</v>
      </c>
    </row>
    <row r="1375" spans="1:3" x14ac:dyDescent="0.3">
      <c r="A1375" t="s">
        <v>7675</v>
      </c>
      <c r="B1375">
        <v>415</v>
      </c>
      <c r="C1375">
        <f>SUMIFS($B$2:$B1375,$A$2:$A1375,A1375)</f>
        <v>3028</v>
      </c>
    </row>
    <row r="1376" spans="1:3" x14ac:dyDescent="0.3">
      <c r="A1376" t="s">
        <v>7161</v>
      </c>
      <c r="B1376">
        <v>140</v>
      </c>
      <c r="C1376">
        <f>SUMIFS($B$2:$B1376,$A$2:$A1376,A1376)</f>
        <v>1622</v>
      </c>
    </row>
    <row r="1377" spans="1:3" x14ac:dyDescent="0.3">
      <c r="A1377" t="s">
        <v>7469</v>
      </c>
      <c r="B1377">
        <v>560</v>
      </c>
      <c r="C1377">
        <f>SUMIFS($B$2:$B1377,$A$2:$A1377,A1377)</f>
        <v>766</v>
      </c>
    </row>
    <row r="1378" spans="1:3" x14ac:dyDescent="0.3">
      <c r="A1378" t="s">
        <v>7056</v>
      </c>
      <c r="B1378">
        <v>142</v>
      </c>
      <c r="C1378">
        <f>SUMIFS($B$2:$B1378,$A$2:$A1378,A1378)</f>
        <v>1978</v>
      </c>
    </row>
    <row r="1379" spans="1:3" x14ac:dyDescent="0.3">
      <c r="A1379" t="s">
        <v>7533</v>
      </c>
      <c r="B1379">
        <v>800</v>
      </c>
      <c r="C1379">
        <f>SUMIFS($B$2:$B1379,$A$2:$A1379,A1379)</f>
        <v>2528</v>
      </c>
    </row>
    <row r="1380" spans="1:3" x14ac:dyDescent="0.3">
      <c r="A1380" t="s">
        <v>7232</v>
      </c>
      <c r="B1380">
        <v>5905</v>
      </c>
      <c r="C1380">
        <f>SUMIFS($B$2:$B1380,$A$2:$A1380,A1380)</f>
        <v>6255</v>
      </c>
    </row>
    <row r="1381" spans="1:3" x14ac:dyDescent="0.3">
      <c r="A1381" t="s">
        <v>7361</v>
      </c>
      <c r="B1381">
        <v>10264</v>
      </c>
      <c r="C1381">
        <f>SUMIFS($B$2:$B1381,$A$2:$A1381,A1381)</f>
        <v>10660</v>
      </c>
    </row>
    <row r="1382" spans="1:3" x14ac:dyDescent="0.3">
      <c r="A1382" t="s">
        <v>6928</v>
      </c>
      <c r="B1382">
        <v>72</v>
      </c>
      <c r="C1382">
        <f>SUMIFS($B$2:$B1382,$A$2:$A1382,A1382)</f>
        <v>5187</v>
      </c>
    </row>
    <row r="1383" spans="1:3" x14ac:dyDescent="0.3">
      <c r="A1383" t="s">
        <v>7157</v>
      </c>
      <c r="B1383">
        <v>326</v>
      </c>
      <c r="C1383">
        <f>SUMIFS($B$2:$B1383,$A$2:$A1383,A1383)</f>
        <v>326</v>
      </c>
    </row>
    <row r="1384" spans="1:3" x14ac:dyDescent="0.3">
      <c r="A1384" t="s">
        <v>7374</v>
      </c>
      <c r="B1384">
        <v>588</v>
      </c>
      <c r="C1384">
        <f>SUMIFS($B$2:$B1384,$A$2:$A1384,A1384)</f>
        <v>588</v>
      </c>
    </row>
    <row r="1385" spans="1:3" x14ac:dyDescent="0.3">
      <c r="A1385" t="s">
        <v>7669</v>
      </c>
      <c r="B1385">
        <v>635</v>
      </c>
      <c r="C1385">
        <f>SUMIFS($B$2:$B1385,$A$2:$A1385,A1385)</f>
        <v>635</v>
      </c>
    </row>
    <row r="1386" spans="1:3" x14ac:dyDescent="0.3">
      <c r="A1386" t="s">
        <v>7242</v>
      </c>
      <c r="B1386">
        <v>1747</v>
      </c>
      <c r="C1386">
        <f>SUMIFS($B$2:$B1386,$A$2:$A1386,A1386)</f>
        <v>1901</v>
      </c>
    </row>
    <row r="1387" spans="1:3" x14ac:dyDescent="0.3">
      <c r="A1387" t="s">
        <v>7004</v>
      </c>
      <c r="B1387">
        <v>58</v>
      </c>
      <c r="C1387">
        <f>SUMIFS($B$2:$B1387,$A$2:$A1387,A1387)</f>
        <v>58</v>
      </c>
    </row>
    <row r="1388" spans="1:3" x14ac:dyDescent="0.3">
      <c r="A1388" t="s">
        <v>7375</v>
      </c>
      <c r="B1388">
        <v>733</v>
      </c>
      <c r="C1388">
        <f>SUMIFS($B$2:$B1388,$A$2:$A1388,A1388)</f>
        <v>733</v>
      </c>
    </row>
    <row r="1389" spans="1:3" x14ac:dyDescent="0.3">
      <c r="A1389" t="s">
        <v>7376</v>
      </c>
      <c r="B1389">
        <v>34</v>
      </c>
      <c r="C1389">
        <f>SUMIFS($B$2:$B1389,$A$2:$A1389,A1389)</f>
        <v>531</v>
      </c>
    </row>
    <row r="1390" spans="1:3" x14ac:dyDescent="0.3">
      <c r="A1390" t="s">
        <v>7070</v>
      </c>
      <c r="B1390">
        <v>763</v>
      </c>
      <c r="C1390">
        <f>SUMIFS($B$2:$B1390,$A$2:$A1390,A1390)</f>
        <v>3829</v>
      </c>
    </row>
    <row r="1391" spans="1:3" x14ac:dyDescent="0.3">
      <c r="A1391" t="s">
        <v>6990</v>
      </c>
      <c r="B1391">
        <v>1701</v>
      </c>
      <c r="C1391">
        <f>SUMIFS($B$2:$B1391,$A$2:$A1391,A1391)</f>
        <v>2321</v>
      </c>
    </row>
    <row r="1392" spans="1:3" x14ac:dyDescent="0.3">
      <c r="A1392" t="s">
        <v>7731</v>
      </c>
      <c r="B1392">
        <v>198</v>
      </c>
      <c r="C1392">
        <f>SUMIFS($B$2:$B1392,$A$2:$A1392,A1392)</f>
        <v>1952</v>
      </c>
    </row>
    <row r="1393" spans="1:3" x14ac:dyDescent="0.3">
      <c r="A1393" t="s">
        <v>6906</v>
      </c>
      <c r="B1393">
        <v>256</v>
      </c>
      <c r="C1393">
        <f>SUMIFS($B$2:$B1393,$A$2:$A1393,A1393)</f>
        <v>2339</v>
      </c>
    </row>
    <row r="1394" spans="1:3" x14ac:dyDescent="0.3">
      <c r="A1394" t="s">
        <v>7717</v>
      </c>
      <c r="B1394">
        <v>234</v>
      </c>
      <c r="C1394">
        <f>SUMIFS($B$2:$B1394,$A$2:$A1394,A1394)</f>
        <v>2879</v>
      </c>
    </row>
    <row r="1395" spans="1:3" x14ac:dyDescent="0.3">
      <c r="A1395" t="s">
        <v>7379</v>
      </c>
      <c r="B1395">
        <v>476</v>
      </c>
      <c r="C1395">
        <f>SUMIFS($B$2:$B1395,$A$2:$A1395,A1395)</f>
        <v>961</v>
      </c>
    </row>
    <row r="1396" spans="1:3" x14ac:dyDescent="0.3">
      <c r="A1396" t="s">
        <v>7494</v>
      </c>
      <c r="B1396">
        <v>174</v>
      </c>
      <c r="C1396">
        <f>SUMIFS($B$2:$B1396,$A$2:$A1396,A1396)</f>
        <v>3853</v>
      </c>
    </row>
    <row r="1397" spans="1:3" x14ac:dyDescent="0.3">
      <c r="A1397" t="s">
        <v>7009</v>
      </c>
      <c r="B1397">
        <v>749</v>
      </c>
      <c r="C1397">
        <f>SUMIFS($B$2:$B1397,$A$2:$A1397,A1397)</f>
        <v>2411</v>
      </c>
    </row>
    <row r="1398" spans="1:3" x14ac:dyDescent="0.3">
      <c r="A1398" t="s">
        <v>7231</v>
      </c>
      <c r="B1398">
        <v>2804</v>
      </c>
      <c r="C1398">
        <f>SUMIFS($B$2:$B1398,$A$2:$A1398,A1398)</f>
        <v>7858</v>
      </c>
    </row>
    <row r="1399" spans="1:3" x14ac:dyDescent="0.3">
      <c r="A1399" t="s">
        <v>6995</v>
      </c>
      <c r="B1399">
        <v>390</v>
      </c>
      <c r="C1399">
        <f>SUMIFS($B$2:$B1399,$A$2:$A1399,A1399)</f>
        <v>3308</v>
      </c>
    </row>
    <row r="1400" spans="1:3" x14ac:dyDescent="0.3">
      <c r="A1400" t="s">
        <v>6982</v>
      </c>
      <c r="B1400">
        <v>465</v>
      </c>
      <c r="C1400">
        <f>SUMIFS($B$2:$B1400,$A$2:$A1400,A1400)</f>
        <v>4317</v>
      </c>
    </row>
    <row r="1401" spans="1:3" x14ac:dyDescent="0.3">
      <c r="A1401" t="s">
        <v>7699</v>
      </c>
      <c r="B1401">
        <v>489</v>
      </c>
      <c r="C1401">
        <f>SUMIFS($B$2:$B1401,$A$2:$A1401,A1401)</f>
        <v>778</v>
      </c>
    </row>
    <row r="1402" spans="1:3" x14ac:dyDescent="0.3">
      <c r="A1402" t="s">
        <v>7177</v>
      </c>
      <c r="B1402">
        <v>514</v>
      </c>
      <c r="C1402">
        <f>SUMIFS($B$2:$B1402,$A$2:$A1402,A1402)</f>
        <v>4896</v>
      </c>
    </row>
    <row r="1403" spans="1:3" x14ac:dyDescent="0.3">
      <c r="A1403" t="s">
        <v>7448</v>
      </c>
      <c r="B1403">
        <v>152</v>
      </c>
      <c r="C1403">
        <f>SUMIFS($B$2:$B1403,$A$2:$A1403,A1403)</f>
        <v>218</v>
      </c>
    </row>
    <row r="1404" spans="1:3" x14ac:dyDescent="0.3">
      <c r="A1404" t="s">
        <v>7381</v>
      </c>
      <c r="B1404">
        <v>326</v>
      </c>
      <c r="C1404">
        <f>SUMIFS($B$2:$B1404,$A$2:$A1404,A1404)</f>
        <v>326</v>
      </c>
    </row>
    <row r="1405" spans="1:3" x14ac:dyDescent="0.3">
      <c r="A1405" t="s">
        <v>7628</v>
      </c>
      <c r="B1405">
        <v>1728</v>
      </c>
      <c r="C1405">
        <f>SUMIFS($B$2:$B1405,$A$2:$A1405,A1405)</f>
        <v>5049</v>
      </c>
    </row>
    <row r="1406" spans="1:3" x14ac:dyDescent="0.3">
      <c r="A1406" t="s">
        <v>7232</v>
      </c>
      <c r="B1406">
        <v>3160</v>
      </c>
      <c r="C1406">
        <f>SUMIFS($B$2:$B1406,$A$2:$A1406,A1406)</f>
        <v>9415</v>
      </c>
    </row>
    <row r="1407" spans="1:3" x14ac:dyDescent="0.3">
      <c r="A1407" t="s">
        <v>7108</v>
      </c>
      <c r="B1407">
        <v>182</v>
      </c>
      <c r="C1407">
        <f>SUMIFS($B$2:$B1407,$A$2:$A1407,A1407)</f>
        <v>790</v>
      </c>
    </row>
    <row r="1408" spans="1:3" x14ac:dyDescent="0.3">
      <c r="A1408" t="s">
        <v>7116</v>
      </c>
      <c r="B1408">
        <v>755</v>
      </c>
      <c r="C1408">
        <f>SUMIFS($B$2:$B1408,$A$2:$A1408,A1408)</f>
        <v>1565</v>
      </c>
    </row>
    <row r="1409" spans="1:3" x14ac:dyDescent="0.3">
      <c r="A1409" t="s">
        <v>7199</v>
      </c>
      <c r="B1409">
        <v>330</v>
      </c>
      <c r="C1409">
        <f>SUMIFS($B$2:$B1409,$A$2:$A1409,A1409)</f>
        <v>883</v>
      </c>
    </row>
    <row r="1410" spans="1:3" x14ac:dyDescent="0.3">
      <c r="A1410" t="s">
        <v>7618</v>
      </c>
      <c r="B1410">
        <v>407</v>
      </c>
      <c r="C1410">
        <f>SUMIFS($B$2:$B1410,$A$2:$A1410,A1410)</f>
        <v>4754</v>
      </c>
    </row>
    <row r="1411" spans="1:3" x14ac:dyDescent="0.3">
      <c r="A1411" t="s">
        <v>7297</v>
      </c>
      <c r="B1411">
        <v>45</v>
      </c>
      <c r="C1411">
        <f>SUMIFS($B$2:$B1411,$A$2:$A1411,A1411)</f>
        <v>3951</v>
      </c>
    </row>
    <row r="1412" spans="1:3" x14ac:dyDescent="0.3">
      <c r="A1412" t="s">
        <v>7330</v>
      </c>
      <c r="B1412">
        <v>782</v>
      </c>
      <c r="C1412">
        <f>SUMIFS($B$2:$B1412,$A$2:$A1412,A1412)</f>
        <v>1781</v>
      </c>
    </row>
    <row r="1413" spans="1:3" x14ac:dyDescent="0.3">
      <c r="A1413" t="s">
        <v>7379</v>
      </c>
      <c r="B1413">
        <v>343</v>
      </c>
      <c r="C1413">
        <f>SUMIFS($B$2:$B1413,$A$2:$A1413,A1413)</f>
        <v>1304</v>
      </c>
    </row>
    <row r="1414" spans="1:3" x14ac:dyDescent="0.3">
      <c r="A1414" t="s">
        <v>7358</v>
      </c>
      <c r="B1414">
        <v>48</v>
      </c>
      <c r="C1414">
        <f>SUMIFS($B$2:$B1414,$A$2:$A1414,A1414)</f>
        <v>641</v>
      </c>
    </row>
    <row r="1415" spans="1:3" x14ac:dyDescent="0.3">
      <c r="A1415" t="s">
        <v>7184</v>
      </c>
      <c r="B1415">
        <v>1818</v>
      </c>
      <c r="C1415">
        <f>SUMIFS($B$2:$B1415,$A$2:$A1415,A1415)</f>
        <v>14653</v>
      </c>
    </row>
    <row r="1416" spans="1:3" x14ac:dyDescent="0.3">
      <c r="A1416" t="s">
        <v>7555</v>
      </c>
      <c r="B1416">
        <v>282</v>
      </c>
      <c r="C1416">
        <f>SUMIFS($B$2:$B1416,$A$2:$A1416,A1416)</f>
        <v>282</v>
      </c>
    </row>
    <row r="1417" spans="1:3" x14ac:dyDescent="0.3">
      <c r="A1417" t="s">
        <v>6947</v>
      </c>
      <c r="B1417">
        <v>682</v>
      </c>
      <c r="C1417">
        <f>SUMIFS($B$2:$B1417,$A$2:$A1417,A1417)</f>
        <v>3282</v>
      </c>
    </row>
    <row r="1418" spans="1:3" x14ac:dyDescent="0.3">
      <c r="A1418" t="s">
        <v>7577</v>
      </c>
      <c r="B1418">
        <v>3192</v>
      </c>
      <c r="C1418">
        <f>SUMIFS($B$2:$B1418,$A$2:$A1418,A1418)</f>
        <v>4098</v>
      </c>
    </row>
    <row r="1419" spans="1:3" x14ac:dyDescent="0.3">
      <c r="A1419" t="s">
        <v>7213</v>
      </c>
      <c r="B1419">
        <v>2225</v>
      </c>
      <c r="C1419">
        <f>SUMIFS($B$2:$B1419,$A$2:$A1419,A1419)</f>
        <v>3161</v>
      </c>
    </row>
    <row r="1420" spans="1:3" x14ac:dyDescent="0.3">
      <c r="A1420" t="s">
        <v>7478</v>
      </c>
      <c r="B1420">
        <v>369</v>
      </c>
      <c r="C1420">
        <f>SUMIFS($B$2:$B1420,$A$2:$A1420,A1420)</f>
        <v>1089</v>
      </c>
    </row>
    <row r="1421" spans="1:3" x14ac:dyDescent="0.3">
      <c r="A1421" t="s">
        <v>7323</v>
      </c>
      <c r="B1421">
        <v>2637</v>
      </c>
      <c r="C1421">
        <f>SUMIFS($B$2:$B1421,$A$2:$A1421,A1421)</f>
        <v>5752</v>
      </c>
    </row>
    <row r="1422" spans="1:3" x14ac:dyDescent="0.3">
      <c r="A1422" t="s">
        <v>7242</v>
      </c>
      <c r="B1422">
        <v>168</v>
      </c>
      <c r="C1422">
        <f>SUMIFS($B$2:$B1422,$A$2:$A1422,A1422)</f>
        <v>2069</v>
      </c>
    </row>
    <row r="1423" spans="1:3" x14ac:dyDescent="0.3">
      <c r="A1423" t="s">
        <v>7077</v>
      </c>
      <c r="B1423">
        <v>169</v>
      </c>
      <c r="C1423">
        <f>SUMIFS($B$2:$B1423,$A$2:$A1423,A1423)</f>
        <v>213</v>
      </c>
    </row>
    <row r="1424" spans="1:3" x14ac:dyDescent="0.3">
      <c r="A1424" t="s">
        <v>7382</v>
      </c>
      <c r="B1424">
        <v>5328</v>
      </c>
      <c r="C1424">
        <f>SUMIFS($B$2:$B1424,$A$2:$A1424,A1424)</f>
        <v>5328</v>
      </c>
    </row>
    <row r="1425" spans="1:3" x14ac:dyDescent="0.3">
      <c r="A1425" t="s">
        <v>7210</v>
      </c>
      <c r="B1425">
        <v>1750</v>
      </c>
      <c r="C1425">
        <f>SUMIFS($B$2:$B1425,$A$2:$A1425,A1425)</f>
        <v>1863</v>
      </c>
    </row>
    <row r="1426" spans="1:3" x14ac:dyDescent="0.3">
      <c r="A1426" t="s">
        <v>7052</v>
      </c>
      <c r="B1426">
        <v>126</v>
      </c>
      <c r="C1426">
        <f>SUMIFS($B$2:$B1426,$A$2:$A1426,A1426)</f>
        <v>14035</v>
      </c>
    </row>
    <row r="1427" spans="1:3" x14ac:dyDescent="0.3">
      <c r="A1427" t="s">
        <v>7478</v>
      </c>
      <c r="B1427">
        <v>318</v>
      </c>
      <c r="C1427">
        <f>SUMIFS($B$2:$B1427,$A$2:$A1427,A1427)</f>
        <v>1407</v>
      </c>
    </row>
    <row r="1428" spans="1:3" x14ac:dyDescent="0.3">
      <c r="A1428" t="s">
        <v>7205</v>
      </c>
      <c r="B1428">
        <v>766</v>
      </c>
      <c r="C1428">
        <f>SUMIFS($B$2:$B1428,$A$2:$A1428,A1428)</f>
        <v>2286</v>
      </c>
    </row>
    <row r="1429" spans="1:3" x14ac:dyDescent="0.3">
      <c r="A1429" t="s">
        <v>6972</v>
      </c>
      <c r="B1429">
        <v>552</v>
      </c>
      <c r="C1429">
        <f>SUMIFS($B$2:$B1429,$A$2:$A1429,A1429)</f>
        <v>1079</v>
      </c>
    </row>
    <row r="1430" spans="1:3" x14ac:dyDescent="0.3">
      <c r="A1430" t="s">
        <v>7308</v>
      </c>
      <c r="B1430">
        <v>44</v>
      </c>
      <c r="C1430">
        <f>SUMIFS($B$2:$B1430,$A$2:$A1430,A1430)</f>
        <v>4967</v>
      </c>
    </row>
    <row r="1431" spans="1:3" x14ac:dyDescent="0.3">
      <c r="A1431" t="s">
        <v>7545</v>
      </c>
      <c r="B1431">
        <v>44</v>
      </c>
      <c r="C1431">
        <f>SUMIFS($B$2:$B1431,$A$2:$A1431,A1431)</f>
        <v>3989</v>
      </c>
    </row>
    <row r="1432" spans="1:3" x14ac:dyDescent="0.3">
      <c r="A1432" t="s">
        <v>7470</v>
      </c>
      <c r="B1432">
        <v>348</v>
      </c>
      <c r="C1432">
        <f>SUMIFS($B$2:$B1432,$A$2:$A1432,A1432)</f>
        <v>348</v>
      </c>
    </row>
    <row r="1433" spans="1:3" x14ac:dyDescent="0.3">
      <c r="A1433" t="s">
        <v>7469</v>
      </c>
      <c r="B1433">
        <v>93</v>
      </c>
      <c r="C1433">
        <f>SUMIFS($B$2:$B1433,$A$2:$A1433,A1433)</f>
        <v>859</v>
      </c>
    </row>
    <row r="1434" spans="1:3" x14ac:dyDescent="0.3">
      <c r="A1434" t="s">
        <v>7202</v>
      </c>
      <c r="B1434">
        <v>546</v>
      </c>
      <c r="C1434">
        <f>SUMIFS($B$2:$B1434,$A$2:$A1434,A1434)</f>
        <v>7039</v>
      </c>
    </row>
    <row r="1435" spans="1:3" x14ac:dyDescent="0.3">
      <c r="A1435" t="s">
        <v>7177</v>
      </c>
      <c r="B1435">
        <v>2259</v>
      </c>
      <c r="C1435">
        <f>SUMIFS($B$2:$B1435,$A$2:$A1435,A1435)</f>
        <v>7155</v>
      </c>
    </row>
    <row r="1436" spans="1:3" x14ac:dyDescent="0.3">
      <c r="A1436" t="s">
        <v>7646</v>
      </c>
      <c r="B1436">
        <v>2134</v>
      </c>
      <c r="C1436">
        <f>SUMIFS($B$2:$B1436,$A$2:$A1436,A1436)</f>
        <v>2134</v>
      </c>
    </row>
    <row r="1437" spans="1:3" x14ac:dyDescent="0.3">
      <c r="A1437" t="s">
        <v>7497</v>
      </c>
      <c r="B1437">
        <v>464</v>
      </c>
      <c r="C1437">
        <f>SUMIFS($B$2:$B1437,$A$2:$A1437,A1437)</f>
        <v>503</v>
      </c>
    </row>
    <row r="1438" spans="1:3" x14ac:dyDescent="0.3">
      <c r="A1438" t="s">
        <v>7131</v>
      </c>
      <c r="B1438">
        <v>1350</v>
      </c>
      <c r="C1438">
        <f>SUMIFS($B$2:$B1438,$A$2:$A1438,A1438)</f>
        <v>4734</v>
      </c>
    </row>
    <row r="1439" spans="1:3" x14ac:dyDescent="0.3">
      <c r="A1439" t="s">
        <v>7282</v>
      </c>
      <c r="B1439">
        <v>99</v>
      </c>
      <c r="C1439">
        <f>SUMIFS($B$2:$B1439,$A$2:$A1439,A1439)</f>
        <v>4640</v>
      </c>
    </row>
    <row r="1440" spans="1:3" x14ac:dyDescent="0.3">
      <c r="A1440" t="s">
        <v>7545</v>
      </c>
      <c r="B1440">
        <v>177</v>
      </c>
      <c r="C1440">
        <f>SUMIFS($B$2:$B1440,$A$2:$A1440,A1440)</f>
        <v>4166</v>
      </c>
    </row>
    <row r="1441" spans="1:3" x14ac:dyDescent="0.3">
      <c r="A1441" t="s">
        <v>7481</v>
      </c>
      <c r="B1441">
        <v>360</v>
      </c>
      <c r="C1441">
        <f>SUMIFS($B$2:$B1441,$A$2:$A1441,A1441)</f>
        <v>1340</v>
      </c>
    </row>
    <row r="1442" spans="1:3" x14ac:dyDescent="0.3">
      <c r="A1442" t="s">
        <v>7674</v>
      </c>
      <c r="B1442">
        <v>260</v>
      </c>
      <c r="C1442">
        <f>SUMIFS($B$2:$B1442,$A$2:$A1442,A1442)</f>
        <v>1620</v>
      </c>
    </row>
    <row r="1443" spans="1:3" x14ac:dyDescent="0.3">
      <c r="A1443" t="s">
        <v>7725</v>
      </c>
      <c r="B1443">
        <v>171</v>
      </c>
      <c r="C1443">
        <f>SUMIFS($B$2:$B1443,$A$2:$A1443,A1443)</f>
        <v>291</v>
      </c>
    </row>
    <row r="1444" spans="1:3" x14ac:dyDescent="0.3">
      <c r="A1444" t="s">
        <v>7337</v>
      </c>
      <c r="B1444">
        <v>404</v>
      </c>
      <c r="C1444">
        <f>SUMIFS($B$2:$B1444,$A$2:$A1444,A1444)</f>
        <v>404</v>
      </c>
    </row>
    <row r="1445" spans="1:3" x14ac:dyDescent="0.3">
      <c r="A1445" t="s">
        <v>7145</v>
      </c>
      <c r="B1445">
        <v>5880</v>
      </c>
      <c r="C1445">
        <f>SUMIFS($B$2:$B1445,$A$2:$A1445,A1445)</f>
        <v>10377</v>
      </c>
    </row>
    <row r="1446" spans="1:3" x14ac:dyDescent="0.3">
      <c r="A1446" t="s">
        <v>7022</v>
      </c>
      <c r="B1446">
        <v>69</v>
      </c>
      <c r="C1446">
        <f>SUMIFS($B$2:$B1446,$A$2:$A1446,A1446)</f>
        <v>4556</v>
      </c>
    </row>
    <row r="1447" spans="1:3" x14ac:dyDescent="0.3">
      <c r="A1447" t="s">
        <v>7658</v>
      </c>
      <c r="B1447">
        <v>2920</v>
      </c>
      <c r="C1447">
        <f>SUMIFS($B$2:$B1447,$A$2:$A1447,A1447)</f>
        <v>4480</v>
      </c>
    </row>
    <row r="1448" spans="1:3" x14ac:dyDescent="0.3">
      <c r="A1448" t="s">
        <v>7720</v>
      </c>
      <c r="B1448">
        <v>697</v>
      </c>
      <c r="C1448">
        <f>SUMIFS($B$2:$B1448,$A$2:$A1448,A1448)</f>
        <v>797</v>
      </c>
    </row>
    <row r="1449" spans="1:3" x14ac:dyDescent="0.3">
      <c r="A1449" t="s">
        <v>7659</v>
      </c>
      <c r="B1449">
        <v>808</v>
      </c>
      <c r="C1449">
        <f>SUMIFS($B$2:$B1449,$A$2:$A1449,A1449)</f>
        <v>6649</v>
      </c>
    </row>
    <row r="1450" spans="1:3" x14ac:dyDescent="0.3">
      <c r="A1450" t="s">
        <v>7350</v>
      </c>
      <c r="B1450">
        <v>826</v>
      </c>
      <c r="C1450">
        <f>SUMIFS($B$2:$B1450,$A$2:$A1450,A1450)</f>
        <v>10800</v>
      </c>
    </row>
    <row r="1451" spans="1:3" x14ac:dyDescent="0.3">
      <c r="A1451" t="s">
        <v>7384</v>
      </c>
      <c r="B1451">
        <v>1453</v>
      </c>
      <c r="C1451">
        <f>SUMIFS($B$2:$B1451,$A$2:$A1451,A1451)</f>
        <v>1453</v>
      </c>
    </row>
    <row r="1452" spans="1:3" x14ac:dyDescent="0.3">
      <c r="A1452" t="s">
        <v>7657</v>
      </c>
      <c r="B1452">
        <v>354</v>
      </c>
      <c r="C1452">
        <f>SUMIFS($B$2:$B1452,$A$2:$A1452,A1452)</f>
        <v>1029</v>
      </c>
    </row>
    <row r="1453" spans="1:3" x14ac:dyDescent="0.3">
      <c r="A1453" t="s">
        <v>7603</v>
      </c>
      <c r="B1453">
        <v>6884</v>
      </c>
      <c r="C1453">
        <f>SUMIFS($B$2:$B1453,$A$2:$A1453,A1453)</f>
        <v>9723</v>
      </c>
    </row>
    <row r="1454" spans="1:3" x14ac:dyDescent="0.3">
      <c r="A1454" t="s">
        <v>7067</v>
      </c>
      <c r="B1454">
        <v>519</v>
      </c>
      <c r="C1454">
        <f>SUMIFS($B$2:$B1454,$A$2:$A1454,A1454)</f>
        <v>4232</v>
      </c>
    </row>
    <row r="1455" spans="1:3" x14ac:dyDescent="0.3">
      <c r="A1455" t="s">
        <v>7282</v>
      </c>
      <c r="B1455">
        <v>57</v>
      </c>
      <c r="C1455">
        <f>SUMIFS($B$2:$B1455,$A$2:$A1455,A1455)</f>
        <v>4697</v>
      </c>
    </row>
    <row r="1456" spans="1:3" x14ac:dyDescent="0.3">
      <c r="A1456" t="s">
        <v>7550</v>
      </c>
      <c r="B1456">
        <v>518</v>
      </c>
      <c r="C1456">
        <f>SUMIFS($B$2:$B1456,$A$2:$A1456,A1456)</f>
        <v>831</v>
      </c>
    </row>
    <row r="1457" spans="1:3" x14ac:dyDescent="0.3">
      <c r="A1457" t="s">
        <v>7311</v>
      </c>
      <c r="B1457">
        <v>351</v>
      </c>
      <c r="C1457">
        <f>SUMIFS($B$2:$B1457,$A$2:$A1457,A1457)</f>
        <v>1820</v>
      </c>
    </row>
    <row r="1458" spans="1:3" x14ac:dyDescent="0.3">
      <c r="A1458" t="s">
        <v>7285</v>
      </c>
      <c r="B1458">
        <v>3856</v>
      </c>
      <c r="C1458">
        <f>SUMIFS($B$2:$B1458,$A$2:$A1458,A1458)</f>
        <v>5849</v>
      </c>
    </row>
    <row r="1459" spans="1:3" x14ac:dyDescent="0.3">
      <c r="A1459" t="s">
        <v>7577</v>
      </c>
      <c r="B1459">
        <v>69</v>
      </c>
      <c r="C1459">
        <f>SUMIFS($B$2:$B1459,$A$2:$A1459,A1459)</f>
        <v>4167</v>
      </c>
    </row>
    <row r="1460" spans="1:3" x14ac:dyDescent="0.3">
      <c r="A1460" t="s">
        <v>7677</v>
      </c>
      <c r="B1460">
        <v>1380</v>
      </c>
      <c r="C1460">
        <f>SUMIFS($B$2:$B1460,$A$2:$A1460,A1460)</f>
        <v>1380</v>
      </c>
    </row>
    <row r="1461" spans="1:3" x14ac:dyDescent="0.3">
      <c r="A1461" t="s">
        <v>7245</v>
      </c>
      <c r="B1461">
        <v>700</v>
      </c>
      <c r="C1461">
        <f>SUMIFS($B$2:$B1461,$A$2:$A1461,A1461)</f>
        <v>700</v>
      </c>
    </row>
    <row r="1462" spans="1:3" x14ac:dyDescent="0.3">
      <c r="A1462" t="s">
        <v>7603</v>
      </c>
      <c r="B1462">
        <v>1073</v>
      </c>
      <c r="C1462">
        <f>SUMIFS($B$2:$B1462,$A$2:$A1462,A1462)</f>
        <v>10796</v>
      </c>
    </row>
    <row r="1463" spans="1:3" x14ac:dyDescent="0.3">
      <c r="A1463" t="s">
        <v>7022</v>
      </c>
      <c r="B1463">
        <v>720</v>
      </c>
      <c r="C1463">
        <f>SUMIFS($B$2:$B1463,$A$2:$A1463,A1463)</f>
        <v>5276</v>
      </c>
    </row>
    <row r="1464" spans="1:3" x14ac:dyDescent="0.3">
      <c r="A1464" t="s">
        <v>7342</v>
      </c>
      <c r="B1464">
        <v>731</v>
      </c>
      <c r="C1464">
        <f>SUMIFS($B$2:$B1464,$A$2:$A1464,A1464)</f>
        <v>1257</v>
      </c>
    </row>
    <row r="1465" spans="1:3" x14ac:dyDescent="0.3">
      <c r="A1465" t="s">
        <v>7709</v>
      </c>
      <c r="B1465">
        <v>276</v>
      </c>
      <c r="C1465">
        <f>SUMIFS($B$2:$B1465,$A$2:$A1465,A1465)</f>
        <v>368</v>
      </c>
    </row>
    <row r="1466" spans="1:3" x14ac:dyDescent="0.3">
      <c r="A1466" t="s">
        <v>7131</v>
      </c>
      <c r="B1466">
        <v>672</v>
      </c>
      <c r="C1466">
        <f>SUMIFS($B$2:$B1466,$A$2:$A1466,A1466)</f>
        <v>5406</v>
      </c>
    </row>
    <row r="1467" spans="1:3" x14ac:dyDescent="0.3">
      <c r="A1467" t="s">
        <v>7638</v>
      </c>
      <c r="B1467">
        <v>2427</v>
      </c>
      <c r="C1467">
        <f>SUMIFS($B$2:$B1467,$A$2:$A1467,A1467)</f>
        <v>8152</v>
      </c>
    </row>
    <row r="1468" spans="1:3" x14ac:dyDescent="0.3">
      <c r="A1468" t="s">
        <v>7329</v>
      </c>
      <c r="B1468">
        <v>387</v>
      </c>
      <c r="C1468">
        <f>SUMIFS($B$2:$B1468,$A$2:$A1468,A1468)</f>
        <v>9996</v>
      </c>
    </row>
    <row r="1469" spans="1:3" x14ac:dyDescent="0.3">
      <c r="A1469" t="s">
        <v>7128</v>
      </c>
      <c r="B1469">
        <v>282</v>
      </c>
      <c r="C1469">
        <f>SUMIFS($B$2:$B1469,$A$2:$A1469,A1469)</f>
        <v>466</v>
      </c>
    </row>
    <row r="1470" spans="1:3" x14ac:dyDescent="0.3">
      <c r="A1470" t="s">
        <v>7611</v>
      </c>
      <c r="B1470">
        <v>309</v>
      </c>
      <c r="C1470">
        <f>SUMIFS($B$2:$B1470,$A$2:$A1470,A1470)</f>
        <v>6435</v>
      </c>
    </row>
    <row r="1471" spans="1:3" x14ac:dyDescent="0.3">
      <c r="A1471" t="s">
        <v>7295</v>
      </c>
      <c r="B1471">
        <v>620</v>
      </c>
      <c r="C1471">
        <f>SUMIFS($B$2:$B1471,$A$2:$A1471,A1471)</f>
        <v>620</v>
      </c>
    </row>
    <row r="1472" spans="1:3" x14ac:dyDescent="0.3">
      <c r="A1472" t="s">
        <v>6998</v>
      </c>
      <c r="B1472">
        <v>1900</v>
      </c>
      <c r="C1472">
        <f>SUMIFS($B$2:$B1472,$A$2:$A1472,A1472)</f>
        <v>9680</v>
      </c>
    </row>
    <row r="1473" spans="1:3" x14ac:dyDescent="0.3">
      <c r="A1473" t="s">
        <v>7072</v>
      </c>
      <c r="B1473">
        <v>36</v>
      </c>
      <c r="C1473">
        <f>SUMIFS($B$2:$B1473,$A$2:$A1473,A1473)</f>
        <v>2731</v>
      </c>
    </row>
    <row r="1474" spans="1:3" x14ac:dyDescent="0.3">
      <c r="A1474" t="s">
        <v>7663</v>
      </c>
      <c r="B1474">
        <v>142</v>
      </c>
      <c r="C1474">
        <f>SUMIFS($B$2:$B1474,$A$2:$A1474,A1474)</f>
        <v>212</v>
      </c>
    </row>
    <row r="1475" spans="1:3" x14ac:dyDescent="0.3">
      <c r="A1475" t="s">
        <v>7574</v>
      </c>
      <c r="B1475">
        <v>472</v>
      </c>
      <c r="C1475">
        <f>SUMIFS($B$2:$B1475,$A$2:$A1475,A1475)</f>
        <v>1018</v>
      </c>
    </row>
    <row r="1476" spans="1:3" x14ac:dyDescent="0.3">
      <c r="A1476" t="s">
        <v>7387</v>
      </c>
      <c r="B1476">
        <v>289</v>
      </c>
      <c r="C1476">
        <f>SUMIFS($B$2:$B1476,$A$2:$A1476,A1476)</f>
        <v>289</v>
      </c>
    </row>
    <row r="1477" spans="1:3" x14ac:dyDescent="0.3">
      <c r="A1477" t="s">
        <v>7437</v>
      </c>
      <c r="B1477">
        <v>1560</v>
      </c>
      <c r="C1477">
        <f>SUMIFS($B$2:$B1477,$A$2:$A1477,A1477)</f>
        <v>2645</v>
      </c>
    </row>
    <row r="1478" spans="1:3" x14ac:dyDescent="0.3">
      <c r="A1478" t="s">
        <v>7494</v>
      </c>
      <c r="B1478">
        <v>213</v>
      </c>
      <c r="C1478">
        <f>SUMIFS($B$2:$B1478,$A$2:$A1478,A1478)</f>
        <v>4066</v>
      </c>
    </row>
    <row r="1479" spans="1:3" x14ac:dyDescent="0.3">
      <c r="A1479" t="s">
        <v>7710</v>
      </c>
      <c r="B1479">
        <v>2575</v>
      </c>
      <c r="C1479">
        <f>SUMIFS($B$2:$B1479,$A$2:$A1479,A1479)</f>
        <v>2575</v>
      </c>
    </row>
    <row r="1480" spans="1:3" x14ac:dyDescent="0.3">
      <c r="A1480" t="s">
        <v>6970</v>
      </c>
      <c r="B1480">
        <v>66</v>
      </c>
      <c r="C1480">
        <f>SUMIFS($B$2:$B1480,$A$2:$A1480,A1480)</f>
        <v>579</v>
      </c>
    </row>
    <row r="1481" spans="1:3" x14ac:dyDescent="0.3">
      <c r="A1481" t="s">
        <v>7033</v>
      </c>
      <c r="B1481">
        <v>2708</v>
      </c>
      <c r="C1481">
        <f>SUMIFS($B$2:$B1481,$A$2:$A1481,A1481)</f>
        <v>3214</v>
      </c>
    </row>
    <row r="1482" spans="1:3" x14ac:dyDescent="0.3">
      <c r="A1482" t="s">
        <v>7185</v>
      </c>
      <c r="B1482">
        <v>478</v>
      </c>
      <c r="C1482">
        <f>SUMIFS($B$2:$B1482,$A$2:$A1482,A1482)</f>
        <v>1024</v>
      </c>
    </row>
    <row r="1483" spans="1:3" x14ac:dyDescent="0.3">
      <c r="A1483" t="s">
        <v>7220</v>
      </c>
      <c r="B1483">
        <v>582</v>
      </c>
      <c r="C1483">
        <f>SUMIFS($B$2:$B1483,$A$2:$A1483,A1483)</f>
        <v>4446</v>
      </c>
    </row>
    <row r="1484" spans="1:3" x14ac:dyDescent="0.3">
      <c r="A1484" t="s">
        <v>7202</v>
      </c>
      <c r="B1484">
        <v>57</v>
      </c>
      <c r="C1484">
        <f>SUMIFS($B$2:$B1484,$A$2:$A1484,A1484)</f>
        <v>7096</v>
      </c>
    </row>
    <row r="1485" spans="1:3" x14ac:dyDescent="0.3">
      <c r="A1485" t="s">
        <v>7452</v>
      </c>
      <c r="B1485">
        <v>1583</v>
      </c>
      <c r="C1485">
        <f>SUMIFS($B$2:$B1485,$A$2:$A1485,A1485)</f>
        <v>5505</v>
      </c>
    </row>
    <row r="1486" spans="1:3" x14ac:dyDescent="0.3">
      <c r="A1486" t="s">
        <v>7036</v>
      </c>
      <c r="B1486">
        <v>309</v>
      </c>
      <c r="C1486">
        <f>SUMIFS($B$2:$B1486,$A$2:$A1486,A1486)</f>
        <v>3804</v>
      </c>
    </row>
    <row r="1487" spans="1:3" x14ac:dyDescent="0.3">
      <c r="A1487" t="s">
        <v>6982</v>
      </c>
      <c r="B1487">
        <v>188</v>
      </c>
      <c r="C1487">
        <f>SUMIFS($B$2:$B1487,$A$2:$A1487,A1487)</f>
        <v>4505</v>
      </c>
    </row>
    <row r="1488" spans="1:3" x14ac:dyDescent="0.3">
      <c r="A1488" t="s">
        <v>7338</v>
      </c>
      <c r="B1488">
        <v>1315</v>
      </c>
      <c r="C1488">
        <f>SUMIFS($B$2:$B1488,$A$2:$A1488,A1488)</f>
        <v>9321</v>
      </c>
    </row>
    <row r="1489" spans="1:3" x14ac:dyDescent="0.3">
      <c r="A1489" t="s">
        <v>7391</v>
      </c>
      <c r="B1489">
        <v>2385</v>
      </c>
      <c r="C1489">
        <f>SUMIFS($B$2:$B1489,$A$2:$A1489,A1489)</f>
        <v>2385</v>
      </c>
    </row>
    <row r="1490" spans="1:3" x14ac:dyDescent="0.3">
      <c r="A1490" t="s">
        <v>6928</v>
      </c>
      <c r="B1490">
        <v>106</v>
      </c>
      <c r="C1490">
        <f>SUMIFS($B$2:$B1490,$A$2:$A1490,A1490)</f>
        <v>5293</v>
      </c>
    </row>
    <row r="1491" spans="1:3" x14ac:dyDescent="0.3">
      <c r="A1491" t="s">
        <v>7072</v>
      </c>
      <c r="B1491">
        <v>655</v>
      </c>
      <c r="C1491">
        <f>SUMIFS($B$2:$B1491,$A$2:$A1491,A1491)</f>
        <v>3386</v>
      </c>
    </row>
    <row r="1492" spans="1:3" x14ac:dyDescent="0.3">
      <c r="A1492" t="s">
        <v>7239</v>
      </c>
      <c r="B1492">
        <v>371</v>
      </c>
      <c r="C1492">
        <f>SUMIFS($B$2:$B1492,$A$2:$A1492,A1492)</f>
        <v>391</v>
      </c>
    </row>
    <row r="1493" spans="1:3" x14ac:dyDescent="0.3">
      <c r="A1493" t="s">
        <v>7220</v>
      </c>
      <c r="B1493">
        <v>60</v>
      </c>
      <c r="C1493">
        <f>SUMIFS($B$2:$B1493,$A$2:$A1493,A1493)</f>
        <v>4506</v>
      </c>
    </row>
    <row r="1494" spans="1:3" x14ac:dyDescent="0.3">
      <c r="A1494" t="s">
        <v>7394</v>
      </c>
      <c r="B1494">
        <v>217</v>
      </c>
      <c r="C1494">
        <f>SUMIFS($B$2:$B1494,$A$2:$A1494,A1494)</f>
        <v>217</v>
      </c>
    </row>
    <row r="1495" spans="1:3" x14ac:dyDescent="0.3">
      <c r="A1495" t="s">
        <v>7219</v>
      </c>
      <c r="B1495">
        <v>1404</v>
      </c>
      <c r="C1495">
        <f>SUMIFS($B$2:$B1495,$A$2:$A1495,A1495)</f>
        <v>1404</v>
      </c>
    </row>
    <row r="1496" spans="1:3" x14ac:dyDescent="0.3">
      <c r="A1496" t="s">
        <v>7395</v>
      </c>
      <c r="B1496">
        <v>2982</v>
      </c>
      <c r="C1496">
        <f>SUMIFS($B$2:$B1496,$A$2:$A1496,A1496)</f>
        <v>2982</v>
      </c>
    </row>
    <row r="1497" spans="1:3" x14ac:dyDescent="0.3">
      <c r="A1497" t="s">
        <v>7274</v>
      </c>
      <c r="B1497">
        <v>1136</v>
      </c>
      <c r="C1497">
        <f>SUMIFS($B$2:$B1497,$A$2:$A1497,A1497)</f>
        <v>1136</v>
      </c>
    </row>
    <row r="1498" spans="1:3" x14ac:dyDescent="0.3">
      <c r="A1498" t="s">
        <v>7396</v>
      </c>
      <c r="B1498">
        <v>1765</v>
      </c>
      <c r="C1498">
        <f>SUMIFS($B$2:$B1498,$A$2:$A1498,A1498)</f>
        <v>1765</v>
      </c>
    </row>
    <row r="1499" spans="1:3" x14ac:dyDescent="0.3">
      <c r="A1499" t="s">
        <v>7398</v>
      </c>
      <c r="B1499">
        <v>294</v>
      </c>
      <c r="C1499">
        <f>SUMIFS($B$2:$B1499,$A$2:$A1499,A1499)</f>
        <v>294</v>
      </c>
    </row>
    <row r="1500" spans="1:3" x14ac:dyDescent="0.3">
      <c r="A1500" t="s">
        <v>7069</v>
      </c>
      <c r="B1500">
        <v>1413</v>
      </c>
      <c r="C1500">
        <f>SUMIFS($B$2:$B1500,$A$2:$A1500,A1500)</f>
        <v>4302</v>
      </c>
    </row>
    <row r="1501" spans="1:3" x14ac:dyDescent="0.3">
      <c r="A1501" t="s">
        <v>6955</v>
      </c>
      <c r="B1501">
        <v>324</v>
      </c>
      <c r="C1501">
        <f>SUMIFS($B$2:$B1501,$A$2:$A1501,A1501)</f>
        <v>3852</v>
      </c>
    </row>
    <row r="1502" spans="1:3" x14ac:dyDescent="0.3">
      <c r="A1502" t="s">
        <v>7185</v>
      </c>
      <c r="B1502">
        <v>159</v>
      </c>
      <c r="C1502">
        <f>SUMIFS($B$2:$B1502,$A$2:$A1502,A1502)</f>
        <v>1183</v>
      </c>
    </row>
    <row r="1503" spans="1:3" x14ac:dyDescent="0.3">
      <c r="A1503" t="s">
        <v>6955</v>
      </c>
      <c r="B1503">
        <v>82</v>
      </c>
      <c r="C1503">
        <f>SUMIFS($B$2:$B1503,$A$2:$A1503,A1503)</f>
        <v>3934</v>
      </c>
    </row>
    <row r="1504" spans="1:3" x14ac:dyDescent="0.3">
      <c r="A1504" t="s">
        <v>7400</v>
      </c>
      <c r="B1504">
        <v>2037</v>
      </c>
      <c r="C1504">
        <f>SUMIFS($B$2:$B1504,$A$2:$A1504,A1504)</f>
        <v>2037</v>
      </c>
    </row>
    <row r="1505" spans="1:3" x14ac:dyDescent="0.3">
      <c r="A1505" t="s">
        <v>7621</v>
      </c>
      <c r="B1505">
        <v>52</v>
      </c>
      <c r="C1505">
        <f>SUMIFS($B$2:$B1505,$A$2:$A1505,A1505)</f>
        <v>3764</v>
      </c>
    </row>
    <row r="1506" spans="1:3" x14ac:dyDescent="0.3">
      <c r="A1506" t="s">
        <v>7370</v>
      </c>
      <c r="B1506">
        <v>102</v>
      </c>
      <c r="C1506">
        <f>SUMIFS($B$2:$B1506,$A$2:$A1506,A1506)</f>
        <v>190</v>
      </c>
    </row>
    <row r="1507" spans="1:3" x14ac:dyDescent="0.3">
      <c r="A1507" t="s">
        <v>7616</v>
      </c>
      <c r="B1507">
        <v>1848</v>
      </c>
      <c r="C1507">
        <f>SUMIFS($B$2:$B1507,$A$2:$A1507,A1507)</f>
        <v>5101</v>
      </c>
    </row>
    <row r="1508" spans="1:3" x14ac:dyDescent="0.3">
      <c r="A1508" t="s">
        <v>7182</v>
      </c>
      <c r="B1508">
        <v>88</v>
      </c>
      <c r="C1508">
        <f>SUMIFS($B$2:$B1508,$A$2:$A1508,A1508)</f>
        <v>5578</v>
      </c>
    </row>
    <row r="1509" spans="1:3" x14ac:dyDescent="0.3">
      <c r="A1509" t="s">
        <v>7086</v>
      </c>
      <c r="B1509">
        <v>57</v>
      </c>
      <c r="C1509">
        <f>SUMIFS($B$2:$B1509,$A$2:$A1509,A1509)</f>
        <v>517</v>
      </c>
    </row>
    <row r="1510" spans="1:3" x14ac:dyDescent="0.3">
      <c r="A1510" t="s">
        <v>7402</v>
      </c>
      <c r="B1510">
        <v>728</v>
      </c>
      <c r="C1510">
        <f>SUMIFS($B$2:$B1510,$A$2:$A1510,A1510)</f>
        <v>728</v>
      </c>
    </row>
    <row r="1511" spans="1:3" x14ac:dyDescent="0.3">
      <c r="A1511" t="s">
        <v>7492</v>
      </c>
      <c r="B1511">
        <v>26</v>
      </c>
      <c r="C1511">
        <f>SUMIFS($B$2:$B1511,$A$2:$A1511,A1511)</f>
        <v>2884</v>
      </c>
    </row>
    <row r="1512" spans="1:3" x14ac:dyDescent="0.3">
      <c r="A1512" t="s">
        <v>7629</v>
      </c>
      <c r="B1512">
        <v>990</v>
      </c>
      <c r="C1512">
        <f>SUMIFS($B$2:$B1512,$A$2:$A1512,A1512)</f>
        <v>3772</v>
      </c>
    </row>
    <row r="1513" spans="1:3" x14ac:dyDescent="0.3">
      <c r="A1513" t="s">
        <v>7028</v>
      </c>
      <c r="B1513">
        <v>246</v>
      </c>
      <c r="C1513">
        <f>SUMIFS($B$2:$B1513,$A$2:$A1513,A1513)</f>
        <v>2162</v>
      </c>
    </row>
    <row r="1514" spans="1:3" x14ac:dyDescent="0.3">
      <c r="A1514" t="s">
        <v>7602</v>
      </c>
      <c r="B1514">
        <v>195</v>
      </c>
      <c r="C1514">
        <f>SUMIFS($B$2:$B1514,$A$2:$A1514,A1514)</f>
        <v>195</v>
      </c>
    </row>
    <row r="1515" spans="1:3" x14ac:dyDescent="0.3">
      <c r="A1515" t="s">
        <v>7403</v>
      </c>
      <c r="B1515">
        <v>76</v>
      </c>
      <c r="C1515">
        <f>SUMIFS($B$2:$B1515,$A$2:$A1515,A1515)</f>
        <v>76</v>
      </c>
    </row>
    <row r="1516" spans="1:3" x14ac:dyDescent="0.3">
      <c r="A1516" t="s">
        <v>7138</v>
      </c>
      <c r="B1516">
        <v>55</v>
      </c>
      <c r="C1516">
        <f>SUMIFS($B$2:$B1516,$A$2:$A1516,A1516)</f>
        <v>8925</v>
      </c>
    </row>
    <row r="1517" spans="1:3" x14ac:dyDescent="0.3">
      <c r="A1517" t="s">
        <v>7611</v>
      </c>
      <c r="B1517">
        <v>136</v>
      </c>
      <c r="C1517">
        <f>SUMIFS($B$2:$B1517,$A$2:$A1517,A1517)</f>
        <v>6571</v>
      </c>
    </row>
    <row r="1518" spans="1:3" x14ac:dyDescent="0.3">
      <c r="A1518" t="s">
        <v>7170</v>
      </c>
      <c r="B1518">
        <v>26</v>
      </c>
      <c r="C1518">
        <f>SUMIFS($B$2:$B1518,$A$2:$A1518,A1518)</f>
        <v>6654</v>
      </c>
    </row>
    <row r="1519" spans="1:3" x14ac:dyDescent="0.3">
      <c r="A1519" t="s">
        <v>7631</v>
      </c>
      <c r="B1519">
        <v>20</v>
      </c>
      <c r="C1519">
        <f>SUMIFS($B$2:$B1519,$A$2:$A1519,A1519)</f>
        <v>6909</v>
      </c>
    </row>
    <row r="1520" spans="1:3" x14ac:dyDescent="0.3">
      <c r="A1520" t="s">
        <v>7545</v>
      </c>
      <c r="B1520">
        <v>330</v>
      </c>
      <c r="C1520">
        <f>SUMIFS($B$2:$B1520,$A$2:$A1520,A1520)</f>
        <v>4496</v>
      </c>
    </row>
    <row r="1521" spans="1:3" x14ac:dyDescent="0.3">
      <c r="A1521" t="s">
        <v>7623</v>
      </c>
      <c r="B1521">
        <v>3684</v>
      </c>
      <c r="C1521">
        <f>SUMIFS($B$2:$B1521,$A$2:$A1521,A1521)</f>
        <v>8638</v>
      </c>
    </row>
    <row r="1522" spans="1:3" x14ac:dyDescent="0.3">
      <c r="A1522" t="s">
        <v>7138</v>
      </c>
      <c r="B1522">
        <v>256</v>
      </c>
      <c r="C1522">
        <f>SUMIFS($B$2:$B1522,$A$2:$A1522,A1522)</f>
        <v>9181</v>
      </c>
    </row>
    <row r="1523" spans="1:3" x14ac:dyDescent="0.3">
      <c r="A1523" t="s">
        <v>7615</v>
      </c>
      <c r="B1523">
        <v>340</v>
      </c>
      <c r="C1523">
        <f>SUMIFS($B$2:$B1523,$A$2:$A1523,A1523)</f>
        <v>2927</v>
      </c>
    </row>
    <row r="1524" spans="1:3" x14ac:dyDescent="0.3">
      <c r="A1524" t="s">
        <v>7126</v>
      </c>
      <c r="B1524">
        <v>372</v>
      </c>
      <c r="C1524">
        <f>SUMIFS($B$2:$B1524,$A$2:$A1524,A1524)</f>
        <v>8360</v>
      </c>
    </row>
    <row r="1525" spans="1:3" x14ac:dyDescent="0.3">
      <c r="A1525" t="s">
        <v>7404</v>
      </c>
      <c r="B1525">
        <v>415</v>
      </c>
      <c r="C1525">
        <f>SUMIFS($B$2:$B1525,$A$2:$A1525,A1525)</f>
        <v>5254</v>
      </c>
    </row>
    <row r="1526" spans="1:3" x14ac:dyDescent="0.3">
      <c r="A1526" t="s">
        <v>7028</v>
      </c>
      <c r="B1526">
        <v>77</v>
      </c>
      <c r="C1526">
        <f>SUMIFS($B$2:$B1526,$A$2:$A1526,A1526)</f>
        <v>2239</v>
      </c>
    </row>
    <row r="1527" spans="1:3" x14ac:dyDescent="0.3">
      <c r="A1527" t="s">
        <v>7602</v>
      </c>
      <c r="B1527">
        <v>642</v>
      </c>
      <c r="C1527">
        <f>SUMIFS($B$2:$B1527,$A$2:$A1527,A1527)</f>
        <v>837</v>
      </c>
    </row>
    <row r="1528" spans="1:3" x14ac:dyDescent="0.3">
      <c r="A1528" t="s">
        <v>7624</v>
      </c>
      <c r="B1528">
        <v>192</v>
      </c>
      <c r="C1528">
        <f>SUMIFS($B$2:$B1528,$A$2:$A1528,A1528)</f>
        <v>192</v>
      </c>
    </row>
    <row r="1529" spans="1:3" x14ac:dyDescent="0.3">
      <c r="A1529" t="s">
        <v>7609</v>
      </c>
      <c r="B1529">
        <v>3042</v>
      </c>
      <c r="C1529">
        <f>SUMIFS($B$2:$B1529,$A$2:$A1529,A1529)</f>
        <v>3042</v>
      </c>
    </row>
    <row r="1530" spans="1:3" x14ac:dyDescent="0.3">
      <c r="A1530" t="s">
        <v>7405</v>
      </c>
      <c r="B1530">
        <v>380</v>
      </c>
      <c r="C1530">
        <f>SUMIFS($B$2:$B1530,$A$2:$A1530,A1530)</f>
        <v>2817</v>
      </c>
    </row>
    <row r="1531" spans="1:3" x14ac:dyDescent="0.3">
      <c r="A1531" t="s">
        <v>7392</v>
      </c>
      <c r="B1531">
        <v>1863</v>
      </c>
      <c r="C1531">
        <f>SUMIFS($B$2:$B1531,$A$2:$A1531,A1531)</f>
        <v>1863</v>
      </c>
    </row>
    <row r="1532" spans="1:3" x14ac:dyDescent="0.3">
      <c r="A1532" t="s">
        <v>6876</v>
      </c>
      <c r="B1532">
        <v>1932</v>
      </c>
      <c r="C1532">
        <f>SUMIFS($B$2:$B1532,$A$2:$A1532,A1532)</f>
        <v>2826</v>
      </c>
    </row>
    <row r="1533" spans="1:3" x14ac:dyDescent="0.3">
      <c r="A1533" t="s">
        <v>7262</v>
      </c>
      <c r="B1533">
        <v>1728</v>
      </c>
      <c r="C1533">
        <f>SUMIFS($B$2:$B1533,$A$2:$A1533,A1533)</f>
        <v>7063</v>
      </c>
    </row>
    <row r="1534" spans="1:3" x14ac:dyDescent="0.3">
      <c r="A1534" t="s">
        <v>7406</v>
      </c>
      <c r="B1534">
        <v>2060</v>
      </c>
      <c r="C1534">
        <f>SUMIFS($B$2:$B1534,$A$2:$A1534,A1534)</f>
        <v>2060</v>
      </c>
    </row>
    <row r="1535" spans="1:3" x14ac:dyDescent="0.3">
      <c r="A1535" t="s">
        <v>7603</v>
      </c>
      <c r="B1535">
        <v>2441</v>
      </c>
      <c r="C1535">
        <f>SUMIFS($B$2:$B1535,$A$2:$A1535,A1535)</f>
        <v>13237</v>
      </c>
    </row>
    <row r="1536" spans="1:3" x14ac:dyDescent="0.3">
      <c r="A1536" t="s">
        <v>7407</v>
      </c>
      <c r="B1536">
        <v>240</v>
      </c>
      <c r="C1536">
        <f>SUMIFS($B$2:$B1536,$A$2:$A1536,A1536)</f>
        <v>240</v>
      </c>
    </row>
    <row r="1537" spans="1:3" x14ac:dyDescent="0.3">
      <c r="A1537" t="s">
        <v>7606</v>
      </c>
      <c r="B1537">
        <v>54</v>
      </c>
      <c r="C1537">
        <f>SUMIFS($B$2:$B1537,$A$2:$A1537,A1537)</f>
        <v>297</v>
      </c>
    </row>
    <row r="1538" spans="1:3" x14ac:dyDescent="0.3">
      <c r="A1538" t="s">
        <v>7638</v>
      </c>
      <c r="B1538">
        <v>1267</v>
      </c>
      <c r="C1538">
        <f>SUMIFS($B$2:$B1538,$A$2:$A1538,A1538)</f>
        <v>9419</v>
      </c>
    </row>
    <row r="1539" spans="1:3" x14ac:dyDescent="0.3">
      <c r="A1539" t="s">
        <v>7308</v>
      </c>
      <c r="B1539">
        <v>144</v>
      </c>
      <c r="C1539">
        <f>SUMIFS($B$2:$B1539,$A$2:$A1539,A1539)</f>
        <v>5111</v>
      </c>
    </row>
    <row r="1540" spans="1:3" x14ac:dyDescent="0.3">
      <c r="A1540" t="s">
        <v>7153</v>
      </c>
      <c r="B1540">
        <v>654</v>
      </c>
      <c r="C1540">
        <f>SUMIFS($B$2:$B1540,$A$2:$A1540,A1540)</f>
        <v>2020</v>
      </c>
    </row>
    <row r="1541" spans="1:3" x14ac:dyDescent="0.3">
      <c r="A1541" t="s">
        <v>7119</v>
      </c>
      <c r="B1541">
        <v>136</v>
      </c>
      <c r="C1541">
        <f>SUMIFS($B$2:$B1541,$A$2:$A1541,A1541)</f>
        <v>8891</v>
      </c>
    </row>
    <row r="1542" spans="1:3" x14ac:dyDescent="0.3">
      <c r="A1542" t="s">
        <v>7163</v>
      </c>
      <c r="B1542">
        <v>84</v>
      </c>
      <c r="C1542">
        <f>SUMIFS($B$2:$B1542,$A$2:$A1542,A1542)</f>
        <v>1531</v>
      </c>
    </row>
    <row r="1543" spans="1:3" x14ac:dyDescent="0.3">
      <c r="A1543" t="s">
        <v>7373</v>
      </c>
      <c r="B1543">
        <v>72</v>
      </c>
      <c r="C1543">
        <f>SUMIFS($B$2:$B1543,$A$2:$A1543,A1543)</f>
        <v>1659</v>
      </c>
    </row>
    <row r="1544" spans="1:3" x14ac:dyDescent="0.3">
      <c r="A1544" t="s">
        <v>7296</v>
      </c>
      <c r="B1544">
        <v>141</v>
      </c>
      <c r="C1544">
        <f>SUMIFS($B$2:$B1544,$A$2:$A1544,A1544)</f>
        <v>141</v>
      </c>
    </row>
    <row r="1545" spans="1:3" x14ac:dyDescent="0.3">
      <c r="A1545" t="s">
        <v>7344</v>
      </c>
      <c r="B1545">
        <v>265</v>
      </c>
      <c r="C1545">
        <f>SUMIFS($B$2:$B1545,$A$2:$A1545,A1545)</f>
        <v>265</v>
      </c>
    </row>
    <row r="1546" spans="1:3" x14ac:dyDescent="0.3">
      <c r="A1546" t="s">
        <v>7408</v>
      </c>
      <c r="B1546">
        <v>3320</v>
      </c>
      <c r="C1546">
        <f>SUMIFS($B$2:$B1546,$A$2:$A1546,A1546)</f>
        <v>7192</v>
      </c>
    </row>
    <row r="1547" spans="1:3" x14ac:dyDescent="0.3">
      <c r="A1547" t="s">
        <v>7319</v>
      </c>
      <c r="B1547">
        <v>24</v>
      </c>
      <c r="C1547">
        <f>SUMIFS($B$2:$B1547,$A$2:$A1547,A1547)</f>
        <v>1920</v>
      </c>
    </row>
    <row r="1548" spans="1:3" x14ac:dyDescent="0.3">
      <c r="A1548" t="s">
        <v>7409</v>
      </c>
      <c r="B1548">
        <v>55</v>
      </c>
      <c r="C1548">
        <f>SUMIFS($B$2:$B1548,$A$2:$A1548,A1548)</f>
        <v>1517</v>
      </c>
    </row>
    <row r="1549" spans="1:3" x14ac:dyDescent="0.3">
      <c r="A1549" t="s">
        <v>7449</v>
      </c>
      <c r="B1549">
        <v>3215</v>
      </c>
      <c r="C1549">
        <f>SUMIFS($B$2:$B1549,$A$2:$A1549,A1549)</f>
        <v>12912</v>
      </c>
    </row>
    <row r="1550" spans="1:3" x14ac:dyDescent="0.3">
      <c r="A1550" t="s">
        <v>7410</v>
      </c>
      <c r="B1550">
        <v>63</v>
      </c>
      <c r="C1550">
        <f>SUMIFS($B$2:$B1550,$A$2:$A1550,A1550)</f>
        <v>63</v>
      </c>
    </row>
    <row r="1551" spans="1:3" x14ac:dyDescent="0.3">
      <c r="A1551" t="s">
        <v>7476</v>
      </c>
      <c r="B1551">
        <v>631</v>
      </c>
      <c r="C1551">
        <f>SUMIFS($B$2:$B1551,$A$2:$A1551,A1551)</f>
        <v>12846</v>
      </c>
    </row>
    <row r="1552" spans="1:3" x14ac:dyDescent="0.3">
      <c r="A1552" t="s">
        <v>6924</v>
      </c>
      <c r="B1552">
        <v>272</v>
      </c>
      <c r="C1552">
        <f>SUMIFS($B$2:$B1552,$A$2:$A1552,A1552)</f>
        <v>2376</v>
      </c>
    </row>
    <row r="1553" spans="1:3" x14ac:dyDescent="0.3">
      <c r="A1553" t="s">
        <v>6876</v>
      </c>
      <c r="B1553">
        <v>370</v>
      </c>
      <c r="C1553">
        <f>SUMIFS($B$2:$B1553,$A$2:$A1553,A1553)</f>
        <v>3196</v>
      </c>
    </row>
    <row r="1554" spans="1:3" x14ac:dyDescent="0.3">
      <c r="A1554" t="s">
        <v>7411</v>
      </c>
      <c r="B1554">
        <v>647</v>
      </c>
      <c r="C1554">
        <f>SUMIFS($B$2:$B1554,$A$2:$A1554,A1554)</f>
        <v>647</v>
      </c>
    </row>
    <row r="1555" spans="1:3" x14ac:dyDescent="0.3">
      <c r="A1555" t="s">
        <v>7146</v>
      </c>
      <c r="B1555">
        <v>743</v>
      </c>
      <c r="C1555">
        <f>SUMIFS($B$2:$B1555,$A$2:$A1555,A1555)</f>
        <v>1181</v>
      </c>
    </row>
    <row r="1556" spans="1:3" x14ac:dyDescent="0.3">
      <c r="A1556" t="s">
        <v>7449</v>
      </c>
      <c r="B1556">
        <v>10102</v>
      </c>
      <c r="C1556">
        <f>SUMIFS($B$2:$B1556,$A$2:$A1556,A1556)</f>
        <v>23014</v>
      </c>
    </row>
    <row r="1557" spans="1:3" x14ac:dyDescent="0.3">
      <c r="A1557" t="s">
        <v>7412</v>
      </c>
      <c r="B1557">
        <v>3850</v>
      </c>
      <c r="C1557">
        <f>SUMIFS($B$2:$B1557,$A$2:$A1557,A1557)</f>
        <v>10463</v>
      </c>
    </row>
    <row r="1558" spans="1:3" x14ac:dyDescent="0.3">
      <c r="A1558" t="s">
        <v>7340</v>
      </c>
      <c r="B1558">
        <v>3380</v>
      </c>
      <c r="C1558">
        <f>SUMIFS($B$2:$B1558,$A$2:$A1558,A1558)</f>
        <v>4877</v>
      </c>
    </row>
    <row r="1559" spans="1:3" x14ac:dyDescent="0.3">
      <c r="A1559" t="s">
        <v>6995</v>
      </c>
      <c r="B1559">
        <v>6080</v>
      </c>
      <c r="C1559">
        <f>SUMIFS($B$2:$B1559,$A$2:$A1559,A1559)</f>
        <v>9388</v>
      </c>
    </row>
    <row r="1560" spans="1:3" x14ac:dyDescent="0.3">
      <c r="A1560" t="s">
        <v>7632</v>
      </c>
      <c r="B1560">
        <v>1200</v>
      </c>
      <c r="C1560">
        <f>SUMIFS($B$2:$B1560,$A$2:$A1560,A1560)</f>
        <v>12725</v>
      </c>
    </row>
    <row r="1561" spans="1:3" x14ac:dyDescent="0.3">
      <c r="A1561" t="s">
        <v>7312</v>
      </c>
      <c r="B1561">
        <v>198</v>
      </c>
      <c r="C1561">
        <f>SUMIFS($B$2:$B1561,$A$2:$A1561,A1561)</f>
        <v>336</v>
      </c>
    </row>
    <row r="1562" spans="1:3" x14ac:dyDescent="0.3">
      <c r="A1562" t="s">
        <v>7016</v>
      </c>
      <c r="B1562">
        <v>54</v>
      </c>
      <c r="C1562">
        <f>SUMIFS($B$2:$B1562,$A$2:$A1562,A1562)</f>
        <v>146</v>
      </c>
    </row>
    <row r="1563" spans="1:3" x14ac:dyDescent="0.3">
      <c r="A1563" t="s">
        <v>7414</v>
      </c>
      <c r="B1563">
        <v>195</v>
      </c>
      <c r="C1563">
        <f>SUMIFS($B$2:$B1563,$A$2:$A1563,A1563)</f>
        <v>195</v>
      </c>
    </row>
    <row r="1564" spans="1:3" x14ac:dyDescent="0.3">
      <c r="A1564" t="s">
        <v>7170</v>
      </c>
      <c r="B1564">
        <v>76</v>
      </c>
      <c r="C1564">
        <f>SUMIFS($B$2:$B1564,$A$2:$A1564,A1564)</f>
        <v>6730</v>
      </c>
    </row>
    <row r="1565" spans="1:3" x14ac:dyDescent="0.3">
      <c r="A1565" t="s">
        <v>7623</v>
      </c>
      <c r="B1565">
        <v>70</v>
      </c>
      <c r="C1565">
        <f>SUMIFS($B$2:$B1565,$A$2:$A1565,A1565)</f>
        <v>8708</v>
      </c>
    </row>
    <row r="1566" spans="1:3" x14ac:dyDescent="0.3">
      <c r="A1566" t="s">
        <v>7415</v>
      </c>
      <c r="B1566">
        <v>2440</v>
      </c>
      <c r="C1566">
        <f>SUMIFS($B$2:$B1566,$A$2:$A1566,A1566)</f>
        <v>2440</v>
      </c>
    </row>
    <row r="1567" spans="1:3" x14ac:dyDescent="0.3">
      <c r="A1567" t="s">
        <v>7126</v>
      </c>
      <c r="B1567">
        <v>103</v>
      </c>
      <c r="C1567">
        <f>SUMIFS($B$2:$B1567,$A$2:$A1567,A1567)</f>
        <v>8463</v>
      </c>
    </row>
    <row r="1568" spans="1:3" x14ac:dyDescent="0.3">
      <c r="A1568" t="s">
        <v>7629</v>
      </c>
      <c r="B1568">
        <v>510</v>
      </c>
      <c r="C1568">
        <f>SUMIFS($B$2:$B1568,$A$2:$A1568,A1568)</f>
        <v>4282</v>
      </c>
    </row>
    <row r="1569" spans="1:3" x14ac:dyDescent="0.3">
      <c r="A1569" t="s">
        <v>7492</v>
      </c>
      <c r="B1569">
        <v>34</v>
      </c>
      <c r="C1569">
        <f>SUMIFS($B$2:$B1569,$A$2:$A1569,A1569)</f>
        <v>2918</v>
      </c>
    </row>
    <row r="1570" spans="1:3" x14ac:dyDescent="0.3">
      <c r="A1570" t="s">
        <v>7611</v>
      </c>
      <c r="B1570">
        <v>346</v>
      </c>
      <c r="C1570">
        <f>SUMIFS($B$2:$B1570,$A$2:$A1570,A1570)</f>
        <v>6917</v>
      </c>
    </row>
    <row r="1571" spans="1:3" x14ac:dyDescent="0.3">
      <c r="A1571" t="s">
        <v>7283</v>
      </c>
      <c r="B1571">
        <v>316</v>
      </c>
      <c r="C1571">
        <f>SUMIFS($B$2:$B1571,$A$2:$A1571,A1571)</f>
        <v>576</v>
      </c>
    </row>
    <row r="1572" spans="1:3" x14ac:dyDescent="0.3">
      <c r="A1572" t="s">
        <v>7418</v>
      </c>
      <c r="B1572">
        <v>120</v>
      </c>
      <c r="C1572">
        <f>SUMIFS($B$2:$B1572,$A$2:$A1572,A1572)</f>
        <v>120</v>
      </c>
    </row>
    <row r="1573" spans="1:3" x14ac:dyDescent="0.3">
      <c r="A1573" t="s">
        <v>7633</v>
      </c>
      <c r="B1573">
        <v>245</v>
      </c>
      <c r="C1573">
        <f>SUMIFS($B$2:$B1573,$A$2:$A1573,A1573)</f>
        <v>1143</v>
      </c>
    </row>
    <row r="1574" spans="1:3" x14ac:dyDescent="0.3">
      <c r="A1574" t="s">
        <v>7419</v>
      </c>
      <c r="B1574">
        <v>1085</v>
      </c>
      <c r="C1574">
        <f>SUMIFS($B$2:$B1574,$A$2:$A1574,A1574)</f>
        <v>1565</v>
      </c>
    </row>
    <row r="1575" spans="1:3" x14ac:dyDescent="0.3">
      <c r="A1575" t="s">
        <v>7420</v>
      </c>
      <c r="B1575">
        <v>920</v>
      </c>
      <c r="C1575">
        <f>SUMIFS($B$2:$B1575,$A$2:$A1575,A1575)</f>
        <v>920</v>
      </c>
    </row>
    <row r="1576" spans="1:3" x14ac:dyDescent="0.3">
      <c r="A1576" t="s">
        <v>7405</v>
      </c>
      <c r="B1576">
        <v>129</v>
      </c>
      <c r="C1576">
        <f>SUMIFS($B$2:$B1576,$A$2:$A1576,A1576)</f>
        <v>2946</v>
      </c>
    </row>
    <row r="1577" spans="1:3" x14ac:dyDescent="0.3">
      <c r="A1577" t="s">
        <v>7299</v>
      </c>
      <c r="B1577">
        <v>1470</v>
      </c>
      <c r="C1577">
        <f>SUMIFS($B$2:$B1577,$A$2:$A1577,A1577)</f>
        <v>1802</v>
      </c>
    </row>
    <row r="1578" spans="1:3" x14ac:dyDescent="0.3">
      <c r="A1578" t="s">
        <v>7028</v>
      </c>
      <c r="B1578">
        <v>75</v>
      </c>
      <c r="C1578">
        <f>SUMIFS($B$2:$B1578,$A$2:$A1578,A1578)</f>
        <v>2314</v>
      </c>
    </row>
    <row r="1579" spans="1:3" x14ac:dyDescent="0.3">
      <c r="A1579" t="s">
        <v>7179</v>
      </c>
      <c r="B1579">
        <v>1214</v>
      </c>
      <c r="C1579">
        <f>SUMIFS($B$2:$B1579,$A$2:$A1579,A1579)</f>
        <v>1504</v>
      </c>
    </row>
    <row r="1580" spans="1:3" x14ac:dyDescent="0.3">
      <c r="A1580" t="s">
        <v>7633</v>
      </c>
      <c r="B1580">
        <v>50</v>
      </c>
      <c r="C1580">
        <f>SUMIFS($B$2:$B1580,$A$2:$A1580,A1580)</f>
        <v>1193</v>
      </c>
    </row>
    <row r="1581" spans="1:3" x14ac:dyDescent="0.3">
      <c r="A1581" t="s">
        <v>7325</v>
      </c>
      <c r="B1581">
        <v>582</v>
      </c>
      <c r="C1581">
        <f>SUMIFS($B$2:$B1581,$A$2:$A1581,A1581)</f>
        <v>582</v>
      </c>
    </row>
    <row r="1582" spans="1:3" x14ac:dyDescent="0.3">
      <c r="A1582" t="s">
        <v>7333</v>
      </c>
      <c r="B1582">
        <v>1978</v>
      </c>
      <c r="C1582">
        <f>SUMIFS($B$2:$B1582,$A$2:$A1582,A1582)</f>
        <v>1978</v>
      </c>
    </row>
    <row r="1583" spans="1:3" x14ac:dyDescent="0.3">
      <c r="A1583" t="s">
        <v>7449</v>
      </c>
      <c r="B1583">
        <v>344</v>
      </c>
      <c r="C1583">
        <f>SUMIFS($B$2:$B1583,$A$2:$A1583,A1583)</f>
        <v>23358</v>
      </c>
    </row>
    <row r="1584" spans="1:3" x14ac:dyDescent="0.3">
      <c r="A1584" t="s">
        <v>7421</v>
      </c>
      <c r="B1584">
        <v>126</v>
      </c>
      <c r="C1584">
        <f>SUMIFS($B$2:$B1584,$A$2:$A1584,A1584)</f>
        <v>126</v>
      </c>
    </row>
    <row r="1585" spans="1:3" x14ac:dyDescent="0.3">
      <c r="A1585" t="s">
        <v>7345</v>
      </c>
      <c r="B1585">
        <v>1301</v>
      </c>
      <c r="C1585">
        <f>SUMIFS($B$2:$B1585,$A$2:$A1585,A1585)</f>
        <v>6366</v>
      </c>
    </row>
    <row r="1586" spans="1:3" x14ac:dyDescent="0.3">
      <c r="A1586" t="s">
        <v>6987</v>
      </c>
      <c r="B1586">
        <v>1230</v>
      </c>
      <c r="C1586">
        <f>SUMIFS($B$2:$B1586,$A$2:$A1586,A1586)</f>
        <v>1400</v>
      </c>
    </row>
    <row r="1587" spans="1:3" x14ac:dyDescent="0.3">
      <c r="A1587" t="s">
        <v>7422</v>
      </c>
      <c r="B1587">
        <v>98</v>
      </c>
      <c r="C1587">
        <f>SUMIFS($B$2:$B1587,$A$2:$A1587,A1587)</f>
        <v>98</v>
      </c>
    </row>
    <row r="1588" spans="1:3" x14ac:dyDescent="0.3">
      <c r="A1588" t="s">
        <v>7423</v>
      </c>
      <c r="B1588">
        <v>134</v>
      </c>
      <c r="C1588">
        <f>SUMIFS($B$2:$B1588,$A$2:$A1588,A1588)</f>
        <v>1907</v>
      </c>
    </row>
    <row r="1589" spans="1:3" x14ac:dyDescent="0.3">
      <c r="A1589" t="s">
        <v>7614</v>
      </c>
      <c r="B1589">
        <v>96</v>
      </c>
      <c r="C1589">
        <f>SUMIFS($B$2:$B1589,$A$2:$A1589,A1589)</f>
        <v>1279</v>
      </c>
    </row>
    <row r="1590" spans="1:3" x14ac:dyDescent="0.3">
      <c r="A1590" t="s">
        <v>7537</v>
      </c>
      <c r="B1590">
        <v>63</v>
      </c>
      <c r="C1590">
        <f>SUMIFS($B$2:$B1590,$A$2:$A1590,A1590)</f>
        <v>9010</v>
      </c>
    </row>
    <row r="1591" spans="1:3" x14ac:dyDescent="0.3">
      <c r="A1591" t="s">
        <v>6930</v>
      </c>
      <c r="B1591">
        <v>2244</v>
      </c>
      <c r="C1591">
        <f>SUMIFS($B$2:$B1591,$A$2:$A1591,A1591)</f>
        <v>2382</v>
      </c>
    </row>
    <row r="1592" spans="1:3" x14ac:dyDescent="0.3">
      <c r="A1592" t="s">
        <v>7335</v>
      </c>
      <c r="B1592">
        <v>1488</v>
      </c>
      <c r="C1592">
        <f>SUMIFS($B$2:$B1592,$A$2:$A1592,A1592)</f>
        <v>7456</v>
      </c>
    </row>
    <row r="1593" spans="1:3" x14ac:dyDescent="0.3">
      <c r="A1593" t="s">
        <v>6873</v>
      </c>
      <c r="B1593">
        <v>693</v>
      </c>
      <c r="C1593">
        <f>SUMIFS($B$2:$B1593,$A$2:$A1593,A1593)</f>
        <v>8875</v>
      </c>
    </row>
    <row r="1594" spans="1:3" x14ac:dyDescent="0.3">
      <c r="A1594" t="s">
        <v>7163</v>
      </c>
      <c r="B1594">
        <v>80</v>
      </c>
      <c r="C1594">
        <f>SUMIFS($B$2:$B1594,$A$2:$A1594,A1594)</f>
        <v>1611</v>
      </c>
    </row>
    <row r="1595" spans="1:3" x14ac:dyDescent="0.3">
      <c r="A1595" t="s">
        <v>7211</v>
      </c>
      <c r="B1595">
        <v>62</v>
      </c>
      <c r="C1595">
        <f>SUMIFS($B$2:$B1595,$A$2:$A1595,A1595)</f>
        <v>62</v>
      </c>
    </row>
    <row r="1596" spans="1:3" x14ac:dyDescent="0.3">
      <c r="A1596" t="s">
        <v>7125</v>
      </c>
      <c r="B1596">
        <v>128</v>
      </c>
      <c r="C1596">
        <f>SUMIFS($B$2:$B1596,$A$2:$A1596,A1596)</f>
        <v>2109</v>
      </c>
    </row>
    <row r="1597" spans="1:3" x14ac:dyDescent="0.3">
      <c r="A1597" t="s">
        <v>7424</v>
      </c>
      <c r="B1597">
        <v>135</v>
      </c>
      <c r="C1597">
        <f>SUMIFS($B$2:$B1597,$A$2:$A1597,A1597)</f>
        <v>3647</v>
      </c>
    </row>
    <row r="1598" spans="1:3" x14ac:dyDescent="0.3">
      <c r="A1598" t="s">
        <v>7318</v>
      </c>
      <c r="B1598">
        <v>639</v>
      </c>
      <c r="C1598">
        <f>SUMIFS($B$2:$B1598,$A$2:$A1598,A1598)</f>
        <v>778</v>
      </c>
    </row>
    <row r="1599" spans="1:3" x14ac:dyDescent="0.3">
      <c r="A1599" t="s">
        <v>7226</v>
      </c>
      <c r="B1599">
        <v>2220</v>
      </c>
      <c r="C1599">
        <f>SUMIFS($B$2:$B1599,$A$2:$A1599,A1599)</f>
        <v>6835</v>
      </c>
    </row>
    <row r="1600" spans="1:3" x14ac:dyDescent="0.3">
      <c r="A1600" t="s">
        <v>7071</v>
      </c>
      <c r="B1600">
        <v>82</v>
      </c>
      <c r="C1600">
        <f>SUMIFS($B$2:$B1600,$A$2:$A1600,A1600)</f>
        <v>4388</v>
      </c>
    </row>
    <row r="1601" spans="1:3" x14ac:dyDescent="0.3">
      <c r="A1601" t="s">
        <v>7126</v>
      </c>
      <c r="B1601">
        <v>494</v>
      </c>
      <c r="C1601">
        <f>SUMIFS($B$2:$B1601,$A$2:$A1601,A1601)</f>
        <v>8957</v>
      </c>
    </row>
    <row r="1602" spans="1:3" x14ac:dyDescent="0.3">
      <c r="A1602" t="s">
        <v>7345</v>
      </c>
      <c r="B1602">
        <v>99</v>
      </c>
      <c r="C1602">
        <f>SUMIFS($B$2:$B1602,$A$2:$A1602,A1602)</f>
        <v>6465</v>
      </c>
    </row>
    <row r="1603" spans="1:3" x14ac:dyDescent="0.3">
      <c r="A1603" t="s">
        <v>7595</v>
      </c>
      <c r="B1603">
        <v>301</v>
      </c>
      <c r="C1603">
        <f>SUMIFS($B$2:$B1603,$A$2:$A1603,A1603)</f>
        <v>1387</v>
      </c>
    </row>
    <row r="1604" spans="1:3" x14ac:dyDescent="0.3">
      <c r="A1604" t="s">
        <v>7425</v>
      </c>
      <c r="B1604">
        <v>86</v>
      </c>
      <c r="C1604">
        <f>SUMIFS($B$2:$B1604,$A$2:$A1604,A1604)</f>
        <v>86</v>
      </c>
    </row>
    <row r="1605" spans="1:3" x14ac:dyDescent="0.3">
      <c r="A1605" t="s">
        <v>7182</v>
      </c>
      <c r="B1605">
        <v>140</v>
      </c>
      <c r="C1605">
        <f>SUMIFS($B$2:$B1605,$A$2:$A1605,A1605)</f>
        <v>5718</v>
      </c>
    </row>
    <row r="1606" spans="1:3" x14ac:dyDescent="0.3">
      <c r="A1606" t="s">
        <v>7247</v>
      </c>
      <c r="B1606">
        <v>406</v>
      </c>
      <c r="C1606">
        <f>SUMIFS($B$2:$B1606,$A$2:$A1606,A1606)</f>
        <v>11552</v>
      </c>
    </row>
    <row r="1607" spans="1:3" x14ac:dyDescent="0.3">
      <c r="A1607" t="s">
        <v>7153</v>
      </c>
      <c r="B1607">
        <v>1303</v>
      </c>
      <c r="C1607">
        <f>SUMIFS($B$2:$B1607,$A$2:$A1607,A1607)</f>
        <v>3323</v>
      </c>
    </row>
    <row r="1608" spans="1:3" x14ac:dyDescent="0.3">
      <c r="A1608" t="s">
        <v>7624</v>
      </c>
      <c r="B1608">
        <v>2057</v>
      </c>
      <c r="C1608">
        <f>SUMIFS($B$2:$B1608,$A$2:$A1608,A1608)</f>
        <v>2249</v>
      </c>
    </row>
    <row r="1609" spans="1:3" x14ac:dyDescent="0.3">
      <c r="A1609" t="s">
        <v>6906</v>
      </c>
      <c r="B1609">
        <v>553</v>
      </c>
      <c r="C1609">
        <f>SUMIFS($B$2:$B1609,$A$2:$A1609,A1609)</f>
        <v>2892</v>
      </c>
    </row>
    <row r="1610" spans="1:3" x14ac:dyDescent="0.3">
      <c r="A1610" t="s">
        <v>7433</v>
      </c>
      <c r="B1610">
        <v>482</v>
      </c>
      <c r="C1610">
        <f>SUMIFS($B$2:$B1610,$A$2:$A1610,A1610)</f>
        <v>929</v>
      </c>
    </row>
    <row r="1611" spans="1:3" x14ac:dyDescent="0.3">
      <c r="A1611" t="s">
        <v>7622</v>
      </c>
      <c r="B1611">
        <v>343</v>
      </c>
      <c r="C1611">
        <f>SUMIFS($B$2:$B1611,$A$2:$A1611,A1611)</f>
        <v>2885</v>
      </c>
    </row>
    <row r="1612" spans="1:3" x14ac:dyDescent="0.3">
      <c r="A1612" t="s">
        <v>7426</v>
      </c>
      <c r="B1612">
        <v>1481</v>
      </c>
      <c r="C1612">
        <f>SUMIFS($B$2:$B1612,$A$2:$A1612,A1612)</f>
        <v>1649</v>
      </c>
    </row>
    <row r="1613" spans="1:3" x14ac:dyDescent="0.3">
      <c r="A1613" t="s">
        <v>7629</v>
      </c>
      <c r="B1613">
        <v>646</v>
      </c>
      <c r="C1613">
        <f>SUMIFS($B$2:$B1613,$A$2:$A1613,A1613)</f>
        <v>4928</v>
      </c>
    </row>
    <row r="1614" spans="1:3" x14ac:dyDescent="0.3">
      <c r="A1614" t="s">
        <v>7138</v>
      </c>
      <c r="B1614">
        <v>22</v>
      </c>
      <c r="C1614">
        <f>SUMIFS($B$2:$B1614,$A$2:$A1614,A1614)</f>
        <v>9203</v>
      </c>
    </row>
    <row r="1615" spans="1:3" x14ac:dyDescent="0.3">
      <c r="A1615" t="s">
        <v>7042</v>
      </c>
      <c r="B1615">
        <v>222</v>
      </c>
      <c r="C1615">
        <f>SUMIFS($B$2:$B1615,$A$2:$A1615,A1615)</f>
        <v>2260</v>
      </c>
    </row>
    <row r="1616" spans="1:3" x14ac:dyDescent="0.3">
      <c r="A1616" t="s">
        <v>7427</v>
      </c>
      <c r="B1616">
        <v>1541</v>
      </c>
      <c r="C1616">
        <f>SUMIFS($B$2:$B1616,$A$2:$A1616,A1616)</f>
        <v>1541</v>
      </c>
    </row>
    <row r="1617" spans="1:3" x14ac:dyDescent="0.3">
      <c r="A1617" t="s">
        <v>7428</v>
      </c>
      <c r="B1617">
        <v>128</v>
      </c>
      <c r="C1617">
        <f>SUMIFS($B$2:$B1617,$A$2:$A1617,A1617)</f>
        <v>128</v>
      </c>
    </row>
    <row r="1618" spans="1:3" x14ac:dyDescent="0.3">
      <c r="A1618" t="s">
        <v>7327</v>
      </c>
      <c r="B1618">
        <v>938</v>
      </c>
      <c r="C1618">
        <f>SUMIFS($B$2:$B1618,$A$2:$A1618,A1618)</f>
        <v>938</v>
      </c>
    </row>
    <row r="1619" spans="1:3" x14ac:dyDescent="0.3">
      <c r="A1619" t="s">
        <v>7163</v>
      </c>
      <c r="B1619">
        <v>1002</v>
      </c>
      <c r="C1619">
        <f>SUMIFS($B$2:$B1619,$A$2:$A1619,A1619)</f>
        <v>2613</v>
      </c>
    </row>
    <row r="1620" spans="1:3" x14ac:dyDescent="0.3">
      <c r="A1620" t="s">
        <v>7633</v>
      </c>
      <c r="B1620">
        <v>818</v>
      </c>
      <c r="C1620">
        <f>SUMIFS($B$2:$B1620,$A$2:$A1620,A1620)</f>
        <v>2011</v>
      </c>
    </row>
    <row r="1621" spans="1:3" x14ac:dyDescent="0.3">
      <c r="A1621" t="s">
        <v>7345</v>
      </c>
      <c r="B1621">
        <v>105</v>
      </c>
      <c r="C1621">
        <f>SUMIFS($B$2:$B1621,$A$2:$A1621,A1621)</f>
        <v>6570</v>
      </c>
    </row>
    <row r="1622" spans="1:3" x14ac:dyDescent="0.3">
      <c r="A1622" t="s">
        <v>7319</v>
      </c>
      <c r="B1622">
        <v>1799</v>
      </c>
      <c r="C1622">
        <f>SUMIFS($B$2:$B1622,$A$2:$A1622,A1622)</f>
        <v>3719</v>
      </c>
    </row>
    <row r="1623" spans="1:3" x14ac:dyDescent="0.3">
      <c r="A1623" t="s">
        <v>7125</v>
      </c>
      <c r="B1623">
        <v>4968</v>
      </c>
      <c r="C1623">
        <f>SUMIFS($B$2:$B1623,$A$2:$A1623,A1623)</f>
        <v>7077</v>
      </c>
    </row>
    <row r="1624" spans="1:3" x14ac:dyDescent="0.3">
      <c r="A1624" t="s">
        <v>7632</v>
      </c>
      <c r="B1624">
        <v>165</v>
      </c>
      <c r="C1624">
        <f>SUMIFS($B$2:$B1624,$A$2:$A1624,A1624)</f>
        <v>12890</v>
      </c>
    </row>
    <row r="1625" spans="1:3" x14ac:dyDescent="0.3">
      <c r="A1625" t="s">
        <v>7420</v>
      </c>
      <c r="B1625">
        <v>471</v>
      </c>
      <c r="C1625">
        <f>SUMIFS($B$2:$B1625,$A$2:$A1625,A1625)</f>
        <v>1391</v>
      </c>
    </row>
    <row r="1626" spans="1:3" x14ac:dyDescent="0.3">
      <c r="A1626" t="s">
        <v>7319</v>
      </c>
      <c r="B1626">
        <v>174</v>
      </c>
      <c r="C1626">
        <f>SUMIFS($B$2:$B1626,$A$2:$A1626,A1626)</f>
        <v>3893</v>
      </c>
    </row>
    <row r="1627" spans="1:3" x14ac:dyDescent="0.3">
      <c r="A1627" t="s">
        <v>6955</v>
      </c>
      <c r="B1627">
        <v>2249</v>
      </c>
      <c r="C1627">
        <f>SUMIFS($B$2:$B1627,$A$2:$A1627,A1627)</f>
        <v>6183</v>
      </c>
    </row>
    <row r="1628" spans="1:3" x14ac:dyDescent="0.3">
      <c r="A1628" t="s">
        <v>7439</v>
      </c>
      <c r="B1628">
        <v>1610</v>
      </c>
      <c r="C1628">
        <f>SUMIFS($B$2:$B1628,$A$2:$A1628,A1628)</f>
        <v>8330</v>
      </c>
    </row>
    <row r="1629" spans="1:3" x14ac:dyDescent="0.3">
      <c r="A1629" t="s">
        <v>7429</v>
      </c>
      <c r="B1629">
        <v>18</v>
      </c>
      <c r="C1629">
        <f>SUMIFS($B$2:$B1629,$A$2:$A1629,A1629)</f>
        <v>18</v>
      </c>
    </row>
    <row r="1630" spans="1:3" x14ac:dyDescent="0.3">
      <c r="A1630" t="s">
        <v>7071</v>
      </c>
      <c r="B1630">
        <v>112</v>
      </c>
      <c r="C1630">
        <f>SUMIFS($B$2:$B1630,$A$2:$A1630,A1630)</f>
        <v>4500</v>
      </c>
    </row>
    <row r="1631" spans="1:3" x14ac:dyDescent="0.3">
      <c r="A1631" t="s">
        <v>7430</v>
      </c>
      <c r="B1631">
        <v>276</v>
      </c>
      <c r="C1631">
        <f>SUMIFS($B$2:$B1631,$A$2:$A1631,A1631)</f>
        <v>276</v>
      </c>
    </row>
    <row r="1632" spans="1:3" x14ac:dyDescent="0.3">
      <c r="A1632" t="s">
        <v>7335</v>
      </c>
      <c r="B1632">
        <v>49</v>
      </c>
      <c r="C1632">
        <f>SUMIFS($B$2:$B1632,$A$2:$A1632,A1632)</f>
        <v>7505</v>
      </c>
    </row>
    <row r="1633" spans="1:3" x14ac:dyDescent="0.3">
      <c r="A1633" t="s">
        <v>7611</v>
      </c>
      <c r="B1633">
        <v>392</v>
      </c>
      <c r="C1633">
        <f>SUMIFS($B$2:$B1633,$A$2:$A1633,A1633)</f>
        <v>7309</v>
      </c>
    </row>
    <row r="1634" spans="1:3" x14ac:dyDescent="0.3">
      <c r="A1634" t="s">
        <v>7622</v>
      </c>
      <c r="B1634">
        <v>161</v>
      </c>
      <c r="C1634">
        <f>SUMIFS($B$2:$B1634,$A$2:$A1634,A1634)</f>
        <v>3046</v>
      </c>
    </row>
    <row r="1635" spans="1:3" x14ac:dyDescent="0.3">
      <c r="A1635" t="s">
        <v>7125</v>
      </c>
      <c r="B1635">
        <v>190</v>
      </c>
      <c r="C1635">
        <f>SUMIFS($B$2:$B1635,$A$2:$A1635,A1635)</f>
        <v>7267</v>
      </c>
    </row>
    <row r="1636" spans="1:3" x14ac:dyDescent="0.3">
      <c r="A1636" t="s">
        <v>7476</v>
      </c>
      <c r="B1636">
        <v>331</v>
      </c>
      <c r="C1636">
        <f>SUMIFS($B$2:$B1636,$A$2:$A1636,A1636)</f>
        <v>13177</v>
      </c>
    </row>
    <row r="1637" spans="1:3" x14ac:dyDescent="0.3">
      <c r="A1637" t="s">
        <v>7439</v>
      </c>
      <c r="B1637">
        <v>126</v>
      </c>
      <c r="C1637">
        <f>SUMIFS($B$2:$B1637,$A$2:$A1637,A1637)</f>
        <v>8456</v>
      </c>
    </row>
    <row r="1638" spans="1:3" x14ac:dyDescent="0.3">
      <c r="A1638" t="s">
        <v>7606</v>
      </c>
      <c r="B1638">
        <v>164</v>
      </c>
      <c r="C1638">
        <f>SUMIFS($B$2:$B1638,$A$2:$A1638,A1638)</f>
        <v>461</v>
      </c>
    </row>
    <row r="1639" spans="1:3" x14ac:dyDescent="0.3">
      <c r="A1639" t="s">
        <v>7432</v>
      </c>
      <c r="B1639">
        <v>42</v>
      </c>
      <c r="C1639">
        <f>SUMIFS($B$2:$B1639,$A$2:$A1639,A1639)</f>
        <v>42</v>
      </c>
    </row>
    <row r="1640" spans="1:3" x14ac:dyDescent="0.3">
      <c r="A1640" t="s">
        <v>7611</v>
      </c>
      <c r="B1640">
        <v>192</v>
      </c>
      <c r="C1640">
        <f>SUMIFS($B$2:$B1640,$A$2:$A1640,A1640)</f>
        <v>7501</v>
      </c>
    </row>
    <row r="1641" spans="1:3" x14ac:dyDescent="0.3">
      <c r="A1641" t="s">
        <v>7608</v>
      </c>
      <c r="B1641">
        <v>603</v>
      </c>
      <c r="C1641">
        <f>SUMIFS($B$2:$B1641,$A$2:$A1641,A1641)</f>
        <v>14751</v>
      </c>
    </row>
    <row r="1642" spans="1:3" x14ac:dyDescent="0.3">
      <c r="A1642" t="s">
        <v>7018</v>
      </c>
      <c r="B1642">
        <v>1728</v>
      </c>
      <c r="C1642">
        <f>SUMIFS($B$2:$B1642,$A$2:$A1642,A1642)</f>
        <v>1764</v>
      </c>
    </row>
    <row r="1643" spans="1:3" x14ac:dyDescent="0.3">
      <c r="A1643" t="s">
        <v>7114</v>
      </c>
      <c r="B1643">
        <v>903</v>
      </c>
      <c r="C1643">
        <f>SUMIFS($B$2:$B1643,$A$2:$A1643,A1643)</f>
        <v>6865</v>
      </c>
    </row>
    <row r="1644" spans="1:3" x14ac:dyDescent="0.3">
      <c r="A1644" t="s">
        <v>6876</v>
      </c>
      <c r="B1644">
        <v>231</v>
      </c>
      <c r="C1644">
        <f>SUMIFS($B$2:$B1644,$A$2:$A1644,A1644)</f>
        <v>3427</v>
      </c>
    </row>
    <row r="1645" spans="1:3" x14ac:dyDescent="0.3">
      <c r="A1645" t="s">
        <v>7306</v>
      </c>
      <c r="B1645">
        <v>839</v>
      </c>
      <c r="C1645">
        <f>SUMIFS($B$2:$B1645,$A$2:$A1645,A1645)</f>
        <v>1052</v>
      </c>
    </row>
    <row r="1646" spans="1:3" x14ac:dyDescent="0.3">
      <c r="A1646" t="s">
        <v>7433</v>
      </c>
      <c r="B1646">
        <v>33</v>
      </c>
      <c r="C1646">
        <f>SUMIFS($B$2:$B1646,$A$2:$A1646,A1646)</f>
        <v>962</v>
      </c>
    </row>
    <row r="1647" spans="1:3" x14ac:dyDescent="0.3">
      <c r="A1647" t="s">
        <v>6981</v>
      </c>
      <c r="B1647">
        <v>54</v>
      </c>
      <c r="C1647">
        <f>SUMIFS($B$2:$B1647,$A$2:$A1647,A1647)</f>
        <v>4282</v>
      </c>
    </row>
    <row r="1648" spans="1:3" x14ac:dyDescent="0.3">
      <c r="A1648" t="s">
        <v>7069</v>
      </c>
      <c r="B1648">
        <v>1956</v>
      </c>
      <c r="C1648">
        <f>SUMIFS($B$2:$B1648,$A$2:$A1648,A1648)</f>
        <v>6258</v>
      </c>
    </row>
    <row r="1649" spans="1:3" x14ac:dyDescent="0.3">
      <c r="A1649" t="s">
        <v>7069</v>
      </c>
      <c r="B1649">
        <v>66</v>
      </c>
      <c r="C1649">
        <f>SUMIFS($B$2:$B1649,$A$2:$A1649,A1649)</f>
        <v>6324</v>
      </c>
    </row>
    <row r="1650" spans="1:3" x14ac:dyDescent="0.3">
      <c r="A1650" t="s">
        <v>7434</v>
      </c>
      <c r="B1650">
        <v>349</v>
      </c>
      <c r="C1650">
        <f>SUMIFS($B$2:$B1650,$A$2:$A1650,A1650)</f>
        <v>349</v>
      </c>
    </row>
    <row r="1651" spans="1:3" x14ac:dyDescent="0.3">
      <c r="A1651" t="s">
        <v>7607</v>
      </c>
      <c r="B1651">
        <v>125</v>
      </c>
      <c r="C1651">
        <f>SUMIFS($B$2:$B1651,$A$2:$A1651,A1651)</f>
        <v>7427</v>
      </c>
    </row>
    <row r="1652" spans="1:3" x14ac:dyDescent="0.3">
      <c r="A1652" t="s">
        <v>7177</v>
      </c>
      <c r="B1652">
        <v>1308</v>
      </c>
      <c r="C1652">
        <f>SUMIFS($B$2:$B1652,$A$2:$A1652,A1652)</f>
        <v>8463</v>
      </c>
    </row>
    <row r="1653" spans="1:3" x14ac:dyDescent="0.3">
      <c r="A1653" t="s">
        <v>7069</v>
      </c>
      <c r="B1653">
        <v>31</v>
      </c>
      <c r="C1653">
        <f>SUMIFS($B$2:$B1653,$A$2:$A1653,A1653)</f>
        <v>6355</v>
      </c>
    </row>
    <row r="1654" spans="1:3" x14ac:dyDescent="0.3">
      <c r="A1654" t="s">
        <v>7158</v>
      </c>
      <c r="B1654">
        <v>717</v>
      </c>
      <c r="C1654">
        <f>SUMIFS($B$2:$B1654,$A$2:$A1654,A1654)</f>
        <v>3598</v>
      </c>
    </row>
    <row r="1655" spans="1:3" x14ac:dyDescent="0.3">
      <c r="A1655" t="s">
        <v>7628</v>
      </c>
      <c r="B1655">
        <v>936</v>
      </c>
      <c r="C1655">
        <f>SUMIFS($B$2:$B1655,$A$2:$A1655,A1655)</f>
        <v>5985</v>
      </c>
    </row>
    <row r="1656" spans="1:3" x14ac:dyDescent="0.3">
      <c r="A1656" t="s">
        <v>7436</v>
      </c>
      <c r="B1656">
        <v>96</v>
      </c>
      <c r="C1656">
        <f>SUMIFS($B$2:$B1656,$A$2:$A1656,A1656)</f>
        <v>1122</v>
      </c>
    </row>
    <row r="1657" spans="1:3" x14ac:dyDescent="0.3">
      <c r="A1657" t="s">
        <v>7611</v>
      </c>
      <c r="B1657">
        <v>410</v>
      </c>
      <c r="C1657">
        <f>SUMIFS($B$2:$B1657,$A$2:$A1657,A1657)</f>
        <v>7911</v>
      </c>
    </row>
    <row r="1658" spans="1:3" x14ac:dyDescent="0.3">
      <c r="A1658" t="s">
        <v>7205</v>
      </c>
      <c r="B1658">
        <v>1474</v>
      </c>
      <c r="C1658">
        <f>SUMIFS($B$2:$B1658,$A$2:$A1658,A1658)</f>
        <v>3760</v>
      </c>
    </row>
    <row r="1659" spans="1:3" x14ac:dyDescent="0.3">
      <c r="A1659" t="s">
        <v>7405</v>
      </c>
      <c r="B1659">
        <v>49</v>
      </c>
      <c r="C1659">
        <f>SUMIFS($B$2:$B1659,$A$2:$A1659,A1659)</f>
        <v>2995</v>
      </c>
    </row>
    <row r="1660" spans="1:3" x14ac:dyDescent="0.3">
      <c r="A1660" t="s">
        <v>7297</v>
      </c>
      <c r="B1660">
        <v>174</v>
      </c>
      <c r="C1660">
        <f>SUMIFS($B$2:$B1660,$A$2:$A1660,A1660)</f>
        <v>4125</v>
      </c>
    </row>
    <row r="1661" spans="1:3" x14ac:dyDescent="0.3">
      <c r="A1661" t="s">
        <v>6906</v>
      </c>
      <c r="B1661">
        <v>126</v>
      </c>
      <c r="C1661">
        <f>SUMIFS($B$2:$B1661,$A$2:$A1661,A1661)</f>
        <v>3018</v>
      </c>
    </row>
    <row r="1662" spans="1:3" x14ac:dyDescent="0.3">
      <c r="A1662" t="s">
        <v>7205</v>
      </c>
      <c r="B1662">
        <v>46</v>
      </c>
      <c r="C1662">
        <f>SUMIFS($B$2:$B1662,$A$2:$A1662,A1662)</f>
        <v>3806</v>
      </c>
    </row>
    <row r="1663" spans="1:3" x14ac:dyDescent="0.3">
      <c r="A1663" t="s">
        <v>7170</v>
      </c>
      <c r="B1663">
        <v>78</v>
      </c>
      <c r="C1663">
        <f>SUMIFS($B$2:$B1663,$A$2:$A1663,A1663)</f>
        <v>6808</v>
      </c>
    </row>
    <row r="1664" spans="1:3" x14ac:dyDescent="0.3">
      <c r="A1664" t="s">
        <v>7595</v>
      </c>
      <c r="B1664">
        <v>876</v>
      </c>
      <c r="C1664">
        <f>SUMIFS($B$2:$B1664,$A$2:$A1664,A1664)</f>
        <v>2263</v>
      </c>
    </row>
    <row r="1665" spans="1:3" x14ac:dyDescent="0.3">
      <c r="A1665" t="s">
        <v>7055</v>
      </c>
      <c r="B1665">
        <v>139</v>
      </c>
      <c r="C1665">
        <f>SUMIFS($B$2:$B1665,$A$2:$A1665,A1665)</f>
        <v>508</v>
      </c>
    </row>
    <row r="1666" spans="1:3" x14ac:dyDescent="0.3">
      <c r="A1666" t="s">
        <v>7153</v>
      </c>
      <c r="B1666">
        <v>822</v>
      </c>
      <c r="C1666">
        <f>SUMIFS($B$2:$B1666,$A$2:$A1666,A1666)</f>
        <v>4145</v>
      </c>
    </row>
    <row r="1667" spans="1:3" x14ac:dyDescent="0.3">
      <c r="A1667" t="s">
        <v>7442</v>
      </c>
      <c r="B1667">
        <v>126</v>
      </c>
      <c r="C1667">
        <f>SUMIFS($B$2:$B1667,$A$2:$A1667,A1667)</f>
        <v>3873</v>
      </c>
    </row>
    <row r="1668" spans="1:3" x14ac:dyDescent="0.3">
      <c r="A1668" t="s">
        <v>7038</v>
      </c>
      <c r="B1668">
        <v>1252</v>
      </c>
      <c r="C1668">
        <f>SUMIFS($B$2:$B1668,$A$2:$A1668,A1668)</f>
        <v>4591</v>
      </c>
    </row>
    <row r="1669" spans="1:3" x14ac:dyDescent="0.3">
      <c r="A1669" t="s">
        <v>7405</v>
      </c>
      <c r="B1669">
        <v>44</v>
      </c>
      <c r="C1669">
        <f>SUMIFS($B$2:$B1669,$A$2:$A1669,A1669)</f>
        <v>3039</v>
      </c>
    </row>
    <row r="1670" spans="1:3" x14ac:dyDescent="0.3">
      <c r="A1670" t="s">
        <v>7436</v>
      </c>
      <c r="B1670">
        <v>16</v>
      </c>
      <c r="C1670">
        <f>SUMIFS($B$2:$B1670,$A$2:$A1670,A1670)</f>
        <v>1138</v>
      </c>
    </row>
    <row r="1671" spans="1:3" x14ac:dyDescent="0.3">
      <c r="A1671" t="s">
        <v>7345</v>
      </c>
      <c r="B1671">
        <v>924</v>
      </c>
      <c r="C1671">
        <f>SUMIFS($B$2:$B1671,$A$2:$A1671,A1671)</f>
        <v>7494</v>
      </c>
    </row>
    <row r="1672" spans="1:3" x14ac:dyDescent="0.3">
      <c r="A1672" t="s">
        <v>7397</v>
      </c>
      <c r="B1672">
        <v>66</v>
      </c>
      <c r="C1672">
        <f>SUMIFS($B$2:$B1672,$A$2:$A1672,A1672)</f>
        <v>66</v>
      </c>
    </row>
    <row r="1673" spans="1:3" x14ac:dyDescent="0.3">
      <c r="A1673" t="s">
        <v>7602</v>
      </c>
      <c r="B1673">
        <v>470</v>
      </c>
      <c r="C1673">
        <f>SUMIFS($B$2:$B1673,$A$2:$A1673,A1673)</f>
        <v>1307</v>
      </c>
    </row>
    <row r="1674" spans="1:3" x14ac:dyDescent="0.3">
      <c r="A1674" t="s">
        <v>7637</v>
      </c>
      <c r="B1674">
        <v>604</v>
      </c>
      <c r="C1674">
        <f>SUMIFS($B$2:$B1674,$A$2:$A1674,A1674)</f>
        <v>6420</v>
      </c>
    </row>
    <row r="1675" spans="1:3" x14ac:dyDescent="0.3">
      <c r="A1675" t="s">
        <v>7437</v>
      </c>
      <c r="B1675">
        <v>60</v>
      </c>
      <c r="C1675">
        <f>SUMIFS($B$2:$B1675,$A$2:$A1675,A1675)</f>
        <v>2705</v>
      </c>
    </row>
    <row r="1676" spans="1:3" x14ac:dyDescent="0.3">
      <c r="A1676" t="s">
        <v>7439</v>
      </c>
      <c r="B1676">
        <v>1426</v>
      </c>
      <c r="C1676">
        <f>SUMIFS($B$2:$B1676,$A$2:$A1676,A1676)</f>
        <v>9882</v>
      </c>
    </row>
    <row r="1677" spans="1:3" x14ac:dyDescent="0.3">
      <c r="A1677" t="s">
        <v>7417</v>
      </c>
      <c r="B1677">
        <v>44</v>
      </c>
      <c r="C1677">
        <f>SUMIFS($B$2:$B1677,$A$2:$A1677,A1677)</f>
        <v>244</v>
      </c>
    </row>
    <row r="1678" spans="1:3" x14ac:dyDescent="0.3">
      <c r="A1678" t="s">
        <v>7612</v>
      </c>
      <c r="B1678">
        <v>78</v>
      </c>
      <c r="C1678">
        <f>SUMIFS($B$2:$B1678,$A$2:$A1678,A1678)</f>
        <v>78</v>
      </c>
    </row>
    <row r="1679" spans="1:3" x14ac:dyDescent="0.3">
      <c r="A1679" t="s">
        <v>6982</v>
      </c>
      <c r="B1679">
        <v>786</v>
      </c>
      <c r="C1679">
        <f>SUMIFS($B$2:$B1679,$A$2:$A1679,A1679)</f>
        <v>5291</v>
      </c>
    </row>
    <row r="1680" spans="1:3" x14ac:dyDescent="0.3">
      <c r="A1680" t="s">
        <v>7438</v>
      </c>
      <c r="B1680">
        <v>120</v>
      </c>
      <c r="C1680">
        <f>SUMIFS($B$2:$B1680,$A$2:$A1680,A1680)</f>
        <v>1807</v>
      </c>
    </row>
    <row r="1681" spans="1:3" x14ac:dyDescent="0.3">
      <c r="A1681" t="s">
        <v>7184</v>
      </c>
      <c r="B1681">
        <v>912</v>
      </c>
      <c r="C1681">
        <f>SUMIFS($B$2:$B1681,$A$2:$A1681,A1681)</f>
        <v>15565</v>
      </c>
    </row>
    <row r="1682" spans="1:3" x14ac:dyDescent="0.3">
      <c r="A1682" t="s">
        <v>7439</v>
      </c>
      <c r="B1682">
        <v>1962</v>
      </c>
      <c r="C1682">
        <f>SUMIFS($B$2:$B1682,$A$2:$A1682,A1682)</f>
        <v>11844</v>
      </c>
    </row>
    <row r="1683" spans="1:3" x14ac:dyDescent="0.3">
      <c r="A1683" t="s">
        <v>7356</v>
      </c>
      <c r="B1683">
        <v>51</v>
      </c>
      <c r="C1683">
        <f>SUMIFS($B$2:$B1683,$A$2:$A1683,A1683)</f>
        <v>51</v>
      </c>
    </row>
    <row r="1684" spans="1:3" x14ac:dyDescent="0.3">
      <c r="A1684" t="s">
        <v>7622</v>
      </c>
      <c r="B1684">
        <v>260</v>
      </c>
      <c r="C1684">
        <f>SUMIFS($B$2:$B1684,$A$2:$A1684,A1684)</f>
        <v>3306</v>
      </c>
    </row>
    <row r="1685" spans="1:3" x14ac:dyDescent="0.3">
      <c r="A1685" t="s">
        <v>7608</v>
      </c>
      <c r="B1685">
        <v>543</v>
      </c>
      <c r="C1685">
        <f>SUMIFS($B$2:$B1685,$A$2:$A1685,A1685)</f>
        <v>15294</v>
      </c>
    </row>
    <row r="1686" spans="1:3" x14ac:dyDescent="0.3">
      <c r="A1686" t="s">
        <v>7148</v>
      </c>
      <c r="B1686">
        <v>3004</v>
      </c>
      <c r="C1686">
        <f>SUMIFS($B$2:$B1686,$A$2:$A1686,A1686)</f>
        <v>4720</v>
      </c>
    </row>
    <row r="1687" spans="1:3" x14ac:dyDescent="0.3">
      <c r="A1687" t="s">
        <v>7026</v>
      </c>
      <c r="B1687">
        <v>51</v>
      </c>
      <c r="C1687">
        <f>SUMIFS($B$2:$B1687,$A$2:$A1687,A1687)</f>
        <v>336</v>
      </c>
    </row>
    <row r="1688" spans="1:3" x14ac:dyDescent="0.3">
      <c r="A1688" t="s">
        <v>7038</v>
      </c>
      <c r="B1688">
        <v>116</v>
      </c>
      <c r="C1688">
        <f>SUMIFS($B$2:$B1688,$A$2:$A1688,A1688)</f>
        <v>4707</v>
      </c>
    </row>
    <row r="1689" spans="1:3" x14ac:dyDescent="0.3">
      <c r="A1689" t="s">
        <v>7131</v>
      </c>
      <c r="B1689">
        <v>3532</v>
      </c>
      <c r="C1689">
        <f>SUMIFS($B$2:$B1689,$A$2:$A1689,A1689)</f>
        <v>8938</v>
      </c>
    </row>
    <row r="1690" spans="1:3" x14ac:dyDescent="0.3">
      <c r="A1690" t="s">
        <v>7387</v>
      </c>
      <c r="B1690">
        <v>348</v>
      </c>
      <c r="C1690">
        <f>SUMIFS($B$2:$B1690,$A$2:$A1690,A1690)</f>
        <v>637</v>
      </c>
    </row>
    <row r="1691" spans="1:3" x14ac:dyDescent="0.3">
      <c r="A1691" t="s">
        <v>7373</v>
      </c>
      <c r="B1691">
        <v>88</v>
      </c>
      <c r="C1691">
        <f>SUMIFS($B$2:$B1691,$A$2:$A1691,A1691)</f>
        <v>1747</v>
      </c>
    </row>
    <row r="1692" spans="1:3" x14ac:dyDescent="0.3">
      <c r="A1692" t="s">
        <v>7638</v>
      </c>
      <c r="B1692">
        <v>195</v>
      </c>
      <c r="C1692">
        <f>SUMIFS($B$2:$B1692,$A$2:$A1692,A1692)</f>
        <v>9614</v>
      </c>
    </row>
    <row r="1693" spans="1:3" x14ac:dyDescent="0.3">
      <c r="A1693" t="s">
        <v>7304</v>
      </c>
      <c r="B1693">
        <v>699</v>
      </c>
      <c r="C1693">
        <f>SUMIFS($B$2:$B1693,$A$2:$A1693,A1693)</f>
        <v>1140</v>
      </c>
    </row>
    <row r="1694" spans="1:3" x14ac:dyDescent="0.3">
      <c r="A1694" t="s">
        <v>7040</v>
      </c>
      <c r="B1694">
        <v>842</v>
      </c>
      <c r="C1694">
        <f>SUMIFS($B$2:$B1694,$A$2:$A1694,A1694)</f>
        <v>842</v>
      </c>
    </row>
    <row r="1695" spans="1:3" x14ac:dyDescent="0.3">
      <c r="A1695" t="s">
        <v>7440</v>
      </c>
      <c r="B1695">
        <v>360</v>
      </c>
      <c r="C1695">
        <f>SUMIFS($B$2:$B1695,$A$2:$A1695,A1695)</f>
        <v>360</v>
      </c>
    </row>
    <row r="1696" spans="1:3" x14ac:dyDescent="0.3">
      <c r="A1696" t="s">
        <v>7615</v>
      </c>
      <c r="B1696">
        <v>2384</v>
      </c>
      <c r="C1696">
        <f>SUMIFS($B$2:$B1696,$A$2:$A1696,A1696)</f>
        <v>5311</v>
      </c>
    </row>
    <row r="1697" spans="1:3" x14ac:dyDescent="0.3">
      <c r="A1697" t="s">
        <v>7492</v>
      </c>
      <c r="B1697">
        <v>360</v>
      </c>
      <c r="C1697">
        <f>SUMIFS($B$2:$B1697,$A$2:$A1697,A1697)</f>
        <v>3278</v>
      </c>
    </row>
    <row r="1698" spans="1:3" x14ac:dyDescent="0.3">
      <c r="A1698" t="s">
        <v>7441</v>
      </c>
      <c r="B1698">
        <v>114</v>
      </c>
      <c r="C1698">
        <f>SUMIFS($B$2:$B1698,$A$2:$A1698,A1698)</f>
        <v>114</v>
      </c>
    </row>
    <row r="1699" spans="1:3" x14ac:dyDescent="0.3">
      <c r="A1699" t="s">
        <v>7348</v>
      </c>
      <c r="B1699">
        <v>101</v>
      </c>
      <c r="C1699">
        <f>SUMIFS($B$2:$B1699,$A$2:$A1699,A1699)</f>
        <v>1085</v>
      </c>
    </row>
    <row r="1700" spans="1:3" x14ac:dyDescent="0.3">
      <c r="A1700" t="s">
        <v>7533</v>
      </c>
      <c r="B1700">
        <v>240</v>
      </c>
      <c r="C1700">
        <f>SUMIFS($B$2:$B1700,$A$2:$A1700,A1700)</f>
        <v>2768</v>
      </c>
    </row>
    <row r="1701" spans="1:3" x14ac:dyDescent="0.3">
      <c r="A1701" t="s">
        <v>7620</v>
      </c>
      <c r="B1701">
        <v>528</v>
      </c>
      <c r="C1701">
        <f>SUMIFS($B$2:$B1701,$A$2:$A1701,A1701)</f>
        <v>2619</v>
      </c>
    </row>
    <row r="1702" spans="1:3" x14ac:dyDescent="0.3">
      <c r="A1702" t="s">
        <v>7444</v>
      </c>
      <c r="B1702">
        <v>647</v>
      </c>
      <c r="C1702">
        <f>SUMIFS($B$2:$B1702,$A$2:$A1702,A1702)</f>
        <v>7276</v>
      </c>
    </row>
    <row r="1703" spans="1:3" x14ac:dyDescent="0.3">
      <c r="A1703" t="s">
        <v>7092</v>
      </c>
      <c r="B1703">
        <v>804</v>
      </c>
      <c r="C1703">
        <f>SUMIFS($B$2:$B1703,$A$2:$A1703,A1703)</f>
        <v>7454</v>
      </c>
    </row>
    <row r="1704" spans="1:3" x14ac:dyDescent="0.3">
      <c r="A1704" t="s">
        <v>7038</v>
      </c>
      <c r="B1704">
        <v>1152</v>
      </c>
      <c r="C1704">
        <f>SUMIFS($B$2:$B1704,$A$2:$A1704,A1704)</f>
        <v>5859</v>
      </c>
    </row>
    <row r="1705" spans="1:3" x14ac:dyDescent="0.3">
      <c r="A1705" t="s">
        <v>7186</v>
      </c>
      <c r="B1705">
        <v>162</v>
      </c>
      <c r="C1705">
        <f>SUMIFS($B$2:$B1705,$A$2:$A1705,A1705)</f>
        <v>1402</v>
      </c>
    </row>
    <row r="1706" spans="1:3" x14ac:dyDescent="0.3">
      <c r="A1706" t="s">
        <v>7631</v>
      </c>
      <c r="B1706">
        <v>926</v>
      </c>
      <c r="C1706">
        <f>SUMIFS($B$2:$B1706,$A$2:$A1706,A1706)</f>
        <v>7835</v>
      </c>
    </row>
    <row r="1707" spans="1:3" x14ac:dyDescent="0.3">
      <c r="A1707" t="s">
        <v>7008</v>
      </c>
      <c r="B1707">
        <v>336</v>
      </c>
      <c r="C1707">
        <f>SUMIFS($B$2:$B1707,$A$2:$A1707,A1707)</f>
        <v>4463</v>
      </c>
    </row>
    <row r="1708" spans="1:3" x14ac:dyDescent="0.3">
      <c r="A1708" t="s">
        <v>6994</v>
      </c>
      <c r="B1708">
        <v>116</v>
      </c>
      <c r="C1708">
        <f>SUMIFS($B$2:$B1708,$A$2:$A1708,A1708)</f>
        <v>116</v>
      </c>
    </row>
    <row r="1709" spans="1:3" x14ac:dyDescent="0.3">
      <c r="A1709" t="s">
        <v>7168</v>
      </c>
      <c r="B1709">
        <v>35</v>
      </c>
      <c r="C1709">
        <f>SUMIFS($B$2:$B1709,$A$2:$A1709,A1709)</f>
        <v>705</v>
      </c>
    </row>
    <row r="1710" spans="1:3" x14ac:dyDescent="0.3">
      <c r="A1710" t="s">
        <v>7445</v>
      </c>
      <c r="B1710">
        <v>256</v>
      </c>
      <c r="C1710">
        <f>SUMIFS($B$2:$B1710,$A$2:$A1710,A1710)</f>
        <v>256</v>
      </c>
    </row>
    <row r="1711" spans="1:3" x14ac:dyDescent="0.3">
      <c r="A1711" t="s">
        <v>7125</v>
      </c>
      <c r="B1711">
        <v>45</v>
      </c>
      <c r="C1711">
        <f>SUMIFS($B$2:$B1711,$A$2:$A1711,A1711)</f>
        <v>7312</v>
      </c>
    </row>
    <row r="1712" spans="1:3" x14ac:dyDescent="0.3">
      <c r="A1712" t="s">
        <v>7439</v>
      </c>
      <c r="B1712">
        <v>2305</v>
      </c>
      <c r="C1712">
        <f>SUMIFS($B$2:$B1712,$A$2:$A1712,A1712)</f>
        <v>14149</v>
      </c>
    </row>
    <row r="1713" spans="1:3" x14ac:dyDescent="0.3">
      <c r="A1713" t="s">
        <v>7611</v>
      </c>
      <c r="B1713">
        <v>472</v>
      </c>
      <c r="C1713">
        <f>SUMIFS($B$2:$B1713,$A$2:$A1713,A1713)</f>
        <v>8383</v>
      </c>
    </row>
    <row r="1714" spans="1:3" x14ac:dyDescent="0.3">
      <c r="A1714" t="s">
        <v>6957</v>
      </c>
      <c r="B1714">
        <v>153</v>
      </c>
      <c r="C1714">
        <f>SUMIFS($B$2:$B1714,$A$2:$A1714,A1714)</f>
        <v>4921</v>
      </c>
    </row>
    <row r="1715" spans="1:3" x14ac:dyDescent="0.3">
      <c r="A1715" t="s">
        <v>7624</v>
      </c>
      <c r="B1715">
        <v>61</v>
      </c>
      <c r="C1715">
        <f>SUMIFS($B$2:$B1715,$A$2:$A1715,A1715)</f>
        <v>2310</v>
      </c>
    </row>
    <row r="1716" spans="1:3" x14ac:dyDescent="0.3">
      <c r="A1716" t="s">
        <v>6974</v>
      </c>
      <c r="B1716">
        <v>312</v>
      </c>
      <c r="C1716">
        <f>SUMIFS($B$2:$B1716,$A$2:$A1716,A1716)</f>
        <v>572</v>
      </c>
    </row>
    <row r="1717" spans="1:3" x14ac:dyDescent="0.3">
      <c r="A1717" t="s">
        <v>7185</v>
      </c>
      <c r="B1717">
        <v>108</v>
      </c>
      <c r="C1717">
        <f>SUMIFS($B$2:$B1717,$A$2:$A1717,A1717)</f>
        <v>1291</v>
      </c>
    </row>
    <row r="1718" spans="1:3" x14ac:dyDescent="0.3">
      <c r="A1718" t="s">
        <v>7446</v>
      </c>
      <c r="B1718">
        <v>544</v>
      </c>
      <c r="C1718">
        <f>SUMIFS($B$2:$B1718,$A$2:$A1718,A1718)</f>
        <v>544</v>
      </c>
    </row>
    <row r="1719" spans="1:3" x14ac:dyDescent="0.3">
      <c r="A1719" t="s">
        <v>7447</v>
      </c>
      <c r="B1719">
        <v>898</v>
      </c>
      <c r="C1719">
        <f>SUMIFS($B$2:$B1719,$A$2:$A1719,A1719)</f>
        <v>898</v>
      </c>
    </row>
    <row r="1720" spans="1:3" x14ac:dyDescent="0.3">
      <c r="A1720" t="s">
        <v>7448</v>
      </c>
      <c r="B1720">
        <v>4340</v>
      </c>
      <c r="C1720">
        <f>SUMIFS($B$2:$B1720,$A$2:$A1720,A1720)</f>
        <v>4558</v>
      </c>
    </row>
    <row r="1721" spans="1:3" x14ac:dyDescent="0.3">
      <c r="A1721" t="s">
        <v>7373</v>
      </c>
      <c r="B1721">
        <v>240</v>
      </c>
      <c r="C1721">
        <f>SUMIFS($B$2:$B1721,$A$2:$A1721,A1721)</f>
        <v>1987</v>
      </c>
    </row>
    <row r="1722" spans="1:3" x14ac:dyDescent="0.3">
      <c r="A1722" t="s">
        <v>7449</v>
      </c>
      <c r="B1722">
        <v>71</v>
      </c>
      <c r="C1722">
        <f>SUMIFS($B$2:$B1722,$A$2:$A1722,A1722)</f>
        <v>23429</v>
      </c>
    </row>
    <row r="1723" spans="1:3" x14ac:dyDescent="0.3">
      <c r="A1723" t="s">
        <v>7449</v>
      </c>
      <c r="B1723">
        <v>585</v>
      </c>
      <c r="C1723">
        <f>SUMIFS($B$2:$B1723,$A$2:$A1723,A1723)</f>
        <v>24014</v>
      </c>
    </row>
    <row r="1724" spans="1:3" x14ac:dyDescent="0.3">
      <c r="A1724" t="s">
        <v>7222</v>
      </c>
      <c r="B1724">
        <v>234</v>
      </c>
      <c r="C1724">
        <f>SUMIFS($B$2:$B1724,$A$2:$A1724,A1724)</f>
        <v>6632</v>
      </c>
    </row>
    <row r="1725" spans="1:3" x14ac:dyDescent="0.3">
      <c r="A1725" t="s">
        <v>7450</v>
      </c>
      <c r="B1725">
        <v>204</v>
      </c>
      <c r="C1725">
        <f>SUMIFS($B$2:$B1725,$A$2:$A1725,A1725)</f>
        <v>204</v>
      </c>
    </row>
    <row r="1726" spans="1:3" x14ac:dyDescent="0.3">
      <c r="A1726" t="s">
        <v>7114</v>
      </c>
      <c r="B1726">
        <v>22</v>
      </c>
      <c r="C1726">
        <f>SUMIFS($B$2:$B1726,$A$2:$A1726,A1726)</f>
        <v>6887</v>
      </c>
    </row>
    <row r="1727" spans="1:3" x14ac:dyDescent="0.3">
      <c r="A1727" t="s">
        <v>7395</v>
      </c>
      <c r="B1727">
        <v>48</v>
      </c>
      <c r="C1727">
        <f>SUMIFS($B$2:$B1727,$A$2:$A1727,A1727)</f>
        <v>3030</v>
      </c>
    </row>
    <row r="1728" spans="1:3" x14ac:dyDescent="0.3">
      <c r="A1728" t="s">
        <v>7229</v>
      </c>
      <c r="B1728">
        <v>1087</v>
      </c>
      <c r="C1728">
        <f>SUMIFS($B$2:$B1728,$A$2:$A1728,A1728)</f>
        <v>1087</v>
      </c>
    </row>
    <row r="1729" spans="1:3" x14ac:dyDescent="0.3">
      <c r="A1729" t="s">
        <v>7163</v>
      </c>
      <c r="B1729">
        <v>513</v>
      </c>
      <c r="C1729">
        <f>SUMIFS($B$2:$B1729,$A$2:$A1729,A1729)</f>
        <v>3126</v>
      </c>
    </row>
    <row r="1730" spans="1:3" x14ac:dyDescent="0.3">
      <c r="A1730" t="s">
        <v>7607</v>
      </c>
      <c r="B1730">
        <v>94</v>
      </c>
      <c r="C1730">
        <f>SUMIFS($B$2:$B1730,$A$2:$A1730,A1730)</f>
        <v>7521</v>
      </c>
    </row>
    <row r="1731" spans="1:3" x14ac:dyDescent="0.3">
      <c r="A1731" t="s">
        <v>7451</v>
      </c>
      <c r="B1731">
        <v>3870</v>
      </c>
      <c r="C1731">
        <f>SUMIFS($B$2:$B1731,$A$2:$A1731,A1731)</f>
        <v>3870</v>
      </c>
    </row>
    <row r="1732" spans="1:3" x14ac:dyDescent="0.3">
      <c r="A1732" t="s">
        <v>7205</v>
      </c>
      <c r="B1732">
        <v>144</v>
      </c>
      <c r="C1732">
        <f>SUMIFS($B$2:$B1732,$A$2:$A1732,A1732)</f>
        <v>3950</v>
      </c>
    </row>
    <row r="1733" spans="1:3" x14ac:dyDescent="0.3">
      <c r="A1733" t="s">
        <v>7604</v>
      </c>
      <c r="B1733">
        <v>7680</v>
      </c>
      <c r="C1733">
        <f>SUMIFS($B$2:$B1733,$A$2:$A1733,A1733)</f>
        <v>14448</v>
      </c>
    </row>
    <row r="1734" spans="1:3" x14ac:dyDescent="0.3">
      <c r="A1734" t="s">
        <v>7452</v>
      </c>
      <c r="B1734">
        <v>780</v>
      </c>
      <c r="C1734">
        <f>SUMIFS($B$2:$B1734,$A$2:$A1734,A1734)</f>
        <v>6285</v>
      </c>
    </row>
    <row r="1735" spans="1:3" x14ac:dyDescent="0.3">
      <c r="A1735" t="s">
        <v>7163</v>
      </c>
      <c r="B1735">
        <v>84</v>
      </c>
      <c r="C1735">
        <f>SUMIFS($B$2:$B1735,$A$2:$A1735,A1735)</f>
        <v>3210</v>
      </c>
    </row>
    <row r="1736" spans="1:3" x14ac:dyDescent="0.3">
      <c r="A1736" t="s">
        <v>7476</v>
      </c>
      <c r="B1736">
        <v>41</v>
      </c>
      <c r="C1736">
        <f>SUMIFS($B$2:$B1736,$A$2:$A1736,A1736)</f>
        <v>13218</v>
      </c>
    </row>
    <row r="1737" spans="1:3" x14ac:dyDescent="0.3">
      <c r="A1737" t="s">
        <v>7453</v>
      </c>
      <c r="B1737">
        <v>394</v>
      </c>
      <c r="C1737">
        <f>SUMIFS($B$2:$B1737,$A$2:$A1737,A1737)</f>
        <v>394</v>
      </c>
    </row>
    <row r="1738" spans="1:3" x14ac:dyDescent="0.3">
      <c r="A1738" t="s">
        <v>7454</v>
      </c>
      <c r="B1738">
        <v>114</v>
      </c>
      <c r="C1738">
        <f>SUMIFS($B$2:$B1738,$A$2:$A1738,A1738)</f>
        <v>114</v>
      </c>
    </row>
    <row r="1739" spans="1:3" x14ac:dyDescent="0.3">
      <c r="A1739" t="s">
        <v>7537</v>
      </c>
      <c r="B1739">
        <v>1032</v>
      </c>
      <c r="C1739">
        <f>SUMIFS($B$2:$B1739,$A$2:$A1739,A1739)</f>
        <v>10042</v>
      </c>
    </row>
    <row r="1740" spans="1:3" x14ac:dyDescent="0.3">
      <c r="A1740" t="s">
        <v>7401</v>
      </c>
      <c r="B1740">
        <v>172</v>
      </c>
      <c r="C1740">
        <f>SUMIFS($B$2:$B1740,$A$2:$A1740,A1740)</f>
        <v>172</v>
      </c>
    </row>
    <row r="1741" spans="1:3" x14ac:dyDescent="0.3">
      <c r="A1741" t="s">
        <v>7456</v>
      </c>
      <c r="B1741">
        <v>240</v>
      </c>
      <c r="C1741">
        <f>SUMIFS($B$2:$B1741,$A$2:$A1741,A1741)</f>
        <v>240</v>
      </c>
    </row>
    <row r="1742" spans="1:3" x14ac:dyDescent="0.3">
      <c r="A1742" t="s">
        <v>7335</v>
      </c>
      <c r="B1742">
        <v>373</v>
      </c>
      <c r="C1742">
        <f>SUMIFS($B$2:$B1742,$A$2:$A1742,A1742)</f>
        <v>7878</v>
      </c>
    </row>
    <row r="1743" spans="1:3" x14ac:dyDescent="0.3">
      <c r="A1743" t="s">
        <v>7439</v>
      </c>
      <c r="B1743">
        <v>544</v>
      </c>
      <c r="C1743">
        <f>SUMIFS($B$2:$B1743,$A$2:$A1743,A1743)</f>
        <v>14693</v>
      </c>
    </row>
    <row r="1744" spans="1:3" x14ac:dyDescent="0.3">
      <c r="A1744" t="s">
        <v>7119</v>
      </c>
      <c r="B1744">
        <v>484</v>
      </c>
      <c r="C1744">
        <f>SUMIFS($B$2:$B1744,$A$2:$A1744,A1744)</f>
        <v>9375</v>
      </c>
    </row>
    <row r="1745" spans="1:3" x14ac:dyDescent="0.3">
      <c r="A1745" t="s">
        <v>7616</v>
      </c>
      <c r="B1745">
        <v>72</v>
      </c>
      <c r="C1745">
        <f>SUMIFS($B$2:$B1745,$A$2:$A1745,A1745)</f>
        <v>5173</v>
      </c>
    </row>
    <row r="1746" spans="1:3" x14ac:dyDescent="0.3">
      <c r="A1746" t="s">
        <v>7457</v>
      </c>
      <c r="B1746">
        <v>168</v>
      </c>
      <c r="C1746">
        <f>SUMIFS($B$2:$B1746,$A$2:$A1746,A1746)</f>
        <v>168</v>
      </c>
    </row>
    <row r="1747" spans="1:3" x14ac:dyDescent="0.3">
      <c r="A1747" t="s">
        <v>7458</v>
      </c>
      <c r="B1747">
        <v>30</v>
      </c>
      <c r="C1747">
        <f>SUMIFS($B$2:$B1747,$A$2:$A1747,A1747)</f>
        <v>30</v>
      </c>
    </row>
    <row r="1748" spans="1:3" x14ac:dyDescent="0.3">
      <c r="A1748" t="s">
        <v>7200</v>
      </c>
      <c r="B1748">
        <v>423</v>
      </c>
      <c r="C1748">
        <f>SUMIFS($B$2:$B1748,$A$2:$A1748,A1748)</f>
        <v>423</v>
      </c>
    </row>
    <row r="1749" spans="1:3" x14ac:dyDescent="0.3">
      <c r="A1749" t="s">
        <v>7624</v>
      </c>
      <c r="B1749">
        <v>620</v>
      </c>
      <c r="C1749">
        <f>SUMIFS($B$2:$B1749,$A$2:$A1749,A1749)</f>
        <v>2930</v>
      </c>
    </row>
    <row r="1750" spans="1:3" x14ac:dyDescent="0.3">
      <c r="A1750" t="s">
        <v>7459</v>
      </c>
      <c r="B1750">
        <v>285</v>
      </c>
      <c r="C1750">
        <f>SUMIFS($B$2:$B1750,$A$2:$A1750,A1750)</f>
        <v>285</v>
      </c>
    </row>
    <row r="1751" spans="1:3" x14ac:dyDescent="0.3">
      <c r="A1751" t="s">
        <v>7606</v>
      </c>
      <c r="B1751">
        <v>1329</v>
      </c>
      <c r="C1751">
        <f>SUMIFS($B$2:$B1751,$A$2:$A1751,A1751)</f>
        <v>1790</v>
      </c>
    </row>
    <row r="1752" spans="1:3" x14ac:dyDescent="0.3">
      <c r="A1752" t="s">
        <v>7615</v>
      </c>
      <c r="B1752">
        <v>629</v>
      </c>
      <c r="C1752">
        <f>SUMIFS($B$2:$B1752,$A$2:$A1752,A1752)</f>
        <v>5940</v>
      </c>
    </row>
    <row r="1753" spans="1:3" x14ac:dyDescent="0.3">
      <c r="A1753" t="s">
        <v>7460</v>
      </c>
      <c r="B1753">
        <v>288</v>
      </c>
      <c r="C1753">
        <f>SUMIFS($B$2:$B1753,$A$2:$A1753,A1753)</f>
        <v>288</v>
      </c>
    </row>
    <row r="1754" spans="1:3" x14ac:dyDescent="0.3">
      <c r="A1754" t="s">
        <v>7638</v>
      </c>
      <c r="B1754">
        <v>750</v>
      </c>
      <c r="C1754">
        <f>SUMIFS($B$2:$B1754,$A$2:$A1754,A1754)</f>
        <v>10364</v>
      </c>
    </row>
    <row r="1755" spans="1:3" x14ac:dyDescent="0.3">
      <c r="A1755" t="s">
        <v>7608</v>
      </c>
      <c r="B1755">
        <v>2106</v>
      </c>
      <c r="C1755">
        <f>SUMIFS($B$2:$B1755,$A$2:$A1755,A1755)</f>
        <v>17400</v>
      </c>
    </row>
    <row r="1756" spans="1:3" x14ac:dyDescent="0.3">
      <c r="A1756" t="s">
        <v>7185</v>
      </c>
      <c r="B1756">
        <v>1400</v>
      </c>
      <c r="C1756">
        <f>SUMIFS($B$2:$B1756,$A$2:$A1756,A1756)</f>
        <v>2691</v>
      </c>
    </row>
    <row r="1757" spans="1:3" x14ac:dyDescent="0.3">
      <c r="A1757" t="s">
        <v>7132</v>
      </c>
      <c r="B1757">
        <v>797</v>
      </c>
      <c r="C1757">
        <f>SUMIFS($B$2:$B1757,$A$2:$A1757,A1757)</f>
        <v>1309</v>
      </c>
    </row>
    <row r="1758" spans="1:3" x14ac:dyDescent="0.3">
      <c r="A1758" t="s">
        <v>7163</v>
      </c>
      <c r="B1758">
        <v>12927</v>
      </c>
      <c r="C1758">
        <f>SUMIFS($B$2:$B1758,$A$2:$A1758,A1758)</f>
        <v>16137</v>
      </c>
    </row>
    <row r="1759" spans="1:3" x14ac:dyDescent="0.3">
      <c r="A1759" t="s">
        <v>7148</v>
      </c>
      <c r="B1759">
        <v>902</v>
      </c>
      <c r="C1759">
        <f>SUMIFS($B$2:$B1759,$A$2:$A1759,A1759)</f>
        <v>5622</v>
      </c>
    </row>
    <row r="1760" spans="1:3" x14ac:dyDescent="0.3">
      <c r="A1760" t="s">
        <v>7461</v>
      </c>
      <c r="B1760">
        <v>951</v>
      </c>
      <c r="C1760">
        <f>SUMIFS($B$2:$B1760,$A$2:$A1760,A1760)</f>
        <v>951</v>
      </c>
    </row>
    <row r="1761" spans="1:3" x14ac:dyDescent="0.3">
      <c r="A1761" t="s">
        <v>7260</v>
      </c>
      <c r="B1761">
        <v>831</v>
      </c>
      <c r="C1761">
        <f>SUMIFS($B$2:$B1761,$A$2:$A1761,A1761)</f>
        <v>831</v>
      </c>
    </row>
    <row r="1762" spans="1:3" x14ac:dyDescent="0.3">
      <c r="A1762" t="s">
        <v>7462</v>
      </c>
      <c r="B1762">
        <v>689</v>
      </c>
      <c r="C1762">
        <f>SUMIFS($B$2:$B1762,$A$2:$A1762,A1762)</f>
        <v>689</v>
      </c>
    </row>
    <row r="1763" spans="1:3" x14ac:dyDescent="0.3">
      <c r="A1763" t="s">
        <v>7463</v>
      </c>
      <c r="B1763">
        <v>377</v>
      </c>
      <c r="C1763">
        <f>SUMIFS($B$2:$B1763,$A$2:$A1763,A1763)</f>
        <v>377</v>
      </c>
    </row>
    <row r="1764" spans="1:3" x14ac:dyDescent="0.3">
      <c r="A1764" t="s">
        <v>7213</v>
      </c>
      <c r="B1764">
        <v>303</v>
      </c>
      <c r="C1764">
        <f>SUMIFS($B$2:$B1764,$A$2:$A1764,A1764)</f>
        <v>3464</v>
      </c>
    </row>
    <row r="1765" spans="1:3" x14ac:dyDescent="0.3">
      <c r="A1765" t="s">
        <v>7084</v>
      </c>
      <c r="B1765">
        <v>112</v>
      </c>
      <c r="C1765">
        <f>SUMIFS($B$2:$B1765,$A$2:$A1765,A1765)</f>
        <v>6911</v>
      </c>
    </row>
    <row r="1766" spans="1:3" x14ac:dyDescent="0.3">
      <c r="A1766" t="s">
        <v>7631</v>
      </c>
      <c r="B1766">
        <v>593</v>
      </c>
      <c r="C1766">
        <f>SUMIFS($B$2:$B1766,$A$2:$A1766,A1766)</f>
        <v>8428</v>
      </c>
    </row>
    <row r="1767" spans="1:3" x14ac:dyDescent="0.3">
      <c r="A1767" t="s">
        <v>7119</v>
      </c>
      <c r="B1767">
        <v>405</v>
      </c>
      <c r="C1767">
        <f>SUMIFS($B$2:$B1767,$A$2:$A1767,A1767)</f>
        <v>9780</v>
      </c>
    </row>
    <row r="1768" spans="1:3" x14ac:dyDescent="0.3">
      <c r="A1768" t="s">
        <v>6924</v>
      </c>
      <c r="B1768">
        <v>695</v>
      </c>
      <c r="C1768">
        <f>SUMIFS($B$2:$B1768,$A$2:$A1768,A1768)</f>
        <v>3071</v>
      </c>
    </row>
    <row r="1769" spans="1:3" x14ac:dyDescent="0.3">
      <c r="A1769" t="s">
        <v>7314</v>
      </c>
      <c r="B1769">
        <v>33</v>
      </c>
      <c r="C1769">
        <f>SUMIFS($B$2:$B1769,$A$2:$A1769,A1769)</f>
        <v>1608</v>
      </c>
    </row>
    <row r="1770" spans="1:3" x14ac:dyDescent="0.3">
      <c r="A1770" t="s">
        <v>7125</v>
      </c>
      <c r="B1770">
        <v>138</v>
      </c>
      <c r="C1770">
        <f>SUMIFS($B$2:$B1770,$A$2:$A1770,A1770)</f>
        <v>7450</v>
      </c>
    </row>
    <row r="1771" spans="1:3" x14ac:dyDescent="0.3">
      <c r="A1771" t="s">
        <v>7636</v>
      </c>
      <c r="B1771">
        <v>137</v>
      </c>
      <c r="C1771">
        <f>SUMIFS($B$2:$B1771,$A$2:$A1771,A1771)</f>
        <v>137</v>
      </c>
    </row>
    <row r="1772" spans="1:3" x14ac:dyDescent="0.3">
      <c r="A1772" t="s">
        <v>7060</v>
      </c>
      <c r="B1772">
        <v>195</v>
      </c>
      <c r="C1772">
        <f>SUMIFS($B$2:$B1772,$A$2:$A1772,A1772)</f>
        <v>716</v>
      </c>
    </row>
    <row r="1773" spans="1:3" x14ac:dyDescent="0.3">
      <c r="A1773" t="s">
        <v>7611</v>
      </c>
      <c r="B1773">
        <v>3960</v>
      </c>
      <c r="C1773">
        <f>SUMIFS($B$2:$B1773,$A$2:$A1773,A1773)</f>
        <v>12343</v>
      </c>
    </row>
    <row r="1774" spans="1:3" x14ac:dyDescent="0.3">
      <c r="A1774" t="s">
        <v>7620</v>
      </c>
      <c r="B1774">
        <v>174</v>
      </c>
      <c r="C1774">
        <f>SUMIFS($B$2:$B1774,$A$2:$A1774,A1774)</f>
        <v>2793</v>
      </c>
    </row>
    <row r="1775" spans="1:3" x14ac:dyDescent="0.3">
      <c r="A1775" t="s">
        <v>7205</v>
      </c>
      <c r="B1775">
        <v>213</v>
      </c>
      <c r="C1775">
        <f>SUMIFS($B$2:$B1775,$A$2:$A1775,A1775)</f>
        <v>4163</v>
      </c>
    </row>
    <row r="1776" spans="1:3" x14ac:dyDescent="0.3">
      <c r="A1776" t="s">
        <v>7238</v>
      </c>
      <c r="B1776">
        <v>420</v>
      </c>
      <c r="C1776">
        <f>SUMIFS($B$2:$B1776,$A$2:$A1776,A1776)</f>
        <v>420</v>
      </c>
    </row>
    <row r="1777" spans="1:3" x14ac:dyDescent="0.3">
      <c r="A1777" t="s">
        <v>7624</v>
      </c>
      <c r="B1777">
        <v>630</v>
      </c>
      <c r="C1777">
        <f>SUMIFS($B$2:$B1777,$A$2:$A1777,A1777)</f>
        <v>3560</v>
      </c>
    </row>
    <row r="1778" spans="1:3" x14ac:dyDescent="0.3">
      <c r="A1778" t="s">
        <v>7464</v>
      </c>
      <c r="B1778">
        <v>1799</v>
      </c>
      <c r="C1778">
        <f>SUMIFS($B$2:$B1778,$A$2:$A1778,A1778)</f>
        <v>1799</v>
      </c>
    </row>
    <row r="1779" spans="1:3" x14ac:dyDescent="0.3">
      <c r="A1779" t="s">
        <v>7465</v>
      </c>
      <c r="B1779">
        <v>113</v>
      </c>
      <c r="C1779">
        <f>SUMIFS($B$2:$B1779,$A$2:$A1779,A1779)</f>
        <v>369</v>
      </c>
    </row>
    <row r="1780" spans="1:3" x14ac:dyDescent="0.3">
      <c r="A1780" t="s">
        <v>7605</v>
      </c>
      <c r="B1780">
        <v>216</v>
      </c>
      <c r="C1780">
        <f>SUMIFS($B$2:$B1780,$A$2:$A1780,A1780)</f>
        <v>216</v>
      </c>
    </row>
    <row r="1781" spans="1:3" x14ac:dyDescent="0.3">
      <c r="A1781" t="s">
        <v>7604</v>
      </c>
      <c r="B1781">
        <v>98</v>
      </c>
      <c r="C1781">
        <f>SUMIFS($B$2:$B1781,$A$2:$A1781,A1781)</f>
        <v>14546</v>
      </c>
    </row>
    <row r="1782" spans="1:3" x14ac:dyDescent="0.3">
      <c r="A1782" t="s">
        <v>7629</v>
      </c>
      <c r="B1782">
        <v>795</v>
      </c>
      <c r="C1782">
        <f>SUMIFS($B$2:$B1782,$A$2:$A1782,A1782)</f>
        <v>5723</v>
      </c>
    </row>
    <row r="1783" spans="1:3" x14ac:dyDescent="0.3">
      <c r="A1783" t="s">
        <v>7028</v>
      </c>
      <c r="B1783">
        <v>232</v>
      </c>
      <c r="C1783">
        <f>SUMIFS($B$2:$B1783,$A$2:$A1783,A1783)</f>
        <v>2546</v>
      </c>
    </row>
    <row r="1784" spans="1:3" x14ac:dyDescent="0.3">
      <c r="A1784" t="s">
        <v>7395</v>
      </c>
      <c r="B1784">
        <v>1560</v>
      </c>
      <c r="C1784">
        <f>SUMIFS($B$2:$B1784,$A$2:$A1784,A1784)</f>
        <v>4590</v>
      </c>
    </row>
    <row r="1785" spans="1:3" x14ac:dyDescent="0.3">
      <c r="A1785" t="s">
        <v>7436</v>
      </c>
      <c r="B1785">
        <v>196</v>
      </c>
      <c r="C1785">
        <f>SUMIFS($B$2:$B1785,$A$2:$A1785,A1785)</f>
        <v>1334</v>
      </c>
    </row>
    <row r="1786" spans="1:3" x14ac:dyDescent="0.3">
      <c r="A1786" t="s">
        <v>7369</v>
      </c>
      <c r="B1786">
        <v>2116</v>
      </c>
      <c r="C1786">
        <f>SUMIFS($B$2:$B1786,$A$2:$A1786,A1786)</f>
        <v>2517</v>
      </c>
    </row>
    <row r="1787" spans="1:3" x14ac:dyDescent="0.3">
      <c r="A1787" t="s">
        <v>7467</v>
      </c>
      <c r="B1787">
        <v>736</v>
      </c>
      <c r="C1787">
        <f>SUMIFS($B$2:$B1787,$A$2:$A1787,A1787)</f>
        <v>8256</v>
      </c>
    </row>
    <row r="1788" spans="1:3" x14ac:dyDescent="0.3">
      <c r="A1788" t="s">
        <v>6876</v>
      </c>
      <c r="B1788">
        <v>376</v>
      </c>
      <c r="C1788">
        <f>SUMIFS($B$2:$B1788,$A$2:$A1788,A1788)</f>
        <v>3803</v>
      </c>
    </row>
    <row r="1789" spans="1:3" x14ac:dyDescent="0.3">
      <c r="A1789" t="s">
        <v>7198</v>
      </c>
      <c r="B1789">
        <v>84</v>
      </c>
      <c r="C1789">
        <f>SUMIFS($B$2:$B1789,$A$2:$A1789,A1789)</f>
        <v>233</v>
      </c>
    </row>
    <row r="1790" spans="1:3" x14ac:dyDescent="0.3">
      <c r="A1790" t="s">
        <v>7153</v>
      </c>
      <c r="B1790">
        <v>526</v>
      </c>
      <c r="C1790">
        <f>SUMIFS($B$2:$B1790,$A$2:$A1790,A1790)</f>
        <v>4671</v>
      </c>
    </row>
    <row r="1791" spans="1:3" x14ac:dyDescent="0.3">
      <c r="A1791" t="s">
        <v>6889</v>
      </c>
      <c r="B1791">
        <v>434</v>
      </c>
      <c r="C1791">
        <f>SUMIFS($B$2:$B1791,$A$2:$A1791,A1791)</f>
        <v>7956</v>
      </c>
    </row>
    <row r="1792" spans="1:3" x14ac:dyDescent="0.3">
      <c r="A1792" t="s">
        <v>7433</v>
      </c>
      <c r="B1792">
        <v>804</v>
      </c>
      <c r="C1792">
        <f>SUMIFS($B$2:$B1792,$A$2:$A1792,A1792)</f>
        <v>1766</v>
      </c>
    </row>
    <row r="1793" spans="1:3" x14ac:dyDescent="0.3">
      <c r="A1793" t="s">
        <v>7250</v>
      </c>
      <c r="B1793">
        <v>294</v>
      </c>
      <c r="C1793">
        <f>SUMIFS($B$2:$B1793,$A$2:$A1793,A1793)</f>
        <v>954</v>
      </c>
    </row>
    <row r="1794" spans="1:3" x14ac:dyDescent="0.3">
      <c r="A1794" t="s">
        <v>7468</v>
      </c>
      <c r="B1794">
        <v>120</v>
      </c>
      <c r="C1794">
        <f>SUMIFS($B$2:$B1794,$A$2:$A1794,A1794)</f>
        <v>120</v>
      </c>
    </row>
    <row r="1795" spans="1:3" x14ac:dyDescent="0.3">
      <c r="A1795" t="s">
        <v>7469</v>
      </c>
      <c r="B1795">
        <v>5552</v>
      </c>
      <c r="C1795">
        <f>SUMIFS($B$2:$B1795,$A$2:$A1795,A1795)</f>
        <v>6411</v>
      </c>
    </row>
    <row r="1796" spans="1:3" x14ac:dyDescent="0.3">
      <c r="A1796" t="s">
        <v>7405</v>
      </c>
      <c r="B1796">
        <v>190</v>
      </c>
      <c r="C1796">
        <f>SUMIFS($B$2:$B1796,$A$2:$A1796,A1796)</f>
        <v>3229</v>
      </c>
    </row>
    <row r="1797" spans="1:3" x14ac:dyDescent="0.3">
      <c r="A1797" t="s">
        <v>7245</v>
      </c>
      <c r="B1797">
        <v>1296</v>
      </c>
      <c r="C1797">
        <f>SUMIFS($B$2:$B1797,$A$2:$A1797,A1797)</f>
        <v>1996</v>
      </c>
    </row>
    <row r="1798" spans="1:3" x14ac:dyDescent="0.3">
      <c r="A1798" t="s">
        <v>7173</v>
      </c>
      <c r="B1798">
        <v>5790</v>
      </c>
      <c r="C1798">
        <f>SUMIFS($B$2:$B1798,$A$2:$A1798,A1798)</f>
        <v>5856</v>
      </c>
    </row>
    <row r="1799" spans="1:3" x14ac:dyDescent="0.3">
      <c r="A1799" t="s">
        <v>7533</v>
      </c>
      <c r="B1799">
        <v>142</v>
      </c>
      <c r="C1799">
        <f>SUMIFS($B$2:$B1799,$A$2:$A1799,A1799)</f>
        <v>2910</v>
      </c>
    </row>
    <row r="1800" spans="1:3" x14ac:dyDescent="0.3">
      <c r="A1800" t="s">
        <v>7038</v>
      </c>
      <c r="B1800">
        <v>2533</v>
      </c>
      <c r="C1800">
        <f>SUMIFS($B$2:$B1800,$A$2:$A1800,A1800)</f>
        <v>8392</v>
      </c>
    </row>
    <row r="1801" spans="1:3" x14ac:dyDescent="0.3">
      <c r="A1801" t="s">
        <v>7306</v>
      </c>
      <c r="B1801">
        <v>412</v>
      </c>
      <c r="C1801">
        <f>SUMIFS($B$2:$B1801,$A$2:$A1801,A1801)</f>
        <v>1464</v>
      </c>
    </row>
    <row r="1802" spans="1:3" x14ac:dyDescent="0.3">
      <c r="A1802" t="s">
        <v>7618</v>
      </c>
      <c r="B1802">
        <v>1032</v>
      </c>
      <c r="C1802">
        <f>SUMIFS($B$2:$B1802,$A$2:$A1802,A1802)</f>
        <v>5786</v>
      </c>
    </row>
    <row r="1803" spans="1:3" x14ac:dyDescent="0.3">
      <c r="A1803" t="s">
        <v>7470</v>
      </c>
      <c r="B1803">
        <v>700</v>
      </c>
      <c r="C1803">
        <f>SUMIFS($B$2:$B1803,$A$2:$A1803,A1803)</f>
        <v>1048</v>
      </c>
    </row>
    <row r="1804" spans="1:3" x14ac:dyDescent="0.3">
      <c r="A1804" t="s">
        <v>7190</v>
      </c>
      <c r="B1804">
        <v>596</v>
      </c>
      <c r="C1804">
        <f>SUMIFS($B$2:$B1804,$A$2:$A1804,A1804)</f>
        <v>3891</v>
      </c>
    </row>
    <row r="1805" spans="1:3" x14ac:dyDescent="0.3">
      <c r="A1805" t="s">
        <v>7138</v>
      </c>
      <c r="B1805">
        <v>1777</v>
      </c>
      <c r="C1805">
        <f>SUMIFS($B$2:$B1805,$A$2:$A1805,A1805)</f>
        <v>10980</v>
      </c>
    </row>
    <row r="1806" spans="1:3" x14ac:dyDescent="0.3">
      <c r="A1806" t="s">
        <v>6995</v>
      </c>
      <c r="B1806">
        <v>4062</v>
      </c>
      <c r="C1806">
        <f>SUMIFS($B$2:$B1806,$A$2:$A1806,A1806)</f>
        <v>13450</v>
      </c>
    </row>
    <row r="1807" spans="1:3" x14ac:dyDescent="0.3">
      <c r="A1807" t="s">
        <v>7205</v>
      </c>
      <c r="B1807">
        <v>168</v>
      </c>
      <c r="C1807">
        <f>SUMIFS($B$2:$B1807,$A$2:$A1807,A1807)</f>
        <v>4331</v>
      </c>
    </row>
    <row r="1808" spans="1:3" x14ac:dyDescent="0.3">
      <c r="A1808" t="s">
        <v>7131</v>
      </c>
      <c r="B1808">
        <v>385</v>
      </c>
      <c r="C1808">
        <f>SUMIFS($B$2:$B1808,$A$2:$A1808,A1808)</f>
        <v>9323</v>
      </c>
    </row>
    <row r="1809" spans="1:3" x14ac:dyDescent="0.3">
      <c r="A1809" t="s">
        <v>7620</v>
      </c>
      <c r="B1809">
        <v>487</v>
      </c>
      <c r="C1809">
        <f>SUMIFS($B$2:$B1809,$A$2:$A1809,A1809)</f>
        <v>3280</v>
      </c>
    </row>
    <row r="1810" spans="1:3" x14ac:dyDescent="0.3">
      <c r="A1810" t="s">
        <v>7623</v>
      </c>
      <c r="B1810">
        <v>2777</v>
      </c>
      <c r="C1810">
        <f>SUMIFS($B$2:$B1810,$A$2:$A1810,A1810)</f>
        <v>11485</v>
      </c>
    </row>
    <row r="1811" spans="1:3" x14ac:dyDescent="0.3">
      <c r="A1811" t="s">
        <v>7577</v>
      </c>
      <c r="B1811">
        <v>132</v>
      </c>
      <c r="C1811">
        <f>SUMIFS($B$2:$B1811,$A$2:$A1811,A1811)</f>
        <v>4299</v>
      </c>
    </row>
    <row r="1812" spans="1:3" x14ac:dyDescent="0.3">
      <c r="A1812" t="s">
        <v>7449</v>
      </c>
      <c r="B1812">
        <v>162</v>
      </c>
      <c r="C1812">
        <f>SUMIFS($B$2:$B1812,$A$2:$A1812,A1812)</f>
        <v>24176</v>
      </c>
    </row>
    <row r="1813" spans="1:3" x14ac:dyDescent="0.3">
      <c r="A1813" t="s">
        <v>7632</v>
      </c>
      <c r="B1813">
        <v>1674</v>
      </c>
      <c r="C1813">
        <f>SUMIFS($B$2:$B1813,$A$2:$A1813,A1813)</f>
        <v>14564</v>
      </c>
    </row>
    <row r="1814" spans="1:3" x14ac:dyDescent="0.3">
      <c r="A1814" t="s">
        <v>7116</v>
      </c>
      <c r="B1814">
        <v>564</v>
      </c>
      <c r="C1814">
        <f>SUMIFS($B$2:$B1814,$A$2:$A1814,A1814)</f>
        <v>2129</v>
      </c>
    </row>
    <row r="1815" spans="1:3" x14ac:dyDescent="0.3">
      <c r="A1815" t="s">
        <v>7615</v>
      </c>
      <c r="B1815">
        <v>733</v>
      </c>
      <c r="C1815">
        <f>SUMIFS($B$2:$B1815,$A$2:$A1815,A1815)</f>
        <v>6673</v>
      </c>
    </row>
    <row r="1816" spans="1:3" x14ac:dyDescent="0.3">
      <c r="A1816" t="s">
        <v>7476</v>
      </c>
      <c r="B1816">
        <v>2619</v>
      </c>
      <c r="C1816">
        <f>SUMIFS($B$2:$B1816,$A$2:$A1816,A1816)</f>
        <v>15837</v>
      </c>
    </row>
    <row r="1817" spans="1:3" x14ac:dyDescent="0.3">
      <c r="A1817" t="s">
        <v>7373</v>
      </c>
      <c r="B1817">
        <v>1522</v>
      </c>
      <c r="C1817">
        <f>SUMIFS($B$2:$B1817,$A$2:$A1817,A1817)</f>
        <v>3509</v>
      </c>
    </row>
    <row r="1818" spans="1:3" x14ac:dyDescent="0.3">
      <c r="A1818" t="s">
        <v>7624</v>
      </c>
      <c r="B1818">
        <v>70</v>
      </c>
      <c r="C1818">
        <f>SUMIFS($B$2:$B1818,$A$2:$A1818,A1818)</f>
        <v>3630</v>
      </c>
    </row>
    <row r="1819" spans="1:3" x14ac:dyDescent="0.3">
      <c r="A1819" t="s">
        <v>7637</v>
      </c>
      <c r="B1819">
        <v>1308</v>
      </c>
      <c r="C1819">
        <f>SUMIFS($B$2:$B1819,$A$2:$A1819,A1819)</f>
        <v>7728</v>
      </c>
    </row>
    <row r="1820" spans="1:3" x14ac:dyDescent="0.3">
      <c r="A1820" t="s">
        <v>7324</v>
      </c>
      <c r="B1820">
        <v>256</v>
      </c>
      <c r="C1820">
        <f>SUMIFS($B$2:$B1820,$A$2:$A1820,A1820)</f>
        <v>2617</v>
      </c>
    </row>
    <row r="1821" spans="1:3" x14ac:dyDescent="0.3">
      <c r="A1821" t="s">
        <v>7493</v>
      </c>
      <c r="B1821">
        <v>85</v>
      </c>
      <c r="C1821">
        <f>SUMIFS($B$2:$B1821,$A$2:$A1821,A1821)</f>
        <v>85</v>
      </c>
    </row>
    <row r="1822" spans="1:3" x14ac:dyDescent="0.3">
      <c r="A1822" t="s">
        <v>7472</v>
      </c>
      <c r="B1822">
        <v>180</v>
      </c>
      <c r="C1822">
        <f>SUMIFS($B$2:$B1822,$A$2:$A1822,A1822)</f>
        <v>180</v>
      </c>
    </row>
    <row r="1823" spans="1:3" x14ac:dyDescent="0.3">
      <c r="A1823" t="s">
        <v>7442</v>
      </c>
      <c r="B1823">
        <v>6000</v>
      </c>
      <c r="C1823">
        <f>SUMIFS($B$2:$B1823,$A$2:$A1823,A1823)</f>
        <v>9873</v>
      </c>
    </row>
    <row r="1824" spans="1:3" x14ac:dyDescent="0.3">
      <c r="A1824" t="s">
        <v>7473</v>
      </c>
      <c r="B1824">
        <v>32</v>
      </c>
      <c r="C1824">
        <f>SUMIFS($B$2:$B1824,$A$2:$A1824,A1824)</f>
        <v>32</v>
      </c>
    </row>
    <row r="1825" spans="1:3" x14ac:dyDescent="0.3">
      <c r="A1825" t="s">
        <v>7474</v>
      </c>
      <c r="B1825">
        <v>1608</v>
      </c>
      <c r="C1825">
        <f>SUMIFS($B$2:$B1825,$A$2:$A1825,A1825)</f>
        <v>1608</v>
      </c>
    </row>
    <row r="1826" spans="1:3" x14ac:dyDescent="0.3">
      <c r="A1826" t="s">
        <v>6997</v>
      </c>
      <c r="B1826">
        <v>855</v>
      </c>
      <c r="C1826">
        <f>SUMIFS($B$2:$B1826,$A$2:$A1826,A1826)</f>
        <v>6628</v>
      </c>
    </row>
    <row r="1827" spans="1:3" x14ac:dyDescent="0.3">
      <c r="A1827" t="s">
        <v>7613</v>
      </c>
      <c r="B1827">
        <v>1844</v>
      </c>
      <c r="C1827">
        <f>SUMIFS($B$2:$B1827,$A$2:$A1827,A1827)</f>
        <v>5377</v>
      </c>
    </row>
    <row r="1828" spans="1:3" x14ac:dyDescent="0.3">
      <c r="A1828" t="s">
        <v>7616</v>
      </c>
      <c r="B1828">
        <v>600</v>
      </c>
      <c r="C1828">
        <f>SUMIFS($B$2:$B1828,$A$2:$A1828,A1828)</f>
        <v>5773</v>
      </c>
    </row>
    <row r="1829" spans="1:3" x14ac:dyDescent="0.3">
      <c r="A1829" t="s">
        <v>7633</v>
      </c>
      <c r="B1829">
        <v>180</v>
      </c>
      <c r="C1829">
        <f>SUMIFS($B$2:$B1829,$A$2:$A1829,A1829)</f>
        <v>2191</v>
      </c>
    </row>
    <row r="1830" spans="1:3" x14ac:dyDescent="0.3">
      <c r="A1830" t="s">
        <v>7436</v>
      </c>
      <c r="B1830">
        <v>138</v>
      </c>
      <c r="C1830">
        <f>SUMIFS($B$2:$B1830,$A$2:$A1830,A1830)</f>
        <v>1472</v>
      </c>
    </row>
    <row r="1831" spans="1:3" x14ac:dyDescent="0.3">
      <c r="A1831" t="s">
        <v>7629</v>
      </c>
      <c r="B1831">
        <v>243</v>
      </c>
      <c r="C1831">
        <f>SUMIFS($B$2:$B1831,$A$2:$A1831,A1831)</f>
        <v>5966</v>
      </c>
    </row>
    <row r="1832" spans="1:3" x14ac:dyDescent="0.3">
      <c r="A1832" t="s">
        <v>7619</v>
      </c>
      <c r="B1832">
        <v>159</v>
      </c>
      <c r="C1832">
        <f>SUMIFS($B$2:$B1832,$A$2:$A1832,A1832)</f>
        <v>6700</v>
      </c>
    </row>
    <row r="1833" spans="1:3" x14ac:dyDescent="0.3">
      <c r="A1833" t="s">
        <v>7205</v>
      </c>
      <c r="B1833">
        <v>37</v>
      </c>
      <c r="C1833">
        <f>SUMIFS($B$2:$B1833,$A$2:$A1833,A1833)</f>
        <v>4368</v>
      </c>
    </row>
    <row r="1834" spans="1:3" x14ac:dyDescent="0.3">
      <c r="A1834" t="s">
        <v>7405</v>
      </c>
      <c r="B1834">
        <v>29</v>
      </c>
      <c r="C1834">
        <f>SUMIFS($B$2:$B1834,$A$2:$A1834,A1834)</f>
        <v>3258</v>
      </c>
    </row>
    <row r="1835" spans="1:3" x14ac:dyDescent="0.3">
      <c r="A1835" t="s">
        <v>7475</v>
      </c>
      <c r="B1835">
        <v>552</v>
      </c>
      <c r="C1835">
        <f>SUMIFS($B$2:$B1835,$A$2:$A1835,A1835)</f>
        <v>552</v>
      </c>
    </row>
    <row r="1836" spans="1:3" x14ac:dyDescent="0.3">
      <c r="A1836" t="s">
        <v>7353</v>
      </c>
      <c r="B1836">
        <v>246</v>
      </c>
      <c r="C1836">
        <f>SUMIFS($B$2:$B1836,$A$2:$A1836,A1836)</f>
        <v>246</v>
      </c>
    </row>
    <row r="1837" spans="1:3" x14ac:dyDescent="0.3">
      <c r="A1837" t="s">
        <v>7616</v>
      </c>
      <c r="B1837">
        <v>249</v>
      </c>
      <c r="C1837">
        <f>SUMIFS($B$2:$B1837,$A$2:$A1837,A1837)</f>
        <v>6022</v>
      </c>
    </row>
    <row r="1838" spans="1:3" x14ac:dyDescent="0.3">
      <c r="A1838" t="s">
        <v>7163</v>
      </c>
      <c r="B1838">
        <v>177</v>
      </c>
      <c r="C1838">
        <f>SUMIFS($B$2:$B1838,$A$2:$A1838,A1838)</f>
        <v>16314</v>
      </c>
    </row>
    <row r="1839" spans="1:3" x14ac:dyDescent="0.3">
      <c r="A1839" t="s">
        <v>7005</v>
      </c>
      <c r="B1839">
        <v>332</v>
      </c>
      <c r="C1839">
        <f>SUMIFS($B$2:$B1839,$A$2:$A1839,A1839)</f>
        <v>2682</v>
      </c>
    </row>
    <row r="1840" spans="1:3" x14ac:dyDescent="0.3">
      <c r="A1840" t="s">
        <v>7477</v>
      </c>
      <c r="B1840">
        <v>157</v>
      </c>
      <c r="C1840">
        <f>SUMIFS($B$2:$B1840,$A$2:$A1840,A1840)</f>
        <v>157</v>
      </c>
    </row>
    <row r="1841" spans="1:3" x14ac:dyDescent="0.3">
      <c r="A1841" t="s">
        <v>7606</v>
      </c>
      <c r="B1841">
        <v>594</v>
      </c>
      <c r="C1841">
        <f>SUMIFS($B$2:$B1841,$A$2:$A1841,A1841)</f>
        <v>2384</v>
      </c>
    </row>
    <row r="1842" spans="1:3" x14ac:dyDescent="0.3">
      <c r="A1842" t="s">
        <v>7201</v>
      </c>
      <c r="B1842">
        <v>258</v>
      </c>
      <c r="C1842">
        <f>SUMIFS($B$2:$B1842,$A$2:$A1842,A1842)</f>
        <v>258</v>
      </c>
    </row>
    <row r="1843" spans="1:3" x14ac:dyDescent="0.3">
      <c r="A1843" t="s">
        <v>7604</v>
      </c>
      <c r="B1843">
        <v>5136</v>
      </c>
      <c r="C1843">
        <f>SUMIFS($B$2:$B1843,$A$2:$A1843,A1843)</f>
        <v>19682</v>
      </c>
    </row>
    <row r="1844" spans="1:3" x14ac:dyDescent="0.3">
      <c r="A1844" t="s">
        <v>7153</v>
      </c>
      <c r="B1844">
        <v>31</v>
      </c>
      <c r="C1844">
        <f>SUMIFS($B$2:$B1844,$A$2:$A1844,A1844)</f>
        <v>4702</v>
      </c>
    </row>
    <row r="1845" spans="1:3" x14ac:dyDescent="0.3">
      <c r="A1845" t="s">
        <v>7632</v>
      </c>
      <c r="B1845">
        <v>243</v>
      </c>
      <c r="C1845">
        <f>SUMIFS($B$2:$B1845,$A$2:$A1845,A1845)</f>
        <v>14807</v>
      </c>
    </row>
    <row r="1846" spans="1:3" x14ac:dyDescent="0.3">
      <c r="A1846" t="s">
        <v>7606</v>
      </c>
      <c r="B1846">
        <v>52</v>
      </c>
      <c r="C1846">
        <f>SUMIFS($B$2:$B1846,$A$2:$A1846,A1846)</f>
        <v>2436</v>
      </c>
    </row>
    <row r="1847" spans="1:3" x14ac:dyDescent="0.3">
      <c r="A1847" t="s">
        <v>7448</v>
      </c>
      <c r="B1847">
        <v>1111</v>
      </c>
      <c r="C1847">
        <f>SUMIFS($B$2:$B1847,$A$2:$A1847,A1847)</f>
        <v>5669</v>
      </c>
    </row>
    <row r="1848" spans="1:3" x14ac:dyDescent="0.3">
      <c r="A1848" t="s">
        <v>7478</v>
      </c>
      <c r="B1848">
        <v>3513</v>
      </c>
      <c r="C1848">
        <f>SUMIFS($B$2:$B1848,$A$2:$A1848,A1848)</f>
        <v>4920</v>
      </c>
    </row>
    <row r="1849" spans="1:3" x14ac:dyDescent="0.3">
      <c r="A1849" t="s">
        <v>7603</v>
      </c>
      <c r="B1849">
        <v>9935</v>
      </c>
      <c r="C1849">
        <f>SUMIFS($B$2:$B1849,$A$2:$A1849,A1849)</f>
        <v>23172</v>
      </c>
    </row>
    <row r="1850" spans="1:3" x14ac:dyDescent="0.3">
      <c r="A1850" t="s">
        <v>7479</v>
      </c>
      <c r="B1850">
        <v>91</v>
      </c>
      <c r="C1850">
        <f>SUMIFS($B$2:$B1850,$A$2:$A1850,A1850)</f>
        <v>91</v>
      </c>
    </row>
    <row r="1851" spans="1:3" x14ac:dyDescent="0.3">
      <c r="A1851" t="s">
        <v>7125</v>
      </c>
      <c r="B1851">
        <v>1059</v>
      </c>
      <c r="C1851">
        <f>SUMIFS($B$2:$B1851,$A$2:$A1851,A1851)</f>
        <v>8509</v>
      </c>
    </row>
    <row r="1852" spans="1:3" x14ac:dyDescent="0.3">
      <c r="A1852" t="s">
        <v>7226</v>
      </c>
      <c r="B1852">
        <v>599</v>
      </c>
      <c r="C1852">
        <f>SUMIFS($B$2:$B1852,$A$2:$A1852,A1852)</f>
        <v>7434</v>
      </c>
    </row>
    <row r="1853" spans="1:3" x14ac:dyDescent="0.3">
      <c r="A1853" t="s">
        <v>7003</v>
      </c>
      <c r="B1853">
        <v>933</v>
      </c>
      <c r="C1853">
        <f>SUMIFS($B$2:$B1853,$A$2:$A1853,A1853)</f>
        <v>933</v>
      </c>
    </row>
    <row r="1854" spans="1:3" x14ac:dyDescent="0.3">
      <c r="A1854" t="s">
        <v>7304</v>
      </c>
      <c r="B1854">
        <v>81</v>
      </c>
      <c r="C1854">
        <f>SUMIFS($B$2:$B1854,$A$2:$A1854,A1854)</f>
        <v>1221</v>
      </c>
    </row>
    <row r="1855" spans="1:3" x14ac:dyDescent="0.3">
      <c r="A1855" t="s">
        <v>7480</v>
      </c>
      <c r="B1855">
        <v>128</v>
      </c>
      <c r="C1855">
        <f>SUMIFS($B$2:$B1855,$A$2:$A1855,A1855)</f>
        <v>128</v>
      </c>
    </row>
    <row r="1856" spans="1:3" x14ac:dyDescent="0.3">
      <c r="A1856" t="s">
        <v>7618</v>
      </c>
      <c r="B1856">
        <v>44</v>
      </c>
      <c r="C1856">
        <f>SUMIFS($B$2:$B1856,$A$2:$A1856,A1856)</f>
        <v>5830</v>
      </c>
    </row>
    <row r="1857" spans="1:3" x14ac:dyDescent="0.3">
      <c r="A1857" t="s">
        <v>7092</v>
      </c>
      <c r="B1857">
        <v>872</v>
      </c>
      <c r="C1857">
        <f>SUMIFS($B$2:$B1857,$A$2:$A1857,A1857)</f>
        <v>8326</v>
      </c>
    </row>
    <row r="1858" spans="1:3" x14ac:dyDescent="0.3">
      <c r="A1858" t="s">
        <v>7223</v>
      </c>
      <c r="B1858">
        <v>160</v>
      </c>
      <c r="C1858">
        <f>SUMIFS($B$2:$B1858,$A$2:$A1858,A1858)</f>
        <v>1891</v>
      </c>
    </row>
    <row r="1859" spans="1:3" x14ac:dyDescent="0.3">
      <c r="A1859" t="s">
        <v>7116</v>
      </c>
      <c r="B1859">
        <v>252</v>
      </c>
      <c r="C1859">
        <f>SUMIFS($B$2:$B1859,$A$2:$A1859,A1859)</f>
        <v>2381</v>
      </c>
    </row>
    <row r="1860" spans="1:3" x14ac:dyDescent="0.3">
      <c r="A1860" t="s">
        <v>7200</v>
      </c>
      <c r="B1860">
        <v>78</v>
      </c>
      <c r="C1860">
        <f>SUMIFS($B$2:$B1860,$A$2:$A1860,A1860)</f>
        <v>501</v>
      </c>
    </row>
    <row r="1861" spans="1:3" x14ac:dyDescent="0.3">
      <c r="A1861" t="s">
        <v>7614</v>
      </c>
      <c r="B1861">
        <v>2877</v>
      </c>
      <c r="C1861">
        <f>SUMIFS($B$2:$B1861,$A$2:$A1861,A1861)</f>
        <v>4156</v>
      </c>
    </row>
    <row r="1862" spans="1:3" x14ac:dyDescent="0.3">
      <c r="A1862" t="s">
        <v>7605</v>
      </c>
      <c r="B1862">
        <v>1680</v>
      </c>
      <c r="C1862">
        <f>SUMIFS($B$2:$B1862,$A$2:$A1862,A1862)</f>
        <v>1896</v>
      </c>
    </row>
    <row r="1863" spans="1:3" x14ac:dyDescent="0.3">
      <c r="A1863" t="s">
        <v>7613</v>
      </c>
      <c r="B1863">
        <v>1071</v>
      </c>
      <c r="C1863">
        <f>SUMIFS($B$2:$B1863,$A$2:$A1863,A1863)</f>
        <v>6448</v>
      </c>
    </row>
    <row r="1864" spans="1:3" x14ac:dyDescent="0.3">
      <c r="A1864" t="s">
        <v>7482</v>
      </c>
      <c r="B1864">
        <v>627</v>
      </c>
      <c r="C1864">
        <f>SUMIFS($B$2:$B1864,$A$2:$A1864,A1864)</f>
        <v>627</v>
      </c>
    </row>
    <row r="1865" spans="1:3" x14ac:dyDescent="0.3">
      <c r="A1865" t="s">
        <v>7345</v>
      </c>
      <c r="B1865">
        <v>132</v>
      </c>
      <c r="C1865">
        <f>SUMIFS($B$2:$B1865,$A$2:$A1865,A1865)</f>
        <v>7626</v>
      </c>
    </row>
    <row r="1866" spans="1:3" x14ac:dyDescent="0.3">
      <c r="A1866" t="s">
        <v>7279</v>
      </c>
      <c r="B1866">
        <v>1990</v>
      </c>
      <c r="C1866">
        <f>SUMIFS($B$2:$B1866,$A$2:$A1866,A1866)</f>
        <v>1990</v>
      </c>
    </row>
    <row r="1867" spans="1:3" x14ac:dyDescent="0.3">
      <c r="A1867" t="s">
        <v>7483</v>
      </c>
      <c r="B1867">
        <v>360</v>
      </c>
      <c r="C1867">
        <f>SUMIFS($B$2:$B1867,$A$2:$A1867,A1867)</f>
        <v>360</v>
      </c>
    </row>
    <row r="1868" spans="1:3" x14ac:dyDescent="0.3">
      <c r="A1868" t="s">
        <v>7345</v>
      </c>
      <c r="B1868">
        <v>216</v>
      </c>
      <c r="C1868">
        <f>SUMIFS($B$2:$B1868,$A$2:$A1868,A1868)</f>
        <v>7842</v>
      </c>
    </row>
    <row r="1869" spans="1:3" x14ac:dyDescent="0.3">
      <c r="A1869" t="s">
        <v>7484</v>
      </c>
      <c r="B1869">
        <v>168</v>
      </c>
      <c r="C1869">
        <f>SUMIFS($B$2:$B1869,$A$2:$A1869,A1869)</f>
        <v>168</v>
      </c>
    </row>
    <row r="1870" spans="1:3" x14ac:dyDescent="0.3">
      <c r="A1870" t="s">
        <v>7304</v>
      </c>
      <c r="B1870">
        <v>821</v>
      </c>
      <c r="C1870">
        <f>SUMIFS($B$2:$B1870,$A$2:$A1870,A1870)</f>
        <v>2042</v>
      </c>
    </row>
    <row r="1871" spans="1:3" x14ac:dyDescent="0.3">
      <c r="A1871" t="s">
        <v>7445</v>
      </c>
      <c r="B1871">
        <v>164</v>
      </c>
      <c r="C1871">
        <f>SUMIFS($B$2:$B1871,$A$2:$A1871,A1871)</f>
        <v>420</v>
      </c>
    </row>
    <row r="1872" spans="1:3" x14ac:dyDescent="0.3">
      <c r="A1872" t="s">
        <v>7262</v>
      </c>
      <c r="B1872">
        <v>51</v>
      </c>
      <c r="C1872">
        <f>SUMIFS($B$2:$B1872,$A$2:$A1872,A1872)</f>
        <v>7114</v>
      </c>
    </row>
    <row r="1873" spans="1:3" x14ac:dyDescent="0.3">
      <c r="A1873" t="s">
        <v>7131</v>
      </c>
      <c r="B1873">
        <v>104</v>
      </c>
      <c r="C1873">
        <f>SUMIFS($B$2:$B1873,$A$2:$A1873,A1873)</f>
        <v>9427</v>
      </c>
    </row>
    <row r="1874" spans="1:3" x14ac:dyDescent="0.3">
      <c r="A1874" t="s">
        <v>7314</v>
      </c>
      <c r="B1874">
        <v>3074</v>
      </c>
      <c r="C1874">
        <f>SUMIFS($B$2:$B1874,$A$2:$A1874,A1874)</f>
        <v>4682</v>
      </c>
    </row>
    <row r="1875" spans="1:3" x14ac:dyDescent="0.3">
      <c r="A1875" t="s">
        <v>7221</v>
      </c>
      <c r="B1875">
        <v>388</v>
      </c>
      <c r="C1875">
        <f>SUMIFS($B$2:$B1875,$A$2:$A1875,A1875)</f>
        <v>2214</v>
      </c>
    </row>
    <row r="1876" spans="1:3" x14ac:dyDescent="0.3">
      <c r="A1876" t="s">
        <v>7185</v>
      </c>
      <c r="B1876">
        <v>78</v>
      </c>
      <c r="C1876">
        <f>SUMIFS($B$2:$B1876,$A$2:$A1876,A1876)</f>
        <v>2769</v>
      </c>
    </row>
    <row r="1877" spans="1:3" x14ac:dyDescent="0.3">
      <c r="A1877" t="s">
        <v>7433</v>
      </c>
      <c r="B1877">
        <v>116</v>
      </c>
      <c r="C1877">
        <f>SUMIFS($B$2:$B1877,$A$2:$A1877,A1877)</f>
        <v>1882</v>
      </c>
    </row>
    <row r="1878" spans="1:3" x14ac:dyDescent="0.3">
      <c r="A1878" t="s">
        <v>7421</v>
      </c>
      <c r="B1878">
        <v>542</v>
      </c>
      <c r="C1878">
        <f>SUMIFS($B$2:$B1878,$A$2:$A1878,A1878)</f>
        <v>668</v>
      </c>
    </row>
    <row r="1879" spans="1:3" x14ac:dyDescent="0.3">
      <c r="A1879" t="s">
        <v>7485</v>
      </c>
      <c r="B1879">
        <v>164</v>
      </c>
      <c r="C1879">
        <f>SUMIFS($B$2:$B1879,$A$2:$A1879,A1879)</f>
        <v>164</v>
      </c>
    </row>
    <row r="1880" spans="1:3" x14ac:dyDescent="0.3">
      <c r="A1880" t="s">
        <v>7486</v>
      </c>
      <c r="B1880">
        <v>6223</v>
      </c>
      <c r="C1880">
        <f>SUMIFS($B$2:$B1880,$A$2:$A1880,A1880)</f>
        <v>6223</v>
      </c>
    </row>
    <row r="1881" spans="1:3" x14ac:dyDescent="0.3">
      <c r="A1881" t="s">
        <v>7603</v>
      </c>
      <c r="B1881">
        <v>135</v>
      </c>
      <c r="C1881">
        <f>SUMIFS($B$2:$B1881,$A$2:$A1881,A1881)</f>
        <v>23307</v>
      </c>
    </row>
    <row r="1882" spans="1:3" x14ac:dyDescent="0.3">
      <c r="A1882" t="s">
        <v>6979</v>
      </c>
      <c r="B1882">
        <v>482</v>
      </c>
      <c r="C1882">
        <f>SUMIFS($B$2:$B1882,$A$2:$A1882,A1882)</f>
        <v>1991</v>
      </c>
    </row>
    <row r="1883" spans="1:3" x14ac:dyDescent="0.3">
      <c r="A1883" t="s">
        <v>7476</v>
      </c>
      <c r="B1883">
        <v>158</v>
      </c>
      <c r="C1883">
        <f>SUMIFS($B$2:$B1883,$A$2:$A1883,A1883)</f>
        <v>15995</v>
      </c>
    </row>
    <row r="1884" spans="1:3" x14ac:dyDescent="0.3">
      <c r="A1884" t="s">
        <v>7624</v>
      </c>
      <c r="B1884">
        <v>274</v>
      </c>
      <c r="C1884">
        <f>SUMIFS($B$2:$B1884,$A$2:$A1884,A1884)</f>
        <v>3904</v>
      </c>
    </row>
    <row r="1885" spans="1:3" x14ac:dyDescent="0.3">
      <c r="A1885" t="s">
        <v>7610</v>
      </c>
      <c r="B1885">
        <v>87</v>
      </c>
      <c r="C1885">
        <f>SUMIFS($B$2:$B1885,$A$2:$A1885,A1885)</f>
        <v>6244</v>
      </c>
    </row>
    <row r="1886" spans="1:3" x14ac:dyDescent="0.3">
      <c r="A1886" t="s">
        <v>6972</v>
      </c>
      <c r="B1886">
        <v>977</v>
      </c>
      <c r="C1886">
        <f>SUMIFS($B$2:$B1886,$A$2:$A1886,A1886)</f>
        <v>2056</v>
      </c>
    </row>
    <row r="1887" spans="1:3" x14ac:dyDescent="0.3">
      <c r="A1887" t="s">
        <v>7405</v>
      </c>
      <c r="B1887">
        <v>30</v>
      </c>
      <c r="C1887">
        <f>SUMIFS($B$2:$B1887,$A$2:$A1887,A1887)</f>
        <v>3288</v>
      </c>
    </row>
    <row r="1888" spans="1:3" x14ac:dyDescent="0.3">
      <c r="A1888" t="s">
        <v>7488</v>
      </c>
      <c r="B1888">
        <v>176</v>
      </c>
      <c r="C1888">
        <f>SUMIFS($B$2:$B1888,$A$2:$A1888,A1888)</f>
        <v>1576</v>
      </c>
    </row>
    <row r="1889" spans="1:3" x14ac:dyDescent="0.3">
      <c r="A1889" t="s">
        <v>7489</v>
      </c>
      <c r="B1889">
        <v>140</v>
      </c>
      <c r="C1889">
        <f>SUMIFS($B$2:$B1889,$A$2:$A1889,A1889)</f>
        <v>140</v>
      </c>
    </row>
    <row r="1890" spans="1:3" x14ac:dyDescent="0.3">
      <c r="A1890" t="s">
        <v>7611</v>
      </c>
      <c r="B1890">
        <v>79</v>
      </c>
      <c r="C1890">
        <f>SUMIFS($B$2:$B1890,$A$2:$A1890,A1890)</f>
        <v>12422</v>
      </c>
    </row>
    <row r="1891" spans="1:3" x14ac:dyDescent="0.3">
      <c r="A1891" t="s">
        <v>7221</v>
      </c>
      <c r="B1891">
        <v>965</v>
      </c>
      <c r="C1891">
        <f>SUMIFS($B$2:$B1891,$A$2:$A1891,A1891)</f>
        <v>3179</v>
      </c>
    </row>
    <row r="1892" spans="1:3" x14ac:dyDescent="0.3">
      <c r="A1892" t="s">
        <v>7226</v>
      </c>
      <c r="B1892">
        <v>108</v>
      </c>
      <c r="C1892">
        <f>SUMIFS($B$2:$B1892,$A$2:$A1892,A1892)</f>
        <v>7542</v>
      </c>
    </row>
    <row r="1893" spans="1:3" x14ac:dyDescent="0.3">
      <c r="A1893" t="s">
        <v>7475</v>
      </c>
      <c r="B1893">
        <v>1840</v>
      </c>
      <c r="C1893">
        <f>SUMIFS($B$2:$B1893,$A$2:$A1893,A1893)</f>
        <v>2392</v>
      </c>
    </row>
    <row r="1894" spans="1:3" x14ac:dyDescent="0.3">
      <c r="A1894" t="s">
        <v>7006</v>
      </c>
      <c r="B1894">
        <v>200</v>
      </c>
      <c r="C1894">
        <f>SUMIFS($B$2:$B1894,$A$2:$A1894,A1894)</f>
        <v>230</v>
      </c>
    </row>
    <row r="1895" spans="1:3" x14ac:dyDescent="0.3">
      <c r="A1895" t="s">
        <v>7226</v>
      </c>
      <c r="B1895">
        <v>198</v>
      </c>
      <c r="C1895">
        <f>SUMIFS($B$2:$B1895,$A$2:$A1895,A1895)</f>
        <v>7740</v>
      </c>
    </row>
    <row r="1896" spans="1:3" x14ac:dyDescent="0.3">
      <c r="A1896" t="s">
        <v>7170</v>
      </c>
      <c r="B1896">
        <v>146</v>
      </c>
      <c r="C1896">
        <f>SUMIFS($B$2:$B1896,$A$2:$A1896,A1896)</f>
        <v>6954</v>
      </c>
    </row>
    <row r="1897" spans="1:3" x14ac:dyDescent="0.3">
      <c r="A1897" t="s">
        <v>7436</v>
      </c>
      <c r="B1897">
        <v>300</v>
      </c>
      <c r="C1897">
        <f>SUMIFS($B$2:$B1897,$A$2:$A1897,A1897)</f>
        <v>1772</v>
      </c>
    </row>
    <row r="1898" spans="1:3" x14ac:dyDescent="0.3">
      <c r="A1898" t="s">
        <v>7637</v>
      </c>
      <c r="B1898">
        <v>2828</v>
      </c>
      <c r="C1898">
        <f>SUMIFS($B$2:$B1898,$A$2:$A1898,A1898)</f>
        <v>10556</v>
      </c>
    </row>
    <row r="1899" spans="1:3" x14ac:dyDescent="0.3">
      <c r="A1899" t="s">
        <v>7142</v>
      </c>
      <c r="B1899">
        <v>2645</v>
      </c>
      <c r="C1899">
        <f>SUMIFS($B$2:$B1899,$A$2:$A1899,A1899)</f>
        <v>2810</v>
      </c>
    </row>
    <row r="1900" spans="1:3" x14ac:dyDescent="0.3">
      <c r="A1900" t="s">
        <v>7623</v>
      </c>
      <c r="B1900">
        <v>384</v>
      </c>
      <c r="C1900">
        <f>SUMIFS($B$2:$B1900,$A$2:$A1900,A1900)</f>
        <v>11869</v>
      </c>
    </row>
    <row r="1901" spans="1:3" x14ac:dyDescent="0.3">
      <c r="A1901" t="s">
        <v>7262</v>
      </c>
      <c r="B1901">
        <v>1440</v>
      </c>
      <c r="C1901">
        <f>SUMIFS($B$2:$B1901,$A$2:$A1901,A1901)</f>
        <v>8554</v>
      </c>
    </row>
    <row r="1902" spans="1:3" x14ac:dyDescent="0.3">
      <c r="A1902" t="s">
        <v>7490</v>
      </c>
      <c r="B1902">
        <v>456</v>
      </c>
      <c r="C1902">
        <f>SUMIFS($B$2:$B1902,$A$2:$A1902,A1902)</f>
        <v>456</v>
      </c>
    </row>
    <row r="1903" spans="1:3" x14ac:dyDescent="0.3">
      <c r="A1903" t="s">
        <v>7293</v>
      </c>
      <c r="B1903">
        <v>186</v>
      </c>
      <c r="C1903">
        <f>SUMIFS($B$2:$B1903,$A$2:$A1903,A1903)</f>
        <v>514</v>
      </c>
    </row>
    <row r="1904" spans="1:3" x14ac:dyDescent="0.3">
      <c r="A1904" t="s">
        <v>7493</v>
      </c>
      <c r="B1904">
        <v>76</v>
      </c>
      <c r="C1904">
        <f>SUMIFS($B$2:$B1904,$A$2:$A1904,A1904)</f>
        <v>161</v>
      </c>
    </row>
    <row r="1905" spans="1:3" x14ac:dyDescent="0.3">
      <c r="A1905" t="s">
        <v>6955</v>
      </c>
      <c r="B1905">
        <v>87</v>
      </c>
      <c r="C1905">
        <f>SUMIFS($B$2:$B1905,$A$2:$A1905,A1905)</f>
        <v>6270</v>
      </c>
    </row>
    <row r="1906" spans="1:3" x14ac:dyDescent="0.3">
      <c r="A1906" t="s">
        <v>7097</v>
      </c>
      <c r="B1906">
        <v>1815</v>
      </c>
      <c r="C1906">
        <f>SUMIFS($B$2:$B1906,$A$2:$A1906,A1906)</f>
        <v>2428</v>
      </c>
    </row>
    <row r="1907" spans="1:3" x14ac:dyDescent="0.3">
      <c r="A1907" t="s">
        <v>7170</v>
      </c>
      <c r="B1907">
        <v>1567</v>
      </c>
      <c r="C1907">
        <f>SUMIFS($B$2:$B1907,$A$2:$A1907,A1907)</f>
        <v>8521</v>
      </c>
    </row>
    <row r="1908" spans="1:3" x14ac:dyDescent="0.3">
      <c r="A1908" t="s">
        <v>6955</v>
      </c>
      <c r="B1908">
        <v>320</v>
      </c>
      <c r="C1908">
        <f>SUMIFS($B$2:$B1908,$A$2:$A1908,A1908)</f>
        <v>6590</v>
      </c>
    </row>
    <row r="1909" spans="1:3" x14ac:dyDescent="0.3">
      <c r="A1909" t="s">
        <v>7492</v>
      </c>
      <c r="B1909">
        <v>464</v>
      </c>
      <c r="C1909">
        <f>SUMIFS($B$2:$B1909,$A$2:$A1909,A1909)</f>
        <v>3742</v>
      </c>
    </row>
    <row r="1910" spans="1:3" x14ac:dyDescent="0.3">
      <c r="A1910" t="s">
        <v>7611</v>
      </c>
      <c r="B1910">
        <v>896</v>
      </c>
      <c r="C1910">
        <f>SUMIFS($B$2:$B1910,$A$2:$A1910,A1910)</f>
        <v>13318</v>
      </c>
    </row>
    <row r="1911" spans="1:3" x14ac:dyDescent="0.3">
      <c r="A1911" t="s">
        <v>7250</v>
      </c>
      <c r="B1911">
        <v>7709</v>
      </c>
      <c r="C1911">
        <f>SUMIFS($B$2:$B1911,$A$2:$A1911,A1911)</f>
        <v>8663</v>
      </c>
    </row>
    <row r="1912" spans="1:3" x14ac:dyDescent="0.3">
      <c r="A1912" t="s">
        <v>7322</v>
      </c>
      <c r="B1912">
        <v>750</v>
      </c>
      <c r="C1912">
        <f>SUMIFS($B$2:$B1912,$A$2:$A1912,A1912)</f>
        <v>5114</v>
      </c>
    </row>
    <row r="1913" spans="1:3" x14ac:dyDescent="0.3">
      <c r="A1913" t="s">
        <v>7623</v>
      </c>
      <c r="B1913">
        <v>47</v>
      </c>
      <c r="C1913">
        <f>SUMIFS($B$2:$B1913,$A$2:$A1913,A1913)</f>
        <v>11916</v>
      </c>
    </row>
    <row r="1914" spans="1:3" x14ac:dyDescent="0.3">
      <c r="A1914" t="s">
        <v>7084</v>
      </c>
      <c r="B1914">
        <v>6717</v>
      </c>
      <c r="C1914">
        <f>SUMIFS($B$2:$B1914,$A$2:$A1914,A1914)</f>
        <v>13628</v>
      </c>
    </row>
    <row r="1915" spans="1:3" x14ac:dyDescent="0.3">
      <c r="A1915" t="s">
        <v>7304</v>
      </c>
      <c r="B1915">
        <v>1100</v>
      </c>
      <c r="C1915">
        <f>SUMIFS($B$2:$B1915,$A$2:$A1915,A1915)</f>
        <v>3142</v>
      </c>
    </row>
    <row r="1916" spans="1:3" x14ac:dyDescent="0.3">
      <c r="A1916" t="s">
        <v>7493</v>
      </c>
      <c r="B1916">
        <v>4830</v>
      </c>
      <c r="C1916">
        <f>SUMIFS($B$2:$B1916,$A$2:$A1916,A1916)</f>
        <v>4991</v>
      </c>
    </row>
    <row r="1917" spans="1:3" x14ac:dyDescent="0.3">
      <c r="A1917" t="s">
        <v>7659</v>
      </c>
      <c r="B1917">
        <v>732</v>
      </c>
      <c r="C1917">
        <f>SUMIFS($B$2:$B1917,$A$2:$A1917,A1917)</f>
        <v>7381</v>
      </c>
    </row>
    <row r="1918" spans="1:3" x14ac:dyDescent="0.3">
      <c r="A1918" t="s">
        <v>7322</v>
      </c>
      <c r="B1918">
        <v>75</v>
      </c>
      <c r="C1918">
        <f>SUMIFS($B$2:$B1918,$A$2:$A1918,A1918)</f>
        <v>5189</v>
      </c>
    </row>
    <row r="1919" spans="1:3" x14ac:dyDescent="0.3">
      <c r="A1919" t="s">
        <v>7635</v>
      </c>
      <c r="B1919">
        <v>1257</v>
      </c>
      <c r="C1919">
        <f>SUMIFS($B$2:$B1919,$A$2:$A1919,A1919)</f>
        <v>1257</v>
      </c>
    </row>
    <row r="1920" spans="1:3" x14ac:dyDescent="0.3">
      <c r="A1920" t="s">
        <v>7114</v>
      </c>
      <c r="B1920">
        <v>280</v>
      </c>
      <c r="C1920">
        <f>SUMIFS($B$2:$B1920,$A$2:$A1920,A1920)</f>
        <v>7167</v>
      </c>
    </row>
    <row r="1921" spans="1:3" x14ac:dyDescent="0.3">
      <c r="A1921" t="s">
        <v>7142</v>
      </c>
      <c r="B1921">
        <v>600</v>
      </c>
      <c r="C1921">
        <f>SUMIFS($B$2:$B1921,$A$2:$A1921,A1921)</f>
        <v>3410</v>
      </c>
    </row>
    <row r="1922" spans="1:3" x14ac:dyDescent="0.3">
      <c r="A1922" t="s">
        <v>6966</v>
      </c>
      <c r="B1922">
        <v>162</v>
      </c>
      <c r="C1922">
        <f>SUMIFS($B$2:$B1922,$A$2:$A1922,A1922)</f>
        <v>5289</v>
      </c>
    </row>
    <row r="1923" spans="1:3" x14ac:dyDescent="0.3">
      <c r="A1923" t="s">
        <v>7126</v>
      </c>
      <c r="B1923">
        <v>195</v>
      </c>
      <c r="C1923">
        <f>SUMIFS($B$2:$B1923,$A$2:$A1923,A1923)</f>
        <v>9152</v>
      </c>
    </row>
    <row r="1924" spans="1:3" x14ac:dyDescent="0.3">
      <c r="A1924" t="s">
        <v>6983</v>
      </c>
      <c r="B1924">
        <v>180</v>
      </c>
      <c r="C1924">
        <f>SUMIFS($B$2:$B1924,$A$2:$A1924,A1924)</f>
        <v>410</v>
      </c>
    </row>
    <row r="1925" spans="1:3" x14ac:dyDescent="0.3">
      <c r="A1925" t="s">
        <v>7610</v>
      </c>
      <c r="B1925">
        <v>77</v>
      </c>
      <c r="C1925">
        <f>SUMIFS($B$2:$B1925,$A$2:$A1925,A1925)</f>
        <v>6321</v>
      </c>
    </row>
    <row r="1926" spans="1:3" x14ac:dyDescent="0.3">
      <c r="A1926" t="s">
        <v>6997</v>
      </c>
      <c r="B1926">
        <v>1264</v>
      </c>
      <c r="C1926">
        <f>SUMIFS($B$2:$B1926,$A$2:$A1926,A1926)</f>
        <v>7892</v>
      </c>
    </row>
    <row r="1927" spans="1:3" x14ac:dyDescent="0.3">
      <c r="A1927" t="s">
        <v>7304</v>
      </c>
      <c r="B1927">
        <v>164</v>
      </c>
      <c r="C1927">
        <f>SUMIFS($B$2:$B1927,$A$2:$A1927,A1927)</f>
        <v>3306</v>
      </c>
    </row>
    <row r="1928" spans="1:3" x14ac:dyDescent="0.3">
      <c r="A1928" t="s">
        <v>7621</v>
      </c>
      <c r="B1928">
        <v>5002</v>
      </c>
      <c r="C1928">
        <f>SUMIFS($B$2:$B1928,$A$2:$A1928,A1928)</f>
        <v>8766</v>
      </c>
    </row>
    <row r="1929" spans="1:3" x14ac:dyDescent="0.3">
      <c r="A1929" t="s">
        <v>7049</v>
      </c>
      <c r="B1929">
        <v>882</v>
      </c>
      <c r="C1929">
        <f>SUMIFS($B$2:$B1929,$A$2:$A1929,A1929)</f>
        <v>3822</v>
      </c>
    </row>
    <row r="1930" spans="1:3" x14ac:dyDescent="0.3">
      <c r="A1930" t="s">
        <v>7294</v>
      </c>
      <c r="B1930">
        <v>28</v>
      </c>
      <c r="C1930">
        <f>SUMIFS($B$2:$B1930,$A$2:$A1930,A1930)</f>
        <v>1711</v>
      </c>
    </row>
    <row r="1931" spans="1:3" x14ac:dyDescent="0.3">
      <c r="A1931" t="s">
        <v>7602</v>
      </c>
      <c r="B1931">
        <v>450</v>
      </c>
      <c r="C1931">
        <f>SUMIFS($B$2:$B1931,$A$2:$A1931,A1931)</f>
        <v>1757</v>
      </c>
    </row>
    <row r="1932" spans="1:3" x14ac:dyDescent="0.3">
      <c r="A1932" t="s">
        <v>7335</v>
      </c>
      <c r="B1932">
        <v>216</v>
      </c>
      <c r="C1932">
        <f>SUMIFS($B$2:$B1932,$A$2:$A1932,A1932)</f>
        <v>8094</v>
      </c>
    </row>
    <row r="1933" spans="1:3" x14ac:dyDescent="0.3">
      <c r="A1933" t="s">
        <v>7495</v>
      </c>
      <c r="B1933">
        <v>190</v>
      </c>
      <c r="C1933">
        <f>SUMIFS($B$2:$B1933,$A$2:$A1933,A1933)</f>
        <v>190</v>
      </c>
    </row>
    <row r="1934" spans="1:3" x14ac:dyDescent="0.3">
      <c r="A1934" t="s">
        <v>7184</v>
      </c>
      <c r="B1934">
        <v>160</v>
      </c>
      <c r="C1934">
        <f>SUMIFS($B$2:$B1934,$A$2:$A1934,A1934)</f>
        <v>15725</v>
      </c>
    </row>
    <row r="1935" spans="1:3" x14ac:dyDescent="0.3">
      <c r="A1935" t="s">
        <v>7074</v>
      </c>
      <c r="B1935">
        <v>188</v>
      </c>
      <c r="C1935">
        <f>SUMIFS($B$2:$B1935,$A$2:$A1935,A1935)</f>
        <v>1811</v>
      </c>
    </row>
    <row r="1936" spans="1:3" x14ac:dyDescent="0.3">
      <c r="A1936" t="s">
        <v>7419</v>
      </c>
      <c r="B1936">
        <v>190</v>
      </c>
      <c r="C1936">
        <f>SUMIFS($B$2:$B1936,$A$2:$A1936,A1936)</f>
        <v>1755</v>
      </c>
    </row>
    <row r="1937" spans="1:3" x14ac:dyDescent="0.3">
      <c r="A1937" t="s">
        <v>7365</v>
      </c>
      <c r="B1937">
        <v>220</v>
      </c>
      <c r="C1937">
        <f>SUMIFS($B$2:$B1937,$A$2:$A1937,A1937)</f>
        <v>5299</v>
      </c>
    </row>
    <row r="1938" spans="1:3" x14ac:dyDescent="0.3">
      <c r="A1938" t="s">
        <v>7449</v>
      </c>
      <c r="B1938">
        <v>594</v>
      </c>
      <c r="C1938">
        <f>SUMIFS($B$2:$B1938,$A$2:$A1938,A1938)</f>
        <v>24770</v>
      </c>
    </row>
    <row r="1939" spans="1:3" x14ac:dyDescent="0.3">
      <c r="A1939" t="s">
        <v>7069</v>
      </c>
      <c r="B1939">
        <v>189</v>
      </c>
      <c r="C1939">
        <f>SUMIFS($B$2:$B1939,$A$2:$A1939,A1939)</f>
        <v>6544</v>
      </c>
    </row>
    <row r="1940" spans="1:3" x14ac:dyDescent="0.3">
      <c r="A1940" t="s">
        <v>7116</v>
      </c>
      <c r="B1940">
        <v>2250</v>
      </c>
      <c r="C1940">
        <f>SUMIFS($B$2:$B1940,$A$2:$A1940,A1940)</f>
        <v>4631</v>
      </c>
    </row>
    <row r="1941" spans="1:3" x14ac:dyDescent="0.3">
      <c r="A1941" t="s">
        <v>7328</v>
      </c>
      <c r="B1941">
        <v>267</v>
      </c>
      <c r="C1941">
        <f>SUMIFS($B$2:$B1941,$A$2:$A1941,A1941)</f>
        <v>371</v>
      </c>
    </row>
    <row r="1942" spans="1:3" x14ac:dyDescent="0.3">
      <c r="A1942" t="s">
        <v>7314</v>
      </c>
      <c r="B1942">
        <v>2399</v>
      </c>
      <c r="C1942">
        <f>SUMIFS($B$2:$B1942,$A$2:$A1942,A1942)</f>
        <v>7081</v>
      </c>
    </row>
    <row r="1943" spans="1:3" x14ac:dyDescent="0.3">
      <c r="A1943" t="s">
        <v>7418</v>
      </c>
      <c r="B1943">
        <v>2970</v>
      </c>
      <c r="C1943">
        <f>SUMIFS($B$2:$B1943,$A$2:$A1943,A1943)</f>
        <v>3090</v>
      </c>
    </row>
    <row r="1944" spans="1:3" x14ac:dyDescent="0.3">
      <c r="A1944" t="s">
        <v>7633</v>
      </c>
      <c r="B1944">
        <v>83</v>
      </c>
      <c r="C1944">
        <f>SUMIFS($B$2:$B1944,$A$2:$A1944,A1944)</f>
        <v>2274</v>
      </c>
    </row>
    <row r="1945" spans="1:3" x14ac:dyDescent="0.3">
      <c r="A1945" t="s">
        <v>7235</v>
      </c>
      <c r="B1945">
        <v>52</v>
      </c>
      <c r="C1945">
        <f>SUMIFS($B$2:$B1945,$A$2:$A1945,A1945)</f>
        <v>10944</v>
      </c>
    </row>
    <row r="1946" spans="1:3" x14ac:dyDescent="0.3">
      <c r="A1946" t="s">
        <v>7163</v>
      </c>
      <c r="B1946">
        <v>5711</v>
      </c>
      <c r="C1946">
        <f>SUMIFS($B$2:$B1946,$A$2:$A1946,A1946)</f>
        <v>22025</v>
      </c>
    </row>
    <row r="1947" spans="1:3" x14ac:dyDescent="0.3">
      <c r="A1947" t="s">
        <v>6955</v>
      </c>
      <c r="B1947">
        <v>702</v>
      </c>
      <c r="C1947">
        <f>SUMIFS($B$2:$B1947,$A$2:$A1947,A1947)</f>
        <v>7292</v>
      </c>
    </row>
    <row r="1948" spans="1:3" x14ac:dyDescent="0.3">
      <c r="A1948" t="s">
        <v>7619</v>
      </c>
      <c r="B1948">
        <v>1308</v>
      </c>
      <c r="C1948">
        <f>SUMIFS($B$2:$B1948,$A$2:$A1948,A1948)</f>
        <v>8008</v>
      </c>
    </row>
    <row r="1949" spans="1:3" x14ac:dyDescent="0.3">
      <c r="A1949" t="s">
        <v>7496</v>
      </c>
      <c r="B1949">
        <v>83</v>
      </c>
      <c r="C1949">
        <f>SUMIFS($B$2:$B1949,$A$2:$A1949,A1949)</f>
        <v>83</v>
      </c>
    </row>
    <row r="1950" spans="1:3" x14ac:dyDescent="0.3">
      <c r="A1950" t="s">
        <v>7408</v>
      </c>
      <c r="B1950">
        <v>1922</v>
      </c>
      <c r="C1950">
        <f>SUMIFS($B$2:$B1950,$A$2:$A1950,A1950)</f>
        <v>9114</v>
      </c>
    </row>
    <row r="1951" spans="1:3" x14ac:dyDescent="0.3">
      <c r="A1951" t="s">
        <v>7135</v>
      </c>
      <c r="B1951">
        <v>945</v>
      </c>
      <c r="C1951">
        <f>SUMIFS($B$2:$B1951,$A$2:$A1951,A1951)</f>
        <v>3003</v>
      </c>
    </row>
    <row r="1952" spans="1:3" x14ac:dyDescent="0.3">
      <c r="A1952" t="s">
        <v>7476</v>
      </c>
      <c r="B1952">
        <v>34</v>
      </c>
      <c r="C1952">
        <f>SUMIFS($B$2:$B1952,$A$2:$A1952,A1952)</f>
        <v>16029</v>
      </c>
    </row>
    <row r="1953" spans="1:3" x14ac:dyDescent="0.3">
      <c r="A1953" t="s">
        <v>7497</v>
      </c>
      <c r="B1953">
        <v>1245</v>
      </c>
      <c r="C1953">
        <f>SUMIFS($B$2:$B1953,$A$2:$A1953,A1953)</f>
        <v>1748</v>
      </c>
    </row>
    <row r="1954" spans="1:3" x14ac:dyDescent="0.3">
      <c r="A1954" t="s">
        <v>7498</v>
      </c>
      <c r="B1954">
        <v>304</v>
      </c>
      <c r="C1954">
        <f>SUMIFS($B$2:$B1954,$A$2:$A1954,A1954)</f>
        <v>304</v>
      </c>
    </row>
    <row r="1955" spans="1:3" x14ac:dyDescent="0.3">
      <c r="A1955" t="s">
        <v>7387</v>
      </c>
      <c r="B1955">
        <v>88</v>
      </c>
      <c r="C1955">
        <f>SUMIFS($B$2:$B1955,$A$2:$A1955,A1955)</f>
        <v>725</v>
      </c>
    </row>
    <row r="1956" spans="1:3" x14ac:dyDescent="0.3">
      <c r="A1956" t="s">
        <v>7436</v>
      </c>
      <c r="B1956">
        <v>390</v>
      </c>
      <c r="C1956">
        <f>SUMIFS($B$2:$B1956,$A$2:$A1956,A1956)</f>
        <v>2162</v>
      </c>
    </row>
    <row r="1957" spans="1:3" x14ac:dyDescent="0.3">
      <c r="A1957" t="s">
        <v>7028</v>
      </c>
      <c r="B1957">
        <v>131</v>
      </c>
      <c r="C1957">
        <f>SUMIFS($B$2:$B1957,$A$2:$A1957,A1957)</f>
        <v>2677</v>
      </c>
    </row>
    <row r="1958" spans="1:3" x14ac:dyDescent="0.3">
      <c r="A1958" t="s">
        <v>7476</v>
      </c>
      <c r="B1958">
        <v>983</v>
      </c>
      <c r="C1958">
        <f>SUMIFS($B$2:$B1958,$A$2:$A1958,A1958)</f>
        <v>17012</v>
      </c>
    </row>
    <row r="1959" spans="1:3" x14ac:dyDescent="0.3">
      <c r="A1959" t="s">
        <v>7607</v>
      </c>
      <c r="B1959">
        <v>159</v>
      </c>
      <c r="C1959">
        <f>SUMIFS($B$2:$B1959,$A$2:$A1959,A1959)</f>
        <v>7680</v>
      </c>
    </row>
    <row r="1960" spans="1:3" x14ac:dyDescent="0.3">
      <c r="A1960" t="s">
        <v>7335</v>
      </c>
      <c r="B1960">
        <v>390</v>
      </c>
      <c r="C1960">
        <f>SUMIFS($B$2:$B1960,$A$2:$A1960,A1960)</f>
        <v>8484</v>
      </c>
    </row>
    <row r="1961" spans="1:3" x14ac:dyDescent="0.3">
      <c r="A1961" t="s">
        <v>7467</v>
      </c>
      <c r="B1961">
        <v>360</v>
      </c>
      <c r="C1961">
        <f>SUMIFS($B$2:$B1961,$A$2:$A1961,A1961)</f>
        <v>8616</v>
      </c>
    </row>
    <row r="1962" spans="1:3" x14ac:dyDescent="0.3">
      <c r="A1962" t="s">
        <v>7499</v>
      </c>
      <c r="B1962">
        <v>837</v>
      </c>
      <c r="C1962">
        <f>SUMIFS($B$2:$B1962,$A$2:$A1962,A1962)</f>
        <v>837</v>
      </c>
    </row>
    <row r="1963" spans="1:3" x14ac:dyDescent="0.3">
      <c r="A1963" t="s">
        <v>7184</v>
      </c>
      <c r="B1963">
        <v>1050</v>
      </c>
      <c r="C1963">
        <f>SUMIFS($B$2:$B1963,$A$2:$A1963,A1963)</f>
        <v>16775</v>
      </c>
    </row>
    <row r="1964" spans="1:3" x14ac:dyDescent="0.3">
      <c r="A1964" t="s">
        <v>7322</v>
      </c>
      <c r="B1964">
        <v>432</v>
      </c>
      <c r="C1964">
        <f>SUMIFS($B$2:$B1964,$A$2:$A1964,A1964)</f>
        <v>5621</v>
      </c>
    </row>
    <row r="1965" spans="1:3" x14ac:dyDescent="0.3">
      <c r="A1965" t="s">
        <v>6955</v>
      </c>
      <c r="B1965">
        <v>368</v>
      </c>
      <c r="C1965">
        <f>SUMIFS($B$2:$B1965,$A$2:$A1965,A1965)</f>
        <v>7660</v>
      </c>
    </row>
    <row r="1966" spans="1:3" x14ac:dyDescent="0.3">
      <c r="A1966" t="s">
        <v>6955</v>
      </c>
      <c r="B1966">
        <v>346</v>
      </c>
      <c r="C1966">
        <f>SUMIFS($B$2:$B1966,$A$2:$A1966,A1966)</f>
        <v>8006</v>
      </c>
    </row>
    <row r="1967" spans="1:3" x14ac:dyDescent="0.3">
      <c r="A1967" t="s">
        <v>7501</v>
      </c>
      <c r="B1967">
        <v>695</v>
      </c>
      <c r="C1967">
        <f>SUMIFS($B$2:$B1967,$A$2:$A1967,A1967)</f>
        <v>695</v>
      </c>
    </row>
    <row r="1968" spans="1:3" x14ac:dyDescent="0.3">
      <c r="A1968" t="s">
        <v>7623</v>
      </c>
      <c r="B1968">
        <v>546</v>
      </c>
      <c r="C1968">
        <f>SUMIFS($B$2:$B1968,$A$2:$A1968,A1968)</f>
        <v>12462</v>
      </c>
    </row>
    <row r="1969" spans="1:3" x14ac:dyDescent="0.3">
      <c r="A1969" t="s">
        <v>7502</v>
      </c>
      <c r="B1969">
        <v>177</v>
      </c>
      <c r="C1969">
        <f>SUMIFS($B$2:$B1969,$A$2:$A1969,A1969)</f>
        <v>177</v>
      </c>
    </row>
    <row r="1970" spans="1:3" x14ac:dyDescent="0.3">
      <c r="A1970" t="s">
        <v>7577</v>
      </c>
      <c r="B1970">
        <v>15</v>
      </c>
      <c r="C1970">
        <f>SUMIFS($B$2:$B1970,$A$2:$A1970,A1970)</f>
        <v>4314</v>
      </c>
    </row>
    <row r="1971" spans="1:3" x14ac:dyDescent="0.3">
      <c r="A1971" t="s">
        <v>7622</v>
      </c>
      <c r="B1971">
        <v>322</v>
      </c>
      <c r="C1971">
        <f>SUMIFS($B$2:$B1971,$A$2:$A1971,A1971)</f>
        <v>3628</v>
      </c>
    </row>
    <row r="1972" spans="1:3" x14ac:dyDescent="0.3">
      <c r="A1972" t="s">
        <v>7074</v>
      </c>
      <c r="B1972">
        <v>52</v>
      </c>
      <c r="C1972">
        <f>SUMIFS($B$2:$B1972,$A$2:$A1972,A1972)</f>
        <v>1863</v>
      </c>
    </row>
    <row r="1973" spans="1:3" x14ac:dyDescent="0.3">
      <c r="A1973" t="s">
        <v>7250</v>
      </c>
      <c r="B1973">
        <v>72</v>
      </c>
      <c r="C1973">
        <f>SUMIFS($B$2:$B1973,$A$2:$A1973,A1973)</f>
        <v>8735</v>
      </c>
    </row>
    <row r="1974" spans="1:3" x14ac:dyDescent="0.3">
      <c r="A1974" t="s">
        <v>6955</v>
      </c>
      <c r="B1974">
        <v>207</v>
      </c>
      <c r="C1974">
        <f>SUMIFS($B$2:$B1974,$A$2:$A1974,A1974)</f>
        <v>8213</v>
      </c>
    </row>
    <row r="1975" spans="1:3" x14ac:dyDescent="0.3">
      <c r="A1975" t="s">
        <v>7412</v>
      </c>
      <c r="B1975">
        <v>146</v>
      </c>
      <c r="C1975">
        <f>SUMIFS($B$2:$B1975,$A$2:$A1975,A1975)</f>
        <v>10609</v>
      </c>
    </row>
    <row r="1976" spans="1:3" x14ac:dyDescent="0.3">
      <c r="A1976" t="s">
        <v>7537</v>
      </c>
      <c r="B1976">
        <v>599</v>
      </c>
      <c r="C1976">
        <f>SUMIFS($B$2:$B1976,$A$2:$A1976,A1976)</f>
        <v>10641</v>
      </c>
    </row>
    <row r="1977" spans="1:3" x14ac:dyDescent="0.3">
      <c r="A1977" t="s">
        <v>7004</v>
      </c>
      <c r="B1977">
        <v>1491</v>
      </c>
      <c r="C1977">
        <f>SUMIFS($B$2:$B1977,$A$2:$A1977,A1977)</f>
        <v>1549</v>
      </c>
    </row>
    <row r="1978" spans="1:3" x14ac:dyDescent="0.3">
      <c r="A1978" t="s">
        <v>7504</v>
      </c>
      <c r="B1978">
        <v>232</v>
      </c>
      <c r="C1978">
        <f>SUMIFS($B$2:$B1978,$A$2:$A1978,A1978)</f>
        <v>232</v>
      </c>
    </row>
    <row r="1979" spans="1:3" x14ac:dyDescent="0.3">
      <c r="A1979" t="s">
        <v>7613</v>
      </c>
      <c r="B1979">
        <v>92</v>
      </c>
      <c r="C1979">
        <f>SUMIFS($B$2:$B1979,$A$2:$A1979,A1979)</f>
        <v>6540</v>
      </c>
    </row>
    <row r="1980" spans="1:3" x14ac:dyDescent="0.3">
      <c r="A1980" t="s">
        <v>7135</v>
      </c>
      <c r="B1980">
        <v>162</v>
      </c>
      <c r="C1980">
        <f>SUMIFS($B$2:$B1980,$A$2:$A1980,A1980)</f>
        <v>3165</v>
      </c>
    </row>
    <row r="1981" spans="1:3" x14ac:dyDescent="0.3">
      <c r="A1981" t="s">
        <v>7163</v>
      </c>
      <c r="B1981">
        <v>1060</v>
      </c>
      <c r="C1981">
        <f>SUMIFS($B$2:$B1981,$A$2:$A1981,A1981)</f>
        <v>23085</v>
      </c>
    </row>
    <row r="1982" spans="1:3" x14ac:dyDescent="0.3">
      <c r="A1982" t="s">
        <v>7620</v>
      </c>
      <c r="B1982">
        <v>24</v>
      </c>
      <c r="C1982">
        <f>SUMIFS($B$2:$B1982,$A$2:$A1982,A1982)</f>
        <v>3304</v>
      </c>
    </row>
    <row r="1983" spans="1:3" x14ac:dyDescent="0.3">
      <c r="A1983" t="s">
        <v>7430</v>
      </c>
      <c r="B1983">
        <v>626</v>
      </c>
      <c r="C1983">
        <f>SUMIFS($B$2:$B1983,$A$2:$A1983,A1983)</f>
        <v>902</v>
      </c>
    </row>
    <row r="1984" spans="1:3" x14ac:dyDescent="0.3">
      <c r="A1984" t="s">
        <v>7373</v>
      </c>
      <c r="B1984">
        <v>368</v>
      </c>
      <c r="C1984">
        <f>SUMIFS($B$2:$B1984,$A$2:$A1984,A1984)</f>
        <v>3877</v>
      </c>
    </row>
    <row r="1985" spans="1:3" x14ac:dyDescent="0.3">
      <c r="A1985" t="s">
        <v>7632</v>
      </c>
      <c r="B1985">
        <v>244</v>
      </c>
      <c r="C1985">
        <f>SUMIFS($B$2:$B1985,$A$2:$A1985,A1985)</f>
        <v>15051</v>
      </c>
    </row>
    <row r="1986" spans="1:3" x14ac:dyDescent="0.3">
      <c r="A1986" t="s">
        <v>7505</v>
      </c>
      <c r="B1986">
        <v>172</v>
      </c>
      <c r="C1986">
        <f>SUMIFS($B$2:$B1986,$A$2:$A1986,A1986)</f>
        <v>172</v>
      </c>
    </row>
    <row r="1987" spans="1:3" x14ac:dyDescent="0.3">
      <c r="A1987" t="s">
        <v>7345</v>
      </c>
      <c r="B1987">
        <v>84</v>
      </c>
      <c r="C1987">
        <f>SUMIFS($B$2:$B1987,$A$2:$A1987,A1987)</f>
        <v>7926</v>
      </c>
    </row>
    <row r="1988" spans="1:3" x14ac:dyDescent="0.3">
      <c r="A1988" t="s">
        <v>7170</v>
      </c>
      <c r="B1988">
        <v>1422</v>
      </c>
      <c r="C1988">
        <f>SUMIFS($B$2:$B1988,$A$2:$A1988,A1988)</f>
        <v>9943</v>
      </c>
    </row>
    <row r="1989" spans="1:3" x14ac:dyDescent="0.3">
      <c r="A1989" t="s">
        <v>7158</v>
      </c>
      <c r="B1989">
        <v>873</v>
      </c>
      <c r="C1989">
        <f>SUMIFS($B$2:$B1989,$A$2:$A1989,A1989)</f>
        <v>4471</v>
      </c>
    </row>
    <row r="1990" spans="1:3" x14ac:dyDescent="0.3">
      <c r="A1990" t="s">
        <v>7297</v>
      </c>
      <c r="B1990">
        <v>216</v>
      </c>
      <c r="C1990">
        <f>SUMIFS($B$2:$B1990,$A$2:$A1990,A1990)</f>
        <v>4341</v>
      </c>
    </row>
    <row r="1991" spans="1:3" x14ac:dyDescent="0.3">
      <c r="A1991" t="s">
        <v>7231</v>
      </c>
      <c r="B1991">
        <v>3722</v>
      </c>
      <c r="C1991">
        <f>SUMIFS($B$2:$B1991,$A$2:$A1991,A1991)</f>
        <v>11580</v>
      </c>
    </row>
    <row r="1992" spans="1:3" x14ac:dyDescent="0.3">
      <c r="A1992" t="s">
        <v>7231</v>
      </c>
      <c r="B1992">
        <v>26</v>
      </c>
      <c r="C1992">
        <f>SUMIFS($B$2:$B1992,$A$2:$A1992,A1992)</f>
        <v>11606</v>
      </c>
    </row>
    <row r="1993" spans="1:3" x14ac:dyDescent="0.3">
      <c r="A1993" t="s">
        <v>6949</v>
      </c>
      <c r="B1993">
        <v>328</v>
      </c>
      <c r="C1993">
        <f>SUMIFS($B$2:$B1993,$A$2:$A1993,A1993)</f>
        <v>1376</v>
      </c>
    </row>
    <row r="1994" spans="1:3" x14ac:dyDescent="0.3">
      <c r="A1994" t="s">
        <v>7157</v>
      </c>
      <c r="B1994">
        <v>56</v>
      </c>
      <c r="C1994">
        <f>SUMIFS($B$2:$B1994,$A$2:$A1994,A1994)</f>
        <v>382</v>
      </c>
    </row>
    <row r="1995" spans="1:3" x14ac:dyDescent="0.3">
      <c r="A1995" t="s">
        <v>7506</v>
      </c>
      <c r="B1995">
        <v>192</v>
      </c>
      <c r="C1995">
        <f>SUMIFS($B$2:$B1995,$A$2:$A1995,A1995)</f>
        <v>192</v>
      </c>
    </row>
    <row r="1996" spans="1:3" x14ac:dyDescent="0.3">
      <c r="A1996" t="s">
        <v>7020</v>
      </c>
      <c r="B1996">
        <v>137</v>
      </c>
      <c r="C1996">
        <f>SUMIFS($B$2:$B1996,$A$2:$A1996,A1996)</f>
        <v>175</v>
      </c>
    </row>
    <row r="1997" spans="1:3" x14ac:dyDescent="0.3">
      <c r="A1997" t="s">
        <v>6995</v>
      </c>
      <c r="B1997">
        <v>446</v>
      </c>
      <c r="C1997">
        <f>SUMIFS($B$2:$B1997,$A$2:$A1997,A1997)</f>
        <v>13896</v>
      </c>
    </row>
    <row r="1998" spans="1:3" x14ac:dyDescent="0.3">
      <c r="A1998" t="s">
        <v>7610</v>
      </c>
      <c r="B1998">
        <v>5271</v>
      </c>
      <c r="C1998">
        <f>SUMIFS($B$2:$B1998,$A$2:$A1998,A1998)</f>
        <v>11592</v>
      </c>
    </row>
    <row r="1999" spans="1:3" x14ac:dyDescent="0.3">
      <c r="A1999" t="s">
        <v>7412</v>
      </c>
      <c r="B1999">
        <v>72</v>
      </c>
      <c r="C1999">
        <f>SUMIFS($B$2:$B1999,$A$2:$A1999,A1999)</f>
        <v>10681</v>
      </c>
    </row>
    <row r="2000" spans="1:3" x14ac:dyDescent="0.3">
      <c r="A2000" t="s">
        <v>7084</v>
      </c>
      <c r="B2000">
        <v>2683</v>
      </c>
      <c r="C2000">
        <f>SUMIFS($B$2:$B2000,$A$2:$A2000,A2000)</f>
        <v>16311</v>
      </c>
    </row>
    <row r="2001" spans="1:3" x14ac:dyDescent="0.3">
      <c r="A2001" t="s">
        <v>7610</v>
      </c>
      <c r="B2001">
        <v>338</v>
      </c>
      <c r="C2001">
        <f>SUMIFS($B$2:$B2001,$A$2:$A2001,A2001)</f>
        <v>11930</v>
      </c>
    </row>
    <row r="2002" spans="1:3" x14ac:dyDescent="0.3">
      <c r="A2002" t="s">
        <v>7231</v>
      </c>
      <c r="B2002">
        <v>26</v>
      </c>
      <c r="C2002">
        <f>SUMIFS($B$2:$B2002,$A$2:$A2002,A2002)</f>
        <v>11632</v>
      </c>
    </row>
    <row r="2003" spans="1:3" x14ac:dyDescent="0.3">
      <c r="A2003" t="s">
        <v>7508</v>
      </c>
      <c r="B2003">
        <v>427</v>
      </c>
      <c r="C2003">
        <f>SUMIFS($B$2:$B2003,$A$2:$A2003,A2003)</f>
        <v>3578</v>
      </c>
    </row>
    <row r="2004" spans="1:3" x14ac:dyDescent="0.3">
      <c r="A2004" t="s">
        <v>7602</v>
      </c>
      <c r="B2004">
        <v>128</v>
      </c>
      <c r="C2004">
        <f>SUMIFS($B$2:$B2004,$A$2:$A2004,A2004)</f>
        <v>1885</v>
      </c>
    </row>
    <row r="2005" spans="1:3" x14ac:dyDescent="0.3">
      <c r="A2005" t="s">
        <v>7493</v>
      </c>
      <c r="B2005">
        <v>207</v>
      </c>
      <c r="C2005">
        <f>SUMIFS($B$2:$B2005,$A$2:$A2005,A2005)</f>
        <v>5198</v>
      </c>
    </row>
    <row r="2006" spans="1:3" x14ac:dyDescent="0.3">
      <c r="A2006" t="s">
        <v>6955</v>
      </c>
      <c r="B2006">
        <v>864</v>
      </c>
      <c r="C2006">
        <f>SUMIFS($B$2:$B2006,$A$2:$A2006,A2006)</f>
        <v>9077</v>
      </c>
    </row>
    <row r="2007" spans="1:3" x14ac:dyDescent="0.3">
      <c r="A2007" t="s">
        <v>7509</v>
      </c>
      <c r="B2007">
        <v>520</v>
      </c>
      <c r="C2007">
        <f>SUMIFS($B$2:$B2007,$A$2:$A2007,A2007)</f>
        <v>520</v>
      </c>
    </row>
    <row r="2008" spans="1:3" x14ac:dyDescent="0.3">
      <c r="A2008" t="s">
        <v>7510</v>
      </c>
      <c r="B2008">
        <v>31</v>
      </c>
      <c r="C2008">
        <f>SUMIFS($B$2:$B2008,$A$2:$A2008,A2008)</f>
        <v>31</v>
      </c>
    </row>
    <row r="2009" spans="1:3" x14ac:dyDescent="0.3">
      <c r="A2009" t="s">
        <v>7243</v>
      </c>
      <c r="B2009">
        <v>358</v>
      </c>
      <c r="C2009">
        <f>SUMIFS($B$2:$B2009,$A$2:$A2009,A2009)</f>
        <v>866</v>
      </c>
    </row>
    <row r="2010" spans="1:3" x14ac:dyDescent="0.3">
      <c r="A2010" t="s">
        <v>7606</v>
      </c>
      <c r="B2010">
        <v>351</v>
      </c>
      <c r="C2010">
        <f>SUMIFS($B$2:$B2010,$A$2:$A2010,A2010)</f>
        <v>2787</v>
      </c>
    </row>
    <row r="2011" spans="1:3" x14ac:dyDescent="0.3">
      <c r="A2011" t="s">
        <v>7620</v>
      </c>
      <c r="B2011">
        <v>120</v>
      </c>
      <c r="C2011">
        <f>SUMIFS($B$2:$B2011,$A$2:$A2011,A2011)</f>
        <v>3424</v>
      </c>
    </row>
    <row r="2012" spans="1:3" x14ac:dyDescent="0.3">
      <c r="A2012" t="s">
        <v>7620</v>
      </c>
      <c r="B2012">
        <v>394</v>
      </c>
      <c r="C2012">
        <f>SUMIFS($B$2:$B2012,$A$2:$A2012,A2012)</f>
        <v>3818</v>
      </c>
    </row>
    <row r="2013" spans="1:3" x14ac:dyDescent="0.3">
      <c r="A2013" t="s">
        <v>7185</v>
      </c>
      <c r="B2013">
        <v>154</v>
      </c>
      <c r="C2013">
        <f>SUMIFS($B$2:$B2013,$A$2:$A2013,A2013)</f>
        <v>2923</v>
      </c>
    </row>
    <row r="2014" spans="1:3" x14ac:dyDescent="0.3">
      <c r="A2014" t="s">
        <v>7350</v>
      </c>
      <c r="B2014">
        <v>28</v>
      </c>
      <c r="C2014">
        <f>SUMIFS($B$2:$B2014,$A$2:$A2014,A2014)</f>
        <v>10828</v>
      </c>
    </row>
    <row r="2015" spans="1:3" x14ac:dyDescent="0.3">
      <c r="A2015" t="s">
        <v>7170</v>
      </c>
      <c r="B2015">
        <v>69</v>
      </c>
      <c r="C2015">
        <f>SUMIFS($B$2:$B2015,$A$2:$A2015,A2015)</f>
        <v>10012</v>
      </c>
    </row>
    <row r="2016" spans="1:3" x14ac:dyDescent="0.3">
      <c r="A2016" t="s">
        <v>7433</v>
      </c>
      <c r="B2016">
        <v>1230</v>
      </c>
      <c r="C2016">
        <f>SUMIFS($B$2:$B2016,$A$2:$A2016,A2016)</f>
        <v>3112</v>
      </c>
    </row>
    <row r="2017" spans="1:3" x14ac:dyDescent="0.3">
      <c r="A2017" t="s">
        <v>7635</v>
      </c>
      <c r="B2017">
        <v>69</v>
      </c>
      <c r="C2017">
        <f>SUMIFS($B$2:$B2017,$A$2:$A2017,A2017)</f>
        <v>1326</v>
      </c>
    </row>
    <row r="2018" spans="1:3" x14ac:dyDescent="0.3">
      <c r="A2018" t="s">
        <v>6947</v>
      </c>
      <c r="B2018">
        <v>252</v>
      </c>
      <c r="C2018">
        <f>SUMIFS($B$2:$B2018,$A$2:$A2018,A2018)</f>
        <v>3534</v>
      </c>
    </row>
    <row r="2019" spans="1:3" x14ac:dyDescent="0.3">
      <c r="A2019" t="s">
        <v>7251</v>
      </c>
      <c r="B2019">
        <v>78</v>
      </c>
      <c r="C2019">
        <f>SUMIFS($B$2:$B2019,$A$2:$A2019,A2019)</f>
        <v>78</v>
      </c>
    </row>
    <row r="2020" spans="1:3" x14ac:dyDescent="0.3">
      <c r="A2020" t="s">
        <v>7612</v>
      </c>
      <c r="B2020">
        <v>1076</v>
      </c>
      <c r="C2020">
        <f>SUMIFS($B$2:$B2020,$A$2:$A2020,A2020)</f>
        <v>1154</v>
      </c>
    </row>
    <row r="2021" spans="1:3" x14ac:dyDescent="0.3">
      <c r="A2021" t="s">
        <v>7184</v>
      </c>
      <c r="B2021">
        <v>34</v>
      </c>
      <c r="C2021">
        <f>SUMIFS($B$2:$B2021,$A$2:$A2021,A2021)</f>
        <v>16809</v>
      </c>
    </row>
    <row r="2022" spans="1:3" x14ac:dyDescent="0.3">
      <c r="A2022" t="s">
        <v>7511</v>
      </c>
      <c r="B2022">
        <v>4178</v>
      </c>
      <c r="C2022">
        <f>SUMIFS($B$2:$B2022,$A$2:$A2022,A2022)</f>
        <v>4178</v>
      </c>
    </row>
    <row r="2023" spans="1:3" x14ac:dyDescent="0.3">
      <c r="A2023" t="s">
        <v>7512</v>
      </c>
      <c r="B2023">
        <v>51</v>
      </c>
      <c r="C2023">
        <f>SUMIFS($B$2:$B2023,$A$2:$A2023,A2023)</f>
        <v>51</v>
      </c>
    </row>
    <row r="2024" spans="1:3" x14ac:dyDescent="0.3">
      <c r="A2024" t="s">
        <v>7513</v>
      </c>
      <c r="B2024">
        <v>2012</v>
      </c>
      <c r="C2024">
        <f>SUMIFS($B$2:$B2024,$A$2:$A2024,A2024)</f>
        <v>2480</v>
      </c>
    </row>
    <row r="2025" spans="1:3" x14ac:dyDescent="0.3">
      <c r="A2025" t="s">
        <v>7595</v>
      </c>
      <c r="B2025">
        <v>747</v>
      </c>
      <c r="C2025">
        <f>SUMIFS($B$2:$B2025,$A$2:$A2025,A2025)</f>
        <v>3010</v>
      </c>
    </row>
    <row r="2026" spans="1:3" x14ac:dyDescent="0.3">
      <c r="A2026" t="s">
        <v>7282</v>
      </c>
      <c r="B2026">
        <v>6042</v>
      </c>
      <c r="C2026">
        <f>SUMIFS($B$2:$B2026,$A$2:$A2026,A2026)</f>
        <v>10739</v>
      </c>
    </row>
    <row r="2027" spans="1:3" x14ac:dyDescent="0.3">
      <c r="A2027" t="s">
        <v>7493</v>
      </c>
      <c r="B2027">
        <v>225</v>
      </c>
      <c r="C2027">
        <f>SUMIFS($B$2:$B2027,$A$2:$A2027,A2027)</f>
        <v>5423</v>
      </c>
    </row>
    <row r="2028" spans="1:3" x14ac:dyDescent="0.3">
      <c r="A2028" t="s">
        <v>7476</v>
      </c>
      <c r="B2028">
        <v>587</v>
      </c>
      <c r="C2028">
        <f>SUMIFS($B$2:$B2028,$A$2:$A2028,A2028)</f>
        <v>17599</v>
      </c>
    </row>
    <row r="2029" spans="1:3" x14ac:dyDescent="0.3">
      <c r="A2029" t="s">
        <v>7514</v>
      </c>
      <c r="B2029">
        <v>165</v>
      </c>
      <c r="C2029">
        <f>SUMIFS($B$2:$B2029,$A$2:$A2029,A2029)</f>
        <v>7144</v>
      </c>
    </row>
    <row r="2030" spans="1:3" x14ac:dyDescent="0.3">
      <c r="A2030" t="s">
        <v>7604</v>
      </c>
      <c r="B2030">
        <v>381</v>
      </c>
      <c r="C2030">
        <f>SUMIFS($B$2:$B2030,$A$2:$A2030,A2030)</f>
        <v>20063</v>
      </c>
    </row>
    <row r="2031" spans="1:3" x14ac:dyDescent="0.3">
      <c r="A2031" t="s">
        <v>7038</v>
      </c>
      <c r="B2031">
        <v>90</v>
      </c>
      <c r="C2031">
        <f>SUMIFS($B$2:$B2031,$A$2:$A2031,A2031)</f>
        <v>8482</v>
      </c>
    </row>
    <row r="2032" spans="1:3" x14ac:dyDescent="0.3">
      <c r="A2032" t="s">
        <v>7628</v>
      </c>
      <c r="B2032">
        <v>588</v>
      </c>
      <c r="C2032">
        <f>SUMIFS($B$2:$B2032,$A$2:$A2032,A2032)</f>
        <v>6573</v>
      </c>
    </row>
    <row r="2033" spans="1:3" x14ac:dyDescent="0.3">
      <c r="A2033" t="s">
        <v>7314</v>
      </c>
      <c r="B2033">
        <v>114</v>
      </c>
      <c r="C2033">
        <f>SUMIFS($B$2:$B2033,$A$2:$A2033,A2033)</f>
        <v>7195</v>
      </c>
    </row>
    <row r="2034" spans="1:3" x14ac:dyDescent="0.3">
      <c r="A2034" t="s">
        <v>7537</v>
      </c>
      <c r="B2034">
        <v>96</v>
      </c>
      <c r="C2034">
        <f>SUMIFS($B$2:$B2034,$A$2:$A2034,A2034)</f>
        <v>10737</v>
      </c>
    </row>
    <row r="2035" spans="1:3" x14ac:dyDescent="0.3">
      <c r="A2035" t="s">
        <v>7516</v>
      </c>
      <c r="B2035">
        <v>94</v>
      </c>
      <c r="C2035">
        <f>SUMIFS($B$2:$B2035,$A$2:$A2035,A2035)</f>
        <v>94</v>
      </c>
    </row>
    <row r="2036" spans="1:3" x14ac:dyDescent="0.3">
      <c r="A2036" t="s">
        <v>7221</v>
      </c>
      <c r="B2036">
        <v>988</v>
      </c>
      <c r="C2036">
        <f>SUMIFS($B$2:$B2036,$A$2:$A2036,A2036)</f>
        <v>4167</v>
      </c>
    </row>
    <row r="2037" spans="1:3" x14ac:dyDescent="0.3">
      <c r="A2037" t="s">
        <v>7451</v>
      </c>
      <c r="B2037">
        <v>365</v>
      </c>
      <c r="C2037">
        <f>SUMIFS($B$2:$B2037,$A$2:$A2037,A2037)</f>
        <v>4235</v>
      </c>
    </row>
    <row r="2038" spans="1:3" x14ac:dyDescent="0.3">
      <c r="A2038" t="s">
        <v>7625</v>
      </c>
      <c r="B2038">
        <v>78</v>
      </c>
      <c r="C2038">
        <f>SUMIFS($B$2:$B2038,$A$2:$A2038,A2038)</f>
        <v>2530</v>
      </c>
    </row>
    <row r="2039" spans="1:3" x14ac:dyDescent="0.3">
      <c r="A2039" t="s">
        <v>7517</v>
      </c>
      <c r="B2039">
        <v>180</v>
      </c>
      <c r="C2039">
        <f>SUMIFS($B$2:$B2039,$A$2:$A2039,A2039)</f>
        <v>180</v>
      </c>
    </row>
    <row r="2040" spans="1:3" x14ac:dyDescent="0.3">
      <c r="A2040" t="s">
        <v>7518</v>
      </c>
      <c r="B2040">
        <v>50</v>
      </c>
      <c r="C2040">
        <f>SUMIFS($B$2:$B2040,$A$2:$A2040,A2040)</f>
        <v>50</v>
      </c>
    </row>
    <row r="2041" spans="1:3" x14ac:dyDescent="0.3">
      <c r="A2041" t="s">
        <v>7197</v>
      </c>
      <c r="B2041">
        <v>818</v>
      </c>
      <c r="C2041">
        <f>SUMIFS($B$2:$B2041,$A$2:$A2041,A2041)</f>
        <v>953</v>
      </c>
    </row>
    <row r="2042" spans="1:3" x14ac:dyDescent="0.3">
      <c r="A2042" t="s">
        <v>7184</v>
      </c>
      <c r="B2042">
        <v>112</v>
      </c>
      <c r="C2042">
        <f>SUMIFS($B$2:$B2042,$A$2:$A2042,A2042)</f>
        <v>16921</v>
      </c>
    </row>
    <row r="2043" spans="1:3" x14ac:dyDescent="0.3">
      <c r="A2043" t="s">
        <v>7308</v>
      </c>
      <c r="B2043">
        <v>406</v>
      </c>
      <c r="C2043">
        <f>SUMIFS($B$2:$B2043,$A$2:$A2043,A2043)</f>
        <v>5517</v>
      </c>
    </row>
    <row r="2044" spans="1:3" x14ac:dyDescent="0.3">
      <c r="A2044" t="s">
        <v>7071</v>
      </c>
      <c r="B2044">
        <v>411</v>
      </c>
      <c r="C2044">
        <f>SUMIFS($B$2:$B2044,$A$2:$A2044,A2044)</f>
        <v>4911</v>
      </c>
    </row>
    <row r="2045" spans="1:3" x14ac:dyDescent="0.3">
      <c r="A2045" t="s">
        <v>7163</v>
      </c>
      <c r="B2045">
        <v>3957</v>
      </c>
      <c r="C2045">
        <f>SUMIFS($B$2:$B2045,$A$2:$A2045,A2045)</f>
        <v>27042</v>
      </c>
    </row>
    <row r="2046" spans="1:3" x14ac:dyDescent="0.3">
      <c r="A2046" t="s">
        <v>7135</v>
      </c>
      <c r="B2046">
        <v>330</v>
      </c>
      <c r="C2046">
        <f>SUMIFS($B$2:$B2046,$A$2:$A2046,A2046)</f>
        <v>3495</v>
      </c>
    </row>
    <row r="2047" spans="1:3" x14ac:dyDescent="0.3">
      <c r="A2047" t="s">
        <v>6993</v>
      </c>
      <c r="B2047">
        <v>372</v>
      </c>
      <c r="C2047">
        <f>SUMIFS($B$2:$B2047,$A$2:$A2047,A2047)</f>
        <v>573</v>
      </c>
    </row>
    <row r="2048" spans="1:3" x14ac:dyDescent="0.3">
      <c r="A2048" t="s">
        <v>7577</v>
      </c>
      <c r="B2048">
        <v>17</v>
      </c>
      <c r="C2048">
        <f>SUMIFS($B$2:$B2048,$A$2:$A2048,A2048)</f>
        <v>4331</v>
      </c>
    </row>
    <row r="2049" spans="1:3" x14ac:dyDescent="0.3">
      <c r="A2049" t="s">
        <v>7054</v>
      </c>
      <c r="B2049">
        <v>1757</v>
      </c>
      <c r="C2049">
        <f>SUMIFS($B$2:$B2049,$A$2:$A2049,A2049)</f>
        <v>2758</v>
      </c>
    </row>
    <row r="2050" spans="1:3" x14ac:dyDescent="0.3">
      <c r="A2050" t="s">
        <v>7608</v>
      </c>
      <c r="B2050">
        <v>913</v>
      </c>
      <c r="C2050">
        <f>SUMIFS($B$2:$B2050,$A$2:$A2050,A2050)</f>
        <v>18313</v>
      </c>
    </row>
    <row r="2051" spans="1:3" x14ac:dyDescent="0.3">
      <c r="A2051" t="s">
        <v>7153</v>
      </c>
      <c r="B2051">
        <v>467</v>
      </c>
      <c r="C2051">
        <f>SUMIFS($B$2:$B2051,$A$2:$A2051,A2051)</f>
        <v>5169</v>
      </c>
    </row>
    <row r="2052" spans="1:3" x14ac:dyDescent="0.3">
      <c r="A2052" t="s">
        <v>7621</v>
      </c>
      <c r="B2052">
        <v>1188</v>
      </c>
      <c r="C2052">
        <f>SUMIFS($B$2:$B2052,$A$2:$A2052,A2052)</f>
        <v>9954</v>
      </c>
    </row>
    <row r="2053" spans="1:3" x14ac:dyDescent="0.3">
      <c r="A2053" t="s">
        <v>7522</v>
      </c>
      <c r="B2053">
        <v>98</v>
      </c>
      <c r="C2053">
        <f>SUMIFS($B$2:$B2053,$A$2:$A2053,A2053)</f>
        <v>98</v>
      </c>
    </row>
    <row r="2054" spans="1:3" x14ac:dyDescent="0.3">
      <c r="A2054" t="s">
        <v>7604</v>
      </c>
      <c r="B2054">
        <v>156</v>
      </c>
      <c r="C2054">
        <f>SUMIFS($B$2:$B2054,$A$2:$A2054,A2054)</f>
        <v>20219</v>
      </c>
    </row>
    <row r="2055" spans="1:3" x14ac:dyDescent="0.3">
      <c r="A2055" t="s">
        <v>7603</v>
      </c>
      <c r="B2055">
        <v>5685</v>
      </c>
      <c r="C2055">
        <f>SUMIFS($B$2:$B2055,$A$2:$A2055,A2055)</f>
        <v>28992</v>
      </c>
    </row>
    <row r="2056" spans="1:3" x14ac:dyDescent="0.3">
      <c r="A2056" t="s">
        <v>7148</v>
      </c>
      <c r="B2056">
        <v>488</v>
      </c>
      <c r="C2056">
        <f>SUMIFS($B$2:$B2056,$A$2:$A2056,A2056)</f>
        <v>6110</v>
      </c>
    </row>
    <row r="2057" spans="1:3" x14ac:dyDescent="0.3">
      <c r="A2057" t="s">
        <v>7523</v>
      </c>
      <c r="B2057">
        <v>1230</v>
      </c>
      <c r="C2057">
        <f>SUMIFS($B$2:$B2057,$A$2:$A2057,A2057)</f>
        <v>1348</v>
      </c>
    </row>
    <row r="2058" spans="1:3" x14ac:dyDescent="0.3">
      <c r="A2058" t="s">
        <v>7492</v>
      </c>
      <c r="B2058">
        <v>5748</v>
      </c>
      <c r="C2058">
        <f>SUMIFS($B$2:$B2058,$A$2:$A2058,A2058)</f>
        <v>9490</v>
      </c>
    </row>
    <row r="2059" spans="1:3" x14ac:dyDescent="0.3">
      <c r="A2059" t="s">
        <v>7148</v>
      </c>
      <c r="B2059">
        <v>618</v>
      </c>
      <c r="C2059">
        <f>SUMIFS($B$2:$B2059,$A$2:$A2059,A2059)</f>
        <v>6728</v>
      </c>
    </row>
    <row r="2060" spans="1:3" x14ac:dyDescent="0.3">
      <c r="A2060" t="s">
        <v>7084</v>
      </c>
      <c r="B2060">
        <v>630</v>
      </c>
      <c r="C2060">
        <f>SUMIFS($B$2:$B2060,$A$2:$A2060,A2060)</f>
        <v>16941</v>
      </c>
    </row>
    <row r="2061" spans="1:3" x14ac:dyDescent="0.3">
      <c r="A2061" t="s">
        <v>7051</v>
      </c>
      <c r="B2061">
        <v>348</v>
      </c>
      <c r="C2061">
        <f>SUMIFS($B$2:$B2061,$A$2:$A2061,A2061)</f>
        <v>4411</v>
      </c>
    </row>
    <row r="2062" spans="1:3" x14ac:dyDescent="0.3">
      <c r="A2062" t="s">
        <v>7524</v>
      </c>
      <c r="B2062">
        <v>365</v>
      </c>
      <c r="C2062">
        <f>SUMIFS($B$2:$B2062,$A$2:$A2062,A2062)</f>
        <v>1290</v>
      </c>
    </row>
    <row r="2063" spans="1:3" x14ac:dyDescent="0.3">
      <c r="A2063" t="s">
        <v>7250</v>
      </c>
      <c r="B2063">
        <v>120</v>
      </c>
      <c r="C2063">
        <f>SUMIFS($B$2:$B2063,$A$2:$A2063,A2063)</f>
        <v>8855</v>
      </c>
    </row>
    <row r="2064" spans="1:3" x14ac:dyDescent="0.3">
      <c r="A2064" t="s">
        <v>7125</v>
      </c>
      <c r="B2064">
        <v>78</v>
      </c>
      <c r="C2064">
        <f>SUMIFS($B$2:$B2064,$A$2:$A2064,A2064)</f>
        <v>8587</v>
      </c>
    </row>
    <row r="2065" spans="1:3" x14ac:dyDescent="0.3">
      <c r="A2065" t="s">
        <v>7632</v>
      </c>
      <c r="B2065">
        <v>82</v>
      </c>
      <c r="C2065">
        <f>SUMIFS($B$2:$B2065,$A$2:$A2065,A2065)</f>
        <v>15133</v>
      </c>
    </row>
    <row r="2066" spans="1:3" x14ac:dyDescent="0.3">
      <c r="A2066" t="s">
        <v>7525</v>
      </c>
      <c r="B2066">
        <v>924</v>
      </c>
      <c r="C2066">
        <f>SUMIFS($B$2:$B2066,$A$2:$A2066,A2066)</f>
        <v>924</v>
      </c>
    </row>
    <row r="2067" spans="1:3" x14ac:dyDescent="0.3">
      <c r="A2067" t="s">
        <v>7345</v>
      </c>
      <c r="B2067">
        <v>140</v>
      </c>
      <c r="C2067">
        <f>SUMIFS($B$2:$B2067,$A$2:$A2067,A2067)</f>
        <v>8066</v>
      </c>
    </row>
    <row r="2068" spans="1:3" x14ac:dyDescent="0.3">
      <c r="A2068" t="s">
        <v>7445</v>
      </c>
      <c r="B2068">
        <v>299</v>
      </c>
      <c r="C2068">
        <f>SUMIFS($B$2:$B2068,$A$2:$A2068,A2068)</f>
        <v>719</v>
      </c>
    </row>
    <row r="2069" spans="1:3" x14ac:dyDescent="0.3">
      <c r="A2069" t="s">
        <v>7345</v>
      </c>
      <c r="B2069">
        <v>236</v>
      </c>
      <c r="C2069">
        <f>SUMIFS($B$2:$B2069,$A$2:$A2069,A2069)</f>
        <v>8302</v>
      </c>
    </row>
    <row r="2070" spans="1:3" x14ac:dyDescent="0.3">
      <c r="A2070" t="s">
        <v>7526</v>
      </c>
      <c r="B2070">
        <v>220</v>
      </c>
      <c r="C2070">
        <f>SUMIFS($B$2:$B2070,$A$2:$A2070,A2070)</f>
        <v>220</v>
      </c>
    </row>
    <row r="2071" spans="1:3" x14ac:dyDescent="0.3">
      <c r="A2071" t="s">
        <v>7412</v>
      </c>
      <c r="B2071">
        <v>234</v>
      </c>
      <c r="C2071">
        <f>SUMIFS($B$2:$B2071,$A$2:$A2071,A2071)</f>
        <v>10915</v>
      </c>
    </row>
    <row r="2072" spans="1:3" x14ac:dyDescent="0.3">
      <c r="A2072" t="s">
        <v>7492</v>
      </c>
      <c r="B2072">
        <v>582</v>
      </c>
      <c r="C2072">
        <f>SUMIFS($B$2:$B2072,$A$2:$A2072,A2072)</f>
        <v>10072</v>
      </c>
    </row>
    <row r="2073" spans="1:3" x14ac:dyDescent="0.3">
      <c r="A2073" t="s">
        <v>7433</v>
      </c>
      <c r="B2073">
        <v>86</v>
      </c>
      <c r="C2073">
        <f>SUMIFS($B$2:$B2073,$A$2:$A2073,A2073)</f>
        <v>3198</v>
      </c>
    </row>
    <row r="2074" spans="1:3" x14ac:dyDescent="0.3">
      <c r="A2074" t="s">
        <v>7153</v>
      </c>
      <c r="B2074">
        <v>214</v>
      </c>
      <c r="C2074">
        <f>SUMIFS($B$2:$B2074,$A$2:$A2074,A2074)</f>
        <v>5383</v>
      </c>
    </row>
    <row r="2075" spans="1:3" x14ac:dyDescent="0.3">
      <c r="A2075" t="s">
        <v>7125</v>
      </c>
      <c r="B2075">
        <v>1281</v>
      </c>
      <c r="C2075">
        <f>SUMIFS($B$2:$B2075,$A$2:$A2075,A2075)</f>
        <v>9868</v>
      </c>
    </row>
    <row r="2076" spans="1:3" x14ac:dyDescent="0.3">
      <c r="A2076" t="s">
        <v>7608</v>
      </c>
      <c r="B2076">
        <v>69</v>
      </c>
      <c r="C2076">
        <f>SUMIFS($B$2:$B2076,$A$2:$A2076,A2076)</f>
        <v>18382</v>
      </c>
    </row>
    <row r="2077" spans="1:3" x14ac:dyDescent="0.3">
      <c r="A2077" t="s">
        <v>7633</v>
      </c>
      <c r="B2077">
        <v>81</v>
      </c>
      <c r="C2077">
        <f>SUMIFS($B$2:$B2077,$A$2:$A2077,A2077)</f>
        <v>2355</v>
      </c>
    </row>
    <row r="2078" spans="1:3" x14ac:dyDescent="0.3">
      <c r="A2078" t="s">
        <v>7527</v>
      </c>
      <c r="B2078">
        <v>406</v>
      </c>
      <c r="C2078">
        <f>SUMIFS($B$2:$B2078,$A$2:$A2078,A2078)</f>
        <v>406</v>
      </c>
    </row>
    <row r="2079" spans="1:3" x14ac:dyDescent="0.3">
      <c r="A2079" t="s">
        <v>7629</v>
      </c>
      <c r="B2079">
        <v>394</v>
      </c>
      <c r="C2079">
        <f>SUMIFS($B$2:$B2079,$A$2:$A2079,A2079)</f>
        <v>6360</v>
      </c>
    </row>
    <row r="2080" spans="1:3" x14ac:dyDescent="0.3">
      <c r="A2080" t="s">
        <v>7114</v>
      </c>
      <c r="B2080">
        <v>686</v>
      </c>
      <c r="C2080">
        <f>SUMIFS($B$2:$B2080,$A$2:$A2080,A2080)</f>
        <v>7853</v>
      </c>
    </row>
    <row r="2081" spans="1:3" x14ac:dyDescent="0.3">
      <c r="A2081" t="s">
        <v>7618</v>
      </c>
      <c r="B2081">
        <v>716</v>
      </c>
      <c r="C2081">
        <f>SUMIFS($B$2:$B2081,$A$2:$A2081,A2081)</f>
        <v>6546</v>
      </c>
    </row>
    <row r="2082" spans="1:3" x14ac:dyDescent="0.3">
      <c r="A2082" t="s">
        <v>7155</v>
      </c>
      <c r="B2082">
        <v>75</v>
      </c>
      <c r="C2082">
        <f>SUMIFS($B$2:$B2082,$A$2:$A2082,A2082)</f>
        <v>1295</v>
      </c>
    </row>
    <row r="2083" spans="1:3" x14ac:dyDescent="0.3">
      <c r="A2083" t="s">
        <v>7335</v>
      </c>
      <c r="B2083">
        <v>375</v>
      </c>
      <c r="C2083">
        <f>SUMIFS($B$2:$B2083,$A$2:$A2083,A2083)</f>
        <v>8859</v>
      </c>
    </row>
    <row r="2084" spans="1:3" x14ac:dyDescent="0.3">
      <c r="A2084" t="s">
        <v>7637</v>
      </c>
      <c r="B2084">
        <v>98</v>
      </c>
      <c r="C2084">
        <f>SUMIFS($B$2:$B2084,$A$2:$A2084,A2084)</f>
        <v>10654</v>
      </c>
    </row>
    <row r="2085" spans="1:3" x14ac:dyDescent="0.3">
      <c r="A2085" t="s">
        <v>7250</v>
      </c>
      <c r="B2085">
        <v>68</v>
      </c>
      <c r="C2085">
        <f>SUMIFS($B$2:$B2085,$A$2:$A2085,A2085)</f>
        <v>8923</v>
      </c>
    </row>
    <row r="2086" spans="1:3" x14ac:dyDescent="0.3">
      <c r="A2086" t="s">
        <v>7495</v>
      </c>
      <c r="B2086">
        <v>135</v>
      </c>
      <c r="C2086">
        <f>SUMIFS($B$2:$B2086,$A$2:$A2086,A2086)</f>
        <v>325</v>
      </c>
    </row>
    <row r="2087" spans="1:3" x14ac:dyDescent="0.3">
      <c r="A2087" t="s">
        <v>7602</v>
      </c>
      <c r="B2087">
        <v>48</v>
      </c>
      <c r="C2087">
        <f>SUMIFS($B$2:$B2087,$A$2:$A2087,A2087)</f>
        <v>1933</v>
      </c>
    </row>
    <row r="2088" spans="1:3" x14ac:dyDescent="0.3">
      <c r="A2088" t="s">
        <v>7170</v>
      </c>
      <c r="B2088">
        <v>40</v>
      </c>
      <c r="C2088">
        <f>SUMIFS($B$2:$B2088,$A$2:$A2088,A2088)</f>
        <v>10052</v>
      </c>
    </row>
    <row r="2089" spans="1:3" x14ac:dyDescent="0.3">
      <c r="A2089" t="s">
        <v>7528</v>
      </c>
      <c r="B2089">
        <v>69</v>
      </c>
      <c r="C2089">
        <f>SUMIFS($B$2:$B2089,$A$2:$A2089,A2089)</f>
        <v>69</v>
      </c>
    </row>
    <row r="2090" spans="1:3" x14ac:dyDescent="0.3">
      <c r="A2090" t="s">
        <v>7304</v>
      </c>
      <c r="B2090">
        <v>87</v>
      </c>
      <c r="C2090">
        <f>SUMIFS($B$2:$B2090,$A$2:$A2090,A2090)</f>
        <v>3393</v>
      </c>
    </row>
    <row r="2091" spans="1:3" x14ac:dyDescent="0.3">
      <c r="A2091" t="s">
        <v>7609</v>
      </c>
      <c r="B2091">
        <v>106</v>
      </c>
      <c r="C2091">
        <f>SUMIFS($B$2:$B2091,$A$2:$A2091,A2091)</f>
        <v>3148</v>
      </c>
    </row>
    <row r="2092" spans="1:3" x14ac:dyDescent="0.3">
      <c r="A2092" t="s">
        <v>7499</v>
      </c>
      <c r="B2092">
        <v>68</v>
      </c>
      <c r="C2092">
        <f>SUMIFS($B$2:$B2092,$A$2:$A2092,A2092)</f>
        <v>905</v>
      </c>
    </row>
    <row r="2093" spans="1:3" x14ac:dyDescent="0.3">
      <c r="A2093" t="s">
        <v>7595</v>
      </c>
      <c r="B2093">
        <v>176</v>
      </c>
      <c r="C2093">
        <f>SUMIFS($B$2:$B2093,$A$2:$A2093,A2093)</f>
        <v>3186</v>
      </c>
    </row>
    <row r="2094" spans="1:3" x14ac:dyDescent="0.3">
      <c r="A2094" t="s">
        <v>7619</v>
      </c>
      <c r="B2094">
        <v>559</v>
      </c>
      <c r="C2094">
        <f>SUMIFS($B$2:$B2094,$A$2:$A2094,A2094)</f>
        <v>8567</v>
      </c>
    </row>
    <row r="2095" spans="1:3" x14ac:dyDescent="0.3">
      <c r="A2095" t="s">
        <v>7615</v>
      </c>
      <c r="B2095">
        <v>252</v>
      </c>
      <c r="C2095">
        <f>SUMIFS($B$2:$B2095,$A$2:$A2095,A2095)</f>
        <v>6925</v>
      </c>
    </row>
    <row r="2096" spans="1:3" x14ac:dyDescent="0.3">
      <c r="A2096" t="s">
        <v>7635</v>
      </c>
      <c r="B2096">
        <v>216</v>
      </c>
      <c r="C2096">
        <f>SUMIFS($B$2:$B2096,$A$2:$A2096,A2096)</f>
        <v>1542</v>
      </c>
    </row>
    <row r="2097" spans="1:3" x14ac:dyDescent="0.3">
      <c r="A2097" t="s">
        <v>7184</v>
      </c>
      <c r="B2097">
        <v>88</v>
      </c>
      <c r="C2097">
        <f>SUMIFS($B$2:$B2097,$A$2:$A2097,A2097)</f>
        <v>17009</v>
      </c>
    </row>
    <row r="2098" spans="1:3" x14ac:dyDescent="0.3">
      <c r="A2098" t="s">
        <v>7616</v>
      </c>
      <c r="B2098">
        <v>1689</v>
      </c>
      <c r="C2098">
        <f>SUMIFS($B$2:$B2098,$A$2:$A2098,A2098)</f>
        <v>7711</v>
      </c>
    </row>
    <row r="2099" spans="1:3" x14ac:dyDescent="0.3">
      <c r="A2099" t="s">
        <v>7184</v>
      </c>
      <c r="B2099">
        <v>930</v>
      </c>
      <c r="C2099">
        <f>SUMIFS($B$2:$B2099,$A$2:$A2099,A2099)</f>
        <v>17939</v>
      </c>
    </row>
    <row r="2100" spans="1:3" x14ac:dyDescent="0.3">
      <c r="A2100" t="s">
        <v>7335</v>
      </c>
      <c r="B2100">
        <v>146</v>
      </c>
      <c r="C2100">
        <f>SUMIFS($B$2:$B2100,$A$2:$A2100,A2100)</f>
        <v>9005</v>
      </c>
    </row>
    <row r="2101" spans="1:3" x14ac:dyDescent="0.3">
      <c r="A2101" t="s">
        <v>6995</v>
      </c>
      <c r="B2101">
        <v>390</v>
      </c>
      <c r="C2101">
        <f>SUMIFS($B$2:$B2101,$A$2:$A2101,A2101)</f>
        <v>14286</v>
      </c>
    </row>
    <row r="2102" spans="1:3" x14ac:dyDescent="0.3">
      <c r="A2102" t="s">
        <v>7529</v>
      </c>
      <c r="B2102">
        <v>626</v>
      </c>
      <c r="C2102">
        <f>SUMIFS($B$2:$B2102,$A$2:$A2102,A2102)</f>
        <v>626</v>
      </c>
    </row>
    <row r="2103" spans="1:3" x14ac:dyDescent="0.3">
      <c r="A2103" t="s">
        <v>7493</v>
      </c>
      <c r="B2103">
        <v>1686</v>
      </c>
      <c r="C2103">
        <f>SUMIFS($B$2:$B2103,$A$2:$A2103,A2103)</f>
        <v>7109</v>
      </c>
    </row>
    <row r="2104" spans="1:3" x14ac:dyDescent="0.3">
      <c r="A2104" t="s">
        <v>7163</v>
      </c>
      <c r="B2104">
        <v>243</v>
      </c>
      <c r="C2104">
        <f>SUMIFS($B$2:$B2104,$A$2:$A2104,A2104)</f>
        <v>27285</v>
      </c>
    </row>
    <row r="2105" spans="1:3" x14ac:dyDescent="0.3">
      <c r="A2105" t="s">
        <v>7321</v>
      </c>
      <c r="B2105">
        <v>303</v>
      </c>
      <c r="C2105">
        <f>SUMIFS($B$2:$B2105,$A$2:$A2105,A2105)</f>
        <v>684</v>
      </c>
    </row>
    <row r="2106" spans="1:3" x14ac:dyDescent="0.3">
      <c r="A2106" t="s">
        <v>7492</v>
      </c>
      <c r="B2106">
        <v>391</v>
      </c>
      <c r="C2106">
        <f>SUMIFS($B$2:$B2106,$A$2:$A2106,A2106)</f>
        <v>10463</v>
      </c>
    </row>
    <row r="2107" spans="1:3" x14ac:dyDescent="0.3">
      <c r="A2107" t="s">
        <v>6906</v>
      </c>
      <c r="B2107">
        <v>335</v>
      </c>
      <c r="C2107">
        <f>SUMIFS($B$2:$B2107,$A$2:$A2107,A2107)</f>
        <v>3353</v>
      </c>
    </row>
    <row r="2108" spans="1:3" x14ac:dyDescent="0.3">
      <c r="A2108" t="s">
        <v>7072</v>
      </c>
      <c r="B2108">
        <v>817</v>
      </c>
      <c r="C2108">
        <f>SUMIFS($B$2:$B2108,$A$2:$A2108,A2108)</f>
        <v>4203</v>
      </c>
    </row>
    <row r="2109" spans="1:3" x14ac:dyDescent="0.3">
      <c r="A2109" t="s">
        <v>7274</v>
      </c>
      <c r="B2109">
        <v>476</v>
      </c>
      <c r="C2109">
        <f>SUMIFS($B$2:$B2109,$A$2:$A2109,A2109)</f>
        <v>1612</v>
      </c>
    </row>
    <row r="2110" spans="1:3" x14ac:dyDescent="0.3">
      <c r="A2110" t="s">
        <v>7308</v>
      </c>
      <c r="B2110">
        <v>48</v>
      </c>
      <c r="C2110">
        <f>SUMIFS($B$2:$B2110,$A$2:$A2110,A2110)</f>
        <v>5565</v>
      </c>
    </row>
    <row r="2111" spans="1:3" x14ac:dyDescent="0.3">
      <c r="A2111" t="s">
        <v>7618</v>
      </c>
      <c r="B2111">
        <v>1278</v>
      </c>
      <c r="C2111">
        <f>SUMIFS($B$2:$B2111,$A$2:$A2111,A2111)</f>
        <v>7824</v>
      </c>
    </row>
    <row r="2112" spans="1:3" x14ac:dyDescent="0.3">
      <c r="A2112" t="s">
        <v>7153</v>
      </c>
      <c r="B2112">
        <v>3600</v>
      </c>
      <c r="C2112">
        <f>SUMIFS($B$2:$B2112,$A$2:$A2112,A2112)</f>
        <v>8983</v>
      </c>
    </row>
    <row r="2113" spans="1:3" x14ac:dyDescent="0.3">
      <c r="A2113" t="s">
        <v>7530</v>
      </c>
      <c r="B2113">
        <v>66</v>
      </c>
      <c r="C2113">
        <f>SUMIFS($B$2:$B2113,$A$2:$A2113,A2113)</f>
        <v>66</v>
      </c>
    </row>
    <row r="2114" spans="1:3" x14ac:dyDescent="0.3">
      <c r="A2114" t="s">
        <v>6955</v>
      </c>
      <c r="B2114">
        <v>712</v>
      </c>
      <c r="C2114">
        <f>SUMIFS($B$2:$B2114,$A$2:$A2114,A2114)</f>
        <v>9789</v>
      </c>
    </row>
    <row r="2115" spans="1:3" x14ac:dyDescent="0.3">
      <c r="A2115" t="s">
        <v>7531</v>
      </c>
      <c r="B2115">
        <v>236</v>
      </c>
      <c r="C2115">
        <f>SUMIFS($B$2:$B2115,$A$2:$A2115,A2115)</f>
        <v>236</v>
      </c>
    </row>
    <row r="2116" spans="1:3" x14ac:dyDescent="0.3">
      <c r="A2116" t="s">
        <v>7365</v>
      </c>
      <c r="B2116">
        <v>258</v>
      </c>
      <c r="C2116">
        <f>SUMIFS($B$2:$B2116,$A$2:$A2116,A2116)</f>
        <v>5557</v>
      </c>
    </row>
    <row r="2117" spans="1:3" x14ac:dyDescent="0.3">
      <c r="A2117" t="s">
        <v>7532</v>
      </c>
      <c r="B2117">
        <v>2775</v>
      </c>
      <c r="C2117">
        <f>SUMIFS($B$2:$B2117,$A$2:$A2117,A2117)</f>
        <v>5406</v>
      </c>
    </row>
    <row r="2118" spans="1:3" x14ac:dyDescent="0.3">
      <c r="A2118" t="s">
        <v>6955</v>
      </c>
      <c r="B2118">
        <v>18</v>
      </c>
      <c r="C2118">
        <f>SUMIFS($B$2:$B2118,$A$2:$A2118,A2118)</f>
        <v>9807</v>
      </c>
    </row>
    <row r="2119" spans="1:3" x14ac:dyDescent="0.3">
      <c r="A2119" t="s">
        <v>7250</v>
      </c>
      <c r="B2119">
        <v>1839</v>
      </c>
      <c r="C2119">
        <f>SUMIFS($B$2:$B2119,$A$2:$A2119,A2119)</f>
        <v>10762</v>
      </c>
    </row>
    <row r="2120" spans="1:3" x14ac:dyDescent="0.3">
      <c r="A2120" t="s">
        <v>7308</v>
      </c>
      <c r="B2120">
        <v>2245</v>
      </c>
      <c r="C2120">
        <f>SUMIFS($B$2:$B2120,$A$2:$A2120,A2120)</f>
        <v>7810</v>
      </c>
    </row>
    <row r="2121" spans="1:3" x14ac:dyDescent="0.3">
      <c r="A2121" t="s">
        <v>7638</v>
      </c>
      <c r="B2121">
        <v>659</v>
      </c>
      <c r="C2121">
        <f>SUMIFS($B$2:$B2121,$A$2:$A2121,A2121)</f>
        <v>11023</v>
      </c>
    </row>
    <row r="2122" spans="1:3" x14ac:dyDescent="0.3">
      <c r="A2122" t="s">
        <v>7038</v>
      </c>
      <c r="B2122">
        <v>168</v>
      </c>
      <c r="C2122">
        <f>SUMIFS($B$2:$B2122,$A$2:$A2122,A2122)</f>
        <v>8650</v>
      </c>
    </row>
    <row r="2123" spans="1:3" x14ac:dyDescent="0.3">
      <c r="A2123" t="s">
        <v>7040</v>
      </c>
      <c r="B2123">
        <v>589</v>
      </c>
      <c r="C2123">
        <f>SUMIFS($B$2:$B2123,$A$2:$A2123,A2123)</f>
        <v>1431</v>
      </c>
    </row>
    <row r="2124" spans="1:3" x14ac:dyDescent="0.3">
      <c r="A2124" t="s">
        <v>7250</v>
      </c>
      <c r="B2124">
        <v>200</v>
      </c>
      <c r="C2124">
        <f>SUMIFS($B$2:$B2124,$A$2:$A2124,A2124)</f>
        <v>10962</v>
      </c>
    </row>
    <row r="2125" spans="1:3" x14ac:dyDescent="0.3">
      <c r="A2125" t="s">
        <v>7178</v>
      </c>
      <c r="B2125">
        <v>1098</v>
      </c>
      <c r="C2125">
        <f>SUMIFS($B$2:$B2125,$A$2:$A2125,A2125)</f>
        <v>1728</v>
      </c>
    </row>
    <row r="2126" spans="1:3" x14ac:dyDescent="0.3">
      <c r="A2126" t="s">
        <v>6906</v>
      </c>
      <c r="B2126">
        <v>700</v>
      </c>
      <c r="C2126">
        <f>SUMIFS($B$2:$B2126,$A$2:$A2126,A2126)</f>
        <v>4053</v>
      </c>
    </row>
    <row r="2127" spans="1:3" x14ac:dyDescent="0.3">
      <c r="A2127" t="s">
        <v>7534</v>
      </c>
      <c r="B2127">
        <v>236</v>
      </c>
      <c r="C2127">
        <f>SUMIFS($B$2:$B2127,$A$2:$A2127,A2127)</f>
        <v>236</v>
      </c>
    </row>
    <row r="2128" spans="1:3" x14ac:dyDescent="0.3">
      <c r="A2128" t="s">
        <v>7535</v>
      </c>
      <c r="B2128">
        <v>64</v>
      </c>
      <c r="C2128">
        <f>SUMIFS($B$2:$B2128,$A$2:$A2128,A2128)</f>
        <v>64</v>
      </c>
    </row>
    <row r="2129" spans="1:3" x14ac:dyDescent="0.3">
      <c r="A2129" t="s">
        <v>7536</v>
      </c>
      <c r="B2129">
        <v>261</v>
      </c>
      <c r="C2129">
        <f>SUMIFS($B$2:$B2129,$A$2:$A2129,A2129)</f>
        <v>261</v>
      </c>
    </row>
    <row r="2130" spans="1:3" x14ac:dyDescent="0.3">
      <c r="A2130" t="s">
        <v>7072</v>
      </c>
      <c r="B2130">
        <v>2700</v>
      </c>
      <c r="C2130">
        <f>SUMIFS($B$2:$B2130,$A$2:$A2130,A2130)</f>
        <v>6903</v>
      </c>
    </row>
    <row r="2131" spans="1:3" x14ac:dyDescent="0.3">
      <c r="A2131" t="s">
        <v>7057</v>
      </c>
      <c r="B2131">
        <v>360</v>
      </c>
      <c r="C2131">
        <f>SUMIFS($B$2:$B2131,$A$2:$A2131,A2131)</f>
        <v>360</v>
      </c>
    </row>
    <row r="2132" spans="1:3" x14ac:dyDescent="0.3">
      <c r="A2132" t="s">
        <v>7308</v>
      </c>
      <c r="B2132">
        <v>143</v>
      </c>
      <c r="C2132">
        <f>SUMIFS($B$2:$B2132,$A$2:$A2132,A2132)</f>
        <v>7953</v>
      </c>
    </row>
    <row r="2133" spans="1:3" x14ac:dyDescent="0.3">
      <c r="A2133" t="s">
        <v>6955</v>
      </c>
      <c r="B2133">
        <v>113</v>
      </c>
      <c r="C2133">
        <f>SUMIFS($B$2:$B2133,$A$2:$A2133,A2133)</f>
        <v>9920</v>
      </c>
    </row>
    <row r="2134" spans="1:3" x14ac:dyDescent="0.3">
      <c r="A2134" t="s">
        <v>7611</v>
      </c>
      <c r="B2134">
        <v>3047</v>
      </c>
      <c r="C2134">
        <f>SUMIFS($B$2:$B2134,$A$2:$A2134,A2134)</f>
        <v>16365</v>
      </c>
    </row>
    <row r="2135" spans="1:3" x14ac:dyDescent="0.3">
      <c r="A2135" t="s">
        <v>7618</v>
      </c>
      <c r="B2135">
        <v>395</v>
      </c>
      <c r="C2135">
        <f>SUMIFS($B$2:$B2135,$A$2:$A2135,A2135)</f>
        <v>8219</v>
      </c>
    </row>
    <row r="2136" spans="1:3" x14ac:dyDescent="0.3">
      <c r="A2136" t="s">
        <v>7618</v>
      </c>
      <c r="B2136">
        <v>26</v>
      </c>
      <c r="C2136">
        <f>SUMIFS($B$2:$B2136,$A$2:$A2136,A2136)</f>
        <v>8245</v>
      </c>
    </row>
    <row r="2137" spans="1:3" x14ac:dyDescent="0.3">
      <c r="A2137" t="s">
        <v>7313</v>
      </c>
      <c r="B2137">
        <v>564</v>
      </c>
      <c r="C2137">
        <f>SUMIFS($B$2:$B2137,$A$2:$A2137,A2137)</f>
        <v>4446</v>
      </c>
    </row>
    <row r="2138" spans="1:3" x14ac:dyDescent="0.3">
      <c r="A2138" t="s">
        <v>7185</v>
      </c>
      <c r="B2138">
        <v>596</v>
      </c>
      <c r="C2138">
        <f>SUMIFS($B$2:$B2138,$A$2:$A2138,A2138)</f>
        <v>3519</v>
      </c>
    </row>
    <row r="2139" spans="1:3" x14ac:dyDescent="0.3">
      <c r="A2139" t="s">
        <v>7141</v>
      </c>
      <c r="B2139">
        <v>5016</v>
      </c>
      <c r="C2139">
        <f>SUMIFS($B$2:$B2139,$A$2:$A2139,A2139)</f>
        <v>5595</v>
      </c>
    </row>
    <row r="2140" spans="1:3" x14ac:dyDescent="0.3">
      <c r="A2140" t="s">
        <v>7135</v>
      </c>
      <c r="B2140">
        <v>166</v>
      </c>
      <c r="C2140">
        <f>SUMIFS($B$2:$B2140,$A$2:$A2140,A2140)</f>
        <v>3661</v>
      </c>
    </row>
    <row r="2141" spans="1:3" x14ac:dyDescent="0.3">
      <c r="A2141" t="s">
        <v>7038</v>
      </c>
      <c r="B2141">
        <v>264</v>
      </c>
      <c r="C2141">
        <f>SUMIFS($B$2:$B2141,$A$2:$A2141,A2141)</f>
        <v>8914</v>
      </c>
    </row>
    <row r="2142" spans="1:3" x14ac:dyDescent="0.3">
      <c r="A2142" t="s">
        <v>7603</v>
      </c>
      <c r="B2142">
        <v>754</v>
      </c>
      <c r="C2142">
        <f>SUMIFS($B$2:$B2142,$A$2:$A2142,A2142)</f>
        <v>29746</v>
      </c>
    </row>
    <row r="2143" spans="1:3" x14ac:dyDescent="0.3">
      <c r="A2143" t="s">
        <v>7609</v>
      </c>
      <c r="B2143">
        <v>60</v>
      </c>
      <c r="C2143">
        <f>SUMIFS($B$2:$B2143,$A$2:$A2143,A2143)</f>
        <v>3208</v>
      </c>
    </row>
    <row r="2144" spans="1:3" x14ac:dyDescent="0.3">
      <c r="A2144" t="s">
        <v>6955</v>
      </c>
      <c r="B2144">
        <v>1982</v>
      </c>
      <c r="C2144">
        <f>SUMIFS($B$2:$B2144,$A$2:$A2144,A2144)</f>
        <v>11902</v>
      </c>
    </row>
    <row r="2145" spans="1:3" x14ac:dyDescent="0.3">
      <c r="A2145" t="s">
        <v>7087</v>
      </c>
      <c r="B2145">
        <v>28</v>
      </c>
      <c r="C2145">
        <f>SUMIFS($B$2:$B2145,$A$2:$A2145,A2145)</f>
        <v>352</v>
      </c>
    </row>
    <row r="2146" spans="1:3" x14ac:dyDescent="0.3">
      <c r="A2146" t="s">
        <v>7493</v>
      </c>
      <c r="B2146">
        <v>576</v>
      </c>
      <c r="C2146">
        <f>SUMIFS($B$2:$B2146,$A$2:$A2146,A2146)</f>
        <v>7685</v>
      </c>
    </row>
    <row r="2147" spans="1:3" x14ac:dyDescent="0.3">
      <c r="A2147" t="s">
        <v>6911</v>
      </c>
      <c r="B2147">
        <v>97</v>
      </c>
      <c r="C2147">
        <f>SUMIFS($B$2:$B2147,$A$2:$A2147,A2147)</f>
        <v>1432</v>
      </c>
    </row>
    <row r="2148" spans="1:3" x14ac:dyDescent="0.3">
      <c r="A2148" t="s">
        <v>7188</v>
      </c>
      <c r="B2148">
        <v>186</v>
      </c>
      <c r="C2148">
        <f>SUMIFS($B$2:$B2148,$A$2:$A2148,A2148)</f>
        <v>816</v>
      </c>
    </row>
    <row r="2149" spans="1:3" x14ac:dyDescent="0.3">
      <c r="A2149" t="s">
        <v>7529</v>
      </c>
      <c r="B2149">
        <v>308</v>
      </c>
      <c r="C2149">
        <f>SUMIFS($B$2:$B2149,$A$2:$A2149,A2149)</f>
        <v>934</v>
      </c>
    </row>
    <row r="2150" spans="1:3" x14ac:dyDescent="0.3">
      <c r="A2150" t="s">
        <v>6982</v>
      </c>
      <c r="B2150">
        <v>1881</v>
      </c>
      <c r="C2150">
        <f>SUMIFS($B$2:$B2150,$A$2:$A2150,A2150)</f>
        <v>7172</v>
      </c>
    </row>
    <row r="2151" spans="1:3" x14ac:dyDescent="0.3">
      <c r="A2151" t="s">
        <v>7605</v>
      </c>
      <c r="B2151">
        <v>296</v>
      </c>
      <c r="C2151">
        <f>SUMIFS($B$2:$B2151,$A$2:$A2151,A2151)</f>
        <v>2192</v>
      </c>
    </row>
    <row r="2152" spans="1:3" x14ac:dyDescent="0.3">
      <c r="A2152" t="s">
        <v>7439</v>
      </c>
      <c r="B2152">
        <v>1488</v>
      </c>
      <c r="C2152">
        <f>SUMIFS($B$2:$B2152,$A$2:$A2152,A2152)</f>
        <v>16181</v>
      </c>
    </row>
    <row r="2153" spans="1:3" x14ac:dyDescent="0.3">
      <c r="A2153" t="s">
        <v>7098</v>
      </c>
      <c r="B2153">
        <v>673</v>
      </c>
      <c r="C2153">
        <f>SUMIFS($B$2:$B2153,$A$2:$A2153,A2153)</f>
        <v>910</v>
      </c>
    </row>
    <row r="2154" spans="1:3" x14ac:dyDescent="0.3">
      <c r="A2154" t="s">
        <v>7335</v>
      </c>
      <c r="B2154">
        <v>164</v>
      </c>
      <c r="C2154">
        <f>SUMIFS($B$2:$B2154,$A$2:$A2154,A2154)</f>
        <v>9169</v>
      </c>
    </row>
    <row r="2155" spans="1:3" x14ac:dyDescent="0.3">
      <c r="A2155" t="s">
        <v>7614</v>
      </c>
      <c r="B2155">
        <v>217</v>
      </c>
      <c r="C2155">
        <f>SUMIFS($B$2:$B2155,$A$2:$A2155,A2155)</f>
        <v>4373</v>
      </c>
    </row>
    <row r="2156" spans="1:3" x14ac:dyDescent="0.3">
      <c r="A2156" t="s">
        <v>7612</v>
      </c>
      <c r="B2156">
        <v>453</v>
      </c>
      <c r="C2156">
        <f>SUMIFS($B$2:$B2156,$A$2:$A2156,A2156)</f>
        <v>1607</v>
      </c>
    </row>
    <row r="2157" spans="1:3" x14ac:dyDescent="0.3">
      <c r="A2157" t="s">
        <v>7538</v>
      </c>
      <c r="B2157">
        <v>1011</v>
      </c>
      <c r="C2157">
        <f>SUMIFS($B$2:$B2157,$A$2:$A2157,A2157)</f>
        <v>1011</v>
      </c>
    </row>
    <row r="2158" spans="1:3" x14ac:dyDescent="0.3">
      <c r="A2158" t="s">
        <v>7322</v>
      </c>
      <c r="B2158">
        <v>106</v>
      </c>
      <c r="C2158">
        <f>SUMIFS($B$2:$B2158,$A$2:$A2158,A2158)</f>
        <v>5727</v>
      </c>
    </row>
    <row r="2159" spans="1:3" x14ac:dyDescent="0.3">
      <c r="A2159" t="s">
        <v>7119</v>
      </c>
      <c r="B2159">
        <v>7479</v>
      </c>
      <c r="C2159">
        <f>SUMIFS($B$2:$B2159,$A$2:$A2159,A2159)</f>
        <v>17259</v>
      </c>
    </row>
    <row r="2160" spans="1:3" x14ac:dyDescent="0.3">
      <c r="A2160" t="s">
        <v>7539</v>
      </c>
      <c r="B2160">
        <v>3240</v>
      </c>
      <c r="C2160">
        <f>SUMIFS($B$2:$B2160,$A$2:$A2160,A2160)</f>
        <v>3240</v>
      </c>
    </row>
    <row r="2161" spans="1:3" x14ac:dyDescent="0.3">
      <c r="A2161" t="s">
        <v>7038</v>
      </c>
      <c r="B2161">
        <v>3653</v>
      </c>
      <c r="C2161">
        <f>SUMIFS($B$2:$B2161,$A$2:$A2161,A2161)</f>
        <v>12567</v>
      </c>
    </row>
    <row r="2162" spans="1:3" x14ac:dyDescent="0.3">
      <c r="A2162" t="s">
        <v>7628</v>
      </c>
      <c r="B2162">
        <v>992</v>
      </c>
      <c r="C2162">
        <f>SUMIFS($B$2:$B2162,$A$2:$A2162,A2162)</f>
        <v>7565</v>
      </c>
    </row>
    <row r="2163" spans="1:3" x14ac:dyDescent="0.3">
      <c r="A2163" t="s">
        <v>7595</v>
      </c>
      <c r="B2163">
        <v>826</v>
      </c>
      <c r="C2163">
        <f>SUMIFS($B$2:$B2163,$A$2:$A2163,A2163)</f>
        <v>4012</v>
      </c>
    </row>
    <row r="2164" spans="1:3" x14ac:dyDescent="0.3">
      <c r="A2164" t="s">
        <v>7324</v>
      </c>
      <c r="B2164">
        <v>470</v>
      </c>
      <c r="C2164">
        <f>SUMIFS($B$2:$B2164,$A$2:$A2164,A2164)</f>
        <v>3087</v>
      </c>
    </row>
    <row r="2165" spans="1:3" x14ac:dyDescent="0.3">
      <c r="A2165" t="s">
        <v>7624</v>
      </c>
      <c r="B2165">
        <v>45</v>
      </c>
      <c r="C2165">
        <f>SUMIFS($B$2:$B2165,$A$2:$A2165,A2165)</f>
        <v>3949</v>
      </c>
    </row>
    <row r="2166" spans="1:3" x14ac:dyDescent="0.3">
      <c r="A2166" t="s">
        <v>7449</v>
      </c>
      <c r="B2166">
        <v>6100</v>
      </c>
      <c r="C2166">
        <f>SUMIFS($B$2:$B2166,$A$2:$A2166,A2166)</f>
        <v>30870</v>
      </c>
    </row>
    <row r="2167" spans="1:3" x14ac:dyDescent="0.3">
      <c r="A2167" t="s">
        <v>6876</v>
      </c>
      <c r="B2167">
        <v>1522</v>
      </c>
      <c r="C2167">
        <f>SUMIFS($B$2:$B2167,$A$2:$A2167,A2167)</f>
        <v>5325</v>
      </c>
    </row>
    <row r="2168" spans="1:3" x14ac:dyDescent="0.3">
      <c r="A2168" t="s">
        <v>7047</v>
      </c>
      <c r="B2168">
        <v>588</v>
      </c>
      <c r="C2168">
        <f>SUMIFS($B$2:$B2168,$A$2:$A2168,A2168)</f>
        <v>1225</v>
      </c>
    </row>
    <row r="2169" spans="1:3" x14ac:dyDescent="0.3">
      <c r="A2169" t="s">
        <v>7540</v>
      </c>
      <c r="B2169">
        <v>2564</v>
      </c>
      <c r="C2169">
        <f>SUMIFS($B$2:$B2169,$A$2:$A2169,A2169)</f>
        <v>2564</v>
      </c>
    </row>
    <row r="2170" spans="1:3" x14ac:dyDescent="0.3">
      <c r="A2170" t="s">
        <v>7138</v>
      </c>
      <c r="B2170">
        <v>300</v>
      </c>
      <c r="C2170">
        <f>SUMIFS($B$2:$B2170,$A$2:$A2170,A2170)</f>
        <v>11280</v>
      </c>
    </row>
    <row r="2171" spans="1:3" x14ac:dyDescent="0.3">
      <c r="A2171" t="s">
        <v>7508</v>
      </c>
      <c r="B2171">
        <v>57</v>
      </c>
      <c r="C2171">
        <f>SUMIFS($B$2:$B2171,$A$2:$A2171,A2171)</f>
        <v>3635</v>
      </c>
    </row>
    <row r="2172" spans="1:3" x14ac:dyDescent="0.3">
      <c r="A2172" t="s">
        <v>7072</v>
      </c>
      <c r="B2172">
        <v>772</v>
      </c>
      <c r="C2172">
        <f>SUMIFS($B$2:$B2172,$A$2:$A2172,A2172)</f>
        <v>7675</v>
      </c>
    </row>
    <row r="2173" spans="1:3" x14ac:dyDescent="0.3">
      <c r="A2173" t="s">
        <v>7221</v>
      </c>
      <c r="B2173">
        <v>191</v>
      </c>
      <c r="C2173">
        <f>SUMIFS($B$2:$B2173,$A$2:$A2173,A2173)</f>
        <v>4358</v>
      </c>
    </row>
    <row r="2174" spans="1:3" x14ac:dyDescent="0.3">
      <c r="A2174" t="s">
        <v>7541</v>
      </c>
      <c r="B2174">
        <v>677</v>
      </c>
      <c r="C2174">
        <f>SUMIFS($B$2:$B2174,$A$2:$A2174,A2174)</f>
        <v>677</v>
      </c>
    </row>
    <row r="2175" spans="1:3" x14ac:dyDescent="0.3">
      <c r="A2175" t="s">
        <v>7373</v>
      </c>
      <c r="B2175">
        <v>237</v>
      </c>
      <c r="C2175">
        <f>SUMIFS($B$2:$B2175,$A$2:$A2175,A2175)</f>
        <v>4114</v>
      </c>
    </row>
    <row r="2176" spans="1:3" x14ac:dyDescent="0.3">
      <c r="A2176" t="s">
        <v>7184</v>
      </c>
      <c r="B2176">
        <v>123</v>
      </c>
      <c r="C2176">
        <f>SUMIFS($B$2:$B2176,$A$2:$A2176,A2176)</f>
        <v>18062</v>
      </c>
    </row>
    <row r="2177" spans="1:3" x14ac:dyDescent="0.3">
      <c r="A2177" t="s">
        <v>7542</v>
      </c>
      <c r="B2177">
        <v>48</v>
      </c>
      <c r="C2177">
        <f>SUMIFS($B$2:$B2177,$A$2:$A2177,A2177)</f>
        <v>1367</v>
      </c>
    </row>
    <row r="2178" spans="1:3" x14ac:dyDescent="0.3">
      <c r="A2178" t="s">
        <v>7628</v>
      </c>
      <c r="B2178">
        <v>1480</v>
      </c>
      <c r="C2178">
        <f>SUMIFS($B$2:$B2178,$A$2:$A2178,A2178)</f>
        <v>9045</v>
      </c>
    </row>
    <row r="2179" spans="1:3" x14ac:dyDescent="0.3">
      <c r="A2179" t="s">
        <v>7298</v>
      </c>
      <c r="B2179">
        <v>94</v>
      </c>
      <c r="C2179">
        <f>SUMIFS($B$2:$B2179,$A$2:$A2179,A2179)</f>
        <v>4693</v>
      </c>
    </row>
    <row r="2180" spans="1:3" x14ac:dyDescent="0.3">
      <c r="A2180" t="s">
        <v>7612</v>
      </c>
      <c r="B2180">
        <v>328</v>
      </c>
      <c r="C2180">
        <f>SUMIFS($B$2:$B2180,$A$2:$A2180,A2180)</f>
        <v>1935</v>
      </c>
    </row>
    <row r="2181" spans="1:3" x14ac:dyDescent="0.3">
      <c r="A2181" t="s">
        <v>7632</v>
      </c>
      <c r="B2181">
        <v>180</v>
      </c>
      <c r="C2181">
        <f>SUMIFS($B$2:$B2181,$A$2:$A2181,A2181)</f>
        <v>15313</v>
      </c>
    </row>
    <row r="2182" spans="1:3" x14ac:dyDescent="0.3">
      <c r="A2182" t="s">
        <v>6955</v>
      </c>
      <c r="B2182">
        <v>876</v>
      </c>
      <c r="C2182">
        <f>SUMIFS($B$2:$B2182,$A$2:$A2182,A2182)</f>
        <v>12778</v>
      </c>
    </row>
    <row r="2183" spans="1:3" x14ac:dyDescent="0.3">
      <c r="A2183" t="s">
        <v>7436</v>
      </c>
      <c r="B2183">
        <v>78</v>
      </c>
      <c r="C2183">
        <f>SUMIFS($B$2:$B2183,$A$2:$A2183,A2183)</f>
        <v>2240</v>
      </c>
    </row>
    <row r="2184" spans="1:3" x14ac:dyDescent="0.3">
      <c r="A2184" t="s">
        <v>7543</v>
      </c>
      <c r="B2184">
        <v>450</v>
      </c>
      <c r="C2184">
        <f>SUMIFS($B$2:$B2184,$A$2:$A2184,A2184)</f>
        <v>450</v>
      </c>
    </row>
    <row r="2185" spans="1:3" x14ac:dyDescent="0.3">
      <c r="A2185" t="s">
        <v>7138</v>
      </c>
      <c r="B2185">
        <v>213</v>
      </c>
      <c r="C2185">
        <f>SUMIFS($B$2:$B2185,$A$2:$A2185,A2185)</f>
        <v>11493</v>
      </c>
    </row>
    <row r="2186" spans="1:3" x14ac:dyDescent="0.3">
      <c r="A2186" t="s">
        <v>7544</v>
      </c>
      <c r="B2186">
        <v>190</v>
      </c>
      <c r="C2186">
        <f>SUMIFS($B$2:$B2186,$A$2:$A2186,A2186)</f>
        <v>190</v>
      </c>
    </row>
    <row r="2187" spans="1:3" x14ac:dyDescent="0.3">
      <c r="A2187" t="s">
        <v>7395</v>
      </c>
      <c r="B2187">
        <v>7336</v>
      </c>
      <c r="C2187">
        <f>SUMIFS($B$2:$B2187,$A$2:$A2187,A2187)</f>
        <v>11926</v>
      </c>
    </row>
    <row r="2188" spans="1:3" x14ac:dyDescent="0.3">
      <c r="A2188" t="s">
        <v>7182</v>
      </c>
      <c r="B2188">
        <v>104</v>
      </c>
      <c r="C2188">
        <f>SUMIFS($B$2:$B2188,$A$2:$A2188,A2188)</f>
        <v>5822</v>
      </c>
    </row>
    <row r="2189" spans="1:3" x14ac:dyDescent="0.3">
      <c r="A2189" t="s">
        <v>7442</v>
      </c>
      <c r="B2189">
        <v>153</v>
      </c>
      <c r="C2189">
        <f>SUMIFS($B$2:$B2189,$A$2:$A2189,A2189)</f>
        <v>10026</v>
      </c>
    </row>
    <row r="2190" spans="1:3" x14ac:dyDescent="0.3">
      <c r="A2190" t="s">
        <v>7243</v>
      </c>
      <c r="B2190">
        <v>690</v>
      </c>
      <c r="C2190">
        <f>SUMIFS($B$2:$B2190,$A$2:$A2190,A2190)</f>
        <v>1556</v>
      </c>
    </row>
    <row r="2191" spans="1:3" x14ac:dyDescent="0.3">
      <c r="A2191" t="s">
        <v>7125</v>
      </c>
      <c r="B2191">
        <v>46</v>
      </c>
      <c r="C2191">
        <f>SUMIFS($B$2:$B2191,$A$2:$A2191,A2191)</f>
        <v>9914</v>
      </c>
    </row>
    <row r="2192" spans="1:3" x14ac:dyDescent="0.3">
      <c r="A2192" t="s">
        <v>7545</v>
      </c>
      <c r="B2192">
        <v>1251</v>
      </c>
      <c r="C2192">
        <f>SUMIFS($B$2:$B2192,$A$2:$A2192,A2192)</f>
        <v>5747</v>
      </c>
    </row>
    <row r="2193" spans="1:3" x14ac:dyDescent="0.3">
      <c r="A2193" t="s">
        <v>7008</v>
      </c>
      <c r="B2193">
        <v>720</v>
      </c>
      <c r="C2193">
        <f>SUMIFS($B$2:$B2193,$A$2:$A2193,A2193)</f>
        <v>5183</v>
      </c>
    </row>
    <row r="2194" spans="1:3" x14ac:dyDescent="0.3">
      <c r="A2194" t="s">
        <v>7306</v>
      </c>
      <c r="B2194">
        <v>159</v>
      </c>
      <c r="C2194">
        <f>SUMIFS($B$2:$B2194,$A$2:$A2194,A2194)</f>
        <v>1623</v>
      </c>
    </row>
    <row r="2195" spans="1:3" x14ac:dyDescent="0.3">
      <c r="A2195" t="s">
        <v>6889</v>
      </c>
      <c r="B2195">
        <v>149</v>
      </c>
      <c r="C2195">
        <f>SUMIFS($B$2:$B2195,$A$2:$A2195,A2195)</f>
        <v>8105</v>
      </c>
    </row>
    <row r="2196" spans="1:3" x14ac:dyDescent="0.3">
      <c r="A2196" t="s">
        <v>7518</v>
      </c>
      <c r="B2196">
        <v>232</v>
      </c>
      <c r="C2196">
        <f>SUMIFS($B$2:$B2196,$A$2:$A2196,A2196)</f>
        <v>282</v>
      </c>
    </row>
    <row r="2197" spans="1:3" x14ac:dyDescent="0.3">
      <c r="A2197" t="s">
        <v>7113</v>
      </c>
      <c r="B2197">
        <v>843</v>
      </c>
      <c r="C2197">
        <f>SUMIFS($B$2:$B2197,$A$2:$A2197,A2197)</f>
        <v>902</v>
      </c>
    </row>
    <row r="2198" spans="1:3" x14ac:dyDescent="0.3">
      <c r="A2198" t="s">
        <v>7126</v>
      </c>
      <c r="B2198">
        <v>566</v>
      </c>
      <c r="C2198">
        <f>SUMIFS($B$2:$B2198,$A$2:$A2198,A2198)</f>
        <v>9718</v>
      </c>
    </row>
    <row r="2199" spans="1:3" x14ac:dyDescent="0.3">
      <c r="A2199" t="s">
        <v>7306</v>
      </c>
      <c r="B2199">
        <v>2300</v>
      </c>
      <c r="C2199">
        <f>SUMIFS($B$2:$B2199,$A$2:$A2199,A2199)</f>
        <v>3923</v>
      </c>
    </row>
    <row r="2200" spans="1:3" x14ac:dyDescent="0.3">
      <c r="A2200" t="s">
        <v>7546</v>
      </c>
      <c r="B2200">
        <v>762</v>
      </c>
      <c r="C2200">
        <f>SUMIFS($B$2:$B2200,$A$2:$A2200,A2200)</f>
        <v>762</v>
      </c>
    </row>
    <row r="2201" spans="1:3" x14ac:dyDescent="0.3">
      <c r="A2201" t="s">
        <v>7548</v>
      </c>
      <c r="B2201">
        <v>3206</v>
      </c>
      <c r="C2201">
        <f>SUMIFS($B$2:$B2201,$A$2:$A2201,A2201)</f>
        <v>3206</v>
      </c>
    </row>
    <row r="2202" spans="1:3" x14ac:dyDescent="0.3">
      <c r="A2202" t="s">
        <v>7405</v>
      </c>
      <c r="B2202">
        <v>144</v>
      </c>
      <c r="C2202">
        <f>SUMIFS($B$2:$B2202,$A$2:$A2202,A2202)</f>
        <v>3432</v>
      </c>
    </row>
    <row r="2203" spans="1:3" x14ac:dyDescent="0.3">
      <c r="A2203" t="s">
        <v>7148</v>
      </c>
      <c r="B2203">
        <v>214</v>
      </c>
      <c r="C2203">
        <f>SUMIFS($B$2:$B2203,$A$2:$A2203,A2203)</f>
        <v>6942</v>
      </c>
    </row>
    <row r="2204" spans="1:3" x14ac:dyDescent="0.3">
      <c r="A2204" t="s">
        <v>7185</v>
      </c>
      <c r="B2204">
        <v>3170</v>
      </c>
      <c r="C2204">
        <f>SUMIFS($B$2:$B2204,$A$2:$A2204,A2204)</f>
        <v>6689</v>
      </c>
    </row>
    <row r="2205" spans="1:3" x14ac:dyDescent="0.3">
      <c r="A2205" t="s">
        <v>7350</v>
      </c>
      <c r="B2205">
        <v>1698</v>
      </c>
      <c r="C2205">
        <f>SUMIFS($B$2:$B2205,$A$2:$A2205,A2205)</f>
        <v>12526</v>
      </c>
    </row>
    <row r="2206" spans="1:3" x14ac:dyDescent="0.3">
      <c r="A2206" t="s">
        <v>6906</v>
      </c>
      <c r="B2206">
        <v>228</v>
      </c>
      <c r="C2206">
        <f>SUMIFS($B$2:$B2206,$A$2:$A2206,A2206)</f>
        <v>4281</v>
      </c>
    </row>
    <row r="2207" spans="1:3" x14ac:dyDescent="0.3">
      <c r="A2207" t="s">
        <v>7084</v>
      </c>
      <c r="B2207">
        <v>152</v>
      </c>
      <c r="C2207">
        <f>SUMIFS($B$2:$B2207,$A$2:$A2207,A2207)</f>
        <v>17093</v>
      </c>
    </row>
    <row r="2208" spans="1:3" x14ac:dyDescent="0.3">
      <c r="A2208" t="s">
        <v>7373</v>
      </c>
      <c r="B2208">
        <v>1696</v>
      </c>
      <c r="C2208">
        <f>SUMIFS($B$2:$B2208,$A$2:$A2208,A2208)</f>
        <v>5810</v>
      </c>
    </row>
    <row r="2209" spans="1:3" x14ac:dyDescent="0.3">
      <c r="A2209" t="s">
        <v>7492</v>
      </c>
      <c r="B2209">
        <v>558</v>
      </c>
      <c r="C2209">
        <f>SUMIFS($B$2:$B2209,$A$2:$A2209,A2209)</f>
        <v>11021</v>
      </c>
    </row>
    <row r="2210" spans="1:3" x14ac:dyDescent="0.3">
      <c r="A2210" t="s">
        <v>7615</v>
      </c>
      <c r="B2210">
        <v>1230</v>
      </c>
      <c r="C2210">
        <f>SUMIFS($B$2:$B2210,$A$2:$A2210,A2210)</f>
        <v>8155</v>
      </c>
    </row>
    <row r="2211" spans="1:3" x14ac:dyDescent="0.3">
      <c r="A2211" t="s">
        <v>7226</v>
      </c>
      <c r="B2211">
        <v>194</v>
      </c>
      <c r="C2211">
        <f>SUMIFS($B$2:$B2211,$A$2:$A2211,A2211)</f>
        <v>7934</v>
      </c>
    </row>
    <row r="2212" spans="1:3" x14ac:dyDescent="0.3">
      <c r="A2212" t="s">
        <v>7549</v>
      </c>
      <c r="B2212">
        <v>360</v>
      </c>
      <c r="C2212">
        <f>SUMIFS($B$2:$B2212,$A$2:$A2212,A2212)</f>
        <v>360</v>
      </c>
    </row>
    <row r="2213" spans="1:3" x14ac:dyDescent="0.3">
      <c r="A2213" t="s">
        <v>7545</v>
      </c>
      <c r="B2213">
        <v>381</v>
      </c>
      <c r="C2213">
        <f>SUMIFS($B$2:$B2213,$A$2:$A2213,A2213)</f>
        <v>6128</v>
      </c>
    </row>
    <row r="2214" spans="1:3" x14ac:dyDescent="0.3">
      <c r="A2214" t="s">
        <v>7614</v>
      </c>
      <c r="B2214">
        <v>630</v>
      </c>
      <c r="C2214">
        <f>SUMIFS($B$2:$B2214,$A$2:$A2214,A2214)</f>
        <v>5003</v>
      </c>
    </row>
    <row r="2215" spans="1:3" x14ac:dyDescent="0.3">
      <c r="A2215" t="s">
        <v>7492</v>
      </c>
      <c r="B2215">
        <v>396</v>
      </c>
      <c r="C2215">
        <f>SUMIFS($B$2:$B2215,$A$2:$A2215,A2215)</f>
        <v>11417</v>
      </c>
    </row>
    <row r="2216" spans="1:3" x14ac:dyDescent="0.3">
      <c r="A2216" t="s">
        <v>7493</v>
      </c>
      <c r="B2216">
        <v>124</v>
      </c>
      <c r="C2216">
        <f>SUMIFS($B$2:$B2216,$A$2:$A2216,A2216)</f>
        <v>7809</v>
      </c>
    </row>
    <row r="2217" spans="1:3" x14ac:dyDescent="0.3">
      <c r="A2217" t="s">
        <v>7084</v>
      </c>
      <c r="B2217">
        <v>154</v>
      </c>
      <c r="C2217">
        <f>SUMIFS($B$2:$B2217,$A$2:$A2217,A2217)</f>
        <v>17247</v>
      </c>
    </row>
    <row r="2218" spans="1:3" x14ac:dyDescent="0.3">
      <c r="A2218" t="s">
        <v>7345</v>
      </c>
      <c r="B2218">
        <v>591</v>
      </c>
      <c r="C2218">
        <f>SUMIFS($B$2:$B2218,$A$2:$A2218,A2218)</f>
        <v>8893</v>
      </c>
    </row>
    <row r="2219" spans="1:3" x14ac:dyDescent="0.3">
      <c r="A2219" t="s">
        <v>7607</v>
      </c>
      <c r="B2219">
        <v>82</v>
      </c>
      <c r="C2219">
        <f>SUMIFS($B$2:$B2219,$A$2:$A2219,A2219)</f>
        <v>7762</v>
      </c>
    </row>
    <row r="2220" spans="1:3" x14ac:dyDescent="0.3">
      <c r="A2220" t="s">
        <v>7550</v>
      </c>
      <c r="B2220">
        <v>192</v>
      </c>
      <c r="C2220">
        <f>SUMIFS($B$2:$B2220,$A$2:$A2220,A2220)</f>
        <v>1023</v>
      </c>
    </row>
    <row r="2221" spans="1:3" x14ac:dyDescent="0.3">
      <c r="A2221" t="s">
        <v>7608</v>
      </c>
      <c r="B2221">
        <v>370</v>
      </c>
      <c r="C2221">
        <f>SUMIFS($B$2:$B2221,$A$2:$A2221,A2221)</f>
        <v>18752</v>
      </c>
    </row>
    <row r="2222" spans="1:3" x14ac:dyDescent="0.3">
      <c r="A2222" t="s">
        <v>7620</v>
      </c>
      <c r="B2222">
        <v>429</v>
      </c>
      <c r="C2222">
        <f>SUMIFS($B$2:$B2222,$A$2:$A2222,A2222)</f>
        <v>4247</v>
      </c>
    </row>
    <row r="2223" spans="1:3" x14ac:dyDescent="0.3">
      <c r="A2223" t="s">
        <v>7631</v>
      </c>
      <c r="B2223">
        <v>342</v>
      </c>
      <c r="C2223">
        <f>SUMIFS($B$2:$B2223,$A$2:$A2223,A2223)</f>
        <v>8770</v>
      </c>
    </row>
    <row r="2224" spans="1:3" x14ac:dyDescent="0.3">
      <c r="A2224" t="s">
        <v>7617</v>
      </c>
      <c r="B2224">
        <v>380</v>
      </c>
      <c r="C2224">
        <f>SUMIFS($B$2:$B2224,$A$2:$A2224,A2224)</f>
        <v>380</v>
      </c>
    </row>
    <row r="2225" spans="1:3" x14ac:dyDescent="0.3">
      <c r="A2225" t="s">
        <v>7250</v>
      </c>
      <c r="B2225">
        <v>48</v>
      </c>
      <c r="C2225">
        <f>SUMIFS($B$2:$B2225,$A$2:$A2225,A2225)</f>
        <v>11010</v>
      </c>
    </row>
    <row r="2226" spans="1:3" x14ac:dyDescent="0.3">
      <c r="A2226" t="s">
        <v>7638</v>
      </c>
      <c r="B2226">
        <v>161</v>
      </c>
      <c r="C2226">
        <f>SUMIFS($B$2:$B2226,$A$2:$A2226,A2226)</f>
        <v>11184</v>
      </c>
    </row>
    <row r="2227" spans="1:3" x14ac:dyDescent="0.3">
      <c r="A2227" t="s">
        <v>7348</v>
      </c>
      <c r="B2227">
        <v>151</v>
      </c>
      <c r="C2227">
        <f>SUMIFS($B$2:$B2227,$A$2:$A2227,A2227)</f>
        <v>1236</v>
      </c>
    </row>
    <row r="2228" spans="1:3" x14ac:dyDescent="0.3">
      <c r="A2228" t="s">
        <v>7613</v>
      </c>
      <c r="B2228">
        <v>294</v>
      </c>
      <c r="C2228">
        <f>SUMIFS($B$2:$B2228,$A$2:$A2228,A2228)</f>
        <v>6834</v>
      </c>
    </row>
    <row r="2229" spans="1:3" x14ac:dyDescent="0.3">
      <c r="A2229" t="s">
        <v>7265</v>
      </c>
      <c r="B2229">
        <v>68</v>
      </c>
      <c r="C2229">
        <f>SUMIFS($B$2:$B2229,$A$2:$A2229,A2229)</f>
        <v>68</v>
      </c>
    </row>
    <row r="2230" spans="1:3" x14ac:dyDescent="0.3">
      <c r="A2230" t="s">
        <v>7231</v>
      </c>
      <c r="B2230">
        <v>114</v>
      </c>
      <c r="C2230">
        <f>SUMIFS($B$2:$B2230,$A$2:$A2230,A2230)</f>
        <v>11746</v>
      </c>
    </row>
    <row r="2231" spans="1:3" x14ac:dyDescent="0.3">
      <c r="A2231" t="s">
        <v>7084</v>
      </c>
      <c r="B2231">
        <v>123</v>
      </c>
      <c r="C2231">
        <f>SUMIFS($B$2:$B2231,$A$2:$A2231,A2231)</f>
        <v>17370</v>
      </c>
    </row>
    <row r="2232" spans="1:3" x14ac:dyDescent="0.3">
      <c r="A2232" t="s">
        <v>7507</v>
      </c>
      <c r="B2232">
        <v>1240</v>
      </c>
      <c r="C2232">
        <f>SUMIFS($B$2:$B2232,$A$2:$A2232,A2232)</f>
        <v>8025</v>
      </c>
    </row>
    <row r="2233" spans="1:3" x14ac:dyDescent="0.3">
      <c r="A2233" t="s">
        <v>7636</v>
      </c>
      <c r="B2233">
        <v>112</v>
      </c>
      <c r="C2233">
        <f>SUMIFS($B$2:$B2233,$A$2:$A2233,A2233)</f>
        <v>249</v>
      </c>
    </row>
    <row r="2234" spans="1:3" x14ac:dyDescent="0.3">
      <c r="A2234" t="s">
        <v>7542</v>
      </c>
      <c r="B2234">
        <v>594</v>
      </c>
      <c r="C2234">
        <f>SUMIFS($B$2:$B2234,$A$2:$A2234,A2234)</f>
        <v>1961</v>
      </c>
    </row>
    <row r="2235" spans="1:3" x14ac:dyDescent="0.3">
      <c r="A2235" t="s">
        <v>7603</v>
      </c>
      <c r="B2235">
        <v>8609</v>
      </c>
      <c r="C2235">
        <f>SUMIFS($B$2:$B2235,$A$2:$A2235,A2235)</f>
        <v>38355</v>
      </c>
    </row>
    <row r="2236" spans="1:3" x14ac:dyDescent="0.3">
      <c r="A2236" t="s">
        <v>7476</v>
      </c>
      <c r="B2236">
        <v>7773</v>
      </c>
      <c r="C2236">
        <f>SUMIFS($B$2:$B2236,$A$2:$A2236,A2236)</f>
        <v>25372</v>
      </c>
    </row>
    <row r="2237" spans="1:3" x14ac:dyDescent="0.3">
      <c r="A2237" t="s">
        <v>7623</v>
      </c>
      <c r="B2237">
        <v>249</v>
      </c>
      <c r="C2237">
        <f>SUMIFS($B$2:$B2237,$A$2:$A2237,A2237)</f>
        <v>12711</v>
      </c>
    </row>
    <row r="2238" spans="1:3" x14ac:dyDescent="0.3">
      <c r="A2238" t="s">
        <v>7603</v>
      </c>
      <c r="B2238">
        <v>174</v>
      </c>
      <c r="C2238">
        <f>SUMIFS($B$2:$B2238,$A$2:$A2238,A2238)</f>
        <v>38529</v>
      </c>
    </row>
    <row r="2239" spans="1:3" x14ac:dyDescent="0.3">
      <c r="A2239" t="s">
        <v>7611</v>
      </c>
      <c r="B2239">
        <v>1110</v>
      </c>
      <c r="C2239">
        <f>SUMIFS($B$2:$B2239,$A$2:$A2239,A2239)</f>
        <v>17475</v>
      </c>
    </row>
    <row r="2240" spans="1:3" x14ac:dyDescent="0.3">
      <c r="A2240" t="s">
        <v>7419</v>
      </c>
      <c r="B2240">
        <v>117</v>
      </c>
      <c r="C2240">
        <f>SUMIFS($B$2:$B2240,$A$2:$A2240,A2240)</f>
        <v>1872</v>
      </c>
    </row>
    <row r="2241" spans="1:3" x14ac:dyDescent="0.3">
      <c r="A2241" t="s">
        <v>7633</v>
      </c>
      <c r="B2241">
        <v>35</v>
      </c>
      <c r="C2241">
        <f>SUMIFS($B$2:$B2241,$A$2:$A2241,A2241)</f>
        <v>2390</v>
      </c>
    </row>
    <row r="2242" spans="1:3" x14ac:dyDescent="0.3">
      <c r="A2242" t="s">
        <v>7510</v>
      </c>
      <c r="B2242">
        <v>217</v>
      </c>
      <c r="C2242">
        <f>SUMIFS($B$2:$B2242,$A$2:$A2242,A2242)</f>
        <v>248</v>
      </c>
    </row>
    <row r="2243" spans="1:3" x14ac:dyDescent="0.3">
      <c r="A2243" t="s">
        <v>7551</v>
      </c>
      <c r="B2243">
        <v>291</v>
      </c>
      <c r="C2243">
        <f>SUMIFS($B$2:$B2243,$A$2:$A2243,A2243)</f>
        <v>291</v>
      </c>
    </row>
    <row r="2244" spans="1:3" x14ac:dyDescent="0.3">
      <c r="A2244" t="s">
        <v>7153</v>
      </c>
      <c r="B2244">
        <v>2709</v>
      </c>
      <c r="C2244">
        <f>SUMIFS($B$2:$B2244,$A$2:$A2244,A2244)</f>
        <v>11692</v>
      </c>
    </row>
    <row r="2245" spans="1:3" x14ac:dyDescent="0.3">
      <c r="A2245" t="s">
        <v>7552</v>
      </c>
      <c r="B2245">
        <v>2079</v>
      </c>
      <c r="C2245">
        <f>SUMIFS($B$2:$B2245,$A$2:$A2245,A2245)</f>
        <v>2079</v>
      </c>
    </row>
    <row r="2246" spans="1:3" x14ac:dyDescent="0.3">
      <c r="A2246" t="s">
        <v>7534</v>
      </c>
      <c r="B2246">
        <v>835</v>
      </c>
      <c r="C2246">
        <f>SUMIFS($B$2:$B2246,$A$2:$A2246,A2246)</f>
        <v>1071</v>
      </c>
    </row>
    <row r="2247" spans="1:3" x14ac:dyDescent="0.3">
      <c r="A2247" t="s">
        <v>7221</v>
      </c>
      <c r="B2247">
        <v>51</v>
      </c>
      <c r="C2247">
        <f>SUMIFS($B$2:$B2247,$A$2:$A2247,A2247)</f>
        <v>4409</v>
      </c>
    </row>
    <row r="2248" spans="1:3" x14ac:dyDescent="0.3">
      <c r="A2248" t="s">
        <v>7611</v>
      </c>
      <c r="B2248">
        <v>237</v>
      </c>
      <c r="C2248">
        <f>SUMIFS($B$2:$B2248,$A$2:$A2248,A2248)</f>
        <v>17712</v>
      </c>
    </row>
    <row r="2249" spans="1:3" x14ac:dyDescent="0.3">
      <c r="A2249" t="s">
        <v>7436</v>
      </c>
      <c r="B2249">
        <v>360</v>
      </c>
      <c r="C2249">
        <f>SUMIFS($B$2:$B2249,$A$2:$A2249,A2249)</f>
        <v>2600</v>
      </c>
    </row>
    <row r="2250" spans="1:3" x14ac:dyDescent="0.3">
      <c r="A2250" t="s">
        <v>7408</v>
      </c>
      <c r="B2250">
        <v>1629</v>
      </c>
      <c r="C2250">
        <f>SUMIFS($B$2:$B2250,$A$2:$A2250,A2250)</f>
        <v>10743</v>
      </c>
    </row>
    <row r="2251" spans="1:3" x14ac:dyDescent="0.3">
      <c r="A2251" t="s">
        <v>7177</v>
      </c>
      <c r="B2251">
        <v>5937</v>
      </c>
      <c r="C2251">
        <f>SUMIFS($B$2:$B2251,$A$2:$A2251,A2251)</f>
        <v>14400</v>
      </c>
    </row>
    <row r="2252" spans="1:3" x14ac:dyDescent="0.3">
      <c r="A2252" t="s">
        <v>7553</v>
      </c>
      <c r="B2252">
        <v>858</v>
      </c>
      <c r="C2252">
        <f>SUMIFS($B$2:$B2252,$A$2:$A2252,A2252)</f>
        <v>858</v>
      </c>
    </row>
    <row r="2253" spans="1:3" x14ac:dyDescent="0.3">
      <c r="A2253" t="s">
        <v>7069</v>
      </c>
      <c r="B2253">
        <v>128</v>
      </c>
      <c r="C2253">
        <f>SUMIFS($B$2:$B2253,$A$2:$A2253,A2253)</f>
        <v>6672</v>
      </c>
    </row>
    <row r="2254" spans="1:3" x14ac:dyDescent="0.3">
      <c r="A2254" t="s">
        <v>7028</v>
      </c>
      <c r="B2254">
        <v>246</v>
      </c>
      <c r="C2254">
        <f>SUMIFS($B$2:$B2254,$A$2:$A2254,A2254)</f>
        <v>2923</v>
      </c>
    </row>
    <row r="2255" spans="1:3" x14ac:dyDescent="0.3">
      <c r="A2255" t="s">
        <v>7226</v>
      </c>
      <c r="B2255">
        <v>2078</v>
      </c>
      <c r="C2255">
        <f>SUMIFS($B$2:$B2255,$A$2:$A2255,A2255)</f>
        <v>10012</v>
      </c>
    </row>
    <row r="2256" spans="1:3" x14ac:dyDescent="0.3">
      <c r="A2256" t="s">
        <v>7533</v>
      </c>
      <c r="B2256">
        <v>159</v>
      </c>
      <c r="C2256">
        <f>SUMIFS($B$2:$B2256,$A$2:$A2256,A2256)</f>
        <v>3069</v>
      </c>
    </row>
    <row r="2257" spans="1:3" x14ac:dyDescent="0.3">
      <c r="A2257" t="s">
        <v>7537</v>
      </c>
      <c r="B2257">
        <v>3781</v>
      </c>
      <c r="C2257">
        <f>SUMIFS($B$2:$B2257,$A$2:$A2257,A2257)</f>
        <v>14518</v>
      </c>
    </row>
    <row r="2258" spans="1:3" x14ac:dyDescent="0.3">
      <c r="A2258" t="s">
        <v>7478</v>
      </c>
      <c r="B2258">
        <v>302</v>
      </c>
      <c r="C2258">
        <f>SUMIFS($B$2:$B2258,$A$2:$A2258,A2258)</f>
        <v>5222</v>
      </c>
    </row>
    <row r="2259" spans="1:3" x14ac:dyDescent="0.3">
      <c r="A2259" t="s">
        <v>7066</v>
      </c>
      <c r="B2259">
        <v>940</v>
      </c>
      <c r="C2259">
        <f>SUMIFS($B$2:$B2259,$A$2:$A2259,A2259)</f>
        <v>4183</v>
      </c>
    </row>
    <row r="2260" spans="1:3" x14ac:dyDescent="0.3">
      <c r="A2260" t="s">
        <v>7298</v>
      </c>
      <c r="B2260">
        <v>529</v>
      </c>
      <c r="C2260">
        <f>SUMIFS($B$2:$B2260,$A$2:$A2260,A2260)</f>
        <v>5222</v>
      </c>
    </row>
    <row r="2261" spans="1:3" x14ac:dyDescent="0.3">
      <c r="A2261" t="s">
        <v>6991</v>
      </c>
      <c r="B2261">
        <v>42</v>
      </c>
      <c r="C2261">
        <f>SUMIFS($B$2:$B2261,$A$2:$A2261,A2261)</f>
        <v>337</v>
      </c>
    </row>
    <row r="2262" spans="1:3" x14ac:dyDescent="0.3">
      <c r="A2262" t="s">
        <v>7116</v>
      </c>
      <c r="B2262">
        <v>191</v>
      </c>
      <c r="C2262">
        <f>SUMIFS($B$2:$B2262,$A$2:$A2262,A2262)</f>
        <v>4822</v>
      </c>
    </row>
    <row r="2263" spans="1:3" x14ac:dyDescent="0.3">
      <c r="A2263" t="s">
        <v>7138</v>
      </c>
      <c r="B2263">
        <v>1704</v>
      </c>
      <c r="C2263">
        <f>SUMIFS($B$2:$B2263,$A$2:$A2263,A2263)</f>
        <v>13197</v>
      </c>
    </row>
    <row r="2264" spans="1:3" x14ac:dyDescent="0.3">
      <c r="A2264" t="s">
        <v>7433</v>
      </c>
      <c r="B2264">
        <v>3503</v>
      </c>
      <c r="C2264">
        <f>SUMIFS($B$2:$B2264,$A$2:$A2264,A2264)</f>
        <v>6701</v>
      </c>
    </row>
    <row r="2265" spans="1:3" x14ac:dyDescent="0.3">
      <c r="A2265" t="s">
        <v>7181</v>
      </c>
      <c r="B2265">
        <v>357</v>
      </c>
      <c r="C2265">
        <f>SUMIFS($B$2:$B2265,$A$2:$A2265,A2265)</f>
        <v>357</v>
      </c>
    </row>
    <row r="2266" spans="1:3" x14ac:dyDescent="0.3">
      <c r="A2266" t="s">
        <v>7140</v>
      </c>
      <c r="B2266">
        <v>267</v>
      </c>
      <c r="C2266">
        <f>SUMIFS($B$2:$B2266,$A$2:$A2266,A2266)</f>
        <v>267</v>
      </c>
    </row>
    <row r="2267" spans="1:3" x14ac:dyDescent="0.3">
      <c r="A2267" t="s">
        <v>7554</v>
      </c>
      <c r="B2267">
        <v>192</v>
      </c>
      <c r="C2267">
        <f>SUMIFS($B$2:$B2267,$A$2:$A2267,A2267)</f>
        <v>192</v>
      </c>
    </row>
    <row r="2268" spans="1:3" x14ac:dyDescent="0.3">
      <c r="A2268" t="s">
        <v>7633</v>
      </c>
      <c r="B2268">
        <v>92</v>
      </c>
      <c r="C2268">
        <f>SUMIFS($B$2:$B2268,$A$2:$A2268,A2268)</f>
        <v>2482</v>
      </c>
    </row>
    <row r="2269" spans="1:3" x14ac:dyDescent="0.3">
      <c r="A2269" t="s">
        <v>7631</v>
      </c>
      <c r="B2269">
        <v>1160</v>
      </c>
      <c r="C2269">
        <f>SUMIFS($B$2:$B2269,$A$2:$A2269,A2269)</f>
        <v>9930</v>
      </c>
    </row>
    <row r="2270" spans="1:3" x14ac:dyDescent="0.3">
      <c r="A2270" t="s">
        <v>7603</v>
      </c>
      <c r="B2270">
        <v>726</v>
      </c>
      <c r="C2270">
        <f>SUMIFS($B$2:$B2270,$A$2:$A2270,A2270)</f>
        <v>39255</v>
      </c>
    </row>
    <row r="2271" spans="1:3" x14ac:dyDescent="0.3">
      <c r="A2271" t="s">
        <v>7235</v>
      </c>
      <c r="B2271">
        <v>524</v>
      </c>
      <c r="C2271">
        <f>SUMIFS($B$2:$B2271,$A$2:$A2271,A2271)</f>
        <v>11468</v>
      </c>
    </row>
    <row r="2272" spans="1:3" x14ac:dyDescent="0.3">
      <c r="A2272" t="s">
        <v>7555</v>
      </c>
      <c r="B2272">
        <v>1088</v>
      </c>
      <c r="C2272">
        <f>SUMIFS($B$2:$B2272,$A$2:$A2272,A2272)</f>
        <v>1370</v>
      </c>
    </row>
    <row r="2273" spans="1:3" x14ac:dyDescent="0.3">
      <c r="A2273" t="s">
        <v>7373</v>
      </c>
      <c r="B2273">
        <v>1638</v>
      </c>
      <c r="C2273">
        <f>SUMIFS($B$2:$B2273,$A$2:$A2273,A2273)</f>
        <v>7448</v>
      </c>
    </row>
    <row r="2274" spans="1:3" x14ac:dyDescent="0.3">
      <c r="A2274" t="s">
        <v>7231</v>
      </c>
      <c r="B2274">
        <v>248</v>
      </c>
      <c r="C2274">
        <f>SUMIFS($B$2:$B2274,$A$2:$A2274,A2274)</f>
        <v>11994</v>
      </c>
    </row>
    <row r="2275" spans="1:3" x14ac:dyDescent="0.3">
      <c r="A2275" t="s">
        <v>7556</v>
      </c>
      <c r="B2275">
        <v>592</v>
      </c>
      <c r="C2275">
        <f>SUMIFS($B$2:$B2275,$A$2:$A2275,A2275)</f>
        <v>592</v>
      </c>
    </row>
    <row r="2276" spans="1:3" x14ac:dyDescent="0.3">
      <c r="A2276" t="s">
        <v>7602</v>
      </c>
      <c r="B2276">
        <v>398</v>
      </c>
      <c r="C2276">
        <f>SUMIFS($B$2:$B2276,$A$2:$A2276,A2276)</f>
        <v>2331</v>
      </c>
    </row>
    <row r="2277" spans="1:3" x14ac:dyDescent="0.3">
      <c r="A2277" t="s">
        <v>7250</v>
      </c>
      <c r="B2277">
        <v>59</v>
      </c>
      <c r="C2277">
        <f>SUMIFS($B$2:$B2277,$A$2:$A2277,A2277)</f>
        <v>11069</v>
      </c>
    </row>
    <row r="2278" spans="1:3" x14ac:dyDescent="0.3">
      <c r="A2278" t="s">
        <v>7557</v>
      </c>
      <c r="B2278">
        <v>65</v>
      </c>
      <c r="C2278">
        <f>SUMIFS($B$2:$B2278,$A$2:$A2278,A2278)</f>
        <v>864</v>
      </c>
    </row>
    <row r="2279" spans="1:3" x14ac:dyDescent="0.3">
      <c r="A2279" t="s">
        <v>7070</v>
      </c>
      <c r="B2279">
        <v>300</v>
      </c>
      <c r="C2279">
        <f>SUMIFS($B$2:$B2279,$A$2:$A2279,A2279)</f>
        <v>4129</v>
      </c>
    </row>
    <row r="2280" spans="1:3" x14ac:dyDescent="0.3">
      <c r="A2280" t="s">
        <v>7250</v>
      </c>
      <c r="B2280">
        <v>149</v>
      </c>
      <c r="C2280">
        <f>SUMIFS($B$2:$B2280,$A$2:$A2280,A2280)</f>
        <v>11218</v>
      </c>
    </row>
    <row r="2281" spans="1:3" x14ac:dyDescent="0.3">
      <c r="A2281" t="s">
        <v>7335</v>
      </c>
      <c r="B2281">
        <v>660</v>
      </c>
      <c r="C2281">
        <f>SUMIFS($B$2:$B2281,$A$2:$A2281,A2281)</f>
        <v>9829</v>
      </c>
    </row>
    <row r="2282" spans="1:3" x14ac:dyDescent="0.3">
      <c r="A2282" t="s">
        <v>7558</v>
      </c>
      <c r="B2282">
        <v>1266</v>
      </c>
      <c r="C2282">
        <f>SUMIFS($B$2:$B2282,$A$2:$A2282,A2282)</f>
        <v>1266</v>
      </c>
    </row>
    <row r="2283" spans="1:3" x14ac:dyDescent="0.3">
      <c r="A2283" t="s">
        <v>7559</v>
      </c>
      <c r="B2283">
        <v>520</v>
      </c>
      <c r="C2283">
        <f>SUMIFS($B$2:$B2283,$A$2:$A2283,A2283)</f>
        <v>520</v>
      </c>
    </row>
    <row r="2284" spans="1:3" x14ac:dyDescent="0.3">
      <c r="A2284" t="s">
        <v>7182</v>
      </c>
      <c r="B2284">
        <v>2566</v>
      </c>
      <c r="C2284">
        <f>SUMIFS($B$2:$B2284,$A$2:$A2284,A2284)</f>
        <v>8388</v>
      </c>
    </row>
    <row r="2285" spans="1:3" x14ac:dyDescent="0.3">
      <c r="A2285" t="s">
        <v>7250</v>
      </c>
      <c r="B2285">
        <v>329</v>
      </c>
      <c r="C2285">
        <f>SUMIFS($B$2:$B2285,$A$2:$A2285,A2285)</f>
        <v>11547</v>
      </c>
    </row>
    <row r="2286" spans="1:3" x14ac:dyDescent="0.3">
      <c r="A2286" t="s">
        <v>7395</v>
      </c>
      <c r="B2286">
        <v>587</v>
      </c>
      <c r="C2286">
        <f>SUMIFS($B$2:$B2286,$A$2:$A2286,A2286)</f>
        <v>12513</v>
      </c>
    </row>
    <row r="2287" spans="1:3" x14ac:dyDescent="0.3">
      <c r="A2287" t="s">
        <v>7515</v>
      </c>
      <c r="B2287">
        <v>1005</v>
      </c>
      <c r="C2287">
        <f>SUMIFS($B$2:$B2287,$A$2:$A2287,A2287)</f>
        <v>1005</v>
      </c>
    </row>
    <row r="2288" spans="1:3" x14ac:dyDescent="0.3">
      <c r="A2288" t="s">
        <v>7125</v>
      </c>
      <c r="B2288">
        <v>122</v>
      </c>
      <c r="C2288">
        <f>SUMIFS($B$2:$B2288,$A$2:$A2288,A2288)</f>
        <v>10036</v>
      </c>
    </row>
    <row r="2289" spans="1:3" x14ac:dyDescent="0.3">
      <c r="A2289" t="s">
        <v>7184</v>
      </c>
      <c r="B2289">
        <v>1866</v>
      </c>
      <c r="C2289">
        <f>SUMIFS($B$2:$B2289,$A$2:$A2289,A2289)</f>
        <v>19928</v>
      </c>
    </row>
    <row r="2290" spans="1:3" x14ac:dyDescent="0.3">
      <c r="A2290" t="s">
        <v>7484</v>
      </c>
      <c r="B2290">
        <v>234</v>
      </c>
      <c r="C2290">
        <f>SUMIFS($B$2:$B2290,$A$2:$A2290,A2290)</f>
        <v>402</v>
      </c>
    </row>
    <row r="2291" spans="1:3" x14ac:dyDescent="0.3">
      <c r="A2291" t="s">
        <v>7618</v>
      </c>
      <c r="B2291">
        <v>144</v>
      </c>
      <c r="C2291">
        <f>SUMIFS($B$2:$B2291,$A$2:$A2291,A2291)</f>
        <v>8389</v>
      </c>
    </row>
    <row r="2292" spans="1:3" x14ac:dyDescent="0.3">
      <c r="A2292" t="s">
        <v>6975</v>
      </c>
      <c r="B2292">
        <v>615</v>
      </c>
      <c r="C2292">
        <f>SUMIFS($B$2:$B2292,$A$2:$A2292,A2292)</f>
        <v>968</v>
      </c>
    </row>
    <row r="2293" spans="1:3" x14ac:dyDescent="0.3">
      <c r="A2293" t="s">
        <v>7419</v>
      </c>
      <c r="B2293">
        <v>126</v>
      </c>
      <c r="C2293">
        <f>SUMIFS($B$2:$B2293,$A$2:$A2293,A2293)</f>
        <v>1998</v>
      </c>
    </row>
    <row r="2294" spans="1:3" x14ac:dyDescent="0.3">
      <c r="A2294" t="s">
        <v>6955</v>
      </c>
      <c r="B2294">
        <v>62</v>
      </c>
      <c r="C2294">
        <f>SUMIFS($B$2:$B2294,$A$2:$A2294,A2294)</f>
        <v>12840</v>
      </c>
    </row>
    <row r="2295" spans="1:3" x14ac:dyDescent="0.3">
      <c r="A2295" t="s">
        <v>7560</v>
      </c>
      <c r="B2295">
        <v>71</v>
      </c>
      <c r="C2295">
        <f>SUMIFS($B$2:$B2295,$A$2:$A2295,A2295)</f>
        <v>71</v>
      </c>
    </row>
    <row r="2296" spans="1:3" x14ac:dyDescent="0.3">
      <c r="A2296" t="s">
        <v>7072</v>
      </c>
      <c r="B2296">
        <v>608</v>
      </c>
      <c r="C2296">
        <f>SUMIFS($B$2:$B2296,$A$2:$A2296,A2296)</f>
        <v>8283</v>
      </c>
    </row>
    <row r="2297" spans="1:3" x14ac:dyDescent="0.3">
      <c r="A2297" t="s">
        <v>6876</v>
      </c>
      <c r="B2297">
        <v>980</v>
      </c>
      <c r="C2297">
        <f>SUMIFS($B$2:$B2297,$A$2:$A2297,A2297)</f>
        <v>6305</v>
      </c>
    </row>
    <row r="2298" spans="1:3" x14ac:dyDescent="0.3">
      <c r="A2298" t="s">
        <v>7561</v>
      </c>
      <c r="B2298">
        <v>633</v>
      </c>
      <c r="C2298">
        <f>SUMIFS($B$2:$B2298,$A$2:$A2298,A2298)</f>
        <v>633</v>
      </c>
    </row>
    <row r="2299" spans="1:3" x14ac:dyDescent="0.3">
      <c r="A2299" t="s">
        <v>7562</v>
      </c>
      <c r="B2299">
        <v>601</v>
      </c>
      <c r="C2299">
        <f>SUMIFS($B$2:$B2299,$A$2:$A2299,A2299)</f>
        <v>601</v>
      </c>
    </row>
    <row r="2300" spans="1:3" x14ac:dyDescent="0.3">
      <c r="A2300" t="s">
        <v>7623</v>
      </c>
      <c r="B2300">
        <v>370</v>
      </c>
      <c r="C2300">
        <f>SUMIFS($B$2:$B2300,$A$2:$A2300,A2300)</f>
        <v>13081</v>
      </c>
    </row>
    <row r="2301" spans="1:3" x14ac:dyDescent="0.3">
      <c r="A2301" t="s">
        <v>7148</v>
      </c>
      <c r="B2301">
        <v>1701</v>
      </c>
      <c r="C2301">
        <f>SUMIFS($B$2:$B2301,$A$2:$A2301,A2301)</f>
        <v>8643</v>
      </c>
    </row>
    <row r="2302" spans="1:3" x14ac:dyDescent="0.3">
      <c r="A2302" t="s">
        <v>7125</v>
      </c>
      <c r="B2302">
        <v>63</v>
      </c>
      <c r="C2302">
        <f>SUMIFS($B$2:$B2302,$A$2:$A2302,A2302)</f>
        <v>10099</v>
      </c>
    </row>
    <row r="2303" spans="1:3" x14ac:dyDescent="0.3">
      <c r="A2303" t="s">
        <v>7170</v>
      </c>
      <c r="B2303">
        <v>1459</v>
      </c>
      <c r="C2303">
        <f>SUMIFS($B$2:$B2303,$A$2:$A2303,A2303)</f>
        <v>11511</v>
      </c>
    </row>
    <row r="2304" spans="1:3" x14ac:dyDescent="0.3">
      <c r="A2304" t="s">
        <v>7119</v>
      </c>
      <c r="B2304">
        <v>900</v>
      </c>
      <c r="C2304">
        <f>SUMIFS($B$2:$B2304,$A$2:$A2304,A2304)</f>
        <v>18159</v>
      </c>
    </row>
    <row r="2305" spans="1:3" x14ac:dyDescent="0.3">
      <c r="A2305" t="s">
        <v>7563</v>
      </c>
      <c r="B2305">
        <v>9410</v>
      </c>
      <c r="C2305">
        <f>SUMIFS($B$2:$B2305,$A$2:$A2305,A2305)</f>
        <v>9868</v>
      </c>
    </row>
    <row r="2306" spans="1:3" x14ac:dyDescent="0.3">
      <c r="A2306" t="s">
        <v>7129</v>
      </c>
      <c r="B2306">
        <v>52</v>
      </c>
      <c r="C2306">
        <f>SUMIFS($B$2:$B2306,$A$2:$A2306,A2306)</f>
        <v>52</v>
      </c>
    </row>
    <row r="2307" spans="1:3" x14ac:dyDescent="0.3">
      <c r="A2307" t="s">
        <v>7163</v>
      </c>
      <c r="B2307">
        <v>3324</v>
      </c>
      <c r="C2307">
        <f>SUMIFS($B$2:$B2307,$A$2:$A2307,A2307)</f>
        <v>30609</v>
      </c>
    </row>
    <row r="2308" spans="1:3" x14ac:dyDescent="0.3">
      <c r="A2308" t="s">
        <v>7335</v>
      </c>
      <c r="B2308">
        <v>2540</v>
      </c>
      <c r="C2308">
        <f>SUMIFS($B$2:$B2308,$A$2:$A2308,A2308)</f>
        <v>12369</v>
      </c>
    </row>
    <row r="2309" spans="1:3" x14ac:dyDescent="0.3">
      <c r="A2309" t="s">
        <v>7026</v>
      </c>
      <c r="B2309">
        <v>158</v>
      </c>
      <c r="C2309">
        <f>SUMIFS($B$2:$B2309,$A$2:$A2309,A2309)</f>
        <v>494</v>
      </c>
    </row>
    <row r="2310" spans="1:3" x14ac:dyDescent="0.3">
      <c r="A2310" t="s">
        <v>7314</v>
      </c>
      <c r="B2310">
        <v>1743</v>
      </c>
      <c r="C2310">
        <f>SUMIFS($B$2:$B2310,$A$2:$A2310,A2310)</f>
        <v>8938</v>
      </c>
    </row>
    <row r="2311" spans="1:3" x14ac:dyDescent="0.3">
      <c r="A2311" t="s">
        <v>7564</v>
      </c>
      <c r="B2311">
        <v>540</v>
      </c>
      <c r="C2311">
        <f>SUMIFS($B$2:$B2311,$A$2:$A2311,A2311)</f>
        <v>540</v>
      </c>
    </row>
    <row r="2312" spans="1:3" x14ac:dyDescent="0.3">
      <c r="A2312" t="s">
        <v>7565</v>
      </c>
      <c r="B2312">
        <v>632</v>
      </c>
      <c r="C2312">
        <f>SUMIFS($B$2:$B2312,$A$2:$A2312,A2312)</f>
        <v>632</v>
      </c>
    </row>
    <row r="2313" spans="1:3" x14ac:dyDescent="0.3">
      <c r="A2313" t="s">
        <v>7405</v>
      </c>
      <c r="B2313">
        <v>96</v>
      </c>
      <c r="C2313">
        <f>SUMIFS($B$2:$B2313,$A$2:$A2313,A2313)</f>
        <v>3528</v>
      </c>
    </row>
    <row r="2314" spans="1:3" x14ac:dyDescent="0.3">
      <c r="A2314" t="s">
        <v>7476</v>
      </c>
      <c r="B2314">
        <v>276</v>
      </c>
      <c r="C2314">
        <f>SUMIFS($B$2:$B2314,$A$2:$A2314,A2314)</f>
        <v>25648</v>
      </c>
    </row>
    <row r="2315" spans="1:3" x14ac:dyDescent="0.3">
      <c r="A2315" t="s">
        <v>7632</v>
      </c>
      <c r="B2315">
        <v>99</v>
      </c>
      <c r="C2315">
        <f>SUMIFS($B$2:$B2315,$A$2:$A2315,A2315)</f>
        <v>15412</v>
      </c>
    </row>
    <row r="2316" spans="1:3" x14ac:dyDescent="0.3">
      <c r="A2316" t="s">
        <v>7613</v>
      </c>
      <c r="B2316">
        <v>352</v>
      </c>
      <c r="C2316">
        <f>SUMIFS($B$2:$B2316,$A$2:$A2316,A2316)</f>
        <v>7186</v>
      </c>
    </row>
    <row r="2317" spans="1:3" x14ac:dyDescent="0.3">
      <c r="A2317" t="s">
        <v>7567</v>
      </c>
      <c r="B2317">
        <v>78</v>
      </c>
      <c r="C2317">
        <f>SUMIFS($B$2:$B2317,$A$2:$A2317,A2317)</f>
        <v>78</v>
      </c>
    </row>
    <row r="2318" spans="1:3" x14ac:dyDescent="0.3">
      <c r="A2318" t="s">
        <v>7568</v>
      </c>
      <c r="B2318">
        <v>243</v>
      </c>
      <c r="C2318">
        <f>SUMIFS($B$2:$B2318,$A$2:$A2318,A2318)</f>
        <v>243</v>
      </c>
    </row>
    <row r="2319" spans="1:3" x14ac:dyDescent="0.3">
      <c r="A2319" t="s">
        <v>7174</v>
      </c>
      <c r="B2319">
        <v>1857</v>
      </c>
      <c r="C2319">
        <f>SUMIFS($B$2:$B2319,$A$2:$A2319,A2319)</f>
        <v>1857</v>
      </c>
    </row>
    <row r="2320" spans="1:3" x14ac:dyDescent="0.3">
      <c r="A2320" t="s">
        <v>7132</v>
      </c>
      <c r="B2320">
        <v>2922</v>
      </c>
      <c r="C2320">
        <f>SUMIFS($B$2:$B2320,$A$2:$A2320,A2320)</f>
        <v>4231</v>
      </c>
    </row>
    <row r="2321" spans="1:3" x14ac:dyDescent="0.3">
      <c r="A2321" t="s">
        <v>7262</v>
      </c>
      <c r="B2321">
        <v>181</v>
      </c>
      <c r="C2321">
        <f>SUMIFS($B$2:$B2321,$A$2:$A2321,A2321)</f>
        <v>8735</v>
      </c>
    </row>
    <row r="2322" spans="1:3" x14ac:dyDescent="0.3">
      <c r="A2322" t="s">
        <v>6876</v>
      </c>
      <c r="B2322">
        <v>1138</v>
      </c>
      <c r="C2322">
        <f>SUMIFS($B$2:$B2322,$A$2:$A2322,A2322)</f>
        <v>7443</v>
      </c>
    </row>
    <row r="2323" spans="1:3" x14ac:dyDescent="0.3">
      <c r="A2323" t="s">
        <v>7616</v>
      </c>
      <c r="B2323">
        <v>372</v>
      </c>
      <c r="C2323">
        <f>SUMIFS($B$2:$B2323,$A$2:$A2323,A2323)</f>
        <v>8083</v>
      </c>
    </row>
    <row r="2324" spans="1:3" x14ac:dyDescent="0.3">
      <c r="A2324" t="s">
        <v>7628</v>
      </c>
      <c r="B2324">
        <v>52</v>
      </c>
      <c r="C2324">
        <f>SUMIFS($B$2:$B2324,$A$2:$A2324,A2324)</f>
        <v>9097</v>
      </c>
    </row>
    <row r="2325" spans="1:3" x14ac:dyDescent="0.3">
      <c r="A2325" t="s">
        <v>7623</v>
      </c>
      <c r="B2325">
        <v>272</v>
      </c>
      <c r="C2325">
        <f>SUMIFS($B$2:$B2325,$A$2:$A2325,A2325)</f>
        <v>13353</v>
      </c>
    </row>
    <row r="2326" spans="1:3" x14ac:dyDescent="0.3">
      <c r="A2326" t="s">
        <v>7569</v>
      </c>
      <c r="B2326">
        <v>43</v>
      </c>
      <c r="C2326">
        <f>SUMIFS($B$2:$B2326,$A$2:$A2326,A2326)</f>
        <v>43</v>
      </c>
    </row>
    <row r="2327" spans="1:3" x14ac:dyDescent="0.3">
      <c r="A2327" t="s">
        <v>7072</v>
      </c>
      <c r="B2327">
        <v>1360</v>
      </c>
      <c r="C2327">
        <f>SUMIFS($B$2:$B2327,$A$2:$A2327,A2327)</f>
        <v>9643</v>
      </c>
    </row>
    <row r="2328" spans="1:3" x14ac:dyDescent="0.3">
      <c r="A2328" t="s">
        <v>7607</v>
      </c>
      <c r="B2328">
        <v>16</v>
      </c>
      <c r="C2328">
        <f>SUMIFS($B$2:$B2328,$A$2:$A2328,A2328)</f>
        <v>7778</v>
      </c>
    </row>
    <row r="2329" spans="1:3" x14ac:dyDescent="0.3">
      <c r="A2329" t="s">
        <v>7270</v>
      </c>
      <c r="B2329">
        <v>482</v>
      </c>
      <c r="C2329">
        <f>SUMIFS($B$2:$B2329,$A$2:$A2329,A2329)</f>
        <v>20888</v>
      </c>
    </row>
    <row r="2330" spans="1:3" x14ac:dyDescent="0.3">
      <c r="A2330" t="s">
        <v>7570</v>
      </c>
      <c r="B2330">
        <v>147</v>
      </c>
      <c r="C2330">
        <f>SUMIFS($B$2:$B2330,$A$2:$A2330,A2330)</f>
        <v>147</v>
      </c>
    </row>
    <row r="2331" spans="1:3" x14ac:dyDescent="0.3">
      <c r="A2331" t="s">
        <v>7116</v>
      </c>
      <c r="B2331">
        <v>188</v>
      </c>
      <c r="C2331">
        <f>SUMIFS($B$2:$B2331,$A$2:$A2331,A2331)</f>
        <v>5010</v>
      </c>
    </row>
    <row r="2332" spans="1:3" x14ac:dyDescent="0.3">
      <c r="A2332" t="s">
        <v>7304</v>
      </c>
      <c r="B2332">
        <v>201</v>
      </c>
      <c r="C2332">
        <f>SUMIFS($B$2:$B2332,$A$2:$A2332,A2332)</f>
        <v>3594</v>
      </c>
    </row>
    <row r="2333" spans="1:3" x14ac:dyDescent="0.3">
      <c r="A2333" t="s">
        <v>7615</v>
      </c>
      <c r="B2333">
        <v>66</v>
      </c>
      <c r="C2333">
        <f>SUMIFS($B$2:$B2333,$A$2:$A2333,A2333)</f>
        <v>8221</v>
      </c>
    </row>
    <row r="2334" spans="1:3" x14ac:dyDescent="0.3">
      <c r="A2334" t="s">
        <v>7388</v>
      </c>
      <c r="B2334">
        <v>80</v>
      </c>
      <c r="C2334">
        <f>SUMIFS($B$2:$B2334,$A$2:$A2334,A2334)</f>
        <v>80</v>
      </c>
    </row>
    <row r="2335" spans="1:3" x14ac:dyDescent="0.3">
      <c r="A2335" t="s">
        <v>7117</v>
      </c>
      <c r="B2335">
        <v>205</v>
      </c>
      <c r="C2335">
        <f>SUMIFS($B$2:$B2335,$A$2:$A2335,A2335)</f>
        <v>205</v>
      </c>
    </row>
    <row r="2336" spans="1:3" x14ac:dyDescent="0.3">
      <c r="A2336" t="s">
        <v>7492</v>
      </c>
      <c r="B2336">
        <v>2524</v>
      </c>
      <c r="C2336">
        <f>SUMIFS($B$2:$B2336,$A$2:$A2336,A2336)</f>
        <v>13941</v>
      </c>
    </row>
    <row r="2337" spans="1:3" x14ac:dyDescent="0.3">
      <c r="A2337" t="s">
        <v>7391</v>
      </c>
      <c r="B2337">
        <v>122</v>
      </c>
      <c r="C2337">
        <f>SUMIFS($B$2:$B2337,$A$2:$A2337,A2337)</f>
        <v>2507</v>
      </c>
    </row>
    <row r="2338" spans="1:3" x14ac:dyDescent="0.3">
      <c r="A2338" t="s">
        <v>7166</v>
      </c>
      <c r="B2338">
        <v>200</v>
      </c>
      <c r="C2338">
        <f>SUMIFS($B$2:$B2338,$A$2:$A2338,A2338)</f>
        <v>1217</v>
      </c>
    </row>
    <row r="2339" spans="1:3" x14ac:dyDescent="0.3">
      <c r="A2339" t="s">
        <v>7595</v>
      </c>
      <c r="B2339">
        <v>426</v>
      </c>
      <c r="C2339">
        <f>SUMIFS($B$2:$B2339,$A$2:$A2339,A2339)</f>
        <v>4438</v>
      </c>
    </row>
    <row r="2340" spans="1:3" x14ac:dyDescent="0.3">
      <c r="A2340" t="s">
        <v>7230</v>
      </c>
      <c r="B2340">
        <v>317</v>
      </c>
      <c r="C2340">
        <f>SUMIFS($B$2:$B2340,$A$2:$A2340,A2340)</f>
        <v>317</v>
      </c>
    </row>
    <row r="2341" spans="1:3" x14ac:dyDescent="0.3">
      <c r="A2341" t="s">
        <v>7612</v>
      </c>
      <c r="B2341">
        <v>550</v>
      </c>
      <c r="C2341">
        <f>SUMIFS($B$2:$B2341,$A$2:$A2341,A2341)</f>
        <v>2485</v>
      </c>
    </row>
    <row r="2342" spans="1:3" x14ac:dyDescent="0.3">
      <c r="A2342" t="s">
        <v>7248</v>
      </c>
      <c r="B2342">
        <v>82</v>
      </c>
      <c r="C2342">
        <f>SUMIFS($B$2:$B2342,$A$2:$A2342,A2342)</f>
        <v>4102</v>
      </c>
    </row>
    <row r="2343" spans="1:3" x14ac:dyDescent="0.3">
      <c r="A2343" t="s">
        <v>7184</v>
      </c>
      <c r="B2343">
        <v>497</v>
      </c>
      <c r="C2343">
        <f>SUMIFS($B$2:$B2343,$A$2:$A2343,A2343)</f>
        <v>20425</v>
      </c>
    </row>
    <row r="2344" spans="1:3" x14ac:dyDescent="0.3">
      <c r="A2344" t="s">
        <v>7614</v>
      </c>
      <c r="B2344">
        <v>178</v>
      </c>
      <c r="C2344">
        <f>SUMIFS($B$2:$B2344,$A$2:$A2344,A2344)</f>
        <v>5181</v>
      </c>
    </row>
    <row r="2345" spans="1:3" x14ac:dyDescent="0.3">
      <c r="A2345" t="s">
        <v>7324</v>
      </c>
      <c r="B2345">
        <v>2135</v>
      </c>
      <c r="C2345">
        <f>SUMIFS($B$2:$B2345,$A$2:$A2345,A2345)</f>
        <v>5222</v>
      </c>
    </row>
    <row r="2346" spans="1:3" x14ac:dyDescent="0.3">
      <c r="A2346" t="s">
        <v>7540</v>
      </c>
      <c r="B2346">
        <v>391</v>
      </c>
      <c r="C2346">
        <f>SUMIFS($B$2:$B2346,$A$2:$A2346,A2346)</f>
        <v>2955</v>
      </c>
    </row>
    <row r="2347" spans="1:3" x14ac:dyDescent="0.3">
      <c r="A2347" t="s">
        <v>7196</v>
      </c>
      <c r="B2347">
        <v>468</v>
      </c>
      <c r="C2347">
        <f>SUMIFS($B$2:$B2347,$A$2:$A2347,A2347)</f>
        <v>468</v>
      </c>
    </row>
    <row r="2348" spans="1:3" x14ac:dyDescent="0.3">
      <c r="A2348" t="s">
        <v>7633</v>
      </c>
      <c r="B2348">
        <v>240</v>
      </c>
      <c r="C2348">
        <f>SUMIFS($B$2:$B2348,$A$2:$A2348,A2348)</f>
        <v>2722</v>
      </c>
    </row>
    <row r="2349" spans="1:3" x14ac:dyDescent="0.3">
      <c r="A2349" t="s">
        <v>7572</v>
      </c>
      <c r="B2349">
        <v>342</v>
      </c>
      <c r="C2349">
        <f>SUMIFS($B$2:$B2349,$A$2:$A2349,A2349)</f>
        <v>3271</v>
      </c>
    </row>
    <row r="2350" spans="1:3" x14ac:dyDescent="0.3">
      <c r="A2350" t="s">
        <v>7635</v>
      </c>
      <c r="B2350">
        <v>10</v>
      </c>
      <c r="C2350">
        <f>SUMIFS($B$2:$B2350,$A$2:$A2350,A2350)</f>
        <v>1552</v>
      </c>
    </row>
    <row r="2351" spans="1:3" x14ac:dyDescent="0.3">
      <c r="A2351" t="s">
        <v>7306</v>
      </c>
      <c r="B2351">
        <v>198</v>
      </c>
      <c r="C2351">
        <f>SUMIFS($B$2:$B2351,$A$2:$A2351,A2351)</f>
        <v>4121</v>
      </c>
    </row>
    <row r="2352" spans="1:3" x14ac:dyDescent="0.3">
      <c r="A2352" t="s">
        <v>7573</v>
      </c>
      <c r="B2352">
        <v>117</v>
      </c>
      <c r="C2352">
        <f>SUMIFS($B$2:$B2352,$A$2:$A2352,A2352)</f>
        <v>117</v>
      </c>
    </row>
    <row r="2353" spans="1:3" x14ac:dyDescent="0.3">
      <c r="A2353" t="s">
        <v>7221</v>
      </c>
      <c r="B2353">
        <v>1059</v>
      </c>
      <c r="C2353">
        <f>SUMIFS($B$2:$B2353,$A$2:$A2353,A2353)</f>
        <v>5468</v>
      </c>
    </row>
    <row r="2354" spans="1:3" x14ac:dyDescent="0.3">
      <c r="A2354" t="s">
        <v>7476</v>
      </c>
      <c r="B2354">
        <v>770</v>
      </c>
      <c r="C2354">
        <f>SUMIFS($B$2:$B2354,$A$2:$A2354,A2354)</f>
        <v>26418</v>
      </c>
    </row>
    <row r="2355" spans="1:3" x14ac:dyDescent="0.3">
      <c r="A2355" t="s">
        <v>7634</v>
      </c>
      <c r="B2355">
        <v>156</v>
      </c>
      <c r="C2355">
        <f>SUMIFS($B$2:$B2355,$A$2:$A2355,A2355)</f>
        <v>156</v>
      </c>
    </row>
    <row r="2356" spans="1:3" x14ac:dyDescent="0.3">
      <c r="A2356" t="s">
        <v>7335</v>
      </c>
      <c r="B2356">
        <v>47</v>
      </c>
      <c r="C2356">
        <f>SUMIFS($B$2:$B2356,$A$2:$A2356,A2356)</f>
        <v>12416</v>
      </c>
    </row>
    <row r="2357" spans="1:3" x14ac:dyDescent="0.3">
      <c r="A2357" t="s">
        <v>7638</v>
      </c>
      <c r="B2357">
        <v>141</v>
      </c>
      <c r="C2357">
        <f>SUMIFS($B$2:$B2357,$A$2:$A2357,A2357)</f>
        <v>11325</v>
      </c>
    </row>
    <row r="2358" spans="1:3" x14ac:dyDescent="0.3">
      <c r="A2358" t="s">
        <v>7464</v>
      </c>
      <c r="B2358">
        <v>2340</v>
      </c>
      <c r="C2358">
        <f>SUMIFS($B$2:$B2358,$A$2:$A2358,A2358)</f>
        <v>4139</v>
      </c>
    </row>
    <row r="2359" spans="1:3" x14ac:dyDescent="0.3">
      <c r="A2359" t="s">
        <v>7545</v>
      </c>
      <c r="B2359">
        <v>308</v>
      </c>
      <c r="C2359">
        <f>SUMIFS($B$2:$B2359,$A$2:$A2359,A2359)</f>
        <v>6436</v>
      </c>
    </row>
    <row r="2360" spans="1:3" x14ac:dyDescent="0.3">
      <c r="A2360" t="s">
        <v>7308</v>
      </c>
      <c r="B2360">
        <v>2256</v>
      </c>
      <c r="C2360">
        <f>SUMIFS($B$2:$B2360,$A$2:$A2360,A2360)</f>
        <v>10209</v>
      </c>
    </row>
    <row r="2361" spans="1:3" x14ac:dyDescent="0.3">
      <c r="A2361" t="s">
        <v>7606</v>
      </c>
      <c r="B2361">
        <v>1806</v>
      </c>
      <c r="C2361">
        <f>SUMIFS($B$2:$B2361,$A$2:$A2361,A2361)</f>
        <v>4593</v>
      </c>
    </row>
    <row r="2362" spans="1:3" x14ac:dyDescent="0.3">
      <c r="A2362" t="s">
        <v>7566</v>
      </c>
      <c r="B2362">
        <v>3481</v>
      </c>
      <c r="C2362">
        <f>SUMIFS($B$2:$B2362,$A$2:$A2362,A2362)</f>
        <v>3481</v>
      </c>
    </row>
    <row r="2363" spans="1:3" x14ac:dyDescent="0.3">
      <c r="A2363" t="s">
        <v>7609</v>
      </c>
      <c r="B2363">
        <v>77</v>
      </c>
      <c r="C2363">
        <f>SUMIFS($B$2:$B2363,$A$2:$A2363,A2363)</f>
        <v>3285</v>
      </c>
    </row>
    <row r="2364" spans="1:3" x14ac:dyDescent="0.3">
      <c r="A2364" t="s">
        <v>7624</v>
      </c>
      <c r="B2364">
        <v>5346</v>
      </c>
      <c r="C2364">
        <f>SUMIFS($B$2:$B2364,$A$2:$A2364,A2364)</f>
        <v>9295</v>
      </c>
    </row>
    <row r="2365" spans="1:3" x14ac:dyDescent="0.3">
      <c r="A2365" t="s">
        <v>7610</v>
      </c>
      <c r="B2365">
        <v>934</v>
      </c>
      <c r="C2365">
        <f>SUMIFS($B$2:$B2365,$A$2:$A2365,A2365)</f>
        <v>12864</v>
      </c>
    </row>
    <row r="2366" spans="1:3" x14ac:dyDescent="0.3">
      <c r="A2366" t="s">
        <v>7344</v>
      </c>
      <c r="B2366">
        <v>168</v>
      </c>
      <c r="C2366">
        <f>SUMIFS($B$2:$B2366,$A$2:$A2366,A2366)</f>
        <v>433</v>
      </c>
    </row>
    <row r="2367" spans="1:3" x14ac:dyDescent="0.3">
      <c r="A2367" t="s">
        <v>7619</v>
      </c>
      <c r="B2367">
        <v>65</v>
      </c>
      <c r="C2367">
        <f>SUMIFS($B$2:$B2367,$A$2:$A2367,A2367)</f>
        <v>8632</v>
      </c>
    </row>
    <row r="2368" spans="1:3" x14ac:dyDescent="0.3">
      <c r="A2368" t="s">
        <v>7055</v>
      </c>
      <c r="B2368">
        <v>1650</v>
      </c>
      <c r="C2368">
        <f>SUMIFS($B$2:$B2368,$A$2:$A2368,A2368)</f>
        <v>2158</v>
      </c>
    </row>
    <row r="2369" spans="1:3" x14ac:dyDescent="0.3">
      <c r="A2369" t="s">
        <v>7138</v>
      </c>
      <c r="B2369">
        <v>876</v>
      </c>
      <c r="C2369">
        <f>SUMIFS($B$2:$B2369,$A$2:$A2369,A2369)</f>
        <v>14073</v>
      </c>
    </row>
    <row r="2370" spans="1:3" x14ac:dyDescent="0.3">
      <c r="A2370" t="s">
        <v>7148</v>
      </c>
      <c r="B2370">
        <v>1267</v>
      </c>
      <c r="C2370">
        <f>SUMIFS($B$2:$B2370,$A$2:$A2370,A2370)</f>
        <v>9910</v>
      </c>
    </row>
    <row r="2371" spans="1:3" x14ac:dyDescent="0.3">
      <c r="A2371" t="s">
        <v>7069</v>
      </c>
      <c r="B2371">
        <v>462</v>
      </c>
      <c r="C2371">
        <f>SUMIFS($B$2:$B2371,$A$2:$A2371,A2371)</f>
        <v>7134</v>
      </c>
    </row>
    <row r="2372" spans="1:3" x14ac:dyDescent="0.3">
      <c r="A2372" t="s">
        <v>7163</v>
      </c>
      <c r="B2372">
        <v>126</v>
      </c>
      <c r="C2372">
        <f>SUMIFS($B$2:$B2372,$A$2:$A2372,A2372)</f>
        <v>30735</v>
      </c>
    </row>
    <row r="2373" spans="1:3" x14ac:dyDescent="0.3">
      <c r="A2373" t="s">
        <v>7595</v>
      </c>
      <c r="B2373">
        <v>98</v>
      </c>
      <c r="C2373">
        <f>SUMIFS($B$2:$B2373,$A$2:$A2373,A2373)</f>
        <v>4536</v>
      </c>
    </row>
    <row r="2374" spans="1:3" x14ac:dyDescent="0.3">
      <c r="A2374" t="s">
        <v>7567</v>
      </c>
      <c r="B2374">
        <v>1341</v>
      </c>
      <c r="C2374">
        <f>SUMIFS($B$2:$B2374,$A$2:$A2374,A2374)</f>
        <v>1419</v>
      </c>
    </row>
    <row r="2375" spans="1:3" x14ac:dyDescent="0.3">
      <c r="A2375" t="s">
        <v>7084</v>
      </c>
      <c r="B2375">
        <v>400</v>
      </c>
      <c r="C2375">
        <f>SUMIFS($B$2:$B2375,$A$2:$A2375,A2375)</f>
        <v>17770</v>
      </c>
    </row>
    <row r="2376" spans="1:3" x14ac:dyDescent="0.3">
      <c r="A2376" t="s">
        <v>7628</v>
      </c>
      <c r="B2376">
        <v>859</v>
      </c>
      <c r="C2376">
        <f>SUMIFS($B$2:$B2376,$A$2:$A2376,A2376)</f>
        <v>9956</v>
      </c>
    </row>
    <row r="2377" spans="1:3" x14ac:dyDescent="0.3">
      <c r="A2377" t="s">
        <v>7575</v>
      </c>
      <c r="B2377">
        <v>332</v>
      </c>
      <c r="C2377">
        <f>SUMIFS($B$2:$B2377,$A$2:$A2377,A2377)</f>
        <v>332</v>
      </c>
    </row>
    <row r="2378" spans="1:3" x14ac:dyDescent="0.3">
      <c r="A2378" t="s">
        <v>7325</v>
      </c>
      <c r="B2378">
        <v>798</v>
      </c>
      <c r="C2378">
        <f>SUMIFS($B$2:$B2378,$A$2:$A2378,A2378)</f>
        <v>1380</v>
      </c>
    </row>
    <row r="2379" spans="1:3" x14ac:dyDescent="0.3">
      <c r="A2379" t="s">
        <v>7461</v>
      </c>
      <c r="B2379">
        <v>510</v>
      </c>
      <c r="C2379">
        <f>SUMIFS($B$2:$B2379,$A$2:$A2379,A2379)</f>
        <v>1461</v>
      </c>
    </row>
    <row r="2380" spans="1:3" x14ac:dyDescent="0.3">
      <c r="A2380" t="s">
        <v>7577</v>
      </c>
      <c r="B2380">
        <v>740</v>
      </c>
      <c r="C2380">
        <f>SUMIFS($B$2:$B2380,$A$2:$A2380,A2380)</f>
        <v>5071</v>
      </c>
    </row>
    <row r="2381" spans="1:3" x14ac:dyDescent="0.3">
      <c r="A2381" t="s">
        <v>7304</v>
      </c>
      <c r="B2381">
        <v>384</v>
      </c>
      <c r="C2381">
        <f>SUMIFS($B$2:$B2381,$A$2:$A2381,A2381)</f>
        <v>3978</v>
      </c>
    </row>
    <row r="2382" spans="1:3" x14ac:dyDescent="0.3">
      <c r="A2382" t="s">
        <v>7119</v>
      </c>
      <c r="B2382">
        <v>328</v>
      </c>
      <c r="C2382">
        <f>SUMIFS($B$2:$B2382,$A$2:$A2382,A2382)</f>
        <v>18487</v>
      </c>
    </row>
    <row r="2383" spans="1:3" x14ac:dyDescent="0.3">
      <c r="A2383" t="s">
        <v>7624</v>
      </c>
      <c r="B2383">
        <v>200</v>
      </c>
      <c r="C2383">
        <f>SUMIFS($B$2:$B2383,$A$2:$A2383,A2383)</f>
        <v>9495</v>
      </c>
    </row>
    <row r="2384" spans="1:3" x14ac:dyDescent="0.3">
      <c r="A2384" t="s">
        <v>7038</v>
      </c>
      <c r="B2384">
        <v>24</v>
      </c>
      <c r="C2384">
        <f>SUMIFS($B$2:$B2384,$A$2:$A2384,A2384)</f>
        <v>12591</v>
      </c>
    </row>
    <row r="2385" spans="1:3" x14ac:dyDescent="0.3">
      <c r="A2385" t="s">
        <v>7262</v>
      </c>
      <c r="B2385">
        <v>164</v>
      </c>
      <c r="C2385">
        <f>SUMIFS($B$2:$B2385,$A$2:$A2385,A2385)</f>
        <v>8899</v>
      </c>
    </row>
    <row r="2386" spans="1:3" x14ac:dyDescent="0.3">
      <c r="A2386" t="s">
        <v>7578</v>
      </c>
      <c r="B2386">
        <v>443</v>
      </c>
      <c r="C2386">
        <f>SUMIFS($B$2:$B2386,$A$2:$A2386,A2386)</f>
        <v>443</v>
      </c>
    </row>
    <row r="2387" spans="1:3" x14ac:dyDescent="0.3">
      <c r="A2387" t="s">
        <v>7237</v>
      </c>
      <c r="B2387">
        <v>17</v>
      </c>
      <c r="C2387">
        <f>SUMIFS($B$2:$B2387,$A$2:$A2387,A2387)</f>
        <v>307</v>
      </c>
    </row>
    <row r="2388" spans="1:3" x14ac:dyDescent="0.3">
      <c r="A2388" t="s">
        <v>7611</v>
      </c>
      <c r="B2388">
        <v>304</v>
      </c>
      <c r="C2388">
        <f>SUMIFS($B$2:$B2388,$A$2:$A2388,A2388)</f>
        <v>18016</v>
      </c>
    </row>
    <row r="2389" spans="1:3" x14ac:dyDescent="0.3">
      <c r="A2389" t="s">
        <v>7467</v>
      </c>
      <c r="B2389">
        <v>153</v>
      </c>
      <c r="C2389">
        <f>SUMIFS($B$2:$B2389,$A$2:$A2389,A2389)</f>
        <v>8769</v>
      </c>
    </row>
    <row r="2390" spans="1:3" x14ac:dyDescent="0.3">
      <c r="A2390" t="s">
        <v>7131</v>
      </c>
      <c r="B2390">
        <v>550</v>
      </c>
      <c r="C2390">
        <f>SUMIFS($B$2:$B2390,$A$2:$A2390,A2390)</f>
        <v>9977</v>
      </c>
    </row>
    <row r="2391" spans="1:3" x14ac:dyDescent="0.3">
      <c r="A2391" t="s">
        <v>7231</v>
      </c>
      <c r="B2391">
        <v>237</v>
      </c>
      <c r="C2391">
        <f>SUMIFS($B$2:$B2391,$A$2:$A2391,A2391)</f>
        <v>12231</v>
      </c>
    </row>
    <row r="2392" spans="1:3" x14ac:dyDescent="0.3">
      <c r="A2392" t="s">
        <v>7385</v>
      </c>
      <c r="B2392">
        <v>94</v>
      </c>
      <c r="C2392">
        <f>SUMIFS($B$2:$B2392,$A$2:$A2392,A2392)</f>
        <v>94</v>
      </c>
    </row>
    <row r="2393" spans="1:3" x14ac:dyDescent="0.3">
      <c r="A2393" t="s">
        <v>7139</v>
      </c>
      <c r="B2393">
        <v>3318</v>
      </c>
      <c r="C2393">
        <f>SUMIFS($B$2:$B2393,$A$2:$A2393,A2393)</f>
        <v>5719</v>
      </c>
    </row>
    <row r="2394" spans="1:3" x14ac:dyDescent="0.3">
      <c r="A2394" t="s">
        <v>7579</v>
      </c>
      <c r="B2394">
        <v>220</v>
      </c>
      <c r="C2394">
        <f>SUMIFS($B$2:$B2394,$A$2:$A2394,A2394)</f>
        <v>220</v>
      </c>
    </row>
    <row r="2395" spans="1:3" x14ac:dyDescent="0.3">
      <c r="A2395" t="s">
        <v>7206</v>
      </c>
      <c r="B2395">
        <v>870</v>
      </c>
      <c r="C2395">
        <f>SUMIFS($B$2:$B2395,$A$2:$A2395,A2395)</f>
        <v>8610</v>
      </c>
    </row>
    <row r="2396" spans="1:3" x14ac:dyDescent="0.3">
      <c r="A2396" t="s">
        <v>7079</v>
      </c>
      <c r="B2396">
        <v>39</v>
      </c>
      <c r="C2396">
        <f>SUMIFS($B$2:$B2396,$A$2:$A2396,A2396)</f>
        <v>39</v>
      </c>
    </row>
    <row r="2397" spans="1:3" x14ac:dyDescent="0.3">
      <c r="A2397" t="s">
        <v>7245</v>
      </c>
      <c r="B2397">
        <v>4257</v>
      </c>
      <c r="C2397">
        <f>SUMIFS($B$2:$B2397,$A$2:$A2397,A2397)</f>
        <v>6253</v>
      </c>
    </row>
    <row r="2398" spans="1:3" x14ac:dyDescent="0.3">
      <c r="A2398" t="s">
        <v>7131</v>
      </c>
      <c r="B2398">
        <v>1793</v>
      </c>
      <c r="C2398">
        <f>SUMIFS($B$2:$B2398,$A$2:$A2398,A2398)</f>
        <v>11770</v>
      </c>
    </row>
    <row r="2399" spans="1:3" x14ac:dyDescent="0.3">
      <c r="A2399" t="s">
        <v>7439</v>
      </c>
      <c r="B2399">
        <v>449</v>
      </c>
      <c r="C2399">
        <f>SUMIFS($B$2:$B2399,$A$2:$A2399,A2399)</f>
        <v>16630</v>
      </c>
    </row>
    <row r="2400" spans="1:3" x14ac:dyDescent="0.3">
      <c r="A2400" t="s">
        <v>7072</v>
      </c>
      <c r="B2400">
        <v>20</v>
      </c>
      <c r="C2400">
        <f>SUMIFS($B$2:$B2400,$A$2:$A2400,A2400)</f>
        <v>9663</v>
      </c>
    </row>
    <row r="2401" spans="1:3" x14ac:dyDescent="0.3">
      <c r="A2401" t="s">
        <v>7176</v>
      </c>
      <c r="B2401">
        <v>71</v>
      </c>
      <c r="C2401">
        <f>SUMIFS($B$2:$B2401,$A$2:$A2401,A2401)</f>
        <v>253</v>
      </c>
    </row>
    <row r="2402" spans="1:3" x14ac:dyDescent="0.3">
      <c r="A2402" t="s">
        <v>7152</v>
      </c>
      <c r="B2402">
        <v>156</v>
      </c>
      <c r="C2402">
        <f>SUMIFS($B$2:$B2402,$A$2:$A2402,A2402)</f>
        <v>156</v>
      </c>
    </row>
    <row r="2403" spans="1:3" x14ac:dyDescent="0.3">
      <c r="A2403" t="s">
        <v>7561</v>
      </c>
      <c r="B2403">
        <v>40</v>
      </c>
      <c r="C2403">
        <f>SUMIFS($B$2:$B2403,$A$2:$A2403,A2403)</f>
        <v>673</v>
      </c>
    </row>
    <row r="2404" spans="1:3" x14ac:dyDescent="0.3">
      <c r="A2404" t="s">
        <v>7131</v>
      </c>
      <c r="B2404">
        <v>2637</v>
      </c>
      <c r="C2404">
        <f>SUMIFS($B$2:$B2404,$A$2:$A2404,A2404)</f>
        <v>14407</v>
      </c>
    </row>
    <row r="2405" spans="1:3" x14ac:dyDescent="0.3">
      <c r="A2405" t="s">
        <v>7476</v>
      </c>
      <c r="B2405">
        <v>606</v>
      </c>
      <c r="C2405">
        <f>SUMIFS($B$2:$B2405,$A$2:$A2405,A2405)</f>
        <v>27024</v>
      </c>
    </row>
    <row r="2406" spans="1:3" x14ac:dyDescent="0.3">
      <c r="A2406" t="s">
        <v>7031</v>
      </c>
      <c r="B2406">
        <v>92</v>
      </c>
      <c r="C2406">
        <f>SUMIFS($B$2:$B2406,$A$2:$A2406,A2406)</f>
        <v>722</v>
      </c>
    </row>
    <row r="2407" spans="1:3" x14ac:dyDescent="0.3">
      <c r="A2407" t="s">
        <v>7635</v>
      </c>
      <c r="B2407">
        <v>47</v>
      </c>
      <c r="C2407">
        <f>SUMIFS($B$2:$B2407,$A$2:$A2407,A2407)</f>
        <v>1599</v>
      </c>
    </row>
    <row r="2408" spans="1:3" x14ac:dyDescent="0.3">
      <c r="A2408" t="s">
        <v>7322</v>
      </c>
      <c r="B2408">
        <v>815</v>
      </c>
      <c r="C2408">
        <f>SUMIFS($B$2:$B2408,$A$2:$A2408,A2408)</f>
        <v>6542</v>
      </c>
    </row>
    <row r="2409" spans="1:3" x14ac:dyDescent="0.3">
      <c r="A2409" t="s">
        <v>7616</v>
      </c>
      <c r="B2409">
        <v>596</v>
      </c>
      <c r="C2409">
        <f>SUMIFS($B$2:$B2409,$A$2:$A2409,A2409)</f>
        <v>8679</v>
      </c>
    </row>
    <row r="2410" spans="1:3" x14ac:dyDescent="0.3">
      <c r="A2410" t="s">
        <v>7610</v>
      </c>
      <c r="B2410">
        <v>410</v>
      </c>
      <c r="C2410">
        <f>SUMIFS($B$2:$B2410,$A$2:$A2410,A2410)</f>
        <v>13274</v>
      </c>
    </row>
    <row r="2411" spans="1:3" x14ac:dyDescent="0.3">
      <c r="A2411" t="s">
        <v>7609</v>
      </c>
      <c r="B2411">
        <v>842</v>
      </c>
      <c r="C2411">
        <f>SUMIFS($B$2:$B2411,$A$2:$A2411,A2411)</f>
        <v>4127</v>
      </c>
    </row>
    <row r="2412" spans="1:3" x14ac:dyDescent="0.3">
      <c r="A2412" t="s">
        <v>7306</v>
      </c>
      <c r="B2412">
        <v>94</v>
      </c>
      <c r="C2412">
        <f>SUMIFS($B$2:$B2412,$A$2:$A2412,A2412)</f>
        <v>4215</v>
      </c>
    </row>
    <row r="2413" spans="1:3" x14ac:dyDescent="0.3">
      <c r="A2413" t="s">
        <v>7395</v>
      </c>
      <c r="B2413">
        <v>150</v>
      </c>
      <c r="C2413">
        <f>SUMIFS($B$2:$B2413,$A$2:$A2413,A2413)</f>
        <v>12663</v>
      </c>
    </row>
    <row r="2414" spans="1:3" x14ac:dyDescent="0.3">
      <c r="A2414" t="s">
        <v>7295</v>
      </c>
      <c r="B2414">
        <v>2725</v>
      </c>
      <c r="C2414">
        <f>SUMIFS($B$2:$B2414,$A$2:$A2414,A2414)</f>
        <v>3345</v>
      </c>
    </row>
    <row r="2415" spans="1:3" x14ac:dyDescent="0.3">
      <c r="A2415" t="s">
        <v>7317</v>
      </c>
      <c r="B2415">
        <v>1053</v>
      </c>
      <c r="C2415">
        <f>SUMIFS($B$2:$B2415,$A$2:$A2415,A2415)</f>
        <v>1216</v>
      </c>
    </row>
    <row r="2416" spans="1:3" x14ac:dyDescent="0.3">
      <c r="A2416" t="s">
        <v>7123</v>
      </c>
      <c r="B2416">
        <v>26</v>
      </c>
      <c r="C2416">
        <f>SUMIFS($B$2:$B2416,$A$2:$A2416,A2416)</f>
        <v>2374</v>
      </c>
    </row>
    <row r="2417" spans="1:3" x14ac:dyDescent="0.3">
      <c r="A2417" t="s">
        <v>7456</v>
      </c>
      <c r="B2417">
        <v>56</v>
      </c>
      <c r="C2417">
        <f>SUMIFS($B$2:$B2417,$A$2:$A2417,A2417)</f>
        <v>296</v>
      </c>
    </row>
    <row r="2418" spans="1:3" x14ac:dyDescent="0.3">
      <c r="A2418" t="s">
        <v>7608</v>
      </c>
      <c r="B2418">
        <v>166</v>
      </c>
      <c r="C2418">
        <f>SUMIFS($B$2:$B2418,$A$2:$A2418,A2418)</f>
        <v>18918</v>
      </c>
    </row>
    <row r="2419" spans="1:3" x14ac:dyDescent="0.3">
      <c r="A2419" t="s">
        <v>7610</v>
      </c>
      <c r="B2419">
        <v>1575</v>
      </c>
      <c r="C2419">
        <f>SUMIFS($B$2:$B2419,$A$2:$A2419,A2419)</f>
        <v>14849</v>
      </c>
    </row>
    <row r="2420" spans="1:3" x14ac:dyDescent="0.3">
      <c r="A2420" t="s">
        <v>7373</v>
      </c>
      <c r="B2420">
        <v>656</v>
      </c>
      <c r="C2420">
        <f>SUMIFS($B$2:$B2420,$A$2:$A2420,A2420)</f>
        <v>8104</v>
      </c>
    </row>
    <row r="2421" spans="1:3" x14ac:dyDescent="0.3">
      <c r="A2421" t="s">
        <v>7493</v>
      </c>
      <c r="B2421">
        <v>315</v>
      </c>
      <c r="C2421">
        <f>SUMIFS($B$2:$B2421,$A$2:$A2421,A2421)</f>
        <v>8124</v>
      </c>
    </row>
    <row r="2422" spans="1:3" x14ac:dyDescent="0.3">
      <c r="A2422" t="s">
        <v>7493</v>
      </c>
      <c r="B2422">
        <v>452</v>
      </c>
      <c r="C2422">
        <f>SUMIFS($B$2:$B2422,$A$2:$A2422,A2422)</f>
        <v>8576</v>
      </c>
    </row>
    <row r="2423" spans="1:3" x14ac:dyDescent="0.3">
      <c r="A2423" t="s">
        <v>7294</v>
      </c>
      <c r="B2423">
        <v>780</v>
      </c>
      <c r="C2423">
        <f>SUMIFS($B$2:$B2423,$A$2:$A2423,A2423)</f>
        <v>2491</v>
      </c>
    </row>
    <row r="2424" spans="1:3" x14ac:dyDescent="0.3">
      <c r="A2424" t="s">
        <v>7091</v>
      </c>
      <c r="B2424">
        <v>450</v>
      </c>
      <c r="C2424">
        <f>SUMIFS($B$2:$B2424,$A$2:$A2424,A2424)</f>
        <v>2778</v>
      </c>
    </row>
    <row r="2425" spans="1:3" x14ac:dyDescent="0.3">
      <c r="A2425" t="s">
        <v>7310</v>
      </c>
      <c r="B2425">
        <v>32</v>
      </c>
      <c r="C2425">
        <f>SUMIFS($B$2:$B2425,$A$2:$A2425,A2425)</f>
        <v>839</v>
      </c>
    </row>
    <row r="2426" spans="1:3" x14ac:dyDescent="0.3">
      <c r="A2426" t="s">
        <v>7467</v>
      </c>
      <c r="B2426">
        <v>64</v>
      </c>
      <c r="C2426">
        <f>SUMIFS($B$2:$B2426,$A$2:$A2426,A2426)</f>
        <v>8833</v>
      </c>
    </row>
    <row r="2427" spans="1:3" x14ac:dyDescent="0.3">
      <c r="A2427" t="s">
        <v>7583</v>
      </c>
      <c r="B2427">
        <v>41</v>
      </c>
      <c r="C2427">
        <f>SUMIFS($B$2:$B2427,$A$2:$A2427,A2427)</f>
        <v>41</v>
      </c>
    </row>
    <row r="2428" spans="1:3" x14ac:dyDescent="0.3">
      <c r="A2428" t="s">
        <v>7569</v>
      </c>
      <c r="B2428">
        <v>1909</v>
      </c>
      <c r="C2428">
        <f>SUMIFS($B$2:$B2428,$A$2:$A2428,A2428)</f>
        <v>1952</v>
      </c>
    </row>
    <row r="2429" spans="1:3" x14ac:dyDescent="0.3">
      <c r="A2429" t="s">
        <v>7125</v>
      </c>
      <c r="B2429">
        <v>300</v>
      </c>
      <c r="C2429">
        <f>SUMIFS($B$2:$B2429,$A$2:$A2429,A2429)</f>
        <v>10399</v>
      </c>
    </row>
    <row r="2430" spans="1:3" x14ac:dyDescent="0.3">
      <c r="A2430" t="s">
        <v>7607</v>
      </c>
      <c r="B2430">
        <v>944</v>
      </c>
      <c r="C2430">
        <f>SUMIFS($B$2:$B2430,$A$2:$A2430,A2430)</f>
        <v>8722</v>
      </c>
    </row>
    <row r="2431" spans="1:3" x14ac:dyDescent="0.3">
      <c r="A2431" t="s">
        <v>7071</v>
      </c>
      <c r="B2431">
        <v>795</v>
      </c>
      <c r="C2431">
        <f>SUMIFS($B$2:$B2431,$A$2:$A2431,A2431)</f>
        <v>5706</v>
      </c>
    </row>
    <row r="2432" spans="1:3" x14ac:dyDescent="0.3">
      <c r="A2432" t="s">
        <v>7125</v>
      </c>
      <c r="B2432">
        <v>301</v>
      </c>
      <c r="C2432">
        <f>SUMIFS($B$2:$B2432,$A$2:$A2432,A2432)</f>
        <v>10700</v>
      </c>
    </row>
    <row r="2433" spans="1:3" x14ac:dyDescent="0.3">
      <c r="A2433" t="s">
        <v>7119</v>
      </c>
      <c r="B2433">
        <v>1046</v>
      </c>
      <c r="C2433">
        <f>SUMIFS($B$2:$B2433,$A$2:$A2433,A2433)</f>
        <v>19533</v>
      </c>
    </row>
    <row r="2434" spans="1:3" x14ac:dyDescent="0.3">
      <c r="A2434" t="s">
        <v>7078</v>
      </c>
      <c r="B2434">
        <v>382</v>
      </c>
      <c r="C2434">
        <f>SUMIFS($B$2:$B2434,$A$2:$A2434,A2434)</f>
        <v>1590</v>
      </c>
    </row>
    <row r="2435" spans="1:3" x14ac:dyDescent="0.3">
      <c r="A2435" t="s">
        <v>7205</v>
      </c>
      <c r="B2435">
        <v>1584</v>
      </c>
      <c r="C2435">
        <f>SUMIFS($B$2:$B2435,$A$2:$A2435,A2435)</f>
        <v>5952</v>
      </c>
    </row>
    <row r="2436" spans="1:3" x14ac:dyDescent="0.3">
      <c r="A2436" t="s">
        <v>7493</v>
      </c>
      <c r="B2436">
        <v>65</v>
      </c>
      <c r="C2436">
        <f>SUMIFS($B$2:$B2436,$A$2:$A2436,A2436)</f>
        <v>8641</v>
      </c>
    </row>
    <row r="2437" spans="1:3" x14ac:dyDescent="0.3">
      <c r="A2437" t="s">
        <v>7138</v>
      </c>
      <c r="B2437">
        <v>552</v>
      </c>
      <c r="C2437">
        <f>SUMIFS($B$2:$B2437,$A$2:$A2437,A2437)</f>
        <v>14625</v>
      </c>
    </row>
    <row r="2438" spans="1:3" x14ac:dyDescent="0.3">
      <c r="A2438" t="s">
        <v>7632</v>
      </c>
      <c r="B2438">
        <v>222</v>
      </c>
      <c r="C2438">
        <f>SUMIFS($B$2:$B2438,$A$2:$A2438,A2438)</f>
        <v>15634</v>
      </c>
    </row>
    <row r="2439" spans="1:3" x14ac:dyDescent="0.3">
      <c r="A2439" t="s">
        <v>7584</v>
      </c>
      <c r="B2439">
        <v>207</v>
      </c>
      <c r="C2439">
        <f>SUMIFS($B$2:$B2439,$A$2:$A2439,A2439)</f>
        <v>207</v>
      </c>
    </row>
    <row r="2440" spans="1:3" x14ac:dyDescent="0.3">
      <c r="A2440" t="s">
        <v>7188</v>
      </c>
      <c r="B2440">
        <v>8234</v>
      </c>
      <c r="C2440">
        <f>SUMIFS($B$2:$B2440,$A$2:$A2440,A2440)</f>
        <v>9050</v>
      </c>
    </row>
    <row r="2441" spans="1:3" x14ac:dyDescent="0.3">
      <c r="A2441" t="s">
        <v>7294</v>
      </c>
      <c r="B2441">
        <v>94</v>
      </c>
      <c r="C2441">
        <f>SUMIFS($B$2:$B2441,$A$2:$A2441,A2441)</f>
        <v>2585</v>
      </c>
    </row>
    <row r="2442" spans="1:3" x14ac:dyDescent="0.3">
      <c r="A2442" t="s">
        <v>7637</v>
      </c>
      <c r="B2442">
        <v>2357</v>
      </c>
      <c r="C2442">
        <f>SUMIFS($B$2:$B2442,$A$2:$A2442,A2442)</f>
        <v>13011</v>
      </c>
    </row>
    <row r="2443" spans="1:3" x14ac:dyDescent="0.3">
      <c r="A2443" t="s">
        <v>7156</v>
      </c>
      <c r="B2443">
        <v>5863</v>
      </c>
      <c r="C2443">
        <f>SUMIFS($B$2:$B2443,$A$2:$A2443,A2443)</f>
        <v>6860</v>
      </c>
    </row>
    <row r="2444" spans="1:3" x14ac:dyDescent="0.3">
      <c r="A2444" t="s">
        <v>7138</v>
      </c>
      <c r="B2444">
        <v>3468</v>
      </c>
      <c r="C2444">
        <f>SUMIFS($B$2:$B2444,$A$2:$A2444,A2444)</f>
        <v>18093</v>
      </c>
    </row>
    <row r="2445" spans="1:3" x14ac:dyDescent="0.3">
      <c r="A2445" t="s">
        <v>7493</v>
      </c>
      <c r="B2445">
        <v>104</v>
      </c>
      <c r="C2445">
        <f>SUMIFS($B$2:$B2445,$A$2:$A2445,A2445)</f>
        <v>8745</v>
      </c>
    </row>
    <row r="2446" spans="1:3" x14ac:dyDescent="0.3">
      <c r="A2446" t="s">
        <v>7138</v>
      </c>
      <c r="B2446">
        <v>45</v>
      </c>
      <c r="C2446">
        <f>SUMIFS($B$2:$B2446,$A$2:$A2446,A2446)</f>
        <v>18138</v>
      </c>
    </row>
    <row r="2447" spans="1:3" x14ac:dyDescent="0.3">
      <c r="A2447" t="s">
        <v>7606</v>
      </c>
      <c r="B2447">
        <v>50</v>
      </c>
      <c r="C2447">
        <f>SUMIFS($B$2:$B2447,$A$2:$A2447,A2447)</f>
        <v>4643</v>
      </c>
    </row>
    <row r="2448" spans="1:3" x14ac:dyDescent="0.3">
      <c r="A2448" t="s">
        <v>7433</v>
      </c>
      <c r="B2448">
        <v>84</v>
      </c>
      <c r="C2448">
        <f>SUMIFS($B$2:$B2448,$A$2:$A2448,A2448)</f>
        <v>6785</v>
      </c>
    </row>
    <row r="2449" spans="1:3" x14ac:dyDescent="0.3">
      <c r="A2449" t="s">
        <v>7327</v>
      </c>
      <c r="B2449">
        <v>1170</v>
      </c>
      <c r="C2449">
        <f>SUMIFS($B$2:$B2449,$A$2:$A2449,A2449)</f>
        <v>2108</v>
      </c>
    </row>
    <row r="2450" spans="1:3" x14ac:dyDescent="0.3">
      <c r="A2450" t="s">
        <v>7328</v>
      </c>
      <c r="B2450">
        <v>307</v>
      </c>
      <c r="C2450">
        <f>SUMIFS($B$2:$B2450,$A$2:$A2450,A2450)</f>
        <v>678</v>
      </c>
    </row>
    <row r="2451" spans="1:3" x14ac:dyDescent="0.3">
      <c r="A2451" t="s">
        <v>7153</v>
      </c>
      <c r="B2451">
        <v>12080</v>
      </c>
      <c r="C2451">
        <f>SUMIFS($B$2:$B2451,$A$2:$A2451,A2451)</f>
        <v>23772</v>
      </c>
    </row>
    <row r="2452" spans="1:3" x14ac:dyDescent="0.3">
      <c r="A2452" t="s">
        <v>7492</v>
      </c>
      <c r="B2452">
        <v>126</v>
      </c>
      <c r="C2452">
        <f>SUMIFS($B$2:$B2452,$A$2:$A2452,A2452)</f>
        <v>14067</v>
      </c>
    </row>
    <row r="2453" spans="1:3" x14ac:dyDescent="0.3">
      <c r="A2453" t="s">
        <v>7126</v>
      </c>
      <c r="B2453">
        <v>290</v>
      </c>
      <c r="C2453">
        <f>SUMIFS($B$2:$B2453,$A$2:$A2453,A2453)</f>
        <v>10008</v>
      </c>
    </row>
    <row r="2454" spans="1:3" x14ac:dyDescent="0.3">
      <c r="A2454" t="s">
        <v>7306</v>
      </c>
      <c r="B2454">
        <v>126</v>
      </c>
      <c r="C2454">
        <f>SUMIFS($B$2:$B2454,$A$2:$A2454,A2454)</f>
        <v>4341</v>
      </c>
    </row>
    <row r="2455" spans="1:3" x14ac:dyDescent="0.3">
      <c r="A2455" t="s">
        <v>7467</v>
      </c>
      <c r="B2455">
        <v>998</v>
      </c>
      <c r="C2455">
        <f>SUMIFS($B$2:$B2455,$A$2:$A2455,A2455)</f>
        <v>9831</v>
      </c>
    </row>
    <row r="2456" spans="1:3" x14ac:dyDescent="0.3">
      <c r="A2456" t="s">
        <v>7492</v>
      </c>
      <c r="B2456">
        <v>186</v>
      </c>
      <c r="C2456">
        <f>SUMIFS($B$2:$B2456,$A$2:$A2456,A2456)</f>
        <v>14253</v>
      </c>
    </row>
    <row r="2457" spans="1:3" x14ac:dyDescent="0.3">
      <c r="A2457" t="s">
        <v>7300</v>
      </c>
      <c r="B2457">
        <v>1320</v>
      </c>
      <c r="C2457">
        <f>SUMIFS($B$2:$B2457,$A$2:$A2457,A2457)</f>
        <v>1412</v>
      </c>
    </row>
    <row r="2458" spans="1:3" x14ac:dyDescent="0.3">
      <c r="A2458" t="s">
        <v>7152</v>
      </c>
      <c r="B2458">
        <v>310</v>
      </c>
      <c r="C2458">
        <f>SUMIFS($B$2:$B2458,$A$2:$A2458,A2458)</f>
        <v>466</v>
      </c>
    </row>
    <row r="2459" spans="1:3" x14ac:dyDescent="0.3">
      <c r="A2459" t="s">
        <v>7585</v>
      </c>
      <c r="B2459">
        <v>709</v>
      </c>
      <c r="C2459">
        <f>SUMIFS($B$2:$B2459,$A$2:$A2459,A2459)</f>
        <v>709</v>
      </c>
    </row>
    <row r="2460" spans="1:3" x14ac:dyDescent="0.3">
      <c r="A2460" t="s">
        <v>7420</v>
      </c>
      <c r="B2460">
        <v>774</v>
      </c>
      <c r="C2460">
        <f>SUMIFS($B$2:$B2460,$A$2:$A2460,A2460)</f>
        <v>2165</v>
      </c>
    </row>
    <row r="2461" spans="1:3" x14ac:dyDescent="0.3">
      <c r="A2461" t="s">
        <v>7467</v>
      </c>
      <c r="B2461">
        <v>154</v>
      </c>
      <c r="C2461">
        <f>SUMIFS($B$2:$B2461,$A$2:$A2461,A2461)</f>
        <v>9985</v>
      </c>
    </row>
    <row r="2462" spans="1:3" x14ac:dyDescent="0.3">
      <c r="A2462" t="s">
        <v>7586</v>
      </c>
      <c r="B2462">
        <v>108</v>
      </c>
      <c r="C2462">
        <f>SUMIFS($B$2:$B2462,$A$2:$A2462,A2462)</f>
        <v>108</v>
      </c>
    </row>
    <row r="2463" spans="1:3" x14ac:dyDescent="0.3">
      <c r="A2463" t="s">
        <v>7587</v>
      </c>
      <c r="B2463">
        <v>25</v>
      </c>
      <c r="C2463">
        <f>SUMIFS($B$2:$B2463,$A$2:$A2463,A2463)</f>
        <v>25</v>
      </c>
    </row>
    <row r="2464" spans="1:3" x14ac:dyDescent="0.3">
      <c r="A2464" t="s">
        <v>7442</v>
      </c>
      <c r="B2464">
        <v>6088</v>
      </c>
      <c r="C2464">
        <f>SUMIFS($B$2:$B2464,$A$2:$A2464,A2464)</f>
        <v>16114</v>
      </c>
    </row>
    <row r="2465" spans="1:3" x14ac:dyDescent="0.3">
      <c r="A2465" t="s">
        <v>6992</v>
      </c>
      <c r="B2465">
        <v>672</v>
      </c>
      <c r="C2465">
        <f>SUMIFS($B$2:$B2465,$A$2:$A2465,A2465)</f>
        <v>2282</v>
      </c>
    </row>
    <row r="2466" spans="1:3" x14ac:dyDescent="0.3">
      <c r="A2466" t="s">
        <v>7595</v>
      </c>
      <c r="B2466">
        <v>3556</v>
      </c>
      <c r="C2466">
        <f>SUMIFS($B$2:$B2466,$A$2:$A2466,A2466)</f>
        <v>8092</v>
      </c>
    </row>
    <row r="2467" spans="1:3" x14ac:dyDescent="0.3">
      <c r="A2467" t="s">
        <v>7588</v>
      </c>
      <c r="B2467">
        <v>245</v>
      </c>
      <c r="C2467">
        <f>SUMIFS($B$2:$B2467,$A$2:$A2467,A2467)</f>
        <v>245</v>
      </c>
    </row>
    <row r="2468" spans="1:3" x14ac:dyDescent="0.3">
      <c r="A2468" t="s">
        <v>7589</v>
      </c>
      <c r="B2468">
        <v>104</v>
      </c>
      <c r="C2468">
        <f>SUMIFS($B$2:$B2468,$A$2:$A2468,A2468)</f>
        <v>104</v>
      </c>
    </row>
    <row r="2469" spans="1:3" x14ac:dyDescent="0.3">
      <c r="A2469" t="s">
        <v>7517</v>
      </c>
      <c r="B2469">
        <v>1200</v>
      </c>
      <c r="C2469">
        <f>SUMIFS($B$2:$B2469,$A$2:$A2469,A2469)</f>
        <v>1380</v>
      </c>
    </row>
    <row r="2470" spans="1:3" x14ac:dyDescent="0.3">
      <c r="A2470" t="s">
        <v>7170</v>
      </c>
      <c r="B2470">
        <v>590</v>
      </c>
      <c r="C2470">
        <f>SUMIFS($B$2:$B2470,$A$2:$A2470,A2470)</f>
        <v>12101</v>
      </c>
    </row>
    <row r="2471" spans="1:3" x14ac:dyDescent="0.3">
      <c r="A2471" t="s">
        <v>7518</v>
      </c>
      <c r="B2471">
        <v>180</v>
      </c>
      <c r="C2471">
        <f>SUMIFS($B$2:$B2471,$A$2:$A2471,A2471)</f>
        <v>462</v>
      </c>
    </row>
    <row r="2472" spans="1:3" x14ac:dyDescent="0.3">
      <c r="A2472" t="s">
        <v>7467</v>
      </c>
      <c r="B2472">
        <v>54</v>
      </c>
      <c r="C2472">
        <f>SUMIFS($B$2:$B2472,$A$2:$A2472,A2472)</f>
        <v>10039</v>
      </c>
    </row>
    <row r="2473" spans="1:3" x14ac:dyDescent="0.3">
      <c r="A2473" t="s">
        <v>7367</v>
      </c>
      <c r="B2473">
        <v>518</v>
      </c>
      <c r="C2473">
        <f>SUMIFS($B$2:$B2473,$A$2:$A2473,A2473)</f>
        <v>730</v>
      </c>
    </row>
    <row r="2474" spans="1:3" x14ac:dyDescent="0.3">
      <c r="A2474" t="s">
        <v>7513</v>
      </c>
      <c r="B2474">
        <v>365</v>
      </c>
      <c r="C2474">
        <f>SUMIFS($B$2:$B2474,$A$2:$A2474,A2474)</f>
        <v>2845</v>
      </c>
    </row>
    <row r="2475" spans="1:3" x14ac:dyDescent="0.3">
      <c r="A2475" t="s">
        <v>7084</v>
      </c>
      <c r="B2475">
        <v>1413</v>
      </c>
      <c r="C2475">
        <f>SUMIFS($B$2:$B2475,$A$2:$A2475,A2475)</f>
        <v>19183</v>
      </c>
    </row>
    <row r="2476" spans="1:3" x14ac:dyDescent="0.3">
      <c r="A2476" t="s">
        <v>7439</v>
      </c>
      <c r="B2476">
        <v>8660</v>
      </c>
      <c r="C2476">
        <f>SUMIFS($B$2:$B2476,$A$2:$A2476,A2476)</f>
        <v>25290</v>
      </c>
    </row>
    <row r="2477" spans="1:3" x14ac:dyDescent="0.3">
      <c r="A2477" t="s">
        <v>7595</v>
      </c>
      <c r="B2477">
        <v>786</v>
      </c>
      <c r="C2477">
        <f>SUMIFS($B$2:$B2477,$A$2:$A2477,A2477)</f>
        <v>8878</v>
      </c>
    </row>
    <row r="2478" spans="1:3" x14ac:dyDescent="0.3">
      <c r="A2478" t="s">
        <v>7224</v>
      </c>
      <c r="B2478">
        <v>349</v>
      </c>
      <c r="C2478">
        <f>SUMIFS($B$2:$B2478,$A$2:$A2478,A2478)</f>
        <v>876</v>
      </c>
    </row>
    <row r="2479" spans="1:3" x14ac:dyDescent="0.3">
      <c r="A2479" t="s">
        <v>6982</v>
      </c>
      <c r="B2479">
        <v>177</v>
      </c>
      <c r="C2479">
        <f>SUMIFS($B$2:$B2479,$A$2:$A2479,A2479)</f>
        <v>7349</v>
      </c>
    </row>
    <row r="2480" spans="1:3" x14ac:dyDescent="0.3">
      <c r="A2480" t="s">
        <v>7528</v>
      </c>
      <c r="B2480">
        <v>7911</v>
      </c>
      <c r="C2480">
        <f>SUMIFS($B$2:$B2480,$A$2:$A2480,A2480)</f>
        <v>7980</v>
      </c>
    </row>
    <row r="2481" spans="1:3" x14ac:dyDescent="0.3">
      <c r="A2481" t="s">
        <v>7617</v>
      </c>
      <c r="B2481">
        <v>1380</v>
      </c>
      <c r="C2481">
        <f>SUMIFS($B$2:$B2481,$A$2:$A2481,A2481)</f>
        <v>1760</v>
      </c>
    </row>
    <row r="2482" spans="1:3" x14ac:dyDescent="0.3">
      <c r="A2482" t="s">
        <v>7138</v>
      </c>
      <c r="B2482">
        <v>611</v>
      </c>
      <c r="C2482">
        <f>SUMIFS($B$2:$B2482,$A$2:$A2482,A2482)</f>
        <v>18749</v>
      </c>
    </row>
    <row r="2483" spans="1:3" x14ac:dyDescent="0.3">
      <c r="A2483" t="s">
        <v>7335</v>
      </c>
      <c r="B2483">
        <v>411</v>
      </c>
      <c r="C2483">
        <f>SUMIFS($B$2:$B2483,$A$2:$A2483,A2483)</f>
        <v>12827</v>
      </c>
    </row>
    <row r="2484" spans="1:3" x14ac:dyDescent="0.3">
      <c r="A2484" t="s">
        <v>7262</v>
      </c>
      <c r="B2484">
        <v>708</v>
      </c>
      <c r="C2484">
        <f>SUMIFS($B$2:$B2484,$A$2:$A2484,A2484)</f>
        <v>9607</v>
      </c>
    </row>
    <row r="2485" spans="1:3" x14ac:dyDescent="0.3">
      <c r="A2485" t="s">
        <v>7552</v>
      </c>
      <c r="B2485">
        <v>1188</v>
      </c>
      <c r="C2485">
        <f>SUMIFS($B$2:$B2485,$A$2:$A2485,A2485)</f>
        <v>3267</v>
      </c>
    </row>
    <row r="2486" spans="1:3" x14ac:dyDescent="0.3">
      <c r="A2486" t="s">
        <v>7583</v>
      </c>
      <c r="B2486">
        <v>2320</v>
      </c>
      <c r="C2486">
        <f>SUMIFS($B$2:$B2486,$A$2:$A2486,A2486)</f>
        <v>2361</v>
      </c>
    </row>
    <row r="2487" spans="1:3" x14ac:dyDescent="0.3">
      <c r="A2487" t="s">
        <v>7131</v>
      </c>
      <c r="B2487">
        <v>340</v>
      </c>
      <c r="C2487">
        <f>SUMIFS($B$2:$B2487,$A$2:$A2487,A2487)</f>
        <v>14747</v>
      </c>
    </row>
    <row r="2488" spans="1:3" x14ac:dyDescent="0.3">
      <c r="A2488" t="s">
        <v>7591</v>
      </c>
      <c r="B2488">
        <v>167</v>
      </c>
      <c r="C2488">
        <f>SUMIFS($B$2:$B2488,$A$2:$A2488,A2488)</f>
        <v>167</v>
      </c>
    </row>
    <row r="2489" spans="1:3" x14ac:dyDescent="0.3">
      <c r="A2489" t="s">
        <v>7592</v>
      </c>
      <c r="B2489">
        <v>19</v>
      </c>
      <c r="C2489">
        <f>SUMIFS($B$2:$B2489,$A$2:$A2489,A2489)</f>
        <v>4987</v>
      </c>
    </row>
    <row r="2490" spans="1:3" x14ac:dyDescent="0.3">
      <c r="A2490" t="s">
        <v>7062</v>
      </c>
      <c r="B2490">
        <v>291</v>
      </c>
      <c r="C2490">
        <f>SUMIFS($B$2:$B2490,$A$2:$A2490,A2490)</f>
        <v>523</v>
      </c>
    </row>
    <row r="2491" spans="1:3" x14ac:dyDescent="0.3">
      <c r="A2491" t="s">
        <v>7321</v>
      </c>
      <c r="B2491">
        <v>288</v>
      </c>
      <c r="C2491">
        <f>SUMIFS($B$2:$B2491,$A$2:$A2491,A2491)</f>
        <v>972</v>
      </c>
    </row>
    <row r="2492" spans="1:3" x14ac:dyDescent="0.3">
      <c r="A2492" t="s">
        <v>7557</v>
      </c>
      <c r="B2492">
        <v>180</v>
      </c>
      <c r="C2492">
        <f>SUMIFS($B$2:$B2492,$A$2:$A2492,A2492)</f>
        <v>1044</v>
      </c>
    </row>
    <row r="2493" spans="1:3" x14ac:dyDescent="0.3">
      <c r="A2493" t="s">
        <v>7028</v>
      </c>
      <c r="B2493">
        <v>123</v>
      </c>
      <c r="C2493">
        <f>SUMIFS($B$2:$B2493,$A$2:$A2493,A2493)</f>
        <v>3046</v>
      </c>
    </row>
    <row r="2494" spans="1:3" x14ac:dyDescent="0.3">
      <c r="A2494" t="s">
        <v>7612</v>
      </c>
      <c r="B2494">
        <v>2967</v>
      </c>
      <c r="C2494">
        <f>SUMIFS($B$2:$B2494,$A$2:$A2494,A2494)</f>
        <v>5452</v>
      </c>
    </row>
    <row r="2495" spans="1:3" x14ac:dyDescent="0.3">
      <c r="A2495" t="s">
        <v>7304</v>
      </c>
      <c r="B2495">
        <v>579</v>
      </c>
      <c r="C2495">
        <f>SUMIFS($B$2:$B2495,$A$2:$A2495,A2495)</f>
        <v>4557</v>
      </c>
    </row>
    <row r="2496" spans="1:3" x14ac:dyDescent="0.3">
      <c r="A2496" t="s">
        <v>7559</v>
      </c>
      <c r="B2496">
        <v>3042</v>
      </c>
      <c r="C2496">
        <f>SUMIFS($B$2:$B2496,$A$2:$A2496,A2496)</f>
        <v>3562</v>
      </c>
    </row>
    <row r="2497" spans="1:3" x14ac:dyDescent="0.3">
      <c r="A2497" t="s">
        <v>7131</v>
      </c>
      <c r="B2497">
        <v>2038</v>
      </c>
      <c r="C2497">
        <f>SUMIFS($B$2:$B2497,$A$2:$A2497,A2497)</f>
        <v>16785</v>
      </c>
    </row>
    <row r="2498" spans="1:3" x14ac:dyDescent="0.3">
      <c r="A2498" t="s">
        <v>7345</v>
      </c>
      <c r="B2498">
        <v>26</v>
      </c>
      <c r="C2498">
        <f>SUMIFS($B$2:$B2498,$A$2:$A2498,A2498)</f>
        <v>8919</v>
      </c>
    </row>
    <row r="2499" spans="1:3" x14ac:dyDescent="0.3">
      <c r="A2499" t="s">
        <v>7240</v>
      </c>
      <c r="B2499">
        <v>552</v>
      </c>
      <c r="C2499">
        <f>SUMIFS($B$2:$B2499,$A$2:$A2499,A2499)</f>
        <v>552</v>
      </c>
    </row>
    <row r="2500" spans="1:3" x14ac:dyDescent="0.3">
      <c r="A2500" t="s">
        <v>7163</v>
      </c>
      <c r="B2500">
        <v>433</v>
      </c>
      <c r="C2500">
        <f>SUMIFS($B$2:$B2500,$A$2:$A2500,A2500)</f>
        <v>31168</v>
      </c>
    </row>
    <row r="2501" spans="1:3" x14ac:dyDescent="0.3">
      <c r="A2501" t="s">
        <v>7493</v>
      </c>
      <c r="B2501">
        <v>784</v>
      </c>
      <c r="C2501">
        <f>SUMIFS($B$2:$B2501,$A$2:$A2501,A2501)</f>
        <v>9529</v>
      </c>
    </row>
    <row r="2502" spans="1:3" x14ac:dyDescent="0.3">
      <c r="A2502" t="s">
        <v>7345</v>
      </c>
      <c r="B2502">
        <v>152</v>
      </c>
      <c r="C2502">
        <f>SUMIFS($B$2:$B2502,$A$2:$A2502,A2502)</f>
        <v>9071</v>
      </c>
    </row>
    <row r="2503" spans="1:3" x14ac:dyDescent="0.3">
      <c r="A2503" t="s">
        <v>7345</v>
      </c>
      <c r="B2503">
        <v>171</v>
      </c>
      <c r="C2503">
        <f>SUMIFS($B$2:$B2503,$A$2:$A2503,A2503)</f>
        <v>9242</v>
      </c>
    </row>
    <row r="2504" spans="1:3" x14ac:dyDescent="0.3">
      <c r="A2504" t="s">
        <v>7363</v>
      </c>
      <c r="B2504">
        <v>23</v>
      </c>
      <c r="C2504">
        <f>SUMIFS($B$2:$B2504,$A$2:$A2504,A2504)</f>
        <v>301</v>
      </c>
    </row>
    <row r="2505" spans="1:3" x14ac:dyDescent="0.3">
      <c r="A2505" t="s">
        <v>7262</v>
      </c>
      <c r="B2505">
        <v>3591</v>
      </c>
      <c r="C2505">
        <f>SUMIFS($B$2:$B2505,$A$2:$A2505,A2505)</f>
        <v>13198</v>
      </c>
    </row>
    <row r="2506" spans="1:3" x14ac:dyDescent="0.3">
      <c r="A2506" t="s">
        <v>7611</v>
      </c>
      <c r="B2506">
        <v>88</v>
      </c>
      <c r="C2506">
        <f>SUMIFS($B$2:$B2506,$A$2:$A2506,A2506)</f>
        <v>18104</v>
      </c>
    </row>
    <row r="2507" spans="1:3" x14ac:dyDescent="0.3">
      <c r="A2507" t="s">
        <v>7632</v>
      </c>
      <c r="B2507">
        <v>118</v>
      </c>
      <c r="C2507">
        <f>SUMIFS($B$2:$B2507,$A$2:$A2507,A2507)</f>
        <v>15752</v>
      </c>
    </row>
    <row r="2508" spans="1:3" x14ac:dyDescent="0.3">
      <c r="A2508" t="s">
        <v>7533</v>
      </c>
      <c r="B2508">
        <v>35</v>
      </c>
      <c r="C2508">
        <f>SUMIFS($B$2:$B2508,$A$2:$A2508,A2508)</f>
        <v>3104</v>
      </c>
    </row>
    <row r="2509" spans="1:3" x14ac:dyDescent="0.3">
      <c r="A2509" t="s">
        <v>7365</v>
      </c>
      <c r="B2509">
        <v>1983</v>
      </c>
      <c r="C2509">
        <f>SUMIFS($B$2:$B2509,$A$2:$A2509,A2509)</f>
        <v>7540</v>
      </c>
    </row>
    <row r="2510" spans="1:3" x14ac:dyDescent="0.3">
      <c r="A2510" t="s">
        <v>7116</v>
      </c>
      <c r="B2510">
        <v>350</v>
      </c>
      <c r="C2510">
        <f>SUMIFS($B$2:$B2510,$A$2:$A2510,A2510)</f>
        <v>5360</v>
      </c>
    </row>
    <row r="2511" spans="1:3" x14ac:dyDescent="0.3">
      <c r="A2511" t="s">
        <v>7553</v>
      </c>
      <c r="B2511">
        <v>408</v>
      </c>
      <c r="C2511">
        <f>SUMIFS($B$2:$B2511,$A$2:$A2511,A2511)</f>
        <v>1266</v>
      </c>
    </row>
    <row r="2512" spans="1:3" x14ac:dyDescent="0.3">
      <c r="A2512" t="s">
        <v>7632</v>
      </c>
      <c r="B2512">
        <v>1108</v>
      </c>
      <c r="C2512">
        <f>SUMIFS($B$2:$B2512,$A$2:$A2512,A2512)</f>
        <v>16860</v>
      </c>
    </row>
    <row r="2513" spans="1:3" x14ac:dyDescent="0.3">
      <c r="A2513" t="s">
        <v>7534</v>
      </c>
      <c r="B2513">
        <v>132</v>
      </c>
      <c r="C2513">
        <f>SUMIFS($B$2:$B2513,$A$2:$A2513,A2513)</f>
        <v>1203</v>
      </c>
    </row>
    <row r="2514" spans="1:3" x14ac:dyDescent="0.3">
      <c r="A2514" t="s">
        <v>7205</v>
      </c>
      <c r="B2514">
        <v>954</v>
      </c>
      <c r="C2514">
        <f>SUMIFS($B$2:$B2514,$A$2:$A2514,A2514)</f>
        <v>6906</v>
      </c>
    </row>
    <row r="2515" spans="1:3" x14ac:dyDescent="0.3">
      <c r="A2515" t="s">
        <v>7503</v>
      </c>
      <c r="B2515">
        <v>10126</v>
      </c>
      <c r="C2515">
        <f>SUMIFS($B$2:$B2515,$A$2:$A2515,A2515)</f>
        <v>13249</v>
      </c>
    </row>
    <row r="2516" spans="1:3" x14ac:dyDescent="0.3">
      <c r="A2516" t="s">
        <v>6955</v>
      </c>
      <c r="B2516">
        <v>326</v>
      </c>
      <c r="C2516">
        <f>SUMIFS($B$2:$B2516,$A$2:$A2516,A2516)</f>
        <v>13166</v>
      </c>
    </row>
    <row r="2517" spans="1:3" x14ac:dyDescent="0.3">
      <c r="A2517" t="s">
        <v>7593</v>
      </c>
      <c r="B2517">
        <v>1842</v>
      </c>
      <c r="C2517">
        <f>SUMIFS($B$2:$B2517,$A$2:$A2517,A2517)</f>
        <v>1842</v>
      </c>
    </row>
    <row r="2518" spans="1:3" x14ac:dyDescent="0.3">
      <c r="A2518" t="s">
        <v>7398</v>
      </c>
      <c r="B2518">
        <v>9251</v>
      </c>
      <c r="C2518">
        <f>SUMIFS($B$2:$B2518,$A$2:$A2518,A2518)</f>
        <v>9545</v>
      </c>
    </row>
    <row r="2519" spans="1:3" x14ac:dyDescent="0.3">
      <c r="A2519" t="s">
        <v>7230</v>
      </c>
      <c r="B2519">
        <v>872</v>
      </c>
      <c r="C2519">
        <f>SUMIFS($B$2:$B2519,$A$2:$A2519,A2519)</f>
        <v>1189</v>
      </c>
    </row>
    <row r="2520" spans="1:3" x14ac:dyDescent="0.3">
      <c r="A2520" t="s">
        <v>7072</v>
      </c>
      <c r="B2520">
        <v>877</v>
      </c>
      <c r="C2520">
        <f>SUMIFS($B$2:$B2520,$A$2:$A2520,A2520)</f>
        <v>10540</v>
      </c>
    </row>
    <row r="2521" spans="1:3" x14ac:dyDescent="0.3">
      <c r="A2521" t="s">
        <v>7629</v>
      </c>
      <c r="B2521">
        <v>351</v>
      </c>
      <c r="C2521">
        <f>SUMIFS($B$2:$B2521,$A$2:$A2521,A2521)</f>
        <v>6711</v>
      </c>
    </row>
    <row r="2522" spans="1:3" x14ac:dyDescent="0.3">
      <c r="A2522" t="s">
        <v>7038</v>
      </c>
      <c r="B2522">
        <v>158</v>
      </c>
      <c r="C2522">
        <f>SUMIFS($B$2:$B2522,$A$2:$A2522,A2522)</f>
        <v>12749</v>
      </c>
    </row>
    <row r="2523" spans="1:3" x14ac:dyDescent="0.3">
      <c r="A2523" t="s">
        <v>7595</v>
      </c>
      <c r="B2523">
        <v>300</v>
      </c>
      <c r="C2523">
        <f>SUMIFS($B$2:$B2523,$A$2:$A2523,A2523)</f>
        <v>9178</v>
      </c>
    </row>
    <row r="2524" spans="1:3" x14ac:dyDescent="0.3">
      <c r="A2524" t="s">
        <v>7344</v>
      </c>
      <c r="B2524">
        <v>54</v>
      </c>
      <c r="C2524">
        <f>SUMIFS($B$2:$B2524,$A$2:$A2524,A2524)</f>
        <v>487</v>
      </c>
    </row>
    <row r="2525" spans="1:3" x14ac:dyDescent="0.3">
      <c r="A2525" t="s">
        <v>7395</v>
      </c>
      <c r="B2525">
        <v>1830</v>
      </c>
      <c r="C2525">
        <f>SUMIFS($B$2:$B2525,$A$2:$A2525,A2525)</f>
        <v>14493</v>
      </c>
    </row>
    <row r="2526" spans="1:3" x14ac:dyDescent="0.3">
      <c r="A2526" t="s">
        <v>7596</v>
      </c>
      <c r="B2526">
        <v>1900</v>
      </c>
      <c r="C2526">
        <f>SUMIFS($B$2:$B2526,$A$2:$A2526,A2526)</f>
        <v>1900</v>
      </c>
    </row>
    <row r="2527" spans="1:3" x14ac:dyDescent="0.3">
      <c r="A2527" t="s">
        <v>7072</v>
      </c>
      <c r="B2527">
        <v>62</v>
      </c>
      <c r="C2527">
        <f>SUMIFS($B$2:$B2527,$A$2:$A2527,A2527)</f>
        <v>10602</v>
      </c>
    </row>
    <row r="2528" spans="1:3" x14ac:dyDescent="0.3">
      <c r="A2528" t="s">
        <v>7616</v>
      </c>
      <c r="B2528">
        <v>1211</v>
      </c>
      <c r="C2528">
        <f>SUMIFS($B$2:$B2528,$A$2:$A2528,A2528)</f>
        <v>9890</v>
      </c>
    </row>
    <row r="2529" spans="1:3" x14ac:dyDescent="0.3">
      <c r="A2529" t="s">
        <v>7553</v>
      </c>
      <c r="B2529">
        <v>44</v>
      </c>
      <c r="C2529">
        <f>SUMIFS($B$2:$B2529,$A$2:$A2529,A2529)</f>
        <v>1310</v>
      </c>
    </row>
    <row r="2530" spans="1:3" x14ac:dyDescent="0.3">
      <c r="A2530" t="s">
        <v>7617</v>
      </c>
      <c r="B2530">
        <v>1410</v>
      </c>
      <c r="C2530">
        <f>SUMIFS($B$2:$B2530,$A$2:$A2530,A2530)</f>
        <v>3170</v>
      </c>
    </row>
    <row r="2531" spans="1:3" x14ac:dyDescent="0.3">
      <c r="A2531" t="s">
        <v>7069</v>
      </c>
      <c r="B2531">
        <v>63</v>
      </c>
      <c r="C2531">
        <f>SUMIFS($B$2:$B2531,$A$2:$A2531,A2531)</f>
        <v>7197</v>
      </c>
    </row>
    <row r="2532" spans="1:3" x14ac:dyDescent="0.3">
      <c r="A2532" t="s">
        <v>7442</v>
      </c>
      <c r="B2532">
        <v>475</v>
      </c>
      <c r="C2532">
        <f>SUMIFS($B$2:$B2532,$A$2:$A2532,A2532)</f>
        <v>16589</v>
      </c>
    </row>
    <row r="2533" spans="1:3" x14ac:dyDescent="0.3">
      <c r="A2533" t="s">
        <v>7306</v>
      </c>
      <c r="B2533">
        <v>4875</v>
      </c>
      <c r="C2533">
        <f>SUMIFS($B$2:$B2533,$A$2:$A2533,A2533)</f>
        <v>9216</v>
      </c>
    </row>
    <row r="2534" spans="1:3" x14ac:dyDescent="0.3">
      <c r="A2534" t="s">
        <v>7184</v>
      </c>
      <c r="B2534">
        <v>340</v>
      </c>
      <c r="C2534">
        <f>SUMIFS($B$2:$B2534,$A$2:$A2534,A2534)</f>
        <v>20765</v>
      </c>
    </row>
    <row r="2535" spans="1:3" x14ac:dyDescent="0.3">
      <c r="A2535" t="s">
        <v>7231</v>
      </c>
      <c r="B2535">
        <v>148</v>
      </c>
      <c r="C2535">
        <f>SUMIFS($B$2:$B2535,$A$2:$A2535,A2535)</f>
        <v>12379</v>
      </c>
    </row>
    <row r="2536" spans="1:3" x14ac:dyDescent="0.3">
      <c r="A2536" t="s">
        <v>7322</v>
      </c>
      <c r="B2536">
        <v>65</v>
      </c>
      <c r="C2536">
        <f>SUMIFS($B$2:$B2536,$A$2:$A2536,A2536)</f>
        <v>6607</v>
      </c>
    </row>
    <row r="2537" spans="1:3" x14ac:dyDescent="0.3">
      <c r="A2537" t="s">
        <v>7231</v>
      </c>
      <c r="B2537">
        <v>360</v>
      </c>
      <c r="C2537">
        <f>SUMIFS($B$2:$B2537,$A$2:$A2537,A2537)</f>
        <v>12739</v>
      </c>
    </row>
    <row r="2538" spans="1:3" x14ac:dyDescent="0.3">
      <c r="A2538" t="s">
        <v>7633</v>
      </c>
      <c r="B2538">
        <v>345</v>
      </c>
      <c r="C2538">
        <f>SUMIFS($B$2:$B2538,$A$2:$A2538,A2538)</f>
        <v>3067</v>
      </c>
    </row>
    <row r="2539" spans="1:3" x14ac:dyDescent="0.3">
      <c r="A2539" t="s">
        <v>7597</v>
      </c>
      <c r="B2539">
        <v>3498</v>
      </c>
      <c r="C2539">
        <f>SUMIFS($B$2:$B2539,$A$2:$A2539,A2539)</f>
        <v>3498</v>
      </c>
    </row>
    <row r="2540" spans="1:3" x14ac:dyDescent="0.3">
      <c r="A2540" t="s">
        <v>6971</v>
      </c>
      <c r="B2540">
        <v>6667</v>
      </c>
      <c r="C2540">
        <f>SUMIFS($B$2:$B2540,$A$2:$A2540,A2540)</f>
        <v>9188</v>
      </c>
    </row>
    <row r="2541" spans="1:3" x14ac:dyDescent="0.3">
      <c r="A2541" t="s">
        <v>7231</v>
      </c>
      <c r="B2541">
        <v>97</v>
      </c>
      <c r="C2541">
        <f>SUMIFS($B$2:$B2541,$A$2:$A2541,A2541)</f>
        <v>12836</v>
      </c>
    </row>
    <row r="2542" spans="1:3" x14ac:dyDescent="0.3">
      <c r="A2542" t="s">
        <v>7609</v>
      </c>
      <c r="B2542">
        <v>14</v>
      </c>
      <c r="C2542">
        <f>SUMIFS($B$2:$B2542,$A$2:$A2542,A2542)</f>
        <v>4141</v>
      </c>
    </row>
    <row r="2543" spans="1:3" x14ac:dyDescent="0.3">
      <c r="A2543" t="s">
        <v>7629</v>
      </c>
      <c r="B2543">
        <v>806</v>
      </c>
      <c r="C2543">
        <f>SUMIFS($B$2:$B2543,$A$2:$A2543,A2543)</f>
        <v>7517</v>
      </c>
    </row>
    <row r="2544" spans="1:3" x14ac:dyDescent="0.3">
      <c r="A2544" t="s">
        <v>7365</v>
      </c>
      <c r="B2544">
        <v>68</v>
      </c>
      <c r="C2544">
        <f>SUMIFS($B$2:$B2544,$A$2:$A2544,A2544)</f>
        <v>7608</v>
      </c>
    </row>
    <row r="2545" spans="1:3" x14ac:dyDescent="0.3">
      <c r="A2545" t="s">
        <v>7265</v>
      </c>
      <c r="B2545">
        <v>78</v>
      </c>
      <c r="C2545">
        <f>SUMIFS($B$2:$B2545,$A$2:$A2545,A2545)</f>
        <v>146</v>
      </c>
    </row>
    <row r="2546" spans="1:3" x14ac:dyDescent="0.3">
      <c r="A2546" t="s">
        <v>7390</v>
      </c>
      <c r="B2546">
        <v>770</v>
      </c>
      <c r="C2546">
        <f>SUMIFS($B$2:$B2546,$A$2:$A2546,A2546)</f>
        <v>770</v>
      </c>
    </row>
    <row r="2547" spans="1:3" x14ac:dyDescent="0.3">
      <c r="A2547" t="s">
        <v>7335</v>
      </c>
      <c r="B2547">
        <v>2049</v>
      </c>
      <c r="C2547">
        <f>SUMIFS($B$2:$B2547,$A$2:$A2547,A2547)</f>
        <v>14876</v>
      </c>
    </row>
    <row r="2548" spans="1:3" x14ac:dyDescent="0.3">
      <c r="A2548" t="s">
        <v>7628</v>
      </c>
      <c r="B2548">
        <v>2068</v>
      </c>
      <c r="C2548">
        <f>SUMIFS($B$2:$B2548,$A$2:$A2548,A2548)</f>
        <v>12024</v>
      </c>
    </row>
    <row r="2549" spans="1:3" x14ac:dyDescent="0.3">
      <c r="A2549" t="s">
        <v>7186</v>
      </c>
      <c r="B2549">
        <v>84</v>
      </c>
      <c r="C2549">
        <f>SUMIFS($B$2:$B2549,$A$2:$A2549,A2549)</f>
        <v>1486</v>
      </c>
    </row>
    <row r="2550" spans="1:3" x14ac:dyDescent="0.3">
      <c r="A2550" t="s">
        <v>6979</v>
      </c>
      <c r="B2550">
        <v>255</v>
      </c>
      <c r="C2550">
        <f>SUMIFS($B$2:$B2550,$A$2:$A2550,A2550)</f>
        <v>2246</v>
      </c>
    </row>
    <row r="2551" spans="1:3" x14ac:dyDescent="0.3">
      <c r="A2551" t="s">
        <v>7629</v>
      </c>
      <c r="B2551">
        <v>285</v>
      </c>
      <c r="C2551">
        <f>SUMIFS($B$2:$B2551,$A$2:$A2551,A2551)</f>
        <v>7802</v>
      </c>
    </row>
    <row r="2552" spans="1:3" x14ac:dyDescent="0.3">
      <c r="A2552" t="s">
        <v>7395</v>
      </c>
      <c r="B2552">
        <v>48</v>
      </c>
      <c r="C2552">
        <f>SUMIFS($B$2:$B2552,$A$2:$A2552,A2552)</f>
        <v>14541</v>
      </c>
    </row>
    <row r="2553" spans="1:3" x14ac:dyDescent="0.3">
      <c r="A2553" t="s">
        <v>7405</v>
      </c>
      <c r="B2553">
        <v>228</v>
      </c>
      <c r="C2553">
        <f>SUMIFS($B$2:$B2553,$A$2:$A2553,A2553)</f>
        <v>3756</v>
      </c>
    </row>
    <row r="2554" spans="1:3" x14ac:dyDescent="0.3">
      <c r="A2554" t="s">
        <v>7492</v>
      </c>
      <c r="B2554">
        <v>678</v>
      </c>
      <c r="C2554">
        <f>SUMIFS($B$2:$B2554,$A$2:$A2554,A2554)</f>
        <v>14931</v>
      </c>
    </row>
    <row r="2555" spans="1:3" x14ac:dyDescent="0.3">
      <c r="A2555" t="s">
        <v>7150</v>
      </c>
      <c r="B2555">
        <v>1428</v>
      </c>
      <c r="C2555">
        <f>SUMIFS($B$2:$B2555,$A$2:$A2555,A2555)</f>
        <v>4188</v>
      </c>
    </row>
    <row r="2556" spans="1:3" x14ac:dyDescent="0.3">
      <c r="A2556" t="s">
        <v>7624</v>
      </c>
      <c r="B2556">
        <v>579</v>
      </c>
      <c r="C2556">
        <f>SUMIFS($B$2:$B2556,$A$2:$A2556,A2556)</f>
        <v>10074</v>
      </c>
    </row>
  </sheetData>
  <sortState xmlns:xlrd2="http://schemas.microsoft.com/office/spreadsheetml/2017/richdata2" ref="D2:E704">
    <sortCondition descending="1" ref="E2:E704"/>
  </sortState>
  <conditionalFormatting sqref="C1:C1048576">
    <cfRule type="cellIs" dxfId="0" priority="1" operator="greaterThan">
      <formula>$G$1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0927-9AF8-47BD-99A3-63EF7ADACF93}">
  <dimension ref="A1:P5001"/>
  <sheetViews>
    <sheetView topLeftCell="A3657" workbookViewId="0">
      <selection activeCell="D3671" sqref="D3671"/>
    </sheetView>
  </sheetViews>
  <sheetFormatPr defaultRowHeight="14.4" x14ac:dyDescent="0.3"/>
  <cols>
    <col min="1" max="1" width="19" bestFit="1" customWidth="1"/>
    <col min="2" max="2" width="15.5546875" bestFit="1" customWidth="1"/>
  </cols>
  <sheetData>
    <row r="1" spans="1:16" x14ac:dyDescent="0.3">
      <c r="A1" t="s">
        <v>6862</v>
      </c>
      <c r="B1" t="s">
        <v>7598</v>
      </c>
      <c r="C1" s="1" t="s">
        <v>6868</v>
      </c>
      <c r="G1" t="s">
        <v>7599</v>
      </c>
      <c r="I1" t="s">
        <v>7600</v>
      </c>
      <c r="J1" t="s">
        <v>7601</v>
      </c>
      <c r="M1" t="s">
        <v>7599</v>
      </c>
      <c r="P1" s="1" t="s">
        <v>6868</v>
      </c>
    </row>
    <row r="2" spans="1:16" x14ac:dyDescent="0.3">
      <c r="A2" s="1" t="s">
        <v>1</v>
      </c>
      <c r="B2" s="3">
        <v>40545.05746527778</v>
      </c>
      <c r="C2" s="1" t="s">
        <v>6864</v>
      </c>
      <c r="D2" s="1" t="s">
        <v>6865</v>
      </c>
      <c r="E2" s="1" t="s">
        <v>6866</v>
      </c>
      <c r="K2" t="str">
        <f>IF(D2=$C$1,AND(F2&lt;&gt;"",G2&lt;&gt;""),"")</f>
        <v/>
      </c>
      <c r="M2">
        <v>1</v>
      </c>
      <c r="N2" s="1" t="s">
        <v>7602</v>
      </c>
    </row>
    <row r="3" spans="1:16" x14ac:dyDescent="0.3">
      <c r="A3" s="1" t="s">
        <v>5</v>
      </c>
      <c r="B3" s="3">
        <v>40545.405740740738</v>
      </c>
      <c r="C3" s="1" t="s">
        <v>6867</v>
      </c>
      <c r="D3" s="1" t="s">
        <v>6868</v>
      </c>
      <c r="F3" s="1" t="s">
        <v>6867</v>
      </c>
      <c r="G3">
        <v>58</v>
      </c>
      <c r="K3" t="b">
        <f t="shared" ref="K3:K66" si="0">IF(D3=$C$1,AND(F3&lt;&gt;"",G3&lt;&gt;""),"")</f>
        <v>1</v>
      </c>
      <c r="M3">
        <v>2</v>
      </c>
      <c r="N3" s="1" t="s">
        <v>6955</v>
      </c>
    </row>
    <row r="4" spans="1:16" x14ac:dyDescent="0.3">
      <c r="A4" s="1" t="s">
        <v>7</v>
      </c>
      <c r="B4" s="3">
        <v>40546.271215277775</v>
      </c>
      <c r="C4" s="1" t="s">
        <v>6864</v>
      </c>
      <c r="D4" s="1" t="s">
        <v>6868</v>
      </c>
      <c r="F4" s="1" t="s">
        <v>6867</v>
      </c>
      <c r="G4">
        <v>95</v>
      </c>
      <c r="K4" t="b">
        <f t="shared" si="0"/>
        <v>1</v>
      </c>
      <c r="M4">
        <v>3</v>
      </c>
      <c r="N4" s="1" t="s">
        <v>7182</v>
      </c>
    </row>
    <row r="5" spans="1:16" x14ac:dyDescent="0.3">
      <c r="A5" s="1" t="s">
        <v>9</v>
      </c>
      <c r="B5" s="3">
        <v>40546.320162037038</v>
      </c>
      <c r="C5" s="1" t="s">
        <v>6864</v>
      </c>
      <c r="D5" s="1" t="s">
        <v>6865</v>
      </c>
      <c r="E5" s="1" t="s">
        <v>6869</v>
      </c>
      <c r="K5" t="str">
        <f t="shared" si="0"/>
        <v/>
      </c>
      <c r="M5">
        <v>4</v>
      </c>
      <c r="N5" s="1" t="s">
        <v>7603</v>
      </c>
    </row>
    <row r="6" spans="1:16" x14ac:dyDescent="0.3">
      <c r="A6" s="1" t="s">
        <v>12</v>
      </c>
      <c r="B6" s="3">
        <v>40548.527754629627</v>
      </c>
      <c r="C6" s="1" t="s">
        <v>6865</v>
      </c>
      <c r="D6" s="1" t="s">
        <v>6865</v>
      </c>
      <c r="E6" s="1" t="s">
        <v>6870</v>
      </c>
      <c r="I6" s="1" t="s">
        <v>6871</v>
      </c>
      <c r="K6" t="str">
        <f t="shared" si="0"/>
        <v/>
      </c>
      <c r="M6">
        <v>5</v>
      </c>
      <c r="N6" s="1" t="s">
        <v>7493</v>
      </c>
    </row>
    <row r="7" spans="1:16" x14ac:dyDescent="0.3">
      <c r="A7" s="1" t="s">
        <v>14</v>
      </c>
      <c r="B7" s="3">
        <v>40550.279675925929</v>
      </c>
      <c r="C7" s="1" t="s">
        <v>6868</v>
      </c>
      <c r="D7" s="1" t="s">
        <v>6865</v>
      </c>
      <c r="E7" s="1" t="s">
        <v>6872</v>
      </c>
      <c r="I7" s="1" t="s">
        <v>6873</v>
      </c>
      <c r="K7" t="str">
        <f t="shared" si="0"/>
        <v/>
      </c>
      <c r="M7">
        <v>6</v>
      </c>
      <c r="N7" s="1" t="s">
        <v>7603</v>
      </c>
    </row>
    <row r="8" spans="1:16" x14ac:dyDescent="0.3">
      <c r="A8" s="1" t="s">
        <v>17</v>
      </c>
      <c r="B8" s="3">
        <v>40552.493472222224</v>
      </c>
      <c r="C8" s="1" t="s">
        <v>6865</v>
      </c>
      <c r="D8" s="1" t="s">
        <v>6865</v>
      </c>
      <c r="E8" s="1" t="s">
        <v>6874</v>
      </c>
      <c r="K8" t="str">
        <f t="shared" si="0"/>
        <v/>
      </c>
      <c r="M8">
        <v>7</v>
      </c>
      <c r="N8" s="1" t="s">
        <v>7322</v>
      </c>
    </row>
    <row r="9" spans="1:16" x14ac:dyDescent="0.3">
      <c r="A9" s="1" t="s">
        <v>20</v>
      </c>
      <c r="B9" s="3">
        <v>40554.511307870373</v>
      </c>
      <c r="C9" s="1" t="s">
        <v>6864</v>
      </c>
      <c r="D9" s="1" t="s">
        <v>6867</v>
      </c>
      <c r="E9" s="1" t="s">
        <v>6875</v>
      </c>
      <c r="I9" s="1" t="s">
        <v>6876</v>
      </c>
      <c r="K9" t="str">
        <f t="shared" si="0"/>
        <v/>
      </c>
      <c r="M9">
        <v>8</v>
      </c>
      <c r="N9" s="1" t="s">
        <v>7604</v>
      </c>
    </row>
    <row r="10" spans="1:16" x14ac:dyDescent="0.3">
      <c r="A10" s="1" t="s">
        <v>22</v>
      </c>
      <c r="B10" s="3">
        <v>40555.431979166664</v>
      </c>
      <c r="C10" s="1" t="s">
        <v>6865</v>
      </c>
      <c r="D10" s="1" t="s">
        <v>6868</v>
      </c>
      <c r="F10" s="1" t="s">
        <v>6868</v>
      </c>
      <c r="G10">
        <v>14</v>
      </c>
      <c r="K10" t="b">
        <f t="shared" si="0"/>
        <v>1</v>
      </c>
      <c r="M10">
        <v>9</v>
      </c>
      <c r="N10" s="1" t="s">
        <v>7114</v>
      </c>
    </row>
    <row r="11" spans="1:16" x14ac:dyDescent="0.3">
      <c r="A11" s="1" t="s">
        <v>24</v>
      </c>
      <c r="B11" s="3">
        <v>40555.318148148152</v>
      </c>
      <c r="C11" s="1" t="s">
        <v>6867</v>
      </c>
      <c r="D11" s="1" t="s">
        <v>6868</v>
      </c>
      <c r="F11" s="1" t="s">
        <v>6868</v>
      </c>
      <c r="G11">
        <v>83</v>
      </c>
      <c r="K11" t="b">
        <f t="shared" si="0"/>
        <v>1</v>
      </c>
      <c r="M11">
        <v>10</v>
      </c>
      <c r="N11" s="1" t="s">
        <v>7131</v>
      </c>
    </row>
    <row r="12" spans="1:16" x14ac:dyDescent="0.3">
      <c r="A12" s="1" t="s">
        <v>27</v>
      </c>
      <c r="B12" s="3">
        <v>40557.068715277775</v>
      </c>
      <c r="C12" s="1" t="s">
        <v>6864</v>
      </c>
      <c r="D12" s="1" t="s">
        <v>6868</v>
      </c>
      <c r="F12" s="1" t="s">
        <v>6868</v>
      </c>
      <c r="G12">
        <v>6</v>
      </c>
      <c r="K12" t="b">
        <f t="shared" si="0"/>
        <v>1</v>
      </c>
      <c r="M12">
        <v>11</v>
      </c>
      <c r="N12" s="1" t="s">
        <v>6995</v>
      </c>
    </row>
    <row r="13" spans="1:16" x14ac:dyDescent="0.3">
      <c r="A13" s="1" t="s">
        <v>30</v>
      </c>
      <c r="B13" s="3">
        <v>40557.291307870371</v>
      </c>
      <c r="C13" s="1" t="s">
        <v>6865</v>
      </c>
      <c r="D13" s="1" t="s">
        <v>6868</v>
      </c>
      <c r="F13" s="1" t="s">
        <v>6868</v>
      </c>
      <c r="G13">
        <v>11</v>
      </c>
      <c r="K13" t="b">
        <f t="shared" si="0"/>
        <v>1</v>
      </c>
      <c r="M13">
        <v>12</v>
      </c>
      <c r="N13" s="1" t="s">
        <v>7405</v>
      </c>
    </row>
    <row r="14" spans="1:16" x14ac:dyDescent="0.3">
      <c r="A14" s="1" t="s">
        <v>33</v>
      </c>
      <c r="B14" s="3">
        <v>40557.352233796293</v>
      </c>
      <c r="C14" s="1" t="s">
        <v>6865</v>
      </c>
      <c r="D14" s="1" t="s">
        <v>6868</v>
      </c>
      <c r="F14" s="1" t="s">
        <v>6867</v>
      </c>
      <c r="G14">
        <v>3</v>
      </c>
      <c r="K14" t="b">
        <f t="shared" si="0"/>
        <v>1</v>
      </c>
      <c r="M14">
        <v>13</v>
      </c>
      <c r="N14" s="1" t="s">
        <v>7304</v>
      </c>
    </row>
    <row r="15" spans="1:16" x14ac:dyDescent="0.3">
      <c r="A15" s="1" t="s">
        <v>36</v>
      </c>
      <c r="B15" s="3">
        <v>40558.363923611112</v>
      </c>
      <c r="C15" s="1" t="s">
        <v>6867</v>
      </c>
      <c r="D15" s="1" t="s">
        <v>6865</v>
      </c>
      <c r="E15" s="1" t="s">
        <v>6877</v>
      </c>
      <c r="I15" s="1" t="s">
        <v>6878</v>
      </c>
      <c r="K15" t="str">
        <f t="shared" si="0"/>
        <v/>
      </c>
      <c r="M15">
        <v>14</v>
      </c>
      <c r="N15" s="1" t="s">
        <v>7314</v>
      </c>
    </row>
    <row r="16" spans="1:16" x14ac:dyDescent="0.3">
      <c r="A16" s="1" t="s">
        <v>39</v>
      </c>
      <c r="B16" s="3">
        <v>40559.119143518517</v>
      </c>
      <c r="C16" s="1" t="s">
        <v>6864</v>
      </c>
      <c r="D16" s="1" t="s">
        <v>6865</v>
      </c>
      <c r="E16" s="1" t="s">
        <v>6879</v>
      </c>
      <c r="K16" t="str">
        <f t="shared" si="0"/>
        <v/>
      </c>
      <c r="M16">
        <v>15</v>
      </c>
      <c r="N16" s="1" t="s">
        <v>7605</v>
      </c>
    </row>
    <row r="17" spans="1:14" x14ac:dyDescent="0.3">
      <c r="A17" s="1" t="s">
        <v>41</v>
      </c>
      <c r="B17" s="3">
        <v>40559.236678240741</v>
      </c>
      <c r="C17" s="1" t="s">
        <v>6865</v>
      </c>
      <c r="D17" s="1" t="s">
        <v>6865</v>
      </c>
      <c r="E17" s="1" t="s">
        <v>6880</v>
      </c>
      <c r="I17" s="1" t="s">
        <v>6881</v>
      </c>
      <c r="K17" t="str">
        <f t="shared" si="0"/>
        <v/>
      </c>
      <c r="M17">
        <v>16</v>
      </c>
      <c r="N17" s="1" t="s">
        <v>7606</v>
      </c>
    </row>
    <row r="18" spans="1:14" x14ac:dyDescent="0.3">
      <c r="A18" s="1" t="s">
        <v>43</v>
      </c>
      <c r="B18" s="3">
        <v>40561.464004629626</v>
      </c>
      <c r="C18" s="1" t="s">
        <v>6865</v>
      </c>
      <c r="D18" s="1" t="s">
        <v>6867</v>
      </c>
      <c r="E18" s="1" t="s">
        <v>6882</v>
      </c>
      <c r="K18" t="str">
        <f t="shared" si="0"/>
        <v/>
      </c>
      <c r="M18">
        <v>17</v>
      </c>
      <c r="N18" s="1" t="s">
        <v>7607</v>
      </c>
    </row>
    <row r="19" spans="1:14" x14ac:dyDescent="0.3">
      <c r="A19" s="1" t="s">
        <v>45</v>
      </c>
      <c r="B19" s="3">
        <v>40562.631458333337</v>
      </c>
      <c r="C19" s="1" t="s">
        <v>6867</v>
      </c>
      <c r="D19" s="1" t="s">
        <v>6867</v>
      </c>
      <c r="E19" s="1" t="s">
        <v>6883</v>
      </c>
      <c r="I19" s="1" t="s">
        <v>6873</v>
      </c>
      <c r="K19" t="str">
        <f t="shared" si="0"/>
        <v/>
      </c>
      <c r="M19">
        <v>18</v>
      </c>
      <c r="N19" s="1" t="s">
        <v>7608</v>
      </c>
    </row>
    <row r="20" spans="1:14" x14ac:dyDescent="0.3">
      <c r="A20" s="1" t="s">
        <v>47</v>
      </c>
      <c r="B20" s="3">
        <v>40563.099062499998</v>
      </c>
      <c r="C20" s="1" t="s">
        <v>6868</v>
      </c>
      <c r="D20" s="1" t="s">
        <v>6868</v>
      </c>
      <c r="F20" s="1" t="s">
        <v>6868</v>
      </c>
      <c r="G20">
        <v>55</v>
      </c>
      <c r="K20" t="b">
        <f t="shared" si="0"/>
        <v>1</v>
      </c>
      <c r="M20">
        <v>19</v>
      </c>
      <c r="N20" s="1" t="s">
        <v>7607</v>
      </c>
    </row>
    <row r="21" spans="1:14" x14ac:dyDescent="0.3">
      <c r="A21" s="1" t="s">
        <v>49</v>
      </c>
      <c r="B21" s="3">
        <v>40563.734259259261</v>
      </c>
      <c r="C21" s="1" t="s">
        <v>6864</v>
      </c>
      <c r="D21" s="1" t="s">
        <v>6865</v>
      </c>
      <c r="E21" s="1" t="s">
        <v>6884</v>
      </c>
      <c r="K21" t="str">
        <f t="shared" si="0"/>
        <v/>
      </c>
      <c r="M21">
        <v>20</v>
      </c>
      <c r="N21" s="1" t="s">
        <v>7609</v>
      </c>
    </row>
    <row r="22" spans="1:14" x14ac:dyDescent="0.3">
      <c r="A22" s="1" t="s">
        <v>52</v>
      </c>
      <c r="B22" s="3">
        <v>40565.271932870368</v>
      </c>
      <c r="C22" s="1" t="s">
        <v>6865</v>
      </c>
      <c r="D22" s="1" t="s">
        <v>6865</v>
      </c>
      <c r="E22" s="1" t="s">
        <v>6872</v>
      </c>
      <c r="I22" s="1" t="s">
        <v>6885</v>
      </c>
      <c r="K22" t="str">
        <f t="shared" si="0"/>
        <v/>
      </c>
      <c r="M22">
        <v>21</v>
      </c>
      <c r="N22" s="1" t="s">
        <v>7476</v>
      </c>
    </row>
    <row r="23" spans="1:14" x14ac:dyDescent="0.3">
      <c r="A23" s="1" t="s">
        <v>55</v>
      </c>
      <c r="B23" s="3">
        <v>40565.287719907406</v>
      </c>
      <c r="C23" s="1" t="s">
        <v>6868</v>
      </c>
      <c r="D23" s="1" t="s">
        <v>6865</v>
      </c>
      <c r="E23" s="1" t="s">
        <v>6886</v>
      </c>
      <c r="K23" t="str">
        <f t="shared" si="0"/>
        <v/>
      </c>
      <c r="M23">
        <v>22</v>
      </c>
      <c r="N23" s="1" t="s">
        <v>7610</v>
      </c>
    </row>
    <row r="24" spans="1:14" x14ac:dyDescent="0.3">
      <c r="A24" s="1" t="s">
        <v>57</v>
      </c>
      <c r="B24" s="3">
        <v>40567.462129629632</v>
      </c>
      <c r="C24" s="1" t="s">
        <v>6868</v>
      </c>
      <c r="D24" s="1" t="s">
        <v>6868</v>
      </c>
      <c r="F24" s="1" t="s">
        <v>6867</v>
      </c>
      <c r="G24">
        <v>23</v>
      </c>
      <c r="K24" t="b">
        <f t="shared" si="0"/>
        <v>1</v>
      </c>
      <c r="M24">
        <v>23</v>
      </c>
      <c r="N24" s="1" t="s">
        <v>7226</v>
      </c>
    </row>
    <row r="25" spans="1:14" x14ac:dyDescent="0.3">
      <c r="A25" s="1" t="s">
        <v>59</v>
      </c>
      <c r="B25" s="3">
        <v>40572.497997685183</v>
      </c>
      <c r="C25" s="1" t="s">
        <v>6865</v>
      </c>
      <c r="D25" s="1" t="s">
        <v>6867</v>
      </c>
      <c r="E25" s="1" t="s">
        <v>6887</v>
      </c>
      <c r="K25" t="str">
        <f t="shared" si="0"/>
        <v/>
      </c>
      <c r="M25">
        <v>24</v>
      </c>
      <c r="N25" s="1" t="s">
        <v>7611</v>
      </c>
    </row>
    <row r="26" spans="1:14" x14ac:dyDescent="0.3">
      <c r="A26" s="1" t="s">
        <v>61</v>
      </c>
      <c r="B26" s="3">
        <v>40572.229756944442</v>
      </c>
      <c r="C26" s="1" t="s">
        <v>6868</v>
      </c>
      <c r="D26" s="1" t="s">
        <v>6868</v>
      </c>
      <c r="F26" s="1" t="s">
        <v>6868</v>
      </c>
      <c r="G26">
        <v>14</v>
      </c>
      <c r="K26" t="b">
        <f t="shared" si="0"/>
        <v>1</v>
      </c>
      <c r="M26">
        <v>25</v>
      </c>
      <c r="N26" s="1" t="s">
        <v>7612</v>
      </c>
    </row>
    <row r="27" spans="1:14" x14ac:dyDescent="0.3">
      <c r="A27" s="1" t="s">
        <v>63</v>
      </c>
      <c r="B27" s="3">
        <v>40573.082175925927</v>
      </c>
      <c r="C27" s="1" t="s">
        <v>6865</v>
      </c>
      <c r="D27" s="1" t="s">
        <v>6865</v>
      </c>
      <c r="E27" s="1" t="s">
        <v>6888</v>
      </c>
      <c r="I27" s="1" t="s">
        <v>6889</v>
      </c>
      <c r="K27" t="str">
        <f t="shared" si="0"/>
        <v/>
      </c>
      <c r="M27">
        <v>26</v>
      </c>
      <c r="N27" s="1" t="s">
        <v>7185</v>
      </c>
    </row>
    <row r="28" spans="1:14" x14ac:dyDescent="0.3">
      <c r="A28" s="1" t="s">
        <v>65</v>
      </c>
      <c r="B28" s="3">
        <v>40573.644999999997</v>
      </c>
      <c r="C28" s="1" t="s">
        <v>6867</v>
      </c>
      <c r="D28" s="1" t="s">
        <v>6867</v>
      </c>
      <c r="E28" s="1" t="s">
        <v>6890</v>
      </c>
      <c r="K28" t="str">
        <f t="shared" si="0"/>
        <v/>
      </c>
      <c r="M28">
        <v>27</v>
      </c>
      <c r="N28" s="1" t="s">
        <v>7119</v>
      </c>
    </row>
    <row r="29" spans="1:14" x14ac:dyDescent="0.3">
      <c r="A29" s="1" t="s">
        <v>68</v>
      </c>
      <c r="B29" s="3">
        <v>40574.864004629628</v>
      </c>
      <c r="C29" s="1" t="s">
        <v>6867</v>
      </c>
      <c r="D29" s="1" t="s">
        <v>6867</v>
      </c>
      <c r="E29" s="1" t="s">
        <v>6891</v>
      </c>
      <c r="K29" t="str">
        <f t="shared" si="0"/>
        <v/>
      </c>
      <c r="M29">
        <v>28</v>
      </c>
      <c r="N29" s="1" t="s">
        <v>7611</v>
      </c>
    </row>
    <row r="30" spans="1:14" x14ac:dyDescent="0.3">
      <c r="A30" s="1" t="s">
        <v>70</v>
      </c>
      <c r="B30" s="3">
        <v>40574.754004629627</v>
      </c>
      <c r="C30" s="1" t="s">
        <v>6865</v>
      </c>
      <c r="D30" s="1" t="s">
        <v>6867</v>
      </c>
      <c r="E30" s="1" t="s">
        <v>6892</v>
      </c>
      <c r="K30" t="str">
        <f t="shared" si="0"/>
        <v/>
      </c>
      <c r="M30">
        <v>29</v>
      </c>
      <c r="N30" s="1" t="s">
        <v>7613</v>
      </c>
    </row>
    <row r="31" spans="1:14" x14ac:dyDescent="0.3">
      <c r="A31" s="1" t="s">
        <v>73</v>
      </c>
      <c r="B31" s="3">
        <v>40575.253263888888</v>
      </c>
      <c r="C31" s="1" t="s">
        <v>6865</v>
      </c>
      <c r="D31" s="1" t="s">
        <v>6865</v>
      </c>
      <c r="E31" s="1" t="s">
        <v>6893</v>
      </c>
      <c r="K31" t="str">
        <f t="shared" si="0"/>
        <v/>
      </c>
      <c r="M31">
        <v>30</v>
      </c>
      <c r="N31" s="1" t="s">
        <v>7163</v>
      </c>
    </row>
    <row r="32" spans="1:14" x14ac:dyDescent="0.3">
      <c r="A32" s="1" t="s">
        <v>76</v>
      </c>
      <c r="B32" s="3">
        <v>40575.338414351849</v>
      </c>
      <c r="C32" s="1" t="s">
        <v>6865</v>
      </c>
      <c r="D32" s="1" t="s">
        <v>6868</v>
      </c>
      <c r="F32" s="1" t="s">
        <v>6868</v>
      </c>
      <c r="G32">
        <v>45</v>
      </c>
      <c r="K32" t="b">
        <f t="shared" si="0"/>
        <v>1</v>
      </c>
      <c r="M32">
        <v>31</v>
      </c>
      <c r="N32" s="1" t="s">
        <v>7071</v>
      </c>
    </row>
    <row r="33" spans="1:14" x14ac:dyDescent="0.3">
      <c r="A33" s="1" t="s">
        <v>79</v>
      </c>
      <c r="B33" s="3">
        <v>40576.76525462963</v>
      </c>
      <c r="C33" s="1" t="s">
        <v>6867</v>
      </c>
      <c r="D33" s="1" t="s">
        <v>6865</v>
      </c>
      <c r="E33" s="1" t="s">
        <v>6880</v>
      </c>
      <c r="K33" t="str">
        <f t="shared" si="0"/>
        <v/>
      </c>
      <c r="M33">
        <v>32</v>
      </c>
      <c r="N33" s="1" t="s">
        <v>7373</v>
      </c>
    </row>
    <row r="34" spans="1:14" x14ac:dyDescent="0.3">
      <c r="A34" s="1" t="s">
        <v>82</v>
      </c>
      <c r="B34" s="3">
        <v>40577.427002314813</v>
      </c>
      <c r="C34" s="1" t="s">
        <v>6864</v>
      </c>
      <c r="D34" s="1" t="s">
        <v>6867</v>
      </c>
      <c r="E34" s="1" t="s">
        <v>6872</v>
      </c>
      <c r="K34" t="str">
        <f t="shared" si="0"/>
        <v/>
      </c>
      <c r="M34">
        <v>33</v>
      </c>
      <c r="N34" s="1" t="s">
        <v>7614</v>
      </c>
    </row>
    <row r="35" spans="1:14" x14ac:dyDescent="0.3">
      <c r="A35" s="1" t="s">
        <v>84</v>
      </c>
      <c r="B35" s="3">
        <v>40578.312777777777</v>
      </c>
      <c r="C35" s="1" t="s">
        <v>6867</v>
      </c>
      <c r="D35" s="1" t="s">
        <v>6868</v>
      </c>
      <c r="F35" s="1" t="s">
        <v>6868</v>
      </c>
      <c r="G35">
        <v>81</v>
      </c>
      <c r="K35" t="b">
        <f t="shared" si="0"/>
        <v>1</v>
      </c>
      <c r="M35">
        <v>34</v>
      </c>
      <c r="N35" s="1" t="s">
        <v>7615</v>
      </c>
    </row>
    <row r="36" spans="1:14" x14ac:dyDescent="0.3">
      <c r="A36" s="1" t="s">
        <v>87</v>
      </c>
      <c r="B36" s="3">
        <v>40578.619687500002</v>
      </c>
      <c r="C36" s="1" t="s">
        <v>6867</v>
      </c>
      <c r="D36" s="1" t="s">
        <v>6867</v>
      </c>
      <c r="E36" s="1" t="s">
        <v>6894</v>
      </c>
      <c r="K36" t="str">
        <f t="shared" si="0"/>
        <v/>
      </c>
      <c r="M36">
        <v>35</v>
      </c>
      <c r="N36" s="1" t="s">
        <v>7616</v>
      </c>
    </row>
    <row r="37" spans="1:14" x14ac:dyDescent="0.3">
      <c r="A37" s="1" t="s">
        <v>90</v>
      </c>
      <c r="B37" s="3">
        <v>40580.496840277781</v>
      </c>
      <c r="C37" s="1" t="s">
        <v>6865</v>
      </c>
      <c r="D37" s="1" t="s">
        <v>6865</v>
      </c>
      <c r="E37" s="1" t="s">
        <v>6895</v>
      </c>
      <c r="K37" t="str">
        <f t="shared" si="0"/>
        <v/>
      </c>
      <c r="M37">
        <v>36</v>
      </c>
      <c r="N37" s="1" t="s">
        <v>7442</v>
      </c>
    </row>
    <row r="38" spans="1:14" x14ac:dyDescent="0.3">
      <c r="A38" s="1" t="s">
        <v>92</v>
      </c>
      <c r="B38" s="3">
        <v>40581.839004629626</v>
      </c>
      <c r="C38" s="1" t="s">
        <v>6864</v>
      </c>
      <c r="D38" s="1" t="s">
        <v>6867</v>
      </c>
      <c r="E38" s="1" t="s">
        <v>6896</v>
      </c>
      <c r="K38" t="str">
        <f t="shared" si="0"/>
        <v/>
      </c>
      <c r="M38">
        <v>37</v>
      </c>
      <c r="N38" s="1" t="s">
        <v>7412</v>
      </c>
    </row>
    <row r="39" spans="1:14" x14ac:dyDescent="0.3">
      <c r="A39" s="1" t="s">
        <v>94</v>
      </c>
      <c r="B39" s="3">
        <v>40581.575775462959</v>
      </c>
      <c r="C39" s="1" t="s">
        <v>6867</v>
      </c>
      <c r="D39" s="1" t="s">
        <v>6867</v>
      </c>
      <c r="E39" s="1" t="s">
        <v>6897</v>
      </c>
      <c r="K39" t="str">
        <f t="shared" si="0"/>
        <v/>
      </c>
      <c r="M39">
        <v>38</v>
      </c>
      <c r="N39" s="1" t="s">
        <v>7153</v>
      </c>
    </row>
    <row r="40" spans="1:14" x14ac:dyDescent="0.3">
      <c r="A40" s="1" t="s">
        <v>97</v>
      </c>
      <c r="B40" s="3">
        <v>40581.696122685185</v>
      </c>
      <c r="C40" s="1" t="s">
        <v>6867</v>
      </c>
      <c r="D40" s="1" t="s">
        <v>6868</v>
      </c>
      <c r="F40" s="1" t="s">
        <v>6868</v>
      </c>
      <c r="G40">
        <v>55</v>
      </c>
      <c r="K40" t="b">
        <f t="shared" si="0"/>
        <v>1</v>
      </c>
      <c r="M40">
        <v>39</v>
      </c>
      <c r="N40" s="1" t="s">
        <v>6982</v>
      </c>
    </row>
    <row r="41" spans="1:14" x14ac:dyDescent="0.3">
      <c r="A41" s="1" t="s">
        <v>100</v>
      </c>
      <c r="B41" s="3">
        <v>40582.233576388891</v>
      </c>
      <c r="C41" s="1" t="s">
        <v>6865</v>
      </c>
      <c r="D41" s="1" t="s">
        <v>6868</v>
      </c>
      <c r="F41" s="1" t="s">
        <v>6867</v>
      </c>
      <c r="G41">
        <v>77</v>
      </c>
      <c r="K41" t="b">
        <f t="shared" si="0"/>
        <v>1</v>
      </c>
      <c r="M41">
        <v>40</v>
      </c>
      <c r="N41" s="1" t="s">
        <v>7617</v>
      </c>
    </row>
    <row r="42" spans="1:14" x14ac:dyDescent="0.3">
      <c r="A42" s="1" t="s">
        <v>102</v>
      </c>
      <c r="B42" s="3">
        <v>40582.455300925925</v>
      </c>
      <c r="C42" s="1" t="s">
        <v>6864</v>
      </c>
      <c r="D42" s="1" t="s">
        <v>6865</v>
      </c>
      <c r="E42" s="1" t="s">
        <v>6898</v>
      </c>
      <c r="I42" s="1" t="s">
        <v>6899</v>
      </c>
      <c r="K42" t="str">
        <f t="shared" si="0"/>
        <v/>
      </c>
      <c r="M42">
        <v>41</v>
      </c>
      <c r="N42" s="1" t="s">
        <v>7618</v>
      </c>
    </row>
    <row r="43" spans="1:14" x14ac:dyDescent="0.3">
      <c r="A43" s="1" t="s">
        <v>104</v>
      </c>
      <c r="B43" s="3">
        <v>40583.681446759256</v>
      </c>
      <c r="C43" s="1" t="s">
        <v>6867</v>
      </c>
      <c r="D43" s="1" t="s">
        <v>6868</v>
      </c>
      <c r="F43" s="1" t="s">
        <v>6867</v>
      </c>
      <c r="G43">
        <v>43</v>
      </c>
      <c r="K43" t="b">
        <f t="shared" si="0"/>
        <v>1</v>
      </c>
      <c r="M43">
        <v>42</v>
      </c>
      <c r="N43" s="1" t="s">
        <v>7619</v>
      </c>
    </row>
    <row r="44" spans="1:14" x14ac:dyDescent="0.3">
      <c r="A44" s="1" t="s">
        <v>107</v>
      </c>
      <c r="B44" s="3">
        <v>40585.620659722219</v>
      </c>
      <c r="C44" s="1" t="s">
        <v>6864</v>
      </c>
      <c r="D44" s="1" t="s">
        <v>6867</v>
      </c>
      <c r="E44" s="1" t="s">
        <v>6900</v>
      </c>
      <c r="I44" s="1" t="s">
        <v>6901</v>
      </c>
      <c r="K44" t="str">
        <f t="shared" si="0"/>
        <v/>
      </c>
      <c r="M44">
        <v>43</v>
      </c>
      <c r="N44" s="1" t="s">
        <v>7038</v>
      </c>
    </row>
    <row r="45" spans="1:14" x14ac:dyDescent="0.3">
      <c r="A45" s="1" t="s">
        <v>109</v>
      </c>
      <c r="B45" s="3">
        <v>40585.734317129631</v>
      </c>
      <c r="C45" s="1" t="s">
        <v>6865</v>
      </c>
      <c r="D45" s="1" t="s">
        <v>6867</v>
      </c>
      <c r="E45" s="1" t="s">
        <v>6902</v>
      </c>
      <c r="I45" s="1" t="s">
        <v>6881</v>
      </c>
      <c r="K45" t="str">
        <f t="shared" si="0"/>
        <v/>
      </c>
      <c r="M45">
        <v>44</v>
      </c>
      <c r="N45" s="1" t="s">
        <v>7439</v>
      </c>
    </row>
    <row r="46" spans="1:14" x14ac:dyDescent="0.3">
      <c r="A46" s="1" t="s">
        <v>111</v>
      </c>
      <c r="B46" s="3">
        <v>40586.076701388891</v>
      </c>
      <c r="C46" s="1" t="s">
        <v>6868</v>
      </c>
      <c r="D46" s="1" t="s">
        <v>6865</v>
      </c>
      <c r="E46" s="1" t="s">
        <v>6903</v>
      </c>
      <c r="K46" t="str">
        <f t="shared" si="0"/>
        <v/>
      </c>
      <c r="M46">
        <v>45</v>
      </c>
      <c r="N46" s="1" t="s">
        <v>7350</v>
      </c>
    </row>
    <row r="47" spans="1:14" x14ac:dyDescent="0.3">
      <c r="A47" s="1" t="s">
        <v>115</v>
      </c>
      <c r="B47" s="3">
        <v>40586.139108796298</v>
      </c>
      <c r="C47" s="1" t="s">
        <v>6867</v>
      </c>
      <c r="D47" s="1" t="s">
        <v>6865</v>
      </c>
      <c r="E47" s="1" t="s">
        <v>6893</v>
      </c>
      <c r="K47" t="str">
        <f t="shared" si="0"/>
        <v/>
      </c>
      <c r="M47">
        <v>46</v>
      </c>
      <c r="N47" s="1" t="s">
        <v>6955</v>
      </c>
    </row>
    <row r="48" spans="1:14" x14ac:dyDescent="0.3">
      <c r="A48" s="1" t="s">
        <v>118</v>
      </c>
      <c r="B48" s="3">
        <v>40587.589004629626</v>
      </c>
      <c r="C48" s="1" t="s">
        <v>6868</v>
      </c>
      <c r="D48" s="1" t="s">
        <v>6867</v>
      </c>
      <c r="E48" s="1" t="s">
        <v>6904</v>
      </c>
      <c r="K48" t="str">
        <f t="shared" si="0"/>
        <v/>
      </c>
      <c r="M48">
        <v>47</v>
      </c>
      <c r="N48" s="1" t="s">
        <v>7620</v>
      </c>
    </row>
    <row r="49" spans="1:14" x14ac:dyDescent="0.3">
      <c r="A49" s="1" t="s">
        <v>121</v>
      </c>
      <c r="B49" s="3">
        <v>40588.421423611115</v>
      </c>
      <c r="C49" s="1" t="s">
        <v>6864</v>
      </c>
      <c r="D49" s="1" t="s">
        <v>6865</v>
      </c>
      <c r="E49" s="1" t="s">
        <v>6898</v>
      </c>
      <c r="K49" t="str">
        <f t="shared" si="0"/>
        <v/>
      </c>
      <c r="M49">
        <v>48</v>
      </c>
      <c r="N49" s="1" t="s">
        <v>7308</v>
      </c>
    </row>
    <row r="50" spans="1:14" x14ac:dyDescent="0.3">
      <c r="A50" s="1" t="s">
        <v>123</v>
      </c>
      <c r="B50" s="3">
        <v>40588.590798611112</v>
      </c>
      <c r="C50" s="1" t="s">
        <v>6864</v>
      </c>
      <c r="D50" s="1" t="s">
        <v>6865</v>
      </c>
      <c r="E50" s="1" t="s">
        <v>6905</v>
      </c>
      <c r="I50" s="1" t="s">
        <v>6906</v>
      </c>
      <c r="K50" t="str">
        <f t="shared" si="0"/>
        <v/>
      </c>
      <c r="M50">
        <v>49</v>
      </c>
      <c r="N50" s="1" t="s">
        <v>7577</v>
      </c>
    </row>
    <row r="51" spans="1:14" x14ac:dyDescent="0.3">
      <c r="A51" s="1" t="s">
        <v>125</v>
      </c>
      <c r="B51" s="3">
        <v>40591.120266203703</v>
      </c>
      <c r="C51" s="1" t="s">
        <v>6868</v>
      </c>
      <c r="D51" s="1" t="s">
        <v>6865</v>
      </c>
      <c r="E51" s="1" t="s">
        <v>6907</v>
      </c>
      <c r="K51" t="str">
        <f t="shared" si="0"/>
        <v/>
      </c>
      <c r="M51">
        <v>50</v>
      </c>
      <c r="N51" s="1" t="s">
        <v>7621</v>
      </c>
    </row>
    <row r="52" spans="1:14" x14ac:dyDescent="0.3">
      <c r="A52" s="1" t="s">
        <v>127</v>
      </c>
      <c r="B52" s="3">
        <v>40591.218553240738</v>
      </c>
      <c r="C52" s="1" t="s">
        <v>6867</v>
      </c>
      <c r="D52" s="1" t="s">
        <v>6868</v>
      </c>
      <c r="F52" s="1" t="s">
        <v>6867</v>
      </c>
      <c r="G52">
        <v>49</v>
      </c>
      <c r="K52" t="b">
        <f t="shared" si="0"/>
        <v>1</v>
      </c>
      <c r="M52">
        <v>51</v>
      </c>
      <c r="N52" s="1" t="s">
        <v>7335</v>
      </c>
    </row>
    <row r="53" spans="1:14" x14ac:dyDescent="0.3">
      <c r="A53" s="1" t="s">
        <v>129</v>
      </c>
      <c r="B53" s="3">
        <v>40592.193148148152</v>
      </c>
      <c r="C53" s="1" t="s">
        <v>6865</v>
      </c>
      <c r="D53" s="1" t="s">
        <v>6865</v>
      </c>
      <c r="E53" s="1" t="s">
        <v>6908</v>
      </c>
      <c r="K53" t="str">
        <f t="shared" si="0"/>
        <v/>
      </c>
      <c r="M53">
        <v>52</v>
      </c>
      <c r="N53" s="1" t="s">
        <v>7622</v>
      </c>
    </row>
    <row r="54" spans="1:14" x14ac:dyDescent="0.3">
      <c r="A54" s="1" t="s">
        <v>131</v>
      </c>
      <c r="B54" s="3">
        <v>40592.304583333331</v>
      </c>
      <c r="C54" s="1" t="s">
        <v>6865</v>
      </c>
      <c r="D54" s="1" t="s">
        <v>6868</v>
      </c>
      <c r="F54" s="1" t="s">
        <v>6868</v>
      </c>
      <c r="G54">
        <v>34</v>
      </c>
      <c r="K54" t="b">
        <f t="shared" si="0"/>
        <v>1</v>
      </c>
      <c r="M54">
        <v>53</v>
      </c>
      <c r="N54" s="1" t="s">
        <v>7436</v>
      </c>
    </row>
    <row r="55" spans="1:14" x14ac:dyDescent="0.3">
      <c r="A55" s="1" t="s">
        <v>134</v>
      </c>
      <c r="B55" s="3">
        <v>40594.44027777778</v>
      </c>
      <c r="C55" s="1" t="s">
        <v>6867</v>
      </c>
      <c r="D55" s="1" t="s">
        <v>6865</v>
      </c>
      <c r="E55" s="1" t="s">
        <v>6909</v>
      </c>
      <c r="K55" t="str">
        <f t="shared" si="0"/>
        <v/>
      </c>
      <c r="M55">
        <v>54</v>
      </c>
      <c r="N55" s="1" t="s">
        <v>7324</v>
      </c>
    </row>
    <row r="56" spans="1:14" x14ac:dyDescent="0.3">
      <c r="A56" s="1" t="s">
        <v>136</v>
      </c>
      <c r="B56" s="3">
        <v>40594.449432870373</v>
      </c>
      <c r="C56" s="1" t="s">
        <v>6867</v>
      </c>
      <c r="D56" s="1" t="s">
        <v>6865</v>
      </c>
      <c r="E56" s="1" t="s">
        <v>6910</v>
      </c>
      <c r="I56" s="1" t="s">
        <v>6889</v>
      </c>
      <c r="K56" t="str">
        <f t="shared" si="0"/>
        <v/>
      </c>
      <c r="M56">
        <v>55</v>
      </c>
      <c r="N56" s="1" t="s">
        <v>7084</v>
      </c>
    </row>
    <row r="57" spans="1:14" x14ac:dyDescent="0.3">
      <c r="A57" s="1" t="s">
        <v>138</v>
      </c>
      <c r="B57" s="3">
        <v>40594.497719907406</v>
      </c>
      <c r="C57" s="1" t="s">
        <v>6868</v>
      </c>
      <c r="D57" s="1" t="s">
        <v>6865</v>
      </c>
      <c r="E57" s="1" t="s">
        <v>6874</v>
      </c>
      <c r="I57" s="1" t="s">
        <v>6911</v>
      </c>
      <c r="K57" t="str">
        <f t="shared" si="0"/>
        <v/>
      </c>
      <c r="M57">
        <v>56</v>
      </c>
      <c r="N57" s="1" t="s">
        <v>7250</v>
      </c>
    </row>
    <row r="58" spans="1:14" x14ac:dyDescent="0.3">
      <c r="A58" s="1" t="s">
        <v>140</v>
      </c>
      <c r="B58" s="3">
        <v>40595.594004629631</v>
      </c>
      <c r="C58" s="1" t="s">
        <v>6865</v>
      </c>
      <c r="D58" s="1" t="s">
        <v>6867</v>
      </c>
      <c r="E58" s="1" t="s">
        <v>6909</v>
      </c>
      <c r="K58" t="str">
        <f t="shared" si="0"/>
        <v/>
      </c>
      <c r="M58">
        <v>57</v>
      </c>
      <c r="N58" s="1" t="s">
        <v>7125</v>
      </c>
    </row>
    <row r="59" spans="1:14" x14ac:dyDescent="0.3">
      <c r="A59" s="1" t="s">
        <v>143</v>
      </c>
      <c r="B59" s="3">
        <v>40595.245868055557</v>
      </c>
      <c r="C59" s="1" t="s">
        <v>6865</v>
      </c>
      <c r="D59" s="1" t="s">
        <v>6868</v>
      </c>
      <c r="F59" s="1" t="s">
        <v>6867</v>
      </c>
      <c r="G59">
        <v>24</v>
      </c>
      <c r="K59" t="b">
        <f t="shared" si="0"/>
        <v>1</v>
      </c>
      <c r="M59">
        <v>58</v>
      </c>
      <c r="N59" s="1" t="s">
        <v>7231</v>
      </c>
    </row>
    <row r="60" spans="1:14" x14ac:dyDescent="0.3">
      <c r="A60" s="1" t="s">
        <v>145</v>
      </c>
      <c r="B60" s="3">
        <v>40595.252245370371</v>
      </c>
      <c r="C60" s="1" t="s">
        <v>6864</v>
      </c>
      <c r="D60" s="1" t="s">
        <v>6865</v>
      </c>
      <c r="E60" s="1" t="s">
        <v>6896</v>
      </c>
      <c r="K60" t="str">
        <f t="shared" si="0"/>
        <v/>
      </c>
      <c r="M60">
        <v>59</v>
      </c>
      <c r="N60" s="1" t="s">
        <v>7319</v>
      </c>
    </row>
    <row r="61" spans="1:14" x14ac:dyDescent="0.3">
      <c r="A61" s="1" t="s">
        <v>147</v>
      </c>
      <c r="B61" s="3">
        <v>40595.557824074072</v>
      </c>
      <c r="C61" s="1" t="s">
        <v>6867</v>
      </c>
      <c r="D61" s="1" t="s">
        <v>6865</v>
      </c>
      <c r="E61" s="1" t="s">
        <v>6874</v>
      </c>
      <c r="I61" s="1" t="s">
        <v>6912</v>
      </c>
      <c r="K61" t="str">
        <f t="shared" si="0"/>
        <v/>
      </c>
      <c r="M61">
        <v>60</v>
      </c>
      <c r="N61" s="1" t="s">
        <v>7623</v>
      </c>
    </row>
    <row r="62" spans="1:14" x14ac:dyDescent="0.3">
      <c r="A62" s="1" t="s">
        <v>150</v>
      </c>
      <c r="B62" s="3">
        <v>40595.680393518516</v>
      </c>
      <c r="C62" s="1" t="s">
        <v>6864</v>
      </c>
      <c r="D62" s="1" t="s">
        <v>6868</v>
      </c>
      <c r="F62" s="1" t="s">
        <v>6867</v>
      </c>
      <c r="G62">
        <v>33</v>
      </c>
      <c r="K62" t="b">
        <f t="shared" si="0"/>
        <v>1</v>
      </c>
      <c r="M62">
        <v>61</v>
      </c>
      <c r="N62" s="1" t="s">
        <v>7624</v>
      </c>
    </row>
    <row r="63" spans="1:14" x14ac:dyDescent="0.3">
      <c r="A63" s="1" t="s">
        <v>155</v>
      </c>
      <c r="B63" s="3">
        <v>40597.394976851851</v>
      </c>
      <c r="C63" s="1" t="s">
        <v>6868</v>
      </c>
      <c r="D63" s="1" t="s">
        <v>6865</v>
      </c>
      <c r="E63" s="1" t="s">
        <v>6913</v>
      </c>
      <c r="K63" t="str">
        <f t="shared" si="0"/>
        <v/>
      </c>
      <c r="M63">
        <v>62</v>
      </c>
      <c r="N63" s="1" t="s">
        <v>7306</v>
      </c>
    </row>
    <row r="64" spans="1:14" x14ac:dyDescent="0.3">
      <c r="A64" s="1" t="s">
        <v>156</v>
      </c>
      <c r="B64" s="3">
        <v>40602.463912037034</v>
      </c>
      <c r="C64" s="1" t="s">
        <v>6867</v>
      </c>
      <c r="D64" s="1" t="s">
        <v>6868</v>
      </c>
      <c r="F64" s="1" t="s">
        <v>6868</v>
      </c>
      <c r="G64">
        <v>31</v>
      </c>
      <c r="K64" t="b">
        <f t="shared" si="0"/>
        <v>1</v>
      </c>
      <c r="M64">
        <v>63</v>
      </c>
      <c r="N64" s="1" t="s">
        <v>7148</v>
      </c>
    </row>
    <row r="65" spans="1:14" x14ac:dyDescent="0.3">
      <c r="A65" s="1" t="s">
        <v>158</v>
      </c>
      <c r="B65" s="3">
        <v>40602.478865740741</v>
      </c>
      <c r="C65" s="1" t="s">
        <v>6864</v>
      </c>
      <c r="D65" s="1" t="s">
        <v>6868</v>
      </c>
      <c r="F65" s="1" t="s">
        <v>6867</v>
      </c>
      <c r="G65">
        <v>52</v>
      </c>
      <c r="K65" t="b">
        <f t="shared" si="0"/>
        <v>1</v>
      </c>
      <c r="M65">
        <v>64</v>
      </c>
      <c r="N65" s="1" t="s">
        <v>6906</v>
      </c>
    </row>
    <row r="66" spans="1:14" x14ac:dyDescent="0.3">
      <c r="A66" s="1" t="s">
        <v>161</v>
      </c>
      <c r="B66" s="3">
        <v>40603.421157407407</v>
      </c>
      <c r="C66" s="1" t="s">
        <v>6865</v>
      </c>
      <c r="D66" s="1" t="s">
        <v>6868</v>
      </c>
      <c r="F66" s="1" t="s">
        <v>6867</v>
      </c>
      <c r="G66">
        <v>58</v>
      </c>
      <c r="K66" t="b">
        <f t="shared" si="0"/>
        <v>1</v>
      </c>
      <c r="M66">
        <v>65</v>
      </c>
      <c r="N66" s="1" t="s">
        <v>7221</v>
      </c>
    </row>
    <row r="67" spans="1:14" x14ac:dyDescent="0.3">
      <c r="A67" s="1" t="s">
        <v>163</v>
      </c>
      <c r="B67" s="3">
        <v>40603.472349537034</v>
      </c>
      <c r="C67" s="1" t="s">
        <v>6865</v>
      </c>
      <c r="D67" s="1" t="s">
        <v>6865</v>
      </c>
      <c r="E67" s="1" t="s">
        <v>6882</v>
      </c>
      <c r="I67" s="1" t="s">
        <v>6889</v>
      </c>
      <c r="K67" t="str">
        <f t="shared" ref="K67:K130" si="1">IF(D67=$C$1,AND(F67&lt;&gt;"",G67&lt;&gt;""),"")</f>
        <v/>
      </c>
      <c r="M67">
        <v>66</v>
      </c>
      <c r="N67" s="1" t="s">
        <v>7625</v>
      </c>
    </row>
    <row r="68" spans="1:14" x14ac:dyDescent="0.3">
      <c r="A68" s="1" t="s">
        <v>166</v>
      </c>
      <c r="B68" s="3">
        <v>40605.468275462961</v>
      </c>
      <c r="C68" s="1" t="s">
        <v>6868</v>
      </c>
      <c r="D68" s="1" t="s">
        <v>6865</v>
      </c>
      <c r="E68" s="1" t="s">
        <v>6892</v>
      </c>
      <c r="K68" t="str">
        <f t="shared" si="1"/>
        <v/>
      </c>
      <c r="M68">
        <v>67</v>
      </c>
      <c r="N68" s="1" t="s">
        <v>7205</v>
      </c>
    </row>
    <row r="69" spans="1:14" x14ac:dyDescent="0.3">
      <c r="A69" s="1" t="s">
        <v>168</v>
      </c>
      <c r="B69" s="3">
        <v>40606.849004629628</v>
      </c>
      <c r="C69" s="1" t="s">
        <v>6865</v>
      </c>
      <c r="D69" s="1" t="s">
        <v>6867</v>
      </c>
      <c r="E69" s="1" t="s">
        <v>6882</v>
      </c>
      <c r="I69" s="1" t="s">
        <v>6878</v>
      </c>
      <c r="K69" t="str">
        <f t="shared" si="1"/>
        <v/>
      </c>
      <c r="M69">
        <v>68</v>
      </c>
      <c r="N69" s="1" t="s">
        <v>7235</v>
      </c>
    </row>
    <row r="70" spans="1:14" x14ac:dyDescent="0.3">
      <c r="A70" s="1" t="s">
        <v>170</v>
      </c>
      <c r="B70" s="3">
        <v>40606.2344212963</v>
      </c>
      <c r="C70" s="1" t="s">
        <v>6868</v>
      </c>
      <c r="D70" s="1" t="s">
        <v>6865</v>
      </c>
      <c r="E70" s="1" t="s">
        <v>6914</v>
      </c>
      <c r="I70" s="1" t="s">
        <v>6915</v>
      </c>
      <c r="K70" t="str">
        <f t="shared" si="1"/>
        <v/>
      </c>
      <c r="M70">
        <v>69</v>
      </c>
      <c r="N70" s="1" t="s">
        <v>7126</v>
      </c>
    </row>
    <row r="71" spans="1:14" x14ac:dyDescent="0.3">
      <c r="A71" s="1" t="s">
        <v>173</v>
      </c>
      <c r="B71" s="3">
        <v>40607.00409722222</v>
      </c>
      <c r="C71" s="1" t="s">
        <v>6865</v>
      </c>
      <c r="D71" s="1" t="s">
        <v>6865</v>
      </c>
      <c r="E71" s="1" t="s">
        <v>6910</v>
      </c>
      <c r="I71" s="1" t="s">
        <v>6912</v>
      </c>
      <c r="K71" t="str">
        <f t="shared" si="1"/>
        <v/>
      </c>
      <c r="M71">
        <v>70</v>
      </c>
      <c r="N71" s="1" t="s">
        <v>7628</v>
      </c>
    </row>
    <row r="72" spans="1:14" x14ac:dyDescent="0.3">
      <c r="A72" s="1" t="s">
        <v>177</v>
      </c>
      <c r="B72" s="3">
        <v>40609.704351851855</v>
      </c>
      <c r="C72" s="1" t="s">
        <v>6865</v>
      </c>
      <c r="D72" s="1" t="s">
        <v>6867</v>
      </c>
      <c r="E72" s="1" t="s">
        <v>6897</v>
      </c>
      <c r="K72" t="str">
        <f t="shared" si="1"/>
        <v/>
      </c>
      <c r="M72">
        <v>71</v>
      </c>
      <c r="N72" s="1" t="s">
        <v>7492</v>
      </c>
    </row>
    <row r="73" spans="1:14" x14ac:dyDescent="0.3">
      <c r="A73" s="1" t="s">
        <v>179</v>
      </c>
      <c r="B73" s="3">
        <v>40610.444004629629</v>
      </c>
      <c r="C73" s="1" t="s">
        <v>6868</v>
      </c>
      <c r="D73" s="1" t="s">
        <v>6867</v>
      </c>
      <c r="E73" s="1" t="s">
        <v>6882</v>
      </c>
      <c r="I73" s="1" t="s">
        <v>6906</v>
      </c>
      <c r="K73" t="str">
        <f t="shared" si="1"/>
        <v/>
      </c>
      <c r="M73">
        <v>72</v>
      </c>
      <c r="N73" s="1" t="s">
        <v>7433</v>
      </c>
    </row>
    <row r="74" spans="1:14" x14ac:dyDescent="0.3">
      <c r="A74" s="1" t="s">
        <v>182</v>
      </c>
      <c r="B74" s="3">
        <v>40610.148726851854</v>
      </c>
      <c r="C74" s="1" t="s">
        <v>6865</v>
      </c>
      <c r="D74" s="1" t="s">
        <v>6865</v>
      </c>
      <c r="E74" s="1" t="s">
        <v>6916</v>
      </c>
      <c r="K74" t="str">
        <f t="shared" si="1"/>
        <v/>
      </c>
      <c r="M74">
        <v>73</v>
      </c>
      <c r="N74" s="1" t="s">
        <v>7449</v>
      </c>
    </row>
    <row r="75" spans="1:14" x14ac:dyDescent="0.3">
      <c r="A75" s="1" t="s">
        <v>184</v>
      </c>
      <c r="B75" s="3">
        <v>40611.499374999999</v>
      </c>
      <c r="C75" s="1" t="s">
        <v>6867</v>
      </c>
      <c r="D75" s="1" t="s">
        <v>6868</v>
      </c>
      <c r="F75" s="1" t="s">
        <v>6867</v>
      </c>
      <c r="G75">
        <v>6</v>
      </c>
      <c r="K75" t="b">
        <f t="shared" si="1"/>
        <v>1</v>
      </c>
      <c r="M75">
        <v>74</v>
      </c>
      <c r="N75" s="1" t="s">
        <v>7072</v>
      </c>
    </row>
    <row r="76" spans="1:14" x14ac:dyDescent="0.3">
      <c r="A76" s="1" t="s">
        <v>186</v>
      </c>
      <c r="B76" s="3">
        <v>40612.15457175926</v>
      </c>
      <c r="C76" s="1" t="s">
        <v>6864</v>
      </c>
      <c r="D76" s="1" t="s">
        <v>6865</v>
      </c>
      <c r="E76" s="1" t="s">
        <v>6914</v>
      </c>
      <c r="K76" t="str">
        <f t="shared" si="1"/>
        <v/>
      </c>
      <c r="M76">
        <v>75</v>
      </c>
      <c r="N76" s="1" t="s">
        <v>7028</v>
      </c>
    </row>
    <row r="77" spans="1:14" x14ac:dyDescent="0.3">
      <c r="A77" s="1" t="s">
        <v>189</v>
      </c>
      <c r="B77" s="3">
        <v>40614.226770833331</v>
      </c>
      <c r="C77" s="1" t="s">
        <v>6868</v>
      </c>
      <c r="D77" s="1" t="s">
        <v>6868</v>
      </c>
      <c r="F77" s="1" t="s">
        <v>6868</v>
      </c>
      <c r="G77">
        <v>44</v>
      </c>
      <c r="K77" t="b">
        <f t="shared" si="1"/>
        <v>1</v>
      </c>
      <c r="M77">
        <v>76</v>
      </c>
      <c r="N77" s="1" t="s">
        <v>7395</v>
      </c>
    </row>
    <row r="78" spans="1:14" x14ac:dyDescent="0.3">
      <c r="A78" s="1" t="s">
        <v>191</v>
      </c>
      <c r="B78" s="3">
        <v>40619.158310185187</v>
      </c>
      <c r="C78" s="1" t="s">
        <v>6864</v>
      </c>
      <c r="D78" s="1" t="s">
        <v>6865</v>
      </c>
      <c r="E78" s="1" t="s">
        <v>6907</v>
      </c>
      <c r="K78" t="str">
        <f t="shared" si="1"/>
        <v/>
      </c>
      <c r="M78">
        <v>77</v>
      </c>
      <c r="N78" s="1" t="s">
        <v>7595</v>
      </c>
    </row>
    <row r="79" spans="1:14" x14ac:dyDescent="0.3">
      <c r="A79" s="1" t="s">
        <v>194</v>
      </c>
      <c r="B79" s="3">
        <v>40621.108946759261</v>
      </c>
      <c r="C79" s="1" t="s">
        <v>6865</v>
      </c>
      <c r="D79" s="1" t="s">
        <v>6868</v>
      </c>
      <c r="F79" s="1" t="s">
        <v>6868</v>
      </c>
      <c r="G79">
        <v>8</v>
      </c>
      <c r="K79" t="b">
        <f t="shared" si="1"/>
        <v>1</v>
      </c>
      <c r="M79">
        <v>78</v>
      </c>
      <c r="N79" s="1" t="s">
        <v>7629</v>
      </c>
    </row>
    <row r="80" spans="1:14" x14ac:dyDescent="0.3">
      <c r="A80" s="1" t="s">
        <v>196</v>
      </c>
      <c r="B80" s="3">
        <v>40623.104849537034</v>
      </c>
      <c r="C80" s="1" t="s">
        <v>6867</v>
      </c>
      <c r="D80" s="1" t="s">
        <v>6868</v>
      </c>
      <c r="F80" s="1" t="s">
        <v>6868</v>
      </c>
      <c r="G80">
        <v>8</v>
      </c>
      <c r="K80" t="b">
        <f t="shared" si="1"/>
        <v>1</v>
      </c>
      <c r="M80">
        <v>79</v>
      </c>
      <c r="N80" s="1" t="s">
        <v>7537</v>
      </c>
    </row>
    <row r="81" spans="1:14" x14ac:dyDescent="0.3">
      <c r="A81" s="1" t="s">
        <v>198</v>
      </c>
      <c r="B81" s="3">
        <v>40624.757002314815</v>
      </c>
      <c r="C81" s="1" t="s">
        <v>6864</v>
      </c>
      <c r="D81" s="1" t="s">
        <v>6867</v>
      </c>
      <c r="E81" s="1" t="s">
        <v>6875</v>
      </c>
      <c r="K81" t="str">
        <f t="shared" si="1"/>
        <v/>
      </c>
      <c r="M81">
        <v>80</v>
      </c>
      <c r="N81" s="1" t="s">
        <v>7069</v>
      </c>
    </row>
    <row r="82" spans="1:14" x14ac:dyDescent="0.3">
      <c r="A82" s="1" t="s">
        <v>200</v>
      </c>
      <c r="B82" s="3">
        <v>40624.474143518521</v>
      </c>
      <c r="C82" s="1" t="s">
        <v>6867</v>
      </c>
      <c r="D82" s="1" t="s">
        <v>6865</v>
      </c>
      <c r="E82" s="1" t="s">
        <v>6917</v>
      </c>
      <c r="K82" t="str">
        <f t="shared" si="1"/>
        <v/>
      </c>
      <c r="M82">
        <v>81</v>
      </c>
      <c r="N82" s="1" t="s">
        <v>7138</v>
      </c>
    </row>
    <row r="83" spans="1:14" x14ac:dyDescent="0.3">
      <c r="A83" s="1" t="s">
        <v>202</v>
      </c>
      <c r="B83" s="3">
        <v>40624.560370370367</v>
      </c>
      <c r="C83" s="1" t="s">
        <v>6868</v>
      </c>
      <c r="D83" s="1" t="s">
        <v>6868</v>
      </c>
      <c r="F83" s="1" t="s">
        <v>6868</v>
      </c>
      <c r="G83">
        <v>7</v>
      </c>
      <c r="K83" t="b">
        <f t="shared" si="1"/>
        <v>1</v>
      </c>
      <c r="M83">
        <v>82</v>
      </c>
      <c r="N83" s="1" t="s">
        <v>7631</v>
      </c>
    </row>
    <row r="84" spans="1:14" x14ac:dyDescent="0.3">
      <c r="A84" s="1" t="s">
        <v>204</v>
      </c>
      <c r="B84" s="3">
        <v>40629.102314814816</v>
      </c>
      <c r="C84" s="1" t="s">
        <v>6864</v>
      </c>
      <c r="D84" s="1" t="s">
        <v>6865</v>
      </c>
      <c r="E84" s="1" t="s">
        <v>6918</v>
      </c>
      <c r="K84" t="str">
        <f t="shared" si="1"/>
        <v/>
      </c>
      <c r="M84">
        <v>83</v>
      </c>
      <c r="N84" s="1" t="s">
        <v>7632</v>
      </c>
    </row>
    <row r="85" spans="1:14" x14ac:dyDescent="0.3">
      <c r="A85" s="1" t="s">
        <v>206</v>
      </c>
      <c r="B85" s="3">
        <v>40629.21193287037</v>
      </c>
      <c r="C85" s="1" t="s">
        <v>6868</v>
      </c>
      <c r="D85" s="1" t="s">
        <v>6868</v>
      </c>
      <c r="F85" s="1" t="s">
        <v>6868</v>
      </c>
      <c r="G85">
        <v>18</v>
      </c>
      <c r="K85" t="b">
        <f t="shared" si="1"/>
        <v>1</v>
      </c>
      <c r="M85">
        <v>84</v>
      </c>
      <c r="N85" s="1" t="s">
        <v>7633</v>
      </c>
    </row>
    <row r="86" spans="1:14" x14ac:dyDescent="0.3">
      <c r="A86" s="1" t="s">
        <v>208</v>
      </c>
      <c r="B86" s="3">
        <v>40632.107534722221</v>
      </c>
      <c r="C86" s="1" t="s">
        <v>6864</v>
      </c>
      <c r="D86" s="1" t="s">
        <v>6868</v>
      </c>
      <c r="F86" s="1" t="s">
        <v>6868</v>
      </c>
      <c r="G86">
        <v>74</v>
      </c>
      <c r="K86" t="b">
        <f t="shared" si="1"/>
        <v>1</v>
      </c>
      <c r="M86">
        <v>85</v>
      </c>
      <c r="N86" s="1" t="s">
        <v>7634</v>
      </c>
    </row>
    <row r="87" spans="1:14" x14ac:dyDescent="0.3">
      <c r="A87" s="1" t="s">
        <v>210</v>
      </c>
      <c r="B87" s="3">
        <v>40632.679837962962</v>
      </c>
      <c r="C87" s="1" t="s">
        <v>6867</v>
      </c>
      <c r="D87" s="1" t="s">
        <v>6868</v>
      </c>
      <c r="F87" s="1" t="s">
        <v>6867</v>
      </c>
      <c r="G87">
        <v>14</v>
      </c>
      <c r="K87" t="b">
        <f t="shared" si="1"/>
        <v>1</v>
      </c>
      <c r="M87">
        <v>86</v>
      </c>
      <c r="N87" s="1" t="s">
        <v>7049</v>
      </c>
    </row>
    <row r="88" spans="1:14" x14ac:dyDescent="0.3">
      <c r="A88" s="1" t="s">
        <v>212</v>
      </c>
      <c r="B88" s="3">
        <v>40633.1175</v>
      </c>
      <c r="C88" s="1" t="s">
        <v>6867</v>
      </c>
      <c r="D88" s="1" t="s">
        <v>6868</v>
      </c>
      <c r="F88" s="1" t="s">
        <v>6868</v>
      </c>
      <c r="G88">
        <v>24</v>
      </c>
      <c r="K88" t="b">
        <f t="shared" si="1"/>
        <v>1</v>
      </c>
      <c r="M88">
        <v>87</v>
      </c>
      <c r="N88" s="1" t="s">
        <v>7545</v>
      </c>
    </row>
    <row r="89" spans="1:14" x14ac:dyDescent="0.3">
      <c r="A89" s="1" t="s">
        <v>214</v>
      </c>
      <c r="B89" s="3">
        <v>40633.168414351851</v>
      </c>
      <c r="C89" s="1" t="s">
        <v>6867</v>
      </c>
      <c r="D89" s="1" t="s">
        <v>6865</v>
      </c>
      <c r="E89" s="1" t="s">
        <v>6903</v>
      </c>
      <c r="K89" t="str">
        <f t="shared" si="1"/>
        <v/>
      </c>
      <c r="M89">
        <v>88</v>
      </c>
      <c r="N89" s="1" t="s">
        <v>7635</v>
      </c>
    </row>
    <row r="90" spans="1:14" x14ac:dyDescent="0.3">
      <c r="A90" s="1" t="s">
        <v>216</v>
      </c>
      <c r="B90" s="3">
        <v>40634.659004629626</v>
      </c>
      <c r="C90" s="1" t="s">
        <v>6868</v>
      </c>
      <c r="D90" s="1" t="s">
        <v>6867</v>
      </c>
      <c r="E90" s="1" t="s">
        <v>6913</v>
      </c>
      <c r="K90" t="str">
        <f t="shared" si="1"/>
        <v/>
      </c>
      <c r="M90">
        <v>89</v>
      </c>
      <c r="N90" s="1" t="s">
        <v>7467</v>
      </c>
    </row>
    <row r="91" spans="1:14" x14ac:dyDescent="0.3">
      <c r="A91" s="1" t="s">
        <v>218</v>
      </c>
      <c r="B91" s="3">
        <v>40634.660995370374</v>
      </c>
      <c r="C91" s="1" t="s">
        <v>6867</v>
      </c>
      <c r="D91" s="1" t="s">
        <v>6867</v>
      </c>
      <c r="E91" s="1" t="s">
        <v>6902</v>
      </c>
      <c r="K91" t="str">
        <f t="shared" si="1"/>
        <v/>
      </c>
      <c r="M91">
        <v>90</v>
      </c>
      <c r="N91" s="1" t="s">
        <v>7533</v>
      </c>
    </row>
    <row r="92" spans="1:14" x14ac:dyDescent="0.3">
      <c r="A92" s="1" t="s">
        <v>220</v>
      </c>
      <c r="B92" s="3">
        <v>40634.430011574077</v>
      </c>
      <c r="C92" s="1" t="s">
        <v>6864</v>
      </c>
      <c r="D92" s="1" t="s">
        <v>6865</v>
      </c>
      <c r="E92" s="1" t="s">
        <v>6919</v>
      </c>
      <c r="K92" t="str">
        <f t="shared" si="1"/>
        <v/>
      </c>
      <c r="M92">
        <v>91</v>
      </c>
      <c r="N92" s="1" t="s">
        <v>7116</v>
      </c>
    </row>
    <row r="93" spans="1:14" x14ac:dyDescent="0.3">
      <c r="A93" s="1" t="s">
        <v>223</v>
      </c>
      <c r="B93" s="3">
        <v>40637.514004629629</v>
      </c>
      <c r="C93" s="1" t="s">
        <v>6864</v>
      </c>
      <c r="D93" s="1" t="s">
        <v>6867</v>
      </c>
      <c r="E93" s="1" t="s">
        <v>6920</v>
      </c>
      <c r="K93" t="str">
        <f t="shared" si="1"/>
        <v/>
      </c>
      <c r="M93">
        <v>92</v>
      </c>
      <c r="N93" s="1" t="s">
        <v>7345</v>
      </c>
    </row>
    <row r="94" spans="1:14" x14ac:dyDescent="0.3">
      <c r="A94" s="1" t="s">
        <v>225</v>
      </c>
      <c r="B94" s="3">
        <v>40637.51</v>
      </c>
      <c r="C94" s="1" t="s">
        <v>6864</v>
      </c>
      <c r="D94" s="1" t="s">
        <v>6867</v>
      </c>
      <c r="E94" s="1" t="s">
        <v>6921</v>
      </c>
      <c r="K94" t="str">
        <f t="shared" si="1"/>
        <v/>
      </c>
      <c r="M94">
        <v>93</v>
      </c>
      <c r="N94" s="1" t="s">
        <v>7262</v>
      </c>
    </row>
    <row r="95" spans="1:14" x14ac:dyDescent="0.3">
      <c r="A95" s="1" t="s">
        <v>228</v>
      </c>
      <c r="B95" s="3">
        <v>40638.608252314814</v>
      </c>
      <c r="C95" s="1" t="s">
        <v>6867</v>
      </c>
      <c r="D95" s="1" t="s">
        <v>6865</v>
      </c>
      <c r="E95" s="1" t="s">
        <v>6922</v>
      </c>
      <c r="K95" t="str">
        <f t="shared" si="1"/>
        <v/>
      </c>
      <c r="M95">
        <v>94</v>
      </c>
      <c r="N95" s="1" t="s">
        <v>7636</v>
      </c>
    </row>
    <row r="96" spans="1:14" x14ac:dyDescent="0.3">
      <c r="A96" s="1" t="s">
        <v>230</v>
      </c>
      <c r="B96" s="3">
        <v>40641.72</v>
      </c>
      <c r="C96" s="1" t="s">
        <v>6865</v>
      </c>
      <c r="D96" s="1" t="s">
        <v>6867</v>
      </c>
      <c r="E96" s="1" t="s">
        <v>6923</v>
      </c>
      <c r="I96" s="1" t="s">
        <v>6924</v>
      </c>
      <c r="K96" t="str">
        <f t="shared" si="1"/>
        <v/>
      </c>
      <c r="M96">
        <v>95</v>
      </c>
      <c r="N96" s="1" t="s">
        <v>7170</v>
      </c>
    </row>
    <row r="97" spans="1:14" x14ac:dyDescent="0.3">
      <c r="A97" s="1" t="s">
        <v>232</v>
      </c>
      <c r="B97" s="3">
        <v>40641.260428240741</v>
      </c>
      <c r="C97" s="1" t="s">
        <v>6867</v>
      </c>
      <c r="D97" s="1" t="s">
        <v>6868</v>
      </c>
      <c r="F97" s="1" t="s">
        <v>6867</v>
      </c>
      <c r="G97">
        <v>60</v>
      </c>
      <c r="K97" t="b">
        <f t="shared" si="1"/>
        <v>1</v>
      </c>
      <c r="M97">
        <v>96</v>
      </c>
      <c r="N97" s="1" t="s">
        <v>7184</v>
      </c>
    </row>
    <row r="98" spans="1:14" x14ac:dyDescent="0.3">
      <c r="A98" s="1" t="s">
        <v>235</v>
      </c>
      <c r="B98" s="3">
        <v>40642.246192129627</v>
      </c>
      <c r="C98" s="1" t="s">
        <v>6867</v>
      </c>
      <c r="D98" s="1" t="s">
        <v>6868</v>
      </c>
      <c r="F98" s="1" t="s">
        <v>6867</v>
      </c>
      <c r="K98" t="b">
        <f t="shared" si="1"/>
        <v>0</v>
      </c>
      <c r="M98">
        <v>97</v>
      </c>
      <c r="N98" s="1" t="s">
        <v>7365</v>
      </c>
    </row>
    <row r="99" spans="1:14" x14ac:dyDescent="0.3">
      <c r="A99" s="1" t="s">
        <v>238</v>
      </c>
      <c r="B99" s="3">
        <v>40642.697002314817</v>
      </c>
      <c r="C99" s="1" t="s">
        <v>6867</v>
      </c>
      <c r="D99" s="1" t="s">
        <v>6867</v>
      </c>
      <c r="E99" s="1" t="s">
        <v>6869</v>
      </c>
      <c r="I99" s="1" t="s">
        <v>6873</v>
      </c>
      <c r="K99" t="str">
        <f t="shared" si="1"/>
        <v/>
      </c>
      <c r="M99">
        <v>98</v>
      </c>
      <c r="N99" s="1" t="s">
        <v>7637</v>
      </c>
    </row>
    <row r="100" spans="1:14" x14ac:dyDescent="0.3">
      <c r="A100" s="1" t="s">
        <v>242</v>
      </c>
      <c r="B100" s="3">
        <v>40642.422847222224</v>
      </c>
      <c r="C100" s="1" t="s">
        <v>6864</v>
      </c>
      <c r="D100" s="1" t="s">
        <v>6868</v>
      </c>
      <c r="F100" s="1" t="s">
        <v>6867</v>
      </c>
      <c r="G100">
        <v>53</v>
      </c>
      <c r="K100" t="b">
        <f t="shared" si="1"/>
        <v>1</v>
      </c>
      <c r="M100">
        <v>99</v>
      </c>
      <c r="N100" s="1" t="s">
        <v>7638</v>
      </c>
    </row>
    <row r="101" spans="1:14" x14ac:dyDescent="0.3">
      <c r="A101" s="1" t="s">
        <v>244</v>
      </c>
      <c r="B101" s="3">
        <v>40644.419004629628</v>
      </c>
      <c r="C101" s="1" t="s">
        <v>6868</v>
      </c>
      <c r="D101" s="1" t="s">
        <v>6867</v>
      </c>
      <c r="E101" s="1" t="s">
        <v>6925</v>
      </c>
      <c r="K101" t="str">
        <f t="shared" si="1"/>
        <v/>
      </c>
      <c r="M101">
        <v>100</v>
      </c>
      <c r="N101" s="1" t="s">
        <v>6876</v>
      </c>
    </row>
    <row r="102" spans="1:14" x14ac:dyDescent="0.3">
      <c r="A102" s="1" t="s">
        <v>246</v>
      </c>
      <c r="B102" s="3">
        <v>40644.386273148149</v>
      </c>
      <c r="C102" s="1" t="s">
        <v>6868</v>
      </c>
      <c r="D102" s="1" t="s">
        <v>6865</v>
      </c>
      <c r="E102" s="1" t="s">
        <v>6890</v>
      </c>
      <c r="K102" t="str">
        <f t="shared" si="1"/>
        <v/>
      </c>
      <c r="M102">
        <v>101</v>
      </c>
      <c r="N102" s="1" t="s">
        <v>7341</v>
      </c>
    </row>
    <row r="103" spans="1:14" x14ac:dyDescent="0.3">
      <c r="A103" s="1" t="s">
        <v>248</v>
      </c>
      <c r="B103" s="3">
        <v>40644.417453703703</v>
      </c>
      <c r="C103" s="1" t="s">
        <v>6868</v>
      </c>
      <c r="D103" s="1" t="s">
        <v>6867</v>
      </c>
      <c r="E103" s="1" t="s">
        <v>6893</v>
      </c>
      <c r="K103" t="str">
        <f t="shared" si="1"/>
        <v/>
      </c>
      <c r="M103">
        <v>102</v>
      </c>
      <c r="N103" s="1" t="s">
        <v>7383</v>
      </c>
    </row>
    <row r="104" spans="1:14" x14ac:dyDescent="0.3">
      <c r="A104" s="1" t="s">
        <v>250</v>
      </c>
      <c r="B104" s="3">
        <v>40644.474212962959</v>
      </c>
      <c r="C104" s="1" t="s">
        <v>6864</v>
      </c>
      <c r="D104" s="1" t="s">
        <v>6865</v>
      </c>
      <c r="E104" s="1" t="s">
        <v>6870</v>
      </c>
      <c r="K104" t="str">
        <f t="shared" si="1"/>
        <v/>
      </c>
      <c r="M104">
        <v>103</v>
      </c>
      <c r="N104" s="1" t="s">
        <v>7545</v>
      </c>
    </row>
    <row r="105" spans="1:14" x14ac:dyDescent="0.3">
      <c r="A105" s="1" t="s">
        <v>252</v>
      </c>
      <c r="B105" s="3">
        <v>40645.525902777779</v>
      </c>
      <c r="C105" s="1" t="s">
        <v>6867</v>
      </c>
      <c r="D105" s="1" t="s">
        <v>6867</v>
      </c>
      <c r="E105" s="1" t="s">
        <v>6926</v>
      </c>
      <c r="K105" t="str">
        <f t="shared" si="1"/>
        <v/>
      </c>
      <c r="M105">
        <v>104</v>
      </c>
      <c r="N105" s="1" t="s">
        <v>7128</v>
      </c>
    </row>
    <row r="106" spans="1:14" x14ac:dyDescent="0.3">
      <c r="A106" s="1" t="s">
        <v>254</v>
      </c>
      <c r="B106" s="3">
        <v>40646.293344907404</v>
      </c>
      <c r="C106" s="1" t="s">
        <v>6868</v>
      </c>
      <c r="D106" s="1" t="s">
        <v>6865</v>
      </c>
      <c r="E106" s="1" t="s">
        <v>6904</v>
      </c>
      <c r="K106" t="str">
        <f t="shared" si="1"/>
        <v/>
      </c>
      <c r="M106">
        <v>105</v>
      </c>
      <c r="N106" s="1" t="s">
        <v>7139</v>
      </c>
    </row>
    <row r="107" spans="1:14" x14ac:dyDescent="0.3">
      <c r="A107" s="1" t="s">
        <v>257</v>
      </c>
      <c r="B107" s="3">
        <v>40646.540092592593</v>
      </c>
      <c r="C107" s="1" t="s">
        <v>6868</v>
      </c>
      <c r="D107" s="1" t="s">
        <v>6867</v>
      </c>
      <c r="E107" s="1" t="s">
        <v>6907</v>
      </c>
      <c r="I107" s="1" t="s">
        <v>6927</v>
      </c>
      <c r="K107" t="str">
        <f t="shared" si="1"/>
        <v/>
      </c>
      <c r="M107">
        <v>106</v>
      </c>
      <c r="N107" s="1" t="s">
        <v>7416</v>
      </c>
    </row>
    <row r="108" spans="1:14" x14ac:dyDescent="0.3">
      <c r="A108" s="1" t="s">
        <v>259</v>
      </c>
      <c r="B108" s="3">
        <v>40647.210243055553</v>
      </c>
      <c r="C108" s="1" t="s">
        <v>6867</v>
      </c>
      <c r="D108" s="1" t="s">
        <v>6865</v>
      </c>
      <c r="E108" s="1" t="s">
        <v>6902</v>
      </c>
      <c r="I108" s="1" t="s">
        <v>6928</v>
      </c>
      <c r="K108" t="str">
        <f t="shared" si="1"/>
        <v/>
      </c>
      <c r="M108">
        <v>107</v>
      </c>
      <c r="N108" s="1" t="s">
        <v>7248</v>
      </c>
    </row>
    <row r="109" spans="1:14" x14ac:dyDescent="0.3">
      <c r="A109" s="1" t="s">
        <v>262</v>
      </c>
      <c r="B109" s="3">
        <v>40647.62667824074</v>
      </c>
      <c r="C109" s="1" t="s">
        <v>6865</v>
      </c>
      <c r="D109" s="1" t="s">
        <v>6867</v>
      </c>
      <c r="E109" s="1" t="s">
        <v>6870</v>
      </c>
      <c r="K109" t="str">
        <f t="shared" si="1"/>
        <v/>
      </c>
      <c r="M109">
        <v>108</v>
      </c>
      <c r="N109" s="1" t="s">
        <v>6992</v>
      </c>
    </row>
    <row r="110" spans="1:14" x14ac:dyDescent="0.3">
      <c r="A110" s="1" t="s">
        <v>266</v>
      </c>
      <c r="B110" s="3">
        <v>40648.169895833336</v>
      </c>
      <c r="C110" s="1" t="s">
        <v>6865</v>
      </c>
      <c r="D110" s="1" t="s">
        <v>6865</v>
      </c>
      <c r="E110" s="1" t="s">
        <v>6929</v>
      </c>
      <c r="I110" s="1" t="s">
        <v>6930</v>
      </c>
      <c r="K110" t="str">
        <f t="shared" si="1"/>
        <v/>
      </c>
      <c r="M110">
        <v>109</v>
      </c>
      <c r="N110" s="1" t="s">
        <v>7161</v>
      </c>
    </row>
    <row r="111" spans="1:14" x14ac:dyDescent="0.3">
      <c r="A111" s="1" t="s">
        <v>268</v>
      </c>
      <c r="B111" s="3">
        <v>40649.642997685187</v>
      </c>
      <c r="C111" s="1" t="s">
        <v>6864</v>
      </c>
      <c r="D111" s="1" t="s">
        <v>6867</v>
      </c>
      <c r="E111" s="1" t="s">
        <v>6897</v>
      </c>
      <c r="K111" t="str">
        <f t="shared" si="1"/>
        <v/>
      </c>
      <c r="M111">
        <v>110</v>
      </c>
      <c r="N111" s="1" t="s">
        <v>7640</v>
      </c>
    </row>
    <row r="112" spans="1:14" x14ac:dyDescent="0.3">
      <c r="A112" s="1" t="s">
        <v>271</v>
      </c>
      <c r="B112" s="3">
        <v>40650.091215277775</v>
      </c>
      <c r="C112" s="1" t="s">
        <v>6864</v>
      </c>
      <c r="D112" s="1" t="s">
        <v>6865</v>
      </c>
      <c r="E112" s="1" t="s">
        <v>6931</v>
      </c>
      <c r="I112" s="1" t="s">
        <v>6881</v>
      </c>
      <c r="K112" t="str">
        <f t="shared" si="1"/>
        <v/>
      </c>
      <c r="M112">
        <v>111</v>
      </c>
      <c r="N112" s="1" t="s">
        <v>7628</v>
      </c>
    </row>
    <row r="113" spans="1:14" x14ac:dyDescent="0.3">
      <c r="A113" s="1" t="s">
        <v>273</v>
      </c>
      <c r="B113" s="3">
        <v>40652.574004629627</v>
      </c>
      <c r="C113" s="1" t="s">
        <v>6868</v>
      </c>
      <c r="D113" s="1" t="s">
        <v>6867</v>
      </c>
      <c r="E113" s="1" t="s">
        <v>6900</v>
      </c>
      <c r="I113" s="1" t="s">
        <v>6932</v>
      </c>
      <c r="K113" t="str">
        <f t="shared" si="1"/>
        <v/>
      </c>
      <c r="M113">
        <v>112</v>
      </c>
      <c r="N113" s="1" t="s">
        <v>7386</v>
      </c>
    </row>
    <row r="114" spans="1:14" x14ac:dyDescent="0.3">
      <c r="A114" s="1" t="s">
        <v>275</v>
      </c>
      <c r="B114" s="3">
        <v>40652.628078703703</v>
      </c>
      <c r="C114" s="1" t="s">
        <v>6868</v>
      </c>
      <c r="D114" s="1" t="s">
        <v>6868</v>
      </c>
      <c r="F114" s="1" t="s">
        <v>6868</v>
      </c>
      <c r="G114">
        <v>31</v>
      </c>
      <c r="K114" t="b">
        <f t="shared" si="1"/>
        <v>1</v>
      </c>
      <c r="M114">
        <v>113</v>
      </c>
      <c r="N114" s="1" t="s">
        <v>7641</v>
      </c>
    </row>
    <row r="115" spans="1:14" x14ac:dyDescent="0.3">
      <c r="A115" s="1" t="s">
        <v>277</v>
      </c>
      <c r="B115" s="3">
        <v>40652.729722222219</v>
      </c>
      <c r="C115" s="1" t="s">
        <v>6864</v>
      </c>
      <c r="D115" s="1" t="s">
        <v>6865</v>
      </c>
      <c r="E115" s="1" t="s">
        <v>6933</v>
      </c>
      <c r="I115" s="1" t="s">
        <v>6928</v>
      </c>
      <c r="K115" t="str">
        <f t="shared" si="1"/>
        <v/>
      </c>
      <c r="M115">
        <v>114</v>
      </c>
      <c r="N115" s="1" t="s">
        <v>6932</v>
      </c>
    </row>
    <row r="116" spans="1:14" x14ac:dyDescent="0.3">
      <c r="A116" s="1" t="s">
        <v>279</v>
      </c>
      <c r="B116" s="3">
        <v>40653.614004629628</v>
      </c>
      <c r="C116" s="1" t="s">
        <v>6865</v>
      </c>
      <c r="D116" s="1" t="s">
        <v>6867</v>
      </c>
      <c r="E116" s="1" t="s">
        <v>6934</v>
      </c>
      <c r="I116" s="1" t="s">
        <v>6935</v>
      </c>
      <c r="K116" t="str">
        <f t="shared" si="1"/>
        <v/>
      </c>
      <c r="M116">
        <v>115</v>
      </c>
      <c r="N116" s="1" t="s">
        <v>7513</v>
      </c>
    </row>
    <row r="117" spans="1:14" x14ac:dyDescent="0.3">
      <c r="A117" s="1" t="s">
        <v>281</v>
      </c>
      <c r="B117" s="3">
        <v>40653.593819444446</v>
      </c>
      <c r="C117" s="1" t="s">
        <v>6865</v>
      </c>
      <c r="D117" s="1" t="s">
        <v>6868</v>
      </c>
      <c r="F117" s="1" t="s">
        <v>6867</v>
      </c>
      <c r="G117">
        <v>97</v>
      </c>
      <c r="K117" t="b">
        <f t="shared" si="1"/>
        <v>1</v>
      </c>
      <c r="M117">
        <v>116</v>
      </c>
      <c r="N117" s="1" t="s">
        <v>7573</v>
      </c>
    </row>
    <row r="118" spans="1:14" x14ac:dyDescent="0.3">
      <c r="A118" s="1" t="s">
        <v>284</v>
      </c>
      <c r="B118" s="3">
        <v>40654.6483912037</v>
      </c>
      <c r="C118" s="1" t="s">
        <v>6867</v>
      </c>
      <c r="D118" s="1" t="s">
        <v>6867</v>
      </c>
      <c r="E118" s="1" t="s">
        <v>6936</v>
      </c>
      <c r="K118" t="str">
        <f t="shared" si="1"/>
        <v/>
      </c>
      <c r="M118">
        <v>117</v>
      </c>
      <c r="N118" s="1" t="s">
        <v>7008</v>
      </c>
    </row>
    <row r="119" spans="1:14" x14ac:dyDescent="0.3">
      <c r="A119" s="1" t="s">
        <v>286</v>
      </c>
      <c r="B119" s="3">
        <v>40662.375636574077</v>
      </c>
      <c r="C119" s="1" t="s">
        <v>6868</v>
      </c>
      <c r="D119" s="1" t="s">
        <v>6868</v>
      </c>
      <c r="F119" s="1" t="s">
        <v>6868</v>
      </c>
      <c r="G119">
        <v>86</v>
      </c>
      <c r="K119" t="b">
        <f t="shared" si="1"/>
        <v>1</v>
      </c>
      <c r="M119">
        <v>118</v>
      </c>
      <c r="N119" s="1" t="s">
        <v>7643</v>
      </c>
    </row>
    <row r="120" spans="1:14" x14ac:dyDescent="0.3">
      <c r="A120" s="1" t="s">
        <v>289</v>
      </c>
      <c r="B120" s="3">
        <v>40663.44431712963</v>
      </c>
      <c r="C120" s="1" t="s">
        <v>6865</v>
      </c>
      <c r="D120" s="1" t="s">
        <v>6867</v>
      </c>
      <c r="E120" s="1" t="s">
        <v>6937</v>
      </c>
      <c r="I120" s="1" t="s">
        <v>6938</v>
      </c>
      <c r="K120" t="str">
        <f t="shared" si="1"/>
        <v/>
      </c>
      <c r="M120">
        <v>119</v>
      </c>
      <c r="N120" s="1" t="s">
        <v>7616</v>
      </c>
    </row>
    <row r="121" spans="1:14" x14ac:dyDescent="0.3">
      <c r="A121" s="1" t="s">
        <v>292</v>
      </c>
      <c r="B121" s="3">
        <v>40664.184988425928</v>
      </c>
      <c r="C121" s="1" t="s">
        <v>6864</v>
      </c>
      <c r="D121" s="1" t="s">
        <v>6868</v>
      </c>
      <c r="F121" s="1" t="s">
        <v>6867</v>
      </c>
      <c r="G121">
        <v>32</v>
      </c>
      <c r="K121" t="b">
        <f t="shared" si="1"/>
        <v>1</v>
      </c>
      <c r="M121">
        <v>120</v>
      </c>
      <c r="N121" s="1" t="s">
        <v>7644</v>
      </c>
    </row>
    <row r="122" spans="1:14" x14ac:dyDescent="0.3">
      <c r="A122" s="1" t="s">
        <v>294</v>
      </c>
      <c r="B122" s="3">
        <v>40665.805</v>
      </c>
      <c r="C122" s="1" t="s">
        <v>6865</v>
      </c>
      <c r="D122" s="1" t="s">
        <v>6867</v>
      </c>
      <c r="E122" s="1" t="s">
        <v>6872</v>
      </c>
      <c r="K122" t="str">
        <f t="shared" si="1"/>
        <v/>
      </c>
      <c r="M122">
        <v>121</v>
      </c>
      <c r="N122" s="1" t="s">
        <v>7247</v>
      </c>
    </row>
    <row r="123" spans="1:14" x14ac:dyDescent="0.3">
      <c r="A123" s="1" t="s">
        <v>296</v>
      </c>
      <c r="B123" s="3">
        <v>40667.85</v>
      </c>
      <c r="C123" s="1" t="s">
        <v>6868</v>
      </c>
      <c r="D123" s="1" t="s">
        <v>6867</v>
      </c>
      <c r="E123" s="1" t="s">
        <v>6936</v>
      </c>
      <c r="K123" t="str">
        <f t="shared" si="1"/>
        <v/>
      </c>
      <c r="M123">
        <v>122</v>
      </c>
      <c r="N123" s="1" t="s">
        <v>7190</v>
      </c>
    </row>
    <row r="124" spans="1:14" x14ac:dyDescent="0.3">
      <c r="A124" s="1" t="s">
        <v>299</v>
      </c>
      <c r="B124" s="3">
        <v>40668.303124999999</v>
      </c>
      <c r="C124" s="1" t="s">
        <v>6864</v>
      </c>
      <c r="D124" s="1" t="s">
        <v>6868</v>
      </c>
      <c r="F124" s="1" t="s">
        <v>6867</v>
      </c>
      <c r="G124">
        <v>51</v>
      </c>
      <c r="K124" t="b">
        <f t="shared" si="1"/>
        <v>1</v>
      </c>
      <c r="M124">
        <v>123</v>
      </c>
      <c r="N124" s="1" t="s">
        <v>7645</v>
      </c>
    </row>
    <row r="125" spans="1:14" x14ac:dyDescent="0.3">
      <c r="A125" s="1" t="s">
        <v>301</v>
      </c>
      <c r="B125" s="3">
        <v>40670.447615740741</v>
      </c>
      <c r="C125" s="1" t="s">
        <v>6864</v>
      </c>
      <c r="D125" s="1" t="s">
        <v>6868</v>
      </c>
      <c r="F125" s="1" t="s">
        <v>6867</v>
      </c>
      <c r="G125">
        <v>86</v>
      </c>
      <c r="K125" t="b">
        <f t="shared" si="1"/>
        <v>1</v>
      </c>
      <c r="M125">
        <v>124</v>
      </c>
      <c r="N125" s="1" t="s">
        <v>7154</v>
      </c>
    </row>
    <row r="126" spans="1:14" x14ac:dyDescent="0.3">
      <c r="A126" s="1" t="s">
        <v>302</v>
      </c>
      <c r="B126" s="3">
        <v>40671.40351851852</v>
      </c>
      <c r="C126" s="1" t="s">
        <v>6868</v>
      </c>
      <c r="D126" s="1" t="s">
        <v>6865</v>
      </c>
      <c r="E126" s="1" t="s">
        <v>6939</v>
      </c>
      <c r="K126" t="str">
        <f t="shared" si="1"/>
        <v/>
      </c>
      <c r="M126">
        <v>125</v>
      </c>
      <c r="N126" s="1" t="s">
        <v>7248</v>
      </c>
    </row>
    <row r="127" spans="1:14" x14ac:dyDescent="0.3">
      <c r="A127" s="1" t="s">
        <v>307</v>
      </c>
      <c r="B127" s="3">
        <v>40673.185300925928</v>
      </c>
      <c r="C127" s="1" t="s">
        <v>6865</v>
      </c>
      <c r="D127" s="1" t="s">
        <v>6868</v>
      </c>
      <c r="F127" s="1" t="s">
        <v>6868</v>
      </c>
      <c r="G127">
        <v>46</v>
      </c>
      <c r="K127" t="b">
        <f t="shared" si="1"/>
        <v>1</v>
      </c>
      <c r="M127">
        <v>126</v>
      </c>
      <c r="N127" s="1" t="s">
        <v>6979</v>
      </c>
    </row>
    <row r="128" spans="1:14" x14ac:dyDescent="0.3">
      <c r="A128" s="1" t="s">
        <v>309</v>
      </c>
      <c r="B128" s="3">
        <v>40673.564791666664</v>
      </c>
      <c r="C128" s="1" t="s">
        <v>6864</v>
      </c>
      <c r="D128" s="1" t="s">
        <v>6868</v>
      </c>
      <c r="F128" s="1" t="s">
        <v>6868</v>
      </c>
      <c r="G128">
        <v>12</v>
      </c>
      <c r="K128" t="b">
        <f t="shared" si="1"/>
        <v>1</v>
      </c>
      <c r="M128">
        <v>127</v>
      </c>
      <c r="N128" s="1" t="s">
        <v>7631</v>
      </c>
    </row>
    <row r="129" spans="1:14" x14ac:dyDescent="0.3">
      <c r="A129" s="1" t="s">
        <v>312</v>
      </c>
      <c r="B129" s="3">
        <v>40674.450219907405</v>
      </c>
      <c r="C129" s="1" t="s">
        <v>6865</v>
      </c>
      <c r="D129" s="1" t="s">
        <v>6867</v>
      </c>
      <c r="E129" s="1" t="s">
        <v>6890</v>
      </c>
      <c r="I129" s="1" t="s">
        <v>6940</v>
      </c>
      <c r="K129" t="str">
        <f t="shared" si="1"/>
        <v/>
      </c>
      <c r="M129">
        <v>128</v>
      </c>
      <c r="N129" s="1" t="s">
        <v>7281</v>
      </c>
    </row>
    <row r="130" spans="1:14" x14ac:dyDescent="0.3">
      <c r="A130" s="1" t="s">
        <v>314</v>
      </c>
      <c r="B130" s="3">
        <v>40675.54928240741</v>
      </c>
      <c r="C130" s="1" t="s">
        <v>6867</v>
      </c>
      <c r="D130" s="1" t="s">
        <v>6868</v>
      </c>
      <c r="F130" s="1" t="s">
        <v>6868</v>
      </c>
      <c r="G130">
        <v>49</v>
      </c>
      <c r="K130" t="b">
        <f t="shared" si="1"/>
        <v>1</v>
      </c>
      <c r="M130">
        <v>129</v>
      </c>
      <c r="N130" s="1" t="s">
        <v>7326</v>
      </c>
    </row>
    <row r="131" spans="1:14" x14ac:dyDescent="0.3">
      <c r="A131" s="1" t="s">
        <v>316</v>
      </c>
      <c r="B131" s="3">
        <v>40676.074803240743</v>
      </c>
      <c r="C131" s="1" t="s">
        <v>6868</v>
      </c>
      <c r="D131" s="1" t="s">
        <v>6865</v>
      </c>
      <c r="E131" s="1" t="s">
        <v>6872</v>
      </c>
      <c r="K131" t="str">
        <f t="shared" ref="K131:K194" si="2">IF(D131=$C$1,AND(F131&lt;&gt;"",G131&lt;&gt;""),"")</f>
        <v/>
      </c>
      <c r="M131">
        <v>130</v>
      </c>
      <c r="N131" s="1" t="s">
        <v>7437</v>
      </c>
    </row>
    <row r="132" spans="1:14" x14ac:dyDescent="0.3">
      <c r="A132" s="1" t="s">
        <v>320</v>
      </c>
      <c r="B132" s="3">
        <v>40676.800000000003</v>
      </c>
      <c r="C132" s="1" t="s">
        <v>6865</v>
      </c>
      <c r="D132" s="1" t="s">
        <v>6867</v>
      </c>
      <c r="E132" s="1" t="s">
        <v>6897</v>
      </c>
      <c r="I132" s="1" t="s">
        <v>6941</v>
      </c>
      <c r="K132" t="str">
        <f t="shared" si="2"/>
        <v/>
      </c>
      <c r="M132">
        <v>131</v>
      </c>
      <c r="N132" s="1" t="s">
        <v>7419</v>
      </c>
    </row>
    <row r="133" spans="1:14" x14ac:dyDescent="0.3">
      <c r="A133" s="1" t="s">
        <v>322</v>
      </c>
      <c r="B133" s="3">
        <v>40679.531805555554</v>
      </c>
      <c r="C133" s="1" t="s">
        <v>6865</v>
      </c>
      <c r="D133" s="1" t="s">
        <v>6868</v>
      </c>
      <c r="F133" s="1" t="s">
        <v>6867</v>
      </c>
      <c r="G133">
        <v>27</v>
      </c>
      <c r="K133" t="b">
        <f t="shared" si="2"/>
        <v>1</v>
      </c>
      <c r="M133">
        <v>132</v>
      </c>
      <c r="N133" s="1" t="s">
        <v>7373</v>
      </c>
    </row>
    <row r="134" spans="1:14" x14ac:dyDescent="0.3">
      <c r="A134" s="1" t="s">
        <v>324</v>
      </c>
      <c r="B134" s="3">
        <v>40682.105196759258</v>
      </c>
      <c r="C134" s="1" t="s">
        <v>6864</v>
      </c>
      <c r="D134" s="1" t="s">
        <v>6865</v>
      </c>
      <c r="E134" s="1" t="s">
        <v>6919</v>
      </c>
      <c r="K134" t="str">
        <f t="shared" si="2"/>
        <v/>
      </c>
      <c r="M134">
        <v>133</v>
      </c>
      <c r="N134" s="1" t="s">
        <v>7646</v>
      </c>
    </row>
    <row r="135" spans="1:14" x14ac:dyDescent="0.3">
      <c r="A135" s="1" t="s">
        <v>326</v>
      </c>
      <c r="B135" s="3">
        <v>40682.68681712963</v>
      </c>
      <c r="C135" s="1" t="s">
        <v>6864</v>
      </c>
      <c r="D135" s="1" t="s">
        <v>6868</v>
      </c>
      <c r="F135" s="1" t="s">
        <v>6867</v>
      </c>
      <c r="G135">
        <v>41</v>
      </c>
      <c r="K135" t="b">
        <f t="shared" si="2"/>
        <v>1</v>
      </c>
      <c r="M135">
        <v>134</v>
      </c>
      <c r="N135" s="1" t="s">
        <v>7647</v>
      </c>
    </row>
    <row r="136" spans="1:14" x14ac:dyDescent="0.3">
      <c r="A136" s="1" t="s">
        <v>329</v>
      </c>
      <c r="B136" s="3">
        <v>40683.545011574075</v>
      </c>
      <c r="C136" s="1" t="s">
        <v>6864</v>
      </c>
      <c r="D136" s="1" t="s">
        <v>6868</v>
      </c>
      <c r="F136" s="1" t="s">
        <v>6868</v>
      </c>
      <c r="G136">
        <v>53</v>
      </c>
      <c r="K136" t="b">
        <f t="shared" si="2"/>
        <v>1</v>
      </c>
      <c r="M136">
        <v>135</v>
      </c>
      <c r="N136" s="1" t="s">
        <v>7007</v>
      </c>
    </row>
    <row r="137" spans="1:14" x14ac:dyDescent="0.3">
      <c r="A137" s="1" t="s">
        <v>331</v>
      </c>
      <c r="B137" s="3">
        <v>40684.193993055553</v>
      </c>
      <c r="C137" s="1" t="s">
        <v>6865</v>
      </c>
      <c r="D137" s="1" t="s">
        <v>6868</v>
      </c>
      <c r="F137" s="1" t="s">
        <v>6868</v>
      </c>
      <c r="G137">
        <v>7</v>
      </c>
      <c r="K137" t="b">
        <f t="shared" si="2"/>
        <v>1</v>
      </c>
      <c r="M137">
        <v>136</v>
      </c>
      <c r="N137" s="1" t="s">
        <v>7648</v>
      </c>
    </row>
    <row r="138" spans="1:14" x14ac:dyDescent="0.3">
      <c r="A138" s="1" t="s">
        <v>333</v>
      </c>
      <c r="B138" s="3">
        <v>40686.662997685184</v>
      </c>
      <c r="C138" s="1" t="s">
        <v>6867</v>
      </c>
      <c r="D138" s="1" t="s">
        <v>6867</v>
      </c>
      <c r="E138" s="1" t="s">
        <v>6942</v>
      </c>
      <c r="K138" t="str">
        <f t="shared" si="2"/>
        <v/>
      </c>
      <c r="M138">
        <v>137</v>
      </c>
      <c r="N138" s="1" t="s">
        <v>7557</v>
      </c>
    </row>
    <row r="139" spans="1:14" x14ac:dyDescent="0.3">
      <c r="A139" s="1" t="s">
        <v>335</v>
      </c>
      <c r="B139" s="3">
        <v>40686.421458333331</v>
      </c>
      <c r="C139" s="1" t="s">
        <v>6867</v>
      </c>
      <c r="D139" s="1" t="s">
        <v>6867</v>
      </c>
      <c r="E139" s="1" t="s">
        <v>6943</v>
      </c>
      <c r="K139" t="str">
        <f t="shared" si="2"/>
        <v/>
      </c>
      <c r="M139">
        <v>138</v>
      </c>
      <c r="N139" s="1" t="s">
        <v>7490</v>
      </c>
    </row>
    <row r="140" spans="1:14" x14ac:dyDescent="0.3">
      <c r="A140" s="1" t="s">
        <v>338</v>
      </c>
      <c r="B140" s="3">
        <v>40687.491828703707</v>
      </c>
      <c r="C140" s="1" t="s">
        <v>6865</v>
      </c>
      <c r="D140" s="1" t="s">
        <v>6865</v>
      </c>
      <c r="E140" s="1" t="s">
        <v>6944</v>
      </c>
      <c r="I140" s="1" t="s">
        <v>6945</v>
      </c>
      <c r="K140" t="str">
        <f t="shared" si="2"/>
        <v/>
      </c>
      <c r="M140">
        <v>139</v>
      </c>
      <c r="N140" s="1" t="s">
        <v>7424</v>
      </c>
    </row>
    <row r="141" spans="1:14" x14ac:dyDescent="0.3">
      <c r="A141" s="1" t="s">
        <v>340</v>
      </c>
      <c r="B141" s="3">
        <v>40689.60900462963</v>
      </c>
      <c r="C141" s="1" t="s">
        <v>6868</v>
      </c>
      <c r="D141" s="1" t="s">
        <v>6867</v>
      </c>
      <c r="E141" s="1" t="s">
        <v>6905</v>
      </c>
      <c r="K141" t="str">
        <f t="shared" si="2"/>
        <v/>
      </c>
      <c r="M141">
        <v>140</v>
      </c>
      <c r="N141" s="1" t="s">
        <v>7169</v>
      </c>
    </row>
    <row r="142" spans="1:14" x14ac:dyDescent="0.3">
      <c r="A142" s="1" t="s">
        <v>342</v>
      </c>
      <c r="B142" s="3">
        <v>40689.69</v>
      </c>
      <c r="C142" s="1" t="s">
        <v>6865</v>
      </c>
      <c r="D142" s="1" t="s">
        <v>6867</v>
      </c>
      <c r="E142" s="1" t="s">
        <v>6946</v>
      </c>
      <c r="K142" t="str">
        <f t="shared" si="2"/>
        <v/>
      </c>
      <c r="M142">
        <v>141</v>
      </c>
      <c r="N142" s="1" t="s">
        <v>7630</v>
      </c>
    </row>
    <row r="143" spans="1:14" x14ac:dyDescent="0.3">
      <c r="A143" s="1" t="s">
        <v>344</v>
      </c>
      <c r="B143" s="3">
        <v>40689.157893518517</v>
      </c>
      <c r="C143" s="1" t="s">
        <v>6865</v>
      </c>
      <c r="D143" s="1" t="s">
        <v>6868</v>
      </c>
      <c r="F143" s="1" t="s">
        <v>6868</v>
      </c>
      <c r="G143">
        <v>98</v>
      </c>
      <c r="K143" t="b">
        <f t="shared" si="2"/>
        <v>1</v>
      </c>
      <c r="M143">
        <v>142</v>
      </c>
      <c r="N143" s="1" t="s">
        <v>7233</v>
      </c>
    </row>
    <row r="144" spans="1:14" x14ac:dyDescent="0.3">
      <c r="A144" s="1" t="s">
        <v>346</v>
      </c>
      <c r="B144" s="3">
        <v>40689.377997685187</v>
      </c>
      <c r="C144" s="1" t="s">
        <v>6864</v>
      </c>
      <c r="D144" s="1" t="s">
        <v>6865</v>
      </c>
      <c r="E144" s="1" t="s">
        <v>6908</v>
      </c>
      <c r="K144" t="str">
        <f t="shared" si="2"/>
        <v/>
      </c>
      <c r="M144">
        <v>143</v>
      </c>
      <c r="N144" s="1" t="s">
        <v>7649</v>
      </c>
    </row>
    <row r="145" spans="1:14" x14ac:dyDescent="0.3">
      <c r="A145" s="1" t="s">
        <v>348</v>
      </c>
      <c r="B145" s="3">
        <v>40690.797997685186</v>
      </c>
      <c r="C145" s="1" t="s">
        <v>6868</v>
      </c>
      <c r="D145" s="1" t="s">
        <v>6867</v>
      </c>
      <c r="E145" s="1" t="s">
        <v>6900</v>
      </c>
      <c r="K145" t="str">
        <f t="shared" si="2"/>
        <v/>
      </c>
      <c r="M145">
        <v>144</v>
      </c>
      <c r="N145" s="1" t="s">
        <v>7617</v>
      </c>
    </row>
    <row r="146" spans="1:14" x14ac:dyDescent="0.3">
      <c r="A146" s="1" t="s">
        <v>350</v>
      </c>
      <c r="B146" s="3">
        <v>40692.555</v>
      </c>
      <c r="C146" s="1" t="s">
        <v>6868</v>
      </c>
      <c r="D146" s="1" t="s">
        <v>6867</v>
      </c>
      <c r="E146" s="1" t="s">
        <v>6944</v>
      </c>
      <c r="K146" t="str">
        <f t="shared" si="2"/>
        <v/>
      </c>
      <c r="M146">
        <v>145</v>
      </c>
      <c r="N146" s="1" t="s">
        <v>7610</v>
      </c>
    </row>
    <row r="147" spans="1:14" x14ac:dyDescent="0.3">
      <c r="A147" s="1" t="s">
        <v>353</v>
      </c>
      <c r="B147" s="3">
        <v>40692.408391203702</v>
      </c>
      <c r="C147" s="1" t="s">
        <v>6864</v>
      </c>
      <c r="D147" s="1" t="s">
        <v>6868</v>
      </c>
      <c r="F147" s="1" t="s">
        <v>6867</v>
      </c>
      <c r="G147">
        <v>69</v>
      </c>
      <c r="K147" t="b">
        <f t="shared" si="2"/>
        <v>1</v>
      </c>
      <c r="M147">
        <v>146</v>
      </c>
      <c r="N147" s="1" t="s">
        <v>7222</v>
      </c>
    </row>
    <row r="148" spans="1:14" x14ac:dyDescent="0.3">
      <c r="A148" s="1" t="s">
        <v>354</v>
      </c>
      <c r="B148" s="3">
        <v>40695.735034722224</v>
      </c>
      <c r="C148" s="1" t="s">
        <v>6868</v>
      </c>
      <c r="D148" s="1" t="s">
        <v>6868</v>
      </c>
      <c r="F148" s="1" t="s">
        <v>6868</v>
      </c>
      <c r="G148">
        <v>30</v>
      </c>
      <c r="K148" t="b">
        <f t="shared" si="2"/>
        <v>1</v>
      </c>
      <c r="M148">
        <v>147</v>
      </c>
      <c r="N148" s="1" t="s">
        <v>7650</v>
      </c>
    </row>
    <row r="149" spans="1:14" x14ac:dyDescent="0.3">
      <c r="A149" s="1" t="s">
        <v>356</v>
      </c>
      <c r="B149" s="3">
        <v>40696.059224537035</v>
      </c>
      <c r="C149" s="1" t="s">
        <v>6868</v>
      </c>
      <c r="D149" s="1" t="s">
        <v>6865</v>
      </c>
      <c r="E149" s="1" t="s">
        <v>6929</v>
      </c>
      <c r="K149" t="str">
        <f t="shared" si="2"/>
        <v/>
      </c>
      <c r="M149">
        <v>148</v>
      </c>
      <c r="N149" s="1" t="s">
        <v>7250</v>
      </c>
    </row>
    <row r="150" spans="1:14" x14ac:dyDescent="0.3">
      <c r="A150" s="1" t="s">
        <v>360</v>
      </c>
      <c r="B150" s="3">
        <v>40696.707002314812</v>
      </c>
      <c r="C150" s="1" t="s">
        <v>6865</v>
      </c>
      <c r="D150" s="1" t="s">
        <v>6867</v>
      </c>
      <c r="E150" s="1" t="s">
        <v>6903</v>
      </c>
      <c r="I150" s="1" t="s">
        <v>6947</v>
      </c>
      <c r="K150" t="str">
        <f t="shared" si="2"/>
        <v/>
      </c>
      <c r="M150">
        <v>149</v>
      </c>
      <c r="N150" s="1" t="s">
        <v>6947</v>
      </c>
    </row>
    <row r="151" spans="1:14" x14ac:dyDescent="0.3">
      <c r="A151" s="1" t="s">
        <v>362</v>
      </c>
      <c r="B151" s="3">
        <v>40697.797002314815</v>
      </c>
      <c r="C151" s="1" t="s">
        <v>6868</v>
      </c>
      <c r="D151" s="1" t="s">
        <v>6867</v>
      </c>
      <c r="E151" s="1" t="s">
        <v>6879</v>
      </c>
      <c r="K151" t="str">
        <f t="shared" si="2"/>
        <v/>
      </c>
      <c r="M151">
        <v>150</v>
      </c>
      <c r="N151" s="1" t="s">
        <v>7376</v>
      </c>
    </row>
    <row r="152" spans="1:14" x14ac:dyDescent="0.3">
      <c r="A152" s="1" t="s">
        <v>364</v>
      </c>
      <c r="B152" s="3">
        <v>40698.22420138889</v>
      </c>
      <c r="C152" s="1" t="s">
        <v>6864</v>
      </c>
      <c r="D152" s="1" t="s">
        <v>6865</v>
      </c>
      <c r="E152" s="1" t="s">
        <v>6892</v>
      </c>
      <c r="I152" s="1" t="s">
        <v>6948</v>
      </c>
      <c r="K152" t="str">
        <f t="shared" si="2"/>
        <v/>
      </c>
      <c r="M152">
        <v>151</v>
      </c>
      <c r="N152" s="1" t="s">
        <v>7239</v>
      </c>
    </row>
    <row r="153" spans="1:14" x14ac:dyDescent="0.3">
      <c r="A153" s="1" t="s">
        <v>365</v>
      </c>
      <c r="B153" s="3">
        <v>40700.680844907409</v>
      </c>
      <c r="C153" s="1" t="s">
        <v>6864</v>
      </c>
      <c r="D153" s="1" t="s">
        <v>6868</v>
      </c>
      <c r="F153" s="1" t="s">
        <v>6868</v>
      </c>
      <c r="G153">
        <v>21</v>
      </c>
      <c r="K153" t="b">
        <f t="shared" si="2"/>
        <v>1</v>
      </c>
      <c r="M153">
        <v>152</v>
      </c>
      <c r="N153" s="1" t="s">
        <v>7651</v>
      </c>
    </row>
    <row r="154" spans="1:14" x14ac:dyDescent="0.3">
      <c r="A154" s="1" t="s">
        <v>368</v>
      </c>
      <c r="B154" s="3">
        <v>40701.193576388891</v>
      </c>
      <c r="C154" s="1" t="s">
        <v>6864</v>
      </c>
      <c r="D154" s="1" t="s">
        <v>6865</v>
      </c>
      <c r="E154" s="1" t="s">
        <v>6879</v>
      </c>
      <c r="I154" s="1" t="s">
        <v>6949</v>
      </c>
      <c r="K154" t="str">
        <f t="shared" si="2"/>
        <v/>
      </c>
      <c r="M154">
        <v>153</v>
      </c>
      <c r="N154" s="1" t="s">
        <v>7452</v>
      </c>
    </row>
    <row r="155" spans="1:14" x14ac:dyDescent="0.3">
      <c r="A155" s="1" t="s">
        <v>369</v>
      </c>
      <c r="B155" s="3">
        <v>40701.478935185187</v>
      </c>
      <c r="C155" s="1" t="s">
        <v>6864</v>
      </c>
      <c r="D155" s="1" t="s">
        <v>6868</v>
      </c>
      <c r="F155" s="1" t="s">
        <v>6868</v>
      </c>
      <c r="G155">
        <v>66</v>
      </c>
      <c r="K155" t="b">
        <f t="shared" si="2"/>
        <v>1</v>
      </c>
      <c r="M155">
        <v>154</v>
      </c>
      <c r="N155" s="1" t="s">
        <v>7652</v>
      </c>
    </row>
    <row r="156" spans="1:14" x14ac:dyDescent="0.3">
      <c r="A156" s="1" t="s">
        <v>371</v>
      </c>
      <c r="B156" s="3">
        <v>40704.243518518517</v>
      </c>
      <c r="C156" s="1" t="s">
        <v>6868</v>
      </c>
      <c r="D156" s="1" t="s">
        <v>6865</v>
      </c>
      <c r="E156" s="1" t="s">
        <v>6950</v>
      </c>
      <c r="K156" t="str">
        <f t="shared" si="2"/>
        <v/>
      </c>
      <c r="M156">
        <v>155</v>
      </c>
      <c r="N156" s="1" t="s">
        <v>7513</v>
      </c>
    </row>
    <row r="157" spans="1:14" x14ac:dyDescent="0.3">
      <c r="A157" s="1" t="s">
        <v>373</v>
      </c>
      <c r="B157" s="3">
        <v>40705.424953703703</v>
      </c>
      <c r="C157" s="1" t="s">
        <v>6868</v>
      </c>
      <c r="D157" s="1" t="s">
        <v>6865</v>
      </c>
      <c r="E157" s="1" t="s">
        <v>6875</v>
      </c>
      <c r="I157" s="1" t="s">
        <v>6951</v>
      </c>
      <c r="K157" t="str">
        <f t="shared" si="2"/>
        <v/>
      </c>
      <c r="M157">
        <v>156</v>
      </c>
      <c r="N157" s="1" t="s">
        <v>7653</v>
      </c>
    </row>
    <row r="158" spans="1:14" x14ac:dyDescent="0.3">
      <c r="A158" s="1" t="s">
        <v>375</v>
      </c>
      <c r="B158" s="3">
        <v>40707.256192129629</v>
      </c>
      <c r="C158" s="1" t="s">
        <v>6867</v>
      </c>
      <c r="D158" s="1" t="s">
        <v>6868</v>
      </c>
      <c r="F158" s="1" t="s">
        <v>6867</v>
      </c>
      <c r="G158">
        <v>66</v>
      </c>
      <c r="K158" t="b">
        <f t="shared" si="2"/>
        <v>1</v>
      </c>
      <c r="M158">
        <v>157</v>
      </c>
      <c r="N158" s="1" t="s">
        <v>7433</v>
      </c>
    </row>
    <row r="159" spans="1:14" x14ac:dyDescent="0.3">
      <c r="A159" s="1" t="s">
        <v>378</v>
      </c>
      <c r="B159" s="3">
        <v>40707.525995370372</v>
      </c>
      <c r="C159" s="1" t="s">
        <v>6868</v>
      </c>
      <c r="D159" s="1" t="s">
        <v>6867</v>
      </c>
      <c r="E159" s="1" t="s">
        <v>6950</v>
      </c>
      <c r="K159" t="str">
        <f t="shared" si="2"/>
        <v/>
      </c>
      <c r="M159">
        <v>158</v>
      </c>
      <c r="N159" s="1" t="s">
        <v>7194</v>
      </c>
    </row>
    <row r="160" spans="1:14" x14ac:dyDescent="0.3">
      <c r="A160" s="1" t="s">
        <v>379</v>
      </c>
      <c r="B160" s="3">
        <v>40709.800995370373</v>
      </c>
      <c r="C160" s="1" t="s">
        <v>6867</v>
      </c>
      <c r="D160" s="1" t="s">
        <v>6867</v>
      </c>
      <c r="E160" s="1" t="s">
        <v>6886</v>
      </c>
      <c r="K160" t="str">
        <f t="shared" si="2"/>
        <v/>
      </c>
      <c r="M160">
        <v>159</v>
      </c>
      <c r="N160" s="1" t="s">
        <v>7654</v>
      </c>
    </row>
    <row r="161" spans="1:14" x14ac:dyDescent="0.3">
      <c r="A161" s="1" t="s">
        <v>380</v>
      </c>
      <c r="B161" s="3">
        <v>40709.352523148147</v>
      </c>
      <c r="C161" s="1" t="s">
        <v>6867</v>
      </c>
      <c r="D161" s="1" t="s">
        <v>6868</v>
      </c>
      <c r="F161" s="1" t="s">
        <v>6868</v>
      </c>
      <c r="G161">
        <v>83</v>
      </c>
      <c r="K161" t="b">
        <f t="shared" si="2"/>
        <v>1</v>
      </c>
      <c r="M161">
        <v>160</v>
      </c>
      <c r="N161" s="1" t="s">
        <v>6958</v>
      </c>
    </row>
    <row r="162" spans="1:14" x14ac:dyDescent="0.3">
      <c r="A162" s="1" t="s">
        <v>382</v>
      </c>
      <c r="B162" s="3">
        <v>40709.463275462964</v>
      </c>
      <c r="C162" s="1" t="s">
        <v>6868</v>
      </c>
      <c r="D162" s="1" t="s">
        <v>6867</v>
      </c>
      <c r="E162" s="1" t="s">
        <v>6897</v>
      </c>
      <c r="K162" t="str">
        <f t="shared" si="2"/>
        <v/>
      </c>
      <c r="M162">
        <v>161</v>
      </c>
      <c r="N162" s="1" t="s">
        <v>7655</v>
      </c>
    </row>
    <row r="163" spans="1:14" x14ac:dyDescent="0.3">
      <c r="A163" s="1" t="s">
        <v>384</v>
      </c>
      <c r="B163" s="3">
        <v>40710.520115740743</v>
      </c>
      <c r="C163" s="1" t="s">
        <v>6867</v>
      </c>
      <c r="D163" s="1" t="s">
        <v>6867</v>
      </c>
      <c r="E163" s="1" t="s">
        <v>6952</v>
      </c>
      <c r="K163" t="str">
        <f t="shared" si="2"/>
        <v/>
      </c>
      <c r="M163">
        <v>162</v>
      </c>
      <c r="N163" s="1" t="s">
        <v>7056</v>
      </c>
    </row>
    <row r="164" spans="1:14" x14ac:dyDescent="0.3">
      <c r="A164" s="1" t="s">
        <v>386</v>
      </c>
      <c r="B164" s="3">
        <v>40711.424479166664</v>
      </c>
      <c r="C164" s="1" t="s">
        <v>6864</v>
      </c>
      <c r="D164" s="1" t="s">
        <v>6867</v>
      </c>
      <c r="E164" s="1" t="s">
        <v>6909</v>
      </c>
      <c r="K164" t="str">
        <f t="shared" si="2"/>
        <v/>
      </c>
      <c r="M164">
        <v>163</v>
      </c>
      <c r="N164" s="1" t="s">
        <v>7656</v>
      </c>
    </row>
    <row r="165" spans="1:14" x14ac:dyDescent="0.3">
      <c r="A165" s="1" t="s">
        <v>388</v>
      </c>
      <c r="B165" s="3">
        <v>40711.426701388889</v>
      </c>
      <c r="C165" s="1" t="s">
        <v>6868</v>
      </c>
      <c r="D165" s="1" t="s">
        <v>6868</v>
      </c>
      <c r="F165" s="1" t="s">
        <v>6868</v>
      </c>
      <c r="G165">
        <v>27</v>
      </c>
      <c r="K165" t="b">
        <f t="shared" si="2"/>
        <v>1</v>
      </c>
      <c r="M165">
        <v>164</v>
      </c>
      <c r="N165" s="1" t="s">
        <v>7658</v>
      </c>
    </row>
    <row r="166" spans="1:14" x14ac:dyDescent="0.3">
      <c r="A166" s="1" t="s">
        <v>390</v>
      </c>
      <c r="B166" s="3">
        <v>40713.408067129632</v>
      </c>
      <c r="C166" s="1" t="s">
        <v>6868</v>
      </c>
      <c r="D166" s="1" t="s">
        <v>6868</v>
      </c>
      <c r="F166" s="1" t="s">
        <v>6867</v>
      </c>
      <c r="G166">
        <v>91</v>
      </c>
      <c r="K166" t="b">
        <f t="shared" si="2"/>
        <v>1</v>
      </c>
      <c r="M166">
        <v>165</v>
      </c>
      <c r="N166" s="1" t="s">
        <v>7144</v>
      </c>
    </row>
    <row r="167" spans="1:14" x14ac:dyDescent="0.3">
      <c r="A167" s="1" t="s">
        <v>392</v>
      </c>
      <c r="B167" s="3">
        <v>40714.405925925923</v>
      </c>
      <c r="C167" s="1" t="s">
        <v>6867</v>
      </c>
      <c r="D167" s="1" t="s">
        <v>6865</v>
      </c>
      <c r="E167" s="1" t="s">
        <v>6925</v>
      </c>
      <c r="I167" s="1" t="s">
        <v>6885</v>
      </c>
      <c r="K167" t="str">
        <f t="shared" si="2"/>
        <v/>
      </c>
      <c r="M167">
        <v>166</v>
      </c>
      <c r="N167" s="1" t="s">
        <v>7029</v>
      </c>
    </row>
    <row r="168" spans="1:14" x14ac:dyDescent="0.3">
      <c r="A168" s="1" t="s">
        <v>394</v>
      </c>
      <c r="B168" s="3">
        <v>40714.454513888886</v>
      </c>
      <c r="C168" s="1" t="s">
        <v>6868</v>
      </c>
      <c r="D168" s="1" t="s">
        <v>6865</v>
      </c>
      <c r="E168" s="1" t="s">
        <v>6926</v>
      </c>
      <c r="I168" s="1" t="s">
        <v>6953</v>
      </c>
      <c r="K168" t="str">
        <f t="shared" si="2"/>
        <v/>
      </c>
      <c r="M168">
        <v>167</v>
      </c>
      <c r="N168" s="1" t="s">
        <v>7235</v>
      </c>
    </row>
    <row r="169" spans="1:14" x14ac:dyDescent="0.3">
      <c r="A169" s="1" t="s">
        <v>396</v>
      </c>
      <c r="B169" s="3">
        <v>40715.294421296298</v>
      </c>
      <c r="C169" s="1" t="s">
        <v>6868</v>
      </c>
      <c r="D169" s="1" t="s">
        <v>6865</v>
      </c>
      <c r="E169" s="1" t="s">
        <v>6872</v>
      </c>
      <c r="I169" s="1" t="s">
        <v>6954</v>
      </c>
      <c r="K169" t="str">
        <f t="shared" si="2"/>
        <v/>
      </c>
      <c r="M169">
        <v>168</v>
      </c>
      <c r="N169" s="1" t="s">
        <v>7659</v>
      </c>
    </row>
    <row r="170" spans="1:14" x14ac:dyDescent="0.3">
      <c r="A170" s="1" t="s">
        <v>398</v>
      </c>
      <c r="B170" s="3">
        <v>40716.527118055557</v>
      </c>
      <c r="C170" s="1" t="s">
        <v>6865</v>
      </c>
      <c r="D170" s="1" t="s">
        <v>6868</v>
      </c>
      <c r="F170" s="1" t="s">
        <v>6867</v>
      </c>
      <c r="G170">
        <v>81</v>
      </c>
      <c r="K170" t="b">
        <f t="shared" si="2"/>
        <v>1</v>
      </c>
      <c r="M170">
        <v>169</v>
      </c>
      <c r="N170" s="1" t="s">
        <v>7660</v>
      </c>
    </row>
    <row r="171" spans="1:14" x14ac:dyDescent="0.3">
      <c r="A171" s="1" t="s">
        <v>400</v>
      </c>
      <c r="B171" s="3">
        <v>40717.06177083333</v>
      </c>
      <c r="C171" s="1" t="s">
        <v>6868</v>
      </c>
      <c r="D171" s="1" t="s">
        <v>6868</v>
      </c>
      <c r="F171" s="1" t="s">
        <v>6867</v>
      </c>
      <c r="G171">
        <v>23</v>
      </c>
      <c r="K171" t="b">
        <f t="shared" si="2"/>
        <v>1</v>
      </c>
      <c r="M171">
        <v>170</v>
      </c>
      <c r="N171" s="1" t="s">
        <v>7223</v>
      </c>
    </row>
    <row r="172" spans="1:14" x14ac:dyDescent="0.3">
      <c r="A172" s="1" t="s">
        <v>404</v>
      </c>
      <c r="B172" s="3">
        <v>40717.760995370372</v>
      </c>
      <c r="C172" s="1" t="s">
        <v>6865</v>
      </c>
      <c r="D172" s="1" t="s">
        <v>6867</v>
      </c>
      <c r="E172" s="1" t="s">
        <v>6872</v>
      </c>
      <c r="K172" t="str">
        <f t="shared" si="2"/>
        <v/>
      </c>
      <c r="M172">
        <v>171</v>
      </c>
      <c r="N172" s="1" t="s">
        <v>6966</v>
      </c>
    </row>
    <row r="173" spans="1:14" x14ac:dyDescent="0.3">
      <c r="A173" s="1" t="s">
        <v>405</v>
      </c>
      <c r="B173" s="3">
        <v>40717.244409722225</v>
      </c>
      <c r="C173" s="1" t="s">
        <v>6867</v>
      </c>
      <c r="D173" s="1" t="s">
        <v>6865</v>
      </c>
      <c r="E173" s="1" t="s">
        <v>6944</v>
      </c>
      <c r="I173" s="1" t="s">
        <v>6955</v>
      </c>
      <c r="K173" t="str">
        <f t="shared" si="2"/>
        <v/>
      </c>
      <c r="M173">
        <v>172</v>
      </c>
      <c r="N173" s="1" t="s">
        <v>7409</v>
      </c>
    </row>
    <row r="174" spans="1:14" x14ac:dyDescent="0.3">
      <c r="A174" s="1" t="s">
        <v>407</v>
      </c>
      <c r="B174" s="3">
        <v>40717.251736111109</v>
      </c>
      <c r="C174" s="1" t="s">
        <v>6867</v>
      </c>
      <c r="D174" s="1" t="s">
        <v>6868</v>
      </c>
      <c r="F174" s="1" t="s">
        <v>6867</v>
      </c>
      <c r="G174">
        <v>21</v>
      </c>
      <c r="K174" t="b">
        <f t="shared" si="2"/>
        <v>1</v>
      </c>
      <c r="M174">
        <v>173</v>
      </c>
      <c r="N174" s="1" t="s">
        <v>7661</v>
      </c>
    </row>
    <row r="175" spans="1:14" x14ac:dyDescent="0.3">
      <c r="A175" s="1" t="s">
        <v>410</v>
      </c>
      <c r="B175" s="3">
        <v>40717.42114583333</v>
      </c>
      <c r="C175" s="1" t="s">
        <v>6867</v>
      </c>
      <c r="D175" s="1" t="s">
        <v>6865</v>
      </c>
      <c r="E175" s="1" t="s">
        <v>6925</v>
      </c>
      <c r="K175" t="str">
        <f t="shared" si="2"/>
        <v/>
      </c>
      <c r="M175">
        <v>174</v>
      </c>
      <c r="N175" s="1" t="s">
        <v>7662</v>
      </c>
    </row>
    <row r="176" spans="1:14" x14ac:dyDescent="0.3">
      <c r="A176" s="1" t="s">
        <v>412</v>
      </c>
      <c r="B176" s="3">
        <v>40719.375694444447</v>
      </c>
      <c r="C176" s="1" t="s">
        <v>6868</v>
      </c>
      <c r="D176" s="1" t="s">
        <v>6868</v>
      </c>
      <c r="F176" s="1" t="s">
        <v>6868</v>
      </c>
      <c r="G176">
        <v>18</v>
      </c>
      <c r="K176" t="b">
        <f t="shared" si="2"/>
        <v>1</v>
      </c>
      <c r="M176">
        <v>175</v>
      </c>
      <c r="N176" s="1" t="s">
        <v>7124</v>
      </c>
    </row>
    <row r="177" spans="1:14" x14ac:dyDescent="0.3">
      <c r="A177" s="1" t="s">
        <v>416</v>
      </c>
      <c r="B177" s="3">
        <v>40720.042650462965</v>
      </c>
      <c r="C177" s="1" t="s">
        <v>6864</v>
      </c>
      <c r="D177" s="1" t="s">
        <v>6868</v>
      </c>
      <c r="F177" s="1" t="s">
        <v>6867</v>
      </c>
      <c r="G177">
        <v>17</v>
      </c>
      <c r="K177" t="b">
        <f t="shared" si="2"/>
        <v>1</v>
      </c>
      <c r="M177">
        <v>176</v>
      </c>
      <c r="N177" s="1" t="s">
        <v>7244</v>
      </c>
    </row>
    <row r="178" spans="1:14" x14ac:dyDescent="0.3">
      <c r="A178" s="1" t="s">
        <v>418</v>
      </c>
      <c r="B178" s="3">
        <v>40720.043391203704</v>
      </c>
      <c r="C178" s="1" t="s">
        <v>6865</v>
      </c>
      <c r="D178" s="1" t="s">
        <v>6865</v>
      </c>
      <c r="E178" s="1" t="s">
        <v>6922</v>
      </c>
      <c r="K178" t="str">
        <f t="shared" si="2"/>
        <v/>
      </c>
      <c r="M178">
        <v>177</v>
      </c>
      <c r="N178" s="1" t="s">
        <v>7663</v>
      </c>
    </row>
    <row r="179" spans="1:14" x14ac:dyDescent="0.3">
      <c r="A179" s="1" t="s">
        <v>420</v>
      </c>
      <c r="B179" s="3">
        <v>40720.05908564815</v>
      </c>
      <c r="C179" s="1" t="s">
        <v>6867</v>
      </c>
      <c r="D179" s="1" t="s">
        <v>6868</v>
      </c>
      <c r="F179" s="1" t="s">
        <v>6867</v>
      </c>
      <c r="G179">
        <v>73</v>
      </c>
      <c r="K179" t="b">
        <f t="shared" si="2"/>
        <v>1</v>
      </c>
      <c r="M179">
        <v>178</v>
      </c>
      <c r="N179" s="1" t="s">
        <v>7664</v>
      </c>
    </row>
    <row r="180" spans="1:14" x14ac:dyDescent="0.3">
      <c r="A180" s="1" t="s">
        <v>422</v>
      </c>
      <c r="B180" s="3">
        <v>40721.532002314816</v>
      </c>
      <c r="C180" s="1" t="s">
        <v>6864</v>
      </c>
      <c r="D180" s="1" t="s">
        <v>6867</v>
      </c>
      <c r="E180" s="1" t="s">
        <v>6918</v>
      </c>
      <c r="K180" t="str">
        <f t="shared" si="2"/>
        <v/>
      </c>
      <c r="M180">
        <v>179</v>
      </c>
      <c r="N180" s="1" t="s">
        <v>7022</v>
      </c>
    </row>
    <row r="181" spans="1:14" x14ac:dyDescent="0.3">
      <c r="A181" s="1" t="s">
        <v>425</v>
      </c>
      <c r="B181" s="3">
        <v>40721.543414351851</v>
      </c>
      <c r="C181" s="1" t="s">
        <v>6865</v>
      </c>
      <c r="D181" s="1" t="s">
        <v>6868</v>
      </c>
      <c r="F181" s="1" t="s">
        <v>6868</v>
      </c>
      <c r="G181">
        <v>69</v>
      </c>
      <c r="K181" t="b">
        <f t="shared" si="2"/>
        <v>1</v>
      </c>
      <c r="M181">
        <v>180</v>
      </c>
      <c r="N181" s="1" t="s">
        <v>7143</v>
      </c>
    </row>
    <row r="182" spans="1:14" x14ac:dyDescent="0.3">
      <c r="A182" s="1" t="s">
        <v>428</v>
      </c>
      <c r="B182" s="3">
        <v>40721.653182870374</v>
      </c>
      <c r="C182" s="1" t="s">
        <v>6867</v>
      </c>
      <c r="D182" s="1" t="s">
        <v>6865</v>
      </c>
      <c r="E182" s="1" t="s">
        <v>6886</v>
      </c>
      <c r="I182" s="1" t="s">
        <v>6956</v>
      </c>
      <c r="K182" t="str">
        <f t="shared" si="2"/>
        <v/>
      </c>
      <c r="M182">
        <v>181</v>
      </c>
      <c r="N182" s="1" t="s">
        <v>7379</v>
      </c>
    </row>
    <row r="183" spans="1:14" x14ac:dyDescent="0.3">
      <c r="A183" s="1" t="s">
        <v>429</v>
      </c>
      <c r="B183" s="3">
        <v>40721.656354166669</v>
      </c>
      <c r="C183" s="1" t="s">
        <v>6865</v>
      </c>
      <c r="D183" s="1" t="s">
        <v>6865</v>
      </c>
      <c r="E183" s="1" t="s">
        <v>6926</v>
      </c>
      <c r="I183" s="1" t="s">
        <v>6957</v>
      </c>
      <c r="K183" t="str">
        <f t="shared" si="2"/>
        <v/>
      </c>
      <c r="M183">
        <v>182</v>
      </c>
      <c r="N183" s="1" t="s">
        <v>7665</v>
      </c>
    </row>
    <row r="184" spans="1:14" x14ac:dyDescent="0.3">
      <c r="A184" s="1" t="s">
        <v>431</v>
      </c>
      <c r="B184" s="3">
        <v>40722.063032407408</v>
      </c>
      <c r="C184" s="1" t="s">
        <v>6864</v>
      </c>
      <c r="D184" s="1" t="s">
        <v>6865</v>
      </c>
      <c r="E184" s="1" t="s">
        <v>6936</v>
      </c>
      <c r="K184" t="str">
        <f t="shared" si="2"/>
        <v/>
      </c>
      <c r="M184">
        <v>183</v>
      </c>
      <c r="N184" s="1" t="s">
        <v>7666</v>
      </c>
    </row>
    <row r="185" spans="1:14" x14ac:dyDescent="0.3">
      <c r="A185" s="1" t="s">
        <v>433</v>
      </c>
      <c r="B185" s="3">
        <v>40723.664004629631</v>
      </c>
      <c r="C185" s="1" t="s">
        <v>6865</v>
      </c>
      <c r="D185" s="1" t="s">
        <v>6867</v>
      </c>
      <c r="E185" s="1" t="s">
        <v>6917</v>
      </c>
      <c r="K185" t="str">
        <f t="shared" si="2"/>
        <v/>
      </c>
      <c r="M185">
        <v>184</v>
      </c>
      <c r="N185" s="1" t="s">
        <v>7488</v>
      </c>
    </row>
    <row r="186" spans="1:14" x14ac:dyDescent="0.3">
      <c r="A186" s="1" t="s">
        <v>435</v>
      </c>
      <c r="B186" s="3">
        <v>40723.387187499997</v>
      </c>
      <c r="C186" s="1" t="s">
        <v>6868</v>
      </c>
      <c r="D186" s="1" t="s">
        <v>6868</v>
      </c>
      <c r="F186" s="1" t="s">
        <v>6867</v>
      </c>
      <c r="G186">
        <v>79</v>
      </c>
      <c r="K186" t="b">
        <f t="shared" si="2"/>
        <v>1</v>
      </c>
      <c r="M186">
        <v>185</v>
      </c>
      <c r="N186" s="1" t="s">
        <v>7357</v>
      </c>
    </row>
    <row r="187" spans="1:14" x14ac:dyDescent="0.3">
      <c r="A187" s="1" t="s">
        <v>438</v>
      </c>
      <c r="B187" s="3">
        <v>40725.715995370374</v>
      </c>
      <c r="C187" s="1" t="s">
        <v>6865</v>
      </c>
      <c r="D187" s="1" t="s">
        <v>6867</v>
      </c>
      <c r="E187" s="1" t="s">
        <v>6897</v>
      </c>
      <c r="K187" t="str">
        <f t="shared" si="2"/>
        <v/>
      </c>
      <c r="M187">
        <v>186</v>
      </c>
      <c r="N187" s="1" t="s">
        <v>6980</v>
      </c>
    </row>
    <row r="188" spans="1:14" x14ac:dyDescent="0.3">
      <c r="A188" s="1" t="s">
        <v>440</v>
      </c>
      <c r="B188" s="3">
        <v>40725.239745370367</v>
      </c>
      <c r="C188" s="1" t="s">
        <v>6867</v>
      </c>
      <c r="D188" s="1" t="s">
        <v>6868</v>
      </c>
      <c r="F188" s="1" t="s">
        <v>6867</v>
      </c>
      <c r="G188">
        <v>29</v>
      </c>
      <c r="K188" t="b">
        <f t="shared" si="2"/>
        <v>1</v>
      </c>
      <c r="M188">
        <v>187</v>
      </c>
      <c r="N188" s="1" t="s">
        <v>7646</v>
      </c>
    </row>
    <row r="189" spans="1:14" x14ac:dyDescent="0.3">
      <c r="A189" s="1" t="s">
        <v>443</v>
      </c>
      <c r="B189" s="3">
        <v>40725.695</v>
      </c>
      <c r="C189" s="1" t="s">
        <v>6865</v>
      </c>
      <c r="D189" s="1" t="s">
        <v>6867</v>
      </c>
      <c r="E189" s="1" t="s">
        <v>6919</v>
      </c>
      <c r="I189" s="1" t="s">
        <v>6958</v>
      </c>
      <c r="K189" t="str">
        <f t="shared" si="2"/>
        <v/>
      </c>
      <c r="M189">
        <v>188</v>
      </c>
      <c r="N189" s="1" t="s">
        <v>7667</v>
      </c>
    </row>
    <row r="190" spans="1:14" x14ac:dyDescent="0.3">
      <c r="A190" s="1" t="s">
        <v>445</v>
      </c>
      <c r="B190" s="3">
        <v>40726.28297453704</v>
      </c>
      <c r="C190" s="1" t="s">
        <v>6865</v>
      </c>
      <c r="D190" s="1" t="s">
        <v>6865</v>
      </c>
      <c r="E190" s="1" t="s">
        <v>6919</v>
      </c>
      <c r="K190" t="str">
        <f t="shared" si="2"/>
        <v/>
      </c>
      <c r="M190">
        <v>189</v>
      </c>
      <c r="N190" s="1" t="s">
        <v>7177</v>
      </c>
    </row>
    <row r="191" spans="1:14" x14ac:dyDescent="0.3">
      <c r="A191" s="1" t="s">
        <v>446</v>
      </c>
      <c r="B191" s="3">
        <v>40726.297708333332</v>
      </c>
      <c r="C191" s="1" t="s">
        <v>6867</v>
      </c>
      <c r="D191" s="1" t="s">
        <v>6865</v>
      </c>
      <c r="E191" s="1" t="s">
        <v>6894</v>
      </c>
      <c r="K191" t="str">
        <f t="shared" si="2"/>
        <v/>
      </c>
      <c r="M191">
        <v>190</v>
      </c>
      <c r="N191" s="1" t="s">
        <v>7183</v>
      </c>
    </row>
    <row r="192" spans="1:14" x14ac:dyDescent="0.3">
      <c r="A192" s="1" t="s">
        <v>448</v>
      </c>
      <c r="B192" s="3">
        <v>40726.306446759256</v>
      </c>
      <c r="C192" s="1" t="s">
        <v>6868</v>
      </c>
      <c r="D192" s="1" t="s">
        <v>6868</v>
      </c>
      <c r="F192" s="1" t="s">
        <v>6867</v>
      </c>
      <c r="G192">
        <v>29</v>
      </c>
      <c r="K192" t="b">
        <f t="shared" si="2"/>
        <v>1</v>
      </c>
      <c r="M192">
        <v>191</v>
      </c>
      <c r="N192" s="1" t="s">
        <v>7617</v>
      </c>
    </row>
    <row r="193" spans="1:14" x14ac:dyDescent="0.3">
      <c r="A193" s="1" t="s">
        <v>451</v>
      </c>
      <c r="B193" s="3">
        <v>40728.604062500002</v>
      </c>
      <c r="C193" s="1" t="s">
        <v>6867</v>
      </c>
      <c r="D193" s="1" t="s">
        <v>6865</v>
      </c>
      <c r="E193" s="1" t="s">
        <v>6933</v>
      </c>
      <c r="K193" t="str">
        <f t="shared" si="2"/>
        <v/>
      </c>
      <c r="M193">
        <v>192</v>
      </c>
      <c r="N193" s="1" t="s">
        <v>7668</v>
      </c>
    </row>
    <row r="194" spans="1:14" x14ac:dyDescent="0.3">
      <c r="A194" s="1" t="s">
        <v>453</v>
      </c>
      <c r="B194" s="3">
        <v>40728.63559027778</v>
      </c>
      <c r="C194" s="1" t="s">
        <v>6868</v>
      </c>
      <c r="D194" s="1" t="s">
        <v>6865</v>
      </c>
      <c r="E194" s="1" t="s">
        <v>6902</v>
      </c>
      <c r="K194" t="str">
        <f t="shared" si="2"/>
        <v/>
      </c>
      <c r="M194">
        <v>193</v>
      </c>
      <c r="N194" s="1" t="s">
        <v>7669</v>
      </c>
    </row>
    <row r="195" spans="1:14" x14ac:dyDescent="0.3">
      <c r="A195" s="1" t="s">
        <v>455</v>
      </c>
      <c r="B195" s="3">
        <v>40729.061956018515</v>
      </c>
      <c r="C195" s="1" t="s">
        <v>6868</v>
      </c>
      <c r="D195" s="1" t="s">
        <v>6865</v>
      </c>
      <c r="E195" s="1" t="s">
        <v>6877</v>
      </c>
      <c r="K195" t="str">
        <f t="shared" ref="K195:K258" si="3">IF(D195=$C$1,AND(F195&lt;&gt;"",G195&lt;&gt;""),"")</f>
        <v/>
      </c>
      <c r="M195">
        <v>194</v>
      </c>
      <c r="N195" s="1" t="s">
        <v>7670</v>
      </c>
    </row>
    <row r="196" spans="1:14" x14ac:dyDescent="0.3">
      <c r="A196" s="1" t="s">
        <v>457</v>
      </c>
      <c r="B196" s="3">
        <v>40729.574953703705</v>
      </c>
      <c r="C196" s="1" t="s">
        <v>6864</v>
      </c>
      <c r="D196" s="1" t="s">
        <v>6865</v>
      </c>
      <c r="E196" s="1" t="s">
        <v>6923</v>
      </c>
      <c r="K196" t="str">
        <f t="shared" si="3"/>
        <v/>
      </c>
      <c r="M196">
        <v>195</v>
      </c>
      <c r="N196" s="1" t="s">
        <v>7613</v>
      </c>
    </row>
    <row r="197" spans="1:14" x14ac:dyDescent="0.3">
      <c r="A197" s="1" t="s">
        <v>459</v>
      </c>
      <c r="B197" s="3">
        <v>40730.393993055557</v>
      </c>
      <c r="C197" s="1" t="s">
        <v>6868</v>
      </c>
      <c r="D197" s="1" t="s">
        <v>6865</v>
      </c>
      <c r="E197" s="1" t="s">
        <v>6907</v>
      </c>
      <c r="K197" t="str">
        <f t="shared" si="3"/>
        <v/>
      </c>
      <c r="M197">
        <v>196</v>
      </c>
      <c r="N197" s="1" t="s">
        <v>6932</v>
      </c>
    </row>
    <row r="198" spans="1:14" x14ac:dyDescent="0.3">
      <c r="A198" s="1" t="s">
        <v>463</v>
      </c>
      <c r="B198" s="3">
        <v>40732.663703703707</v>
      </c>
      <c r="C198" s="1" t="s">
        <v>6865</v>
      </c>
      <c r="D198" s="1" t="s">
        <v>6867</v>
      </c>
      <c r="E198" s="1" t="s">
        <v>6925</v>
      </c>
      <c r="K198" t="str">
        <f t="shared" si="3"/>
        <v/>
      </c>
      <c r="M198">
        <v>197</v>
      </c>
      <c r="N198" s="1" t="s">
        <v>7295</v>
      </c>
    </row>
    <row r="199" spans="1:14" x14ac:dyDescent="0.3">
      <c r="A199" s="1" t="s">
        <v>465</v>
      </c>
      <c r="B199" s="3">
        <v>40733.202534722222</v>
      </c>
      <c r="C199" s="1" t="s">
        <v>6868</v>
      </c>
      <c r="D199" s="1" t="s">
        <v>6868</v>
      </c>
      <c r="F199" s="1" t="s">
        <v>6868</v>
      </c>
      <c r="G199">
        <v>96</v>
      </c>
      <c r="K199" t="b">
        <f t="shared" si="3"/>
        <v>1</v>
      </c>
      <c r="M199">
        <v>198</v>
      </c>
      <c r="N199" s="1" t="s">
        <v>7308</v>
      </c>
    </row>
    <row r="200" spans="1:14" x14ac:dyDescent="0.3">
      <c r="A200" s="1" t="s">
        <v>466</v>
      </c>
      <c r="B200" s="3">
        <v>40736.121550925927</v>
      </c>
      <c r="C200" s="1" t="s">
        <v>6867</v>
      </c>
      <c r="D200" s="1" t="s">
        <v>6865</v>
      </c>
      <c r="E200" s="1" t="s">
        <v>6918</v>
      </c>
      <c r="H200" s="1" t="s">
        <v>6959</v>
      </c>
      <c r="I200" s="1" t="s">
        <v>6960</v>
      </c>
      <c r="K200" t="str">
        <f t="shared" si="3"/>
        <v/>
      </c>
      <c r="M200">
        <v>199</v>
      </c>
      <c r="N200" s="1" t="s">
        <v>7282</v>
      </c>
    </row>
    <row r="201" spans="1:14" x14ac:dyDescent="0.3">
      <c r="A201" s="1" t="s">
        <v>470</v>
      </c>
      <c r="B201" s="3">
        <v>40736.677048611113</v>
      </c>
      <c r="C201" s="1" t="s">
        <v>6867</v>
      </c>
      <c r="D201" s="1" t="s">
        <v>6867</v>
      </c>
      <c r="E201" s="1" t="s">
        <v>6886</v>
      </c>
      <c r="K201" t="str">
        <f t="shared" si="3"/>
        <v/>
      </c>
      <c r="M201">
        <v>200</v>
      </c>
      <c r="N201" s="1" t="s">
        <v>7671</v>
      </c>
    </row>
    <row r="202" spans="1:14" x14ac:dyDescent="0.3">
      <c r="A202" s="1" t="s">
        <v>472</v>
      </c>
      <c r="B202" s="3">
        <v>40738.307569444441</v>
      </c>
      <c r="C202" s="1" t="s">
        <v>6864</v>
      </c>
      <c r="D202" s="1" t="s">
        <v>6865</v>
      </c>
      <c r="E202" s="1" t="s">
        <v>6884</v>
      </c>
      <c r="K202" t="str">
        <f t="shared" si="3"/>
        <v/>
      </c>
      <c r="M202">
        <v>201</v>
      </c>
      <c r="N202" s="1" t="s">
        <v>7220</v>
      </c>
    </row>
    <row r="203" spans="1:14" x14ac:dyDescent="0.3">
      <c r="A203" s="1" t="s">
        <v>474</v>
      </c>
      <c r="B203" s="3">
        <v>40740.200092592589</v>
      </c>
      <c r="C203" s="1" t="s">
        <v>6867</v>
      </c>
      <c r="D203" s="1" t="s">
        <v>6868</v>
      </c>
      <c r="F203" s="1" t="s">
        <v>6867</v>
      </c>
      <c r="G203">
        <v>58</v>
      </c>
      <c r="K203" t="b">
        <f t="shared" si="3"/>
        <v>1</v>
      </c>
      <c r="M203">
        <v>202</v>
      </c>
      <c r="N203" s="1" t="s">
        <v>7444</v>
      </c>
    </row>
    <row r="204" spans="1:14" x14ac:dyDescent="0.3">
      <c r="A204" s="1" t="s">
        <v>476</v>
      </c>
      <c r="B204" s="3">
        <v>40740.32340277778</v>
      </c>
      <c r="C204" s="1" t="s">
        <v>6864</v>
      </c>
      <c r="D204" s="1" t="s">
        <v>6868</v>
      </c>
      <c r="F204" s="1" t="s">
        <v>6867</v>
      </c>
      <c r="G204">
        <v>95</v>
      </c>
      <c r="K204" t="b">
        <f t="shared" si="3"/>
        <v>1</v>
      </c>
      <c r="M204">
        <v>203</v>
      </c>
      <c r="N204" s="1" t="s">
        <v>7202</v>
      </c>
    </row>
    <row r="205" spans="1:14" x14ac:dyDescent="0.3">
      <c r="A205" s="1" t="s">
        <v>479</v>
      </c>
      <c r="B205" s="3">
        <v>40740.393240740741</v>
      </c>
      <c r="C205" s="1" t="s">
        <v>6864</v>
      </c>
      <c r="D205" s="1" t="s">
        <v>6865</v>
      </c>
      <c r="E205" s="1" t="s">
        <v>6939</v>
      </c>
      <c r="K205" t="str">
        <f t="shared" si="3"/>
        <v/>
      </c>
      <c r="M205">
        <v>204</v>
      </c>
      <c r="N205" s="1" t="s">
        <v>7384</v>
      </c>
    </row>
    <row r="206" spans="1:14" x14ac:dyDescent="0.3">
      <c r="A206" s="1" t="s">
        <v>481</v>
      </c>
      <c r="B206" s="3">
        <v>40744.10665509259</v>
      </c>
      <c r="C206" s="1" t="s">
        <v>6865</v>
      </c>
      <c r="D206" s="1" t="s">
        <v>6865</v>
      </c>
      <c r="E206" s="1" t="s">
        <v>6918</v>
      </c>
      <c r="I206" s="1" t="s">
        <v>6871</v>
      </c>
      <c r="K206" t="str">
        <f t="shared" si="3"/>
        <v/>
      </c>
      <c r="M206">
        <v>205</v>
      </c>
      <c r="N206" s="1" t="s">
        <v>7572</v>
      </c>
    </row>
    <row r="207" spans="1:14" x14ac:dyDescent="0.3">
      <c r="A207" s="1" t="s">
        <v>484</v>
      </c>
      <c r="B207" s="3">
        <v>40744.290219907409</v>
      </c>
      <c r="C207" s="1" t="s">
        <v>6868</v>
      </c>
      <c r="D207" s="1" t="s">
        <v>6865</v>
      </c>
      <c r="E207" s="1" t="s">
        <v>6918</v>
      </c>
      <c r="I207" s="1" t="s">
        <v>6873</v>
      </c>
      <c r="K207" t="str">
        <f t="shared" si="3"/>
        <v/>
      </c>
      <c r="M207">
        <v>206</v>
      </c>
      <c r="N207" s="1" t="s">
        <v>7358</v>
      </c>
    </row>
    <row r="208" spans="1:14" x14ac:dyDescent="0.3">
      <c r="A208" s="1" t="s">
        <v>488</v>
      </c>
      <c r="B208" s="3">
        <v>40746.145115740743</v>
      </c>
      <c r="C208" s="1" t="s">
        <v>6865</v>
      </c>
      <c r="D208" s="1" t="s">
        <v>6865</v>
      </c>
      <c r="E208" s="1" t="s">
        <v>6907</v>
      </c>
      <c r="K208" t="str">
        <f t="shared" si="3"/>
        <v/>
      </c>
      <c r="M208">
        <v>207</v>
      </c>
      <c r="N208" s="1" t="s">
        <v>7052</v>
      </c>
    </row>
    <row r="209" spans="1:14" x14ac:dyDescent="0.3">
      <c r="A209" s="1" t="s">
        <v>490</v>
      </c>
      <c r="B209" s="3">
        <v>40746.455729166664</v>
      </c>
      <c r="C209" s="1" t="s">
        <v>6864</v>
      </c>
      <c r="D209" s="1" t="s">
        <v>6867</v>
      </c>
      <c r="E209" s="1" t="s">
        <v>6884</v>
      </c>
      <c r="I209" s="1" t="s">
        <v>6876</v>
      </c>
      <c r="K209" t="str">
        <f t="shared" si="3"/>
        <v/>
      </c>
      <c r="M209">
        <v>208</v>
      </c>
      <c r="N209" s="1" t="s">
        <v>7497</v>
      </c>
    </row>
    <row r="210" spans="1:14" x14ac:dyDescent="0.3">
      <c r="A210" s="1" t="s">
        <v>493</v>
      </c>
      <c r="B210" s="3">
        <v>40746.596319444441</v>
      </c>
      <c r="C210" s="1" t="s">
        <v>6865</v>
      </c>
      <c r="D210" s="1" t="s">
        <v>6868</v>
      </c>
      <c r="F210" s="1" t="s">
        <v>6868</v>
      </c>
      <c r="G210">
        <v>14</v>
      </c>
      <c r="K210" t="b">
        <f t="shared" si="3"/>
        <v>1</v>
      </c>
      <c r="M210">
        <v>209</v>
      </c>
      <c r="N210" s="1" t="s">
        <v>7333</v>
      </c>
    </row>
    <row r="211" spans="1:14" x14ac:dyDescent="0.3">
      <c r="A211" s="1" t="s">
        <v>495</v>
      </c>
      <c r="B211" s="3">
        <v>40746.612905092596</v>
      </c>
      <c r="C211" s="1" t="s">
        <v>6867</v>
      </c>
      <c r="D211" s="1" t="s">
        <v>6868</v>
      </c>
      <c r="F211" s="1" t="s">
        <v>6868</v>
      </c>
      <c r="G211">
        <v>83</v>
      </c>
      <c r="K211" t="b">
        <f t="shared" si="3"/>
        <v>1</v>
      </c>
      <c r="M211">
        <v>210</v>
      </c>
      <c r="N211" s="1" t="s">
        <v>7673</v>
      </c>
    </row>
    <row r="212" spans="1:14" x14ac:dyDescent="0.3">
      <c r="A212" s="1" t="s">
        <v>497</v>
      </c>
      <c r="B212" s="3">
        <v>40746.746400462966</v>
      </c>
      <c r="C212" s="1" t="s">
        <v>6864</v>
      </c>
      <c r="D212" s="1" t="s">
        <v>6868</v>
      </c>
      <c r="F212" s="1" t="s">
        <v>6868</v>
      </c>
      <c r="G212">
        <v>92</v>
      </c>
      <c r="K212" t="b">
        <f t="shared" si="3"/>
        <v>1</v>
      </c>
      <c r="M212">
        <v>211</v>
      </c>
      <c r="N212" s="1" t="s">
        <v>7376</v>
      </c>
    </row>
    <row r="213" spans="1:14" x14ac:dyDescent="0.3">
      <c r="A213" s="1" t="s">
        <v>499</v>
      </c>
      <c r="B213" s="3">
        <v>40749.584675925929</v>
      </c>
      <c r="C213" s="1" t="s">
        <v>6865</v>
      </c>
      <c r="D213" s="1" t="s">
        <v>6868</v>
      </c>
      <c r="F213" s="1" t="s">
        <v>6868</v>
      </c>
      <c r="G213">
        <v>11</v>
      </c>
      <c r="K213" t="b">
        <f t="shared" si="3"/>
        <v>1</v>
      </c>
      <c r="M213">
        <v>212</v>
      </c>
      <c r="N213" s="1" t="s">
        <v>7674</v>
      </c>
    </row>
    <row r="214" spans="1:14" x14ac:dyDescent="0.3">
      <c r="A214" s="1" t="s">
        <v>501</v>
      </c>
      <c r="B214" s="3">
        <v>40750.645578703705</v>
      </c>
      <c r="C214" s="1" t="s">
        <v>6865</v>
      </c>
      <c r="D214" s="1" t="s">
        <v>6868</v>
      </c>
      <c r="F214" s="1" t="s">
        <v>6867</v>
      </c>
      <c r="G214">
        <v>3</v>
      </c>
      <c r="K214" t="b">
        <f t="shared" si="3"/>
        <v>1</v>
      </c>
      <c r="M214">
        <v>213</v>
      </c>
      <c r="N214" s="1" t="s">
        <v>7676</v>
      </c>
    </row>
    <row r="215" spans="1:14" x14ac:dyDescent="0.3">
      <c r="A215" s="1" t="s">
        <v>503</v>
      </c>
      <c r="B215" s="3">
        <v>40754.103715277779</v>
      </c>
      <c r="C215" s="1" t="s">
        <v>6867</v>
      </c>
      <c r="D215" s="1" t="s">
        <v>6865</v>
      </c>
      <c r="E215" s="1" t="s">
        <v>6893</v>
      </c>
      <c r="I215" s="1" t="s">
        <v>6878</v>
      </c>
      <c r="K215" t="str">
        <f t="shared" si="3"/>
        <v/>
      </c>
      <c r="M215">
        <v>214</v>
      </c>
      <c r="N215" s="1" t="s">
        <v>7399</v>
      </c>
    </row>
    <row r="216" spans="1:14" x14ac:dyDescent="0.3">
      <c r="A216" s="1" t="s">
        <v>505</v>
      </c>
      <c r="B216" s="3">
        <v>40754.314675925925</v>
      </c>
      <c r="C216" s="1" t="s">
        <v>6864</v>
      </c>
      <c r="D216" s="1" t="s">
        <v>6865</v>
      </c>
      <c r="E216" s="1" t="s">
        <v>6910</v>
      </c>
      <c r="K216" t="str">
        <f t="shared" si="3"/>
        <v/>
      </c>
      <c r="M216">
        <v>215</v>
      </c>
      <c r="N216" s="1" t="s">
        <v>7287</v>
      </c>
    </row>
    <row r="217" spans="1:14" x14ac:dyDescent="0.3">
      <c r="A217" s="1" t="s">
        <v>508</v>
      </c>
      <c r="B217" s="3">
        <v>40754.486250000002</v>
      </c>
      <c r="C217" s="1" t="s">
        <v>6865</v>
      </c>
      <c r="D217" s="1" t="s">
        <v>6865</v>
      </c>
      <c r="E217" s="1" t="s">
        <v>6916</v>
      </c>
      <c r="I217" s="1" t="s">
        <v>6881</v>
      </c>
      <c r="K217" t="str">
        <f t="shared" si="3"/>
        <v/>
      </c>
      <c r="M217">
        <v>216</v>
      </c>
      <c r="N217" s="1" t="s">
        <v>7678</v>
      </c>
    </row>
    <row r="218" spans="1:14" x14ac:dyDescent="0.3">
      <c r="A218" s="1" t="s">
        <v>510</v>
      </c>
      <c r="B218" s="3">
        <v>40756.739004629628</v>
      </c>
      <c r="C218" s="1" t="s">
        <v>6865</v>
      </c>
      <c r="D218" s="1" t="s">
        <v>6867</v>
      </c>
      <c r="E218" s="1" t="s">
        <v>6939</v>
      </c>
      <c r="K218" t="str">
        <f t="shared" si="3"/>
        <v/>
      </c>
      <c r="M218">
        <v>217</v>
      </c>
      <c r="N218" s="1" t="s">
        <v>7416</v>
      </c>
    </row>
    <row r="219" spans="1:14" x14ac:dyDescent="0.3">
      <c r="A219" s="1" t="s">
        <v>513</v>
      </c>
      <c r="B219" s="3">
        <v>40756.764999999999</v>
      </c>
      <c r="C219" s="1" t="s">
        <v>6867</v>
      </c>
      <c r="D219" s="1" t="s">
        <v>6867</v>
      </c>
      <c r="E219" s="1" t="s">
        <v>6866</v>
      </c>
      <c r="I219" s="1" t="s">
        <v>6873</v>
      </c>
      <c r="K219" t="str">
        <f t="shared" si="3"/>
        <v/>
      </c>
      <c r="M219">
        <v>218</v>
      </c>
      <c r="N219" s="1" t="s">
        <v>7089</v>
      </c>
    </row>
    <row r="220" spans="1:14" x14ac:dyDescent="0.3">
      <c r="A220" s="1" t="s">
        <v>515</v>
      </c>
      <c r="B220" s="3">
        <v>40756.130324074074</v>
      </c>
      <c r="C220" s="1" t="s">
        <v>6868</v>
      </c>
      <c r="D220" s="1" t="s">
        <v>6868</v>
      </c>
      <c r="F220" s="1" t="s">
        <v>6868</v>
      </c>
      <c r="G220">
        <v>55</v>
      </c>
      <c r="K220" t="b">
        <f t="shared" si="3"/>
        <v>1</v>
      </c>
      <c r="M220">
        <v>219</v>
      </c>
      <c r="N220" s="1" t="s">
        <v>7131</v>
      </c>
    </row>
    <row r="221" spans="1:14" x14ac:dyDescent="0.3">
      <c r="A221" s="1" t="s">
        <v>517</v>
      </c>
      <c r="B221" s="3">
        <v>40756.322604166664</v>
      </c>
      <c r="C221" s="1" t="s">
        <v>6864</v>
      </c>
      <c r="D221" s="1" t="s">
        <v>6865</v>
      </c>
      <c r="E221" s="1" t="s">
        <v>6893</v>
      </c>
      <c r="K221" t="str">
        <f t="shared" si="3"/>
        <v/>
      </c>
      <c r="M221">
        <v>220</v>
      </c>
      <c r="N221" s="1" t="s">
        <v>7679</v>
      </c>
    </row>
    <row r="222" spans="1:14" x14ac:dyDescent="0.3">
      <c r="A222" s="1" t="s">
        <v>519</v>
      </c>
      <c r="B222" s="3">
        <v>40757.192685185182</v>
      </c>
      <c r="C222" s="1" t="s">
        <v>6865</v>
      </c>
      <c r="D222" s="1" t="s">
        <v>6865</v>
      </c>
      <c r="E222" s="1" t="s">
        <v>6896</v>
      </c>
      <c r="I222" s="1" t="s">
        <v>6885</v>
      </c>
      <c r="K222" t="str">
        <f t="shared" si="3"/>
        <v/>
      </c>
      <c r="M222">
        <v>221</v>
      </c>
      <c r="N222" s="1" t="s">
        <v>7551</v>
      </c>
    </row>
    <row r="223" spans="1:14" x14ac:dyDescent="0.3">
      <c r="A223" s="1" t="s">
        <v>522</v>
      </c>
      <c r="B223" s="3">
        <v>40757.610509259262</v>
      </c>
      <c r="C223" s="1" t="s">
        <v>6868</v>
      </c>
      <c r="D223" s="1" t="s">
        <v>6865</v>
      </c>
      <c r="E223" s="1" t="s">
        <v>6872</v>
      </c>
      <c r="K223" t="str">
        <f t="shared" si="3"/>
        <v/>
      </c>
      <c r="M223">
        <v>222</v>
      </c>
      <c r="N223" s="1" t="s">
        <v>6972</v>
      </c>
    </row>
    <row r="224" spans="1:14" x14ac:dyDescent="0.3">
      <c r="A224" s="1" t="s">
        <v>525</v>
      </c>
      <c r="B224" s="3">
        <v>40759.031331018516</v>
      </c>
      <c r="C224" s="1" t="s">
        <v>6868</v>
      </c>
      <c r="D224" s="1" t="s">
        <v>6868</v>
      </c>
      <c r="F224" s="1" t="s">
        <v>6867</v>
      </c>
      <c r="G224">
        <v>18</v>
      </c>
      <c r="K224" t="b">
        <f t="shared" si="3"/>
        <v>1</v>
      </c>
      <c r="M224">
        <v>223</v>
      </c>
      <c r="N224" s="1" t="s">
        <v>7467</v>
      </c>
    </row>
    <row r="225" spans="1:14" x14ac:dyDescent="0.3">
      <c r="A225" s="1" t="s">
        <v>527</v>
      </c>
      <c r="B225" s="3">
        <v>40759.537997685184</v>
      </c>
      <c r="C225" s="1" t="s">
        <v>6865</v>
      </c>
      <c r="D225" s="1" t="s">
        <v>6867</v>
      </c>
      <c r="E225" s="1" t="s">
        <v>6914</v>
      </c>
      <c r="K225" t="str">
        <f t="shared" si="3"/>
        <v/>
      </c>
      <c r="M225">
        <v>224</v>
      </c>
      <c r="N225" s="1" t="s">
        <v>7574</v>
      </c>
    </row>
    <row r="226" spans="1:14" x14ac:dyDescent="0.3">
      <c r="A226" s="1" t="s">
        <v>530</v>
      </c>
      <c r="B226" s="3">
        <v>40761.132210648146</v>
      </c>
      <c r="C226" s="1" t="s">
        <v>6868</v>
      </c>
      <c r="D226" s="1" t="s">
        <v>6868</v>
      </c>
      <c r="F226" s="1" t="s">
        <v>6868</v>
      </c>
      <c r="G226">
        <v>27</v>
      </c>
      <c r="K226" t="b">
        <f t="shared" si="3"/>
        <v>1</v>
      </c>
      <c r="M226">
        <v>225</v>
      </c>
      <c r="N226" s="1" t="s">
        <v>6965</v>
      </c>
    </row>
    <row r="227" spans="1:14" x14ac:dyDescent="0.3">
      <c r="A227" s="1" t="s">
        <v>532</v>
      </c>
      <c r="B227" s="3">
        <v>40761.208194444444</v>
      </c>
      <c r="C227" s="1" t="s">
        <v>6865</v>
      </c>
      <c r="D227" s="1" t="s">
        <v>6865</v>
      </c>
      <c r="E227" s="1" t="s">
        <v>6961</v>
      </c>
      <c r="I227" s="1" t="s">
        <v>6889</v>
      </c>
      <c r="K227" t="str">
        <f t="shared" si="3"/>
        <v/>
      </c>
      <c r="M227">
        <v>226</v>
      </c>
      <c r="N227" s="1" t="s">
        <v>7135</v>
      </c>
    </row>
    <row r="228" spans="1:14" x14ac:dyDescent="0.3">
      <c r="A228" s="1" t="s">
        <v>534</v>
      </c>
      <c r="B228" s="3">
        <v>40763.85087962963</v>
      </c>
      <c r="C228" s="1" t="s">
        <v>6867</v>
      </c>
      <c r="D228" s="1" t="s">
        <v>6867</v>
      </c>
      <c r="E228" s="1" t="s">
        <v>6914</v>
      </c>
      <c r="K228" t="str">
        <f t="shared" si="3"/>
        <v/>
      </c>
      <c r="M228">
        <v>227</v>
      </c>
      <c r="N228" s="1" t="s">
        <v>7296</v>
      </c>
    </row>
    <row r="229" spans="1:14" x14ac:dyDescent="0.3">
      <c r="A229" s="1" t="s">
        <v>536</v>
      </c>
      <c r="B229" s="3">
        <v>40764.653773148151</v>
      </c>
      <c r="C229" s="1" t="s">
        <v>6867</v>
      </c>
      <c r="D229" s="1" t="s">
        <v>6867</v>
      </c>
      <c r="E229" s="1" t="s">
        <v>6922</v>
      </c>
      <c r="K229" t="str">
        <f t="shared" si="3"/>
        <v/>
      </c>
      <c r="M229">
        <v>228</v>
      </c>
      <c r="N229" s="1" t="s">
        <v>7680</v>
      </c>
    </row>
    <row r="230" spans="1:14" x14ac:dyDescent="0.3">
      <c r="A230" s="1" t="s">
        <v>538</v>
      </c>
      <c r="B230" s="3">
        <v>40765.552997685183</v>
      </c>
      <c r="C230" s="1" t="s">
        <v>6865</v>
      </c>
      <c r="D230" s="1" t="s">
        <v>6867</v>
      </c>
      <c r="E230" s="1" t="s">
        <v>6877</v>
      </c>
      <c r="K230" t="str">
        <f t="shared" si="3"/>
        <v/>
      </c>
      <c r="M230">
        <v>229</v>
      </c>
      <c r="N230" s="1" t="s">
        <v>6873</v>
      </c>
    </row>
    <row r="231" spans="1:14" x14ac:dyDescent="0.3">
      <c r="A231" s="1" t="s">
        <v>541</v>
      </c>
      <c r="B231" s="3">
        <v>40766.178993055553</v>
      </c>
      <c r="C231" s="1" t="s">
        <v>6865</v>
      </c>
      <c r="D231" s="1" t="s">
        <v>6865</v>
      </c>
      <c r="E231" s="1" t="s">
        <v>6942</v>
      </c>
      <c r="K231" t="str">
        <f t="shared" si="3"/>
        <v/>
      </c>
      <c r="M231">
        <v>230</v>
      </c>
      <c r="N231" s="1" t="s">
        <v>7681</v>
      </c>
    </row>
    <row r="232" spans="1:14" x14ac:dyDescent="0.3">
      <c r="A232" s="1" t="s">
        <v>543</v>
      </c>
      <c r="B232" s="3">
        <v>40768.19363425926</v>
      </c>
      <c r="C232" s="1" t="s">
        <v>6865</v>
      </c>
      <c r="D232" s="1" t="s">
        <v>6868</v>
      </c>
      <c r="F232" s="1" t="s">
        <v>6868</v>
      </c>
      <c r="G232">
        <v>45</v>
      </c>
      <c r="K232" t="b">
        <f t="shared" si="3"/>
        <v>1</v>
      </c>
      <c r="M232">
        <v>231</v>
      </c>
      <c r="N232" s="1" t="s">
        <v>7190</v>
      </c>
    </row>
    <row r="233" spans="1:14" x14ac:dyDescent="0.3">
      <c r="A233" s="1" t="s">
        <v>544</v>
      </c>
      <c r="B233" s="3">
        <v>40771.648877314816</v>
      </c>
      <c r="C233" s="1" t="s">
        <v>6867</v>
      </c>
      <c r="D233" s="1" t="s">
        <v>6865</v>
      </c>
      <c r="E233" s="1" t="s">
        <v>6944</v>
      </c>
      <c r="K233" t="str">
        <f t="shared" si="3"/>
        <v/>
      </c>
      <c r="M233">
        <v>232</v>
      </c>
      <c r="N233" s="1" t="s">
        <v>7682</v>
      </c>
    </row>
    <row r="234" spans="1:14" x14ac:dyDescent="0.3">
      <c r="A234" s="1" t="s">
        <v>545</v>
      </c>
      <c r="B234" s="3">
        <v>40772.72761574074</v>
      </c>
      <c r="C234" s="1" t="s">
        <v>6864</v>
      </c>
      <c r="D234" s="1" t="s">
        <v>6867</v>
      </c>
      <c r="E234" s="1" t="s">
        <v>6923</v>
      </c>
      <c r="K234" t="str">
        <f t="shared" si="3"/>
        <v/>
      </c>
      <c r="M234">
        <v>233</v>
      </c>
      <c r="N234" s="1" t="s">
        <v>7051</v>
      </c>
    </row>
    <row r="235" spans="1:14" x14ac:dyDescent="0.3">
      <c r="A235" s="1" t="s">
        <v>547</v>
      </c>
      <c r="B235" s="3">
        <v>40773.30196759259</v>
      </c>
      <c r="C235" s="1" t="s">
        <v>6867</v>
      </c>
      <c r="D235" s="1" t="s">
        <v>6868</v>
      </c>
      <c r="F235" s="1" t="s">
        <v>6868</v>
      </c>
      <c r="G235">
        <v>81</v>
      </c>
      <c r="K235" t="b">
        <f t="shared" si="3"/>
        <v>1</v>
      </c>
      <c r="M235">
        <v>234</v>
      </c>
      <c r="N235" s="1" t="s">
        <v>7413</v>
      </c>
    </row>
    <row r="236" spans="1:14" x14ac:dyDescent="0.3">
      <c r="A236" s="1" t="s">
        <v>550</v>
      </c>
      <c r="B236" s="3">
        <v>40774.764999999999</v>
      </c>
      <c r="C236" s="1" t="s">
        <v>6867</v>
      </c>
      <c r="D236" s="1" t="s">
        <v>6867</v>
      </c>
      <c r="E236" s="1" t="s">
        <v>6936</v>
      </c>
      <c r="K236" t="str">
        <f t="shared" si="3"/>
        <v/>
      </c>
      <c r="M236">
        <v>235</v>
      </c>
      <c r="N236" s="1" t="s">
        <v>7389</v>
      </c>
    </row>
    <row r="237" spans="1:14" x14ac:dyDescent="0.3">
      <c r="A237" s="1" t="s">
        <v>552</v>
      </c>
      <c r="B237" s="3">
        <v>40775.081388888888</v>
      </c>
      <c r="C237" s="1" t="s">
        <v>6865</v>
      </c>
      <c r="D237" s="1" t="s">
        <v>6865</v>
      </c>
      <c r="E237" s="1" t="s">
        <v>6943</v>
      </c>
      <c r="K237" t="str">
        <f t="shared" si="3"/>
        <v/>
      </c>
      <c r="M237">
        <v>236</v>
      </c>
      <c r="N237" s="1" t="s">
        <v>7289</v>
      </c>
    </row>
    <row r="238" spans="1:14" x14ac:dyDescent="0.3">
      <c r="A238" s="1" t="s">
        <v>553</v>
      </c>
      <c r="B238" s="3">
        <v>40777.508125</v>
      </c>
      <c r="C238" s="1" t="s">
        <v>6864</v>
      </c>
      <c r="D238" s="1" t="s">
        <v>6867</v>
      </c>
      <c r="E238" s="1" t="s">
        <v>6929</v>
      </c>
      <c r="K238" t="str">
        <f t="shared" si="3"/>
        <v/>
      </c>
      <c r="M238">
        <v>237</v>
      </c>
      <c r="N238" s="1" t="s">
        <v>7478</v>
      </c>
    </row>
    <row r="239" spans="1:14" x14ac:dyDescent="0.3">
      <c r="A239" s="1" t="s">
        <v>555</v>
      </c>
      <c r="B239" s="3">
        <v>40779.532071759262</v>
      </c>
      <c r="C239" s="1" t="s">
        <v>6867</v>
      </c>
      <c r="D239" s="1" t="s">
        <v>6867</v>
      </c>
      <c r="E239" s="1" t="s">
        <v>6937</v>
      </c>
      <c r="K239" t="str">
        <f t="shared" si="3"/>
        <v/>
      </c>
      <c r="M239">
        <v>238</v>
      </c>
      <c r="N239" s="1" t="s">
        <v>7101</v>
      </c>
    </row>
    <row r="240" spans="1:14" x14ac:dyDescent="0.3">
      <c r="A240" s="1" t="s">
        <v>558</v>
      </c>
      <c r="B240" s="3">
        <v>40780.01666666667</v>
      </c>
      <c r="C240" s="1" t="s">
        <v>6867</v>
      </c>
      <c r="D240" s="1" t="s">
        <v>6868</v>
      </c>
      <c r="F240" s="1" t="s">
        <v>6868</v>
      </c>
      <c r="G240">
        <v>55</v>
      </c>
      <c r="K240" t="b">
        <f t="shared" si="3"/>
        <v>1</v>
      </c>
      <c r="M240">
        <v>239</v>
      </c>
      <c r="N240" s="1" t="s">
        <v>7621</v>
      </c>
    </row>
    <row r="241" spans="1:14" x14ac:dyDescent="0.3">
      <c r="A241" s="1" t="s">
        <v>560</v>
      </c>
      <c r="B241" s="3">
        <v>40780.094583333332</v>
      </c>
      <c r="C241" s="1" t="s">
        <v>6865</v>
      </c>
      <c r="D241" s="1" t="s">
        <v>6868</v>
      </c>
      <c r="F241" s="1" t="s">
        <v>6867</v>
      </c>
      <c r="G241">
        <v>77</v>
      </c>
      <c r="K241" t="b">
        <f t="shared" si="3"/>
        <v>1</v>
      </c>
      <c r="M241">
        <v>240</v>
      </c>
      <c r="N241" s="1" t="s">
        <v>7190</v>
      </c>
    </row>
    <row r="242" spans="1:14" x14ac:dyDescent="0.3">
      <c r="A242" s="1" t="s">
        <v>563</v>
      </c>
      <c r="B242" s="3">
        <v>40780.172164351854</v>
      </c>
      <c r="C242" s="1" t="s">
        <v>6864</v>
      </c>
      <c r="D242" s="1" t="s">
        <v>6865</v>
      </c>
      <c r="E242" s="1" t="s">
        <v>6890</v>
      </c>
      <c r="I242" s="1" t="s">
        <v>6899</v>
      </c>
      <c r="K242" t="str">
        <f t="shared" si="3"/>
        <v/>
      </c>
      <c r="M242">
        <v>241</v>
      </c>
      <c r="N242" s="1" t="s">
        <v>7683</v>
      </c>
    </row>
    <row r="243" spans="1:14" x14ac:dyDescent="0.3">
      <c r="A243" s="1" t="s">
        <v>564</v>
      </c>
      <c r="B243" s="3">
        <v>40782.342870370368</v>
      </c>
      <c r="C243" s="1" t="s">
        <v>6867</v>
      </c>
      <c r="D243" s="1" t="s">
        <v>6868</v>
      </c>
      <c r="F243" s="1" t="s">
        <v>6867</v>
      </c>
      <c r="G243">
        <v>6</v>
      </c>
      <c r="K243" t="b">
        <f t="shared" si="3"/>
        <v>1</v>
      </c>
      <c r="M243">
        <v>242</v>
      </c>
      <c r="N243" s="1" t="s">
        <v>7008</v>
      </c>
    </row>
    <row r="244" spans="1:14" x14ac:dyDescent="0.3">
      <c r="A244" s="1" t="s">
        <v>566</v>
      </c>
      <c r="B244" s="3">
        <v>40784.514004629629</v>
      </c>
      <c r="C244" s="1" t="s">
        <v>6864</v>
      </c>
      <c r="D244" s="1" t="s">
        <v>6867</v>
      </c>
      <c r="E244" s="1" t="s">
        <v>6961</v>
      </c>
      <c r="I244" s="1" t="s">
        <v>6901</v>
      </c>
      <c r="K244" t="str">
        <f t="shared" si="3"/>
        <v/>
      </c>
      <c r="M244">
        <v>243</v>
      </c>
      <c r="N244" s="1" t="s">
        <v>7684</v>
      </c>
    </row>
    <row r="245" spans="1:14" x14ac:dyDescent="0.3">
      <c r="A245" s="1" t="s">
        <v>571</v>
      </c>
      <c r="B245" s="3">
        <v>40786.79</v>
      </c>
      <c r="C245" s="1" t="s">
        <v>6865</v>
      </c>
      <c r="D245" s="1" t="s">
        <v>6867</v>
      </c>
      <c r="E245" s="1" t="s">
        <v>6872</v>
      </c>
      <c r="I245" s="1" t="s">
        <v>6881</v>
      </c>
      <c r="K245" t="str">
        <f t="shared" si="3"/>
        <v/>
      </c>
      <c r="M245">
        <v>244</v>
      </c>
      <c r="N245" s="1" t="s">
        <v>7672</v>
      </c>
    </row>
    <row r="246" spans="1:14" x14ac:dyDescent="0.3">
      <c r="A246" s="1" t="s">
        <v>573</v>
      </c>
      <c r="B246" s="3">
        <v>40788.209641203706</v>
      </c>
      <c r="C246" s="1" t="s">
        <v>6868</v>
      </c>
      <c r="D246" s="1" t="s">
        <v>6865</v>
      </c>
      <c r="E246" s="1" t="s">
        <v>6936</v>
      </c>
      <c r="K246" t="str">
        <f t="shared" si="3"/>
        <v/>
      </c>
      <c r="M246">
        <v>245</v>
      </c>
      <c r="N246" s="1" t="s">
        <v>7123</v>
      </c>
    </row>
    <row r="247" spans="1:14" x14ac:dyDescent="0.3">
      <c r="A247" s="1" t="s">
        <v>576</v>
      </c>
      <c r="B247" s="3">
        <v>40789.240891203706</v>
      </c>
      <c r="C247" s="1" t="s">
        <v>6867</v>
      </c>
      <c r="D247" s="1" t="s">
        <v>6865</v>
      </c>
      <c r="E247" s="1" t="s">
        <v>6962</v>
      </c>
      <c r="K247" t="str">
        <f t="shared" si="3"/>
        <v/>
      </c>
      <c r="M247">
        <v>246</v>
      </c>
      <c r="N247" s="1" t="s">
        <v>7685</v>
      </c>
    </row>
    <row r="248" spans="1:14" x14ac:dyDescent="0.3">
      <c r="A248" s="1" t="s">
        <v>578</v>
      </c>
      <c r="B248" s="3">
        <v>40789.817002314812</v>
      </c>
      <c r="C248" s="1" t="s">
        <v>6868</v>
      </c>
      <c r="D248" s="1" t="s">
        <v>6867</v>
      </c>
      <c r="E248" s="1" t="s">
        <v>6904</v>
      </c>
      <c r="K248" t="str">
        <f t="shared" si="3"/>
        <v/>
      </c>
      <c r="M248">
        <v>247</v>
      </c>
      <c r="N248" s="1" t="s">
        <v>7247</v>
      </c>
    </row>
    <row r="249" spans="1:14" x14ac:dyDescent="0.3">
      <c r="A249" s="1" t="s">
        <v>580</v>
      </c>
      <c r="B249" s="3">
        <v>40789.48814814815</v>
      </c>
      <c r="C249" s="1" t="s">
        <v>6864</v>
      </c>
      <c r="D249" s="1" t="s">
        <v>6865</v>
      </c>
      <c r="E249" s="1" t="s">
        <v>6922</v>
      </c>
      <c r="K249" t="str">
        <f t="shared" si="3"/>
        <v/>
      </c>
      <c r="M249">
        <v>248</v>
      </c>
      <c r="N249" s="1" t="s">
        <v>6998</v>
      </c>
    </row>
    <row r="250" spans="1:14" x14ac:dyDescent="0.3">
      <c r="A250" s="1" t="s">
        <v>583</v>
      </c>
      <c r="B250" s="3">
        <v>40790.249236111114</v>
      </c>
      <c r="C250" s="1" t="s">
        <v>6864</v>
      </c>
      <c r="D250" s="1" t="s">
        <v>6865</v>
      </c>
      <c r="E250" s="1" t="s">
        <v>6886</v>
      </c>
      <c r="I250" s="1" t="s">
        <v>6906</v>
      </c>
      <c r="K250" t="str">
        <f t="shared" si="3"/>
        <v/>
      </c>
      <c r="M250">
        <v>249</v>
      </c>
      <c r="N250" s="1" t="s">
        <v>7626</v>
      </c>
    </row>
    <row r="251" spans="1:14" x14ac:dyDescent="0.3">
      <c r="A251" s="1" t="s">
        <v>585</v>
      </c>
      <c r="B251" s="3">
        <v>40790.402997685182</v>
      </c>
      <c r="C251" s="1" t="s">
        <v>6868</v>
      </c>
      <c r="D251" s="1" t="s">
        <v>6865</v>
      </c>
      <c r="E251" s="1" t="s">
        <v>6896</v>
      </c>
      <c r="K251" t="str">
        <f t="shared" si="3"/>
        <v/>
      </c>
      <c r="M251">
        <v>250</v>
      </c>
      <c r="N251" s="1" t="s">
        <v>7686</v>
      </c>
    </row>
    <row r="252" spans="1:14" x14ac:dyDescent="0.3">
      <c r="A252" s="1" t="s">
        <v>587</v>
      </c>
      <c r="B252" s="3">
        <v>40791.216423611113</v>
      </c>
      <c r="C252" s="1" t="s">
        <v>6867</v>
      </c>
      <c r="D252" s="1" t="s">
        <v>6868</v>
      </c>
      <c r="F252" s="1" t="s">
        <v>6867</v>
      </c>
      <c r="G252">
        <v>49</v>
      </c>
      <c r="K252" t="b">
        <f t="shared" si="3"/>
        <v>1</v>
      </c>
      <c r="M252">
        <v>251</v>
      </c>
      <c r="N252" s="1" t="s">
        <v>7109</v>
      </c>
    </row>
    <row r="253" spans="1:14" x14ac:dyDescent="0.3">
      <c r="A253" s="1" t="s">
        <v>589</v>
      </c>
      <c r="B253" s="3">
        <v>40792.011469907404</v>
      </c>
      <c r="C253" s="1" t="s">
        <v>6865</v>
      </c>
      <c r="D253" s="1" t="s">
        <v>6865</v>
      </c>
      <c r="E253" s="1" t="s">
        <v>6963</v>
      </c>
      <c r="K253" t="str">
        <f t="shared" si="3"/>
        <v/>
      </c>
      <c r="M253">
        <v>252</v>
      </c>
      <c r="N253" s="1" t="s">
        <v>7048</v>
      </c>
    </row>
    <row r="254" spans="1:14" x14ac:dyDescent="0.3">
      <c r="A254" s="1" t="s">
        <v>591</v>
      </c>
      <c r="B254" s="3">
        <v>40792.171099537038</v>
      </c>
      <c r="C254" s="1" t="s">
        <v>6865</v>
      </c>
      <c r="D254" s="1" t="s">
        <v>6868</v>
      </c>
      <c r="F254" s="1" t="s">
        <v>6868</v>
      </c>
      <c r="G254">
        <v>60</v>
      </c>
      <c r="K254" t="b">
        <f t="shared" si="3"/>
        <v>1</v>
      </c>
      <c r="M254">
        <v>253</v>
      </c>
      <c r="N254" s="1" t="s">
        <v>7412</v>
      </c>
    </row>
    <row r="255" spans="1:14" x14ac:dyDescent="0.3">
      <c r="A255" s="1" t="s">
        <v>593</v>
      </c>
      <c r="B255" s="3">
        <v>40792.456562500003</v>
      </c>
      <c r="C255" s="1" t="s">
        <v>6867</v>
      </c>
      <c r="D255" s="1" t="s">
        <v>6865</v>
      </c>
      <c r="E255" s="1" t="s">
        <v>6902</v>
      </c>
      <c r="K255" t="str">
        <f t="shared" si="3"/>
        <v/>
      </c>
      <c r="M255">
        <v>254</v>
      </c>
      <c r="N255" s="1" t="s">
        <v>7687</v>
      </c>
    </row>
    <row r="256" spans="1:14" x14ac:dyDescent="0.3">
      <c r="A256" s="1" t="s">
        <v>597</v>
      </c>
      <c r="B256" s="3">
        <v>40793.371122685188</v>
      </c>
      <c r="C256" s="1" t="s">
        <v>6867</v>
      </c>
      <c r="D256" s="1" t="s">
        <v>6865</v>
      </c>
      <c r="E256" s="1" t="s">
        <v>6913</v>
      </c>
      <c r="I256" s="1" t="s">
        <v>6889</v>
      </c>
      <c r="K256" t="str">
        <f t="shared" si="3"/>
        <v/>
      </c>
      <c r="M256">
        <v>255</v>
      </c>
      <c r="N256" s="1" t="s">
        <v>7207</v>
      </c>
    </row>
    <row r="257" spans="1:14" x14ac:dyDescent="0.3">
      <c r="A257" s="1" t="s">
        <v>599</v>
      </c>
      <c r="B257" s="3">
        <v>40793.534421296295</v>
      </c>
      <c r="C257" s="1" t="s">
        <v>6868</v>
      </c>
      <c r="D257" s="1" t="s">
        <v>6865</v>
      </c>
      <c r="E257" s="1" t="s">
        <v>6887</v>
      </c>
      <c r="I257" s="1" t="s">
        <v>6911</v>
      </c>
      <c r="K257" t="str">
        <f t="shared" si="3"/>
        <v/>
      </c>
      <c r="M257">
        <v>256</v>
      </c>
      <c r="N257" s="1" t="s">
        <v>7062</v>
      </c>
    </row>
    <row r="258" spans="1:14" x14ac:dyDescent="0.3">
      <c r="A258" s="1" t="s">
        <v>600</v>
      </c>
      <c r="B258" s="3">
        <v>40794.855995370373</v>
      </c>
      <c r="C258" s="1" t="s">
        <v>6865</v>
      </c>
      <c r="D258" s="1" t="s">
        <v>6867</v>
      </c>
      <c r="E258" s="1" t="s">
        <v>6950</v>
      </c>
      <c r="K258" t="str">
        <f t="shared" si="3"/>
        <v/>
      </c>
      <c r="M258">
        <v>257</v>
      </c>
      <c r="N258" s="1" t="s">
        <v>7206</v>
      </c>
    </row>
    <row r="259" spans="1:14" x14ac:dyDescent="0.3">
      <c r="A259" s="1" t="s">
        <v>601</v>
      </c>
      <c r="B259" s="3">
        <v>40795.139270833337</v>
      </c>
      <c r="C259" s="1" t="s">
        <v>6865</v>
      </c>
      <c r="D259" s="1" t="s">
        <v>6868</v>
      </c>
      <c r="F259" s="1" t="s">
        <v>6867</v>
      </c>
      <c r="G259">
        <v>24</v>
      </c>
      <c r="K259" t="b">
        <f t="shared" ref="K259:K322" si="4">IF(D259=$C$1,AND(F259&lt;&gt;"",G259&lt;&gt;""),"")</f>
        <v>1</v>
      </c>
      <c r="M259">
        <v>258</v>
      </c>
      <c r="N259" s="1" t="s">
        <v>7417</v>
      </c>
    </row>
    <row r="260" spans="1:14" x14ac:dyDescent="0.3">
      <c r="A260" s="1" t="s">
        <v>603</v>
      </c>
      <c r="B260" s="3">
        <v>40795.553379629629</v>
      </c>
      <c r="C260" s="1" t="s">
        <v>6864</v>
      </c>
      <c r="D260" s="1" t="s">
        <v>6865</v>
      </c>
      <c r="E260" s="1" t="s">
        <v>6946</v>
      </c>
      <c r="K260" t="str">
        <f t="shared" si="4"/>
        <v/>
      </c>
      <c r="M260">
        <v>259</v>
      </c>
      <c r="N260" s="1" t="s">
        <v>7688</v>
      </c>
    </row>
    <row r="261" spans="1:14" x14ac:dyDescent="0.3">
      <c r="A261" s="1" t="s">
        <v>604</v>
      </c>
      <c r="B261" s="3">
        <v>40796.092488425929</v>
      </c>
      <c r="C261" s="1" t="s">
        <v>6867</v>
      </c>
      <c r="D261" s="1" t="s">
        <v>6865</v>
      </c>
      <c r="E261" s="1" t="s">
        <v>6896</v>
      </c>
      <c r="I261" s="1" t="s">
        <v>6912</v>
      </c>
      <c r="K261" t="str">
        <f t="shared" si="4"/>
        <v/>
      </c>
      <c r="M261">
        <v>260</v>
      </c>
      <c r="N261" s="1" t="s">
        <v>7656</v>
      </c>
    </row>
    <row r="262" spans="1:14" x14ac:dyDescent="0.3">
      <c r="A262" s="1" t="s">
        <v>606</v>
      </c>
      <c r="B262" s="3">
        <v>40799.180439814816</v>
      </c>
      <c r="C262" s="1" t="s">
        <v>6864</v>
      </c>
      <c r="D262" s="1" t="s">
        <v>6868</v>
      </c>
      <c r="F262" s="1" t="s">
        <v>6867</v>
      </c>
      <c r="G262">
        <v>33</v>
      </c>
      <c r="K262" t="b">
        <f t="shared" si="4"/>
        <v>1</v>
      </c>
      <c r="M262">
        <v>261</v>
      </c>
      <c r="N262" s="1" t="s">
        <v>7045</v>
      </c>
    </row>
    <row r="263" spans="1:14" x14ac:dyDescent="0.3">
      <c r="A263" s="1" t="s">
        <v>610</v>
      </c>
      <c r="B263" s="3">
        <v>40800.176365740743</v>
      </c>
      <c r="C263" s="1" t="s">
        <v>6868</v>
      </c>
      <c r="D263" s="1" t="s">
        <v>6865</v>
      </c>
      <c r="E263" s="1" t="s">
        <v>6929</v>
      </c>
      <c r="K263" t="str">
        <f t="shared" si="4"/>
        <v/>
      </c>
      <c r="M263">
        <v>262</v>
      </c>
      <c r="N263" s="1" t="s">
        <v>7689</v>
      </c>
    </row>
    <row r="264" spans="1:14" x14ac:dyDescent="0.3">
      <c r="A264" s="1" t="s">
        <v>613</v>
      </c>
      <c r="B264" s="3">
        <v>40802.22892361111</v>
      </c>
      <c r="C264" s="1" t="s">
        <v>6867</v>
      </c>
      <c r="D264" s="1" t="s">
        <v>6868</v>
      </c>
      <c r="F264" s="1" t="s">
        <v>6868</v>
      </c>
      <c r="G264">
        <v>31</v>
      </c>
      <c r="K264" t="b">
        <f t="shared" si="4"/>
        <v>1</v>
      </c>
      <c r="M264">
        <v>263</v>
      </c>
      <c r="N264" s="1" t="s">
        <v>7618</v>
      </c>
    </row>
    <row r="265" spans="1:14" x14ac:dyDescent="0.3">
      <c r="A265" s="1" t="s">
        <v>615</v>
      </c>
      <c r="B265" s="3">
        <v>40803.407071759262</v>
      </c>
      <c r="C265" s="1" t="s">
        <v>6864</v>
      </c>
      <c r="D265" s="1" t="s">
        <v>6868</v>
      </c>
      <c r="F265" s="1" t="s">
        <v>6867</v>
      </c>
      <c r="G265">
        <v>52</v>
      </c>
      <c r="K265" t="b">
        <f t="shared" si="4"/>
        <v>1</v>
      </c>
      <c r="M265">
        <v>264</v>
      </c>
      <c r="N265" s="1" t="s">
        <v>7022</v>
      </c>
    </row>
    <row r="266" spans="1:14" x14ac:dyDescent="0.3">
      <c r="A266" s="1" t="s">
        <v>617</v>
      </c>
      <c r="B266" s="3">
        <v>40805.095300925925</v>
      </c>
      <c r="C266" s="1" t="s">
        <v>6865</v>
      </c>
      <c r="D266" s="1" t="s">
        <v>6868</v>
      </c>
      <c r="F266" s="1" t="s">
        <v>6867</v>
      </c>
      <c r="G266">
        <v>58</v>
      </c>
      <c r="K266" t="b">
        <f t="shared" si="4"/>
        <v>1</v>
      </c>
      <c r="M266">
        <v>265</v>
      </c>
      <c r="N266" s="1" t="s">
        <v>7423</v>
      </c>
    </row>
    <row r="267" spans="1:14" x14ac:dyDescent="0.3">
      <c r="A267" s="1" t="s">
        <v>618</v>
      </c>
      <c r="B267" s="3">
        <v>40809.062673611108</v>
      </c>
      <c r="C267" s="1" t="s">
        <v>6865</v>
      </c>
      <c r="D267" s="1" t="s">
        <v>6865</v>
      </c>
      <c r="E267" s="1" t="s">
        <v>6904</v>
      </c>
      <c r="I267" s="1" t="s">
        <v>6889</v>
      </c>
      <c r="K267" t="str">
        <f t="shared" si="4"/>
        <v/>
      </c>
      <c r="M267">
        <v>266</v>
      </c>
      <c r="N267" s="1" t="s">
        <v>7690</v>
      </c>
    </row>
    <row r="268" spans="1:14" x14ac:dyDescent="0.3">
      <c r="A268" s="1" t="s">
        <v>619</v>
      </c>
      <c r="B268" s="3">
        <v>40809.711238425924</v>
      </c>
      <c r="C268" s="1" t="s">
        <v>6868</v>
      </c>
      <c r="D268" s="1" t="s">
        <v>6865</v>
      </c>
      <c r="E268" s="1" t="s">
        <v>6920</v>
      </c>
      <c r="K268" t="str">
        <f t="shared" si="4"/>
        <v/>
      </c>
      <c r="M268">
        <v>267</v>
      </c>
      <c r="N268" s="1" t="s">
        <v>7045</v>
      </c>
    </row>
    <row r="269" spans="1:14" x14ac:dyDescent="0.3">
      <c r="A269" s="1" t="s">
        <v>621</v>
      </c>
      <c r="B269" s="3">
        <v>40809.721967592595</v>
      </c>
      <c r="C269" s="1" t="s">
        <v>6865</v>
      </c>
      <c r="D269" s="1" t="s">
        <v>6867</v>
      </c>
      <c r="E269" s="1" t="s">
        <v>6908</v>
      </c>
      <c r="I269" s="1" t="s">
        <v>6878</v>
      </c>
      <c r="K269" t="str">
        <f t="shared" si="4"/>
        <v/>
      </c>
      <c r="M269">
        <v>268</v>
      </c>
      <c r="N269" s="1" t="s">
        <v>7330</v>
      </c>
    </row>
    <row r="270" spans="1:14" x14ac:dyDescent="0.3">
      <c r="A270" s="1" t="s">
        <v>624</v>
      </c>
      <c r="B270" s="3">
        <v>40810.179143518515</v>
      </c>
      <c r="C270" s="1" t="s">
        <v>6868</v>
      </c>
      <c r="D270" s="1" t="s">
        <v>6865</v>
      </c>
      <c r="E270" s="1" t="s">
        <v>6890</v>
      </c>
      <c r="I270" s="1" t="s">
        <v>6915</v>
      </c>
      <c r="K270" t="str">
        <f t="shared" si="4"/>
        <v/>
      </c>
      <c r="M270">
        <v>269</v>
      </c>
      <c r="N270" s="1" t="s">
        <v>7691</v>
      </c>
    </row>
    <row r="271" spans="1:14" x14ac:dyDescent="0.3">
      <c r="A271" s="1" t="s">
        <v>626</v>
      </c>
      <c r="B271" s="3">
        <v>40810.471446759257</v>
      </c>
      <c r="C271" s="1" t="s">
        <v>6865</v>
      </c>
      <c r="D271" s="1" t="s">
        <v>6865</v>
      </c>
      <c r="E271" s="1" t="s">
        <v>6939</v>
      </c>
      <c r="I271" s="1" t="s">
        <v>6912</v>
      </c>
      <c r="K271" t="str">
        <f t="shared" si="4"/>
        <v/>
      </c>
      <c r="M271">
        <v>270</v>
      </c>
      <c r="N271" s="1" t="s">
        <v>7022</v>
      </c>
    </row>
    <row r="272" spans="1:14" x14ac:dyDescent="0.3">
      <c r="A272" s="1" t="s">
        <v>628</v>
      </c>
      <c r="B272" s="3">
        <v>40817.57</v>
      </c>
      <c r="C272" s="1" t="s">
        <v>6865</v>
      </c>
      <c r="D272" s="1" t="s">
        <v>6867</v>
      </c>
      <c r="E272" s="1" t="s">
        <v>6887</v>
      </c>
      <c r="K272" t="str">
        <f t="shared" si="4"/>
        <v/>
      </c>
      <c r="M272">
        <v>271</v>
      </c>
      <c r="N272" s="1" t="s">
        <v>7692</v>
      </c>
    </row>
    <row r="273" spans="1:14" x14ac:dyDescent="0.3">
      <c r="A273" s="1" t="s">
        <v>630</v>
      </c>
      <c r="B273" s="3">
        <v>40817.462858796294</v>
      </c>
      <c r="C273" s="1" t="s">
        <v>6868</v>
      </c>
      <c r="D273" s="1" t="s">
        <v>6867</v>
      </c>
      <c r="E273" s="1" t="s">
        <v>6918</v>
      </c>
      <c r="I273" s="1" t="s">
        <v>6906</v>
      </c>
      <c r="K273" t="str">
        <f t="shared" si="4"/>
        <v/>
      </c>
      <c r="M273">
        <v>272</v>
      </c>
      <c r="N273" s="1" t="s">
        <v>7589</v>
      </c>
    </row>
    <row r="274" spans="1:14" x14ac:dyDescent="0.3">
      <c r="A274" s="1" t="s">
        <v>632</v>
      </c>
      <c r="B274" s="3">
        <v>40822.047476851854</v>
      </c>
      <c r="C274" s="1" t="s">
        <v>6865</v>
      </c>
      <c r="D274" s="1" t="s">
        <v>6865</v>
      </c>
      <c r="E274" s="1" t="s">
        <v>6892</v>
      </c>
      <c r="K274" t="str">
        <f t="shared" si="4"/>
        <v/>
      </c>
      <c r="M274">
        <v>273</v>
      </c>
      <c r="N274" s="1" t="s">
        <v>7435</v>
      </c>
    </row>
    <row r="275" spans="1:14" x14ac:dyDescent="0.3">
      <c r="A275" s="1" t="s">
        <v>636</v>
      </c>
      <c r="B275" s="3">
        <v>40822.149027777778</v>
      </c>
      <c r="C275" s="1" t="s">
        <v>6867</v>
      </c>
      <c r="D275" s="1" t="s">
        <v>6868</v>
      </c>
      <c r="F275" s="1" t="s">
        <v>6867</v>
      </c>
      <c r="G275">
        <v>6</v>
      </c>
      <c r="K275" t="b">
        <f t="shared" si="4"/>
        <v>1</v>
      </c>
      <c r="M275">
        <v>274</v>
      </c>
      <c r="N275" s="1" t="s">
        <v>7607</v>
      </c>
    </row>
    <row r="276" spans="1:14" x14ac:dyDescent="0.3">
      <c r="A276" s="1" t="s">
        <v>638</v>
      </c>
      <c r="B276" s="3">
        <v>40824.392013888886</v>
      </c>
      <c r="C276" s="1" t="s">
        <v>6864</v>
      </c>
      <c r="D276" s="1" t="s">
        <v>6865</v>
      </c>
      <c r="E276" s="1" t="s">
        <v>6925</v>
      </c>
      <c r="K276" t="str">
        <f t="shared" si="4"/>
        <v/>
      </c>
      <c r="M276">
        <v>275</v>
      </c>
      <c r="N276" s="1" t="s">
        <v>7254</v>
      </c>
    </row>
    <row r="277" spans="1:14" x14ac:dyDescent="0.3">
      <c r="A277" s="1" t="s">
        <v>640</v>
      </c>
      <c r="B277" s="3">
        <v>40826.027499999997</v>
      </c>
      <c r="C277" s="1" t="s">
        <v>6868</v>
      </c>
      <c r="D277" s="1" t="s">
        <v>6868</v>
      </c>
      <c r="F277" s="1" t="s">
        <v>6868</v>
      </c>
      <c r="G277">
        <v>44</v>
      </c>
      <c r="K277" t="b">
        <f t="shared" si="4"/>
        <v>1</v>
      </c>
      <c r="M277">
        <v>276</v>
      </c>
      <c r="N277" s="1" t="s">
        <v>7225</v>
      </c>
    </row>
    <row r="278" spans="1:14" x14ac:dyDescent="0.3">
      <c r="A278" s="1" t="s">
        <v>643</v>
      </c>
      <c r="B278" s="3">
        <v>40826.28</v>
      </c>
      <c r="C278" s="1" t="s">
        <v>6864</v>
      </c>
      <c r="D278" s="1" t="s">
        <v>6865</v>
      </c>
      <c r="E278" s="1" t="s">
        <v>6890</v>
      </c>
      <c r="K278" t="str">
        <f t="shared" si="4"/>
        <v/>
      </c>
      <c r="M278">
        <v>277</v>
      </c>
      <c r="N278" s="1" t="s">
        <v>7590</v>
      </c>
    </row>
    <row r="279" spans="1:14" x14ac:dyDescent="0.3">
      <c r="A279" s="1" t="s">
        <v>647</v>
      </c>
      <c r="B279" s="3">
        <v>40826.348773148151</v>
      </c>
      <c r="C279" s="1" t="s">
        <v>6865</v>
      </c>
      <c r="D279" s="1" t="s">
        <v>6868</v>
      </c>
      <c r="F279" s="1" t="s">
        <v>6868</v>
      </c>
      <c r="G279">
        <v>8</v>
      </c>
      <c r="K279" t="b">
        <f t="shared" si="4"/>
        <v>1</v>
      </c>
      <c r="M279">
        <v>278</v>
      </c>
      <c r="N279" s="1" t="s">
        <v>7052</v>
      </c>
    </row>
    <row r="280" spans="1:14" x14ac:dyDescent="0.3">
      <c r="A280" s="1" t="s">
        <v>651</v>
      </c>
      <c r="B280" s="3">
        <v>40828.013611111113</v>
      </c>
      <c r="C280" s="1" t="s">
        <v>6867</v>
      </c>
      <c r="D280" s="1" t="s">
        <v>6868</v>
      </c>
      <c r="F280" s="1" t="s">
        <v>6868</v>
      </c>
      <c r="G280">
        <v>8</v>
      </c>
      <c r="K280" t="b">
        <f t="shared" si="4"/>
        <v>1</v>
      </c>
      <c r="M280">
        <v>279</v>
      </c>
      <c r="N280" s="1" t="s">
        <v>7677</v>
      </c>
    </row>
    <row r="281" spans="1:14" x14ac:dyDescent="0.3">
      <c r="A281" s="1" t="s">
        <v>654</v>
      </c>
      <c r="B281" s="3">
        <v>40829.621620370373</v>
      </c>
      <c r="C281" s="1" t="s">
        <v>6864</v>
      </c>
      <c r="D281" s="1" t="s">
        <v>6867</v>
      </c>
      <c r="E281" s="1" t="s">
        <v>6937</v>
      </c>
      <c r="K281" t="str">
        <f t="shared" si="4"/>
        <v/>
      </c>
      <c r="M281">
        <v>280</v>
      </c>
      <c r="N281" s="1" t="s">
        <v>6978</v>
      </c>
    </row>
    <row r="282" spans="1:14" x14ac:dyDescent="0.3">
      <c r="A282" s="1" t="s">
        <v>656</v>
      </c>
      <c r="B282" s="3">
        <v>40831.044236111113</v>
      </c>
      <c r="C282" s="1" t="s">
        <v>6867</v>
      </c>
      <c r="D282" s="1" t="s">
        <v>6865</v>
      </c>
      <c r="E282" s="1" t="s">
        <v>6917</v>
      </c>
      <c r="K282" t="str">
        <f t="shared" si="4"/>
        <v/>
      </c>
      <c r="M282">
        <v>281</v>
      </c>
      <c r="N282" s="1" t="s">
        <v>7693</v>
      </c>
    </row>
    <row r="283" spans="1:14" x14ac:dyDescent="0.3">
      <c r="A283" s="1" t="s">
        <v>658</v>
      </c>
      <c r="B283" s="3">
        <v>40835.274699074071</v>
      </c>
      <c r="C283" s="1" t="s">
        <v>6868</v>
      </c>
      <c r="D283" s="1" t="s">
        <v>6868</v>
      </c>
      <c r="F283" s="1" t="s">
        <v>6868</v>
      </c>
      <c r="G283">
        <v>7</v>
      </c>
      <c r="K283" t="b">
        <f t="shared" si="4"/>
        <v>1</v>
      </c>
      <c r="M283">
        <v>282</v>
      </c>
      <c r="N283" s="1" t="s">
        <v>7343</v>
      </c>
    </row>
    <row r="284" spans="1:14" x14ac:dyDescent="0.3">
      <c r="A284" s="1" t="s">
        <v>660</v>
      </c>
      <c r="B284" s="3">
        <v>40835.409178240741</v>
      </c>
      <c r="C284" s="1" t="s">
        <v>6864</v>
      </c>
      <c r="D284" s="1" t="s">
        <v>6865</v>
      </c>
      <c r="E284" s="1" t="s">
        <v>6952</v>
      </c>
      <c r="K284" t="str">
        <f t="shared" si="4"/>
        <v/>
      </c>
      <c r="M284">
        <v>283</v>
      </c>
      <c r="N284" s="1" t="s">
        <v>7212</v>
      </c>
    </row>
    <row r="285" spans="1:14" x14ac:dyDescent="0.3">
      <c r="A285" s="1" t="s">
        <v>664</v>
      </c>
      <c r="B285" s="3">
        <v>40836.146527777775</v>
      </c>
      <c r="C285" s="1" t="s">
        <v>6868</v>
      </c>
      <c r="D285" s="1" t="s">
        <v>6868</v>
      </c>
      <c r="F285" s="1" t="s">
        <v>6868</v>
      </c>
      <c r="G285">
        <v>18</v>
      </c>
      <c r="K285" t="b">
        <f t="shared" si="4"/>
        <v>1</v>
      </c>
      <c r="M285">
        <v>284</v>
      </c>
      <c r="N285" s="1" t="s">
        <v>7332</v>
      </c>
    </row>
    <row r="286" spans="1:14" x14ac:dyDescent="0.3">
      <c r="A286" s="1" t="s">
        <v>667</v>
      </c>
      <c r="B286" s="3">
        <v>40836.291631944441</v>
      </c>
      <c r="C286" s="1" t="s">
        <v>6864</v>
      </c>
      <c r="D286" s="1" t="s">
        <v>6868</v>
      </c>
      <c r="F286" s="1" t="s">
        <v>6868</v>
      </c>
      <c r="G286">
        <v>74</v>
      </c>
      <c r="K286" t="b">
        <f t="shared" si="4"/>
        <v>1</v>
      </c>
      <c r="M286">
        <v>285</v>
      </c>
      <c r="N286" s="1" t="s">
        <v>7694</v>
      </c>
    </row>
    <row r="287" spans="1:14" x14ac:dyDescent="0.3">
      <c r="A287" s="1" t="s">
        <v>669</v>
      </c>
      <c r="B287" s="3">
        <v>40841.702256944445</v>
      </c>
      <c r="C287" s="1" t="s">
        <v>6867</v>
      </c>
      <c r="D287" s="1" t="s">
        <v>6868</v>
      </c>
      <c r="F287" s="1" t="s">
        <v>6867</v>
      </c>
      <c r="G287">
        <v>14</v>
      </c>
      <c r="K287" t="b">
        <f t="shared" si="4"/>
        <v>1</v>
      </c>
      <c r="M287">
        <v>286</v>
      </c>
      <c r="N287" s="1" t="s">
        <v>7048</v>
      </c>
    </row>
    <row r="288" spans="1:14" x14ac:dyDescent="0.3">
      <c r="A288" s="1" t="s">
        <v>670</v>
      </c>
      <c r="B288" s="3">
        <v>40843.117106481484</v>
      </c>
      <c r="C288" s="1" t="s">
        <v>6867</v>
      </c>
      <c r="D288" s="1" t="s">
        <v>6868</v>
      </c>
      <c r="F288" s="1" t="s">
        <v>6868</v>
      </c>
      <c r="G288">
        <v>24</v>
      </c>
      <c r="K288" t="b">
        <f t="shared" si="4"/>
        <v>1</v>
      </c>
      <c r="M288">
        <v>287</v>
      </c>
      <c r="N288" s="1" t="s">
        <v>7242</v>
      </c>
    </row>
    <row r="289" spans="1:14" x14ac:dyDescent="0.3">
      <c r="A289" s="1" t="s">
        <v>673</v>
      </c>
      <c r="B289" s="3">
        <v>40843.190300925926</v>
      </c>
      <c r="C289" s="1" t="s">
        <v>6867</v>
      </c>
      <c r="D289" s="1" t="s">
        <v>6865</v>
      </c>
      <c r="E289" s="1" t="s">
        <v>6893</v>
      </c>
      <c r="K289" t="str">
        <f t="shared" si="4"/>
        <v/>
      </c>
      <c r="M289">
        <v>288</v>
      </c>
      <c r="N289" s="1" t="s">
        <v>7468</v>
      </c>
    </row>
    <row r="290" spans="1:14" x14ac:dyDescent="0.3">
      <c r="A290" s="1" t="s">
        <v>675</v>
      </c>
      <c r="B290" s="3">
        <v>40843.688055555554</v>
      </c>
      <c r="C290" s="1" t="s">
        <v>6868</v>
      </c>
      <c r="D290" s="1" t="s">
        <v>6867</v>
      </c>
      <c r="E290" s="1" t="s">
        <v>6875</v>
      </c>
      <c r="K290" t="str">
        <f t="shared" si="4"/>
        <v/>
      </c>
      <c r="M290">
        <v>289</v>
      </c>
      <c r="N290" s="1" t="s">
        <v>7470</v>
      </c>
    </row>
    <row r="291" spans="1:14" x14ac:dyDescent="0.3">
      <c r="A291" s="1" t="s">
        <v>678</v>
      </c>
      <c r="B291" s="3">
        <v>40844.594004629631</v>
      </c>
      <c r="C291" s="1" t="s">
        <v>6867</v>
      </c>
      <c r="D291" s="1" t="s">
        <v>6867</v>
      </c>
      <c r="E291" s="1" t="s">
        <v>6904</v>
      </c>
      <c r="K291" t="str">
        <f t="shared" si="4"/>
        <v/>
      </c>
      <c r="M291">
        <v>290</v>
      </c>
      <c r="N291" s="1" t="s">
        <v>7695</v>
      </c>
    </row>
    <row r="292" spans="1:14" x14ac:dyDescent="0.3">
      <c r="A292" s="1" t="s">
        <v>680</v>
      </c>
      <c r="B292" s="3">
        <v>40844.609432870369</v>
      </c>
      <c r="C292" s="1" t="s">
        <v>6864</v>
      </c>
      <c r="D292" s="1" t="s">
        <v>6865</v>
      </c>
      <c r="E292" s="1" t="s">
        <v>6943</v>
      </c>
      <c r="K292" t="str">
        <f t="shared" si="4"/>
        <v/>
      </c>
      <c r="M292">
        <v>291</v>
      </c>
      <c r="N292" s="1" t="s">
        <v>7297</v>
      </c>
    </row>
    <row r="293" spans="1:14" x14ac:dyDescent="0.3">
      <c r="A293" s="1" t="s">
        <v>682</v>
      </c>
      <c r="B293" s="3">
        <v>40845.574999999997</v>
      </c>
      <c r="C293" s="1" t="s">
        <v>6864</v>
      </c>
      <c r="D293" s="1" t="s">
        <v>6867</v>
      </c>
      <c r="E293" s="1" t="s">
        <v>6918</v>
      </c>
      <c r="K293" t="str">
        <f t="shared" si="4"/>
        <v/>
      </c>
      <c r="M293">
        <v>292</v>
      </c>
      <c r="N293" s="1" t="s">
        <v>7696</v>
      </c>
    </row>
    <row r="294" spans="1:14" x14ac:dyDescent="0.3">
      <c r="A294" s="1" t="s">
        <v>685</v>
      </c>
      <c r="B294" s="3">
        <v>40846.418645833335</v>
      </c>
      <c r="C294" s="1" t="s">
        <v>6864</v>
      </c>
      <c r="D294" s="1" t="s">
        <v>6867</v>
      </c>
      <c r="E294" s="1" t="s">
        <v>6887</v>
      </c>
      <c r="K294" t="str">
        <f t="shared" si="4"/>
        <v/>
      </c>
      <c r="M294">
        <v>293</v>
      </c>
      <c r="N294" s="1" t="s">
        <v>7610</v>
      </c>
    </row>
    <row r="295" spans="1:14" x14ac:dyDescent="0.3">
      <c r="A295" s="1" t="s">
        <v>687</v>
      </c>
      <c r="B295" s="3">
        <v>40846.467164351852</v>
      </c>
      <c r="C295" s="1" t="s">
        <v>6867</v>
      </c>
      <c r="D295" s="1" t="s">
        <v>6865</v>
      </c>
      <c r="E295" s="1" t="s">
        <v>6964</v>
      </c>
      <c r="K295" t="str">
        <f t="shared" si="4"/>
        <v/>
      </c>
      <c r="M295">
        <v>294</v>
      </c>
      <c r="N295" s="1" t="s">
        <v>7662</v>
      </c>
    </row>
    <row r="296" spans="1:14" x14ac:dyDescent="0.3">
      <c r="A296" s="1" t="s">
        <v>689</v>
      </c>
      <c r="B296" s="3">
        <v>40848.659004629626</v>
      </c>
      <c r="C296" s="1" t="s">
        <v>6865</v>
      </c>
      <c r="D296" s="1" t="s">
        <v>6867</v>
      </c>
      <c r="E296" s="1" t="s">
        <v>6921</v>
      </c>
      <c r="I296" s="1" t="s">
        <v>6965</v>
      </c>
      <c r="K296" t="str">
        <f t="shared" si="4"/>
        <v/>
      </c>
      <c r="M296">
        <v>295</v>
      </c>
      <c r="N296" s="1" t="s">
        <v>7697</v>
      </c>
    </row>
    <row r="297" spans="1:14" x14ac:dyDescent="0.3">
      <c r="A297" s="1" t="s">
        <v>691</v>
      </c>
      <c r="B297" s="3">
        <v>40848.508460648147</v>
      </c>
      <c r="C297" s="1" t="s">
        <v>6867</v>
      </c>
      <c r="D297" s="1" t="s">
        <v>6868</v>
      </c>
      <c r="F297" s="1" t="s">
        <v>6867</v>
      </c>
      <c r="G297">
        <v>29</v>
      </c>
      <c r="K297" t="b">
        <f t="shared" si="4"/>
        <v>1</v>
      </c>
      <c r="M297">
        <v>296</v>
      </c>
      <c r="N297" s="1" t="s">
        <v>7386</v>
      </c>
    </row>
    <row r="298" spans="1:14" x14ac:dyDescent="0.3">
      <c r="A298" s="1" t="s">
        <v>692</v>
      </c>
      <c r="B298" s="3">
        <v>40848.641770833332</v>
      </c>
      <c r="C298" s="1" t="s">
        <v>6867</v>
      </c>
      <c r="D298" s="1" t="s">
        <v>6868</v>
      </c>
      <c r="F298" s="1" t="s">
        <v>6867</v>
      </c>
      <c r="G298">
        <v>79</v>
      </c>
      <c r="K298" t="b">
        <f t="shared" si="4"/>
        <v>1</v>
      </c>
      <c r="M298">
        <v>297</v>
      </c>
      <c r="N298" s="1" t="s">
        <v>7144</v>
      </c>
    </row>
    <row r="299" spans="1:14" x14ac:dyDescent="0.3">
      <c r="A299" s="1" t="s">
        <v>694</v>
      </c>
      <c r="B299" s="3">
        <v>40850.602997685186</v>
      </c>
      <c r="C299" s="1" t="s">
        <v>6867</v>
      </c>
      <c r="D299" s="1" t="s">
        <v>6867</v>
      </c>
      <c r="E299" s="1" t="s">
        <v>6926</v>
      </c>
      <c r="I299" s="1" t="s">
        <v>6873</v>
      </c>
      <c r="K299" t="str">
        <f t="shared" si="4"/>
        <v/>
      </c>
      <c r="M299">
        <v>298</v>
      </c>
      <c r="N299" s="1" t="s">
        <v>7639</v>
      </c>
    </row>
    <row r="300" spans="1:14" x14ac:dyDescent="0.3">
      <c r="A300" s="1" t="s">
        <v>697</v>
      </c>
      <c r="B300" s="3">
        <v>40850.381689814814</v>
      </c>
      <c r="C300" s="1" t="s">
        <v>6864</v>
      </c>
      <c r="D300" s="1" t="s">
        <v>6868</v>
      </c>
      <c r="F300" s="1" t="s">
        <v>6867</v>
      </c>
      <c r="G300">
        <v>53</v>
      </c>
      <c r="K300" t="b">
        <f t="shared" si="4"/>
        <v>1</v>
      </c>
      <c r="M300">
        <v>299</v>
      </c>
      <c r="N300" s="1" t="s">
        <v>7524</v>
      </c>
    </row>
    <row r="301" spans="1:14" x14ac:dyDescent="0.3">
      <c r="A301" s="1" t="s">
        <v>699</v>
      </c>
      <c r="B301" s="3">
        <v>40851.805</v>
      </c>
      <c r="C301" s="1" t="s">
        <v>6868</v>
      </c>
      <c r="D301" s="1" t="s">
        <v>6867</v>
      </c>
      <c r="E301" s="1" t="s">
        <v>6902</v>
      </c>
      <c r="K301" t="str">
        <f t="shared" si="4"/>
        <v/>
      </c>
      <c r="M301">
        <v>300</v>
      </c>
      <c r="N301" s="1" t="s">
        <v>7579</v>
      </c>
    </row>
    <row r="302" spans="1:14" x14ac:dyDescent="0.3">
      <c r="A302" s="1" t="s">
        <v>703</v>
      </c>
      <c r="B302" s="3">
        <v>40852.230127314811</v>
      </c>
      <c r="C302" s="1" t="s">
        <v>6868</v>
      </c>
      <c r="D302" s="1" t="s">
        <v>6865</v>
      </c>
      <c r="E302" s="1" t="s">
        <v>6916</v>
      </c>
      <c r="K302" t="str">
        <f t="shared" si="4"/>
        <v/>
      </c>
      <c r="M302">
        <v>301</v>
      </c>
      <c r="N302" s="1" t="s">
        <v>7055</v>
      </c>
    </row>
    <row r="303" spans="1:14" x14ac:dyDescent="0.3">
      <c r="A303" s="1" t="s">
        <v>707</v>
      </c>
      <c r="B303" s="3">
        <v>40853.476226851853</v>
      </c>
      <c r="C303" s="1" t="s">
        <v>6868</v>
      </c>
      <c r="D303" s="1" t="s">
        <v>6867</v>
      </c>
      <c r="E303" s="1" t="s">
        <v>6884</v>
      </c>
      <c r="K303" t="str">
        <f t="shared" si="4"/>
        <v/>
      </c>
      <c r="M303">
        <v>302</v>
      </c>
      <c r="N303" s="1" t="s">
        <v>7658</v>
      </c>
    </row>
    <row r="304" spans="1:14" x14ac:dyDescent="0.3">
      <c r="A304" s="1" t="s">
        <v>710</v>
      </c>
      <c r="B304" s="3">
        <v>40854.370393518519</v>
      </c>
      <c r="C304" s="1" t="s">
        <v>6864</v>
      </c>
      <c r="D304" s="1" t="s">
        <v>6865</v>
      </c>
      <c r="E304" s="1" t="s">
        <v>6904</v>
      </c>
      <c r="K304" t="str">
        <f t="shared" si="4"/>
        <v/>
      </c>
      <c r="M304">
        <v>303</v>
      </c>
      <c r="N304" s="1" t="s">
        <v>7507</v>
      </c>
    </row>
    <row r="305" spans="1:14" x14ac:dyDescent="0.3">
      <c r="A305" s="1" t="s">
        <v>712</v>
      </c>
      <c r="B305" s="3">
        <v>40855.752002314817</v>
      </c>
      <c r="C305" s="1" t="s">
        <v>6867</v>
      </c>
      <c r="D305" s="1" t="s">
        <v>6867</v>
      </c>
      <c r="E305" s="1" t="s">
        <v>6923</v>
      </c>
      <c r="K305" t="str">
        <f t="shared" si="4"/>
        <v/>
      </c>
      <c r="M305">
        <v>304</v>
      </c>
      <c r="N305" s="1" t="s">
        <v>7698</v>
      </c>
    </row>
    <row r="306" spans="1:14" x14ac:dyDescent="0.3">
      <c r="A306" s="1" t="s">
        <v>715</v>
      </c>
      <c r="B306" s="3">
        <v>40856.028865740744</v>
      </c>
      <c r="C306" s="1" t="s">
        <v>6868</v>
      </c>
      <c r="D306" s="1" t="s">
        <v>6865</v>
      </c>
      <c r="E306" s="1" t="s">
        <v>6963</v>
      </c>
      <c r="K306" t="str">
        <f t="shared" si="4"/>
        <v/>
      </c>
      <c r="M306">
        <v>305</v>
      </c>
      <c r="N306" s="1" t="s">
        <v>7122</v>
      </c>
    </row>
    <row r="307" spans="1:14" x14ac:dyDescent="0.3">
      <c r="A307" s="1" t="s">
        <v>717</v>
      </c>
      <c r="B307" s="3">
        <v>40856.580995370372</v>
      </c>
      <c r="C307" s="1" t="s">
        <v>6868</v>
      </c>
      <c r="D307" s="1" t="s">
        <v>6867</v>
      </c>
      <c r="E307" s="1" t="s">
        <v>6887</v>
      </c>
      <c r="I307" s="1" t="s">
        <v>6927</v>
      </c>
      <c r="K307" t="str">
        <f t="shared" si="4"/>
        <v/>
      </c>
      <c r="M307">
        <v>306</v>
      </c>
      <c r="N307" s="1" t="s">
        <v>7699</v>
      </c>
    </row>
    <row r="308" spans="1:14" x14ac:dyDescent="0.3">
      <c r="A308" s="1" t="s">
        <v>719</v>
      </c>
      <c r="B308" s="3">
        <v>40857.432534722226</v>
      </c>
      <c r="C308" s="1" t="s">
        <v>6867</v>
      </c>
      <c r="D308" s="1" t="s">
        <v>6865</v>
      </c>
      <c r="E308" s="1" t="s">
        <v>6895</v>
      </c>
      <c r="I308" s="1" t="s">
        <v>6928</v>
      </c>
      <c r="K308" t="str">
        <f t="shared" si="4"/>
        <v/>
      </c>
      <c r="M308">
        <v>307</v>
      </c>
      <c r="N308" s="1" t="s">
        <v>7162</v>
      </c>
    </row>
    <row r="309" spans="1:14" x14ac:dyDescent="0.3">
      <c r="A309" s="1" t="s">
        <v>721</v>
      </c>
      <c r="B309" s="3">
        <v>40861.446747685186</v>
      </c>
      <c r="C309" s="1" t="s">
        <v>6865</v>
      </c>
      <c r="D309" s="1" t="s">
        <v>6867</v>
      </c>
      <c r="E309" s="1" t="s">
        <v>6870</v>
      </c>
      <c r="K309" t="str">
        <f t="shared" si="4"/>
        <v/>
      </c>
      <c r="M309">
        <v>308</v>
      </c>
      <c r="N309" s="1" t="s">
        <v>7213</v>
      </c>
    </row>
    <row r="310" spans="1:14" x14ac:dyDescent="0.3">
      <c r="A310" s="1" t="s">
        <v>722</v>
      </c>
      <c r="B310" s="3">
        <v>40863.56554398148</v>
      </c>
      <c r="C310" s="1" t="s">
        <v>6865</v>
      </c>
      <c r="D310" s="1" t="s">
        <v>6865</v>
      </c>
      <c r="E310" s="1" t="s">
        <v>6877</v>
      </c>
      <c r="I310" s="1" t="s">
        <v>6930</v>
      </c>
      <c r="K310" t="str">
        <f t="shared" si="4"/>
        <v/>
      </c>
      <c r="M310">
        <v>309</v>
      </c>
      <c r="N310" s="1" t="s">
        <v>7066</v>
      </c>
    </row>
    <row r="311" spans="1:14" x14ac:dyDescent="0.3">
      <c r="A311" s="1" t="s">
        <v>724</v>
      </c>
      <c r="B311" s="3">
        <v>40864.517939814818</v>
      </c>
      <c r="C311" s="1" t="s">
        <v>6864</v>
      </c>
      <c r="D311" s="1" t="s">
        <v>6867</v>
      </c>
      <c r="E311" s="1" t="s">
        <v>6879</v>
      </c>
      <c r="K311" t="str">
        <f t="shared" si="4"/>
        <v/>
      </c>
      <c r="M311">
        <v>310</v>
      </c>
      <c r="N311" s="1" t="s">
        <v>6948</v>
      </c>
    </row>
    <row r="312" spans="1:14" x14ac:dyDescent="0.3">
      <c r="A312" s="1" t="s">
        <v>726</v>
      </c>
      <c r="B312" s="3">
        <v>40865.018125000002</v>
      </c>
      <c r="C312" s="1" t="s">
        <v>6864</v>
      </c>
      <c r="D312" s="1" t="s">
        <v>6865</v>
      </c>
      <c r="E312" s="1" t="s">
        <v>6907</v>
      </c>
      <c r="I312" s="1" t="s">
        <v>6881</v>
      </c>
      <c r="K312" t="str">
        <f t="shared" si="4"/>
        <v/>
      </c>
      <c r="M312">
        <v>311</v>
      </c>
      <c r="N312" s="1" t="s">
        <v>7542</v>
      </c>
    </row>
    <row r="313" spans="1:14" x14ac:dyDescent="0.3">
      <c r="A313" s="1" t="s">
        <v>728</v>
      </c>
      <c r="B313" s="3">
        <v>40865.629745370374</v>
      </c>
      <c r="C313" s="1" t="s">
        <v>6868</v>
      </c>
      <c r="D313" s="1" t="s">
        <v>6867</v>
      </c>
      <c r="E313" s="1" t="s">
        <v>6921</v>
      </c>
      <c r="I313" s="1" t="s">
        <v>6932</v>
      </c>
      <c r="K313" t="str">
        <f t="shared" si="4"/>
        <v/>
      </c>
      <c r="M313">
        <v>312</v>
      </c>
      <c r="N313" s="1" t="s">
        <v>6972</v>
      </c>
    </row>
    <row r="314" spans="1:14" x14ac:dyDescent="0.3">
      <c r="A314" s="1" t="s">
        <v>729</v>
      </c>
      <c r="B314" s="3">
        <v>40866.163668981484</v>
      </c>
      <c r="C314" s="1" t="s">
        <v>6868</v>
      </c>
      <c r="D314" s="1" t="s">
        <v>6868</v>
      </c>
      <c r="F314" s="1" t="s">
        <v>6868</v>
      </c>
      <c r="G314">
        <v>50</v>
      </c>
      <c r="K314" t="b">
        <f t="shared" si="4"/>
        <v>1</v>
      </c>
      <c r="M314">
        <v>313</v>
      </c>
      <c r="N314" s="1" t="s">
        <v>6924</v>
      </c>
    </row>
    <row r="315" spans="1:14" x14ac:dyDescent="0.3">
      <c r="A315" s="1" t="s">
        <v>731</v>
      </c>
      <c r="B315" s="3">
        <v>40867.265405092592</v>
      </c>
      <c r="C315" s="1" t="s">
        <v>6864</v>
      </c>
      <c r="D315" s="1" t="s">
        <v>6865</v>
      </c>
      <c r="E315" s="1" t="s">
        <v>6926</v>
      </c>
      <c r="I315" s="1" t="s">
        <v>6928</v>
      </c>
      <c r="K315" t="str">
        <f t="shared" si="4"/>
        <v/>
      </c>
      <c r="M315">
        <v>314</v>
      </c>
      <c r="N315" s="1" t="s">
        <v>7686</v>
      </c>
    </row>
    <row r="316" spans="1:14" x14ac:dyDescent="0.3">
      <c r="A316" s="1" t="s">
        <v>734</v>
      </c>
      <c r="B316" s="3">
        <v>40868.589004629626</v>
      </c>
      <c r="C316" s="1" t="s">
        <v>6865</v>
      </c>
      <c r="D316" s="1" t="s">
        <v>6867</v>
      </c>
      <c r="E316" s="1" t="s">
        <v>6925</v>
      </c>
      <c r="I316" s="1" t="s">
        <v>6935</v>
      </c>
      <c r="K316" t="str">
        <f t="shared" si="4"/>
        <v/>
      </c>
      <c r="M316">
        <v>315</v>
      </c>
      <c r="N316" s="1" t="s">
        <v>7694</v>
      </c>
    </row>
    <row r="317" spans="1:14" x14ac:dyDescent="0.3">
      <c r="A317" s="1" t="s">
        <v>736</v>
      </c>
      <c r="B317" s="3">
        <v>40868.164444444446</v>
      </c>
      <c r="C317" s="1" t="s">
        <v>6865</v>
      </c>
      <c r="D317" s="1" t="s">
        <v>6868</v>
      </c>
      <c r="F317" s="1" t="s">
        <v>6867</v>
      </c>
      <c r="G317">
        <v>26</v>
      </c>
      <c r="K317" t="b">
        <f t="shared" si="4"/>
        <v>1</v>
      </c>
      <c r="M317">
        <v>316</v>
      </c>
      <c r="N317" s="1" t="s">
        <v>7114</v>
      </c>
    </row>
    <row r="318" spans="1:14" x14ac:dyDescent="0.3">
      <c r="A318" s="1" t="s">
        <v>738</v>
      </c>
      <c r="B318" s="3">
        <v>40868.819004629629</v>
      </c>
      <c r="C318" s="1" t="s">
        <v>6867</v>
      </c>
      <c r="D318" s="1" t="s">
        <v>6867</v>
      </c>
      <c r="E318" s="1" t="s">
        <v>6913</v>
      </c>
      <c r="K318" t="str">
        <f t="shared" si="4"/>
        <v/>
      </c>
      <c r="M318">
        <v>317</v>
      </c>
      <c r="N318" s="1" t="s">
        <v>7158</v>
      </c>
    </row>
    <row r="319" spans="1:14" x14ac:dyDescent="0.3">
      <c r="A319" s="1" t="s">
        <v>740</v>
      </c>
      <c r="B319" s="3">
        <v>40868.396863425929</v>
      </c>
      <c r="C319" s="1" t="s">
        <v>6868</v>
      </c>
      <c r="D319" s="1" t="s">
        <v>6868</v>
      </c>
      <c r="F319" s="1" t="s">
        <v>6868</v>
      </c>
      <c r="G319">
        <v>86</v>
      </c>
      <c r="K319" t="b">
        <f t="shared" si="4"/>
        <v>1</v>
      </c>
      <c r="M319">
        <v>318</v>
      </c>
      <c r="N319" s="1" t="s">
        <v>7308</v>
      </c>
    </row>
    <row r="320" spans="1:14" x14ac:dyDescent="0.3">
      <c r="A320" s="1" t="s">
        <v>741</v>
      </c>
      <c r="B320" s="3">
        <v>40868.617083333331</v>
      </c>
      <c r="C320" s="1" t="s">
        <v>6865</v>
      </c>
      <c r="D320" s="1" t="s">
        <v>6867</v>
      </c>
      <c r="E320" s="1" t="s">
        <v>6961</v>
      </c>
      <c r="I320" s="1" t="s">
        <v>6966</v>
      </c>
      <c r="K320" t="str">
        <f t="shared" si="4"/>
        <v/>
      </c>
      <c r="M320">
        <v>319</v>
      </c>
      <c r="N320" s="1" t="s">
        <v>7514</v>
      </c>
    </row>
    <row r="321" spans="1:14" x14ac:dyDescent="0.3">
      <c r="A321" s="1" t="s">
        <v>742</v>
      </c>
      <c r="B321" s="3">
        <v>40869.123229166667</v>
      </c>
      <c r="C321" s="1" t="s">
        <v>6864</v>
      </c>
      <c r="D321" s="1" t="s">
        <v>6868</v>
      </c>
      <c r="F321" s="1" t="s">
        <v>6867</v>
      </c>
      <c r="G321">
        <v>18</v>
      </c>
      <c r="K321" t="b">
        <f t="shared" si="4"/>
        <v>1</v>
      </c>
      <c r="M321">
        <v>320</v>
      </c>
      <c r="N321" s="1" t="s">
        <v>7639</v>
      </c>
    </row>
    <row r="322" spans="1:14" x14ac:dyDescent="0.3">
      <c r="A322" s="1" t="s">
        <v>743</v>
      </c>
      <c r="B322" s="3">
        <v>40869.467997685184</v>
      </c>
      <c r="C322" s="1" t="s">
        <v>6865</v>
      </c>
      <c r="D322" s="1" t="s">
        <v>6867</v>
      </c>
      <c r="E322" s="1" t="s">
        <v>6908</v>
      </c>
      <c r="K322" t="str">
        <f t="shared" si="4"/>
        <v/>
      </c>
      <c r="M322">
        <v>321</v>
      </c>
      <c r="N322" s="1" t="s">
        <v>7165</v>
      </c>
    </row>
    <row r="323" spans="1:14" x14ac:dyDescent="0.3">
      <c r="A323" s="1" t="s">
        <v>745</v>
      </c>
      <c r="B323" s="3">
        <v>40869.606793981482</v>
      </c>
      <c r="C323" s="1" t="s">
        <v>6868</v>
      </c>
      <c r="D323" s="1" t="s">
        <v>6867</v>
      </c>
      <c r="E323" s="1" t="s">
        <v>6931</v>
      </c>
      <c r="K323" t="str">
        <f t="shared" ref="K323:K386" si="5">IF(D323=$C$1,AND(F323&lt;&gt;"",G323&lt;&gt;""),"")</f>
        <v/>
      </c>
      <c r="M323">
        <v>322</v>
      </c>
      <c r="N323" s="1" t="s">
        <v>7070</v>
      </c>
    </row>
    <row r="324" spans="1:14" x14ac:dyDescent="0.3">
      <c r="A324" s="1" t="s">
        <v>747</v>
      </c>
      <c r="B324" s="3">
        <v>40870.029016203705</v>
      </c>
      <c r="C324" s="1" t="s">
        <v>6864</v>
      </c>
      <c r="D324" s="1" t="s">
        <v>6868</v>
      </c>
      <c r="F324" s="1" t="s">
        <v>6867</v>
      </c>
      <c r="G324">
        <v>52</v>
      </c>
      <c r="K324" t="b">
        <f t="shared" si="5"/>
        <v>1</v>
      </c>
      <c r="M324">
        <v>323</v>
      </c>
      <c r="N324" s="1" t="s">
        <v>7700</v>
      </c>
    </row>
    <row r="325" spans="1:14" x14ac:dyDescent="0.3">
      <c r="A325" s="1" t="s">
        <v>749</v>
      </c>
      <c r="B325" s="3">
        <v>40875.040289351855</v>
      </c>
      <c r="C325" s="1" t="s">
        <v>6864</v>
      </c>
      <c r="D325" s="1" t="s">
        <v>6868</v>
      </c>
      <c r="F325" s="1" t="s">
        <v>6867</v>
      </c>
      <c r="G325">
        <v>28</v>
      </c>
      <c r="K325" t="b">
        <f t="shared" si="5"/>
        <v>1</v>
      </c>
      <c r="M325">
        <v>324</v>
      </c>
      <c r="N325" s="1" t="s">
        <v>7673</v>
      </c>
    </row>
    <row r="326" spans="1:14" x14ac:dyDescent="0.3">
      <c r="A326" s="1" t="s">
        <v>751</v>
      </c>
      <c r="B326" s="3">
        <v>40875.724687499998</v>
      </c>
      <c r="C326" s="1" t="s">
        <v>6868</v>
      </c>
      <c r="D326" s="1" t="s">
        <v>6865</v>
      </c>
      <c r="E326" s="1" t="s">
        <v>6900</v>
      </c>
      <c r="K326" t="str">
        <f t="shared" si="5"/>
        <v/>
      </c>
      <c r="M326">
        <v>325</v>
      </c>
      <c r="N326" s="1" t="s">
        <v>7237</v>
      </c>
    </row>
    <row r="327" spans="1:14" x14ac:dyDescent="0.3">
      <c r="A327" s="1" t="s">
        <v>756</v>
      </c>
      <c r="B327" s="3">
        <v>40877.290150462963</v>
      </c>
      <c r="C327" s="1" t="s">
        <v>6865</v>
      </c>
      <c r="D327" s="1" t="s">
        <v>6868</v>
      </c>
      <c r="F327" s="1" t="s">
        <v>6868</v>
      </c>
      <c r="G327">
        <v>46</v>
      </c>
      <c r="K327" t="b">
        <f t="shared" si="5"/>
        <v>1</v>
      </c>
      <c r="M327">
        <v>326</v>
      </c>
      <c r="N327" s="1" t="s">
        <v>7494</v>
      </c>
    </row>
    <row r="328" spans="1:14" x14ac:dyDescent="0.3">
      <c r="A328" s="1" t="s">
        <v>759</v>
      </c>
      <c r="B328" s="3">
        <v>40878.743587962963</v>
      </c>
      <c r="C328" s="1" t="s">
        <v>6864</v>
      </c>
      <c r="D328" s="1" t="s">
        <v>6868</v>
      </c>
      <c r="F328" s="1" t="s">
        <v>6868</v>
      </c>
      <c r="G328">
        <v>12</v>
      </c>
      <c r="K328" t="b">
        <f t="shared" si="5"/>
        <v>1</v>
      </c>
      <c r="M328">
        <v>327</v>
      </c>
      <c r="N328" s="1" t="s">
        <v>7611</v>
      </c>
    </row>
    <row r="329" spans="1:14" x14ac:dyDescent="0.3">
      <c r="A329" s="1" t="s">
        <v>761</v>
      </c>
      <c r="B329" s="3">
        <v>40878.749942129631</v>
      </c>
      <c r="C329" s="1" t="s">
        <v>6865</v>
      </c>
      <c r="D329" s="1" t="s">
        <v>6867</v>
      </c>
      <c r="E329" s="1" t="s">
        <v>6874</v>
      </c>
      <c r="I329" s="1" t="s">
        <v>6967</v>
      </c>
      <c r="K329" t="str">
        <f t="shared" si="5"/>
        <v/>
      </c>
      <c r="M329">
        <v>328</v>
      </c>
      <c r="N329" s="1" t="s">
        <v>7258</v>
      </c>
    </row>
    <row r="330" spans="1:14" x14ac:dyDescent="0.3">
      <c r="A330" s="1" t="s">
        <v>764</v>
      </c>
      <c r="B330" s="3">
        <v>40879.409328703703</v>
      </c>
      <c r="C330" s="1" t="s">
        <v>6867</v>
      </c>
      <c r="D330" s="1" t="s">
        <v>6868</v>
      </c>
      <c r="F330" s="1" t="s">
        <v>6868</v>
      </c>
      <c r="G330">
        <v>49</v>
      </c>
      <c r="K330" t="b">
        <f t="shared" si="5"/>
        <v>1</v>
      </c>
      <c r="M330">
        <v>329</v>
      </c>
      <c r="N330" s="1" t="s">
        <v>7049</v>
      </c>
    </row>
    <row r="331" spans="1:14" x14ac:dyDescent="0.3">
      <c r="A331" s="1" t="s">
        <v>765</v>
      </c>
      <c r="B331" s="3">
        <v>40879.449120370373</v>
      </c>
      <c r="C331" s="1" t="s">
        <v>6868</v>
      </c>
      <c r="D331" s="1" t="s">
        <v>6865</v>
      </c>
      <c r="E331" s="1" t="s">
        <v>6900</v>
      </c>
      <c r="K331" t="str">
        <f t="shared" si="5"/>
        <v/>
      </c>
      <c r="M331">
        <v>330</v>
      </c>
      <c r="N331" s="1" t="s">
        <v>7627</v>
      </c>
    </row>
    <row r="332" spans="1:14" x14ac:dyDescent="0.3">
      <c r="A332" s="1" t="s">
        <v>768</v>
      </c>
      <c r="B332" s="3">
        <v>40879.613495370373</v>
      </c>
      <c r="C332" s="1" t="s">
        <v>6865</v>
      </c>
      <c r="D332" s="1" t="s">
        <v>6867</v>
      </c>
      <c r="E332" s="1" t="s">
        <v>6874</v>
      </c>
      <c r="I332" s="1" t="s">
        <v>6968</v>
      </c>
      <c r="K332" t="str">
        <f t="shared" si="5"/>
        <v/>
      </c>
      <c r="M332">
        <v>331</v>
      </c>
      <c r="N332" s="1" t="s">
        <v>7303</v>
      </c>
    </row>
    <row r="333" spans="1:14" x14ac:dyDescent="0.3">
      <c r="A333" s="1" t="s">
        <v>770</v>
      </c>
      <c r="B333" s="3">
        <v>40881.349282407406</v>
      </c>
      <c r="C333" s="1" t="s">
        <v>6865</v>
      </c>
      <c r="D333" s="1" t="s">
        <v>6868</v>
      </c>
      <c r="F333" s="1" t="s">
        <v>6867</v>
      </c>
      <c r="G333">
        <v>47</v>
      </c>
      <c r="K333" t="b">
        <f t="shared" si="5"/>
        <v>1</v>
      </c>
      <c r="M333">
        <v>332</v>
      </c>
      <c r="N333" s="1" t="s">
        <v>7497</v>
      </c>
    </row>
    <row r="334" spans="1:14" x14ac:dyDescent="0.3">
      <c r="A334" s="1" t="s">
        <v>772</v>
      </c>
      <c r="B334" s="3">
        <v>40882.377847222226</v>
      </c>
      <c r="C334" s="1" t="s">
        <v>6864</v>
      </c>
      <c r="D334" s="1" t="s">
        <v>6865</v>
      </c>
      <c r="E334" s="1" t="s">
        <v>6908</v>
      </c>
      <c r="K334" t="str">
        <f t="shared" si="5"/>
        <v/>
      </c>
      <c r="M334">
        <v>333</v>
      </c>
      <c r="N334" s="1" t="s">
        <v>7034</v>
      </c>
    </row>
    <row r="335" spans="1:14" x14ac:dyDescent="0.3">
      <c r="A335" s="1" t="s">
        <v>774</v>
      </c>
      <c r="B335" s="3">
        <v>40883.052499999998</v>
      </c>
      <c r="C335" s="1" t="s">
        <v>6864</v>
      </c>
      <c r="D335" s="1" t="s">
        <v>6868</v>
      </c>
      <c r="F335" s="1" t="s">
        <v>6867</v>
      </c>
      <c r="G335">
        <v>41</v>
      </c>
      <c r="K335" t="b">
        <f t="shared" si="5"/>
        <v>1</v>
      </c>
      <c r="M335">
        <v>334</v>
      </c>
      <c r="N335" s="1" t="s">
        <v>7550</v>
      </c>
    </row>
    <row r="336" spans="1:14" x14ac:dyDescent="0.3">
      <c r="A336" s="1" t="s">
        <v>778</v>
      </c>
      <c r="B336" s="3">
        <v>40883.068425925929</v>
      </c>
      <c r="C336" s="1" t="s">
        <v>6864</v>
      </c>
      <c r="D336" s="1" t="s">
        <v>6868</v>
      </c>
      <c r="F336" s="1" t="s">
        <v>6868</v>
      </c>
      <c r="G336">
        <v>53</v>
      </c>
      <c r="K336" t="b">
        <f t="shared" si="5"/>
        <v>1</v>
      </c>
      <c r="M336">
        <v>335</v>
      </c>
      <c r="N336" s="1" t="s">
        <v>7311</v>
      </c>
    </row>
    <row r="337" spans="1:14" x14ac:dyDescent="0.3">
      <c r="A337" s="1" t="s">
        <v>780</v>
      </c>
      <c r="B337" s="3">
        <v>40883.693831018521</v>
      </c>
      <c r="C337" s="1" t="s">
        <v>6865</v>
      </c>
      <c r="D337" s="1" t="s">
        <v>6868</v>
      </c>
      <c r="F337" s="1" t="s">
        <v>6868</v>
      </c>
      <c r="G337">
        <v>7</v>
      </c>
      <c r="K337" t="b">
        <f t="shared" si="5"/>
        <v>1</v>
      </c>
      <c r="M337">
        <v>336</v>
      </c>
      <c r="N337" s="1" t="s">
        <v>7285</v>
      </c>
    </row>
    <row r="338" spans="1:14" x14ac:dyDescent="0.3">
      <c r="A338" s="1" t="s">
        <v>784</v>
      </c>
      <c r="B338" s="3">
        <v>40884.702997685185</v>
      </c>
      <c r="C338" s="1" t="s">
        <v>6867</v>
      </c>
      <c r="D338" s="1" t="s">
        <v>6867</v>
      </c>
      <c r="E338" s="1" t="s">
        <v>6918</v>
      </c>
      <c r="K338" t="str">
        <f t="shared" si="5"/>
        <v/>
      </c>
      <c r="M338">
        <v>337</v>
      </c>
      <c r="N338" s="1" t="s">
        <v>7379</v>
      </c>
    </row>
    <row r="339" spans="1:14" x14ac:dyDescent="0.3">
      <c r="A339" s="1" t="s">
        <v>785</v>
      </c>
      <c r="B339" s="3">
        <v>40884.68818287037</v>
      </c>
      <c r="C339" s="1" t="s">
        <v>6867</v>
      </c>
      <c r="D339" s="1" t="s">
        <v>6867</v>
      </c>
      <c r="E339" s="1" t="s">
        <v>6875</v>
      </c>
      <c r="K339" t="str">
        <f t="shared" si="5"/>
        <v/>
      </c>
      <c r="M339">
        <v>338</v>
      </c>
      <c r="N339" s="1" t="s">
        <v>7145</v>
      </c>
    </row>
    <row r="340" spans="1:14" x14ac:dyDescent="0.3">
      <c r="A340" s="1" t="s">
        <v>788</v>
      </c>
      <c r="B340" s="3">
        <v>40884.693136574075</v>
      </c>
      <c r="C340" s="1" t="s">
        <v>6865</v>
      </c>
      <c r="D340" s="1" t="s">
        <v>6865</v>
      </c>
      <c r="E340" s="1" t="s">
        <v>6936</v>
      </c>
      <c r="I340" s="1" t="s">
        <v>6945</v>
      </c>
      <c r="K340" t="str">
        <f t="shared" si="5"/>
        <v/>
      </c>
      <c r="M340">
        <v>339</v>
      </c>
      <c r="N340" s="1" t="s">
        <v>7702</v>
      </c>
    </row>
    <row r="341" spans="1:14" x14ac:dyDescent="0.3">
      <c r="A341" s="1" t="s">
        <v>790</v>
      </c>
      <c r="B341" s="3">
        <v>40886.707997685182</v>
      </c>
      <c r="C341" s="1" t="s">
        <v>6868</v>
      </c>
      <c r="D341" s="1" t="s">
        <v>6867</v>
      </c>
      <c r="E341" s="1" t="s">
        <v>6884</v>
      </c>
      <c r="K341" t="str">
        <f t="shared" si="5"/>
        <v/>
      </c>
      <c r="M341">
        <v>340</v>
      </c>
      <c r="N341" s="1" t="s">
        <v>7345</v>
      </c>
    </row>
    <row r="342" spans="1:14" x14ac:dyDescent="0.3">
      <c r="A342" s="1" t="s">
        <v>792</v>
      </c>
      <c r="B342" s="3">
        <v>40886.642708333333</v>
      </c>
      <c r="C342" s="1" t="s">
        <v>6865</v>
      </c>
      <c r="D342" s="1" t="s">
        <v>6867</v>
      </c>
      <c r="E342" s="1" t="s">
        <v>6961</v>
      </c>
      <c r="K342" t="str">
        <f t="shared" si="5"/>
        <v/>
      </c>
      <c r="M342">
        <v>341</v>
      </c>
      <c r="N342" s="1" t="s">
        <v>7441</v>
      </c>
    </row>
    <row r="343" spans="1:14" x14ac:dyDescent="0.3">
      <c r="A343" s="1" t="s">
        <v>793</v>
      </c>
      <c r="B343" s="3">
        <v>40888.00885416667</v>
      </c>
      <c r="C343" s="1" t="s">
        <v>6865</v>
      </c>
      <c r="D343" s="1" t="s">
        <v>6868</v>
      </c>
      <c r="F343" s="1" t="s">
        <v>6868</v>
      </c>
      <c r="G343">
        <v>98</v>
      </c>
      <c r="K343" t="b">
        <f t="shared" si="5"/>
        <v>1</v>
      </c>
      <c r="M343">
        <v>342</v>
      </c>
      <c r="N343" s="1" t="s">
        <v>7084</v>
      </c>
    </row>
    <row r="344" spans="1:14" x14ac:dyDescent="0.3">
      <c r="A344" s="1" t="s">
        <v>795</v>
      </c>
      <c r="B344" s="3">
        <v>40888.05741898148</v>
      </c>
      <c r="C344" s="1" t="s">
        <v>6864</v>
      </c>
      <c r="D344" s="1" t="s">
        <v>6865</v>
      </c>
      <c r="E344" s="1" t="s">
        <v>6919</v>
      </c>
      <c r="K344" t="str">
        <f t="shared" si="5"/>
        <v/>
      </c>
      <c r="M344">
        <v>343</v>
      </c>
      <c r="N344" s="1" t="s">
        <v>7056</v>
      </c>
    </row>
    <row r="345" spans="1:14" x14ac:dyDescent="0.3">
      <c r="A345" s="1" t="s">
        <v>798</v>
      </c>
      <c r="B345" s="3">
        <v>40888.68</v>
      </c>
      <c r="C345" s="1" t="s">
        <v>6868</v>
      </c>
      <c r="D345" s="1" t="s">
        <v>6867</v>
      </c>
      <c r="E345" s="1" t="s">
        <v>6875</v>
      </c>
      <c r="K345" t="str">
        <f t="shared" si="5"/>
        <v/>
      </c>
      <c r="M345">
        <v>344</v>
      </c>
      <c r="N345" s="1" t="s">
        <v>7067</v>
      </c>
    </row>
    <row r="346" spans="1:14" x14ac:dyDescent="0.3">
      <c r="A346" s="1" t="s">
        <v>800</v>
      </c>
      <c r="B346" s="3">
        <v>40888.525000000001</v>
      </c>
      <c r="C346" s="1" t="s">
        <v>6868</v>
      </c>
      <c r="D346" s="1" t="s">
        <v>6867</v>
      </c>
      <c r="E346" s="1" t="s">
        <v>6903</v>
      </c>
      <c r="K346" t="str">
        <f t="shared" si="5"/>
        <v/>
      </c>
      <c r="M346">
        <v>345</v>
      </c>
      <c r="N346" s="1" t="s">
        <v>7704</v>
      </c>
    </row>
    <row r="347" spans="1:14" x14ac:dyDescent="0.3">
      <c r="A347" s="1" t="s">
        <v>802</v>
      </c>
      <c r="B347" s="3">
        <v>40889.394074074073</v>
      </c>
      <c r="C347" s="1" t="s">
        <v>6864</v>
      </c>
      <c r="D347" s="1" t="s">
        <v>6868</v>
      </c>
      <c r="F347" s="1" t="s">
        <v>6867</v>
      </c>
      <c r="G347">
        <v>69</v>
      </c>
      <c r="K347" t="b">
        <f t="shared" si="5"/>
        <v>1</v>
      </c>
      <c r="M347">
        <v>346</v>
      </c>
      <c r="N347" s="1" t="s">
        <v>7255</v>
      </c>
    </row>
    <row r="348" spans="1:14" x14ac:dyDescent="0.3">
      <c r="A348" s="1" t="s">
        <v>804</v>
      </c>
      <c r="B348" s="3">
        <v>40889.871666666666</v>
      </c>
      <c r="C348" s="1" t="s">
        <v>6868</v>
      </c>
      <c r="D348" s="1" t="s">
        <v>6868</v>
      </c>
      <c r="F348" s="1" t="s">
        <v>6868</v>
      </c>
      <c r="G348">
        <v>30</v>
      </c>
      <c r="K348" t="b">
        <f t="shared" si="5"/>
        <v>1</v>
      </c>
      <c r="M348">
        <v>347</v>
      </c>
      <c r="N348" s="1" t="s">
        <v>7084</v>
      </c>
    </row>
    <row r="349" spans="1:14" x14ac:dyDescent="0.3">
      <c r="A349" s="1" t="s">
        <v>806</v>
      </c>
      <c r="B349" s="3">
        <v>40895.074814814812</v>
      </c>
      <c r="C349" s="1" t="s">
        <v>6868</v>
      </c>
      <c r="D349" s="1" t="s">
        <v>6865</v>
      </c>
      <c r="E349" s="1" t="s">
        <v>6917</v>
      </c>
      <c r="K349" t="str">
        <f t="shared" si="5"/>
        <v/>
      </c>
      <c r="M349">
        <v>348</v>
      </c>
      <c r="N349" s="1" t="s">
        <v>7705</v>
      </c>
    </row>
    <row r="350" spans="1:14" x14ac:dyDescent="0.3">
      <c r="A350" s="1" t="s">
        <v>808</v>
      </c>
      <c r="B350" s="3">
        <v>40895.727002314816</v>
      </c>
      <c r="C350" s="1" t="s">
        <v>6865</v>
      </c>
      <c r="D350" s="1" t="s">
        <v>6867</v>
      </c>
      <c r="E350" s="1" t="s">
        <v>6897</v>
      </c>
      <c r="I350" s="1" t="s">
        <v>6947</v>
      </c>
      <c r="K350" t="str">
        <f t="shared" si="5"/>
        <v/>
      </c>
      <c r="M350">
        <v>349</v>
      </c>
      <c r="N350" s="1" t="s">
        <v>7706</v>
      </c>
    </row>
    <row r="351" spans="1:14" x14ac:dyDescent="0.3">
      <c r="A351" s="1" t="s">
        <v>810</v>
      </c>
      <c r="B351" s="3">
        <v>40896.472997685189</v>
      </c>
      <c r="C351" s="1" t="s">
        <v>6868</v>
      </c>
      <c r="D351" s="1" t="s">
        <v>6867</v>
      </c>
      <c r="E351" s="1" t="s">
        <v>6914</v>
      </c>
      <c r="K351" t="str">
        <f t="shared" si="5"/>
        <v/>
      </c>
      <c r="M351">
        <v>350</v>
      </c>
      <c r="N351" s="1" t="s">
        <v>7301</v>
      </c>
    </row>
    <row r="352" spans="1:14" x14ac:dyDescent="0.3">
      <c r="A352" s="1" t="s">
        <v>814</v>
      </c>
      <c r="B352" s="3">
        <v>40896.56454861111</v>
      </c>
      <c r="C352" s="1" t="s">
        <v>6864</v>
      </c>
      <c r="D352" s="1" t="s">
        <v>6865</v>
      </c>
      <c r="E352" s="1" t="s">
        <v>6879</v>
      </c>
      <c r="I352" s="1" t="s">
        <v>6948</v>
      </c>
      <c r="K352" t="str">
        <f t="shared" si="5"/>
        <v/>
      </c>
      <c r="M352">
        <v>351</v>
      </c>
      <c r="N352" s="1" t="s">
        <v>7707</v>
      </c>
    </row>
    <row r="353" spans="1:14" x14ac:dyDescent="0.3">
      <c r="A353" s="1" t="s">
        <v>816</v>
      </c>
      <c r="B353" s="3">
        <v>40899.478009259263</v>
      </c>
      <c r="C353" s="1" t="s">
        <v>6864</v>
      </c>
      <c r="D353" s="1" t="s">
        <v>6868</v>
      </c>
      <c r="F353" s="1" t="s">
        <v>6868</v>
      </c>
      <c r="G353">
        <v>21</v>
      </c>
      <c r="K353" t="b">
        <f t="shared" si="5"/>
        <v>1</v>
      </c>
      <c r="M353">
        <v>352</v>
      </c>
      <c r="N353" s="1" t="s">
        <v>7646</v>
      </c>
    </row>
    <row r="354" spans="1:14" x14ac:dyDescent="0.3">
      <c r="A354" s="1" t="s">
        <v>818</v>
      </c>
      <c r="B354" s="3">
        <v>40900.457314814812</v>
      </c>
      <c r="C354" s="1" t="s">
        <v>6864</v>
      </c>
      <c r="D354" s="1" t="s">
        <v>6865</v>
      </c>
      <c r="E354" s="1" t="s">
        <v>6933</v>
      </c>
      <c r="I354" s="1" t="s">
        <v>6949</v>
      </c>
      <c r="K354" t="str">
        <f t="shared" si="5"/>
        <v/>
      </c>
      <c r="M354">
        <v>353</v>
      </c>
      <c r="N354" s="1" t="s">
        <v>7059</v>
      </c>
    </row>
    <row r="355" spans="1:14" x14ac:dyDescent="0.3">
      <c r="A355" s="1" t="s">
        <v>820</v>
      </c>
      <c r="B355" s="3">
        <v>40902.000578703701</v>
      </c>
      <c r="C355" s="1" t="s">
        <v>6864</v>
      </c>
      <c r="D355" s="1" t="s">
        <v>6868</v>
      </c>
      <c r="F355" s="1" t="s">
        <v>6868</v>
      </c>
      <c r="G355">
        <v>66</v>
      </c>
      <c r="K355" t="b">
        <f t="shared" si="5"/>
        <v>1</v>
      </c>
      <c r="M355">
        <v>354</v>
      </c>
      <c r="N355" s="1" t="s">
        <v>7708</v>
      </c>
    </row>
    <row r="356" spans="1:14" x14ac:dyDescent="0.3">
      <c r="A356" s="1" t="s">
        <v>823</v>
      </c>
      <c r="B356" s="3">
        <v>40902.424363425926</v>
      </c>
      <c r="C356" s="1" t="s">
        <v>6868</v>
      </c>
      <c r="D356" s="1" t="s">
        <v>6865</v>
      </c>
      <c r="E356" s="1" t="s">
        <v>6937</v>
      </c>
      <c r="K356" t="str">
        <f t="shared" si="5"/>
        <v/>
      </c>
      <c r="M356">
        <v>355</v>
      </c>
      <c r="N356" s="1" t="s">
        <v>6998</v>
      </c>
    </row>
    <row r="357" spans="1:14" x14ac:dyDescent="0.3">
      <c r="A357" s="1" t="s">
        <v>826</v>
      </c>
      <c r="B357" s="3">
        <v>40902.474074074074</v>
      </c>
      <c r="C357" s="1" t="s">
        <v>6868</v>
      </c>
      <c r="D357" s="1" t="s">
        <v>6865</v>
      </c>
      <c r="E357" s="1" t="s">
        <v>6908</v>
      </c>
      <c r="I357" s="1" t="s">
        <v>6951</v>
      </c>
      <c r="K357" t="str">
        <f t="shared" si="5"/>
        <v/>
      </c>
      <c r="M357">
        <v>356</v>
      </c>
      <c r="N357" s="1" t="s">
        <v>7426</v>
      </c>
    </row>
    <row r="358" spans="1:14" x14ac:dyDescent="0.3">
      <c r="A358" s="1" t="s">
        <v>828</v>
      </c>
      <c r="B358" s="3">
        <v>40904.387314814812</v>
      </c>
      <c r="C358" s="1" t="s">
        <v>6867</v>
      </c>
      <c r="D358" s="1" t="s">
        <v>6868</v>
      </c>
      <c r="F358" s="1" t="s">
        <v>6867</v>
      </c>
      <c r="G358">
        <v>93</v>
      </c>
      <c r="K358" t="b">
        <f t="shared" si="5"/>
        <v>1</v>
      </c>
      <c r="M358">
        <v>357</v>
      </c>
      <c r="N358" s="1" t="s">
        <v>7202</v>
      </c>
    </row>
    <row r="359" spans="1:14" x14ac:dyDescent="0.3">
      <c r="A359" s="1" t="s">
        <v>830</v>
      </c>
      <c r="B359" s="3">
        <v>40905.627997685187</v>
      </c>
      <c r="C359" s="1" t="s">
        <v>6868</v>
      </c>
      <c r="D359" s="1" t="s">
        <v>6867</v>
      </c>
      <c r="E359" s="1" t="s">
        <v>6929</v>
      </c>
      <c r="K359" t="str">
        <f t="shared" si="5"/>
        <v/>
      </c>
      <c r="M359">
        <v>358</v>
      </c>
      <c r="N359" s="1" t="s">
        <v>7246</v>
      </c>
    </row>
    <row r="360" spans="1:14" x14ac:dyDescent="0.3">
      <c r="A360" s="1" t="s">
        <v>832</v>
      </c>
      <c r="B360" s="3">
        <v>40905.652881944443</v>
      </c>
      <c r="C360" s="1" t="s">
        <v>6867</v>
      </c>
      <c r="D360" s="1" t="s">
        <v>6867</v>
      </c>
      <c r="E360" s="1" t="s">
        <v>6893</v>
      </c>
      <c r="K360" t="str">
        <f t="shared" si="5"/>
        <v/>
      </c>
      <c r="M360">
        <v>359</v>
      </c>
      <c r="N360" s="1" t="s">
        <v>7329</v>
      </c>
    </row>
    <row r="361" spans="1:14" x14ac:dyDescent="0.3">
      <c r="A361" s="1" t="s">
        <v>834</v>
      </c>
      <c r="B361" s="3">
        <v>40907.056770833333</v>
      </c>
      <c r="C361" s="1" t="s">
        <v>6867</v>
      </c>
      <c r="D361" s="1" t="s">
        <v>6868</v>
      </c>
      <c r="F361" s="1" t="s">
        <v>6868</v>
      </c>
      <c r="G361">
        <v>83</v>
      </c>
      <c r="K361" t="b">
        <f t="shared" si="5"/>
        <v>1</v>
      </c>
      <c r="M361">
        <v>360</v>
      </c>
      <c r="N361" s="1" t="s">
        <v>7393</v>
      </c>
    </row>
    <row r="362" spans="1:14" x14ac:dyDescent="0.3">
      <c r="A362" s="1" t="s">
        <v>836</v>
      </c>
      <c r="B362" s="3">
        <v>40907.702997685185</v>
      </c>
      <c r="C362" s="1" t="s">
        <v>6868</v>
      </c>
      <c r="D362" s="1" t="s">
        <v>6867</v>
      </c>
      <c r="E362" s="1" t="s">
        <v>6895</v>
      </c>
      <c r="K362" t="str">
        <f t="shared" si="5"/>
        <v/>
      </c>
      <c r="M362">
        <v>361</v>
      </c>
      <c r="N362" s="1" t="s">
        <v>7572</v>
      </c>
    </row>
    <row r="363" spans="1:14" x14ac:dyDescent="0.3">
      <c r="A363" s="1" t="s">
        <v>838</v>
      </c>
      <c r="B363" s="3">
        <v>40908.855995370373</v>
      </c>
      <c r="C363" s="1" t="s">
        <v>6867</v>
      </c>
      <c r="D363" s="1" t="s">
        <v>6867</v>
      </c>
      <c r="E363" s="1" t="s">
        <v>6943</v>
      </c>
      <c r="K363" t="str">
        <f t="shared" si="5"/>
        <v/>
      </c>
      <c r="M363">
        <v>362</v>
      </c>
      <c r="N363" s="1" t="s">
        <v>7695</v>
      </c>
    </row>
    <row r="364" spans="1:14" x14ac:dyDescent="0.3">
      <c r="A364" s="1" t="s">
        <v>839</v>
      </c>
      <c r="B364" s="3">
        <v>40908.442997685182</v>
      </c>
      <c r="C364" s="1" t="s">
        <v>6864</v>
      </c>
      <c r="D364" s="1" t="s">
        <v>6867</v>
      </c>
      <c r="E364" s="1" t="s">
        <v>6900</v>
      </c>
      <c r="K364" t="str">
        <f t="shared" si="5"/>
        <v/>
      </c>
      <c r="M364">
        <v>363</v>
      </c>
      <c r="N364" s="1" t="s">
        <v>7420</v>
      </c>
    </row>
    <row r="365" spans="1:14" x14ac:dyDescent="0.3">
      <c r="A365" s="1" t="s">
        <v>842</v>
      </c>
      <c r="B365" s="3">
        <v>40908.461041666669</v>
      </c>
      <c r="C365" s="1" t="s">
        <v>6868</v>
      </c>
      <c r="D365" s="1" t="s">
        <v>6868</v>
      </c>
      <c r="F365" s="1" t="s">
        <v>6868</v>
      </c>
      <c r="G365">
        <v>17</v>
      </c>
      <c r="K365" t="b">
        <f t="shared" si="5"/>
        <v>1</v>
      </c>
      <c r="M365">
        <v>364</v>
      </c>
      <c r="N365" s="1" t="s">
        <v>7482</v>
      </c>
    </row>
    <row r="366" spans="1:14" x14ac:dyDescent="0.3">
      <c r="A366" s="1" t="s">
        <v>844</v>
      </c>
      <c r="B366" s="3">
        <v>40909.319861111115</v>
      </c>
      <c r="C366" s="1" t="s">
        <v>6868</v>
      </c>
      <c r="D366" s="1" t="s">
        <v>6868</v>
      </c>
      <c r="F366" s="1" t="s">
        <v>6867</v>
      </c>
      <c r="G366">
        <v>91</v>
      </c>
      <c r="K366" t="b">
        <f t="shared" si="5"/>
        <v>1</v>
      </c>
      <c r="M366">
        <v>365</v>
      </c>
      <c r="N366" s="1" t="s">
        <v>7709</v>
      </c>
    </row>
    <row r="367" spans="1:14" x14ac:dyDescent="0.3">
      <c r="A367" s="1" t="s">
        <v>846</v>
      </c>
      <c r="B367" s="3">
        <v>40912.662766203706</v>
      </c>
      <c r="C367" s="1" t="s">
        <v>6867</v>
      </c>
      <c r="D367" s="1" t="s">
        <v>6865</v>
      </c>
      <c r="E367" s="1" t="s">
        <v>6892</v>
      </c>
      <c r="I367" s="1" t="s">
        <v>6885</v>
      </c>
      <c r="K367" t="str">
        <f t="shared" si="5"/>
        <v/>
      </c>
      <c r="M367">
        <v>366</v>
      </c>
      <c r="N367" s="1" t="s">
        <v>6965</v>
      </c>
    </row>
    <row r="368" spans="1:14" x14ac:dyDescent="0.3">
      <c r="A368" s="1" t="s">
        <v>849</v>
      </c>
      <c r="B368" s="3">
        <v>40915.115324074075</v>
      </c>
      <c r="C368" s="1" t="s">
        <v>6868</v>
      </c>
      <c r="D368" s="1" t="s">
        <v>6865</v>
      </c>
      <c r="E368" s="1" t="s">
        <v>6952</v>
      </c>
      <c r="I368" s="1" t="s">
        <v>6953</v>
      </c>
      <c r="K368" t="str">
        <f t="shared" si="5"/>
        <v/>
      </c>
      <c r="M368">
        <v>367</v>
      </c>
      <c r="N368" s="1" t="s">
        <v>7220</v>
      </c>
    </row>
    <row r="369" spans="1:14" x14ac:dyDescent="0.3">
      <c r="A369" s="1" t="s">
        <v>850</v>
      </c>
      <c r="B369" s="3">
        <v>40916.315532407411</v>
      </c>
      <c r="C369" s="1" t="s">
        <v>6868</v>
      </c>
      <c r="D369" s="1" t="s">
        <v>6865</v>
      </c>
      <c r="E369" s="1" t="s">
        <v>6903</v>
      </c>
      <c r="I369" s="1" t="s">
        <v>6954</v>
      </c>
      <c r="K369" t="str">
        <f t="shared" si="5"/>
        <v/>
      </c>
      <c r="M369">
        <v>368</v>
      </c>
      <c r="N369" s="1" t="s">
        <v>7109</v>
      </c>
    </row>
    <row r="370" spans="1:14" x14ac:dyDescent="0.3">
      <c r="A370" s="1" t="s">
        <v>852</v>
      </c>
      <c r="B370" s="3">
        <v>40916.496076388888</v>
      </c>
      <c r="C370" s="1" t="s">
        <v>6865</v>
      </c>
      <c r="D370" s="1" t="s">
        <v>6868</v>
      </c>
      <c r="F370" s="1" t="s">
        <v>6867</v>
      </c>
      <c r="G370">
        <v>81</v>
      </c>
      <c r="K370" t="b">
        <f t="shared" si="5"/>
        <v>1</v>
      </c>
      <c r="M370">
        <v>369</v>
      </c>
      <c r="N370" s="1" t="s">
        <v>6979</v>
      </c>
    </row>
    <row r="371" spans="1:14" x14ac:dyDescent="0.3">
      <c r="A371" s="1" t="s">
        <v>854</v>
      </c>
      <c r="B371" s="3">
        <v>40917.044861111113</v>
      </c>
      <c r="C371" s="1" t="s">
        <v>6868</v>
      </c>
      <c r="D371" s="1" t="s">
        <v>6868</v>
      </c>
      <c r="F371" s="1" t="s">
        <v>6867</v>
      </c>
      <c r="G371">
        <v>23</v>
      </c>
      <c r="K371" t="b">
        <f t="shared" si="5"/>
        <v>1</v>
      </c>
      <c r="M371">
        <v>370</v>
      </c>
      <c r="N371" s="1" t="s">
        <v>7710</v>
      </c>
    </row>
    <row r="372" spans="1:14" x14ac:dyDescent="0.3">
      <c r="A372" s="1" t="s">
        <v>857</v>
      </c>
      <c r="B372" s="3">
        <v>40917.462997685187</v>
      </c>
      <c r="C372" s="1" t="s">
        <v>6865</v>
      </c>
      <c r="D372" s="1" t="s">
        <v>6867</v>
      </c>
      <c r="E372" s="1" t="s">
        <v>6934</v>
      </c>
      <c r="K372" t="str">
        <f t="shared" si="5"/>
        <v/>
      </c>
      <c r="M372">
        <v>371</v>
      </c>
      <c r="N372" s="1" t="s">
        <v>7563</v>
      </c>
    </row>
    <row r="373" spans="1:14" x14ac:dyDescent="0.3">
      <c r="A373" s="1" t="s">
        <v>859</v>
      </c>
      <c r="B373" s="3">
        <v>40921.017407407409</v>
      </c>
      <c r="C373" s="1" t="s">
        <v>6867</v>
      </c>
      <c r="D373" s="1" t="s">
        <v>6865</v>
      </c>
      <c r="E373" s="1" t="s">
        <v>6879</v>
      </c>
      <c r="I373" s="1" t="s">
        <v>6955</v>
      </c>
      <c r="K373" t="str">
        <f t="shared" si="5"/>
        <v/>
      </c>
      <c r="M373">
        <v>372</v>
      </c>
      <c r="N373" s="1" t="s">
        <v>7221</v>
      </c>
    </row>
    <row r="374" spans="1:14" x14ac:dyDescent="0.3">
      <c r="A374" s="1" t="s">
        <v>861</v>
      </c>
      <c r="B374" s="3">
        <v>40921.458240740743</v>
      </c>
      <c r="C374" s="1" t="s">
        <v>6867</v>
      </c>
      <c r="D374" s="1" t="s">
        <v>6868</v>
      </c>
      <c r="F374" s="1" t="s">
        <v>6867</v>
      </c>
      <c r="G374">
        <v>21</v>
      </c>
      <c r="K374" t="b">
        <f t="shared" si="5"/>
        <v>1</v>
      </c>
      <c r="M374">
        <v>373</v>
      </c>
      <c r="N374" s="1" t="s">
        <v>6948</v>
      </c>
    </row>
    <row r="375" spans="1:14" x14ac:dyDescent="0.3">
      <c r="A375" s="1" t="s">
        <v>863</v>
      </c>
      <c r="B375" s="3">
        <v>40922.080729166664</v>
      </c>
      <c r="C375" s="1" t="s">
        <v>6867</v>
      </c>
      <c r="D375" s="1" t="s">
        <v>6865</v>
      </c>
      <c r="E375" s="1" t="s">
        <v>6934</v>
      </c>
      <c r="K375" t="str">
        <f t="shared" si="5"/>
        <v/>
      </c>
      <c r="M375">
        <v>374</v>
      </c>
      <c r="N375" s="1" t="s">
        <v>7386</v>
      </c>
    </row>
    <row r="376" spans="1:14" x14ac:dyDescent="0.3">
      <c r="A376" s="1" t="s">
        <v>865</v>
      </c>
      <c r="B376" s="3">
        <v>40924.067766203705</v>
      </c>
      <c r="C376" s="1" t="s">
        <v>6868</v>
      </c>
      <c r="D376" s="1" t="s">
        <v>6868</v>
      </c>
      <c r="F376" s="1" t="s">
        <v>6868</v>
      </c>
      <c r="G376">
        <v>19</v>
      </c>
      <c r="K376" t="b">
        <f t="shared" si="5"/>
        <v>1</v>
      </c>
      <c r="M376">
        <v>375</v>
      </c>
      <c r="N376" s="1" t="s">
        <v>7711</v>
      </c>
    </row>
    <row r="377" spans="1:14" x14ac:dyDescent="0.3">
      <c r="A377" s="1" t="s">
        <v>867</v>
      </c>
      <c r="B377" s="3">
        <v>40924.459872685184</v>
      </c>
      <c r="C377" s="1" t="s">
        <v>6864</v>
      </c>
      <c r="D377" s="1" t="s">
        <v>6868</v>
      </c>
      <c r="F377" s="1" t="s">
        <v>6867</v>
      </c>
      <c r="G377">
        <v>17</v>
      </c>
      <c r="K377" t="b">
        <f t="shared" si="5"/>
        <v>1</v>
      </c>
      <c r="M377">
        <v>376</v>
      </c>
      <c r="N377" s="1" t="s">
        <v>7135</v>
      </c>
    </row>
    <row r="378" spans="1:14" x14ac:dyDescent="0.3">
      <c r="A378" s="1" t="s">
        <v>870</v>
      </c>
      <c r="B378" s="3">
        <v>40925.227939814817</v>
      </c>
      <c r="C378" s="1" t="s">
        <v>6865</v>
      </c>
      <c r="D378" s="1" t="s">
        <v>6865</v>
      </c>
      <c r="E378" s="1" t="s">
        <v>6891</v>
      </c>
      <c r="K378" t="str">
        <f t="shared" si="5"/>
        <v/>
      </c>
      <c r="M378">
        <v>377</v>
      </c>
      <c r="N378" s="1" t="s">
        <v>6966</v>
      </c>
    </row>
    <row r="379" spans="1:14" x14ac:dyDescent="0.3">
      <c r="A379" s="1" t="s">
        <v>873</v>
      </c>
      <c r="B379" s="3">
        <v>40926.060740740744</v>
      </c>
      <c r="C379" s="1" t="s">
        <v>6867</v>
      </c>
      <c r="D379" s="1" t="s">
        <v>6868</v>
      </c>
      <c r="F379" s="1" t="s">
        <v>6867</v>
      </c>
      <c r="G379">
        <v>73</v>
      </c>
      <c r="K379" t="b">
        <f t="shared" si="5"/>
        <v>1</v>
      </c>
      <c r="M379">
        <v>378</v>
      </c>
      <c r="N379" s="1" t="s">
        <v>7373</v>
      </c>
    </row>
    <row r="380" spans="1:14" x14ac:dyDescent="0.3">
      <c r="A380" s="1" t="s">
        <v>875</v>
      </c>
      <c r="B380" s="3">
        <v>40927.548078703701</v>
      </c>
      <c r="C380" s="1" t="s">
        <v>6864</v>
      </c>
      <c r="D380" s="1" t="s">
        <v>6867</v>
      </c>
      <c r="E380" s="1" t="s">
        <v>6908</v>
      </c>
      <c r="K380" t="str">
        <f t="shared" si="5"/>
        <v/>
      </c>
      <c r="M380">
        <v>379</v>
      </c>
      <c r="N380" s="1" t="s">
        <v>6906</v>
      </c>
    </row>
    <row r="381" spans="1:14" x14ac:dyDescent="0.3">
      <c r="A381" s="1" t="s">
        <v>877</v>
      </c>
      <c r="B381" s="3">
        <v>40927.573819444442</v>
      </c>
      <c r="C381" s="1" t="s">
        <v>6865</v>
      </c>
      <c r="D381" s="1" t="s">
        <v>6868</v>
      </c>
      <c r="F381" s="1" t="s">
        <v>6868</v>
      </c>
      <c r="G381">
        <v>69</v>
      </c>
      <c r="K381" t="b">
        <f t="shared" si="5"/>
        <v>1</v>
      </c>
      <c r="M381">
        <v>380</v>
      </c>
      <c r="N381" s="1" t="s">
        <v>7045</v>
      </c>
    </row>
    <row r="382" spans="1:14" x14ac:dyDescent="0.3">
      <c r="A382" s="1" t="s">
        <v>881</v>
      </c>
      <c r="B382" s="3">
        <v>40929.015451388892</v>
      </c>
      <c r="C382" s="1" t="s">
        <v>6867</v>
      </c>
      <c r="D382" s="1" t="s">
        <v>6865</v>
      </c>
      <c r="E382" s="1" t="s">
        <v>6883</v>
      </c>
      <c r="I382" s="1" t="s">
        <v>6956</v>
      </c>
      <c r="K382" t="str">
        <f t="shared" si="5"/>
        <v/>
      </c>
      <c r="M382">
        <v>381</v>
      </c>
      <c r="N382" s="1" t="s">
        <v>7592</v>
      </c>
    </row>
    <row r="383" spans="1:14" x14ac:dyDescent="0.3">
      <c r="A383" s="1" t="s">
        <v>882</v>
      </c>
      <c r="B383" s="3">
        <v>40930.113634259258</v>
      </c>
      <c r="C383" s="1" t="s">
        <v>6865</v>
      </c>
      <c r="D383" s="1" t="s">
        <v>6865</v>
      </c>
      <c r="E383" s="1" t="s">
        <v>6895</v>
      </c>
      <c r="I383" s="1" t="s">
        <v>6957</v>
      </c>
      <c r="K383" t="str">
        <f t="shared" si="5"/>
        <v/>
      </c>
      <c r="M383">
        <v>382</v>
      </c>
      <c r="N383" s="1" t="s">
        <v>7497</v>
      </c>
    </row>
    <row r="384" spans="1:14" x14ac:dyDescent="0.3">
      <c r="A384" s="1" t="s">
        <v>885</v>
      </c>
      <c r="B384" s="3">
        <v>40930.435798611114</v>
      </c>
      <c r="C384" s="1" t="s">
        <v>6864</v>
      </c>
      <c r="D384" s="1" t="s">
        <v>6865</v>
      </c>
      <c r="E384" s="1" t="s">
        <v>6875</v>
      </c>
      <c r="K384" t="str">
        <f t="shared" si="5"/>
        <v/>
      </c>
      <c r="M384">
        <v>383</v>
      </c>
      <c r="N384" s="1" t="s">
        <v>7503</v>
      </c>
    </row>
    <row r="385" spans="1:14" x14ac:dyDescent="0.3">
      <c r="A385" s="1" t="s">
        <v>886</v>
      </c>
      <c r="B385" s="3">
        <v>40930.461342592593</v>
      </c>
      <c r="C385" s="1" t="s">
        <v>6865</v>
      </c>
      <c r="D385" s="1" t="s">
        <v>6867</v>
      </c>
      <c r="E385" s="1" t="s">
        <v>6896</v>
      </c>
      <c r="K385" t="str">
        <f t="shared" si="5"/>
        <v/>
      </c>
      <c r="M385">
        <v>384</v>
      </c>
      <c r="N385" s="1" t="s">
        <v>7273</v>
      </c>
    </row>
    <row r="386" spans="1:14" x14ac:dyDescent="0.3">
      <c r="A386" s="1" t="s">
        <v>888</v>
      </c>
      <c r="B386" s="3">
        <v>40931.094861111109</v>
      </c>
      <c r="C386" s="1" t="s">
        <v>6868</v>
      </c>
      <c r="D386" s="1" t="s">
        <v>6868</v>
      </c>
      <c r="F386" s="1" t="s">
        <v>6867</v>
      </c>
      <c r="G386">
        <v>79</v>
      </c>
      <c r="K386" t="b">
        <f t="shared" si="5"/>
        <v>1</v>
      </c>
      <c r="M386">
        <v>385</v>
      </c>
      <c r="N386" s="1" t="s">
        <v>7662</v>
      </c>
    </row>
    <row r="387" spans="1:14" x14ac:dyDescent="0.3">
      <c r="A387" s="1" t="s">
        <v>890</v>
      </c>
      <c r="B387" s="3">
        <v>40931.687395833331</v>
      </c>
      <c r="C387" s="1" t="s">
        <v>6865</v>
      </c>
      <c r="D387" s="1" t="s">
        <v>6867</v>
      </c>
      <c r="E387" s="1" t="s">
        <v>6891</v>
      </c>
      <c r="K387" t="str">
        <f t="shared" ref="K387:K450" si="6">IF(D387=$C$1,AND(F387&lt;&gt;"",G387&lt;&gt;""),"")</f>
        <v/>
      </c>
      <c r="M387">
        <v>386</v>
      </c>
      <c r="N387" s="1" t="s">
        <v>7178</v>
      </c>
    </row>
    <row r="388" spans="1:14" x14ac:dyDescent="0.3">
      <c r="A388" s="1" t="s">
        <v>891</v>
      </c>
      <c r="B388" s="3">
        <v>40932.177499999998</v>
      </c>
      <c r="C388" s="1" t="s">
        <v>6867</v>
      </c>
      <c r="D388" s="1" t="s">
        <v>6868</v>
      </c>
      <c r="F388" s="1" t="s">
        <v>6867</v>
      </c>
      <c r="G388">
        <v>47</v>
      </c>
      <c r="K388" t="b">
        <f t="shared" si="6"/>
        <v>1</v>
      </c>
      <c r="M388">
        <v>387</v>
      </c>
      <c r="N388" s="1" t="s">
        <v>7281</v>
      </c>
    </row>
    <row r="389" spans="1:14" x14ac:dyDescent="0.3">
      <c r="A389" s="1" t="s">
        <v>893</v>
      </c>
      <c r="B389" s="3">
        <v>40933.460787037038</v>
      </c>
      <c r="C389" s="1" t="s">
        <v>6865</v>
      </c>
      <c r="D389" s="1" t="s">
        <v>6867</v>
      </c>
      <c r="E389" s="1" t="s">
        <v>6931</v>
      </c>
      <c r="I389" s="1" t="s">
        <v>6958</v>
      </c>
      <c r="K389" t="str">
        <f t="shared" si="6"/>
        <v/>
      </c>
      <c r="M389">
        <v>388</v>
      </c>
      <c r="N389" s="1" t="s">
        <v>7462</v>
      </c>
    </row>
    <row r="390" spans="1:14" x14ac:dyDescent="0.3">
      <c r="A390" s="1" t="s">
        <v>894</v>
      </c>
      <c r="B390" s="3">
        <v>40935.052777777775</v>
      </c>
      <c r="C390" s="1" t="s">
        <v>6865</v>
      </c>
      <c r="D390" s="1" t="s">
        <v>6865</v>
      </c>
      <c r="E390" s="1" t="s">
        <v>6879</v>
      </c>
      <c r="K390" t="str">
        <f t="shared" si="6"/>
        <v/>
      </c>
      <c r="M390">
        <v>389</v>
      </c>
      <c r="N390" s="1" t="s">
        <v>7712</v>
      </c>
    </row>
    <row r="391" spans="1:14" x14ac:dyDescent="0.3">
      <c r="A391" s="1" t="s">
        <v>896</v>
      </c>
      <c r="B391" s="3">
        <v>40935.658009259256</v>
      </c>
      <c r="C391" s="1" t="s">
        <v>6867</v>
      </c>
      <c r="D391" s="1" t="s">
        <v>6865</v>
      </c>
      <c r="E391" s="1" t="s">
        <v>6903</v>
      </c>
      <c r="K391" t="str">
        <f t="shared" si="6"/>
        <v/>
      </c>
      <c r="M391">
        <v>390</v>
      </c>
      <c r="N391" s="1" t="s">
        <v>6947</v>
      </c>
    </row>
    <row r="392" spans="1:14" x14ac:dyDescent="0.3">
      <c r="A392" s="1" t="s">
        <v>899</v>
      </c>
      <c r="B392" s="3">
        <v>40939.298831018517</v>
      </c>
      <c r="C392" s="1" t="s">
        <v>6868</v>
      </c>
      <c r="D392" s="1" t="s">
        <v>6868</v>
      </c>
      <c r="F392" s="1" t="s">
        <v>6867</v>
      </c>
      <c r="G392">
        <v>29</v>
      </c>
      <c r="K392" t="b">
        <f t="shared" si="6"/>
        <v>1</v>
      </c>
      <c r="M392">
        <v>391</v>
      </c>
      <c r="N392" s="1" t="s">
        <v>7616</v>
      </c>
    </row>
    <row r="393" spans="1:14" x14ac:dyDescent="0.3">
      <c r="A393" s="1" t="s">
        <v>901</v>
      </c>
      <c r="B393" s="3">
        <v>40939.365486111114</v>
      </c>
      <c r="C393" s="1" t="s">
        <v>6867</v>
      </c>
      <c r="D393" s="1" t="s">
        <v>6865</v>
      </c>
      <c r="E393" s="1" t="s">
        <v>6888</v>
      </c>
      <c r="K393" t="str">
        <f t="shared" si="6"/>
        <v/>
      </c>
      <c r="M393">
        <v>392</v>
      </c>
      <c r="N393" s="1" t="s">
        <v>7713</v>
      </c>
    </row>
    <row r="394" spans="1:14" x14ac:dyDescent="0.3">
      <c r="A394" s="1" t="s">
        <v>903</v>
      </c>
      <c r="B394" s="3">
        <v>40939.644050925926</v>
      </c>
      <c r="C394" s="1" t="s">
        <v>6868</v>
      </c>
      <c r="D394" s="1" t="s">
        <v>6865</v>
      </c>
      <c r="E394" s="1" t="s">
        <v>6921</v>
      </c>
      <c r="K394" t="str">
        <f t="shared" si="6"/>
        <v/>
      </c>
      <c r="M394">
        <v>393</v>
      </c>
      <c r="N394" s="1" t="s">
        <v>7675</v>
      </c>
    </row>
    <row r="395" spans="1:14" x14ac:dyDescent="0.3">
      <c r="A395" s="1" t="s">
        <v>905</v>
      </c>
      <c r="B395" s="3">
        <v>40942.383993055555</v>
      </c>
      <c r="C395" s="1" t="s">
        <v>6868</v>
      </c>
      <c r="D395" s="1" t="s">
        <v>6865</v>
      </c>
      <c r="E395" s="1" t="s">
        <v>6886</v>
      </c>
      <c r="K395" t="str">
        <f t="shared" si="6"/>
        <v/>
      </c>
      <c r="M395">
        <v>394</v>
      </c>
      <c r="N395" s="1" t="s">
        <v>7509</v>
      </c>
    </row>
    <row r="396" spans="1:14" x14ac:dyDescent="0.3">
      <c r="A396" s="1" t="s">
        <v>907</v>
      </c>
      <c r="B396" s="3">
        <v>40943.003159722219</v>
      </c>
      <c r="C396" s="1" t="s">
        <v>6864</v>
      </c>
      <c r="D396" s="1" t="s">
        <v>6865</v>
      </c>
      <c r="E396" s="1" t="s">
        <v>6918</v>
      </c>
      <c r="K396" t="str">
        <f t="shared" si="6"/>
        <v/>
      </c>
      <c r="M396">
        <v>395</v>
      </c>
      <c r="N396" s="1" t="s">
        <v>7709</v>
      </c>
    </row>
    <row r="397" spans="1:14" x14ac:dyDescent="0.3">
      <c r="A397" s="1" t="s">
        <v>908</v>
      </c>
      <c r="B397" s="3">
        <v>40943.169849537036</v>
      </c>
      <c r="C397" s="1" t="s">
        <v>6868</v>
      </c>
      <c r="D397" s="1" t="s">
        <v>6865</v>
      </c>
      <c r="E397" s="1" t="s">
        <v>6937</v>
      </c>
      <c r="K397" t="str">
        <f t="shared" si="6"/>
        <v/>
      </c>
      <c r="M397">
        <v>396</v>
      </c>
      <c r="N397" s="1" t="s">
        <v>7438</v>
      </c>
    </row>
    <row r="398" spans="1:14" x14ac:dyDescent="0.3">
      <c r="A398" s="1" t="s">
        <v>911</v>
      </c>
      <c r="B398" s="3">
        <v>40943.680995370371</v>
      </c>
      <c r="C398" s="1" t="s">
        <v>6865</v>
      </c>
      <c r="D398" s="1" t="s">
        <v>6867</v>
      </c>
      <c r="E398" s="1" t="s">
        <v>6891</v>
      </c>
      <c r="K398" t="str">
        <f t="shared" si="6"/>
        <v/>
      </c>
      <c r="M398">
        <v>397</v>
      </c>
      <c r="N398" s="1" t="s">
        <v>7435</v>
      </c>
    </row>
    <row r="399" spans="1:14" x14ac:dyDescent="0.3">
      <c r="A399" s="1" t="s">
        <v>913</v>
      </c>
      <c r="B399" s="3">
        <v>40943.322511574072</v>
      </c>
      <c r="C399" s="1" t="s">
        <v>6868</v>
      </c>
      <c r="D399" s="1" t="s">
        <v>6868</v>
      </c>
      <c r="F399" s="1" t="s">
        <v>6868</v>
      </c>
      <c r="G399">
        <v>96</v>
      </c>
      <c r="K399" t="b">
        <f t="shared" si="6"/>
        <v>1</v>
      </c>
      <c r="M399">
        <v>398</v>
      </c>
      <c r="N399" s="1" t="s">
        <v>7664</v>
      </c>
    </row>
    <row r="400" spans="1:14" x14ac:dyDescent="0.3">
      <c r="A400" s="1" t="s">
        <v>914</v>
      </c>
      <c r="B400" s="3">
        <v>40945.070671296293</v>
      </c>
      <c r="C400" s="1" t="s">
        <v>6867</v>
      </c>
      <c r="D400" s="1" t="s">
        <v>6865</v>
      </c>
      <c r="E400" s="1" t="s">
        <v>6902</v>
      </c>
      <c r="I400" s="1" t="s">
        <v>6960</v>
      </c>
      <c r="K400" t="str">
        <f t="shared" si="6"/>
        <v/>
      </c>
      <c r="M400">
        <v>399</v>
      </c>
      <c r="N400" s="1" t="s">
        <v>7162</v>
      </c>
    </row>
    <row r="401" spans="1:14" x14ac:dyDescent="0.3">
      <c r="A401" s="1" t="s">
        <v>916</v>
      </c>
      <c r="B401" s="3">
        <v>40946.702268518522</v>
      </c>
      <c r="C401" s="1" t="s">
        <v>6867</v>
      </c>
      <c r="D401" s="1" t="s">
        <v>6867</v>
      </c>
      <c r="E401" s="1" t="s">
        <v>6963</v>
      </c>
      <c r="K401" t="str">
        <f t="shared" si="6"/>
        <v/>
      </c>
      <c r="M401">
        <v>400</v>
      </c>
      <c r="N401" s="1" t="s">
        <v>7593</v>
      </c>
    </row>
    <row r="402" spans="1:14" x14ac:dyDescent="0.3">
      <c r="A402" s="1" t="s">
        <v>918</v>
      </c>
      <c r="B402" s="3">
        <v>40946.73165509259</v>
      </c>
      <c r="C402" s="1" t="s">
        <v>6865</v>
      </c>
      <c r="D402" s="1" t="s">
        <v>6868</v>
      </c>
      <c r="F402" s="1" t="s">
        <v>6867</v>
      </c>
      <c r="G402">
        <v>12</v>
      </c>
      <c r="K402" t="b">
        <f t="shared" si="6"/>
        <v>1</v>
      </c>
      <c r="M402">
        <v>401</v>
      </c>
      <c r="N402" s="1" t="s">
        <v>6986</v>
      </c>
    </row>
    <row r="403" spans="1:14" x14ac:dyDescent="0.3">
      <c r="A403" s="1" t="s">
        <v>919</v>
      </c>
      <c r="B403" s="3">
        <v>40948.699097222219</v>
      </c>
      <c r="C403" s="1" t="s">
        <v>6864</v>
      </c>
      <c r="D403" s="1" t="s">
        <v>6868</v>
      </c>
      <c r="F403" s="1" t="s">
        <v>6867</v>
      </c>
      <c r="G403">
        <v>57</v>
      </c>
      <c r="K403" t="b">
        <f t="shared" si="6"/>
        <v>1</v>
      </c>
      <c r="M403">
        <v>402</v>
      </c>
      <c r="N403" s="1" t="s">
        <v>7714</v>
      </c>
    </row>
    <row r="404" spans="1:14" x14ac:dyDescent="0.3">
      <c r="A404" s="1" t="s">
        <v>921</v>
      </c>
      <c r="B404" s="3">
        <v>40950.755995370368</v>
      </c>
      <c r="C404" s="1" t="s">
        <v>6864</v>
      </c>
      <c r="D404" s="1" t="s">
        <v>6867</v>
      </c>
      <c r="E404" s="1" t="s">
        <v>6893</v>
      </c>
      <c r="K404" t="str">
        <f t="shared" si="6"/>
        <v/>
      </c>
      <c r="M404">
        <v>403</v>
      </c>
      <c r="N404" s="1" t="s">
        <v>7715</v>
      </c>
    </row>
    <row r="405" spans="1:14" x14ac:dyDescent="0.3">
      <c r="A405" s="1" t="s">
        <v>923</v>
      </c>
      <c r="B405" s="3">
        <v>40952.82</v>
      </c>
      <c r="C405" s="1" t="s">
        <v>6868</v>
      </c>
      <c r="D405" s="1" t="s">
        <v>6867</v>
      </c>
      <c r="E405" s="1" t="s">
        <v>6933</v>
      </c>
      <c r="K405" t="str">
        <f t="shared" si="6"/>
        <v/>
      </c>
      <c r="M405">
        <v>404</v>
      </c>
      <c r="N405" s="1" t="s">
        <v>7481</v>
      </c>
    </row>
    <row r="406" spans="1:14" x14ac:dyDescent="0.3">
      <c r="A406" s="1" t="s">
        <v>925</v>
      </c>
      <c r="B406" s="3">
        <v>40952.482002314813</v>
      </c>
      <c r="C406" s="1" t="s">
        <v>6865</v>
      </c>
      <c r="D406" s="1" t="s">
        <v>6867</v>
      </c>
      <c r="E406" s="1" t="s">
        <v>6892</v>
      </c>
      <c r="K406" t="str">
        <f t="shared" si="6"/>
        <v/>
      </c>
      <c r="M406">
        <v>405</v>
      </c>
      <c r="N406" s="1" t="s">
        <v>7716</v>
      </c>
    </row>
    <row r="407" spans="1:14" x14ac:dyDescent="0.3">
      <c r="A407" s="1" t="s">
        <v>927</v>
      </c>
      <c r="B407" s="3">
        <v>40954.61</v>
      </c>
      <c r="C407" s="1" t="s">
        <v>6864</v>
      </c>
      <c r="D407" s="1" t="s">
        <v>6867</v>
      </c>
      <c r="E407" s="1" t="s">
        <v>6946</v>
      </c>
      <c r="H407" s="1" t="s">
        <v>6969</v>
      </c>
      <c r="I407" s="1" t="s">
        <v>6970</v>
      </c>
      <c r="K407" t="str">
        <f t="shared" si="6"/>
        <v/>
      </c>
      <c r="M407">
        <v>406</v>
      </c>
      <c r="N407" s="1" t="s">
        <v>6945</v>
      </c>
    </row>
    <row r="408" spans="1:14" x14ac:dyDescent="0.3">
      <c r="A408" s="1" t="s">
        <v>930</v>
      </c>
      <c r="B408" s="3">
        <v>40955.075937499998</v>
      </c>
      <c r="C408" s="1" t="s">
        <v>6868</v>
      </c>
      <c r="D408" s="1" t="s">
        <v>6865</v>
      </c>
      <c r="E408" s="1" t="s">
        <v>6892</v>
      </c>
      <c r="K408" t="str">
        <f t="shared" si="6"/>
        <v/>
      </c>
      <c r="M408">
        <v>407</v>
      </c>
      <c r="N408" s="1" t="s">
        <v>7693</v>
      </c>
    </row>
    <row r="409" spans="1:14" x14ac:dyDescent="0.3">
      <c r="A409" s="1" t="s">
        <v>932</v>
      </c>
      <c r="B409" s="3">
        <v>40956.427627314813</v>
      </c>
      <c r="C409" s="1" t="s">
        <v>6865</v>
      </c>
      <c r="D409" s="1" t="s">
        <v>6868</v>
      </c>
      <c r="F409" s="1" t="s">
        <v>6867</v>
      </c>
      <c r="G409">
        <v>43</v>
      </c>
      <c r="K409" t="b">
        <f t="shared" si="6"/>
        <v>1</v>
      </c>
      <c r="M409">
        <v>408</v>
      </c>
      <c r="N409" s="1" t="s">
        <v>7045</v>
      </c>
    </row>
    <row r="410" spans="1:14" x14ac:dyDescent="0.3">
      <c r="A410" s="1" t="s">
        <v>933</v>
      </c>
      <c r="B410" s="3">
        <v>40956.448483796295</v>
      </c>
      <c r="C410" s="1" t="s">
        <v>6864</v>
      </c>
      <c r="D410" s="1" t="s">
        <v>6867</v>
      </c>
      <c r="E410" s="1" t="s">
        <v>6895</v>
      </c>
      <c r="I410" s="1" t="s">
        <v>6971</v>
      </c>
      <c r="K410" t="str">
        <f t="shared" si="6"/>
        <v/>
      </c>
      <c r="M410">
        <v>409</v>
      </c>
      <c r="N410" s="1" t="s">
        <v>7036</v>
      </c>
    </row>
    <row r="411" spans="1:14" x14ac:dyDescent="0.3">
      <c r="A411" s="1" t="s">
        <v>935</v>
      </c>
      <c r="B411" s="3">
        <v>40958.043692129628</v>
      </c>
      <c r="C411" s="1" t="s">
        <v>6865</v>
      </c>
      <c r="D411" s="1" t="s">
        <v>6865</v>
      </c>
      <c r="E411" s="1" t="s">
        <v>6869</v>
      </c>
      <c r="I411" s="1" t="s">
        <v>6972</v>
      </c>
      <c r="K411" t="str">
        <f t="shared" si="6"/>
        <v/>
      </c>
      <c r="M411">
        <v>410</v>
      </c>
      <c r="N411" s="1" t="s">
        <v>6928</v>
      </c>
    </row>
    <row r="412" spans="1:14" x14ac:dyDescent="0.3">
      <c r="A412" s="1" t="s">
        <v>937</v>
      </c>
      <c r="B412" s="3">
        <v>40958.196145833332</v>
      </c>
      <c r="C412" s="1" t="s">
        <v>6867</v>
      </c>
      <c r="D412" s="1" t="s">
        <v>6865</v>
      </c>
      <c r="E412" s="1" t="s">
        <v>6923</v>
      </c>
      <c r="I412" s="1" t="s">
        <v>6973</v>
      </c>
      <c r="K412" t="str">
        <f t="shared" si="6"/>
        <v/>
      </c>
      <c r="M412">
        <v>411</v>
      </c>
      <c r="N412" s="1" t="s">
        <v>7448</v>
      </c>
    </row>
    <row r="413" spans="1:14" x14ac:dyDescent="0.3">
      <c r="A413" s="1" t="s">
        <v>938</v>
      </c>
      <c r="B413" s="3">
        <v>40958.418124999997</v>
      </c>
      <c r="C413" s="1" t="s">
        <v>6865</v>
      </c>
      <c r="D413" s="1" t="s">
        <v>6867</v>
      </c>
      <c r="E413" s="1" t="s">
        <v>6918</v>
      </c>
      <c r="I413" s="1" t="s">
        <v>6974</v>
      </c>
      <c r="K413" t="str">
        <f t="shared" si="6"/>
        <v/>
      </c>
      <c r="M413">
        <v>412</v>
      </c>
      <c r="N413" s="1" t="s">
        <v>7297</v>
      </c>
    </row>
    <row r="414" spans="1:14" x14ac:dyDescent="0.3">
      <c r="A414" s="1" t="s">
        <v>940</v>
      </c>
      <c r="B414" s="3">
        <v>40959.152048611111</v>
      </c>
      <c r="C414" s="1" t="s">
        <v>6868</v>
      </c>
      <c r="D414" s="1" t="s">
        <v>6868</v>
      </c>
      <c r="F414" s="1" t="s">
        <v>6867</v>
      </c>
      <c r="G414">
        <v>69</v>
      </c>
      <c r="K414" t="b">
        <f t="shared" si="6"/>
        <v>1</v>
      </c>
      <c r="M414">
        <v>413</v>
      </c>
      <c r="N414" s="1" t="s">
        <v>7717</v>
      </c>
    </row>
    <row r="415" spans="1:14" x14ac:dyDescent="0.3">
      <c r="A415" s="1" t="s">
        <v>942</v>
      </c>
      <c r="B415" s="3">
        <v>40959.308634259258</v>
      </c>
      <c r="C415" s="1" t="s">
        <v>6868</v>
      </c>
      <c r="D415" s="1" t="s">
        <v>6868</v>
      </c>
      <c r="F415" s="1" t="s">
        <v>6868</v>
      </c>
      <c r="G415">
        <v>97</v>
      </c>
      <c r="K415" t="b">
        <f t="shared" si="6"/>
        <v>1</v>
      </c>
      <c r="M415">
        <v>414</v>
      </c>
      <c r="N415" s="1" t="s">
        <v>7338</v>
      </c>
    </row>
    <row r="416" spans="1:14" x14ac:dyDescent="0.3">
      <c r="A416" s="1" t="s">
        <v>944</v>
      </c>
      <c r="B416" s="3">
        <v>40959.582557870373</v>
      </c>
      <c r="C416" s="1" t="s">
        <v>6865</v>
      </c>
      <c r="D416" s="1" t="s">
        <v>6868</v>
      </c>
      <c r="F416" s="1" t="s">
        <v>6868</v>
      </c>
      <c r="G416">
        <v>63</v>
      </c>
      <c r="K416" t="b">
        <f t="shared" si="6"/>
        <v>1</v>
      </c>
      <c r="M416">
        <v>415</v>
      </c>
      <c r="N416" s="1" t="s">
        <v>7548</v>
      </c>
    </row>
    <row r="417" spans="1:14" x14ac:dyDescent="0.3">
      <c r="A417" s="1" t="s">
        <v>947</v>
      </c>
      <c r="B417" s="3">
        <v>40960.361956018518</v>
      </c>
      <c r="C417" s="1" t="s">
        <v>6867</v>
      </c>
      <c r="D417" s="1" t="s">
        <v>6865</v>
      </c>
      <c r="E417" s="1" t="s">
        <v>6936</v>
      </c>
      <c r="K417" t="str">
        <f t="shared" si="6"/>
        <v/>
      </c>
      <c r="M417">
        <v>416</v>
      </c>
      <c r="N417" s="1" t="s">
        <v>7718</v>
      </c>
    </row>
    <row r="418" spans="1:14" x14ac:dyDescent="0.3">
      <c r="A418" s="1" t="s">
        <v>948</v>
      </c>
      <c r="B418" s="3">
        <v>40961.195300925923</v>
      </c>
      <c r="C418" s="1" t="s">
        <v>6864</v>
      </c>
      <c r="D418" s="1" t="s">
        <v>6868</v>
      </c>
      <c r="F418" s="1" t="s">
        <v>6867</v>
      </c>
      <c r="G418">
        <v>91</v>
      </c>
      <c r="K418" t="b">
        <f t="shared" si="6"/>
        <v>1</v>
      </c>
      <c r="M418">
        <v>417</v>
      </c>
      <c r="N418" s="1" t="s">
        <v>7719</v>
      </c>
    </row>
    <row r="419" spans="1:14" x14ac:dyDescent="0.3">
      <c r="A419" s="1" t="s">
        <v>950</v>
      </c>
      <c r="B419" s="3">
        <v>40963.336145833331</v>
      </c>
      <c r="C419" s="1" t="s">
        <v>6865</v>
      </c>
      <c r="D419" s="1" t="s">
        <v>6868</v>
      </c>
      <c r="F419" s="1" t="s">
        <v>6867</v>
      </c>
      <c r="G419">
        <v>70</v>
      </c>
      <c r="K419" t="b">
        <f t="shared" si="6"/>
        <v>1</v>
      </c>
      <c r="M419">
        <v>418</v>
      </c>
      <c r="N419" s="1" t="s">
        <v>7125</v>
      </c>
    </row>
    <row r="420" spans="1:14" x14ac:dyDescent="0.3">
      <c r="A420" s="1" t="s">
        <v>952</v>
      </c>
      <c r="B420" s="3">
        <v>40964.865995370368</v>
      </c>
      <c r="C420" s="1" t="s">
        <v>6867</v>
      </c>
      <c r="D420" s="1" t="s">
        <v>6867</v>
      </c>
      <c r="E420" s="1" t="s">
        <v>6880</v>
      </c>
      <c r="I420" s="1" t="s">
        <v>6975</v>
      </c>
      <c r="K420" t="str">
        <f t="shared" si="6"/>
        <v/>
      </c>
      <c r="M420">
        <v>419</v>
      </c>
      <c r="N420" s="1" t="s">
        <v>6997</v>
      </c>
    </row>
    <row r="421" spans="1:14" x14ac:dyDescent="0.3">
      <c r="A421" s="1" t="s">
        <v>954</v>
      </c>
      <c r="B421" s="3">
        <v>40966.484259259261</v>
      </c>
      <c r="C421" s="1" t="s">
        <v>6867</v>
      </c>
      <c r="D421" s="1" t="s">
        <v>6865</v>
      </c>
      <c r="E421" s="1" t="s">
        <v>6898</v>
      </c>
      <c r="I421" s="1" t="s">
        <v>6976</v>
      </c>
      <c r="K421" t="str">
        <f t="shared" si="6"/>
        <v/>
      </c>
      <c r="M421">
        <v>420</v>
      </c>
      <c r="N421" s="1" t="s">
        <v>7720</v>
      </c>
    </row>
    <row r="422" spans="1:14" x14ac:dyDescent="0.3">
      <c r="A422" s="1" t="s">
        <v>958</v>
      </c>
      <c r="B422" s="3">
        <v>40968.495000000003</v>
      </c>
      <c r="C422" s="1" t="s">
        <v>6868</v>
      </c>
      <c r="D422" s="1" t="s">
        <v>6867</v>
      </c>
      <c r="E422" s="1" t="s">
        <v>6905</v>
      </c>
      <c r="K422" t="str">
        <f t="shared" si="6"/>
        <v/>
      </c>
      <c r="M422">
        <v>421</v>
      </c>
      <c r="N422" s="1" t="s">
        <v>7094</v>
      </c>
    </row>
    <row r="423" spans="1:14" x14ac:dyDescent="0.3">
      <c r="A423" s="1" t="s">
        <v>960</v>
      </c>
      <c r="B423" s="3">
        <v>40969.15185185185</v>
      </c>
      <c r="C423" s="1" t="s">
        <v>6865</v>
      </c>
      <c r="D423" s="1" t="s">
        <v>6868</v>
      </c>
      <c r="F423" s="1" t="s">
        <v>6868</v>
      </c>
      <c r="G423">
        <v>93</v>
      </c>
      <c r="K423" t="b">
        <f t="shared" si="6"/>
        <v>1</v>
      </c>
      <c r="M423">
        <v>422</v>
      </c>
      <c r="N423" s="1" t="s">
        <v>7721</v>
      </c>
    </row>
    <row r="424" spans="1:14" x14ac:dyDescent="0.3">
      <c r="A424" s="1" t="s">
        <v>962</v>
      </c>
      <c r="B424" s="3">
        <v>40970.137083333335</v>
      </c>
      <c r="C424" s="1" t="s">
        <v>6864</v>
      </c>
      <c r="D424" s="1" t="s">
        <v>6868</v>
      </c>
      <c r="F424" s="1" t="s">
        <v>6868</v>
      </c>
      <c r="G424">
        <v>80</v>
      </c>
      <c r="K424" t="b">
        <f t="shared" si="6"/>
        <v>1</v>
      </c>
      <c r="M424">
        <v>423</v>
      </c>
      <c r="N424" s="1" t="s">
        <v>7722</v>
      </c>
    </row>
    <row r="425" spans="1:14" x14ac:dyDescent="0.3">
      <c r="A425" s="1" t="s">
        <v>964</v>
      </c>
      <c r="B425" s="3">
        <v>40971.734953703701</v>
      </c>
      <c r="C425" s="1" t="s">
        <v>6868</v>
      </c>
      <c r="D425" s="1" t="s">
        <v>6865</v>
      </c>
      <c r="E425" s="1" t="s">
        <v>6929</v>
      </c>
      <c r="K425" t="str">
        <f t="shared" si="6"/>
        <v/>
      </c>
      <c r="M425">
        <v>424</v>
      </c>
      <c r="N425" s="1" t="s">
        <v>7723</v>
      </c>
    </row>
    <row r="426" spans="1:14" x14ac:dyDescent="0.3">
      <c r="A426" s="1" t="s">
        <v>967</v>
      </c>
      <c r="B426" s="3">
        <v>40971.914259259262</v>
      </c>
      <c r="C426" s="1" t="s">
        <v>6867</v>
      </c>
      <c r="D426" s="1" t="s">
        <v>6868</v>
      </c>
      <c r="F426" s="1" t="s">
        <v>6867</v>
      </c>
      <c r="G426">
        <v>70</v>
      </c>
      <c r="K426" t="b">
        <f t="shared" si="6"/>
        <v>1</v>
      </c>
      <c r="M426">
        <v>425</v>
      </c>
      <c r="N426" s="1" t="s">
        <v>7389</v>
      </c>
    </row>
    <row r="427" spans="1:14" x14ac:dyDescent="0.3">
      <c r="A427" s="1" t="s">
        <v>968</v>
      </c>
      <c r="B427" s="3">
        <v>40972.486608796295</v>
      </c>
      <c r="C427" s="1" t="s">
        <v>6867</v>
      </c>
      <c r="D427" s="1" t="s">
        <v>6868</v>
      </c>
      <c r="F427" s="1" t="s">
        <v>6867</v>
      </c>
      <c r="G427">
        <v>64</v>
      </c>
      <c r="K427" t="b">
        <f t="shared" si="6"/>
        <v>1</v>
      </c>
      <c r="M427">
        <v>426</v>
      </c>
      <c r="N427" s="1" t="s">
        <v>7199</v>
      </c>
    </row>
    <row r="428" spans="1:14" x14ac:dyDescent="0.3">
      <c r="A428" s="1" t="s">
        <v>969</v>
      </c>
      <c r="B428" s="3">
        <v>40975.351712962962</v>
      </c>
      <c r="C428" s="1" t="s">
        <v>6865</v>
      </c>
      <c r="D428" s="1" t="s">
        <v>6868</v>
      </c>
      <c r="F428" s="1" t="s">
        <v>6867</v>
      </c>
      <c r="G428">
        <v>45</v>
      </c>
      <c r="K428" t="b">
        <f t="shared" si="6"/>
        <v>1</v>
      </c>
      <c r="M428">
        <v>427</v>
      </c>
      <c r="N428" s="1" t="s">
        <v>7724</v>
      </c>
    </row>
    <row r="429" spans="1:14" x14ac:dyDescent="0.3">
      <c r="A429" s="1" t="s">
        <v>971</v>
      </c>
      <c r="B429" s="3">
        <v>40976.870000000003</v>
      </c>
      <c r="C429" s="1" t="s">
        <v>6865</v>
      </c>
      <c r="D429" s="1" t="s">
        <v>6867</v>
      </c>
      <c r="E429" s="1" t="s">
        <v>6892</v>
      </c>
      <c r="K429" t="str">
        <f t="shared" si="6"/>
        <v/>
      </c>
      <c r="M429">
        <v>428</v>
      </c>
      <c r="N429" s="1" t="s">
        <v>7082</v>
      </c>
    </row>
    <row r="430" spans="1:14" x14ac:dyDescent="0.3">
      <c r="A430" s="1" t="s">
        <v>973</v>
      </c>
      <c r="B430" s="3">
        <v>40976.632002314815</v>
      </c>
      <c r="C430" s="1" t="s">
        <v>6868</v>
      </c>
      <c r="D430" s="1" t="s">
        <v>6867</v>
      </c>
      <c r="E430" s="1" t="s">
        <v>6866</v>
      </c>
      <c r="K430" t="str">
        <f t="shared" si="6"/>
        <v/>
      </c>
      <c r="M430">
        <v>429</v>
      </c>
      <c r="N430" s="1" t="s">
        <v>6971</v>
      </c>
    </row>
    <row r="431" spans="1:14" x14ac:dyDescent="0.3">
      <c r="A431" s="1" t="s">
        <v>974</v>
      </c>
      <c r="B431" s="3">
        <v>40976.643437500003</v>
      </c>
      <c r="C431" s="1" t="s">
        <v>6867</v>
      </c>
      <c r="D431" s="1" t="s">
        <v>6865</v>
      </c>
      <c r="E431" s="1" t="s">
        <v>6943</v>
      </c>
      <c r="I431" s="1" t="s">
        <v>6977</v>
      </c>
      <c r="K431" t="str">
        <f t="shared" si="6"/>
        <v/>
      </c>
      <c r="M431">
        <v>430</v>
      </c>
      <c r="N431" s="1" t="s">
        <v>7168</v>
      </c>
    </row>
    <row r="432" spans="1:14" x14ac:dyDescent="0.3">
      <c r="A432" s="1" t="s">
        <v>977</v>
      </c>
      <c r="B432" s="3">
        <v>40977.752002314817</v>
      </c>
      <c r="C432" s="1" t="s">
        <v>6868</v>
      </c>
      <c r="D432" s="1" t="s">
        <v>6867</v>
      </c>
      <c r="E432" s="1" t="s">
        <v>6919</v>
      </c>
      <c r="K432" t="str">
        <f t="shared" si="6"/>
        <v/>
      </c>
      <c r="M432">
        <v>431</v>
      </c>
      <c r="N432" s="1" t="s">
        <v>7280</v>
      </c>
    </row>
    <row r="433" spans="1:14" x14ac:dyDescent="0.3">
      <c r="A433" s="1" t="s">
        <v>981</v>
      </c>
      <c r="B433" s="3">
        <v>40979.872002314813</v>
      </c>
      <c r="C433" s="1" t="s">
        <v>6867</v>
      </c>
      <c r="D433" s="1" t="s">
        <v>6867</v>
      </c>
      <c r="E433" s="1" t="s">
        <v>6922</v>
      </c>
      <c r="K433" t="str">
        <f t="shared" si="6"/>
        <v/>
      </c>
      <c r="M433">
        <v>432</v>
      </c>
      <c r="N433" s="1" t="s">
        <v>7703</v>
      </c>
    </row>
    <row r="434" spans="1:14" x14ac:dyDescent="0.3">
      <c r="A434" s="1" t="s">
        <v>983</v>
      </c>
      <c r="B434" s="3">
        <v>40981.717002314814</v>
      </c>
      <c r="C434" s="1" t="s">
        <v>6864</v>
      </c>
      <c r="D434" s="1" t="s">
        <v>6867</v>
      </c>
      <c r="E434" s="1" t="s">
        <v>6950</v>
      </c>
      <c r="H434" s="1" t="s">
        <v>6978</v>
      </c>
      <c r="K434" t="str">
        <f t="shared" si="6"/>
        <v/>
      </c>
      <c r="M434">
        <v>433</v>
      </c>
      <c r="N434" s="1" t="s">
        <v>7725</v>
      </c>
    </row>
    <row r="435" spans="1:14" x14ac:dyDescent="0.3">
      <c r="A435" s="1" t="s">
        <v>984</v>
      </c>
      <c r="B435" s="3">
        <v>40981.529004629629</v>
      </c>
      <c r="C435" s="1" t="s">
        <v>6867</v>
      </c>
      <c r="D435" s="1" t="s">
        <v>6867</v>
      </c>
      <c r="E435" s="1" t="s">
        <v>6939</v>
      </c>
      <c r="K435" t="str">
        <f t="shared" si="6"/>
        <v/>
      </c>
      <c r="M435">
        <v>434</v>
      </c>
      <c r="N435" s="1" t="s">
        <v>7023</v>
      </c>
    </row>
    <row r="436" spans="1:14" x14ac:dyDescent="0.3">
      <c r="A436" s="1" t="s">
        <v>987</v>
      </c>
      <c r="B436" s="3">
        <v>40981.560254629629</v>
      </c>
      <c r="C436" s="1" t="s">
        <v>6864</v>
      </c>
      <c r="D436" s="1" t="s">
        <v>6865</v>
      </c>
      <c r="E436" s="1" t="s">
        <v>6936</v>
      </c>
      <c r="K436" t="str">
        <f t="shared" si="6"/>
        <v/>
      </c>
      <c r="M436">
        <v>435</v>
      </c>
      <c r="N436" s="1" t="s">
        <v>7726</v>
      </c>
    </row>
    <row r="437" spans="1:14" x14ac:dyDescent="0.3">
      <c r="A437" s="1" t="s">
        <v>989</v>
      </c>
      <c r="B437" s="3">
        <v>40981.749374999999</v>
      </c>
      <c r="C437" s="1" t="s">
        <v>6864</v>
      </c>
      <c r="D437" s="1" t="s">
        <v>6865</v>
      </c>
      <c r="E437" s="1" t="s">
        <v>6939</v>
      </c>
      <c r="K437" t="str">
        <f t="shared" si="6"/>
        <v/>
      </c>
      <c r="M437">
        <v>436</v>
      </c>
      <c r="N437" s="1" t="s">
        <v>7727</v>
      </c>
    </row>
    <row r="438" spans="1:14" x14ac:dyDescent="0.3">
      <c r="A438" s="1" t="s">
        <v>992</v>
      </c>
      <c r="B438" s="3">
        <v>40983.332430555558</v>
      </c>
      <c r="C438" s="1" t="s">
        <v>6867</v>
      </c>
      <c r="D438" s="1" t="s">
        <v>6868</v>
      </c>
      <c r="F438" s="1" t="s">
        <v>6867</v>
      </c>
      <c r="G438">
        <v>47</v>
      </c>
      <c r="K438" t="b">
        <f t="shared" si="6"/>
        <v>1</v>
      </c>
      <c r="M438">
        <v>437</v>
      </c>
      <c r="N438" s="1" t="s">
        <v>7204</v>
      </c>
    </row>
    <row r="439" spans="1:14" x14ac:dyDescent="0.3">
      <c r="A439" s="1" t="s">
        <v>993</v>
      </c>
      <c r="B439" s="3">
        <v>40985.552997685183</v>
      </c>
      <c r="C439" s="1" t="s">
        <v>6864</v>
      </c>
      <c r="D439" s="1" t="s">
        <v>6867</v>
      </c>
      <c r="E439" s="1" t="s">
        <v>6925</v>
      </c>
      <c r="I439" s="1" t="s">
        <v>6979</v>
      </c>
      <c r="K439" t="str">
        <f t="shared" si="6"/>
        <v/>
      </c>
      <c r="M439">
        <v>438</v>
      </c>
      <c r="N439" s="1" t="s">
        <v>7178</v>
      </c>
    </row>
    <row r="440" spans="1:14" x14ac:dyDescent="0.3">
      <c r="A440" s="1" t="s">
        <v>994</v>
      </c>
      <c r="B440" s="3">
        <v>40985.211840277778</v>
      </c>
      <c r="C440" s="1" t="s">
        <v>6865</v>
      </c>
      <c r="D440" s="1" t="s">
        <v>6868</v>
      </c>
      <c r="F440" s="1" t="s">
        <v>6867</v>
      </c>
      <c r="G440">
        <v>19</v>
      </c>
      <c r="K440" t="b">
        <f t="shared" si="6"/>
        <v>1</v>
      </c>
      <c r="M440">
        <v>439</v>
      </c>
      <c r="N440" s="1" t="s">
        <v>6992</v>
      </c>
    </row>
    <row r="441" spans="1:14" x14ac:dyDescent="0.3">
      <c r="A441" s="1" t="s">
        <v>996</v>
      </c>
      <c r="B441" s="3">
        <v>40985.341006944444</v>
      </c>
      <c r="C441" s="1" t="s">
        <v>6864</v>
      </c>
      <c r="D441" s="1" t="s">
        <v>6865</v>
      </c>
      <c r="E441" s="1" t="s">
        <v>6939</v>
      </c>
      <c r="K441" t="str">
        <f t="shared" si="6"/>
        <v/>
      </c>
      <c r="M441">
        <v>440</v>
      </c>
      <c r="N441" s="1" t="s">
        <v>7375</v>
      </c>
    </row>
    <row r="442" spans="1:14" x14ac:dyDescent="0.3">
      <c r="A442" s="1" t="s">
        <v>998</v>
      </c>
      <c r="B442" s="3">
        <v>40987.583587962959</v>
      </c>
      <c r="C442" s="1" t="s">
        <v>6868</v>
      </c>
      <c r="D442" s="1" t="s">
        <v>6865</v>
      </c>
      <c r="E442" s="1" t="s">
        <v>6964</v>
      </c>
      <c r="K442" t="str">
        <f t="shared" si="6"/>
        <v/>
      </c>
      <c r="M442">
        <v>441</v>
      </c>
      <c r="N442" s="1" t="s">
        <v>7728</v>
      </c>
    </row>
    <row r="443" spans="1:14" x14ac:dyDescent="0.3">
      <c r="A443" s="1" t="s">
        <v>1001</v>
      </c>
      <c r="B443" s="3">
        <v>40988.098368055558</v>
      </c>
      <c r="C443" s="1" t="s">
        <v>6868</v>
      </c>
      <c r="D443" s="1" t="s">
        <v>6865</v>
      </c>
      <c r="E443" s="1" t="s">
        <v>6892</v>
      </c>
      <c r="K443" t="str">
        <f t="shared" si="6"/>
        <v/>
      </c>
      <c r="M443">
        <v>442</v>
      </c>
      <c r="N443" s="1" t="s">
        <v>7257</v>
      </c>
    </row>
    <row r="444" spans="1:14" x14ac:dyDescent="0.3">
      <c r="A444" s="1" t="s">
        <v>1003</v>
      </c>
      <c r="B444" s="3">
        <v>40989.037407407406</v>
      </c>
      <c r="C444" s="1" t="s">
        <v>6865</v>
      </c>
      <c r="D444" s="1" t="s">
        <v>6865</v>
      </c>
      <c r="E444" s="1" t="s">
        <v>6886</v>
      </c>
      <c r="K444" t="str">
        <f t="shared" si="6"/>
        <v/>
      </c>
      <c r="M444">
        <v>443</v>
      </c>
      <c r="N444" s="1" t="s">
        <v>7223</v>
      </c>
    </row>
    <row r="445" spans="1:14" x14ac:dyDescent="0.3">
      <c r="A445" s="1" t="s">
        <v>1006</v>
      </c>
      <c r="B445" s="3">
        <v>40991.131469907406</v>
      </c>
      <c r="C445" s="1" t="s">
        <v>6867</v>
      </c>
      <c r="D445" s="1" t="s">
        <v>6868</v>
      </c>
      <c r="F445" s="1" t="s">
        <v>6868</v>
      </c>
      <c r="G445">
        <v>96</v>
      </c>
      <c r="K445" t="b">
        <f t="shared" si="6"/>
        <v>1</v>
      </c>
      <c r="M445">
        <v>444</v>
      </c>
      <c r="N445" s="1" t="s">
        <v>7475</v>
      </c>
    </row>
    <row r="446" spans="1:14" x14ac:dyDescent="0.3">
      <c r="A446" s="1" t="s">
        <v>1008</v>
      </c>
      <c r="B446" s="3">
        <v>40993.101006944446</v>
      </c>
      <c r="C446" s="1" t="s">
        <v>6868</v>
      </c>
      <c r="D446" s="1" t="s">
        <v>6868</v>
      </c>
      <c r="F446" s="1" t="s">
        <v>6868</v>
      </c>
      <c r="G446">
        <v>58</v>
      </c>
      <c r="K446" t="b">
        <f t="shared" si="6"/>
        <v>1</v>
      </c>
      <c r="M446">
        <v>445</v>
      </c>
      <c r="N446" s="1" t="s">
        <v>7034</v>
      </c>
    </row>
    <row r="447" spans="1:14" x14ac:dyDescent="0.3">
      <c r="A447" s="1" t="s">
        <v>1009</v>
      </c>
      <c r="B447" s="3">
        <v>40994.697002314817</v>
      </c>
      <c r="C447" s="1" t="s">
        <v>6864</v>
      </c>
      <c r="D447" s="1" t="s">
        <v>6867</v>
      </c>
      <c r="E447" s="1" t="s">
        <v>6905</v>
      </c>
      <c r="I447" s="1" t="s">
        <v>6980</v>
      </c>
      <c r="K447" t="str">
        <f t="shared" si="6"/>
        <v/>
      </c>
      <c r="M447">
        <v>446</v>
      </c>
      <c r="N447" s="1" t="s">
        <v>7523</v>
      </c>
    </row>
    <row r="448" spans="1:14" x14ac:dyDescent="0.3">
      <c r="A448" s="1" t="s">
        <v>1011</v>
      </c>
      <c r="B448" s="3">
        <v>40994.287604166668</v>
      </c>
      <c r="C448" s="1" t="s">
        <v>6865</v>
      </c>
      <c r="D448" s="1" t="s">
        <v>6865</v>
      </c>
      <c r="E448" s="1" t="s">
        <v>6869</v>
      </c>
      <c r="K448" t="str">
        <f t="shared" si="6"/>
        <v/>
      </c>
      <c r="M448">
        <v>447</v>
      </c>
      <c r="N448" s="1" t="s">
        <v>7134</v>
      </c>
    </row>
    <row r="449" spans="1:14" x14ac:dyDescent="0.3">
      <c r="A449" s="1" t="s">
        <v>1013</v>
      </c>
      <c r="B449" s="3">
        <v>40998.644999999997</v>
      </c>
      <c r="C449" s="1" t="s">
        <v>6867</v>
      </c>
      <c r="D449" s="1" t="s">
        <v>6867</v>
      </c>
      <c r="E449" s="1" t="s">
        <v>6910</v>
      </c>
      <c r="I449" s="1" t="s">
        <v>6981</v>
      </c>
      <c r="K449" t="str">
        <f t="shared" si="6"/>
        <v/>
      </c>
      <c r="M449">
        <v>448</v>
      </c>
      <c r="N449" s="1" t="s">
        <v>7263</v>
      </c>
    </row>
    <row r="450" spans="1:14" x14ac:dyDescent="0.3">
      <c r="A450" s="1" t="s">
        <v>1016</v>
      </c>
      <c r="B450" s="3">
        <v>40998.56521990741</v>
      </c>
      <c r="C450" s="1" t="s">
        <v>6864</v>
      </c>
      <c r="D450" s="1" t="s">
        <v>6865</v>
      </c>
      <c r="E450" s="1" t="s">
        <v>6877</v>
      </c>
      <c r="K450" t="str">
        <f t="shared" si="6"/>
        <v/>
      </c>
      <c r="M450">
        <v>449</v>
      </c>
      <c r="N450" s="1" t="s">
        <v>6873</v>
      </c>
    </row>
    <row r="451" spans="1:14" x14ac:dyDescent="0.3">
      <c r="A451" s="1" t="s">
        <v>1017</v>
      </c>
      <c r="B451" s="3">
        <v>41001.036076388889</v>
      </c>
      <c r="C451" s="1" t="s">
        <v>6868</v>
      </c>
      <c r="D451" s="1" t="s">
        <v>6868</v>
      </c>
      <c r="F451" s="1" t="s">
        <v>6867</v>
      </c>
      <c r="G451">
        <v>97</v>
      </c>
      <c r="K451" t="b">
        <f t="shared" ref="K451:K514" si="7">IF(D451=$C$1,AND(F451&lt;&gt;"",G451&lt;&gt;""),"")</f>
        <v>1</v>
      </c>
      <c r="M451">
        <v>450</v>
      </c>
      <c r="N451" s="1" t="s">
        <v>7095</v>
      </c>
    </row>
    <row r="452" spans="1:14" x14ac:dyDescent="0.3">
      <c r="A452" s="1" t="s">
        <v>1019</v>
      </c>
      <c r="B452" s="3">
        <v>41005.527997685182</v>
      </c>
      <c r="C452" s="1" t="s">
        <v>6867</v>
      </c>
      <c r="D452" s="1" t="s">
        <v>6867</v>
      </c>
      <c r="E452" s="1" t="s">
        <v>6898</v>
      </c>
      <c r="I452" s="1" t="s">
        <v>6982</v>
      </c>
      <c r="K452" t="str">
        <f t="shared" si="7"/>
        <v/>
      </c>
      <c r="M452">
        <v>451</v>
      </c>
      <c r="N452" s="1" t="s">
        <v>7298</v>
      </c>
    </row>
    <row r="453" spans="1:14" x14ac:dyDescent="0.3">
      <c r="A453" s="1" t="s">
        <v>1020</v>
      </c>
      <c r="B453" s="3">
        <v>41005.772002314814</v>
      </c>
      <c r="C453" s="1" t="s">
        <v>6865</v>
      </c>
      <c r="D453" s="1" t="s">
        <v>6867</v>
      </c>
      <c r="E453" s="1" t="s">
        <v>6905</v>
      </c>
      <c r="K453" t="str">
        <f t="shared" si="7"/>
        <v/>
      </c>
      <c r="M453">
        <v>452</v>
      </c>
      <c r="N453" s="1" t="s">
        <v>7701</v>
      </c>
    </row>
    <row r="454" spans="1:14" x14ac:dyDescent="0.3">
      <c r="A454" s="1" t="s">
        <v>1023</v>
      </c>
      <c r="B454" s="3">
        <v>41006.259710648148</v>
      </c>
      <c r="C454" s="1" t="s">
        <v>6865</v>
      </c>
      <c r="D454" s="1" t="s">
        <v>6865</v>
      </c>
      <c r="E454" s="1" t="s">
        <v>6882</v>
      </c>
      <c r="K454" t="str">
        <f t="shared" si="7"/>
        <v/>
      </c>
      <c r="M454">
        <v>453</v>
      </c>
      <c r="N454" s="1" t="s">
        <v>7532</v>
      </c>
    </row>
    <row r="455" spans="1:14" x14ac:dyDescent="0.3">
      <c r="A455" s="1" t="s">
        <v>1026</v>
      </c>
      <c r="B455" s="3">
        <v>41007.011331018519</v>
      </c>
      <c r="C455" s="1" t="s">
        <v>6867</v>
      </c>
      <c r="D455" s="1" t="s">
        <v>6868</v>
      </c>
      <c r="F455" s="1" t="s">
        <v>6867</v>
      </c>
      <c r="G455">
        <v>36</v>
      </c>
      <c r="K455" t="b">
        <f t="shared" si="7"/>
        <v>1</v>
      </c>
      <c r="M455">
        <v>454</v>
      </c>
      <c r="N455" s="1" t="s">
        <v>7338</v>
      </c>
    </row>
    <row r="456" spans="1:14" x14ac:dyDescent="0.3">
      <c r="A456" s="1" t="s">
        <v>1028</v>
      </c>
      <c r="B456" s="3">
        <v>41007.660995370374</v>
      </c>
      <c r="C456" s="1" t="s">
        <v>6868</v>
      </c>
      <c r="D456" s="1" t="s">
        <v>6867</v>
      </c>
      <c r="E456" s="1" t="s">
        <v>6936</v>
      </c>
      <c r="K456" t="str">
        <f t="shared" si="7"/>
        <v/>
      </c>
      <c r="M456">
        <v>455</v>
      </c>
      <c r="N456" s="1" t="s">
        <v>7561</v>
      </c>
    </row>
    <row r="457" spans="1:14" x14ac:dyDescent="0.3">
      <c r="A457" s="1" t="s">
        <v>1030</v>
      </c>
      <c r="B457" s="3">
        <v>41008.148206018515</v>
      </c>
      <c r="C457" s="1" t="s">
        <v>6867</v>
      </c>
      <c r="D457" s="1" t="s">
        <v>6865</v>
      </c>
      <c r="E457" s="1" t="s">
        <v>6896</v>
      </c>
      <c r="K457" t="str">
        <f t="shared" si="7"/>
        <v/>
      </c>
      <c r="M457">
        <v>456</v>
      </c>
      <c r="N457" s="1" t="s">
        <v>7295</v>
      </c>
    </row>
    <row r="458" spans="1:14" x14ac:dyDescent="0.3">
      <c r="A458" s="1" t="s">
        <v>1033</v>
      </c>
      <c r="B458" s="3">
        <v>41008.696620370371</v>
      </c>
      <c r="C458" s="1" t="s">
        <v>6867</v>
      </c>
      <c r="D458" s="1" t="s">
        <v>6868</v>
      </c>
      <c r="F458" s="1" t="s">
        <v>6868</v>
      </c>
      <c r="G458">
        <v>7</v>
      </c>
      <c r="K458" t="b">
        <f t="shared" si="7"/>
        <v>1</v>
      </c>
      <c r="M458">
        <v>457</v>
      </c>
      <c r="N458" s="1" t="s">
        <v>7657</v>
      </c>
    </row>
    <row r="459" spans="1:14" x14ac:dyDescent="0.3">
      <c r="A459" s="1" t="s">
        <v>1036</v>
      </c>
      <c r="B459" s="3">
        <v>41009.670162037037</v>
      </c>
      <c r="C459" s="1" t="s">
        <v>6865</v>
      </c>
      <c r="D459" s="1" t="s">
        <v>6867</v>
      </c>
      <c r="E459" s="1" t="s">
        <v>6939</v>
      </c>
      <c r="K459" t="str">
        <f t="shared" si="7"/>
        <v/>
      </c>
      <c r="M459">
        <v>458</v>
      </c>
      <c r="N459" s="1" t="s">
        <v>7162</v>
      </c>
    </row>
    <row r="460" spans="1:14" x14ac:dyDescent="0.3">
      <c r="A460" s="1" t="s">
        <v>1037</v>
      </c>
      <c r="B460" s="3">
        <v>41010.457638888889</v>
      </c>
      <c r="C460" s="1" t="s">
        <v>6864</v>
      </c>
      <c r="D460" s="1" t="s">
        <v>6867</v>
      </c>
      <c r="E460" s="1" t="s">
        <v>6887</v>
      </c>
      <c r="K460" t="str">
        <f t="shared" si="7"/>
        <v/>
      </c>
      <c r="M460">
        <v>459</v>
      </c>
      <c r="N460" s="1" t="s">
        <v>7033</v>
      </c>
    </row>
    <row r="461" spans="1:14" x14ac:dyDescent="0.3">
      <c r="A461" s="1" t="s">
        <v>1040</v>
      </c>
      <c r="B461" s="3">
        <v>41011.728842592594</v>
      </c>
      <c r="C461" s="1" t="s">
        <v>6868</v>
      </c>
      <c r="D461" s="1" t="s">
        <v>6865</v>
      </c>
      <c r="E461" s="1" t="s">
        <v>6923</v>
      </c>
      <c r="K461" t="str">
        <f t="shared" si="7"/>
        <v/>
      </c>
      <c r="M461">
        <v>460</v>
      </c>
      <c r="N461" s="1" t="s">
        <v>7383</v>
      </c>
    </row>
    <row r="462" spans="1:14" x14ac:dyDescent="0.3">
      <c r="A462" s="1" t="s">
        <v>1043</v>
      </c>
      <c r="B462" s="3">
        <v>41012.534155092595</v>
      </c>
      <c r="C462" s="1" t="s">
        <v>6867</v>
      </c>
      <c r="D462" s="1" t="s">
        <v>6867</v>
      </c>
      <c r="E462" s="1" t="s">
        <v>6897</v>
      </c>
      <c r="K462" t="str">
        <f t="shared" si="7"/>
        <v/>
      </c>
      <c r="M462">
        <v>461</v>
      </c>
      <c r="N462" s="1" t="s">
        <v>7729</v>
      </c>
    </row>
    <row r="463" spans="1:14" x14ac:dyDescent="0.3">
      <c r="A463" s="1" t="s">
        <v>1047</v>
      </c>
      <c r="B463" s="3">
        <v>41013.51</v>
      </c>
      <c r="C463" s="1" t="s">
        <v>6867</v>
      </c>
      <c r="D463" s="1" t="s">
        <v>6867</v>
      </c>
      <c r="E463" s="1" t="s">
        <v>6918</v>
      </c>
      <c r="I463" s="1" t="s">
        <v>6983</v>
      </c>
      <c r="K463" t="str">
        <f t="shared" si="7"/>
        <v/>
      </c>
      <c r="M463">
        <v>462</v>
      </c>
      <c r="N463" s="1" t="s">
        <v>7465</v>
      </c>
    </row>
    <row r="464" spans="1:14" x14ac:dyDescent="0.3">
      <c r="A464" s="1" t="s">
        <v>1049</v>
      </c>
      <c r="B464" s="3">
        <v>41014.544999999998</v>
      </c>
      <c r="C464" s="1" t="s">
        <v>6868</v>
      </c>
      <c r="D464" s="1" t="s">
        <v>6867</v>
      </c>
      <c r="E464" s="1" t="s">
        <v>6879</v>
      </c>
      <c r="K464" t="str">
        <f t="shared" si="7"/>
        <v/>
      </c>
      <c r="M464">
        <v>463</v>
      </c>
      <c r="N464" s="1" t="s">
        <v>7408</v>
      </c>
    </row>
    <row r="465" spans="1:14" x14ac:dyDescent="0.3">
      <c r="A465" s="1" t="s">
        <v>1051</v>
      </c>
      <c r="B465" s="3">
        <v>41014.311759259261</v>
      </c>
      <c r="C465" s="1" t="s">
        <v>6865</v>
      </c>
      <c r="D465" s="1" t="s">
        <v>6865</v>
      </c>
      <c r="E465" s="1" t="s">
        <v>6964</v>
      </c>
      <c r="K465" t="str">
        <f t="shared" si="7"/>
        <v/>
      </c>
      <c r="M465">
        <v>464</v>
      </c>
      <c r="N465" s="1" t="s">
        <v>7232</v>
      </c>
    </row>
    <row r="466" spans="1:14" x14ac:dyDescent="0.3">
      <c r="A466" s="1" t="s">
        <v>1055</v>
      </c>
      <c r="B466" s="3">
        <v>41015.227418981478</v>
      </c>
      <c r="C466" s="1" t="s">
        <v>6865</v>
      </c>
      <c r="D466" s="1" t="s">
        <v>6868</v>
      </c>
      <c r="F466" s="1" t="s">
        <v>6868</v>
      </c>
      <c r="G466">
        <v>53</v>
      </c>
      <c r="K466" t="b">
        <f t="shared" si="7"/>
        <v>1</v>
      </c>
      <c r="M466">
        <v>465</v>
      </c>
      <c r="N466" s="1" t="s">
        <v>7067</v>
      </c>
    </row>
    <row r="467" spans="1:14" x14ac:dyDescent="0.3">
      <c r="A467" s="1" t="s">
        <v>1058</v>
      </c>
      <c r="B467" s="3">
        <v>41015.471562500003</v>
      </c>
      <c r="C467" s="1" t="s">
        <v>6867</v>
      </c>
      <c r="D467" s="1" t="s">
        <v>6867</v>
      </c>
      <c r="E467" s="1" t="s">
        <v>6923</v>
      </c>
      <c r="I467" s="1" t="s">
        <v>6984</v>
      </c>
      <c r="K467" t="str">
        <f t="shared" si="7"/>
        <v/>
      </c>
      <c r="M467">
        <v>466</v>
      </c>
      <c r="N467" s="1" t="s">
        <v>7048</v>
      </c>
    </row>
    <row r="468" spans="1:14" x14ac:dyDescent="0.3">
      <c r="A468" s="1" t="s">
        <v>1060</v>
      </c>
      <c r="B468" s="3">
        <v>41018.620995370373</v>
      </c>
      <c r="C468" s="1" t="s">
        <v>6864</v>
      </c>
      <c r="D468" s="1" t="s">
        <v>6868</v>
      </c>
      <c r="F468" s="1" t="s">
        <v>6867</v>
      </c>
      <c r="G468">
        <v>45</v>
      </c>
      <c r="H468" s="1" t="s">
        <v>6985</v>
      </c>
      <c r="K468" t="b">
        <f t="shared" si="7"/>
        <v>1</v>
      </c>
      <c r="M468">
        <v>467</v>
      </c>
      <c r="N468" s="1" t="s">
        <v>7311</v>
      </c>
    </row>
    <row r="469" spans="1:14" x14ac:dyDescent="0.3">
      <c r="A469" s="1" t="s">
        <v>1061</v>
      </c>
      <c r="B469" s="3">
        <v>41020.033784722225</v>
      </c>
      <c r="C469" s="1" t="s">
        <v>6868</v>
      </c>
      <c r="D469" s="1" t="s">
        <v>6868</v>
      </c>
      <c r="F469" s="1" t="s">
        <v>6868</v>
      </c>
      <c r="G469">
        <v>92</v>
      </c>
      <c r="K469" t="b">
        <f t="shared" si="7"/>
        <v>1</v>
      </c>
      <c r="M469">
        <v>468</v>
      </c>
      <c r="N469" s="1" t="s">
        <v>7404</v>
      </c>
    </row>
    <row r="470" spans="1:14" x14ac:dyDescent="0.3">
      <c r="A470" s="1" t="s">
        <v>1063</v>
      </c>
      <c r="B470" s="3">
        <v>41020.223344907405</v>
      </c>
      <c r="C470" s="1" t="s">
        <v>6865</v>
      </c>
      <c r="D470" s="1" t="s">
        <v>6868</v>
      </c>
      <c r="F470" s="1" t="s">
        <v>6867</v>
      </c>
      <c r="G470">
        <v>69</v>
      </c>
      <c r="K470" t="b">
        <f t="shared" si="7"/>
        <v>1</v>
      </c>
      <c r="M470">
        <v>469</v>
      </c>
      <c r="N470" s="1" t="s">
        <v>7001</v>
      </c>
    </row>
    <row r="471" spans="1:14" x14ac:dyDescent="0.3">
      <c r="A471" s="1" t="s">
        <v>1064</v>
      </c>
      <c r="B471" s="3">
        <v>41021.319710648146</v>
      </c>
      <c r="C471" s="1" t="s">
        <v>6868</v>
      </c>
      <c r="D471" s="1" t="s">
        <v>6868</v>
      </c>
      <c r="F471" s="1" t="s">
        <v>6867</v>
      </c>
      <c r="G471">
        <v>92</v>
      </c>
      <c r="K471" t="b">
        <f t="shared" si="7"/>
        <v>1</v>
      </c>
      <c r="M471">
        <v>470</v>
      </c>
      <c r="N471" s="1" t="s">
        <v>7650</v>
      </c>
    </row>
    <row r="472" spans="1:14" x14ac:dyDescent="0.3">
      <c r="A472" s="1" t="s">
        <v>1066</v>
      </c>
      <c r="B472" s="3">
        <v>41022.140104166669</v>
      </c>
      <c r="C472" s="1" t="s">
        <v>6865</v>
      </c>
      <c r="D472" s="1" t="s">
        <v>6868</v>
      </c>
      <c r="F472" s="1" t="s">
        <v>6868</v>
      </c>
      <c r="G472">
        <v>48</v>
      </c>
      <c r="K472" t="b">
        <f t="shared" si="7"/>
        <v>1</v>
      </c>
      <c r="M472">
        <v>471</v>
      </c>
      <c r="N472" s="1" t="s">
        <v>7731</v>
      </c>
    </row>
    <row r="473" spans="1:14" x14ac:dyDescent="0.3">
      <c r="A473" s="1" t="s">
        <v>1068</v>
      </c>
      <c r="B473" s="3">
        <v>41022.147268518522</v>
      </c>
      <c r="C473" s="1" t="s">
        <v>6864</v>
      </c>
      <c r="D473" s="1" t="s">
        <v>6865</v>
      </c>
      <c r="E473" s="1" t="s">
        <v>6919</v>
      </c>
      <c r="K473" t="str">
        <f t="shared" si="7"/>
        <v/>
      </c>
      <c r="M473">
        <v>472</v>
      </c>
      <c r="N473" s="1" t="s">
        <v>7671</v>
      </c>
    </row>
    <row r="474" spans="1:14" x14ac:dyDescent="0.3">
      <c r="A474" s="1" t="s">
        <v>1070</v>
      </c>
      <c r="B474" s="3">
        <v>41024.657256944447</v>
      </c>
      <c r="C474" s="1" t="s">
        <v>6867</v>
      </c>
      <c r="D474" s="1" t="s">
        <v>6868</v>
      </c>
      <c r="F474" s="1" t="s">
        <v>6867</v>
      </c>
      <c r="G474">
        <v>51</v>
      </c>
      <c r="H474" s="1" t="s">
        <v>6986</v>
      </c>
      <c r="K474" t="b">
        <f t="shared" si="7"/>
        <v>1</v>
      </c>
      <c r="M474">
        <v>473</v>
      </c>
      <c r="N474" s="1" t="s">
        <v>7438</v>
      </c>
    </row>
    <row r="475" spans="1:14" x14ac:dyDescent="0.3">
      <c r="A475" s="1" t="s">
        <v>1071</v>
      </c>
      <c r="B475" s="3">
        <v>41025.400324074071</v>
      </c>
      <c r="C475" s="1" t="s">
        <v>6868</v>
      </c>
      <c r="D475" s="1" t="s">
        <v>6865</v>
      </c>
      <c r="E475" s="1" t="s">
        <v>6933</v>
      </c>
      <c r="I475" s="1" t="s">
        <v>6987</v>
      </c>
      <c r="K475" t="str">
        <f t="shared" si="7"/>
        <v/>
      </c>
      <c r="M475">
        <v>474</v>
      </c>
      <c r="N475" s="1" t="s">
        <v>7378</v>
      </c>
    </row>
    <row r="476" spans="1:14" x14ac:dyDescent="0.3">
      <c r="A476" s="1" t="s">
        <v>1073</v>
      </c>
      <c r="B476" s="3">
        <v>41025.574849537035</v>
      </c>
      <c r="C476" s="1" t="s">
        <v>6868</v>
      </c>
      <c r="D476" s="1" t="s">
        <v>6867</v>
      </c>
      <c r="E476" s="1" t="s">
        <v>6933</v>
      </c>
      <c r="K476" t="str">
        <f t="shared" si="7"/>
        <v/>
      </c>
      <c r="M476">
        <v>475</v>
      </c>
      <c r="N476" s="1" t="s">
        <v>7642</v>
      </c>
    </row>
    <row r="477" spans="1:14" x14ac:dyDescent="0.3">
      <c r="A477" s="1" t="s">
        <v>1076</v>
      </c>
      <c r="B477" s="3">
        <v>41026.370127314818</v>
      </c>
      <c r="C477" s="1" t="s">
        <v>6864</v>
      </c>
      <c r="D477" s="1" t="s">
        <v>6865</v>
      </c>
      <c r="E477" s="1" t="s">
        <v>6893</v>
      </c>
      <c r="K477" t="str">
        <f t="shared" si="7"/>
        <v/>
      </c>
      <c r="M477">
        <v>476</v>
      </c>
      <c r="N477" s="1" t="s">
        <v>7375</v>
      </c>
    </row>
    <row r="478" spans="1:14" x14ac:dyDescent="0.3">
      <c r="A478" s="1" t="s">
        <v>1077</v>
      </c>
      <c r="B478" s="3">
        <v>41027.272951388892</v>
      </c>
      <c r="C478" s="1" t="s">
        <v>6868</v>
      </c>
      <c r="D478" s="1" t="s">
        <v>6868</v>
      </c>
      <c r="F478" s="1" t="s">
        <v>6867</v>
      </c>
      <c r="G478">
        <v>18</v>
      </c>
      <c r="K478" t="b">
        <f t="shared" si="7"/>
        <v>1</v>
      </c>
      <c r="M478">
        <v>477</v>
      </c>
      <c r="N478" s="1" t="s">
        <v>7118</v>
      </c>
    </row>
    <row r="479" spans="1:14" x14ac:dyDescent="0.3">
      <c r="A479" s="1" t="s">
        <v>1078</v>
      </c>
      <c r="B479" s="3">
        <v>41028.130243055559</v>
      </c>
      <c r="C479" s="1" t="s">
        <v>6865</v>
      </c>
      <c r="D479" s="1" t="s">
        <v>6868</v>
      </c>
      <c r="F479" s="1" t="s">
        <v>6867</v>
      </c>
      <c r="G479">
        <v>18</v>
      </c>
      <c r="K479" t="b">
        <f t="shared" si="7"/>
        <v>1</v>
      </c>
      <c r="M479">
        <v>478</v>
      </c>
      <c r="N479" s="1" t="s">
        <v>7261</v>
      </c>
    </row>
    <row r="480" spans="1:14" x14ac:dyDescent="0.3">
      <c r="A480" s="1" t="s">
        <v>1080</v>
      </c>
      <c r="B480" s="3">
        <v>41030.60528935185</v>
      </c>
      <c r="C480" s="1" t="s">
        <v>6868</v>
      </c>
      <c r="D480" s="1" t="s">
        <v>6867</v>
      </c>
      <c r="E480" s="1" t="s">
        <v>6903</v>
      </c>
      <c r="K480" t="str">
        <f t="shared" si="7"/>
        <v/>
      </c>
      <c r="M480">
        <v>479</v>
      </c>
      <c r="N480" s="1" t="s">
        <v>7223</v>
      </c>
    </row>
    <row r="481" spans="1:14" x14ac:dyDescent="0.3">
      <c r="A481" s="1" t="s">
        <v>1082</v>
      </c>
      <c r="B481" s="3">
        <v>41030.741655092592</v>
      </c>
      <c r="C481" s="1" t="s">
        <v>6865</v>
      </c>
      <c r="D481" s="1" t="s">
        <v>6867</v>
      </c>
      <c r="E481" s="1" t="s">
        <v>6888</v>
      </c>
      <c r="K481" t="str">
        <f t="shared" si="7"/>
        <v/>
      </c>
      <c r="M481">
        <v>480</v>
      </c>
      <c r="N481" s="1" t="s">
        <v>7323</v>
      </c>
    </row>
    <row r="482" spans="1:14" x14ac:dyDescent="0.3">
      <c r="A482" s="1" t="s">
        <v>1083</v>
      </c>
      <c r="B482" s="3">
        <v>41031.699004629627</v>
      </c>
      <c r="C482" s="1" t="s">
        <v>6867</v>
      </c>
      <c r="D482" s="1" t="s">
        <v>6867</v>
      </c>
      <c r="E482" s="1" t="s">
        <v>6894</v>
      </c>
      <c r="I482" s="1" t="s">
        <v>6988</v>
      </c>
      <c r="K482" t="str">
        <f t="shared" si="7"/>
        <v/>
      </c>
      <c r="M482">
        <v>481</v>
      </c>
      <c r="N482" s="1" t="s">
        <v>7732</v>
      </c>
    </row>
    <row r="483" spans="1:14" x14ac:dyDescent="0.3">
      <c r="A483" s="1" t="s">
        <v>1084</v>
      </c>
      <c r="B483" s="3">
        <v>41031.263761574075</v>
      </c>
      <c r="C483" s="1" t="s">
        <v>6864</v>
      </c>
      <c r="D483" s="1" t="s">
        <v>6868</v>
      </c>
      <c r="F483" s="1" t="s">
        <v>6867</v>
      </c>
      <c r="G483">
        <v>73</v>
      </c>
      <c r="K483" t="b">
        <f t="shared" si="7"/>
        <v>1</v>
      </c>
      <c r="M483">
        <v>482</v>
      </c>
      <c r="N483" s="1" t="s">
        <v>7732</v>
      </c>
    </row>
    <row r="484" spans="1:14" x14ac:dyDescent="0.3">
      <c r="A484" s="1" t="s">
        <v>1087</v>
      </c>
      <c r="B484" s="3">
        <v>41031.503113425926</v>
      </c>
      <c r="C484" s="1" t="s">
        <v>6867</v>
      </c>
      <c r="D484" s="1" t="s">
        <v>6865</v>
      </c>
      <c r="E484" s="1" t="s">
        <v>6866</v>
      </c>
      <c r="K484" t="str">
        <f t="shared" si="7"/>
        <v/>
      </c>
      <c r="M484">
        <v>483</v>
      </c>
      <c r="N484" s="1" t="s">
        <v>7469</v>
      </c>
    </row>
    <row r="485" spans="1:14" x14ac:dyDescent="0.3">
      <c r="A485" s="1" t="s">
        <v>1089</v>
      </c>
      <c r="B485" s="3">
        <v>41032.502326388887</v>
      </c>
      <c r="C485" s="1" t="s">
        <v>6868</v>
      </c>
      <c r="D485" s="1" t="s">
        <v>6867</v>
      </c>
      <c r="E485" s="1" t="s">
        <v>6875</v>
      </c>
      <c r="K485" t="str">
        <f t="shared" si="7"/>
        <v/>
      </c>
      <c r="M485">
        <v>484</v>
      </c>
      <c r="N485" s="1" t="s">
        <v>7030</v>
      </c>
    </row>
    <row r="486" spans="1:14" x14ac:dyDescent="0.3">
      <c r="A486" s="1" t="s">
        <v>1091</v>
      </c>
      <c r="B486" s="3">
        <v>41032.618750000001</v>
      </c>
      <c r="C486" s="1" t="s">
        <v>6867</v>
      </c>
      <c r="D486" s="1" t="s">
        <v>6865</v>
      </c>
      <c r="E486" s="1" t="s">
        <v>6929</v>
      </c>
      <c r="K486" t="str">
        <f t="shared" si="7"/>
        <v/>
      </c>
      <c r="M486">
        <v>485</v>
      </c>
      <c r="N486" s="1" t="s">
        <v>7439</v>
      </c>
    </row>
    <row r="487" spans="1:14" x14ac:dyDescent="0.3">
      <c r="A487" s="1" t="s">
        <v>1093</v>
      </c>
      <c r="B487" s="3">
        <v>41033.718495370369</v>
      </c>
      <c r="C487" s="1" t="s">
        <v>6865</v>
      </c>
      <c r="D487" s="1" t="s">
        <v>6867</v>
      </c>
      <c r="E487" s="1" t="s">
        <v>6923</v>
      </c>
      <c r="I487" s="1" t="s">
        <v>6989</v>
      </c>
      <c r="K487" t="str">
        <f t="shared" si="7"/>
        <v/>
      </c>
      <c r="M487">
        <v>486</v>
      </c>
      <c r="N487" s="1" t="s">
        <v>7248</v>
      </c>
    </row>
    <row r="488" spans="1:14" x14ac:dyDescent="0.3">
      <c r="A488" s="1" t="s">
        <v>1095</v>
      </c>
      <c r="B488" s="3">
        <v>41034.509293981479</v>
      </c>
      <c r="C488" s="1" t="s">
        <v>6867</v>
      </c>
      <c r="D488" s="1" t="s">
        <v>6867</v>
      </c>
      <c r="E488" s="1" t="s">
        <v>6892</v>
      </c>
      <c r="H488" s="1" t="s">
        <v>6990</v>
      </c>
      <c r="K488" t="str">
        <f t="shared" si="7"/>
        <v/>
      </c>
      <c r="M488">
        <v>487</v>
      </c>
      <c r="N488" s="1" t="s">
        <v>7733</v>
      </c>
    </row>
    <row r="489" spans="1:14" x14ac:dyDescent="0.3">
      <c r="A489" s="1" t="s">
        <v>1097</v>
      </c>
      <c r="B489" s="3">
        <v>41034.646006944444</v>
      </c>
      <c r="C489" s="1" t="s">
        <v>6865</v>
      </c>
      <c r="D489" s="1" t="s">
        <v>6865</v>
      </c>
      <c r="E489" s="1" t="s">
        <v>6916</v>
      </c>
      <c r="K489" t="str">
        <f t="shared" si="7"/>
        <v/>
      </c>
      <c r="M489">
        <v>488</v>
      </c>
      <c r="N489" s="1" t="s">
        <v>7517</v>
      </c>
    </row>
    <row r="490" spans="1:14" x14ac:dyDescent="0.3">
      <c r="A490" s="1" t="s">
        <v>1099</v>
      </c>
      <c r="B490" s="3">
        <v>41035.474004629628</v>
      </c>
      <c r="C490" s="1" t="s">
        <v>6867</v>
      </c>
      <c r="D490" s="1" t="s">
        <v>6867</v>
      </c>
      <c r="E490" s="1" t="s">
        <v>6904</v>
      </c>
      <c r="I490" s="1" t="s">
        <v>6991</v>
      </c>
      <c r="K490" t="str">
        <f t="shared" si="7"/>
        <v/>
      </c>
      <c r="M490">
        <v>489</v>
      </c>
      <c r="N490" s="1" t="s">
        <v>7555</v>
      </c>
    </row>
    <row r="491" spans="1:14" x14ac:dyDescent="0.3">
      <c r="A491" s="1" t="s">
        <v>1102</v>
      </c>
      <c r="B491" s="3">
        <v>41035.3596412037</v>
      </c>
      <c r="C491" s="1" t="s">
        <v>6868</v>
      </c>
      <c r="D491" s="1" t="s">
        <v>6868</v>
      </c>
      <c r="F491" s="1" t="s">
        <v>6868</v>
      </c>
      <c r="G491">
        <v>27</v>
      </c>
      <c r="K491" t="b">
        <f t="shared" si="7"/>
        <v>1</v>
      </c>
      <c r="M491">
        <v>490</v>
      </c>
      <c r="N491" s="1" t="s">
        <v>7220</v>
      </c>
    </row>
    <row r="492" spans="1:14" x14ac:dyDescent="0.3">
      <c r="A492" s="1" t="s">
        <v>1104</v>
      </c>
      <c r="B492" s="3">
        <v>41037.536851851852</v>
      </c>
      <c r="C492" s="1" t="s">
        <v>6867</v>
      </c>
      <c r="D492" s="1" t="s">
        <v>6868</v>
      </c>
      <c r="F492" s="1" t="s">
        <v>6868</v>
      </c>
      <c r="G492">
        <v>96</v>
      </c>
      <c r="K492" t="b">
        <f t="shared" si="7"/>
        <v>1</v>
      </c>
      <c r="M492">
        <v>491</v>
      </c>
      <c r="N492" s="1" t="s">
        <v>7730</v>
      </c>
    </row>
    <row r="493" spans="1:14" x14ac:dyDescent="0.3">
      <c r="A493" s="1" t="s">
        <v>1108</v>
      </c>
      <c r="B493" s="3">
        <v>41040.725856481484</v>
      </c>
      <c r="C493" s="1" t="s">
        <v>6864</v>
      </c>
      <c r="D493" s="1" t="s">
        <v>6868</v>
      </c>
      <c r="F493" s="1" t="s">
        <v>6867</v>
      </c>
      <c r="G493">
        <v>78</v>
      </c>
      <c r="K493" t="b">
        <f t="shared" si="7"/>
        <v>1</v>
      </c>
      <c r="M493">
        <v>492</v>
      </c>
      <c r="N493" s="1" t="s">
        <v>7114</v>
      </c>
    </row>
    <row r="494" spans="1:14" x14ac:dyDescent="0.3">
      <c r="A494" s="1" t="s">
        <v>1110</v>
      </c>
      <c r="B494" s="3">
        <v>41041.522997685184</v>
      </c>
      <c r="C494" s="1" t="s">
        <v>6868</v>
      </c>
      <c r="D494" s="1" t="s">
        <v>6867</v>
      </c>
      <c r="E494" s="1" t="s">
        <v>6874</v>
      </c>
      <c r="I494" s="1" t="s">
        <v>6992</v>
      </c>
      <c r="K494" t="str">
        <f t="shared" si="7"/>
        <v/>
      </c>
      <c r="M494">
        <v>493</v>
      </c>
      <c r="N494" s="1" t="s">
        <v>7731</v>
      </c>
    </row>
    <row r="495" spans="1:14" x14ac:dyDescent="0.3">
      <c r="A495" s="1" t="s">
        <v>1112</v>
      </c>
      <c r="B495" s="3">
        <v>41041.450995370367</v>
      </c>
      <c r="C495" s="1" t="s">
        <v>6865</v>
      </c>
      <c r="D495" s="1" t="s">
        <v>6867</v>
      </c>
      <c r="E495" s="1" t="s">
        <v>6908</v>
      </c>
      <c r="K495" t="str">
        <f t="shared" si="7"/>
        <v/>
      </c>
      <c r="M495">
        <v>494</v>
      </c>
      <c r="N495" s="1" t="s">
        <v>7508</v>
      </c>
    </row>
    <row r="496" spans="1:14" x14ac:dyDescent="0.3">
      <c r="A496" s="1" t="s">
        <v>1114</v>
      </c>
      <c r="B496" s="3">
        <v>41041.324502314812</v>
      </c>
      <c r="C496" s="1" t="s">
        <v>6867</v>
      </c>
      <c r="D496" s="1" t="s">
        <v>6868</v>
      </c>
      <c r="F496" s="1" t="s">
        <v>6867</v>
      </c>
      <c r="G496">
        <v>32</v>
      </c>
      <c r="K496" t="b">
        <f t="shared" si="7"/>
        <v>1</v>
      </c>
      <c r="M496">
        <v>495</v>
      </c>
      <c r="N496" s="1" t="s">
        <v>7734</v>
      </c>
    </row>
    <row r="497" spans="1:14" x14ac:dyDescent="0.3">
      <c r="A497" s="1" t="s">
        <v>1116</v>
      </c>
      <c r="B497" s="3">
        <v>41043.310335648152</v>
      </c>
      <c r="C497" s="1" t="s">
        <v>6868</v>
      </c>
      <c r="D497" s="1" t="s">
        <v>6868</v>
      </c>
      <c r="F497" s="1" t="s">
        <v>6867</v>
      </c>
      <c r="G497">
        <v>98</v>
      </c>
      <c r="K497" t="b">
        <f t="shared" si="7"/>
        <v>1</v>
      </c>
      <c r="M497">
        <v>496</v>
      </c>
      <c r="N497" s="1" t="s">
        <v>6981</v>
      </c>
    </row>
    <row r="498" spans="1:14" x14ac:dyDescent="0.3">
      <c r="A498" s="1" t="s">
        <v>1117</v>
      </c>
      <c r="B498" s="3">
        <v>41043.542500000003</v>
      </c>
      <c r="C498" s="1" t="s">
        <v>6865</v>
      </c>
      <c r="D498" s="1" t="s">
        <v>6868</v>
      </c>
      <c r="F498" s="1" t="s">
        <v>6867</v>
      </c>
      <c r="G498">
        <v>77</v>
      </c>
      <c r="K498" t="b">
        <f t="shared" si="7"/>
        <v>1</v>
      </c>
      <c r="M498">
        <v>497</v>
      </c>
      <c r="N498" s="1" t="s">
        <v>7735</v>
      </c>
    </row>
    <row r="499" spans="1:14" x14ac:dyDescent="0.3">
      <c r="A499" s="1" t="s">
        <v>1119</v>
      </c>
      <c r="B499" s="3">
        <v>41043.650312500002</v>
      </c>
      <c r="C499" s="1" t="s">
        <v>6865</v>
      </c>
      <c r="D499" s="1" t="s">
        <v>6865</v>
      </c>
      <c r="E499" s="1" t="s">
        <v>6921</v>
      </c>
      <c r="I499" s="1" t="s">
        <v>6993</v>
      </c>
      <c r="K499" t="str">
        <f t="shared" si="7"/>
        <v/>
      </c>
      <c r="M499">
        <v>498</v>
      </c>
      <c r="N499" s="1" t="s">
        <v>7313</v>
      </c>
    </row>
    <row r="500" spans="1:14" x14ac:dyDescent="0.3">
      <c r="A500" s="1" t="s">
        <v>1121</v>
      </c>
      <c r="B500" s="3">
        <v>41044.185706018521</v>
      </c>
      <c r="C500" s="1" t="s">
        <v>6867</v>
      </c>
      <c r="D500" s="1" t="s">
        <v>6868</v>
      </c>
      <c r="F500" s="1" t="s">
        <v>6868</v>
      </c>
      <c r="G500">
        <v>26</v>
      </c>
      <c r="K500" t="b">
        <f t="shared" si="7"/>
        <v>1</v>
      </c>
      <c r="M500">
        <v>499</v>
      </c>
      <c r="N500" s="1" t="s">
        <v>7348</v>
      </c>
    </row>
    <row r="501" spans="1:14" x14ac:dyDescent="0.3">
      <c r="A501" s="1" t="s">
        <v>1122</v>
      </c>
      <c r="B501" s="3">
        <v>41044.532141203701</v>
      </c>
      <c r="C501" s="1" t="s">
        <v>6864</v>
      </c>
      <c r="D501" s="1" t="s">
        <v>6868</v>
      </c>
      <c r="F501" s="1" t="s">
        <v>6868</v>
      </c>
      <c r="G501">
        <v>97</v>
      </c>
      <c r="K501" t="b">
        <f t="shared" si="7"/>
        <v>1</v>
      </c>
      <c r="M501">
        <v>500</v>
      </c>
      <c r="N501" s="1" t="s">
        <v>7683</v>
      </c>
    </row>
    <row r="502" spans="1:14" x14ac:dyDescent="0.3">
      <c r="A502" s="1" t="s">
        <v>1125</v>
      </c>
      <c r="B502" s="3">
        <v>41044.552627314813</v>
      </c>
      <c r="C502" s="1" t="s">
        <v>6868</v>
      </c>
      <c r="D502" s="1" t="s">
        <v>6865</v>
      </c>
      <c r="E502" s="1" t="s">
        <v>6910</v>
      </c>
      <c r="K502" t="str">
        <f t="shared" si="7"/>
        <v/>
      </c>
    </row>
    <row r="503" spans="1:14" x14ac:dyDescent="0.3">
      <c r="A503" s="1" t="s">
        <v>1129</v>
      </c>
      <c r="B503" s="3">
        <v>41045.301782407405</v>
      </c>
      <c r="C503" s="1" t="s">
        <v>6868</v>
      </c>
      <c r="D503" s="1" t="s">
        <v>6865</v>
      </c>
      <c r="E503" s="1" t="s">
        <v>6896</v>
      </c>
      <c r="H503" s="1" t="s">
        <v>6994</v>
      </c>
      <c r="K503" t="str">
        <f t="shared" si="7"/>
        <v/>
      </c>
    </row>
    <row r="504" spans="1:14" x14ac:dyDescent="0.3">
      <c r="A504" s="1" t="s">
        <v>1130</v>
      </c>
      <c r="B504" s="3">
        <v>41045.485219907408</v>
      </c>
      <c r="C504" s="1" t="s">
        <v>6865</v>
      </c>
      <c r="D504" s="1" t="s">
        <v>6865</v>
      </c>
      <c r="E504" s="1" t="s">
        <v>6944</v>
      </c>
      <c r="K504" t="str">
        <f t="shared" si="7"/>
        <v/>
      </c>
    </row>
    <row r="505" spans="1:14" x14ac:dyDescent="0.3">
      <c r="A505" s="1" t="s">
        <v>1132</v>
      </c>
      <c r="B505" s="3">
        <v>41046.54896990741</v>
      </c>
      <c r="C505" s="1" t="s">
        <v>6865</v>
      </c>
      <c r="D505" s="1" t="s">
        <v>6868</v>
      </c>
      <c r="F505" s="1" t="s">
        <v>6867</v>
      </c>
      <c r="G505">
        <v>86</v>
      </c>
      <c r="K505" t="b">
        <f t="shared" si="7"/>
        <v>1</v>
      </c>
    </row>
    <row r="506" spans="1:14" x14ac:dyDescent="0.3">
      <c r="A506" s="1" t="s">
        <v>1134</v>
      </c>
      <c r="B506" s="3">
        <v>41049.552997685183</v>
      </c>
      <c r="C506" s="1" t="s">
        <v>6868</v>
      </c>
      <c r="D506" s="1" t="s">
        <v>6867</v>
      </c>
      <c r="E506" s="1" t="s">
        <v>6919</v>
      </c>
      <c r="K506" t="str">
        <f t="shared" si="7"/>
        <v/>
      </c>
    </row>
    <row r="507" spans="1:14" x14ac:dyDescent="0.3">
      <c r="A507" s="1" t="s">
        <v>1136</v>
      </c>
      <c r="B507" s="3">
        <v>41051.221018518518</v>
      </c>
      <c r="C507" s="1" t="s">
        <v>6868</v>
      </c>
      <c r="D507" s="1" t="s">
        <v>6865</v>
      </c>
      <c r="E507" s="1" t="s">
        <v>6919</v>
      </c>
      <c r="K507" t="str">
        <f t="shared" si="7"/>
        <v/>
      </c>
    </row>
    <row r="508" spans="1:14" x14ac:dyDescent="0.3">
      <c r="A508" s="1" t="s">
        <v>1139</v>
      </c>
      <c r="B508" s="3">
        <v>41051.385081018518</v>
      </c>
      <c r="C508" s="1" t="s">
        <v>6868</v>
      </c>
      <c r="D508" s="1" t="s">
        <v>6865</v>
      </c>
      <c r="E508" s="1" t="s">
        <v>6893</v>
      </c>
      <c r="I508" s="1" t="s">
        <v>6995</v>
      </c>
      <c r="K508" t="str">
        <f t="shared" si="7"/>
        <v/>
      </c>
    </row>
    <row r="509" spans="1:14" x14ac:dyDescent="0.3">
      <c r="A509" s="1" t="s">
        <v>1140</v>
      </c>
      <c r="B509" s="3">
        <v>41052.641435185185</v>
      </c>
      <c r="C509" s="1" t="s">
        <v>6864</v>
      </c>
      <c r="D509" s="1" t="s">
        <v>6865</v>
      </c>
      <c r="E509" s="1" t="s">
        <v>6904</v>
      </c>
      <c r="K509" t="str">
        <f t="shared" si="7"/>
        <v/>
      </c>
    </row>
    <row r="510" spans="1:14" x14ac:dyDescent="0.3">
      <c r="A510" s="1" t="s">
        <v>1142</v>
      </c>
      <c r="B510" s="3">
        <v>41053.129305555558</v>
      </c>
      <c r="C510" s="1" t="s">
        <v>6864</v>
      </c>
      <c r="D510" s="1" t="s">
        <v>6865</v>
      </c>
      <c r="E510" s="1" t="s">
        <v>6883</v>
      </c>
      <c r="K510" t="str">
        <f t="shared" si="7"/>
        <v/>
      </c>
    </row>
    <row r="511" spans="1:14" x14ac:dyDescent="0.3">
      <c r="A511" s="1" t="s">
        <v>1144</v>
      </c>
      <c r="B511" s="3">
        <v>41054.457407407404</v>
      </c>
      <c r="C511" s="1" t="s">
        <v>6868</v>
      </c>
      <c r="D511" s="1" t="s">
        <v>6865</v>
      </c>
      <c r="E511" s="1" t="s">
        <v>6887</v>
      </c>
      <c r="I511" s="1" t="s">
        <v>6996</v>
      </c>
      <c r="K511" t="str">
        <f t="shared" si="7"/>
        <v/>
      </c>
    </row>
    <row r="512" spans="1:14" x14ac:dyDescent="0.3">
      <c r="A512" s="1" t="s">
        <v>1146</v>
      </c>
      <c r="B512" s="3">
        <v>41054.633425925924</v>
      </c>
      <c r="C512" s="1" t="s">
        <v>6867</v>
      </c>
      <c r="D512" s="1" t="s">
        <v>6868</v>
      </c>
      <c r="F512" s="1" t="s">
        <v>6867</v>
      </c>
      <c r="G512">
        <v>41</v>
      </c>
      <c r="K512" t="b">
        <f t="shared" si="7"/>
        <v>1</v>
      </c>
    </row>
    <row r="513" spans="1:11" x14ac:dyDescent="0.3">
      <c r="A513" s="1" t="s">
        <v>1148</v>
      </c>
      <c r="B513" s="3">
        <v>41056.509004629632</v>
      </c>
      <c r="C513" s="1" t="s">
        <v>6865</v>
      </c>
      <c r="D513" s="1" t="s">
        <v>6867</v>
      </c>
      <c r="E513" s="1" t="s">
        <v>6866</v>
      </c>
      <c r="I513" s="1" t="s">
        <v>6997</v>
      </c>
      <c r="K513" t="str">
        <f t="shared" si="7"/>
        <v/>
      </c>
    </row>
    <row r="514" spans="1:11" x14ac:dyDescent="0.3">
      <c r="A514" s="1" t="s">
        <v>1149</v>
      </c>
      <c r="B514" s="3">
        <v>41056.435104166667</v>
      </c>
      <c r="C514" s="1" t="s">
        <v>6865</v>
      </c>
      <c r="D514" s="1" t="s">
        <v>6867</v>
      </c>
      <c r="E514" s="1" t="s">
        <v>6923</v>
      </c>
      <c r="K514" t="str">
        <f t="shared" si="7"/>
        <v/>
      </c>
    </row>
    <row r="515" spans="1:11" x14ac:dyDescent="0.3">
      <c r="A515" s="1" t="s">
        <v>1151</v>
      </c>
      <c r="B515" s="3">
        <v>41056.482499999998</v>
      </c>
      <c r="C515" s="1" t="s">
        <v>6864</v>
      </c>
      <c r="D515" s="1" t="s">
        <v>6868</v>
      </c>
      <c r="F515" s="1" t="s">
        <v>6868</v>
      </c>
      <c r="G515">
        <v>19</v>
      </c>
      <c r="K515" t="b">
        <f t="shared" ref="K515:K578" si="8">IF(D515=$C$1,AND(F515&lt;&gt;"",G515&lt;&gt;""),"")</f>
        <v>1</v>
      </c>
    </row>
    <row r="516" spans="1:11" x14ac:dyDescent="0.3">
      <c r="A516" s="1" t="s">
        <v>1154</v>
      </c>
      <c r="B516" s="3">
        <v>41058.088831018518</v>
      </c>
      <c r="C516" s="1" t="s">
        <v>6867</v>
      </c>
      <c r="D516" s="1" t="s">
        <v>6868</v>
      </c>
      <c r="F516" s="1" t="s">
        <v>6867</v>
      </c>
      <c r="G516">
        <v>42</v>
      </c>
      <c r="K516" t="b">
        <f t="shared" si="8"/>
        <v>1</v>
      </c>
    </row>
    <row r="517" spans="1:11" x14ac:dyDescent="0.3">
      <c r="A517" s="1" t="s">
        <v>1155</v>
      </c>
      <c r="B517" s="3">
        <v>41058.311921296299</v>
      </c>
      <c r="C517" s="1" t="s">
        <v>6865</v>
      </c>
      <c r="D517" s="1" t="s">
        <v>6868</v>
      </c>
      <c r="F517" s="1" t="s">
        <v>6868</v>
      </c>
      <c r="G517">
        <v>39</v>
      </c>
      <c r="K517" t="b">
        <f t="shared" si="8"/>
        <v>1</v>
      </c>
    </row>
    <row r="518" spans="1:11" x14ac:dyDescent="0.3">
      <c r="A518" s="1" t="s">
        <v>1157</v>
      </c>
      <c r="B518" s="3">
        <v>41061.196469907409</v>
      </c>
      <c r="C518" s="1" t="s">
        <v>6865</v>
      </c>
      <c r="D518" s="1" t="s">
        <v>6868</v>
      </c>
      <c r="F518" s="1" t="s">
        <v>6868</v>
      </c>
      <c r="G518">
        <v>42</v>
      </c>
      <c r="K518" t="b">
        <f t="shared" si="8"/>
        <v>1</v>
      </c>
    </row>
    <row r="519" spans="1:11" x14ac:dyDescent="0.3">
      <c r="A519" s="1" t="s">
        <v>1159</v>
      </c>
      <c r="B519" s="3">
        <v>41062.468136574076</v>
      </c>
      <c r="C519" s="1" t="s">
        <v>6864</v>
      </c>
      <c r="D519" s="1" t="s">
        <v>6868</v>
      </c>
      <c r="F519" s="1" t="s">
        <v>6867</v>
      </c>
      <c r="G519">
        <v>97</v>
      </c>
      <c r="K519" t="b">
        <f t="shared" si="8"/>
        <v>1</v>
      </c>
    </row>
    <row r="520" spans="1:11" x14ac:dyDescent="0.3">
      <c r="A520" s="1" t="s">
        <v>1161</v>
      </c>
      <c r="B520" s="3">
        <v>41063.794004629628</v>
      </c>
      <c r="C520" s="1" t="s">
        <v>6868</v>
      </c>
      <c r="D520" s="1" t="s">
        <v>6867</v>
      </c>
      <c r="E520" s="1" t="s">
        <v>6898</v>
      </c>
      <c r="I520" s="1" t="s">
        <v>6935</v>
      </c>
      <c r="K520" t="str">
        <f t="shared" si="8"/>
        <v/>
      </c>
    </row>
    <row r="521" spans="1:11" x14ac:dyDescent="0.3">
      <c r="A521" s="1" t="s">
        <v>1164</v>
      </c>
      <c r="B521" s="3">
        <v>41064.226331018515</v>
      </c>
      <c r="C521" s="1" t="s">
        <v>6867</v>
      </c>
      <c r="D521" s="1" t="s">
        <v>6865</v>
      </c>
      <c r="E521" s="1" t="s">
        <v>6923</v>
      </c>
      <c r="I521" s="1" t="s">
        <v>6998</v>
      </c>
      <c r="K521" t="str">
        <f t="shared" si="8"/>
        <v/>
      </c>
    </row>
    <row r="522" spans="1:11" x14ac:dyDescent="0.3">
      <c r="A522" s="1" t="s">
        <v>1166</v>
      </c>
      <c r="B522" s="3">
        <v>41064.707094907404</v>
      </c>
      <c r="C522" s="1" t="s">
        <v>6864</v>
      </c>
      <c r="D522" s="1" t="s">
        <v>6865</v>
      </c>
      <c r="E522" s="1" t="s">
        <v>6921</v>
      </c>
      <c r="K522" t="str">
        <f t="shared" si="8"/>
        <v/>
      </c>
    </row>
    <row r="523" spans="1:11" x14ac:dyDescent="0.3">
      <c r="A523" s="1" t="s">
        <v>1167</v>
      </c>
      <c r="B523" s="3">
        <v>41066.617002314815</v>
      </c>
      <c r="C523" s="1" t="s">
        <v>6868</v>
      </c>
      <c r="D523" s="1" t="s">
        <v>6867</v>
      </c>
      <c r="E523" s="1" t="s">
        <v>6944</v>
      </c>
      <c r="I523" s="1" t="s">
        <v>6999</v>
      </c>
      <c r="K523" t="str">
        <f t="shared" si="8"/>
        <v/>
      </c>
    </row>
    <row r="524" spans="1:11" x14ac:dyDescent="0.3">
      <c r="A524" s="1" t="s">
        <v>1169</v>
      </c>
      <c r="B524" s="3">
        <v>41067.462997685187</v>
      </c>
      <c r="C524" s="1" t="s">
        <v>6864</v>
      </c>
      <c r="D524" s="1" t="s">
        <v>6867</v>
      </c>
      <c r="E524" s="1" t="s">
        <v>6913</v>
      </c>
      <c r="K524" t="str">
        <f t="shared" si="8"/>
        <v/>
      </c>
    </row>
    <row r="525" spans="1:11" x14ac:dyDescent="0.3">
      <c r="A525" s="1" t="s">
        <v>1171</v>
      </c>
      <c r="B525" s="3">
        <v>41067.381724537037</v>
      </c>
      <c r="C525" s="1" t="s">
        <v>6864</v>
      </c>
      <c r="D525" s="1" t="s">
        <v>6868</v>
      </c>
      <c r="F525" s="1" t="s">
        <v>6867</v>
      </c>
      <c r="G525">
        <v>100</v>
      </c>
      <c r="K525" t="b">
        <f t="shared" si="8"/>
        <v>1</v>
      </c>
    </row>
    <row r="526" spans="1:11" x14ac:dyDescent="0.3">
      <c r="A526" s="1" t="s">
        <v>1173</v>
      </c>
      <c r="B526" s="3">
        <v>41067.689259259256</v>
      </c>
      <c r="C526" s="1" t="s">
        <v>6868</v>
      </c>
      <c r="D526" s="1" t="s">
        <v>6867</v>
      </c>
      <c r="E526" s="1" t="s">
        <v>6902</v>
      </c>
      <c r="K526" t="str">
        <f t="shared" si="8"/>
        <v/>
      </c>
    </row>
    <row r="527" spans="1:11" x14ac:dyDescent="0.3">
      <c r="A527" s="1" t="s">
        <v>1174</v>
      </c>
      <c r="B527" s="3">
        <v>41068.452997685185</v>
      </c>
      <c r="C527" s="1" t="s">
        <v>6868</v>
      </c>
      <c r="D527" s="1" t="s">
        <v>6867</v>
      </c>
      <c r="E527" s="1" t="s">
        <v>6920</v>
      </c>
      <c r="K527" t="str">
        <f t="shared" si="8"/>
        <v/>
      </c>
    </row>
    <row r="528" spans="1:11" x14ac:dyDescent="0.3">
      <c r="A528" s="1" t="s">
        <v>1176</v>
      </c>
      <c r="B528" s="3">
        <v>41068.639999999999</v>
      </c>
      <c r="C528" s="1" t="s">
        <v>6865</v>
      </c>
      <c r="D528" s="1" t="s">
        <v>6867</v>
      </c>
      <c r="E528" s="1" t="s">
        <v>6904</v>
      </c>
      <c r="K528" t="str">
        <f t="shared" si="8"/>
        <v/>
      </c>
    </row>
    <row r="529" spans="1:11" x14ac:dyDescent="0.3">
      <c r="A529" s="1" t="s">
        <v>1177</v>
      </c>
      <c r="B529" s="3">
        <v>41070.020358796297</v>
      </c>
      <c r="C529" s="1" t="s">
        <v>6865</v>
      </c>
      <c r="D529" s="1" t="s">
        <v>6868</v>
      </c>
      <c r="F529" s="1" t="s">
        <v>6867</v>
      </c>
      <c r="G529">
        <v>70</v>
      </c>
      <c r="K529" t="b">
        <f t="shared" si="8"/>
        <v>1</v>
      </c>
    </row>
    <row r="530" spans="1:11" x14ac:dyDescent="0.3">
      <c r="A530" s="1" t="s">
        <v>1179</v>
      </c>
      <c r="B530" s="3">
        <v>41070.161122685182</v>
      </c>
      <c r="C530" s="1" t="s">
        <v>6868</v>
      </c>
      <c r="D530" s="1" t="s">
        <v>6865</v>
      </c>
      <c r="E530" s="1" t="s">
        <v>6909</v>
      </c>
      <c r="K530" t="str">
        <f t="shared" si="8"/>
        <v/>
      </c>
    </row>
    <row r="531" spans="1:11" x14ac:dyDescent="0.3">
      <c r="A531" s="1" t="s">
        <v>1181</v>
      </c>
      <c r="B531" s="3">
        <v>41071.549004629633</v>
      </c>
      <c r="C531" s="1" t="s">
        <v>6867</v>
      </c>
      <c r="D531" s="1" t="s">
        <v>6867</v>
      </c>
      <c r="E531" s="1" t="s">
        <v>6882</v>
      </c>
      <c r="K531" t="str">
        <f t="shared" si="8"/>
        <v/>
      </c>
    </row>
    <row r="532" spans="1:11" x14ac:dyDescent="0.3">
      <c r="A532" s="1" t="s">
        <v>1184</v>
      </c>
      <c r="B532" s="3">
        <v>41072.070868055554</v>
      </c>
      <c r="C532" s="1" t="s">
        <v>6867</v>
      </c>
      <c r="D532" s="1" t="s">
        <v>6868</v>
      </c>
      <c r="F532" s="1" t="s">
        <v>6867</v>
      </c>
      <c r="G532">
        <v>80</v>
      </c>
      <c r="K532" t="b">
        <f t="shared" si="8"/>
        <v>1</v>
      </c>
    </row>
    <row r="533" spans="1:11" x14ac:dyDescent="0.3">
      <c r="A533" s="1" t="s">
        <v>1187</v>
      </c>
      <c r="B533" s="3">
        <v>41074.655659722222</v>
      </c>
      <c r="C533" s="1" t="s">
        <v>6868</v>
      </c>
      <c r="D533" s="1" t="s">
        <v>6868</v>
      </c>
      <c r="F533" s="1" t="s">
        <v>6867</v>
      </c>
      <c r="G533">
        <v>23</v>
      </c>
      <c r="K533" t="b">
        <f t="shared" si="8"/>
        <v>1</v>
      </c>
    </row>
    <row r="534" spans="1:11" x14ac:dyDescent="0.3">
      <c r="A534" s="1" t="s">
        <v>1188</v>
      </c>
      <c r="B534" s="3">
        <v>41075.51599537037</v>
      </c>
      <c r="C534" s="1" t="s">
        <v>6864</v>
      </c>
      <c r="D534" s="1" t="s">
        <v>6867</v>
      </c>
      <c r="E534" s="1" t="s">
        <v>6874</v>
      </c>
      <c r="K534" t="str">
        <f t="shared" si="8"/>
        <v/>
      </c>
    </row>
    <row r="535" spans="1:11" x14ac:dyDescent="0.3">
      <c r="A535" s="1" t="s">
        <v>1189</v>
      </c>
      <c r="B535" s="3">
        <v>41076.268020833333</v>
      </c>
      <c r="C535" s="1" t="s">
        <v>6868</v>
      </c>
      <c r="D535" s="1" t="s">
        <v>6868</v>
      </c>
      <c r="F535" s="1" t="s">
        <v>6868</v>
      </c>
      <c r="G535">
        <v>53</v>
      </c>
      <c r="K535" t="b">
        <f t="shared" si="8"/>
        <v>1</v>
      </c>
    </row>
    <row r="536" spans="1:11" x14ac:dyDescent="0.3">
      <c r="A536" s="1" t="s">
        <v>1190</v>
      </c>
      <c r="B536" s="3">
        <v>41077.317523148151</v>
      </c>
      <c r="C536" s="1" t="s">
        <v>6865</v>
      </c>
      <c r="D536" s="1" t="s">
        <v>6868</v>
      </c>
      <c r="F536" s="1" t="s">
        <v>6867</v>
      </c>
      <c r="G536">
        <v>96</v>
      </c>
      <c r="K536" t="b">
        <f t="shared" si="8"/>
        <v>1</v>
      </c>
    </row>
    <row r="537" spans="1:11" x14ac:dyDescent="0.3">
      <c r="A537" s="1" t="s">
        <v>1192</v>
      </c>
      <c r="B537" s="3">
        <v>41078.519999999997</v>
      </c>
      <c r="C537" s="1" t="s">
        <v>6864</v>
      </c>
      <c r="D537" s="1" t="s">
        <v>6867</v>
      </c>
      <c r="E537" s="1" t="s">
        <v>6886</v>
      </c>
      <c r="K537" t="str">
        <f t="shared" si="8"/>
        <v/>
      </c>
    </row>
    <row r="538" spans="1:11" x14ac:dyDescent="0.3">
      <c r="A538" s="1" t="s">
        <v>1195</v>
      </c>
      <c r="B538" s="3">
        <v>41079.596388888887</v>
      </c>
      <c r="C538" s="1" t="s">
        <v>6865</v>
      </c>
      <c r="D538" s="1" t="s">
        <v>6865</v>
      </c>
      <c r="E538" s="1" t="s">
        <v>6944</v>
      </c>
      <c r="H538" s="1" t="s">
        <v>7000</v>
      </c>
      <c r="K538" t="str">
        <f t="shared" si="8"/>
        <v/>
      </c>
    </row>
    <row r="539" spans="1:11" x14ac:dyDescent="0.3">
      <c r="A539" s="1" t="s">
        <v>1198</v>
      </c>
      <c r="B539" s="3">
        <v>41080.501006944447</v>
      </c>
      <c r="C539" s="1" t="s">
        <v>6867</v>
      </c>
      <c r="D539" s="1" t="s">
        <v>6867</v>
      </c>
      <c r="E539" s="1" t="s">
        <v>6931</v>
      </c>
      <c r="K539" t="str">
        <f t="shared" si="8"/>
        <v/>
      </c>
    </row>
    <row r="540" spans="1:11" x14ac:dyDescent="0.3">
      <c r="A540" s="1" t="s">
        <v>1199</v>
      </c>
      <c r="B540" s="3">
        <v>41080.64439814815</v>
      </c>
      <c r="C540" s="1" t="s">
        <v>6864</v>
      </c>
      <c r="D540" s="1" t="s">
        <v>6865</v>
      </c>
      <c r="E540" s="1" t="s">
        <v>6883</v>
      </c>
      <c r="I540" s="1" t="s">
        <v>6901</v>
      </c>
      <c r="K540" t="str">
        <f t="shared" si="8"/>
        <v/>
      </c>
    </row>
    <row r="541" spans="1:11" x14ac:dyDescent="0.3">
      <c r="A541" s="1" t="s">
        <v>1202</v>
      </c>
      <c r="B541" s="3">
        <v>41081.663287037038</v>
      </c>
      <c r="C541" s="1" t="s">
        <v>6864</v>
      </c>
      <c r="D541" s="1" t="s">
        <v>6868</v>
      </c>
      <c r="F541" s="1" t="s">
        <v>6867</v>
      </c>
      <c r="G541">
        <v>84</v>
      </c>
      <c r="K541" t="b">
        <f t="shared" si="8"/>
        <v>1</v>
      </c>
    </row>
    <row r="542" spans="1:11" x14ac:dyDescent="0.3">
      <c r="A542" s="1" t="s">
        <v>1204</v>
      </c>
      <c r="B542" s="3">
        <v>41084.16138888889</v>
      </c>
      <c r="C542" s="1" t="s">
        <v>6864</v>
      </c>
      <c r="D542" s="1" t="s">
        <v>6865</v>
      </c>
      <c r="E542" s="1" t="s">
        <v>6895</v>
      </c>
      <c r="K542" t="str">
        <f t="shared" si="8"/>
        <v/>
      </c>
    </row>
    <row r="543" spans="1:11" x14ac:dyDescent="0.3">
      <c r="A543" s="1" t="s">
        <v>1205</v>
      </c>
      <c r="B543" s="3">
        <v>41085.100682870368</v>
      </c>
      <c r="C543" s="1" t="s">
        <v>6865</v>
      </c>
      <c r="D543" s="1" t="s">
        <v>6868</v>
      </c>
      <c r="F543" s="1" t="s">
        <v>6868</v>
      </c>
      <c r="G543">
        <v>95</v>
      </c>
      <c r="K543" t="b">
        <f t="shared" si="8"/>
        <v>1</v>
      </c>
    </row>
    <row r="544" spans="1:11" x14ac:dyDescent="0.3">
      <c r="A544" s="1" t="s">
        <v>1208</v>
      </c>
      <c r="B544" s="3">
        <v>41086.122094907405</v>
      </c>
      <c r="C544" s="1" t="s">
        <v>6868</v>
      </c>
      <c r="D544" s="1" t="s">
        <v>6868</v>
      </c>
      <c r="F544" s="1" t="s">
        <v>6868</v>
      </c>
      <c r="G544">
        <v>52</v>
      </c>
      <c r="K544" t="b">
        <f t="shared" si="8"/>
        <v>1</v>
      </c>
    </row>
    <row r="545" spans="1:11" x14ac:dyDescent="0.3">
      <c r="A545" s="1" t="s">
        <v>1211</v>
      </c>
      <c r="B545" s="3">
        <v>41086.308495370373</v>
      </c>
      <c r="C545" s="1" t="s">
        <v>6868</v>
      </c>
      <c r="D545" s="1" t="s">
        <v>6865</v>
      </c>
      <c r="E545" s="1" t="s">
        <v>6903</v>
      </c>
      <c r="K545" t="str">
        <f t="shared" si="8"/>
        <v/>
      </c>
    </row>
    <row r="546" spans="1:11" x14ac:dyDescent="0.3">
      <c r="A546" s="1" t="s">
        <v>1214</v>
      </c>
      <c r="B546" s="3">
        <v>41086.734224537038</v>
      </c>
      <c r="C546" s="1" t="s">
        <v>6867</v>
      </c>
      <c r="D546" s="1" t="s">
        <v>6867</v>
      </c>
      <c r="E546" s="1" t="s">
        <v>6902</v>
      </c>
      <c r="K546" t="str">
        <f t="shared" si="8"/>
        <v/>
      </c>
    </row>
    <row r="547" spans="1:11" x14ac:dyDescent="0.3">
      <c r="A547" s="1" t="s">
        <v>1216</v>
      </c>
      <c r="B547" s="3">
        <v>41087.381076388891</v>
      </c>
      <c r="C547" s="1" t="s">
        <v>6865</v>
      </c>
      <c r="D547" s="1" t="s">
        <v>6868</v>
      </c>
      <c r="F547" s="1" t="s">
        <v>6867</v>
      </c>
      <c r="G547">
        <v>29</v>
      </c>
      <c r="K547" t="b">
        <f t="shared" si="8"/>
        <v>1</v>
      </c>
    </row>
    <row r="548" spans="1:11" x14ac:dyDescent="0.3">
      <c r="A548" s="1" t="s">
        <v>1217</v>
      </c>
      <c r="B548" s="3">
        <v>41087.494895833333</v>
      </c>
      <c r="C548" s="1" t="s">
        <v>6865</v>
      </c>
      <c r="D548" s="1" t="s">
        <v>6867</v>
      </c>
      <c r="E548" s="1" t="s">
        <v>6895</v>
      </c>
      <c r="I548" s="1" t="s">
        <v>7001</v>
      </c>
      <c r="K548" t="str">
        <f t="shared" si="8"/>
        <v/>
      </c>
    </row>
    <row r="549" spans="1:11" x14ac:dyDescent="0.3">
      <c r="A549" s="1" t="s">
        <v>1220</v>
      </c>
      <c r="B549" s="3">
        <v>41088.186874999999</v>
      </c>
      <c r="C549" s="1" t="s">
        <v>6867</v>
      </c>
      <c r="D549" s="1" t="s">
        <v>6868</v>
      </c>
      <c r="F549" s="1" t="s">
        <v>6867</v>
      </c>
      <c r="G549">
        <v>84</v>
      </c>
      <c r="K549" t="b">
        <f t="shared" si="8"/>
        <v>1</v>
      </c>
    </row>
    <row r="550" spans="1:11" x14ac:dyDescent="0.3">
      <c r="A550" s="1" t="s">
        <v>1221</v>
      </c>
      <c r="B550" s="3">
        <v>41089.114212962966</v>
      </c>
      <c r="C550" s="1" t="s">
        <v>6864</v>
      </c>
      <c r="D550" s="1" t="s">
        <v>6865</v>
      </c>
      <c r="E550" s="1" t="s">
        <v>6886</v>
      </c>
      <c r="I550" s="1" t="s">
        <v>7002</v>
      </c>
      <c r="K550" t="str">
        <f t="shared" si="8"/>
        <v/>
      </c>
    </row>
    <row r="551" spans="1:11" x14ac:dyDescent="0.3">
      <c r="A551" s="1" t="s">
        <v>1222</v>
      </c>
      <c r="B551" s="3">
        <v>41089.857002314813</v>
      </c>
      <c r="C551" s="1" t="s">
        <v>6864</v>
      </c>
      <c r="D551" s="1" t="s">
        <v>6867</v>
      </c>
      <c r="E551" s="1" t="s">
        <v>6931</v>
      </c>
      <c r="K551" t="str">
        <f t="shared" si="8"/>
        <v/>
      </c>
    </row>
    <row r="552" spans="1:11" x14ac:dyDescent="0.3">
      <c r="A552" s="1" t="s">
        <v>1223</v>
      </c>
      <c r="B552" s="3">
        <v>41090.180335648147</v>
      </c>
      <c r="C552" s="1" t="s">
        <v>6867</v>
      </c>
      <c r="D552" s="1" t="s">
        <v>6868</v>
      </c>
      <c r="F552" s="1" t="s">
        <v>6867</v>
      </c>
      <c r="G552">
        <v>10</v>
      </c>
      <c r="K552" t="b">
        <f t="shared" si="8"/>
        <v>1</v>
      </c>
    </row>
    <row r="553" spans="1:11" x14ac:dyDescent="0.3">
      <c r="A553" s="1" t="s">
        <v>1224</v>
      </c>
      <c r="B553" s="3">
        <v>41090.232685185183</v>
      </c>
      <c r="C553" s="1" t="s">
        <v>6867</v>
      </c>
      <c r="D553" s="1" t="s">
        <v>6868</v>
      </c>
      <c r="F553" s="1" t="s">
        <v>6867</v>
      </c>
      <c r="G553">
        <v>29</v>
      </c>
      <c r="K553" t="b">
        <f t="shared" si="8"/>
        <v>1</v>
      </c>
    </row>
    <row r="554" spans="1:11" x14ac:dyDescent="0.3">
      <c r="A554" s="1" t="s">
        <v>1227</v>
      </c>
      <c r="B554" s="3">
        <v>41091.271307870367</v>
      </c>
      <c r="C554" s="1" t="s">
        <v>6864</v>
      </c>
      <c r="D554" s="1" t="s">
        <v>6865</v>
      </c>
      <c r="E554" s="1" t="s">
        <v>6884</v>
      </c>
      <c r="H554" s="1" t="s">
        <v>7003</v>
      </c>
      <c r="K554" t="str">
        <f t="shared" si="8"/>
        <v/>
      </c>
    </row>
    <row r="555" spans="1:11" x14ac:dyDescent="0.3">
      <c r="A555" s="1" t="s">
        <v>1230</v>
      </c>
      <c r="B555" s="3">
        <v>41094.590995370374</v>
      </c>
      <c r="C555" s="1" t="s">
        <v>6864</v>
      </c>
      <c r="D555" s="1" t="s">
        <v>6867</v>
      </c>
      <c r="E555" s="1" t="s">
        <v>6936</v>
      </c>
      <c r="K555" t="str">
        <f t="shared" si="8"/>
        <v/>
      </c>
    </row>
    <row r="556" spans="1:11" x14ac:dyDescent="0.3">
      <c r="A556" s="1" t="s">
        <v>1233</v>
      </c>
      <c r="B556" s="3">
        <v>41094.597118055557</v>
      </c>
      <c r="C556" s="1" t="s">
        <v>6864</v>
      </c>
      <c r="D556" s="1" t="s">
        <v>6865</v>
      </c>
      <c r="E556" s="1" t="s">
        <v>6939</v>
      </c>
      <c r="K556" t="str">
        <f t="shared" si="8"/>
        <v/>
      </c>
    </row>
    <row r="557" spans="1:11" x14ac:dyDescent="0.3">
      <c r="A557" s="1" t="s">
        <v>1235</v>
      </c>
      <c r="B557" s="3">
        <v>41094.615868055553</v>
      </c>
      <c r="C557" s="1" t="s">
        <v>6864</v>
      </c>
      <c r="D557" s="1" t="s">
        <v>6865</v>
      </c>
      <c r="E557" s="1" t="s">
        <v>6888</v>
      </c>
      <c r="K557" t="str">
        <f t="shared" si="8"/>
        <v/>
      </c>
    </row>
    <row r="558" spans="1:11" x14ac:dyDescent="0.3">
      <c r="A558" s="1" t="s">
        <v>1237</v>
      </c>
      <c r="B558" s="3">
        <v>41094.665416666663</v>
      </c>
      <c r="C558" s="1" t="s">
        <v>6865</v>
      </c>
      <c r="D558" s="1" t="s">
        <v>6867</v>
      </c>
      <c r="E558" s="1" t="s">
        <v>6894</v>
      </c>
      <c r="K558" t="str">
        <f t="shared" si="8"/>
        <v/>
      </c>
    </row>
    <row r="559" spans="1:11" x14ac:dyDescent="0.3">
      <c r="A559" s="1" t="s">
        <v>1239</v>
      </c>
      <c r="B559" s="3">
        <v>41095.724004629628</v>
      </c>
      <c r="C559" s="1" t="s">
        <v>6864</v>
      </c>
      <c r="D559" s="1" t="s">
        <v>6867</v>
      </c>
      <c r="E559" s="1" t="s">
        <v>6887</v>
      </c>
      <c r="H559" s="1" t="s">
        <v>7004</v>
      </c>
      <c r="K559" t="str">
        <f t="shared" si="8"/>
        <v/>
      </c>
    </row>
    <row r="560" spans="1:11" x14ac:dyDescent="0.3">
      <c r="A560" s="1" t="s">
        <v>1241</v>
      </c>
      <c r="B560" s="3">
        <v>41095.202037037037</v>
      </c>
      <c r="C560" s="1" t="s">
        <v>6867</v>
      </c>
      <c r="D560" s="1" t="s">
        <v>6868</v>
      </c>
      <c r="F560" s="1" t="s">
        <v>6868</v>
      </c>
      <c r="G560">
        <v>10</v>
      </c>
      <c r="K560" t="b">
        <f t="shared" si="8"/>
        <v>1</v>
      </c>
    </row>
    <row r="561" spans="1:11" x14ac:dyDescent="0.3">
      <c r="A561" s="1" t="s">
        <v>1244</v>
      </c>
      <c r="B561" s="3">
        <v>41096.60596064815</v>
      </c>
      <c r="C561" s="1" t="s">
        <v>6867</v>
      </c>
      <c r="D561" s="1" t="s">
        <v>6867</v>
      </c>
      <c r="E561" s="1" t="s">
        <v>6944</v>
      </c>
      <c r="I561" s="1" t="s">
        <v>7005</v>
      </c>
      <c r="K561" t="str">
        <f t="shared" si="8"/>
        <v/>
      </c>
    </row>
    <row r="562" spans="1:11" x14ac:dyDescent="0.3">
      <c r="A562" s="1" t="s">
        <v>1247</v>
      </c>
      <c r="B562" s="3">
        <v>41096.690138888887</v>
      </c>
      <c r="C562" s="1" t="s">
        <v>6864</v>
      </c>
      <c r="D562" s="1" t="s">
        <v>6865</v>
      </c>
      <c r="E562" s="1" t="s">
        <v>6879</v>
      </c>
      <c r="I562" s="1" t="s">
        <v>7006</v>
      </c>
      <c r="K562" t="str">
        <f t="shared" si="8"/>
        <v/>
      </c>
    </row>
    <row r="563" spans="1:11" x14ac:dyDescent="0.3">
      <c r="A563" s="1" t="s">
        <v>1249</v>
      </c>
      <c r="B563" s="3">
        <v>41097.647997685184</v>
      </c>
      <c r="C563" s="1" t="s">
        <v>6868</v>
      </c>
      <c r="D563" s="1" t="s">
        <v>6867</v>
      </c>
      <c r="E563" s="1" t="s">
        <v>6884</v>
      </c>
      <c r="K563" t="str">
        <f t="shared" si="8"/>
        <v/>
      </c>
    </row>
    <row r="564" spans="1:11" x14ac:dyDescent="0.3">
      <c r="A564" s="1" t="s">
        <v>1250</v>
      </c>
      <c r="B564" s="3">
        <v>41098.497997685183</v>
      </c>
      <c r="C564" s="1" t="s">
        <v>6868</v>
      </c>
      <c r="D564" s="1" t="s">
        <v>6867</v>
      </c>
      <c r="E564" s="1" t="s">
        <v>6907</v>
      </c>
      <c r="K564" t="str">
        <f t="shared" si="8"/>
        <v/>
      </c>
    </row>
    <row r="565" spans="1:11" x14ac:dyDescent="0.3">
      <c r="A565" s="1" t="s">
        <v>1251</v>
      </c>
      <c r="B565" s="3">
        <v>41099.463750000003</v>
      </c>
      <c r="C565" s="1" t="s">
        <v>6865</v>
      </c>
      <c r="D565" s="1" t="s">
        <v>6865</v>
      </c>
      <c r="E565" s="1" t="s">
        <v>6942</v>
      </c>
      <c r="K565" t="str">
        <f t="shared" si="8"/>
        <v/>
      </c>
    </row>
    <row r="566" spans="1:11" x14ac:dyDescent="0.3">
      <c r="A566" s="1" t="s">
        <v>1254</v>
      </c>
      <c r="B566" s="3">
        <v>41100.126111111109</v>
      </c>
      <c r="C566" s="1" t="s">
        <v>6864</v>
      </c>
      <c r="D566" s="1" t="s">
        <v>6868</v>
      </c>
      <c r="F566" s="1" t="s">
        <v>6867</v>
      </c>
      <c r="G566">
        <v>55</v>
      </c>
      <c r="K566" t="b">
        <f t="shared" si="8"/>
        <v>1</v>
      </c>
    </row>
    <row r="567" spans="1:11" x14ac:dyDescent="0.3">
      <c r="A567" s="1" t="s">
        <v>1255</v>
      </c>
      <c r="B567" s="3">
        <v>41100.535694444443</v>
      </c>
      <c r="C567" s="1" t="s">
        <v>6867</v>
      </c>
      <c r="D567" s="1" t="s">
        <v>6865</v>
      </c>
      <c r="E567" s="1" t="s">
        <v>6897</v>
      </c>
      <c r="I567" s="1" t="s">
        <v>7007</v>
      </c>
      <c r="K567" t="str">
        <f t="shared" si="8"/>
        <v/>
      </c>
    </row>
    <row r="568" spans="1:11" x14ac:dyDescent="0.3">
      <c r="A568" s="1" t="s">
        <v>1260</v>
      </c>
      <c r="B568" s="3">
        <v>41100.570289351854</v>
      </c>
      <c r="C568" s="1" t="s">
        <v>6868</v>
      </c>
      <c r="D568" s="1" t="s">
        <v>6865</v>
      </c>
      <c r="E568" s="1" t="s">
        <v>6926</v>
      </c>
      <c r="K568" t="str">
        <f t="shared" si="8"/>
        <v/>
      </c>
    </row>
    <row r="569" spans="1:11" x14ac:dyDescent="0.3">
      <c r="A569" s="1" t="s">
        <v>1263</v>
      </c>
      <c r="B569" s="3">
        <v>41101.137974537036</v>
      </c>
      <c r="C569" s="1" t="s">
        <v>6868</v>
      </c>
      <c r="D569" s="1" t="s">
        <v>6865</v>
      </c>
      <c r="E569" s="1" t="s">
        <v>6926</v>
      </c>
      <c r="K569" t="str">
        <f t="shared" si="8"/>
        <v/>
      </c>
    </row>
    <row r="570" spans="1:11" x14ac:dyDescent="0.3">
      <c r="A570" s="1" t="s">
        <v>1265</v>
      </c>
      <c r="B570" s="3">
        <v>41101.546851851854</v>
      </c>
      <c r="C570" s="1" t="s">
        <v>6864</v>
      </c>
      <c r="D570" s="1" t="s">
        <v>6867</v>
      </c>
      <c r="E570" s="1" t="s">
        <v>6962</v>
      </c>
      <c r="K570" t="str">
        <f t="shared" si="8"/>
        <v/>
      </c>
    </row>
    <row r="571" spans="1:11" x14ac:dyDescent="0.3">
      <c r="A571" s="1" t="s">
        <v>1267</v>
      </c>
      <c r="B571" s="3">
        <v>41103.596354166664</v>
      </c>
      <c r="C571" s="1" t="s">
        <v>6865</v>
      </c>
      <c r="D571" s="1" t="s">
        <v>6867</v>
      </c>
      <c r="E571" s="1" t="s">
        <v>6917</v>
      </c>
      <c r="K571" t="str">
        <f t="shared" si="8"/>
        <v/>
      </c>
    </row>
    <row r="572" spans="1:11" x14ac:dyDescent="0.3">
      <c r="A572" s="1" t="s">
        <v>1268</v>
      </c>
      <c r="B572" s="3">
        <v>41103.643136574072</v>
      </c>
      <c r="C572" s="1" t="s">
        <v>6868</v>
      </c>
      <c r="D572" s="1" t="s">
        <v>6868</v>
      </c>
      <c r="F572" s="1" t="s">
        <v>6868</v>
      </c>
      <c r="G572">
        <v>8</v>
      </c>
      <c r="K572" t="b">
        <f t="shared" si="8"/>
        <v>1</v>
      </c>
    </row>
    <row r="573" spans="1:11" x14ac:dyDescent="0.3">
      <c r="A573" s="1" t="s">
        <v>1270</v>
      </c>
      <c r="B573" s="3">
        <v>41104.235868055555</v>
      </c>
      <c r="C573" s="1" t="s">
        <v>6867</v>
      </c>
      <c r="D573" s="1" t="s">
        <v>6865</v>
      </c>
      <c r="E573" s="1" t="s">
        <v>6919</v>
      </c>
      <c r="K573" t="str">
        <f t="shared" si="8"/>
        <v/>
      </c>
    </row>
    <row r="574" spans="1:11" x14ac:dyDescent="0.3">
      <c r="A574" s="1" t="s">
        <v>1272</v>
      </c>
      <c r="B574" s="3">
        <v>41106.656226851854</v>
      </c>
      <c r="C574" s="1" t="s">
        <v>6864</v>
      </c>
      <c r="D574" s="1" t="s">
        <v>6865</v>
      </c>
      <c r="E574" s="1" t="s">
        <v>6898</v>
      </c>
      <c r="K574" t="str">
        <f t="shared" si="8"/>
        <v/>
      </c>
    </row>
    <row r="575" spans="1:11" x14ac:dyDescent="0.3">
      <c r="A575" s="1" t="s">
        <v>1274</v>
      </c>
      <c r="B575" s="3">
        <v>41107.317141203705</v>
      </c>
      <c r="C575" s="1" t="s">
        <v>6868</v>
      </c>
      <c r="D575" s="1" t="s">
        <v>6868</v>
      </c>
      <c r="F575" s="1" t="s">
        <v>6868</v>
      </c>
      <c r="G575">
        <v>24</v>
      </c>
      <c r="K575" t="b">
        <f t="shared" si="8"/>
        <v>1</v>
      </c>
    </row>
    <row r="576" spans="1:11" x14ac:dyDescent="0.3">
      <c r="A576" s="1" t="s">
        <v>1275</v>
      </c>
      <c r="B576" s="3">
        <v>41108.602997685186</v>
      </c>
      <c r="C576" s="1" t="s">
        <v>6864</v>
      </c>
      <c r="D576" s="1" t="s">
        <v>6867</v>
      </c>
      <c r="E576" s="1" t="s">
        <v>6897</v>
      </c>
      <c r="I576" s="1" t="s">
        <v>7008</v>
      </c>
      <c r="K576" t="str">
        <f t="shared" si="8"/>
        <v/>
      </c>
    </row>
    <row r="577" spans="1:11" x14ac:dyDescent="0.3">
      <c r="A577" s="1" t="s">
        <v>1276</v>
      </c>
      <c r="B577" s="3">
        <v>41108.263472222221</v>
      </c>
      <c r="C577" s="1" t="s">
        <v>6864</v>
      </c>
      <c r="D577" s="1" t="s">
        <v>6868</v>
      </c>
      <c r="F577" s="1" t="s">
        <v>6868</v>
      </c>
      <c r="G577">
        <v>89</v>
      </c>
      <c r="K577" t="b">
        <f t="shared" si="8"/>
        <v>1</v>
      </c>
    </row>
    <row r="578" spans="1:11" x14ac:dyDescent="0.3">
      <c r="A578" s="1" t="s">
        <v>1278</v>
      </c>
      <c r="B578" s="3">
        <v>41108.546666666669</v>
      </c>
      <c r="C578" s="1" t="s">
        <v>6864</v>
      </c>
      <c r="D578" s="1" t="s">
        <v>6867</v>
      </c>
      <c r="E578" s="1" t="s">
        <v>6875</v>
      </c>
      <c r="I578" s="1" t="s">
        <v>7009</v>
      </c>
      <c r="K578" t="str">
        <f t="shared" si="8"/>
        <v/>
      </c>
    </row>
    <row r="579" spans="1:11" x14ac:dyDescent="0.3">
      <c r="A579" s="1" t="s">
        <v>1280</v>
      </c>
      <c r="B579" s="3">
        <v>41109.363564814812</v>
      </c>
      <c r="C579" s="1" t="s">
        <v>6865</v>
      </c>
      <c r="D579" s="1" t="s">
        <v>6868</v>
      </c>
      <c r="F579" s="1" t="s">
        <v>6867</v>
      </c>
      <c r="G579">
        <v>63</v>
      </c>
      <c r="K579" t="b">
        <f t="shared" ref="K579:K642" si="9">IF(D579=$C$1,AND(F579&lt;&gt;"",G579&lt;&gt;""),"")</f>
        <v>1</v>
      </c>
    </row>
    <row r="580" spans="1:11" x14ac:dyDescent="0.3">
      <c r="A580" s="1" t="s">
        <v>1281</v>
      </c>
      <c r="B580" s="3">
        <v>41110.457962962966</v>
      </c>
      <c r="C580" s="1" t="s">
        <v>6867</v>
      </c>
      <c r="D580" s="1" t="s">
        <v>6868</v>
      </c>
      <c r="F580" s="1" t="s">
        <v>6868</v>
      </c>
      <c r="G580">
        <v>3</v>
      </c>
      <c r="K580" t="b">
        <f t="shared" si="9"/>
        <v>1</v>
      </c>
    </row>
    <row r="581" spans="1:11" x14ac:dyDescent="0.3">
      <c r="A581" s="1" t="s">
        <v>1282</v>
      </c>
      <c r="B581" s="3">
        <v>41113.654768518521</v>
      </c>
      <c r="C581" s="1" t="s">
        <v>6864</v>
      </c>
      <c r="D581" s="1" t="s">
        <v>6867</v>
      </c>
      <c r="E581" s="1" t="s">
        <v>6944</v>
      </c>
      <c r="I581" s="1" t="s">
        <v>7010</v>
      </c>
      <c r="K581" t="str">
        <f t="shared" si="9"/>
        <v/>
      </c>
    </row>
    <row r="582" spans="1:11" x14ac:dyDescent="0.3">
      <c r="A582" s="1" t="s">
        <v>1283</v>
      </c>
      <c r="B582" s="3">
        <v>41114.044629629629</v>
      </c>
      <c r="C582" s="1" t="s">
        <v>6868</v>
      </c>
      <c r="D582" s="1" t="s">
        <v>6865</v>
      </c>
      <c r="E582" s="1" t="s">
        <v>6879</v>
      </c>
      <c r="I582" s="1" t="s">
        <v>6949</v>
      </c>
      <c r="K582" t="str">
        <f t="shared" si="9"/>
        <v/>
      </c>
    </row>
    <row r="583" spans="1:11" x14ac:dyDescent="0.3">
      <c r="A583" s="1" t="s">
        <v>1286</v>
      </c>
      <c r="B583" s="3">
        <v>41114.670995370368</v>
      </c>
      <c r="C583" s="1" t="s">
        <v>6864</v>
      </c>
      <c r="D583" s="1" t="s">
        <v>6867</v>
      </c>
      <c r="E583" s="1" t="s">
        <v>6909</v>
      </c>
      <c r="K583" t="str">
        <f t="shared" si="9"/>
        <v/>
      </c>
    </row>
    <row r="584" spans="1:11" x14ac:dyDescent="0.3">
      <c r="A584" s="1" t="s">
        <v>1289</v>
      </c>
      <c r="B584" s="3">
        <v>41114.579664351855</v>
      </c>
      <c r="C584" s="1" t="s">
        <v>6864</v>
      </c>
      <c r="D584" s="1" t="s">
        <v>6868</v>
      </c>
      <c r="F584" s="1" t="s">
        <v>6867</v>
      </c>
      <c r="G584">
        <v>47</v>
      </c>
      <c r="K584" t="b">
        <f t="shared" si="9"/>
        <v>1</v>
      </c>
    </row>
    <row r="585" spans="1:11" x14ac:dyDescent="0.3">
      <c r="A585" s="1" t="s">
        <v>1291</v>
      </c>
      <c r="B585" s="3">
        <v>41114.708472222221</v>
      </c>
      <c r="C585" s="1" t="s">
        <v>6868</v>
      </c>
      <c r="D585" s="1" t="s">
        <v>6865</v>
      </c>
      <c r="E585" s="1" t="s">
        <v>6866</v>
      </c>
      <c r="K585" t="str">
        <f t="shared" si="9"/>
        <v/>
      </c>
    </row>
    <row r="586" spans="1:11" x14ac:dyDescent="0.3">
      <c r="A586" s="1" t="s">
        <v>1293</v>
      </c>
      <c r="B586" s="3">
        <v>41115.645995370367</v>
      </c>
      <c r="C586" s="1" t="s">
        <v>6868</v>
      </c>
      <c r="D586" s="1" t="s">
        <v>6867</v>
      </c>
      <c r="E586" s="1" t="s">
        <v>6939</v>
      </c>
      <c r="K586" t="str">
        <f t="shared" si="9"/>
        <v/>
      </c>
    </row>
    <row r="587" spans="1:11" x14ac:dyDescent="0.3">
      <c r="A587" s="1" t="s">
        <v>1294</v>
      </c>
      <c r="B587" s="3">
        <v>41115.85</v>
      </c>
      <c r="C587" s="1" t="s">
        <v>6865</v>
      </c>
      <c r="D587" s="1" t="s">
        <v>6867</v>
      </c>
      <c r="E587" s="1" t="s">
        <v>6890</v>
      </c>
      <c r="I587" s="1" t="s">
        <v>7011</v>
      </c>
      <c r="K587" t="str">
        <f t="shared" si="9"/>
        <v/>
      </c>
    </row>
    <row r="588" spans="1:11" x14ac:dyDescent="0.3">
      <c r="A588" s="1" t="s">
        <v>1295</v>
      </c>
      <c r="B588" s="3">
        <v>41115.738078703704</v>
      </c>
      <c r="C588" s="1" t="s">
        <v>6864</v>
      </c>
      <c r="D588" s="1" t="s">
        <v>6865</v>
      </c>
      <c r="E588" s="1" t="s">
        <v>7012</v>
      </c>
      <c r="K588" t="str">
        <f t="shared" si="9"/>
        <v/>
      </c>
    </row>
    <row r="589" spans="1:11" x14ac:dyDescent="0.3">
      <c r="A589" s="1" t="s">
        <v>1297</v>
      </c>
      <c r="B589" s="3">
        <v>41118.427997685183</v>
      </c>
      <c r="C589" s="1" t="s">
        <v>6868</v>
      </c>
      <c r="D589" s="1" t="s">
        <v>6867</v>
      </c>
      <c r="E589" s="1" t="s">
        <v>6877</v>
      </c>
      <c r="K589" t="str">
        <f t="shared" si="9"/>
        <v/>
      </c>
    </row>
    <row r="590" spans="1:11" x14ac:dyDescent="0.3">
      <c r="A590" s="1" t="s">
        <v>1299</v>
      </c>
      <c r="B590" s="3">
        <v>41118.23778935185</v>
      </c>
      <c r="C590" s="1" t="s">
        <v>6867</v>
      </c>
      <c r="D590" s="1" t="s">
        <v>6865</v>
      </c>
      <c r="E590" s="1" t="s">
        <v>6920</v>
      </c>
      <c r="I590" s="1" t="s">
        <v>7001</v>
      </c>
      <c r="K590" t="str">
        <f t="shared" si="9"/>
        <v/>
      </c>
    </row>
    <row r="591" spans="1:11" x14ac:dyDescent="0.3">
      <c r="A591" s="1" t="s">
        <v>1300</v>
      </c>
      <c r="B591" s="3">
        <v>41122.141064814816</v>
      </c>
      <c r="C591" s="1" t="s">
        <v>6864</v>
      </c>
      <c r="D591" s="1" t="s">
        <v>6868</v>
      </c>
      <c r="F591" s="1" t="s">
        <v>6868</v>
      </c>
      <c r="G591">
        <v>28</v>
      </c>
      <c r="H591" s="1" t="s">
        <v>7013</v>
      </c>
      <c r="K591" t="b">
        <f t="shared" si="9"/>
        <v>1</v>
      </c>
    </row>
    <row r="592" spans="1:11" x14ac:dyDescent="0.3">
      <c r="A592" s="1" t="s">
        <v>1303</v>
      </c>
      <c r="B592" s="3">
        <v>41124.649525462963</v>
      </c>
      <c r="C592" s="1" t="s">
        <v>6868</v>
      </c>
      <c r="D592" s="1" t="s">
        <v>6867</v>
      </c>
      <c r="E592" s="1" t="s">
        <v>6926</v>
      </c>
      <c r="I592" s="1" t="s">
        <v>7014</v>
      </c>
      <c r="K592" t="str">
        <f t="shared" si="9"/>
        <v/>
      </c>
    </row>
    <row r="593" spans="1:11" x14ac:dyDescent="0.3">
      <c r="A593" s="1" t="s">
        <v>1305</v>
      </c>
      <c r="B593" s="3">
        <v>41124.687916666669</v>
      </c>
      <c r="C593" s="1" t="s">
        <v>6867</v>
      </c>
      <c r="D593" s="1" t="s">
        <v>6865</v>
      </c>
      <c r="E593" s="1" t="s">
        <v>6866</v>
      </c>
      <c r="K593" t="str">
        <f t="shared" si="9"/>
        <v/>
      </c>
    </row>
    <row r="594" spans="1:11" x14ac:dyDescent="0.3">
      <c r="A594" s="1" t="s">
        <v>1307</v>
      </c>
      <c r="B594" s="3">
        <v>41125.432997685188</v>
      </c>
      <c r="C594" s="1" t="s">
        <v>6865</v>
      </c>
      <c r="D594" s="1" t="s">
        <v>6867</v>
      </c>
      <c r="E594" s="1" t="s">
        <v>6872</v>
      </c>
      <c r="K594" t="str">
        <f t="shared" si="9"/>
        <v/>
      </c>
    </row>
    <row r="595" spans="1:11" x14ac:dyDescent="0.3">
      <c r="A595" s="1" t="s">
        <v>1309</v>
      </c>
      <c r="B595" s="3">
        <v>41128.348796296297</v>
      </c>
      <c r="C595" s="1" t="s">
        <v>6865</v>
      </c>
      <c r="D595" s="1" t="s">
        <v>6868</v>
      </c>
      <c r="F595" s="1" t="s">
        <v>6867</v>
      </c>
      <c r="G595">
        <v>63</v>
      </c>
      <c r="K595" t="b">
        <f t="shared" si="9"/>
        <v>1</v>
      </c>
    </row>
    <row r="596" spans="1:11" x14ac:dyDescent="0.3">
      <c r="A596" s="1" t="s">
        <v>1311</v>
      </c>
      <c r="B596" s="3">
        <v>41128.425694444442</v>
      </c>
      <c r="C596" s="1" t="s">
        <v>6865</v>
      </c>
      <c r="D596" s="1" t="s">
        <v>6867</v>
      </c>
      <c r="E596" s="1" t="s">
        <v>6910</v>
      </c>
      <c r="K596" t="str">
        <f t="shared" si="9"/>
        <v/>
      </c>
    </row>
    <row r="597" spans="1:11" x14ac:dyDescent="0.3">
      <c r="A597" s="1" t="s">
        <v>1315</v>
      </c>
      <c r="B597" s="3">
        <v>41128.665983796294</v>
      </c>
      <c r="C597" s="1" t="s">
        <v>6868</v>
      </c>
      <c r="D597" s="1" t="s">
        <v>6868</v>
      </c>
      <c r="F597" s="1" t="s">
        <v>6868</v>
      </c>
      <c r="G597">
        <v>35</v>
      </c>
      <c r="K597" t="b">
        <f t="shared" si="9"/>
        <v>1</v>
      </c>
    </row>
    <row r="598" spans="1:11" x14ac:dyDescent="0.3">
      <c r="A598" s="1" t="s">
        <v>1317</v>
      </c>
      <c r="B598" s="3">
        <v>41131.636458333334</v>
      </c>
      <c r="C598" s="1" t="s">
        <v>6868</v>
      </c>
      <c r="D598" s="1" t="s">
        <v>6865</v>
      </c>
      <c r="E598" s="1" t="s">
        <v>6952</v>
      </c>
      <c r="H598" s="1" t="s">
        <v>7015</v>
      </c>
      <c r="K598" t="str">
        <f t="shared" si="9"/>
        <v/>
      </c>
    </row>
    <row r="599" spans="1:11" x14ac:dyDescent="0.3">
      <c r="A599" s="1" t="s">
        <v>1318</v>
      </c>
      <c r="B599" s="3">
        <v>41132.292847222219</v>
      </c>
      <c r="C599" s="1" t="s">
        <v>6864</v>
      </c>
      <c r="D599" s="1" t="s">
        <v>6865</v>
      </c>
      <c r="E599" s="1" t="s">
        <v>6872</v>
      </c>
      <c r="K599" t="str">
        <f t="shared" si="9"/>
        <v/>
      </c>
    </row>
    <row r="600" spans="1:11" x14ac:dyDescent="0.3">
      <c r="A600" s="1" t="s">
        <v>1319</v>
      </c>
      <c r="B600" s="3">
        <v>41132.490520833337</v>
      </c>
      <c r="C600" s="1" t="s">
        <v>6865</v>
      </c>
      <c r="D600" s="1" t="s">
        <v>6865</v>
      </c>
      <c r="E600" s="1" t="s">
        <v>6925</v>
      </c>
      <c r="I600" s="1" t="s">
        <v>7016</v>
      </c>
      <c r="K600" t="str">
        <f t="shared" si="9"/>
        <v/>
      </c>
    </row>
    <row r="601" spans="1:11" x14ac:dyDescent="0.3">
      <c r="A601" s="1" t="s">
        <v>1321</v>
      </c>
      <c r="B601" s="3">
        <v>41133.189212962963</v>
      </c>
      <c r="C601" s="1" t="s">
        <v>6865</v>
      </c>
      <c r="D601" s="1" t="s">
        <v>6865</v>
      </c>
      <c r="E601" s="1" t="s">
        <v>6886</v>
      </c>
      <c r="I601" s="1" t="s">
        <v>7017</v>
      </c>
      <c r="K601" t="str">
        <f t="shared" si="9"/>
        <v/>
      </c>
    </row>
    <row r="602" spans="1:11" x14ac:dyDescent="0.3">
      <c r="A602" s="1" t="s">
        <v>1322</v>
      </c>
      <c r="B602" s="3">
        <v>41133.620000000003</v>
      </c>
      <c r="C602" s="1" t="s">
        <v>6865</v>
      </c>
      <c r="D602" s="1" t="s">
        <v>6867</v>
      </c>
      <c r="E602" s="1" t="s">
        <v>6939</v>
      </c>
      <c r="I602" s="1" t="s">
        <v>7018</v>
      </c>
      <c r="K602" t="str">
        <f t="shared" si="9"/>
        <v/>
      </c>
    </row>
    <row r="603" spans="1:11" x14ac:dyDescent="0.3">
      <c r="A603" s="1" t="s">
        <v>1323</v>
      </c>
      <c r="B603" s="3">
        <v>41134.439259259256</v>
      </c>
      <c r="C603" s="1" t="s">
        <v>6865</v>
      </c>
      <c r="D603" s="1" t="s">
        <v>6867</v>
      </c>
      <c r="E603" s="1" t="s">
        <v>6943</v>
      </c>
      <c r="K603" t="str">
        <f t="shared" si="9"/>
        <v/>
      </c>
    </row>
    <row r="604" spans="1:11" x14ac:dyDescent="0.3">
      <c r="A604" s="1" t="s">
        <v>1325</v>
      </c>
      <c r="B604" s="3">
        <v>41135.714004629626</v>
      </c>
      <c r="C604" s="1" t="s">
        <v>6865</v>
      </c>
      <c r="D604" s="1" t="s">
        <v>6867</v>
      </c>
      <c r="E604" s="1" t="s">
        <v>6875</v>
      </c>
      <c r="K604" t="str">
        <f t="shared" si="9"/>
        <v/>
      </c>
    </row>
    <row r="605" spans="1:11" x14ac:dyDescent="0.3">
      <c r="A605" s="1" t="s">
        <v>1327</v>
      </c>
      <c r="B605" s="3">
        <v>41135.451111111113</v>
      </c>
      <c r="C605" s="1" t="s">
        <v>6864</v>
      </c>
      <c r="D605" s="1" t="s">
        <v>6867</v>
      </c>
      <c r="E605" s="1" t="s">
        <v>6931</v>
      </c>
      <c r="K605" t="str">
        <f t="shared" si="9"/>
        <v/>
      </c>
    </row>
    <row r="606" spans="1:11" x14ac:dyDescent="0.3">
      <c r="A606" s="1" t="s">
        <v>1329</v>
      </c>
      <c r="B606" s="3">
        <v>41136.447071759256</v>
      </c>
      <c r="C606" s="1" t="s">
        <v>6868</v>
      </c>
      <c r="D606" s="1" t="s">
        <v>6868</v>
      </c>
      <c r="F606" s="1" t="s">
        <v>6867</v>
      </c>
      <c r="G606">
        <v>92</v>
      </c>
      <c r="K606" t="b">
        <f t="shared" si="9"/>
        <v>1</v>
      </c>
    </row>
    <row r="607" spans="1:11" x14ac:dyDescent="0.3">
      <c r="A607" s="1" t="s">
        <v>1333</v>
      </c>
      <c r="B607" s="3">
        <v>41137.126597222225</v>
      </c>
      <c r="C607" s="1" t="s">
        <v>6868</v>
      </c>
      <c r="D607" s="1" t="s">
        <v>6865</v>
      </c>
      <c r="E607" s="1" t="s">
        <v>6942</v>
      </c>
      <c r="K607" t="str">
        <f t="shared" si="9"/>
        <v/>
      </c>
    </row>
    <row r="608" spans="1:11" x14ac:dyDescent="0.3">
      <c r="A608" s="1" t="s">
        <v>1335</v>
      </c>
      <c r="B608" s="3">
        <v>41137.719398148147</v>
      </c>
      <c r="C608" s="1" t="s">
        <v>6865</v>
      </c>
      <c r="D608" s="1" t="s">
        <v>6865</v>
      </c>
      <c r="E608" s="1" t="s">
        <v>6877</v>
      </c>
      <c r="I608" s="1" t="s">
        <v>7017</v>
      </c>
      <c r="K608" t="str">
        <f t="shared" si="9"/>
        <v/>
      </c>
    </row>
    <row r="609" spans="1:11" x14ac:dyDescent="0.3">
      <c r="A609" s="1" t="s">
        <v>1337</v>
      </c>
      <c r="B609" s="3">
        <v>41138.57</v>
      </c>
      <c r="C609" s="1" t="s">
        <v>6868</v>
      </c>
      <c r="D609" s="1" t="s">
        <v>6867</v>
      </c>
      <c r="E609" s="1" t="s">
        <v>6892</v>
      </c>
      <c r="K609" t="str">
        <f t="shared" si="9"/>
        <v/>
      </c>
    </row>
    <row r="610" spans="1:11" x14ac:dyDescent="0.3">
      <c r="A610" s="1" t="s">
        <v>1339</v>
      </c>
      <c r="B610" s="3">
        <v>41138.710474537038</v>
      </c>
      <c r="C610" s="1" t="s">
        <v>6867</v>
      </c>
      <c r="D610" s="1" t="s">
        <v>6865</v>
      </c>
      <c r="E610" s="1" t="s">
        <v>6900</v>
      </c>
      <c r="I610" s="1" t="s">
        <v>7016</v>
      </c>
      <c r="K610" t="str">
        <f t="shared" si="9"/>
        <v/>
      </c>
    </row>
    <row r="611" spans="1:11" x14ac:dyDescent="0.3">
      <c r="A611" s="1" t="s">
        <v>1340</v>
      </c>
      <c r="B611" s="3">
        <v>41139.006597222222</v>
      </c>
      <c r="C611" s="1" t="s">
        <v>6865</v>
      </c>
      <c r="D611" s="1" t="s">
        <v>6865</v>
      </c>
      <c r="E611" s="1" t="s">
        <v>6893</v>
      </c>
      <c r="I611" s="1" t="s">
        <v>7019</v>
      </c>
      <c r="K611" t="str">
        <f t="shared" si="9"/>
        <v/>
      </c>
    </row>
    <row r="612" spans="1:11" x14ac:dyDescent="0.3">
      <c r="A612" s="1" t="s">
        <v>1342</v>
      </c>
      <c r="B612" s="3">
        <v>41139.444513888891</v>
      </c>
      <c r="C612" s="1" t="s">
        <v>6868</v>
      </c>
      <c r="D612" s="1" t="s">
        <v>6865</v>
      </c>
      <c r="E612" s="1" t="s">
        <v>6866</v>
      </c>
      <c r="I612" s="1" t="s">
        <v>7020</v>
      </c>
      <c r="K612" t="str">
        <f t="shared" si="9"/>
        <v/>
      </c>
    </row>
    <row r="613" spans="1:11" x14ac:dyDescent="0.3">
      <c r="A613" s="1" t="s">
        <v>1343</v>
      </c>
      <c r="B613" s="3">
        <v>41141.151250000003</v>
      </c>
      <c r="C613" s="1" t="s">
        <v>6865</v>
      </c>
      <c r="D613" s="1" t="s">
        <v>6868</v>
      </c>
      <c r="F613" s="1" t="s">
        <v>6868</v>
      </c>
      <c r="G613">
        <v>86</v>
      </c>
      <c r="K613" t="b">
        <f t="shared" si="9"/>
        <v>1</v>
      </c>
    </row>
    <row r="614" spans="1:11" x14ac:dyDescent="0.3">
      <c r="A614" s="1" t="s">
        <v>1345</v>
      </c>
      <c r="B614" s="3">
        <v>41141.379525462966</v>
      </c>
      <c r="C614" s="1" t="s">
        <v>6868</v>
      </c>
      <c r="D614" s="1" t="s">
        <v>6868</v>
      </c>
      <c r="F614" s="1" t="s">
        <v>6868</v>
      </c>
      <c r="G614">
        <v>68</v>
      </c>
      <c r="K614" t="b">
        <f t="shared" si="9"/>
        <v>1</v>
      </c>
    </row>
    <row r="615" spans="1:11" x14ac:dyDescent="0.3">
      <c r="A615" s="1" t="s">
        <v>1347</v>
      </c>
      <c r="B615" s="3">
        <v>41142.576111111113</v>
      </c>
      <c r="C615" s="1" t="s">
        <v>6865</v>
      </c>
      <c r="D615" s="1" t="s">
        <v>6868</v>
      </c>
      <c r="F615" s="1" t="s">
        <v>6867</v>
      </c>
      <c r="G615">
        <v>28</v>
      </c>
      <c r="K615" t="b">
        <f t="shared" si="9"/>
        <v>1</v>
      </c>
    </row>
    <row r="616" spans="1:11" x14ac:dyDescent="0.3">
      <c r="A616" s="1" t="s">
        <v>1348</v>
      </c>
      <c r="B616" s="3">
        <v>41143.839004629626</v>
      </c>
      <c r="C616" s="1" t="s">
        <v>6867</v>
      </c>
      <c r="D616" s="1" t="s">
        <v>6867</v>
      </c>
      <c r="E616" s="1" t="s">
        <v>6942</v>
      </c>
      <c r="I616" s="1" t="s">
        <v>6906</v>
      </c>
      <c r="K616" t="str">
        <f t="shared" si="9"/>
        <v/>
      </c>
    </row>
    <row r="617" spans="1:11" x14ac:dyDescent="0.3">
      <c r="A617" s="1" t="s">
        <v>1350</v>
      </c>
      <c r="B617" s="3">
        <v>41143.369814814818</v>
      </c>
      <c r="C617" s="1" t="s">
        <v>6868</v>
      </c>
      <c r="D617" s="1" t="s">
        <v>6865</v>
      </c>
      <c r="E617" s="1" t="s">
        <v>6886</v>
      </c>
      <c r="I617" s="1" t="s">
        <v>7021</v>
      </c>
      <c r="K617" t="str">
        <f t="shared" si="9"/>
        <v/>
      </c>
    </row>
    <row r="618" spans="1:11" x14ac:dyDescent="0.3">
      <c r="A618" s="1" t="s">
        <v>1352</v>
      </c>
      <c r="B618" s="3">
        <v>41143.504259259258</v>
      </c>
      <c r="C618" s="1" t="s">
        <v>6868</v>
      </c>
      <c r="D618" s="1" t="s">
        <v>6867</v>
      </c>
      <c r="E618" s="1" t="s">
        <v>6917</v>
      </c>
      <c r="K618" t="str">
        <f t="shared" si="9"/>
        <v/>
      </c>
    </row>
    <row r="619" spans="1:11" x14ac:dyDescent="0.3">
      <c r="A619" s="1" t="s">
        <v>1353</v>
      </c>
      <c r="B619" s="3">
        <v>41144.164594907408</v>
      </c>
      <c r="C619" s="1" t="s">
        <v>6868</v>
      </c>
      <c r="D619" s="1" t="s">
        <v>6865</v>
      </c>
      <c r="E619" s="1" t="s">
        <v>6929</v>
      </c>
      <c r="K619" t="str">
        <f t="shared" si="9"/>
        <v/>
      </c>
    </row>
    <row r="620" spans="1:11" x14ac:dyDescent="0.3">
      <c r="A620" s="1" t="s">
        <v>1355</v>
      </c>
      <c r="B620" s="3">
        <v>41145.357349537036</v>
      </c>
      <c r="C620" s="1" t="s">
        <v>6864</v>
      </c>
      <c r="D620" s="1" t="s">
        <v>6865</v>
      </c>
      <c r="E620" s="1" t="s">
        <v>6942</v>
      </c>
      <c r="I620" s="1" t="s">
        <v>7022</v>
      </c>
      <c r="K620" t="str">
        <f t="shared" si="9"/>
        <v/>
      </c>
    </row>
    <row r="621" spans="1:11" x14ac:dyDescent="0.3">
      <c r="A621" s="1" t="s">
        <v>1358</v>
      </c>
      <c r="B621" s="3">
        <v>41145.380937499998</v>
      </c>
      <c r="C621" s="1" t="s">
        <v>6867</v>
      </c>
      <c r="D621" s="1" t="s">
        <v>6868</v>
      </c>
      <c r="F621" s="1" t="s">
        <v>6867</v>
      </c>
      <c r="G621">
        <v>6</v>
      </c>
      <c r="K621" t="b">
        <f t="shared" si="9"/>
        <v>1</v>
      </c>
    </row>
    <row r="622" spans="1:11" x14ac:dyDescent="0.3">
      <c r="A622" s="1" t="s">
        <v>1359</v>
      </c>
      <c r="B622" s="3">
        <v>41147.161238425928</v>
      </c>
      <c r="C622" s="1" t="s">
        <v>6864</v>
      </c>
      <c r="D622" s="1" t="s">
        <v>6868</v>
      </c>
      <c r="F622" s="1" t="s">
        <v>6868</v>
      </c>
      <c r="G622">
        <v>69</v>
      </c>
      <c r="K622" t="b">
        <f t="shared" si="9"/>
        <v>1</v>
      </c>
    </row>
    <row r="623" spans="1:11" x14ac:dyDescent="0.3">
      <c r="A623" s="1" t="s">
        <v>1360</v>
      </c>
      <c r="B623" s="3">
        <v>41147.320844907408</v>
      </c>
      <c r="C623" s="1" t="s">
        <v>6865</v>
      </c>
      <c r="D623" s="1" t="s">
        <v>6868</v>
      </c>
      <c r="F623" s="1" t="s">
        <v>6868</v>
      </c>
      <c r="G623">
        <v>36</v>
      </c>
      <c r="K623" t="b">
        <f t="shared" si="9"/>
        <v>1</v>
      </c>
    </row>
    <row r="624" spans="1:11" x14ac:dyDescent="0.3">
      <c r="A624" s="1" t="s">
        <v>1362</v>
      </c>
      <c r="B624" s="3">
        <v>41148.248668981483</v>
      </c>
      <c r="C624" s="1" t="s">
        <v>6868</v>
      </c>
      <c r="D624" s="1" t="s">
        <v>6865</v>
      </c>
      <c r="E624" s="1" t="s">
        <v>6902</v>
      </c>
      <c r="I624" s="1" t="s">
        <v>6990</v>
      </c>
      <c r="K624" t="str">
        <f t="shared" si="9"/>
        <v/>
      </c>
    </row>
    <row r="625" spans="1:11" x14ac:dyDescent="0.3">
      <c r="A625" s="1" t="s">
        <v>1364</v>
      </c>
      <c r="B625" s="3">
        <v>41149.22892361111</v>
      </c>
      <c r="C625" s="1" t="s">
        <v>6867</v>
      </c>
      <c r="D625" s="1" t="s">
        <v>6868</v>
      </c>
      <c r="F625" s="1" t="s">
        <v>6867</v>
      </c>
      <c r="G625">
        <v>52</v>
      </c>
      <c r="K625" t="b">
        <f t="shared" si="9"/>
        <v>1</v>
      </c>
    </row>
    <row r="626" spans="1:11" x14ac:dyDescent="0.3">
      <c r="A626" s="1" t="s">
        <v>1365</v>
      </c>
      <c r="B626" s="3">
        <v>41149.46</v>
      </c>
      <c r="C626" s="1" t="s">
        <v>6865</v>
      </c>
      <c r="D626" s="1" t="s">
        <v>6867</v>
      </c>
      <c r="E626" s="1" t="s">
        <v>6896</v>
      </c>
      <c r="K626" t="str">
        <f t="shared" si="9"/>
        <v/>
      </c>
    </row>
    <row r="627" spans="1:11" x14ac:dyDescent="0.3">
      <c r="A627" s="1" t="s">
        <v>1366</v>
      </c>
      <c r="B627" s="3">
        <v>41150.300937499997</v>
      </c>
      <c r="C627" s="1" t="s">
        <v>6867</v>
      </c>
      <c r="D627" s="1" t="s">
        <v>6868</v>
      </c>
      <c r="F627" s="1" t="s">
        <v>6867</v>
      </c>
      <c r="G627">
        <v>79</v>
      </c>
      <c r="K627" t="b">
        <f t="shared" si="9"/>
        <v>1</v>
      </c>
    </row>
    <row r="628" spans="1:11" x14ac:dyDescent="0.3">
      <c r="A628" s="1" t="s">
        <v>1369</v>
      </c>
      <c r="B628" s="3">
        <v>41152.165659722225</v>
      </c>
      <c r="C628" s="1" t="s">
        <v>6867</v>
      </c>
      <c r="D628" s="1" t="s">
        <v>6865</v>
      </c>
      <c r="E628" s="1" t="s">
        <v>6918</v>
      </c>
      <c r="K628" t="str">
        <f t="shared" si="9"/>
        <v/>
      </c>
    </row>
    <row r="629" spans="1:11" x14ac:dyDescent="0.3">
      <c r="A629" s="1" t="s">
        <v>1371</v>
      </c>
      <c r="B629" s="3">
        <v>41152.225775462961</v>
      </c>
      <c r="C629" s="1" t="s">
        <v>6868</v>
      </c>
      <c r="D629" s="1" t="s">
        <v>6865</v>
      </c>
      <c r="E629" s="1" t="s">
        <v>6887</v>
      </c>
      <c r="K629" t="str">
        <f t="shared" si="9"/>
        <v/>
      </c>
    </row>
    <row r="630" spans="1:11" x14ac:dyDescent="0.3">
      <c r="A630" s="1" t="s">
        <v>1373</v>
      </c>
      <c r="B630" s="3">
        <v>41152.363877314812</v>
      </c>
      <c r="C630" s="1" t="s">
        <v>6867</v>
      </c>
      <c r="D630" s="1" t="s">
        <v>6865</v>
      </c>
      <c r="E630" s="1" t="s">
        <v>7012</v>
      </c>
      <c r="K630" t="str">
        <f t="shared" si="9"/>
        <v/>
      </c>
    </row>
    <row r="631" spans="1:11" x14ac:dyDescent="0.3">
      <c r="A631" s="1" t="s">
        <v>1376</v>
      </c>
      <c r="B631" s="3">
        <v>41154.133935185186</v>
      </c>
      <c r="C631" s="1" t="s">
        <v>6865</v>
      </c>
      <c r="D631" s="1" t="s">
        <v>6865</v>
      </c>
      <c r="E631" s="1" t="s">
        <v>6944</v>
      </c>
      <c r="K631" t="str">
        <f t="shared" si="9"/>
        <v/>
      </c>
    </row>
    <row r="632" spans="1:11" x14ac:dyDescent="0.3">
      <c r="A632" s="1" t="s">
        <v>1379</v>
      </c>
      <c r="B632" s="3">
        <v>41154.156331018516</v>
      </c>
      <c r="C632" s="1" t="s">
        <v>6867</v>
      </c>
      <c r="D632" s="1" t="s">
        <v>6865</v>
      </c>
      <c r="E632" s="1" t="s">
        <v>6869</v>
      </c>
      <c r="K632" t="str">
        <f t="shared" si="9"/>
        <v/>
      </c>
    </row>
    <row r="633" spans="1:11" x14ac:dyDescent="0.3">
      <c r="A633" s="1" t="s">
        <v>1382</v>
      </c>
      <c r="B633" s="3">
        <v>41154.175659722219</v>
      </c>
      <c r="C633" s="1" t="s">
        <v>6865</v>
      </c>
      <c r="D633" s="1" t="s">
        <v>6865</v>
      </c>
      <c r="E633" s="1" t="s">
        <v>6891</v>
      </c>
      <c r="I633" s="1" t="s">
        <v>7023</v>
      </c>
      <c r="K633" t="str">
        <f t="shared" si="9"/>
        <v/>
      </c>
    </row>
    <row r="634" spans="1:11" x14ac:dyDescent="0.3">
      <c r="A634" s="1" t="s">
        <v>1383</v>
      </c>
      <c r="B634" s="3">
        <v>41154.459131944444</v>
      </c>
      <c r="C634" s="1" t="s">
        <v>6864</v>
      </c>
      <c r="D634" s="1" t="s">
        <v>6867</v>
      </c>
      <c r="E634" s="1" t="s">
        <v>6903</v>
      </c>
      <c r="K634" t="str">
        <f t="shared" si="9"/>
        <v/>
      </c>
    </row>
    <row r="635" spans="1:11" x14ac:dyDescent="0.3">
      <c r="A635" s="1" t="s">
        <v>1384</v>
      </c>
      <c r="B635" s="3">
        <v>41156.553067129629</v>
      </c>
      <c r="C635" s="1" t="s">
        <v>6864</v>
      </c>
      <c r="D635" s="1" t="s">
        <v>6865</v>
      </c>
      <c r="E635" s="1" t="s">
        <v>6917</v>
      </c>
      <c r="K635" t="str">
        <f t="shared" si="9"/>
        <v/>
      </c>
    </row>
    <row r="636" spans="1:11" x14ac:dyDescent="0.3">
      <c r="A636" s="1" t="s">
        <v>1385</v>
      </c>
      <c r="B636" s="3">
        <v>41156.694988425923</v>
      </c>
      <c r="C636" s="1" t="s">
        <v>6864</v>
      </c>
      <c r="D636" s="1" t="s">
        <v>6868</v>
      </c>
      <c r="F636" s="1" t="s">
        <v>6868</v>
      </c>
      <c r="G636">
        <v>8</v>
      </c>
      <c r="K636" t="b">
        <f t="shared" si="9"/>
        <v>1</v>
      </c>
    </row>
    <row r="637" spans="1:11" x14ac:dyDescent="0.3">
      <c r="A637" s="1" t="s">
        <v>1387</v>
      </c>
      <c r="B637" s="3">
        <v>41157.141365740739</v>
      </c>
      <c r="C637" s="1" t="s">
        <v>6865</v>
      </c>
      <c r="D637" s="1" t="s">
        <v>6865</v>
      </c>
      <c r="E637" s="1" t="s">
        <v>6914</v>
      </c>
      <c r="K637" t="str">
        <f t="shared" si="9"/>
        <v/>
      </c>
    </row>
    <row r="638" spans="1:11" x14ac:dyDescent="0.3">
      <c r="A638" s="1" t="s">
        <v>1389</v>
      </c>
      <c r="B638" s="3">
        <v>41157.282222222224</v>
      </c>
      <c r="C638" s="1" t="s">
        <v>6868</v>
      </c>
      <c r="D638" s="1" t="s">
        <v>6868</v>
      </c>
      <c r="F638" s="1" t="s">
        <v>6867</v>
      </c>
      <c r="G638">
        <v>37</v>
      </c>
      <c r="K638" t="b">
        <f t="shared" si="9"/>
        <v>1</v>
      </c>
    </row>
    <row r="639" spans="1:11" x14ac:dyDescent="0.3">
      <c r="A639" s="1" t="s">
        <v>1391</v>
      </c>
      <c r="B639" s="3">
        <v>41157.686145833337</v>
      </c>
      <c r="C639" s="1" t="s">
        <v>6867</v>
      </c>
      <c r="D639" s="1" t="s">
        <v>6868</v>
      </c>
      <c r="F639" s="1" t="s">
        <v>6867</v>
      </c>
      <c r="G639">
        <v>10</v>
      </c>
      <c r="K639" t="b">
        <f t="shared" si="9"/>
        <v>1</v>
      </c>
    </row>
    <row r="640" spans="1:11" x14ac:dyDescent="0.3">
      <c r="A640" s="1" t="s">
        <v>1393</v>
      </c>
      <c r="B640" s="3">
        <v>41159.639004629629</v>
      </c>
      <c r="C640" s="1" t="s">
        <v>6867</v>
      </c>
      <c r="D640" s="1" t="s">
        <v>6867</v>
      </c>
      <c r="E640" s="1" t="s">
        <v>6898</v>
      </c>
      <c r="K640" t="str">
        <f t="shared" si="9"/>
        <v/>
      </c>
    </row>
    <row r="641" spans="1:11" x14ac:dyDescent="0.3">
      <c r="A641" s="1" t="s">
        <v>1395</v>
      </c>
      <c r="B641" s="3">
        <v>41160.373807870368</v>
      </c>
      <c r="C641" s="1" t="s">
        <v>6868</v>
      </c>
      <c r="D641" s="1" t="s">
        <v>6868</v>
      </c>
      <c r="F641" s="1" t="s">
        <v>6868</v>
      </c>
      <c r="G641">
        <v>93</v>
      </c>
      <c r="K641" t="b">
        <f t="shared" si="9"/>
        <v>1</v>
      </c>
    </row>
    <row r="642" spans="1:11" x14ac:dyDescent="0.3">
      <c r="A642" s="1" t="s">
        <v>1397</v>
      </c>
      <c r="B642" s="3">
        <v>41162.208993055552</v>
      </c>
      <c r="C642" s="1" t="s">
        <v>6867</v>
      </c>
      <c r="D642" s="1" t="s">
        <v>6865</v>
      </c>
      <c r="E642" s="1" t="s">
        <v>6921</v>
      </c>
      <c r="H642" s="1" t="s">
        <v>7017</v>
      </c>
      <c r="K642" t="str">
        <f t="shared" si="9"/>
        <v/>
      </c>
    </row>
    <row r="643" spans="1:11" x14ac:dyDescent="0.3">
      <c r="A643" s="1" t="s">
        <v>1399</v>
      </c>
      <c r="B643" s="3">
        <v>41163.04346064815</v>
      </c>
      <c r="C643" s="1" t="s">
        <v>6868</v>
      </c>
      <c r="D643" s="1" t="s">
        <v>6868</v>
      </c>
      <c r="F643" s="1" t="s">
        <v>6867</v>
      </c>
      <c r="G643">
        <v>58</v>
      </c>
      <c r="K643" t="b">
        <f t="shared" ref="K643:K706" si="10">IF(D643=$C$1,AND(F643&lt;&gt;"",G643&lt;&gt;""),"")</f>
        <v>1</v>
      </c>
    </row>
    <row r="644" spans="1:11" x14ac:dyDescent="0.3">
      <c r="A644" s="1" t="s">
        <v>1400</v>
      </c>
      <c r="B644" s="3">
        <v>41167.747997685183</v>
      </c>
      <c r="C644" s="1" t="s">
        <v>6864</v>
      </c>
      <c r="D644" s="1" t="s">
        <v>6867</v>
      </c>
      <c r="E644" s="1" t="s">
        <v>6952</v>
      </c>
      <c r="K644" t="str">
        <f t="shared" si="10"/>
        <v/>
      </c>
    </row>
    <row r="645" spans="1:11" x14ac:dyDescent="0.3">
      <c r="A645" s="1" t="s">
        <v>1402</v>
      </c>
      <c r="B645" s="3">
        <v>41167.390983796293</v>
      </c>
      <c r="C645" s="1" t="s">
        <v>6865</v>
      </c>
      <c r="D645" s="1" t="s">
        <v>6868</v>
      </c>
      <c r="F645" s="1" t="s">
        <v>6867</v>
      </c>
      <c r="G645">
        <v>48</v>
      </c>
      <c r="K645" t="b">
        <f t="shared" si="10"/>
        <v>1</v>
      </c>
    </row>
    <row r="646" spans="1:11" x14ac:dyDescent="0.3">
      <c r="A646" s="1" t="s">
        <v>1405</v>
      </c>
      <c r="B646" s="3">
        <v>41169.037870370368</v>
      </c>
      <c r="C646" s="1" t="s">
        <v>6864</v>
      </c>
      <c r="D646" s="1" t="s">
        <v>6865</v>
      </c>
      <c r="E646" s="1" t="s">
        <v>6896</v>
      </c>
      <c r="K646" t="str">
        <f t="shared" si="10"/>
        <v/>
      </c>
    </row>
    <row r="647" spans="1:11" x14ac:dyDescent="0.3">
      <c r="A647" s="1" t="s">
        <v>1407</v>
      </c>
      <c r="B647" s="3">
        <v>41170.715995370374</v>
      </c>
      <c r="C647" s="1" t="s">
        <v>6865</v>
      </c>
      <c r="D647" s="1" t="s">
        <v>6867</v>
      </c>
      <c r="E647" s="1" t="s">
        <v>6923</v>
      </c>
      <c r="K647" t="str">
        <f t="shared" si="10"/>
        <v/>
      </c>
    </row>
    <row r="648" spans="1:11" x14ac:dyDescent="0.3">
      <c r="A648" s="1" t="s">
        <v>1410</v>
      </c>
      <c r="B648" s="3">
        <v>41171.029710648145</v>
      </c>
      <c r="C648" s="1" t="s">
        <v>6867</v>
      </c>
      <c r="D648" s="1" t="s">
        <v>6868</v>
      </c>
      <c r="F648" s="1" t="s">
        <v>6867</v>
      </c>
      <c r="G648">
        <v>78</v>
      </c>
      <c r="K648" t="b">
        <f t="shared" si="10"/>
        <v>1</v>
      </c>
    </row>
    <row r="649" spans="1:11" x14ac:dyDescent="0.3">
      <c r="A649" s="1" t="s">
        <v>1414</v>
      </c>
      <c r="B649" s="3">
        <v>41171.304375</v>
      </c>
      <c r="C649" s="1" t="s">
        <v>6868</v>
      </c>
      <c r="D649" s="1" t="s">
        <v>6865</v>
      </c>
      <c r="E649" s="1" t="s">
        <v>6952</v>
      </c>
      <c r="K649" t="str">
        <f t="shared" si="10"/>
        <v/>
      </c>
    </row>
    <row r="650" spans="1:11" x14ac:dyDescent="0.3">
      <c r="A650" s="1" t="s">
        <v>1415</v>
      </c>
      <c r="B650" s="3">
        <v>41171.424386574072</v>
      </c>
      <c r="C650" s="1" t="s">
        <v>6865</v>
      </c>
      <c r="D650" s="1" t="s">
        <v>6868</v>
      </c>
      <c r="F650" s="1" t="s">
        <v>6868</v>
      </c>
      <c r="G650">
        <v>47</v>
      </c>
      <c r="K650" t="b">
        <f t="shared" si="10"/>
        <v>1</v>
      </c>
    </row>
    <row r="651" spans="1:11" x14ac:dyDescent="0.3">
      <c r="A651" s="1" t="s">
        <v>1419</v>
      </c>
      <c r="B651" s="3">
        <v>41171.638379629629</v>
      </c>
      <c r="C651" s="1" t="s">
        <v>6868</v>
      </c>
      <c r="D651" s="1" t="s">
        <v>6865</v>
      </c>
      <c r="E651" s="1" t="s">
        <v>6964</v>
      </c>
      <c r="K651" t="str">
        <f t="shared" si="10"/>
        <v/>
      </c>
    </row>
    <row r="652" spans="1:11" x14ac:dyDescent="0.3">
      <c r="A652" s="1" t="s">
        <v>1421</v>
      </c>
      <c r="B652" s="3">
        <v>41172.386620370373</v>
      </c>
      <c r="C652" s="1" t="s">
        <v>6864</v>
      </c>
      <c r="D652" s="1" t="s">
        <v>6865</v>
      </c>
      <c r="E652" s="1" t="s">
        <v>6898</v>
      </c>
      <c r="K652" t="str">
        <f t="shared" si="10"/>
        <v/>
      </c>
    </row>
    <row r="653" spans="1:11" x14ac:dyDescent="0.3">
      <c r="A653" s="1" t="s">
        <v>1423</v>
      </c>
      <c r="B653" s="3">
        <v>41172.391689814816</v>
      </c>
      <c r="C653" s="1" t="s">
        <v>6865</v>
      </c>
      <c r="D653" s="1" t="s">
        <v>6865</v>
      </c>
      <c r="E653" s="1" t="s">
        <v>6923</v>
      </c>
      <c r="K653" t="str">
        <f t="shared" si="10"/>
        <v/>
      </c>
    </row>
    <row r="654" spans="1:11" x14ac:dyDescent="0.3">
      <c r="A654" s="1" t="s">
        <v>1427</v>
      </c>
      <c r="B654" s="3">
        <v>41172.569872685184</v>
      </c>
      <c r="C654" s="1" t="s">
        <v>6868</v>
      </c>
      <c r="D654" s="1" t="s">
        <v>6867</v>
      </c>
      <c r="E654" s="1" t="s">
        <v>6937</v>
      </c>
      <c r="I654" s="1" t="s">
        <v>7024</v>
      </c>
      <c r="K654" t="str">
        <f t="shared" si="10"/>
        <v/>
      </c>
    </row>
    <row r="655" spans="1:11" x14ac:dyDescent="0.3">
      <c r="A655" s="1" t="s">
        <v>1429</v>
      </c>
      <c r="B655" s="3">
        <v>41173.665266203701</v>
      </c>
      <c r="C655" s="1" t="s">
        <v>6865</v>
      </c>
      <c r="D655" s="1" t="s">
        <v>6868</v>
      </c>
      <c r="F655" s="1" t="s">
        <v>6867</v>
      </c>
      <c r="G655">
        <v>27</v>
      </c>
      <c r="K655" t="b">
        <f t="shared" si="10"/>
        <v>1</v>
      </c>
    </row>
    <row r="656" spans="1:11" x14ac:dyDescent="0.3">
      <c r="A656" s="1" t="s">
        <v>1431</v>
      </c>
      <c r="B656" s="3">
        <v>41174.394606481481</v>
      </c>
      <c r="C656" s="1" t="s">
        <v>6867</v>
      </c>
      <c r="D656" s="1" t="s">
        <v>6865</v>
      </c>
      <c r="E656" s="1" t="s">
        <v>6944</v>
      </c>
      <c r="I656" s="1" t="s">
        <v>7025</v>
      </c>
      <c r="K656" t="str">
        <f t="shared" si="10"/>
        <v/>
      </c>
    </row>
    <row r="657" spans="1:11" x14ac:dyDescent="0.3">
      <c r="A657" s="1" t="s">
        <v>1433</v>
      </c>
      <c r="B657" s="3">
        <v>41174.430995370371</v>
      </c>
      <c r="C657" s="1" t="s">
        <v>6867</v>
      </c>
      <c r="D657" s="1" t="s">
        <v>6867</v>
      </c>
      <c r="E657" s="1" t="s">
        <v>6934</v>
      </c>
      <c r="K657" t="str">
        <f t="shared" si="10"/>
        <v/>
      </c>
    </row>
    <row r="658" spans="1:11" x14ac:dyDescent="0.3">
      <c r="A658" s="1" t="s">
        <v>1436</v>
      </c>
      <c r="B658" s="3">
        <v>41175.156168981484</v>
      </c>
      <c r="C658" s="1" t="s">
        <v>6868</v>
      </c>
      <c r="D658" s="1" t="s">
        <v>6865</v>
      </c>
      <c r="E658" s="1" t="s">
        <v>6884</v>
      </c>
      <c r="I658" s="1" t="s">
        <v>7026</v>
      </c>
      <c r="K658" t="str">
        <f t="shared" si="10"/>
        <v/>
      </c>
    </row>
    <row r="659" spans="1:11" x14ac:dyDescent="0.3">
      <c r="A659" s="1" t="s">
        <v>1438</v>
      </c>
      <c r="B659" s="3">
        <v>41175.418969907405</v>
      </c>
      <c r="C659" s="1" t="s">
        <v>6868</v>
      </c>
      <c r="D659" s="1" t="s">
        <v>6868</v>
      </c>
      <c r="F659" s="1" t="s">
        <v>6868</v>
      </c>
      <c r="G659">
        <v>64</v>
      </c>
      <c r="K659" t="b">
        <f t="shared" si="10"/>
        <v>1</v>
      </c>
    </row>
    <row r="660" spans="1:11" x14ac:dyDescent="0.3">
      <c r="A660" s="1" t="s">
        <v>1439</v>
      </c>
      <c r="B660" s="3">
        <v>41176.130393518521</v>
      </c>
      <c r="C660" s="1" t="s">
        <v>6867</v>
      </c>
      <c r="D660" s="1" t="s">
        <v>6868</v>
      </c>
      <c r="F660" s="1" t="s">
        <v>6867</v>
      </c>
      <c r="G660">
        <v>83</v>
      </c>
      <c r="K660" t="b">
        <f t="shared" si="10"/>
        <v>1</v>
      </c>
    </row>
    <row r="661" spans="1:11" x14ac:dyDescent="0.3">
      <c r="A661" s="1" t="s">
        <v>1441</v>
      </c>
      <c r="B661" s="3">
        <v>41177.790995370371</v>
      </c>
      <c r="C661" s="1" t="s">
        <v>6868</v>
      </c>
      <c r="D661" s="1" t="s">
        <v>6867</v>
      </c>
      <c r="E661" s="1" t="s">
        <v>6900</v>
      </c>
      <c r="K661" t="str">
        <f t="shared" si="10"/>
        <v/>
      </c>
    </row>
    <row r="662" spans="1:11" x14ac:dyDescent="0.3">
      <c r="A662" s="1" t="s">
        <v>1445</v>
      </c>
      <c r="B662" s="3">
        <v>41177.498981481483</v>
      </c>
      <c r="C662" s="1" t="s">
        <v>6865</v>
      </c>
      <c r="D662" s="1" t="s">
        <v>6867</v>
      </c>
      <c r="E662" s="1" t="s">
        <v>6872</v>
      </c>
      <c r="K662" t="str">
        <f t="shared" si="10"/>
        <v/>
      </c>
    </row>
    <row r="663" spans="1:11" x14ac:dyDescent="0.3">
      <c r="A663" s="1" t="s">
        <v>1447</v>
      </c>
      <c r="B663" s="3">
        <v>41179.421319444446</v>
      </c>
      <c r="C663" s="1" t="s">
        <v>6865</v>
      </c>
      <c r="D663" s="1" t="s">
        <v>6865</v>
      </c>
      <c r="E663" s="1" t="s">
        <v>6937</v>
      </c>
      <c r="K663" t="str">
        <f t="shared" si="10"/>
        <v/>
      </c>
    </row>
    <row r="664" spans="1:11" x14ac:dyDescent="0.3">
      <c r="A664" s="1" t="s">
        <v>1449</v>
      </c>
      <c r="B664" s="3">
        <v>41179.474120370367</v>
      </c>
      <c r="C664" s="1" t="s">
        <v>6867</v>
      </c>
      <c r="D664" s="1" t="s">
        <v>6868</v>
      </c>
      <c r="F664" s="1" t="s">
        <v>6868</v>
      </c>
      <c r="G664">
        <v>29</v>
      </c>
      <c r="K664" t="b">
        <f t="shared" si="10"/>
        <v>1</v>
      </c>
    </row>
    <row r="665" spans="1:11" x14ac:dyDescent="0.3">
      <c r="A665" s="1" t="s">
        <v>1450</v>
      </c>
      <c r="B665" s="3">
        <v>41180.021828703706</v>
      </c>
      <c r="C665" s="1" t="s">
        <v>6864</v>
      </c>
      <c r="D665" s="1" t="s">
        <v>6868</v>
      </c>
      <c r="F665" s="1" t="s">
        <v>6867</v>
      </c>
      <c r="G665">
        <v>18</v>
      </c>
      <c r="K665" t="b">
        <f t="shared" si="10"/>
        <v>1</v>
      </c>
    </row>
    <row r="666" spans="1:11" x14ac:dyDescent="0.3">
      <c r="A666" s="1" t="s">
        <v>1452</v>
      </c>
      <c r="B666" s="3">
        <v>41180.535185185188</v>
      </c>
      <c r="C666" s="1" t="s">
        <v>6864</v>
      </c>
      <c r="D666" s="1" t="s">
        <v>6865</v>
      </c>
      <c r="E666" s="1" t="s">
        <v>6920</v>
      </c>
      <c r="K666" t="str">
        <f t="shared" si="10"/>
        <v/>
      </c>
    </row>
    <row r="667" spans="1:11" x14ac:dyDescent="0.3">
      <c r="A667" s="1" t="s">
        <v>1454</v>
      </c>
      <c r="B667" s="3">
        <v>41181.028796296298</v>
      </c>
      <c r="C667" s="1" t="s">
        <v>6867</v>
      </c>
      <c r="D667" s="1" t="s">
        <v>6865</v>
      </c>
      <c r="E667" s="1" t="s">
        <v>6887</v>
      </c>
      <c r="I667" s="1" t="s">
        <v>7027</v>
      </c>
      <c r="K667" t="str">
        <f t="shared" si="10"/>
        <v/>
      </c>
    </row>
    <row r="668" spans="1:11" x14ac:dyDescent="0.3">
      <c r="A668" s="1" t="s">
        <v>1456</v>
      </c>
      <c r="B668" s="3">
        <v>41181.827002314814</v>
      </c>
      <c r="C668" s="1" t="s">
        <v>6864</v>
      </c>
      <c r="D668" s="1" t="s">
        <v>6867</v>
      </c>
      <c r="E668" s="1" t="s">
        <v>6963</v>
      </c>
      <c r="K668" t="str">
        <f t="shared" si="10"/>
        <v/>
      </c>
    </row>
    <row r="669" spans="1:11" x14ac:dyDescent="0.3">
      <c r="A669" s="1" t="s">
        <v>1458</v>
      </c>
      <c r="B669" s="3">
        <v>41181.443136574075</v>
      </c>
      <c r="C669" s="1" t="s">
        <v>6865</v>
      </c>
      <c r="D669" s="1" t="s">
        <v>6865</v>
      </c>
      <c r="E669" s="1" t="s">
        <v>6929</v>
      </c>
      <c r="K669" t="str">
        <f t="shared" si="10"/>
        <v/>
      </c>
    </row>
    <row r="670" spans="1:11" x14ac:dyDescent="0.3">
      <c r="A670" s="1" t="s">
        <v>1459</v>
      </c>
      <c r="B670" s="3">
        <v>41182.085034722222</v>
      </c>
      <c r="C670" s="1" t="s">
        <v>6864</v>
      </c>
      <c r="D670" s="1" t="s">
        <v>6865</v>
      </c>
      <c r="E670" s="1" t="s">
        <v>6890</v>
      </c>
      <c r="K670" t="str">
        <f t="shared" si="10"/>
        <v/>
      </c>
    </row>
    <row r="671" spans="1:11" x14ac:dyDescent="0.3">
      <c r="A671" s="1" t="s">
        <v>1462</v>
      </c>
      <c r="B671" s="3">
        <v>41184.154618055552</v>
      </c>
      <c r="C671" s="1" t="s">
        <v>6864</v>
      </c>
      <c r="D671" s="1" t="s">
        <v>6865</v>
      </c>
      <c r="E671" s="1" t="s">
        <v>6908</v>
      </c>
      <c r="I671" s="1" t="s">
        <v>7028</v>
      </c>
      <c r="K671" t="str">
        <f t="shared" si="10"/>
        <v/>
      </c>
    </row>
    <row r="672" spans="1:11" x14ac:dyDescent="0.3">
      <c r="A672" s="1" t="s">
        <v>1466</v>
      </c>
      <c r="B672" s="3">
        <v>41184.435717592591</v>
      </c>
      <c r="C672" s="1" t="s">
        <v>6864</v>
      </c>
      <c r="D672" s="1" t="s">
        <v>6868</v>
      </c>
      <c r="F672" s="1" t="s">
        <v>6868</v>
      </c>
      <c r="G672">
        <v>54</v>
      </c>
      <c r="K672" t="b">
        <f t="shared" si="10"/>
        <v>1</v>
      </c>
    </row>
    <row r="673" spans="1:11" x14ac:dyDescent="0.3">
      <c r="A673" s="1" t="s">
        <v>1467</v>
      </c>
      <c r="B673" s="3">
        <v>41184.485381944447</v>
      </c>
      <c r="C673" s="1" t="s">
        <v>6867</v>
      </c>
      <c r="D673" s="1" t="s">
        <v>6867</v>
      </c>
      <c r="E673" s="1" t="s">
        <v>6942</v>
      </c>
      <c r="K673" t="str">
        <f t="shared" si="10"/>
        <v/>
      </c>
    </row>
    <row r="674" spans="1:11" x14ac:dyDescent="0.3">
      <c r="A674" s="1" t="s">
        <v>1470</v>
      </c>
      <c r="B674" s="3">
        <v>41184.679363425923</v>
      </c>
      <c r="C674" s="1" t="s">
        <v>6865</v>
      </c>
      <c r="D674" s="1" t="s">
        <v>6868</v>
      </c>
      <c r="F674" s="1" t="s">
        <v>6867</v>
      </c>
      <c r="G674">
        <v>42</v>
      </c>
      <c r="K674" t="b">
        <f t="shared" si="10"/>
        <v>1</v>
      </c>
    </row>
    <row r="675" spans="1:11" x14ac:dyDescent="0.3">
      <c r="A675" s="1" t="s">
        <v>1472</v>
      </c>
      <c r="B675" s="3">
        <v>41186.47146990741</v>
      </c>
      <c r="C675" s="1" t="s">
        <v>6867</v>
      </c>
      <c r="D675" s="1" t="s">
        <v>6868</v>
      </c>
      <c r="F675" s="1" t="s">
        <v>6868</v>
      </c>
      <c r="G675">
        <v>9</v>
      </c>
      <c r="K675" t="b">
        <f t="shared" si="10"/>
        <v>1</v>
      </c>
    </row>
    <row r="676" spans="1:11" x14ac:dyDescent="0.3">
      <c r="A676" s="1" t="s">
        <v>1474</v>
      </c>
      <c r="B676" s="3">
        <v>41186.608993055554</v>
      </c>
      <c r="C676" s="1" t="s">
        <v>6864</v>
      </c>
      <c r="D676" s="1" t="s">
        <v>6865</v>
      </c>
      <c r="E676" s="1" t="s">
        <v>6902</v>
      </c>
      <c r="K676" t="str">
        <f t="shared" si="10"/>
        <v/>
      </c>
    </row>
    <row r="677" spans="1:11" x14ac:dyDescent="0.3">
      <c r="A677" s="1" t="s">
        <v>1475</v>
      </c>
      <c r="B677" s="3">
        <v>41186.644803240742</v>
      </c>
      <c r="C677" s="1" t="s">
        <v>6867</v>
      </c>
      <c r="D677" s="1" t="s">
        <v>6867</v>
      </c>
      <c r="E677" s="1" t="s">
        <v>6913</v>
      </c>
      <c r="K677" t="str">
        <f t="shared" si="10"/>
        <v/>
      </c>
    </row>
    <row r="678" spans="1:11" x14ac:dyDescent="0.3">
      <c r="A678" s="1" t="s">
        <v>1476</v>
      </c>
      <c r="B678" s="3">
        <v>41187.549004629633</v>
      </c>
      <c r="C678" s="1" t="s">
        <v>6868</v>
      </c>
      <c r="D678" s="1" t="s">
        <v>6867</v>
      </c>
      <c r="E678" s="1" t="s">
        <v>6866</v>
      </c>
      <c r="I678" s="1" t="s">
        <v>7029</v>
      </c>
      <c r="K678" t="str">
        <f t="shared" si="10"/>
        <v/>
      </c>
    </row>
    <row r="679" spans="1:11" x14ac:dyDescent="0.3">
      <c r="A679" s="1" t="s">
        <v>1477</v>
      </c>
      <c r="B679" s="3">
        <v>41187.173900462964</v>
      </c>
      <c r="C679" s="1" t="s">
        <v>6864</v>
      </c>
      <c r="D679" s="1" t="s">
        <v>6868</v>
      </c>
      <c r="F679" s="1" t="s">
        <v>6867</v>
      </c>
      <c r="G679">
        <v>22</v>
      </c>
      <c r="K679" t="b">
        <f t="shared" si="10"/>
        <v>1</v>
      </c>
    </row>
    <row r="680" spans="1:11" x14ac:dyDescent="0.3">
      <c r="A680" s="1" t="s">
        <v>1479</v>
      </c>
      <c r="B680" s="3">
        <v>41188.497002314813</v>
      </c>
      <c r="C680" s="1" t="s">
        <v>6868</v>
      </c>
      <c r="D680" s="1" t="s">
        <v>6867</v>
      </c>
      <c r="E680" s="1" t="s">
        <v>6870</v>
      </c>
      <c r="H680" s="1" t="s">
        <v>7030</v>
      </c>
      <c r="K680" t="str">
        <f t="shared" si="10"/>
        <v/>
      </c>
    </row>
    <row r="681" spans="1:11" x14ac:dyDescent="0.3">
      <c r="A681" s="1" t="s">
        <v>1480</v>
      </c>
      <c r="B681" s="3">
        <v>41189.760000000002</v>
      </c>
      <c r="C681" s="1" t="s">
        <v>6865</v>
      </c>
      <c r="D681" s="1" t="s">
        <v>6867</v>
      </c>
      <c r="E681" s="1" t="s">
        <v>6929</v>
      </c>
      <c r="K681" t="str">
        <f t="shared" si="10"/>
        <v/>
      </c>
    </row>
    <row r="682" spans="1:11" x14ac:dyDescent="0.3">
      <c r="A682" s="1" t="s">
        <v>1482</v>
      </c>
      <c r="B682" s="3">
        <v>41189.466840277775</v>
      </c>
      <c r="C682" s="1" t="s">
        <v>6867</v>
      </c>
      <c r="D682" s="1" t="s">
        <v>6865</v>
      </c>
      <c r="E682" s="1" t="s">
        <v>6872</v>
      </c>
      <c r="K682" t="str">
        <f t="shared" si="10"/>
        <v/>
      </c>
    </row>
    <row r="683" spans="1:11" x14ac:dyDescent="0.3">
      <c r="A683" s="1" t="s">
        <v>1485</v>
      </c>
      <c r="B683" s="3">
        <v>41190.850995370369</v>
      </c>
      <c r="C683" s="1" t="s">
        <v>6865</v>
      </c>
      <c r="D683" s="1" t="s">
        <v>6867</v>
      </c>
      <c r="E683" s="1" t="s">
        <v>6964</v>
      </c>
      <c r="K683" t="str">
        <f t="shared" si="10"/>
        <v/>
      </c>
    </row>
    <row r="684" spans="1:11" x14ac:dyDescent="0.3">
      <c r="A684" s="1" t="s">
        <v>1487</v>
      </c>
      <c r="B684" s="3">
        <v>41190.491539351853</v>
      </c>
      <c r="C684" s="1" t="s">
        <v>6868</v>
      </c>
      <c r="D684" s="1" t="s">
        <v>6867</v>
      </c>
      <c r="E684" s="1" t="s">
        <v>6874</v>
      </c>
      <c r="I684" s="1" t="s">
        <v>7031</v>
      </c>
      <c r="K684" t="str">
        <f t="shared" si="10"/>
        <v/>
      </c>
    </row>
    <row r="685" spans="1:11" x14ac:dyDescent="0.3">
      <c r="A685" s="1" t="s">
        <v>1489</v>
      </c>
      <c r="B685" s="3">
        <v>41191.542997685188</v>
      </c>
      <c r="C685" s="1" t="s">
        <v>6864</v>
      </c>
      <c r="D685" s="1" t="s">
        <v>6867</v>
      </c>
      <c r="E685" s="1" t="s">
        <v>6962</v>
      </c>
      <c r="K685" t="str">
        <f t="shared" si="10"/>
        <v/>
      </c>
    </row>
    <row r="686" spans="1:11" x14ac:dyDescent="0.3">
      <c r="A686" s="1" t="s">
        <v>1491</v>
      </c>
      <c r="B686" s="3">
        <v>41192.251192129632</v>
      </c>
      <c r="C686" s="1" t="s">
        <v>6868</v>
      </c>
      <c r="D686" s="1" t="s">
        <v>6865</v>
      </c>
      <c r="E686" s="1" t="s">
        <v>6946</v>
      </c>
      <c r="K686" t="str">
        <f t="shared" si="10"/>
        <v/>
      </c>
    </row>
    <row r="687" spans="1:11" x14ac:dyDescent="0.3">
      <c r="A687" s="1" t="s">
        <v>1492</v>
      </c>
      <c r="B687" s="3">
        <v>41192.589479166665</v>
      </c>
      <c r="C687" s="1" t="s">
        <v>6867</v>
      </c>
      <c r="D687" s="1" t="s">
        <v>6868</v>
      </c>
      <c r="F687" s="1" t="s">
        <v>6867</v>
      </c>
      <c r="G687">
        <v>71</v>
      </c>
      <c r="K687" t="b">
        <f t="shared" si="10"/>
        <v>1</v>
      </c>
    </row>
    <row r="688" spans="1:11" x14ac:dyDescent="0.3">
      <c r="A688" s="1" t="s">
        <v>1493</v>
      </c>
      <c r="B688" s="3">
        <v>41193.210081018522</v>
      </c>
      <c r="C688" s="1" t="s">
        <v>6865</v>
      </c>
      <c r="D688" s="1" t="s">
        <v>6868</v>
      </c>
      <c r="F688" s="1" t="s">
        <v>6867</v>
      </c>
      <c r="G688">
        <v>84</v>
      </c>
      <c r="K688" t="b">
        <f t="shared" si="10"/>
        <v>1</v>
      </c>
    </row>
    <row r="689" spans="1:11" x14ac:dyDescent="0.3">
      <c r="A689" s="1" t="s">
        <v>1495</v>
      </c>
      <c r="B689" s="3">
        <v>41193.732002314813</v>
      </c>
      <c r="C689" s="1" t="s">
        <v>6864</v>
      </c>
      <c r="D689" s="1" t="s">
        <v>6867</v>
      </c>
      <c r="E689" s="1" t="s">
        <v>6866</v>
      </c>
      <c r="K689" t="str">
        <f t="shared" si="10"/>
        <v/>
      </c>
    </row>
    <row r="690" spans="1:11" x14ac:dyDescent="0.3">
      <c r="A690" s="1" t="s">
        <v>1496</v>
      </c>
      <c r="B690" s="3">
        <v>41193.331886574073</v>
      </c>
      <c r="C690" s="1" t="s">
        <v>6868</v>
      </c>
      <c r="D690" s="1" t="s">
        <v>6868</v>
      </c>
      <c r="F690" s="1" t="s">
        <v>6867</v>
      </c>
      <c r="G690">
        <v>64</v>
      </c>
      <c r="K690" t="b">
        <f t="shared" si="10"/>
        <v>1</v>
      </c>
    </row>
    <row r="691" spans="1:11" x14ac:dyDescent="0.3">
      <c r="A691" s="1" t="s">
        <v>1498</v>
      </c>
      <c r="B691" s="3">
        <v>41193.661666666667</v>
      </c>
      <c r="C691" s="1" t="s">
        <v>6867</v>
      </c>
      <c r="D691" s="1" t="s">
        <v>6868</v>
      </c>
      <c r="F691" s="1" t="s">
        <v>6867</v>
      </c>
      <c r="G691">
        <v>58</v>
      </c>
      <c r="K691" t="b">
        <f t="shared" si="10"/>
        <v>1</v>
      </c>
    </row>
    <row r="692" spans="1:11" x14ac:dyDescent="0.3">
      <c r="A692" s="1" t="s">
        <v>1500</v>
      </c>
      <c r="B692" s="3">
        <v>41194.625</v>
      </c>
      <c r="C692" s="1" t="s">
        <v>6865</v>
      </c>
      <c r="D692" s="1" t="s">
        <v>6867</v>
      </c>
      <c r="E692" s="1" t="s">
        <v>6910</v>
      </c>
      <c r="I692" s="1" t="s">
        <v>7032</v>
      </c>
      <c r="K692" t="str">
        <f t="shared" si="10"/>
        <v/>
      </c>
    </row>
    <row r="693" spans="1:11" x14ac:dyDescent="0.3">
      <c r="A693" s="1" t="s">
        <v>1503</v>
      </c>
      <c r="B693" s="3">
        <v>41194.417997685188</v>
      </c>
      <c r="C693" s="1" t="s">
        <v>6867</v>
      </c>
      <c r="D693" s="1" t="s">
        <v>6867</v>
      </c>
      <c r="E693" s="1" t="s">
        <v>6900</v>
      </c>
      <c r="K693" t="str">
        <f t="shared" si="10"/>
        <v/>
      </c>
    </row>
    <row r="694" spans="1:11" x14ac:dyDescent="0.3">
      <c r="A694" s="1" t="s">
        <v>1504</v>
      </c>
      <c r="B694" s="3">
        <v>41195.517997685187</v>
      </c>
      <c r="C694" s="1" t="s">
        <v>6865</v>
      </c>
      <c r="D694" s="1" t="s">
        <v>6867</v>
      </c>
      <c r="E694" s="1" t="s">
        <v>6943</v>
      </c>
      <c r="K694" t="str">
        <f t="shared" si="10"/>
        <v/>
      </c>
    </row>
    <row r="695" spans="1:11" x14ac:dyDescent="0.3">
      <c r="A695" s="1" t="s">
        <v>1505</v>
      </c>
      <c r="B695" s="3">
        <v>41195.467002314814</v>
      </c>
      <c r="C695" s="1" t="s">
        <v>6865</v>
      </c>
      <c r="D695" s="1" t="s">
        <v>6867</v>
      </c>
      <c r="E695" s="1" t="s">
        <v>6903</v>
      </c>
      <c r="K695" t="str">
        <f t="shared" si="10"/>
        <v/>
      </c>
    </row>
    <row r="696" spans="1:11" x14ac:dyDescent="0.3">
      <c r="A696" s="1" t="s">
        <v>1506</v>
      </c>
      <c r="B696" s="3">
        <v>41195.484733796293</v>
      </c>
      <c r="C696" s="1" t="s">
        <v>6868</v>
      </c>
      <c r="D696" s="1" t="s">
        <v>6865</v>
      </c>
      <c r="E696" s="1" t="s">
        <v>6875</v>
      </c>
      <c r="K696" t="str">
        <f t="shared" si="10"/>
        <v/>
      </c>
    </row>
    <row r="697" spans="1:11" x14ac:dyDescent="0.3">
      <c r="A697" s="1" t="s">
        <v>1507</v>
      </c>
      <c r="B697" s="3">
        <v>41200.396770833337</v>
      </c>
      <c r="C697" s="1" t="s">
        <v>6864</v>
      </c>
      <c r="D697" s="1" t="s">
        <v>6865</v>
      </c>
      <c r="E697" s="1" t="s">
        <v>6909</v>
      </c>
      <c r="I697" s="1" t="s">
        <v>7033</v>
      </c>
      <c r="K697" t="str">
        <f t="shared" si="10"/>
        <v/>
      </c>
    </row>
    <row r="698" spans="1:11" x14ac:dyDescent="0.3">
      <c r="A698" s="1" t="s">
        <v>1510</v>
      </c>
      <c r="B698" s="3">
        <v>41201.062384259261</v>
      </c>
      <c r="C698" s="1" t="s">
        <v>6865</v>
      </c>
      <c r="D698" s="1" t="s">
        <v>6868</v>
      </c>
      <c r="F698" s="1" t="s">
        <v>6867</v>
      </c>
      <c r="G698">
        <v>21</v>
      </c>
      <c r="K698" t="b">
        <f t="shared" si="10"/>
        <v>1</v>
      </c>
    </row>
    <row r="699" spans="1:11" x14ac:dyDescent="0.3">
      <c r="A699" s="1" t="s">
        <v>1511</v>
      </c>
      <c r="B699" s="3">
        <v>41204.421909722223</v>
      </c>
      <c r="C699" s="1" t="s">
        <v>6868</v>
      </c>
      <c r="D699" s="1" t="s">
        <v>6867</v>
      </c>
      <c r="E699" s="1" t="s">
        <v>6917</v>
      </c>
      <c r="I699" s="1" t="s">
        <v>7034</v>
      </c>
      <c r="K699" t="str">
        <f t="shared" si="10"/>
        <v/>
      </c>
    </row>
    <row r="700" spans="1:11" x14ac:dyDescent="0.3">
      <c r="A700" s="1" t="s">
        <v>1513</v>
      </c>
      <c r="B700" s="3">
        <v>41207.11037037037</v>
      </c>
      <c r="C700" s="1" t="s">
        <v>6868</v>
      </c>
      <c r="D700" s="1" t="s">
        <v>6868</v>
      </c>
      <c r="F700" s="1" t="s">
        <v>6868</v>
      </c>
      <c r="G700">
        <v>64</v>
      </c>
      <c r="K700" t="b">
        <f t="shared" si="10"/>
        <v>1</v>
      </c>
    </row>
    <row r="701" spans="1:11" x14ac:dyDescent="0.3">
      <c r="A701" s="1" t="s">
        <v>1514</v>
      </c>
      <c r="B701" s="3">
        <v>41207.127939814818</v>
      </c>
      <c r="C701" s="1" t="s">
        <v>6864</v>
      </c>
      <c r="D701" s="1" t="s">
        <v>6868</v>
      </c>
      <c r="F701" s="1" t="s">
        <v>6867</v>
      </c>
      <c r="G701">
        <v>3</v>
      </c>
      <c r="K701" t="b">
        <f t="shared" si="10"/>
        <v>1</v>
      </c>
    </row>
    <row r="702" spans="1:11" x14ac:dyDescent="0.3">
      <c r="A702" s="1" t="s">
        <v>1516</v>
      </c>
      <c r="B702" s="3">
        <v>41210.715995370374</v>
      </c>
      <c r="C702" s="1" t="s">
        <v>6867</v>
      </c>
      <c r="D702" s="1" t="s">
        <v>6867</v>
      </c>
      <c r="E702" s="1" t="s">
        <v>6943</v>
      </c>
      <c r="K702" t="str">
        <f t="shared" si="10"/>
        <v/>
      </c>
    </row>
    <row r="703" spans="1:11" x14ac:dyDescent="0.3">
      <c r="A703" s="1" t="s">
        <v>1517</v>
      </c>
      <c r="B703" s="3">
        <v>41210.172372685185</v>
      </c>
      <c r="C703" s="1" t="s">
        <v>6865</v>
      </c>
      <c r="D703" s="1" t="s">
        <v>6865</v>
      </c>
      <c r="E703" s="1" t="s">
        <v>6916</v>
      </c>
      <c r="I703" s="1" t="s">
        <v>7035</v>
      </c>
      <c r="K703" t="str">
        <f t="shared" si="10"/>
        <v/>
      </c>
    </row>
    <row r="704" spans="1:11" x14ac:dyDescent="0.3">
      <c r="A704" s="1" t="s">
        <v>1519</v>
      </c>
      <c r="B704" s="3">
        <v>41211.025439814817</v>
      </c>
      <c r="C704" s="1" t="s">
        <v>6864</v>
      </c>
      <c r="D704" s="1" t="s">
        <v>6865</v>
      </c>
      <c r="E704" s="1" t="s">
        <v>6905</v>
      </c>
      <c r="H704" s="1" t="s">
        <v>7036</v>
      </c>
      <c r="I704" s="1" t="s">
        <v>7037</v>
      </c>
      <c r="K704" t="str">
        <f t="shared" si="10"/>
        <v/>
      </c>
    </row>
    <row r="705" spans="1:11" x14ac:dyDescent="0.3">
      <c r="A705" s="1" t="s">
        <v>1521</v>
      </c>
      <c r="B705" s="3">
        <v>41211.633958333332</v>
      </c>
      <c r="C705" s="1" t="s">
        <v>6864</v>
      </c>
      <c r="D705" s="1" t="s">
        <v>6867</v>
      </c>
      <c r="E705" s="1" t="s">
        <v>6943</v>
      </c>
      <c r="I705" s="1" t="s">
        <v>6885</v>
      </c>
      <c r="K705" t="str">
        <f t="shared" si="10"/>
        <v/>
      </c>
    </row>
    <row r="706" spans="1:11" x14ac:dyDescent="0.3">
      <c r="A706" s="1" t="s">
        <v>1523</v>
      </c>
      <c r="B706" s="3">
        <v>41211.65221064815</v>
      </c>
      <c r="C706" s="1" t="s">
        <v>6867</v>
      </c>
      <c r="D706" s="1" t="s">
        <v>6867</v>
      </c>
      <c r="E706" s="1" t="s">
        <v>6893</v>
      </c>
      <c r="I706" s="1" t="s">
        <v>7038</v>
      </c>
      <c r="K706" t="str">
        <f t="shared" si="10"/>
        <v/>
      </c>
    </row>
    <row r="707" spans="1:11" x14ac:dyDescent="0.3">
      <c r="A707" s="1" t="s">
        <v>1525</v>
      </c>
      <c r="B707" s="3">
        <v>41212.292303240742</v>
      </c>
      <c r="C707" s="1" t="s">
        <v>6865</v>
      </c>
      <c r="D707" s="1" t="s">
        <v>6868</v>
      </c>
      <c r="F707" s="1" t="s">
        <v>6867</v>
      </c>
      <c r="G707">
        <v>51</v>
      </c>
      <c r="K707" t="b">
        <f t="shared" ref="K707:K770" si="11">IF(D707=$C$1,AND(F707&lt;&gt;"",G707&lt;&gt;""),"")</f>
        <v>1</v>
      </c>
    </row>
    <row r="708" spans="1:11" x14ac:dyDescent="0.3">
      <c r="A708" s="1" t="s">
        <v>1527</v>
      </c>
      <c r="B708" s="3">
        <v>41212.734907407408</v>
      </c>
      <c r="C708" s="1" t="s">
        <v>6865</v>
      </c>
      <c r="D708" s="1" t="s">
        <v>6868</v>
      </c>
      <c r="F708" s="1" t="s">
        <v>6868</v>
      </c>
      <c r="G708">
        <v>89</v>
      </c>
      <c r="K708" t="b">
        <f t="shared" si="11"/>
        <v>1</v>
      </c>
    </row>
    <row r="709" spans="1:11" x14ac:dyDescent="0.3">
      <c r="A709" s="1" t="s">
        <v>1531</v>
      </c>
      <c r="B709" s="3">
        <v>41215.380740740744</v>
      </c>
      <c r="C709" s="1" t="s">
        <v>6864</v>
      </c>
      <c r="D709" s="1" t="s">
        <v>6868</v>
      </c>
      <c r="F709" s="1" t="s">
        <v>6867</v>
      </c>
      <c r="G709">
        <v>41</v>
      </c>
      <c r="K709" t="b">
        <f t="shared" si="11"/>
        <v>1</v>
      </c>
    </row>
    <row r="710" spans="1:11" x14ac:dyDescent="0.3">
      <c r="A710" s="1" t="s">
        <v>1533</v>
      </c>
      <c r="B710" s="3">
        <v>41215.456875000003</v>
      </c>
      <c r="C710" s="1" t="s">
        <v>6865</v>
      </c>
      <c r="D710" s="1" t="s">
        <v>6865</v>
      </c>
      <c r="E710" s="1" t="s">
        <v>6946</v>
      </c>
      <c r="K710" t="str">
        <f t="shared" si="11"/>
        <v/>
      </c>
    </row>
    <row r="711" spans="1:11" x14ac:dyDescent="0.3">
      <c r="A711" s="1" t="s">
        <v>1534</v>
      </c>
      <c r="B711" s="3">
        <v>41216.143935185188</v>
      </c>
      <c r="C711" s="1" t="s">
        <v>6868</v>
      </c>
      <c r="D711" s="1" t="s">
        <v>6865</v>
      </c>
      <c r="E711" s="1" t="s">
        <v>6902</v>
      </c>
      <c r="I711" s="1" t="s">
        <v>7039</v>
      </c>
      <c r="K711" t="str">
        <f t="shared" si="11"/>
        <v/>
      </c>
    </row>
    <row r="712" spans="1:11" x14ac:dyDescent="0.3">
      <c r="A712" s="1" t="s">
        <v>1535</v>
      </c>
      <c r="B712" s="3">
        <v>41218.591736111113</v>
      </c>
      <c r="C712" s="1" t="s">
        <v>6868</v>
      </c>
      <c r="D712" s="1" t="s">
        <v>6865</v>
      </c>
      <c r="E712" s="1" t="s">
        <v>6869</v>
      </c>
      <c r="H712" s="1" t="s">
        <v>7040</v>
      </c>
      <c r="I712" s="1" t="s">
        <v>7041</v>
      </c>
      <c r="K712" t="str">
        <f t="shared" si="11"/>
        <v/>
      </c>
    </row>
    <row r="713" spans="1:11" x14ac:dyDescent="0.3">
      <c r="A713" s="1" t="s">
        <v>1536</v>
      </c>
      <c r="B713" s="3">
        <v>41219.623877314814</v>
      </c>
      <c r="C713" s="1" t="s">
        <v>6868</v>
      </c>
      <c r="D713" s="1" t="s">
        <v>6868</v>
      </c>
      <c r="F713" s="1" t="s">
        <v>6867</v>
      </c>
      <c r="G713">
        <v>78</v>
      </c>
      <c r="K713" t="b">
        <f t="shared" si="11"/>
        <v>1</v>
      </c>
    </row>
    <row r="714" spans="1:11" x14ac:dyDescent="0.3">
      <c r="A714" s="1" t="s">
        <v>1538</v>
      </c>
      <c r="B714" s="3">
        <v>41220.328981481478</v>
      </c>
      <c r="C714" s="1" t="s">
        <v>6864</v>
      </c>
      <c r="D714" s="1" t="s">
        <v>6868</v>
      </c>
      <c r="F714" s="1" t="s">
        <v>6868</v>
      </c>
      <c r="G714">
        <v>31</v>
      </c>
      <c r="K714" t="b">
        <f t="shared" si="11"/>
        <v>1</v>
      </c>
    </row>
    <row r="715" spans="1:11" x14ac:dyDescent="0.3">
      <c r="A715" s="1" t="s">
        <v>1540</v>
      </c>
      <c r="B715" s="3">
        <v>41220.338159722225</v>
      </c>
      <c r="C715" s="1" t="s">
        <v>6865</v>
      </c>
      <c r="D715" s="1" t="s">
        <v>6865</v>
      </c>
      <c r="E715" s="1" t="s">
        <v>6950</v>
      </c>
      <c r="K715" t="str">
        <f t="shared" si="11"/>
        <v/>
      </c>
    </row>
    <row r="716" spans="1:11" x14ac:dyDescent="0.3">
      <c r="A716" s="1" t="s">
        <v>1542</v>
      </c>
      <c r="B716" s="3">
        <v>41222.305567129632</v>
      </c>
      <c r="C716" s="1" t="s">
        <v>6868</v>
      </c>
      <c r="D716" s="1" t="s">
        <v>6868</v>
      </c>
      <c r="F716" s="1" t="s">
        <v>6867</v>
      </c>
      <c r="G716">
        <v>27</v>
      </c>
      <c r="K716" t="b">
        <f t="shared" si="11"/>
        <v>1</v>
      </c>
    </row>
    <row r="717" spans="1:11" x14ac:dyDescent="0.3">
      <c r="A717" s="1" t="s">
        <v>1544</v>
      </c>
      <c r="B717" s="3">
        <v>41224.560532407406</v>
      </c>
      <c r="C717" s="1" t="s">
        <v>6868</v>
      </c>
      <c r="D717" s="1" t="s">
        <v>6868</v>
      </c>
      <c r="F717" s="1" t="s">
        <v>6868</v>
      </c>
      <c r="G717">
        <v>10</v>
      </c>
      <c r="K717" t="b">
        <f t="shared" si="11"/>
        <v>1</v>
      </c>
    </row>
    <row r="718" spans="1:11" x14ac:dyDescent="0.3">
      <c r="A718" s="1" t="s">
        <v>1546</v>
      </c>
      <c r="B718" s="3">
        <v>41225.440995370373</v>
      </c>
      <c r="C718" s="1" t="s">
        <v>6864</v>
      </c>
      <c r="D718" s="1" t="s">
        <v>6867</v>
      </c>
      <c r="E718" s="1" t="s">
        <v>6883</v>
      </c>
      <c r="I718" s="1" t="s">
        <v>7042</v>
      </c>
      <c r="K718" t="str">
        <f t="shared" si="11"/>
        <v/>
      </c>
    </row>
    <row r="719" spans="1:11" x14ac:dyDescent="0.3">
      <c r="A719" s="1" t="s">
        <v>1549</v>
      </c>
      <c r="B719" s="3">
        <v>41226.824999999997</v>
      </c>
      <c r="C719" s="1" t="s">
        <v>6868</v>
      </c>
      <c r="D719" s="1" t="s">
        <v>6867</v>
      </c>
      <c r="E719" s="1" t="s">
        <v>6882</v>
      </c>
      <c r="I719" s="1" t="s">
        <v>7043</v>
      </c>
      <c r="K719" t="str">
        <f t="shared" si="11"/>
        <v/>
      </c>
    </row>
    <row r="720" spans="1:11" x14ac:dyDescent="0.3">
      <c r="A720" s="1" t="s">
        <v>1550</v>
      </c>
      <c r="B720" s="3">
        <v>41227.728506944448</v>
      </c>
      <c r="C720" s="1" t="s">
        <v>6865</v>
      </c>
      <c r="D720" s="1" t="s">
        <v>6865</v>
      </c>
      <c r="E720" s="1" t="s">
        <v>6946</v>
      </c>
      <c r="K720" t="str">
        <f t="shared" si="11"/>
        <v/>
      </c>
    </row>
    <row r="721" spans="1:11" x14ac:dyDescent="0.3">
      <c r="A721" s="1" t="s">
        <v>1552</v>
      </c>
      <c r="B721" s="3">
        <v>41228.327326388891</v>
      </c>
      <c r="C721" s="1" t="s">
        <v>6868</v>
      </c>
      <c r="D721" s="1" t="s">
        <v>6868</v>
      </c>
      <c r="F721" s="1" t="s">
        <v>6867</v>
      </c>
      <c r="G721">
        <v>79</v>
      </c>
      <c r="K721" t="b">
        <f t="shared" si="11"/>
        <v>1</v>
      </c>
    </row>
    <row r="722" spans="1:11" x14ac:dyDescent="0.3">
      <c r="A722" s="1" t="s">
        <v>1554</v>
      </c>
      <c r="B722" s="3">
        <v>41228.329930555556</v>
      </c>
      <c r="C722" s="1" t="s">
        <v>6867</v>
      </c>
      <c r="D722" s="1" t="s">
        <v>6868</v>
      </c>
      <c r="F722" s="1" t="s">
        <v>6868</v>
      </c>
      <c r="G722">
        <v>81</v>
      </c>
      <c r="K722" t="b">
        <f t="shared" si="11"/>
        <v>1</v>
      </c>
    </row>
    <row r="723" spans="1:11" x14ac:dyDescent="0.3">
      <c r="A723" s="1" t="s">
        <v>1556</v>
      </c>
      <c r="B723" s="3">
        <v>41231.562997685185</v>
      </c>
      <c r="C723" s="1" t="s">
        <v>6864</v>
      </c>
      <c r="D723" s="1" t="s">
        <v>6867</v>
      </c>
      <c r="E723" s="1" t="s">
        <v>6942</v>
      </c>
      <c r="K723" t="str">
        <f t="shared" si="11"/>
        <v/>
      </c>
    </row>
    <row r="724" spans="1:11" x14ac:dyDescent="0.3">
      <c r="A724" s="1" t="s">
        <v>1557</v>
      </c>
      <c r="B724" s="3">
        <v>41233.509004629632</v>
      </c>
      <c r="C724" s="1" t="s">
        <v>6867</v>
      </c>
      <c r="D724" s="1" t="s">
        <v>6867</v>
      </c>
      <c r="E724" s="1" t="s">
        <v>6908</v>
      </c>
      <c r="K724" t="str">
        <f t="shared" si="11"/>
        <v/>
      </c>
    </row>
    <row r="725" spans="1:11" x14ac:dyDescent="0.3">
      <c r="A725" s="1" t="s">
        <v>1559</v>
      </c>
      <c r="B725" s="3">
        <v>41234.08153935185</v>
      </c>
      <c r="C725" s="1" t="s">
        <v>6865</v>
      </c>
      <c r="D725" s="1" t="s">
        <v>6868</v>
      </c>
      <c r="F725" s="1" t="s">
        <v>6868</v>
      </c>
      <c r="G725">
        <v>22</v>
      </c>
      <c r="K725" t="b">
        <f t="shared" si="11"/>
        <v>1</v>
      </c>
    </row>
    <row r="726" spans="1:11" x14ac:dyDescent="0.3">
      <c r="A726" s="1" t="s">
        <v>1562</v>
      </c>
      <c r="B726" s="3">
        <v>41238.634004629632</v>
      </c>
      <c r="C726" s="1" t="s">
        <v>6864</v>
      </c>
      <c r="D726" s="1" t="s">
        <v>6867</v>
      </c>
      <c r="E726" s="1" t="s">
        <v>6879</v>
      </c>
      <c r="K726" t="str">
        <f t="shared" si="11"/>
        <v/>
      </c>
    </row>
    <row r="727" spans="1:11" x14ac:dyDescent="0.3">
      <c r="A727" s="1" t="s">
        <v>1564</v>
      </c>
      <c r="B727" s="3">
        <v>41238.512002314812</v>
      </c>
      <c r="C727" s="1" t="s">
        <v>6864</v>
      </c>
      <c r="D727" s="1" t="s">
        <v>6867</v>
      </c>
      <c r="E727" s="1" t="s">
        <v>6888</v>
      </c>
      <c r="I727" s="1" t="s">
        <v>7007</v>
      </c>
      <c r="K727" t="str">
        <f t="shared" si="11"/>
        <v/>
      </c>
    </row>
    <row r="728" spans="1:11" x14ac:dyDescent="0.3">
      <c r="A728" s="1" t="s">
        <v>1566</v>
      </c>
      <c r="B728" s="3">
        <v>41239.433564814812</v>
      </c>
      <c r="C728" s="1" t="s">
        <v>6867</v>
      </c>
      <c r="D728" s="1" t="s">
        <v>6865</v>
      </c>
      <c r="E728" s="1" t="s">
        <v>6872</v>
      </c>
      <c r="H728" s="1" t="s">
        <v>7044</v>
      </c>
      <c r="K728" t="str">
        <f t="shared" si="11"/>
        <v/>
      </c>
    </row>
    <row r="729" spans="1:11" x14ac:dyDescent="0.3">
      <c r="A729" s="1" t="s">
        <v>1569</v>
      </c>
      <c r="B729" s="3">
        <v>41239.675439814811</v>
      </c>
      <c r="C729" s="1" t="s">
        <v>6864</v>
      </c>
      <c r="D729" s="1" t="s">
        <v>6865</v>
      </c>
      <c r="E729" s="1" t="s">
        <v>6919</v>
      </c>
      <c r="I729" s="1" t="s">
        <v>7045</v>
      </c>
      <c r="K729" t="str">
        <f t="shared" si="11"/>
        <v/>
      </c>
    </row>
    <row r="730" spans="1:11" x14ac:dyDescent="0.3">
      <c r="A730" s="1" t="s">
        <v>1570</v>
      </c>
      <c r="B730" s="3">
        <v>41240.299375000002</v>
      </c>
      <c r="C730" s="1" t="s">
        <v>6865</v>
      </c>
      <c r="D730" s="1" t="s">
        <v>6868</v>
      </c>
      <c r="F730" s="1" t="s">
        <v>6867</v>
      </c>
      <c r="G730">
        <v>36</v>
      </c>
      <c r="K730" t="b">
        <f t="shared" si="11"/>
        <v>1</v>
      </c>
    </row>
    <row r="731" spans="1:11" x14ac:dyDescent="0.3">
      <c r="A731" s="1" t="s">
        <v>1573</v>
      </c>
      <c r="B731" s="3">
        <v>41241.04351851852</v>
      </c>
      <c r="C731" s="1" t="s">
        <v>6864</v>
      </c>
      <c r="D731" s="1" t="s">
        <v>6865</v>
      </c>
      <c r="E731" s="1" t="s">
        <v>6905</v>
      </c>
      <c r="K731" t="str">
        <f t="shared" si="11"/>
        <v/>
      </c>
    </row>
    <row r="732" spans="1:11" x14ac:dyDescent="0.3">
      <c r="A732" s="1" t="s">
        <v>1576</v>
      </c>
      <c r="B732" s="3">
        <v>41241.615995370368</v>
      </c>
      <c r="C732" s="1" t="s">
        <v>6868</v>
      </c>
      <c r="D732" s="1" t="s">
        <v>6867</v>
      </c>
      <c r="E732" s="1" t="s">
        <v>6890</v>
      </c>
      <c r="I732" s="1" t="s">
        <v>7046</v>
      </c>
      <c r="K732" t="str">
        <f t="shared" si="11"/>
        <v/>
      </c>
    </row>
    <row r="733" spans="1:11" x14ac:dyDescent="0.3">
      <c r="A733" s="1" t="s">
        <v>1578</v>
      </c>
      <c r="B733" s="3">
        <v>41242.002546296295</v>
      </c>
      <c r="C733" s="1" t="s">
        <v>6868</v>
      </c>
      <c r="D733" s="1" t="s">
        <v>6865</v>
      </c>
      <c r="E733" s="1" t="s">
        <v>6905</v>
      </c>
      <c r="I733" s="1" t="s">
        <v>7047</v>
      </c>
      <c r="K733" t="str">
        <f t="shared" si="11"/>
        <v/>
      </c>
    </row>
    <row r="734" spans="1:11" x14ac:dyDescent="0.3">
      <c r="A734" s="1" t="s">
        <v>1579</v>
      </c>
      <c r="B734" s="3">
        <v>41242.716145833336</v>
      </c>
      <c r="C734" s="1" t="s">
        <v>6865</v>
      </c>
      <c r="D734" s="1" t="s">
        <v>6865</v>
      </c>
      <c r="E734" s="1" t="s">
        <v>6916</v>
      </c>
      <c r="I734" s="1" t="s">
        <v>7048</v>
      </c>
      <c r="K734" t="str">
        <f t="shared" si="11"/>
        <v/>
      </c>
    </row>
    <row r="735" spans="1:11" x14ac:dyDescent="0.3">
      <c r="A735" s="1" t="s">
        <v>1581</v>
      </c>
      <c r="B735" s="3">
        <v>41243.504317129627</v>
      </c>
      <c r="C735" s="1" t="s">
        <v>6867</v>
      </c>
      <c r="D735" s="1" t="s">
        <v>6865</v>
      </c>
      <c r="E735" s="1" t="s">
        <v>6869</v>
      </c>
      <c r="K735" t="str">
        <f t="shared" si="11"/>
        <v/>
      </c>
    </row>
    <row r="736" spans="1:11" x14ac:dyDescent="0.3">
      <c r="A736" s="1" t="s">
        <v>1584</v>
      </c>
      <c r="B736" s="3">
        <v>41245.440995370373</v>
      </c>
      <c r="C736" s="1" t="s">
        <v>6864</v>
      </c>
      <c r="D736" s="1" t="s">
        <v>6867</v>
      </c>
      <c r="E736" s="1" t="s">
        <v>6877</v>
      </c>
      <c r="K736" t="str">
        <f t="shared" si="11"/>
        <v/>
      </c>
    </row>
    <row r="737" spans="1:11" x14ac:dyDescent="0.3">
      <c r="A737" s="1" t="s">
        <v>1586</v>
      </c>
      <c r="B737" s="3">
        <v>41245.151736111111</v>
      </c>
      <c r="C737" s="1" t="s">
        <v>6864</v>
      </c>
      <c r="D737" s="1" t="s">
        <v>6868</v>
      </c>
      <c r="F737" s="1" t="s">
        <v>6867</v>
      </c>
      <c r="G737">
        <v>46</v>
      </c>
      <c r="K737" t="b">
        <f t="shared" si="11"/>
        <v>1</v>
      </c>
    </row>
    <row r="738" spans="1:11" x14ac:dyDescent="0.3">
      <c r="A738" s="1" t="s">
        <v>1588</v>
      </c>
      <c r="B738" s="3">
        <v>41248.710439814815</v>
      </c>
      <c r="C738" s="1" t="s">
        <v>6864</v>
      </c>
      <c r="D738" s="1" t="s">
        <v>6865</v>
      </c>
      <c r="E738" s="1" t="s">
        <v>6910</v>
      </c>
      <c r="K738" t="str">
        <f t="shared" si="11"/>
        <v/>
      </c>
    </row>
    <row r="739" spans="1:11" x14ac:dyDescent="0.3">
      <c r="A739" s="1" t="s">
        <v>1589</v>
      </c>
      <c r="B739" s="3">
        <v>41250.546840277777</v>
      </c>
      <c r="C739" s="1" t="s">
        <v>6865</v>
      </c>
      <c r="D739" s="1" t="s">
        <v>6865</v>
      </c>
      <c r="E739" s="1" t="s">
        <v>6907</v>
      </c>
      <c r="K739" t="str">
        <f t="shared" si="11"/>
        <v/>
      </c>
    </row>
    <row r="740" spans="1:11" x14ac:dyDescent="0.3">
      <c r="A740" s="1" t="s">
        <v>1590</v>
      </c>
      <c r="B740" s="3">
        <v>41250.656377314815</v>
      </c>
      <c r="C740" s="1" t="s">
        <v>6864</v>
      </c>
      <c r="D740" s="1" t="s">
        <v>6868</v>
      </c>
      <c r="F740" s="1" t="s">
        <v>6867</v>
      </c>
      <c r="G740">
        <v>45</v>
      </c>
      <c r="K740" t="b">
        <f t="shared" si="11"/>
        <v>1</v>
      </c>
    </row>
    <row r="741" spans="1:11" x14ac:dyDescent="0.3">
      <c r="A741" s="1" t="s">
        <v>1592</v>
      </c>
      <c r="B741" s="3">
        <v>41251.383171296293</v>
      </c>
      <c r="C741" s="1" t="s">
        <v>6868</v>
      </c>
      <c r="D741" s="1" t="s">
        <v>6865</v>
      </c>
      <c r="E741" s="1" t="s">
        <v>6926</v>
      </c>
      <c r="K741" t="str">
        <f t="shared" si="11"/>
        <v/>
      </c>
    </row>
    <row r="742" spans="1:11" x14ac:dyDescent="0.3">
      <c r="A742" s="1" t="s">
        <v>1595</v>
      </c>
      <c r="B742" s="3">
        <v>41252.28162037037</v>
      </c>
      <c r="C742" s="1" t="s">
        <v>6868</v>
      </c>
      <c r="D742" s="1" t="s">
        <v>6868</v>
      </c>
      <c r="F742" s="1" t="s">
        <v>6867</v>
      </c>
      <c r="G742">
        <v>73</v>
      </c>
      <c r="K742" t="b">
        <f t="shared" si="11"/>
        <v>1</v>
      </c>
    </row>
    <row r="743" spans="1:11" x14ac:dyDescent="0.3">
      <c r="A743" s="1" t="s">
        <v>1598</v>
      </c>
      <c r="B743" s="3">
        <v>41255.607002314813</v>
      </c>
      <c r="C743" s="1" t="s">
        <v>6868</v>
      </c>
      <c r="D743" s="1" t="s">
        <v>6867</v>
      </c>
      <c r="E743" s="1" t="s">
        <v>6888</v>
      </c>
      <c r="H743" s="1" t="s">
        <v>7049</v>
      </c>
      <c r="K743" t="str">
        <f t="shared" si="11"/>
        <v/>
      </c>
    </row>
    <row r="744" spans="1:11" x14ac:dyDescent="0.3">
      <c r="A744" s="1" t="s">
        <v>1600</v>
      </c>
      <c r="B744" s="3">
        <v>41256.41710648148</v>
      </c>
      <c r="C744" s="1" t="s">
        <v>6865</v>
      </c>
      <c r="D744" s="1" t="s">
        <v>6867</v>
      </c>
      <c r="E744" s="1" t="s">
        <v>6964</v>
      </c>
      <c r="K744" t="str">
        <f t="shared" si="11"/>
        <v/>
      </c>
    </row>
    <row r="745" spans="1:11" x14ac:dyDescent="0.3">
      <c r="A745" s="1" t="s">
        <v>1602</v>
      </c>
      <c r="B745" s="3">
        <v>41256.47079861111</v>
      </c>
      <c r="C745" s="1" t="s">
        <v>6867</v>
      </c>
      <c r="D745" s="1" t="s">
        <v>6868</v>
      </c>
      <c r="F745" s="1" t="s">
        <v>6867</v>
      </c>
      <c r="G745">
        <v>89</v>
      </c>
      <c r="K745" t="b">
        <f t="shared" si="11"/>
        <v>1</v>
      </c>
    </row>
    <row r="746" spans="1:11" x14ac:dyDescent="0.3">
      <c r="A746" s="1" t="s">
        <v>1604</v>
      </c>
      <c r="B746" s="3">
        <v>41259.51</v>
      </c>
      <c r="C746" s="1" t="s">
        <v>6867</v>
      </c>
      <c r="D746" s="1" t="s">
        <v>6867</v>
      </c>
      <c r="E746" s="1" t="s">
        <v>6870</v>
      </c>
      <c r="I746" s="1" t="s">
        <v>7050</v>
      </c>
      <c r="K746" t="str">
        <f t="shared" si="11"/>
        <v/>
      </c>
    </row>
    <row r="747" spans="1:11" x14ac:dyDescent="0.3">
      <c r="A747" s="1" t="s">
        <v>1606</v>
      </c>
      <c r="B747" s="3">
        <v>41259.112233796295</v>
      </c>
      <c r="C747" s="1" t="s">
        <v>6864</v>
      </c>
      <c r="D747" s="1" t="s">
        <v>6868</v>
      </c>
      <c r="F747" s="1" t="s">
        <v>6867</v>
      </c>
      <c r="G747">
        <v>50</v>
      </c>
      <c r="K747" t="b">
        <f t="shared" si="11"/>
        <v>1</v>
      </c>
    </row>
    <row r="748" spans="1:11" x14ac:dyDescent="0.3">
      <c r="A748" s="1" t="s">
        <v>1607</v>
      </c>
      <c r="B748" s="3">
        <v>41259.382175925923</v>
      </c>
      <c r="C748" s="1" t="s">
        <v>6865</v>
      </c>
      <c r="D748" s="1" t="s">
        <v>6865</v>
      </c>
      <c r="E748" s="1" t="s">
        <v>6909</v>
      </c>
      <c r="K748" t="str">
        <f t="shared" si="11"/>
        <v/>
      </c>
    </row>
    <row r="749" spans="1:11" x14ac:dyDescent="0.3">
      <c r="A749" s="1" t="s">
        <v>1609</v>
      </c>
      <c r="B749" s="3">
        <v>41259.420046296298</v>
      </c>
      <c r="C749" s="1" t="s">
        <v>6864</v>
      </c>
      <c r="D749" s="1" t="s">
        <v>6865</v>
      </c>
      <c r="E749" s="1" t="s">
        <v>6892</v>
      </c>
      <c r="I749" s="1" t="s">
        <v>7051</v>
      </c>
      <c r="K749" t="str">
        <f t="shared" si="11"/>
        <v/>
      </c>
    </row>
    <row r="750" spans="1:11" x14ac:dyDescent="0.3">
      <c r="A750" s="1" t="s">
        <v>1612</v>
      </c>
      <c r="B750" s="3">
        <v>41261.037083333336</v>
      </c>
      <c r="C750" s="1" t="s">
        <v>6868</v>
      </c>
      <c r="D750" s="1" t="s">
        <v>6865</v>
      </c>
      <c r="E750" s="1" t="s">
        <v>6926</v>
      </c>
      <c r="K750" t="str">
        <f t="shared" si="11"/>
        <v/>
      </c>
    </row>
    <row r="751" spans="1:11" x14ac:dyDescent="0.3">
      <c r="A751" s="1" t="s">
        <v>1614</v>
      </c>
      <c r="B751" s="3">
        <v>41262.56826388889</v>
      </c>
      <c r="C751" s="1" t="s">
        <v>6864</v>
      </c>
      <c r="D751" s="1" t="s">
        <v>6868</v>
      </c>
      <c r="F751" s="1" t="s">
        <v>6868</v>
      </c>
      <c r="G751">
        <v>47</v>
      </c>
      <c r="K751" t="b">
        <f t="shared" si="11"/>
        <v>1</v>
      </c>
    </row>
    <row r="752" spans="1:11" x14ac:dyDescent="0.3">
      <c r="A752" s="1" t="s">
        <v>1615</v>
      </c>
      <c r="B752" s="3">
        <v>41264.072256944448</v>
      </c>
      <c r="C752" s="1" t="s">
        <v>6867</v>
      </c>
      <c r="D752" s="1" t="s">
        <v>6865</v>
      </c>
      <c r="E752" s="1" t="s">
        <v>6919</v>
      </c>
      <c r="K752" t="str">
        <f t="shared" si="11"/>
        <v/>
      </c>
    </row>
    <row r="753" spans="1:11" x14ac:dyDescent="0.3">
      <c r="A753" s="1" t="s">
        <v>1616</v>
      </c>
      <c r="B753" s="3">
        <v>41267.64738425926</v>
      </c>
      <c r="C753" s="1" t="s">
        <v>6867</v>
      </c>
      <c r="D753" s="1" t="s">
        <v>6867</v>
      </c>
      <c r="E753" s="1" t="s">
        <v>6963</v>
      </c>
      <c r="K753" t="str">
        <f t="shared" si="11"/>
        <v/>
      </c>
    </row>
    <row r="754" spans="1:11" x14ac:dyDescent="0.3">
      <c r="A754" s="1" t="s">
        <v>1619</v>
      </c>
      <c r="B754" s="3">
        <v>41268.656087962961</v>
      </c>
      <c r="C754" s="1" t="s">
        <v>6867</v>
      </c>
      <c r="D754" s="1" t="s">
        <v>6868</v>
      </c>
      <c r="F754" s="1" t="s">
        <v>6867</v>
      </c>
      <c r="G754">
        <v>73</v>
      </c>
      <c r="K754" t="b">
        <f t="shared" si="11"/>
        <v>1</v>
      </c>
    </row>
    <row r="755" spans="1:11" x14ac:dyDescent="0.3">
      <c r="A755" s="1" t="s">
        <v>1620</v>
      </c>
      <c r="B755" s="3">
        <v>41268.685856481483</v>
      </c>
      <c r="C755" s="1" t="s">
        <v>6868</v>
      </c>
      <c r="D755" s="1" t="s">
        <v>6865</v>
      </c>
      <c r="E755" s="1" t="s">
        <v>6913</v>
      </c>
      <c r="K755" t="str">
        <f t="shared" si="11"/>
        <v/>
      </c>
    </row>
    <row r="756" spans="1:11" x14ac:dyDescent="0.3">
      <c r="A756" s="1" t="s">
        <v>1622</v>
      </c>
      <c r="B756" s="3">
        <v>41269.073541666665</v>
      </c>
      <c r="C756" s="1" t="s">
        <v>6865</v>
      </c>
      <c r="D756" s="1" t="s">
        <v>6865</v>
      </c>
      <c r="E756" s="1" t="s">
        <v>6874</v>
      </c>
      <c r="K756" t="str">
        <f t="shared" si="11"/>
        <v/>
      </c>
    </row>
    <row r="757" spans="1:11" x14ac:dyDescent="0.3">
      <c r="A757" s="1" t="s">
        <v>1624</v>
      </c>
      <c r="B757" s="3">
        <v>41269.192303240743</v>
      </c>
      <c r="C757" s="1" t="s">
        <v>6868</v>
      </c>
      <c r="D757" s="1" t="s">
        <v>6865</v>
      </c>
      <c r="E757" s="1" t="s">
        <v>6907</v>
      </c>
      <c r="K757" t="str">
        <f t="shared" si="11"/>
        <v/>
      </c>
    </row>
    <row r="758" spans="1:11" x14ac:dyDescent="0.3">
      <c r="A758" s="1" t="s">
        <v>1625</v>
      </c>
      <c r="B758" s="3">
        <v>41269.253564814811</v>
      </c>
      <c r="C758" s="1" t="s">
        <v>6868</v>
      </c>
      <c r="D758" s="1" t="s">
        <v>6865</v>
      </c>
      <c r="E758" s="1" t="s">
        <v>6896</v>
      </c>
      <c r="I758" s="1" t="s">
        <v>7052</v>
      </c>
      <c r="K758" t="str">
        <f t="shared" si="11"/>
        <v/>
      </c>
    </row>
    <row r="759" spans="1:11" x14ac:dyDescent="0.3">
      <c r="A759" s="1" t="s">
        <v>1627</v>
      </c>
      <c r="B759" s="3">
        <v>41270.482997685183</v>
      </c>
      <c r="C759" s="1" t="s">
        <v>6864</v>
      </c>
      <c r="D759" s="1" t="s">
        <v>6867</v>
      </c>
      <c r="E759" s="1" t="s">
        <v>6892</v>
      </c>
      <c r="K759" t="str">
        <f t="shared" si="11"/>
        <v/>
      </c>
    </row>
    <row r="760" spans="1:11" x14ac:dyDescent="0.3">
      <c r="A760" s="1" t="s">
        <v>1629</v>
      </c>
      <c r="B760" s="3">
        <v>41271.246655092589</v>
      </c>
      <c r="C760" s="1" t="s">
        <v>6867</v>
      </c>
      <c r="D760" s="1" t="s">
        <v>6865</v>
      </c>
      <c r="E760" s="1" t="s">
        <v>6905</v>
      </c>
      <c r="I760" s="1" t="s">
        <v>7053</v>
      </c>
      <c r="K760" t="str">
        <f t="shared" si="11"/>
        <v/>
      </c>
    </row>
    <row r="761" spans="1:11" x14ac:dyDescent="0.3">
      <c r="A761" s="1" t="s">
        <v>1631</v>
      </c>
      <c r="B761" s="3">
        <v>41271.388749999998</v>
      </c>
      <c r="C761" s="1" t="s">
        <v>6867</v>
      </c>
      <c r="D761" s="1" t="s">
        <v>6868</v>
      </c>
      <c r="F761" s="1" t="s">
        <v>6868</v>
      </c>
      <c r="G761">
        <v>65</v>
      </c>
      <c r="K761" t="b">
        <f t="shared" si="11"/>
        <v>1</v>
      </c>
    </row>
    <row r="762" spans="1:11" x14ac:dyDescent="0.3">
      <c r="A762" s="1" t="s">
        <v>1632</v>
      </c>
      <c r="B762" s="3">
        <v>41274.565671296295</v>
      </c>
      <c r="C762" s="1" t="s">
        <v>6867</v>
      </c>
      <c r="D762" s="1" t="s">
        <v>6865</v>
      </c>
      <c r="E762" s="1" t="s">
        <v>6888</v>
      </c>
      <c r="I762" s="1" t="s">
        <v>7054</v>
      </c>
      <c r="K762" t="str">
        <f t="shared" si="11"/>
        <v/>
      </c>
    </row>
    <row r="763" spans="1:11" x14ac:dyDescent="0.3">
      <c r="A763" s="1" t="s">
        <v>1633</v>
      </c>
      <c r="B763" s="3">
        <v>41275.487326388888</v>
      </c>
      <c r="C763" s="1" t="s">
        <v>6864</v>
      </c>
      <c r="D763" s="1" t="s">
        <v>6868</v>
      </c>
      <c r="F763" s="1" t="s">
        <v>6868</v>
      </c>
      <c r="G763">
        <v>46</v>
      </c>
      <c r="K763" t="b">
        <f t="shared" si="11"/>
        <v>1</v>
      </c>
    </row>
    <row r="764" spans="1:11" x14ac:dyDescent="0.3">
      <c r="A764" s="1" t="s">
        <v>1635</v>
      </c>
      <c r="B764" s="3">
        <v>41277.328645833331</v>
      </c>
      <c r="C764" s="1" t="s">
        <v>6868</v>
      </c>
      <c r="D764" s="1" t="s">
        <v>6868</v>
      </c>
      <c r="F764" s="1" t="s">
        <v>6867</v>
      </c>
      <c r="G764">
        <v>53</v>
      </c>
      <c r="K764" t="b">
        <f t="shared" si="11"/>
        <v>1</v>
      </c>
    </row>
    <row r="765" spans="1:11" x14ac:dyDescent="0.3">
      <c r="A765" s="1" t="s">
        <v>1641</v>
      </c>
      <c r="B765" s="3">
        <v>41277.535925925928</v>
      </c>
      <c r="C765" s="1" t="s">
        <v>6868</v>
      </c>
      <c r="D765" s="1" t="s">
        <v>6868</v>
      </c>
      <c r="F765" s="1" t="s">
        <v>6868</v>
      </c>
      <c r="G765">
        <v>33</v>
      </c>
      <c r="K765" t="b">
        <f t="shared" si="11"/>
        <v>1</v>
      </c>
    </row>
    <row r="766" spans="1:11" x14ac:dyDescent="0.3">
      <c r="A766" s="1" t="s">
        <v>1643</v>
      </c>
      <c r="B766" s="3">
        <v>41278.026087962964</v>
      </c>
      <c r="C766" s="1" t="s">
        <v>6867</v>
      </c>
      <c r="D766" s="1" t="s">
        <v>6865</v>
      </c>
      <c r="E766" s="1" t="s">
        <v>6897</v>
      </c>
      <c r="K766" t="str">
        <f t="shared" si="11"/>
        <v/>
      </c>
    </row>
    <row r="767" spans="1:11" x14ac:dyDescent="0.3">
      <c r="A767" s="1" t="s">
        <v>1644</v>
      </c>
      <c r="B767" s="3">
        <v>41279.264699074076</v>
      </c>
      <c r="C767" s="1" t="s">
        <v>6864</v>
      </c>
      <c r="D767" s="1" t="s">
        <v>6868</v>
      </c>
      <c r="F767" s="1" t="s">
        <v>6868</v>
      </c>
      <c r="G767">
        <v>60</v>
      </c>
      <c r="K767" t="b">
        <f t="shared" si="11"/>
        <v>1</v>
      </c>
    </row>
    <row r="768" spans="1:11" x14ac:dyDescent="0.3">
      <c r="A768" s="1" t="s">
        <v>1646</v>
      </c>
      <c r="B768" s="3">
        <v>41280.081087962964</v>
      </c>
      <c r="C768" s="1" t="s">
        <v>6868</v>
      </c>
      <c r="D768" s="1" t="s">
        <v>6868</v>
      </c>
      <c r="F768" s="1" t="s">
        <v>6868</v>
      </c>
      <c r="G768">
        <v>37</v>
      </c>
      <c r="K768" t="b">
        <f t="shared" si="11"/>
        <v>1</v>
      </c>
    </row>
    <row r="769" spans="1:11" x14ac:dyDescent="0.3">
      <c r="A769" s="1" t="s">
        <v>1647</v>
      </c>
      <c r="B769" s="3">
        <v>41282.448217592595</v>
      </c>
      <c r="C769" s="1" t="s">
        <v>6865</v>
      </c>
      <c r="D769" s="1" t="s">
        <v>6865</v>
      </c>
      <c r="E769" s="1" t="s">
        <v>6900</v>
      </c>
      <c r="K769" t="str">
        <f t="shared" si="11"/>
        <v/>
      </c>
    </row>
    <row r="770" spans="1:11" x14ac:dyDescent="0.3">
      <c r="A770" s="1" t="s">
        <v>1649</v>
      </c>
      <c r="B770" s="3">
        <v>41284.567824074074</v>
      </c>
      <c r="C770" s="1" t="s">
        <v>6864</v>
      </c>
      <c r="D770" s="1" t="s">
        <v>6868</v>
      </c>
      <c r="F770" s="1" t="s">
        <v>6867</v>
      </c>
      <c r="G770">
        <v>21</v>
      </c>
      <c r="K770" t="b">
        <f t="shared" si="11"/>
        <v>1</v>
      </c>
    </row>
    <row r="771" spans="1:11" x14ac:dyDescent="0.3">
      <c r="A771" s="1" t="s">
        <v>1651</v>
      </c>
      <c r="B771" s="3">
        <v>41285.839004629626</v>
      </c>
      <c r="C771" s="1" t="s">
        <v>6864</v>
      </c>
      <c r="D771" s="1" t="s">
        <v>6867</v>
      </c>
      <c r="E771" s="1" t="s">
        <v>6952</v>
      </c>
      <c r="H771" s="1" t="s">
        <v>7055</v>
      </c>
      <c r="I771" s="1" t="s">
        <v>7056</v>
      </c>
      <c r="K771" t="str">
        <f t="shared" ref="K771:K834" si="12">IF(D771=$C$1,AND(F771&lt;&gt;"",G771&lt;&gt;""),"")</f>
        <v/>
      </c>
    </row>
    <row r="772" spans="1:11" x14ac:dyDescent="0.3">
      <c r="A772" s="1" t="s">
        <v>1653</v>
      </c>
      <c r="B772" s="3">
        <v>41286.468113425923</v>
      </c>
      <c r="C772" s="1" t="s">
        <v>6864</v>
      </c>
      <c r="D772" s="1" t="s">
        <v>6865</v>
      </c>
      <c r="E772" s="1" t="s">
        <v>6905</v>
      </c>
      <c r="K772" t="str">
        <f t="shared" si="12"/>
        <v/>
      </c>
    </row>
    <row r="773" spans="1:11" x14ac:dyDescent="0.3">
      <c r="A773" s="1" t="s">
        <v>1655</v>
      </c>
      <c r="B773" s="3">
        <v>41286.474363425928</v>
      </c>
      <c r="C773" s="1" t="s">
        <v>6865</v>
      </c>
      <c r="D773" s="1" t="s">
        <v>6868</v>
      </c>
      <c r="F773" s="1" t="s">
        <v>6868</v>
      </c>
      <c r="G773">
        <v>46</v>
      </c>
      <c r="K773" t="b">
        <f t="shared" si="12"/>
        <v>1</v>
      </c>
    </row>
    <row r="774" spans="1:11" x14ac:dyDescent="0.3">
      <c r="A774" s="1" t="s">
        <v>1656</v>
      </c>
      <c r="B774" s="3">
        <v>41290.112083333333</v>
      </c>
      <c r="C774" s="1" t="s">
        <v>6864</v>
      </c>
      <c r="D774" s="1" t="s">
        <v>6868</v>
      </c>
      <c r="F774" s="1" t="s">
        <v>6867</v>
      </c>
      <c r="G774">
        <v>73</v>
      </c>
      <c r="K774" t="b">
        <f t="shared" si="12"/>
        <v>1</v>
      </c>
    </row>
    <row r="775" spans="1:11" x14ac:dyDescent="0.3">
      <c r="A775" s="1" t="s">
        <v>1657</v>
      </c>
      <c r="B775" s="3">
        <v>41290.634004629632</v>
      </c>
      <c r="C775" s="1" t="s">
        <v>6867</v>
      </c>
      <c r="D775" s="1" t="s">
        <v>6867</v>
      </c>
      <c r="E775" s="1" t="s">
        <v>6963</v>
      </c>
      <c r="K775" t="str">
        <f t="shared" si="12"/>
        <v/>
      </c>
    </row>
    <row r="776" spans="1:11" x14ac:dyDescent="0.3">
      <c r="A776" s="1" t="s">
        <v>1658</v>
      </c>
      <c r="B776" s="3">
        <v>41290.507002314815</v>
      </c>
      <c r="C776" s="1" t="s">
        <v>6864</v>
      </c>
      <c r="D776" s="1" t="s">
        <v>6868</v>
      </c>
      <c r="F776" s="1" t="s">
        <v>6868</v>
      </c>
      <c r="G776">
        <v>3</v>
      </c>
      <c r="K776" t="b">
        <f t="shared" si="12"/>
        <v>1</v>
      </c>
    </row>
    <row r="777" spans="1:11" x14ac:dyDescent="0.3">
      <c r="A777" s="1" t="s">
        <v>1659</v>
      </c>
      <c r="B777" s="3">
        <v>41293.450856481482</v>
      </c>
      <c r="C777" s="1" t="s">
        <v>6865</v>
      </c>
      <c r="D777" s="1" t="s">
        <v>6868</v>
      </c>
      <c r="F777" s="1" t="s">
        <v>6867</v>
      </c>
      <c r="G777">
        <v>38</v>
      </c>
      <c r="K777" t="b">
        <f t="shared" si="12"/>
        <v>1</v>
      </c>
    </row>
    <row r="778" spans="1:11" x14ac:dyDescent="0.3">
      <c r="A778" s="1" t="s">
        <v>1661</v>
      </c>
      <c r="B778" s="3">
        <v>41294.330451388887</v>
      </c>
      <c r="C778" s="1" t="s">
        <v>6867</v>
      </c>
      <c r="D778" s="1" t="s">
        <v>6865</v>
      </c>
      <c r="E778" s="1" t="s">
        <v>6909</v>
      </c>
      <c r="K778" t="str">
        <f t="shared" si="12"/>
        <v/>
      </c>
    </row>
    <row r="779" spans="1:11" x14ac:dyDescent="0.3">
      <c r="A779" s="1" t="s">
        <v>1662</v>
      </c>
      <c r="B779" s="3">
        <v>41295.211157407408</v>
      </c>
      <c r="C779" s="1" t="s">
        <v>6868</v>
      </c>
      <c r="D779" s="1" t="s">
        <v>6865</v>
      </c>
      <c r="E779" s="1" t="s">
        <v>6926</v>
      </c>
      <c r="K779" t="str">
        <f t="shared" si="12"/>
        <v/>
      </c>
    </row>
    <row r="780" spans="1:11" x14ac:dyDescent="0.3">
      <c r="A780" s="1" t="s">
        <v>1664</v>
      </c>
      <c r="B780" s="3">
        <v>41296.730798611112</v>
      </c>
      <c r="C780" s="1" t="s">
        <v>6865</v>
      </c>
      <c r="D780" s="1" t="s">
        <v>6865</v>
      </c>
      <c r="E780" s="1" t="s">
        <v>6929</v>
      </c>
      <c r="I780" s="1" t="s">
        <v>7002</v>
      </c>
      <c r="K780" t="str">
        <f t="shared" si="12"/>
        <v/>
      </c>
    </row>
    <row r="781" spans="1:11" x14ac:dyDescent="0.3">
      <c r="A781" s="1" t="s">
        <v>1666</v>
      </c>
      <c r="B781" s="3">
        <v>41297.176168981481</v>
      </c>
      <c r="C781" s="1" t="s">
        <v>6864</v>
      </c>
      <c r="D781" s="1" t="s">
        <v>6868</v>
      </c>
      <c r="F781" s="1" t="s">
        <v>6868</v>
      </c>
      <c r="G781">
        <v>79</v>
      </c>
      <c r="K781" t="b">
        <f t="shared" si="12"/>
        <v>1</v>
      </c>
    </row>
    <row r="782" spans="1:11" x14ac:dyDescent="0.3">
      <c r="A782" s="1" t="s">
        <v>1668</v>
      </c>
      <c r="B782" s="3">
        <v>41297.390486111108</v>
      </c>
      <c r="C782" s="1" t="s">
        <v>6867</v>
      </c>
      <c r="D782" s="1" t="s">
        <v>6865</v>
      </c>
      <c r="E782" s="1" t="s">
        <v>6950</v>
      </c>
      <c r="K782" t="str">
        <f t="shared" si="12"/>
        <v/>
      </c>
    </row>
    <row r="783" spans="1:11" x14ac:dyDescent="0.3">
      <c r="A783" s="1" t="s">
        <v>1670</v>
      </c>
      <c r="B783" s="3">
        <v>41299.545532407406</v>
      </c>
      <c r="C783" s="1" t="s">
        <v>6864</v>
      </c>
      <c r="D783" s="1" t="s">
        <v>6865</v>
      </c>
      <c r="E783" s="1" t="s">
        <v>6888</v>
      </c>
      <c r="K783" t="str">
        <f t="shared" si="12"/>
        <v/>
      </c>
    </row>
    <row r="784" spans="1:11" x14ac:dyDescent="0.3">
      <c r="A784" s="1" t="s">
        <v>1672</v>
      </c>
      <c r="B784" s="3">
        <v>41299.548622685186</v>
      </c>
      <c r="C784" s="1" t="s">
        <v>6868</v>
      </c>
      <c r="D784" s="1" t="s">
        <v>6867</v>
      </c>
      <c r="E784" s="1" t="s">
        <v>6946</v>
      </c>
      <c r="K784" t="str">
        <f t="shared" si="12"/>
        <v/>
      </c>
    </row>
    <row r="785" spans="1:11" x14ac:dyDescent="0.3">
      <c r="A785" s="1" t="s">
        <v>1673</v>
      </c>
      <c r="B785" s="3">
        <v>41300.308344907404</v>
      </c>
      <c r="C785" s="1" t="s">
        <v>6868</v>
      </c>
      <c r="D785" s="1" t="s">
        <v>6865</v>
      </c>
      <c r="E785" s="1" t="s">
        <v>6918</v>
      </c>
      <c r="I785" s="1" t="s">
        <v>7052</v>
      </c>
      <c r="K785" t="str">
        <f t="shared" si="12"/>
        <v/>
      </c>
    </row>
    <row r="786" spans="1:11" x14ac:dyDescent="0.3">
      <c r="A786" s="1" t="s">
        <v>1674</v>
      </c>
      <c r="B786" s="3">
        <v>41303.757997685185</v>
      </c>
      <c r="C786" s="1" t="s">
        <v>6867</v>
      </c>
      <c r="D786" s="1" t="s">
        <v>6867</v>
      </c>
      <c r="E786" s="1" t="s">
        <v>6946</v>
      </c>
      <c r="H786" s="1" t="s">
        <v>7057</v>
      </c>
      <c r="K786" t="str">
        <f t="shared" si="12"/>
        <v/>
      </c>
    </row>
    <row r="787" spans="1:11" x14ac:dyDescent="0.3">
      <c r="A787" s="1" t="s">
        <v>1676</v>
      </c>
      <c r="B787" s="3">
        <v>41303.87400462963</v>
      </c>
      <c r="C787" s="1" t="s">
        <v>6864</v>
      </c>
      <c r="D787" s="1" t="s">
        <v>6867</v>
      </c>
      <c r="E787" s="1" t="s">
        <v>6883</v>
      </c>
      <c r="K787" t="str">
        <f t="shared" si="12"/>
        <v/>
      </c>
    </row>
    <row r="788" spans="1:11" x14ac:dyDescent="0.3">
      <c r="A788" s="1" t="s">
        <v>1678</v>
      </c>
      <c r="B788" s="3">
        <v>41303.600995370369</v>
      </c>
      <c r="C788" s="1" t="s">
        <v>6868</v>
      </c>
      <c r="D788" s="1" t="s">
        <v>6867</v>
      </c>
      <c r="E788" s="1" t="s">
        <v>6929</v>
      </c>
      <c r="I788" s="1" t="s">
        <v>7058</v>
      </c>
      <c r="K788" t="str">
        <f t="shared" si="12"/>
        <v/>
      </c>
    </row>
    <row r="789" spans="1:11" x14ac:dyDescent="0.3">
      <c r="A789" s="1" t="s">
        <v>1679</v>
      </c>
      <c r="B789" s="3">
        <v>41305.699016203704</v>
      </c>
      <c r="C789" s="1" t="s">
        <v>6864</v>
      </c>
      <c r="D789" s="1" t="s">
        <v>6867</v>
      </c>
      <c r="E789" s="1" t="s">
        <v>6904</v>
      </c>
      <c r="K789" t="str">
        <f t="shared" si="12"/>
        <v/>
      </c>
    </row>
    <row r="790" spans="1:11" x14ac:dyDescent="0.3">
      <c r="A790" s="1" t="s">
        <v>1682</v>
      </c>
      <c r="B790" s="3">
        <v>41305.742962962962</v>
      </c>
      <c r="C790" s="1" t="s">
        <v>6867</v>
      </c>
      <c r="D790" s="1" t="s">
        <v>6868</v>
      </c>
      <c r="F790" s="1" t="s">
        <v>6868</v>
      </c>
      <c r="G790">
        <v>70</v>
      </c>
      <c r="K790" t="b">
        <f t="shared" si="12"/>
        <v>1</v>
      </c>
    </row>
    <row r="791" spans="1:11" x14ac:dyDescent="0.3">
      <c r="A791" s="1" t="s">
        <v>1684</v>
      </c>
      <c r="B791" s="3">
        <v>41306.188240740739</v>
      </c>
      <c r="C791" s="1" t="s">
        <v>6868</v>
      </c>
      <c r="D791" s="1" t="s">
        <v>6868</v>
      </c>
      <c r="F791" s="1" t="s">
        <v>6867</v>
      </c>
      <c r="G791">
        <v>63</v>
      </c>
      <c r="K791" t="b">
        <f t="shared" si="12"/>
        <v>1</v>
      </c>
    </row>
    <row r="792" spans="1:11" x14ac:dyDescent="0.3">
      <c r="A792" s="1" t="s">
        <v>1686</v>
      </c>
      <c r="B792" s="3">
        <v>41307.622997685183</v>
      </c>
      <c r="C792" s="1" t="s">
        <v>6867</v>
      </c>
      <c r="D792" s="1" t="s">
        <v>6867</v>
      </c>
      <c r="E792" s="1" t="s">
        <v>6892</v>
      </c>
      <c r="H792" s="1" t="s">
        <v>7059</v>
      </c>
      <c r="I792" s="1" t="s">
        <v>7060</v>
      </c>
      <c r="K792" t="str">
        <f t="shared" si="12"/>
        <v/>
      </c>
    </row>
    <row r="793" spans="1:11" x14ac:dyDescent="0.3">
      <c r="A793" s="1" t="s">
        <v>1689</v>
      </c>
      <c r="B793" s="3">
        <v>41307.141238425924</v>
      </c>
      <c r="C793" s="1" t="s">
        <v>6864</v>
      </c>
      <c r="D793" s="1" t="s">
        <v>6868</v>
      </c>
      <c r="F793" s="1" t="s">
        <v>6867</v>
      </c>
      <c r="G793">
        <v>30</v>
      </c>
      <c r="K793" t="b">
        <f t="shared" si="12"/>
        <v>1</v>
      </c>
    </row>
    <row r="794" spans="1:11" x14ac:dyDescent="0.3">
      <c r="A794" s="1" t="s">
        <v>1691</v>
      </c>
      <c r="B794" s="3">
        <v>41308.036782407406</v>
      </c>
      <c r="C794" s="1" t="s">
        <v>6867</v>
      </c>
      <c r="D794" s="1" t="s">
        <v>6865</v>
      </c>
      <c r="E794" s="1" t="s">
        <v>6879</v>
      </c>
      <c r="I794" s="1" t="s">
        <v>7061</v>
      </c>
      <c r="K794" t="str">
        <f t="shared" si="12"/>
        <v/>
      </c>
    </row>
    <row r="795" spans="1:11" x14ac:dyDescent="0.3">
      <c r="A795" s="1" t="s">
        <v>1693</v>
      </c>
      <c r="B795" s="3">
        <v>41309.100243055553</v>
      </c>
      <c r="C795" s="1" t="s">
        <v>6868</v>
      </c>
      <c r="D795" s="1" t="s">
        <v>6865</v>
      </c>
      <c r="E795" s="1" t="s">
        <v>6884</v>
      </c>
      <c r="K795" t="str">
        <f t="shared" si="12"/>
        <v/>
      </c>
    </row>
    <row r="796" spans="1:11" x14ac:dyDescent="0.3">
      <c r="A796" s="1" t="s">
        <v>1695</v>
      </c>
      <c r="B796" s="3">
        <v>41309.51703703704</v>
      </c>
      <c r="C796" s="1" t="s">
        <v>6867</v>
      </c>
      <c r="D796" s="1" t="s">
        <v>6868</v>
      </c>
      <c r="F796" s="1" t="s">
        <v>6868</v>
      </c>
      <c r="G796">
        <v>8</v>
      </c>
      <c r="K796" t="b">
        <f t="shared" si="12"/>
        <v>1</v>
      </c>
    </row>
    <row r="797" spans="1:11" x14ac:dyDescent="0.3">
      <c r="A797" s="1" t="s">
        <v>1697</v>
      </c>
      <c r="B797" s="3">
        <v>41310.111666666664</v>
      </c>
      <c r="C797" s="1" t="s">
        <v>6864</v>
      </c>
      <c r="D797" s="1" t="s">
        <v>6865</v>
      </c>
      <c r="E797" s="1" t="s">
        <v>6891</v>
      </c>
      <c r="I797" s="1" t="s">
        <v>6956</v>
      </c>
      <c r="K797" t="str">
        <f t="shared" si="12"/>
        <v/>
      </c>
    </row>
    <row r="798" spans="1:11" x14ac:dyDescent="0.3">
      <c r="A798" s="1" t="s">
        <v>1699</v>
      </c>
      <c r="B798" s="3">
        <v>41313.254988425928</v>
      </c>
      <c r="C798" s="1" t="s">
        <v>6864</v>
      </c>
      <c r="D798" s="1" t="s">
        <v>6868</v>
      </c>
      <c r="F798" s="1" t="s">
        <v>6868</v>
      </c>
      <c r="G798">
        <v>10</v>
      </c>
      <c r="K798" t="b">
        <f t="shared" si="12"/>
        <v>1</v>
      </c>
    </row>
    <row r="799" spans="1:11" x14ac:dyDescent="0.3">
      <c r="A799" s="1" t="s">
        <v>1701</v>
      </c>
      <c r="B799" s="3">
        <v>41313.335798611108</v>
      </c>
      <c r="C799" s="1" t="s">
        <v>6865</v>
      </c>
      <c r="D799" s="1" t="s">
        <v>6865</v>
      </c>
      <c r="E799" s="1" t="s">
        <v>6880</v>
      </c>
      <c r="K799" t="str">
        <f t="shared" si="12"/>
        <v/>
      </c>
    </row>
    <row r="800" spans="1:11" x14ac:dyDescent="0.3">
      <c r="A800" s="1" t="s">
        <v>1703</v>
      </c>
      <c r="B800" s="3">
        <v>41314.175636574073</v>
      </c>
      <c r="C800" s="1" t="s">
        <v>6868</v>
      </c>
      <c r="D800" s="1" t="s">
        <v>6865</v>
      </c>
      <c r="E800" s="1" t="s">
        <v>6931</v>
      </c>
      <c r="I800" s="1" t="s">
        <v>7062</v>
      </c>
      <c r="K800" t="str">
        <f t="shared" si="12"/>
        <v/>
      </c>
    </row>
    <row r="801" spans="1:11" x14ac:dyDescent="0.3">
      <c r="A801" s="1" t="s">
        <v>1705</v>
      </c>
      <c r="B801" s="3">
        <v>41315.119108796294</v>
      </c>
      <c r="C801" s="1" t="s">
        <v>6867</v>
      </c>
      <c r="D801" s="1" t="s">
        <v>6868</v>
      </c>
      <c r="F801" s="1" t="s">
        <v>6868</v>
      </c>
      <c r="G801">
        <v>37</v>
      </c>
      <c r="K801" t="b">
        <f t="shared" si="12"/>
        <v>1</v>
      </c>
    </row>
    <row r="802" spans="1:11" x14ac:dyDescent="0.3">
      <c r="A802" s="1" t="s">
        <v>1707</v>
      </c>
      <c r="B802" s="3">
        <v>41315.348275462966</v>
      </c>
      <c r="C802" s="1" t="s">
        <v>6865</v>
      </c>
      <c r="D802" s="1" t="s">
        <v>6865</v>
      </c>
      <c r="E802" s="1" t="s">
        <v>6923</v>
      </c>
      <c r="K802" t="str">
        <f t="shared" si="12"/>
        <v/>
      </c>
    </row>
    <row r="803" spans="1:11" x14ac:dyDescent="0.3">
      <c r="A803" s="1" t="s">
        <v>1708</v>
      </c>
      <c r="B803" s="3">
        <v>41317.505555555559</v>
      </c>
      <c r="C803" s="1" t="s">
        <v>6865</v>
      </c>
      <c r="D803" s="1" t="s">
        <v>6865</v>
      </c>
      <c r="E803" s="1" t="s">
        <v>6964</v>
      </c>
      <c r="K803" t="str">
        <f t="shared" si="12"/>
        <v/>
      </c>
    </row>
    <row r="804" spans="1:11" x14ac:dyDescent="0.3">
      <c r="A804" s="1" t="s">
        <v>1710</v>
      </c>
      <c r="B804" s="3">
        <v>41318.749328703707</v>
      </c>
      <c r="C804" s="1" t="s">
        <v>6868</v>
      </c>
      <c r="D804" s="1" t="s">
        <v>6867</v>
      </c>
      <c r="E804" s="1" t="s">
        <v>6926</v>
      </c>
      <c r="K804" t="str">
        <f t="shared" si="12"/>
        <v/>
      </c>
    </row>
    <row r="805" spans="1:11" x14ac:dyDescent="0.3">
      <c r="A805" s="1" t="s">
        <v>1711</v>
      </c>
      <c r="B805" s="3">
        <v>41320.032488425924</v>
      </c>
      <c r="C805" s="1" t="s">
        <v>6865</v>
      </c>
      <c r="D805" s="1" t="s">
        <v>6868</v>
      </c>
      <c r="F805" s="1" t="s">
        <v>6868</v>
      </c>
      <c r="G805">
        <v>73</v>
      </c>
      <c r="H805" s="1" t="s">
        <v>7063</v>
      </c>
      <c r="K805" t="b">
        <f t="shared" si="12"/>
        <v>1</v>
      </c>
    </row>
    <row r="806" spans="1:11" x14ac:dyDescent="0.3">
      <c r="A806" s="1" t="s">
        <v>1713</v>
      </c>
      <c r="B806" s="3">
        <v>41320.732997685183</v>
      </c>
      <c r="C806" s="1" t="s">
        <v>6865</v>
      </c>
      <c r="D806" s="1" t="s">
        <v>6867</v>
      </c>
      <c r="E806" s="1" t="s">
        <v>6917</v>
      </c>
      <c r="K806" t="str">
        <f t="shared" si="12"/>
        <v/>
      </c>
    </row>
    <row r="807" spans="1:11" x14ac:dyDescent="0.3">
      <c r="A807" s="1" t="s">
        <v>1715</v>
      </c>
      <c r="B807" s="3">
        <v>41321.048379629632</v>
      </c>
      <c r="C807" s="1" t="s">
        <v>6867</v>
      </c>
      <c r="D807" s="1" t="s">
        <v>6865</v>
      </c>
      <c r="E807" s="1" t="s">
        <v>6891</v>
      </c>
      <c r="I807" s="1" t="s">
        <v>7064</v>
      </c>
      <c r="K807" t="str">
        <f t="shared" si="12"/>
        <v/>
      </c>
    </row>
    <row r="808" spans="1:11" x14ac:dyDescent="0.3">
      <c r="A808" s="1" t="s">
        <v>1717</v>
      </c>
      <c r="B808" s="3">
        <v>41321.056817129633</v>
      </c>
      <c r="C808" s="1" t="s">
        <v>6865</v>
      </c>
      <c r="D808" s="1" t="s">
        <v>6865</v>
      </c>
      <c r="E808" s="1" t="s">
        <v>6910</v>
      </c>
      <c r="I808" s="1" t="s">
        <v>7065</v>
      </c>
      <c r="K808" t="str">
        <f t="shared" si="12"/>
        <v/>
      </c>
    </row>
    <row r="809" spans="1:11" x14ac:dyDescent="0.3">
      <c r="A809" s="1" t="s">
        <v>1719</v>
      </c>
      <c r="B809" s="3">
        <v>41321.37059027778</v>
      </c>
      <c r="C809" s="1" t="s">
        <v>6865</v>
      </c>
      <c r="D809" s="1" t="s">
        <v>6868</v>
      </c>
      <c r="F809" s="1" t="s">
        <v>6867</v>
      </c>
      <c r="G809">
        <v>74</v>
      </c>
      <c r="K809" t="b">
        <f t="shared" si="12"/>
        <v>1</v>
      </c>
    </row>
    <row r="810" spans="1:11" x14ac:dyDescent="0.3">
      <c r="A810" s="1" t="s">
        <v>1720</v>
      </c>
      <c r="B810" s="3">
        <v>41321.482881944445</v>
      </c>
      <c r="C810" s="1" t="s">
        <v>6868</v>
      </c>
      <c r="D810" s="1" t="s">
        <v>6868</v>
      </c>
      <c r="F810" s="1" t="s">
        <v>6868</v>
      </c>
      <c r="G810">
        <v>59</v>
      </c>
      <c r="K810" t="b">
        <f t="shared" si="12"/>
        <v>1</v>
      </c>
    </row>
    <row r="811" spans="1:11" x14ac:dyDescent="0.3">
      <c r="A811" s="1" t="s">
        <v>1723</v>
      </c>
      <c r="B811" s="3">
        <v>41322.535995370374</v>
      </c>
      <c r="C811" s="1" t="s">
        <v>6868</v>
      </c>
      <c r="D811" s="1" t="s">
        <v>6867</v>
      </c>
      <c r="E811" s="1" t="s">
        <v>6925</v>
      </c>
      <c r="K811" t="str">
        <f t="shared" si="12"/>
        <v/>
      </c>
    </row>
    <row r="812" spans="1:11" x14ac:dyDescent="0.3">
      <c r="A812" s="1" t="s">
        <v>1725</v>
      </c>
      <c r="B812" s="3">
        <v>41322.313275462962</v>
      </c>
      <c r="C812" s="1" t="s">
        <v>6864</v>
      </c>
      <c r="D812" s="1" t="s">
        <v>6865</v>
      </c>
      <c r="E812" s="1" t="s">
        <v>6880</v>
      </c>
      <c r="I812" s="1" t="s">
        <v>7066</v>
      </c>
      <c r="K812" t="str">
        <f t="shared" si="12"/>
        <v/>
      </c>
    </row>
    <row r="813" spans="1:11" x14ac:dyDescent="0.3">
      <c r="A813" s="1" t="s">
        <v>1726</v>
      </c>
      <c r="B813" s="3">
        <v>41323.497418981482</v>
      </c>
      <c r="C813" s="1" t="s">
        <v>6865</v>
      </c>
      <c r="D813" s="1" t="s">
        <v>6868</v>
      </c>
      <c r="F813" s="1" t="s">
        <v>6867</v>
      </c>
      <c r="G813">
        <v>60</v>
      </c>
      <c r="K813" t="b">
        <f t="shared" si="12"/>
        <v>1</v>
      </c>
    </row>
    <row r="814" spans="1:11" x14ac:dyDescent="0.3">
      <c r="A814" s="1" t="s">
        <v>1727</v>
      </c>
      <c r="B814" s="3">
        <v>41324.32576388889</v>
      </c>
      <c r="C814" s="1" t="s">
        <v>6868</v>
      </c>
      <c r="D814" s="1" t="s">
        <v>6865</v>
      </c>
      <c r="E814" s="1" t="s">
        <v>6870</v>
      </c>
      <c r="K814" t="str">
        <f t="shared" si="12"/>
        <v/>
      </c>
    </row>
    <row r="815" spans="1:11" x14ac:dyDescent="0.3">
      <c r="A815" s="1" t="s">
        <v>1729</v>
      </c>
      <c r="B815" s="3">
        <v>41324.371388888889</v>
      </c>
      <c r="C815" s="1" t="s">
        <v>6864</v>
      </c>
      <c r="D815" s="1" t="s">
        <v>6865</v>
      </c>
      <c r="E815" s="1" t="s">
        <v>6939</v>
      </c>
      <c r="I815" s="1" t="s">
        <v>6982</v>
      </c>
      <c r="K815" t="str">
        <f t="shared" si="12"/>
        <v/>
      </c>
    </row>
    <row r="816" spans="1:11" x14ac:dyDescent="0.3">
      <c r="A816" s="1" t="s">
        <v>1732</v>
      </c>
      <c r="B816" s="3">
        <v>41325.30431712963</v>
      </c>
      <c r="C816" s="1" t="s">
        <v>6864</v>
      </c>
      <c r="D816" s="1" t="s">
        <v>6868</v>
      </c>
      <c r="F816" s="1" t="s">
        <v>6867</v>
      </c>
      <c r="G816">
        <v>96</v>
      </c>
      <c r="K816" t="b">
        <f t="shared" si="12"/>
        <v>1</v>
      </c>
    </row>
    <row r="817" spans="1:11" x14ac:dyDescent="0.3">
      <c r="A817" s="1" t="s">
        <v>1733</v>
      </c>
      <c r="B817" s="3">
        <v>41325.377812500003</v>
      </c>
      <c r="C817" s="1" t="s">
        <v>6867</v>
      </c>
      <c r="D817" s="1" t="s">
        <v>6868</v>
      </c>
      <c r="F817" s="1" t="s">
        <v>6868</v>
      </c>
      <c r="G817">
        <v>81</v>
      </c>
      <c r="K817" t="b">
        <f t="shared" si="12"/>
        <v>1</v>
      </c>
    </row>
    <row r="818" spans="1:11" x14ac:dyDescent="0.3">
      <c r="A818" s="1" t="s">
        <v>1735</v>
      </c>
      <c r="B818" s="3">
        <v>41326.369756944441</v>
      </c>
      <c r="C818" s="1" t="s">
        <v>6864</v>
      </c>
      <c r="D818" s="1" t="s">
        <v>6865</v>
      </c>
      <c r="E818" s="1" t="s">
        <v>6903</v>
      </c>
      <c r="I818" s="1" t="s">
        <v>7067</v>
      </c>
      <c r="K818" t="str">
        <f t="shared" si="12"/>
        <v/>
      </c>
    </row>
    <row r="819" spans="1:11" x14ac:dyDescent="0.3">
      <c r="A819" s="1" t="s">
        <v>1736</v>
      </c>
      <c r="B819" s="3">
        <v>41326.619745370372</v>
      </c>
      <c r="C819" s="1" t="s">
        <v>6867</v>
      </c>
      <c r="D819" s="1" t="s">
        <v>6865</v>
      </c>
      <c r="E819" s="1" t="s">
        <v>6962</v>
      </c>
      <c r="K819" t="str">
        <f t="shared" si="12"/>
        <v/>
      </c>
    </row>
    <row r="820" spans="1:11" x14ac:dyDescent="0.3">
      <c r="A820" s="1" t="s">
        <v>1737</v>
      </c>
      <c r="B820" s="3">
        <v>41327.228136574071</v>
      </c>
      <c r="C820" s="1" t="s">
        <v>6865</v>
      </c>
      <c r="D820" s="1" t="s">
        <v>6865</v>
      </c>
      <c r="E820" s="1" t="s">
        <v>6926</v>
      </c>
      <c r="K820" t="str">
        <f t="shared" si="12"/>
        <v/>
      </c>
    </row>
    <row r="821" spans="1:11" x14ac:dyDescent="0.3">
      <c r="A821" s="1" t="s">
        <v>1738</v>
      </c>
      <c r="B821" s="3">
        <v>41328.610995370371</v>
      </c>
      <c r="C821" s="1" t="s">
        <v>6865</v>
      </c>
      <c r="D821" s="1" t="s">
        <v>6867</v>
      </c>
      <c r="E821" s="1" t="s">
        <v>6944</v>
      </c>
      <c r="I821" s="1" t="s">
        <v>6881</v>
      </c>
      <c r="K821" t="str">
        <f t="shared" si="12"/>
        <v/>
      </c>
    </row>
    <row r="822" spans="1:11" x14ac:dyDescent="0.3">
      <c r="A822" s="1" t="s">
        <v>1740</v>
      </c>
      <c r="B822" s="3">
        <v>41330.020370370374</v>
      </c>
      <c r="C822" s="1" t="s">
        <v>6867</v>
      </c>
      <c r="D822" s="1" t="s">
        <v>6868</v>
      </c>
      <c r="F822" s="1" t="s">
        <v>6867</v>
      </c>
      <c r="G822">
        <v>67</v>
      </c>
      <c r="H822" s="1" t="s">
        <v>7068</v>
      </c>
      <c r="K822" t="b">
        <f t="shared" si="12"/>
        <v>1</v>
      </c>
    </row>
    <row r="823" spans="1:11" x14ac:dyDescent="0.3">
      <c r="A823" s="1" t="s">
        <v>1741</v>
      </c>
      <c r="B823" s="3">
        <v>41330.221597222226</v>
      </c>
      <c r="C823" s="1" t="s">
        <v>6868</v>
      </c>
      <c r="D823" s="1" t="s">
        <v>6868</v>
      </c>
      <c r="F823" s="1" t="s">
        <v>6868</v>
      </c>
      <c r="G823">
        <v>78</v>
      </c>
      <c r="K823" t="b">
        <f t="shared" si="12"/>
        <v>1</v>
      </c>
    </row>
    <row r="824" spans="1:11" x14ac:dyDescent="0.3">
      <c r="A824" s="1" t="s">
        <v>1743</v>
      </c>
      <c r="B824" s="3">
        <v>41332.644884259258</v>
      </c>
      <c r="C824" s="1" t="s">
        <v>6864</v>
      </c>
      <c r="D824" s="1" t="s">
        <v>6867</v>
      </c>
      <c r="E824" s="1" t="s">
        <v>6886</v>
      </c>
      <c r="K824" t="str">
        <f t="shared" si="12"/>
        <v/>
      </c>
    </row>
    <row r="825" spans="1:11" x14ac:dyDescent="0.3">
      <c r="A825" s="1" t="s">
        <v>1744</v>
      </c>
      <c r="B825" s="3">
        <v>41334.413402777776</v>
      </c>
      <c r="C825" s="1" t="s">
        <v>6865</v>
      </c>
      <c r="D825" s="1" t="s">
        <v>6865</v>
      </c>
      <c r="E825" s="1" t="s">
        <v>7012</v>
      </c>
      <c r="K825" t="str">
        <f t="shared" si="12"/>
        <v/>
      </c>
    </row>
    <row r="826" spans="1:11" x14ac:dyDescent="0.3">
      <c r="A826" s="1" t="s">
        <v>1746</v>
      </c>
      <c r="B826" s="3">
        <v>41338.262569444443</v>
      </c>
      <c r="C826" s="1" t="s">
        <v>6864</v>
      </c>
      <c r="D826" s="1" t="s">
        <v>6868</v>
      </c>
      <c r="F826" s="1" t="s">
        <v>6867</v>
      </c>
      <c r="G826">
        <v>3</v>
      </c>
      <c r="K826" t="b">
        <f t="shared" si="12"/>
        <v>1</v>
      </c>
    </row>
    <row r="827" spans="1:11" x14ac:dyDescent="0.3">
      <c r="A827" s="1" t="s">
        <v>1748</v>
      </c>
      <c r="B827" s="3">
        <v>41338.485995370371</v>
      </c>
      <c r="C827" s="1" t="s">
        <v>6865</v>
      </c>
      <c r="D827" s="1" t="s">
        <v>6865</v>
      </c>
      <c r="E827" s="1" t="s">
        <v>6926</v>
      </c>
      <c r="K827" t="str">
        <f t="shared" si="12"/>
        <v/>
      </c>
    </row>
    <row r="828" spans="1:11" x14ac:dyDescent="0.3">
      <c r="A828" s="1" t="s">
        <v>1750</v>
      </c>
      <c r="B828" s="3">
        <v>41341.243032407408</v>
      </c>
      <c r="C828" s="1" t="s">
        <v>6868</v>
      </c>
      <c r="D828" s="1" t="s">
        <v>6865</v>
      </c>
      <c r="E828" s="1" t="s">
        <v>6961</v>
      </c>
      <c r="K828" t="str">
        <f t="shared" si="12"/>
        <v/>
      </c>
    </row>
    <row r="829" spans="1:11" x14ac:dyDescent="0.3">
      <c r="A829" s="1" t="s">
        <v>1751</v>
      </c>
      <c r="B829" s="3">
        <v>41342.013622685183</v>
      </c>
      <c r="C829" s="1" t="s">
        <v>6864</v>
      </c>
      <c r="D829" s="1" t="s">
        <v>6865</v>
      </c>
      <c r="E829" s="1" t="s">
        <v>6952</v>
      </c>
      <c r="K829" t="str">
        <f t="shared" si="12"/>
        <v/>
      </c>
    </row>
    <row r="830" spans="1:11" x14ac:dyDescent="0.3">
      <c r="A830" s="1" t="s">
        <v>1753</v>
      </c>
      <c r="B830" s="3">
        <v>41342.87400462963</v>
      </c>
      <c r="C830" s="1" t="s">
        <v>6864</v>
      </c>
      <c r="D830" s="1" t="s">
        <v>6867</v>
      </c>
      <c r="E830" s="1" t="s">
        <v>6918</v>
      </c>
      <c r="I830" s="1" t="s">
        <v>7069</v>
      </c>
      <c r="K830" t="str">
        <f t="shared" si="12"/>
        <v/>
      </c>
    </row>
    <row r="831" spans="1:11" x14ac:dyDescent="0.3">
      <c r="A831" s="1" t="s">
        <v>1755</v>
      </c>
      <c r="B831" s="3">
        <v>41343.865995370368</v>
      </c>
      <c r="C831" s="1" t="s">
        <v>6867</v>
      </c>
      <c r="D831" s="1" t="s">
        <v>6867</v>
      </c>
      <c r="E831" s="1" t="s">
        <v>6905</v>
      </c>
      <c r="H831" s="1" t="s">
        <v>7070</v>
      </c>
      <c r="K831" t="str">
        <f t="shared" si="12"/>
        <v/>
      </c>
    </row>
    <row r="832" spans="1:11" x14ac:dyDescent="0.3">
      <c r="A832" s="1" t="s">
        <v>1759</v>
      </c>
      <c r="B832" s="3">
        <v>41344.088912037034</v>
      </c>
      <c r="C832" s="1" t="s">
        <v>6868</v>
      </c>
      <c r="D832" s="1" t="s">
        <v>6865</v>
      </c>
      <c r="E832" s="1" t="s">
        <v>6946</v>
      </c>
      <c r="K832" t="str">
        <f t="shared" si="12"/>
        <v/>
      </c>
    </row>
    <row r="833" spans="1:11" x14ac:dyDescent="0.3">
      <c r="A833" s="1" t="s">
        <v>1760</v>
      </c>
      <c r="B833" s="3">
        <v>41347.474409722221</v>
      </c>
      <c r="C833" s="1" t="s">
        <v>6864</v>
      </c>
      <c r="D833" s="1" t="s">
        <v>6865</v>
      </c>
      <c r="E833" s="1" t="s">
        <v>6866</v>
      </c>
      <c r="K833" t="str">
        <f t="shared" si="12"/>
        <v/>
      </c>
    </row>
    <row r="834" spans="1:11" x14ac:dyDescent="0.3">
      <c r="A834" s="1" t="s">
        <v>1761</v>
      </c>
      <c r="B834" s="3">
        <v>41347.598043981481</v>
      </c>
      <c r="C834" s="1" t="s">
        <v>6865</v>
      </c>
      <c r="D834" s="1" t="s">
        <v>6865</v>
      </c>
      <c r="E834" s="1" t="s">
        <v>6898</v>
      </c>
      <c r="I834" s="1" t="s">
        <v>7071</v>
      </c>
      <c r="K834" t="str">
        <f t="shared" si="12"/>
        <v/>
      </c>
    </row>
    <row r="835" spans="1:11" x14ac:dyDescent="0.3">
      <c r="A835" s="1" t="s">
        <v>1762</v>
      </c>
      <c r="B835" s="3">
        <v>41351.352754629632</v>
      </c>
      <c r="C835" s="1" t="s">
        <v>6867</v>
      </c>
      <c r="D835" s="1" t="s">
        <v>6868</v>
      </c>
      <c r="F835" s="1" t="s">
        <v>6868</v>
      </c>
      <c r="G835">
        <v>55</v>
      </c>
      <c r="K835" t="b">
        <f t="shared" ref="K835:K898" si="13">IF(D835=$C$1,AND(F835&lt;&gt;"",G835&lt;&gt;""),"")</f>
        <v>1</v>
      </c>
    </row>
    <row r="836" spans="1:11" x14ac:dyDescent="0.3">
      <c r="A836" s="1" t="s">
        <v>1763</v>
      </c>
      <c r="B836" s="3">
        <v>41351.692847222221</v>
      </c>
      <c r="C836" s="1" t="s">
        <v>6865</v>
      </c>
      <c r="D836" s="1" t="s">
        <v>6868</v>
      </c>
      <c r="F836" s="1" t="s">
        <v>6868</v>
      </c>
      <c r="G836">
        <v>58</v>
      </c>
      <c r="K836" t="b">
        <f t="shared" si="13"/>
        <v>1</v>
      </c>
    </row>
    <row r="837" spans="1:11" x14ac:dyDescent="0.3">
      <c r="A837" s="1" t="s">
        <v>1765</v>
      </c>
      <c r="B837" s="3">
        <v>41351.720381944448</v>
      </c>
      <c r="C837" s="1" t="s">
        <v>6868</v>
      </c>
      <c r="D837" s="1" t="s">
        <v>6868</v>
      </c>
      <c r="F837" s="1" t="s">
        <v>6867</v>
      </c>
      <c r="G837">
        <v>90</v>
      </c>
      <c r="K837" t="b">
        <f t="shared" si="13"/>
        <v>1</v>
      </c>
    </row>
    <row r="838" spans="1:11" x14ac:dyDescent="0.3">
      <c r="A838" s="1" t="s">
        <v>1767</v>
      </c>
      <c r="B838" s="3">
        <v>41352.212094907409</v>
      </c>
      <c r="C838" s="1" t="s">
        <v>6867</v>
      </c>
      <c r="D838" s="1" t="s">
        <v>6868</v>
      </c>
      <c r="F838" s="1" t="s">
        <v>6867</v>
      </c>
      <c r="G838">
        <v>56</v>
      </c>
      <c r="K838" t="b">
        <f t="shared" si="13"/>
        <v>1</v>
      </c>
    </row>
    <row r="839" spans="1:11" x14ac:dyDescent="0.3">
      <c r="A839" s="1" t="s">
        <v>1769</v>
      </c>
      <c r="B839" s="3">
        <v>41352.495694444442</v>
      </c>
      <c r="C839" s="1" t="s">
        <v>6864</v>
      </c>
      <c r="D839" s="1" t="s">
        <v>6867</v>
      </c>
      <c r="E839" s="1" t="s">
        <v>6905</v>
      </c>
      <c r="I839" s="1" t="s">
        <v>6986</v>
      </c>
      <c r="K839" t="str">
        <f t="shared" si="13"/>
        <v/>
      </c>
    </row>
    <row r="840" spans="1:11" x14ac:dyDescent="0.3">
      <c r="A840" s="1" t="s">
        <v>1771</v>
      </c>
      <c r="B840" s="3">
        <v>41352.594155092593</v>
      </c>
      <c r="C840" s="1" t="s">
        <v>6868</v>
      </c>
      <c r="D840" s="1" t="s">
        <v>6868</v>
      </c>
      <c r="F840" s="1" t="s">
        <v>6868</v>
      </c>
      <c r="G840">
        <v>6</v>
      </c>
      <c r="K840" t="b">
        <f t="shared" si="13"/>
        <v>1</v>
      </c>
    </row>
    <row r="841" spans="1:11" x14ac:dyDescent="0.3">
      <c r="A841" s="1" t="s">
        <v>1774</v>
      </c>
      <c r="B841" s="3">
        <v>41353.406921296293</v>
      </c>
      <c r="C841" s="1" t="s">
        <v>6867</v>
      </c>
      <c r="D841" s="1" t="s">
        <v>6865</v>
      </c>
      <c r="E841" s="1" t="s">
        <v>6936</v>
      </c>
      <c r="K841" t="str">
        <f t="shared" si="13"/>
        <v/>
      </c>
    </row>
    <row r="842" spans="1:11" x14ac:dyDescent="0.3">
      <c r="A842" s="1" t="s">
        <v>1777</v>
      </c>
      <c r="B842" s="3">
        <v>41353.734166666669</v>
      </c>
      <c r="C842" s="1" t="s">
        <v>6868</v>
      </c>
      <c r="D842" s="1" t="s">
        <v>6865</v>
      </c>
      <c r="E842" s="1" t="s">
        <v>6920</v>
      </c>
      <c r="I842" s="1" t="s">
        <v>7072</v>
      </c>
      <c r="K842" t="str">
        <f t="shared" si="13"/>
        <v/>
      </c>
    </row>
    <row r="843" spans="1:11" x14ac:dyDescent="0.3">
      <c r="A843" s="1" t="s">
        <v>1778</v>
      </c>
      <c r="B843" s="3">
        <v>41354.037638888891</v>
      </c>
      <c r="C843" s="1" t="s">
        <v>6867</v>
      </c>
      <c r="D843" s="1" t="s">
        <v>6865</v>
      </c>
      <c r="E843" s="1" t="s">
        <v>6902</v>
      </c>
      <c r="I843" s="1" t="s">
        <v>7073</v>
      </c>
      <c r="K843" t="str">
        <f t="shared" si="13"/>
        <v/>
      </c>
    </row>
    <row r="844" spans="1:11" x14ac:dyDescent="0.3">
      <c r="A844" s="1" t="s">
        <v>1780</v>
      </c>
      <c r="B844" s="3">
        <v>41355.288229166668</v>
      </c>
      <c r="C844" s="1" t="s">
        <v>6868</v>
      </c>
      <c r="D844" s="1" t="s">
        <v>6865</v>
      </c>
      <c r="E844" s="1" t="s">
        <v>6890</v>
      </c>
      <c r="I844" s="1" t="s">
        <v>7074</v>
      </c>
      <c r="K844" t="str">
        <f t="shared" si="13"/>
        <v/>
      </c>
    </row>
    <row r="845" spans="1:11" x14ac:dyDescent="0.3">
      <c r="A845" s="1" t="s">
        <v>1782</v>
      </c>
      <c r="B845" s="3">
        <v>41355.578530092593</v>
      </c>
      <c r="C845" s="1" t="s">
        <v>6865</v>
      </c>
      <c r="D845" s="1" t="s">
        <v>6865</v>
      </c>
      <c r="E845" s="1" t="s">
        <v>6874</v>
      </c>
      <c r="K845" t="str">
        <f t="shared" si="13"/>
        <v/>
      </c>
    </row>
    <row r="846" spans="1:11" x14ac:dyDescent="0.3">
      <c r="A846" s="1" t="s">
        <v>1783</v>
      </c>
      <c r="B846" s="3">
        <v>41355.584641203706</v>
      </c>
      <c r="C846" s="1" t="s">
        <v>6867</v>
      </c>
      <c r="D846" s="1" t="s">
        <v>6865</v>
      </c>
      <c r="E846" s="1" t="s">
        <v>6872</v>
      </c>
      <c r="I846" s="1" t="s">
        <v>7075</v>
      </c>
      <c r="K846" t="str">
        <f t="shared" si="13"/>
        <v/>
      </c>
    </row>
    <row r="847" spans="1:11" x14ac:dyDescent="0.3">
      <c r="A847" s="1" t="s">
        <v>1786</v>
      </c>
      <c r="B847" s="3">
        <v>41356.157708333332</v>
      </c>
      <c r="C847" s="1" t="s">
        <v>6868</v>
      </c>
      <c r="D847" s="1" t="s">
        <v>6865</v>
      </c>
      <c r="E847" s="1" t="s">
        <v>6896</v>
      </c>
      <c r="K847" t="str">
        <f t="shared" si="13"/>
        <v/>
      </c>
    </row>
    <row r="848" spans="1:11" x14ac:dyDescent="0.3">
      <c r="A848" s="1" t="s">
        <v>1788</v>
      </c>
      <c r="B848" s="3">
        <v>41356.642997685187</v>
      </c>
      <c r="C848" s="1" t="s">
        <v>6864</v>
      </c>
      <c r="D848" s="1" t="s">
        <v>6867</v>
      </c>
      <c r="E848" s="1" t="s">
        <v>6943</v>
      </c>
      <c r="K848" t="str">
        <f t="shared" si="13"/>
        <v/>
      </c>
    </row>
    <row r="849" spans="1:11" x14ac:dyDescent="0.3">
      <c r="A849" s="1" t="s">
        <v>1789</v>
      </c>
      <c r="B849" s="3">
        <v>41356.360312500001</v>
      </c>
      <c r="C849" s="1" t="s">
        <v>6868</v>
      </c>
      <c r="D849" s="1" t="s">
        <v>6868</v>
      </c>
      <c r="F849" s="1" t="s">
        <v>6867</v>
      </c>
      <c r="G849">
        <v>27</v>
      </c>
      <c r="K849" t="b">
        <f t="shared" si="13"/>
        <v>1</v>
      </c>
    </row>
    <row r="850" spans="1:11" x14ac:dyDescent="0.3">
      <c r="A850" s="1" t="s">
        <v>1794</v>
      </c>
      <c r="B850" s="3">
        <v>41357.488229166665</v>
      </c>
      <c r="C850" s="1" t="s">
        <v>6868</v>
      </c>
      <c r="D850" s="1" t="s">
        <v>6865</v>
      </c>
      <c r="E850" s="1" t="s">
        <v>6923</v>
      </c>
      <c r="K850" t="str">
        <f t="shared" si="13"/>
        <v/>
      </c>
    </row>
    <row r="851" spans="1:11" x14ac:dyDescent="0.3">
      <c r="A851" s="1" t="s">
        <v>1796</v>
      </c>
      <c r="B851" s="3">
        <v>41361.867002314815</v>
      </c>
      <c r="C851" s="1" t="s">
        <v>6864</v>
      </c>
      <c r="D851" s="1" t="s">
        <v>6867</v>
      </c>
      <c r="E851" s="1" t="s">
        <v>6952</v>
      </c>
      <c r="I851" s="1" t="s">
        <v>7076</v>
      </c>
      <c r="K851" t="str">
        <f t="shared" si="13"/>
        <v/>
      </c>
    </row>
    <row r="852" spans="1:11" x14ac:dyDescent="0.3">
      <c r="A852" s="1" t="s">
        <v>1799</v>
      </c>
      <c r="B852" s="3">
        <v>41362.149953703702</v>
      </c>
      <c r="C852" s="1" t="s">
        <v>6868</v>
      </c>
      <c r="D852" s="1" t="s">
        <v>6865</v>
      </c>
      <c r="E852" s="1" t="s">
        <v>6893</v>
      </c>
      <c r="I852" s="1" t="s">
        <v>7077</v>
      </c>
      <c r="K852" t="str">
        <f t="shared" si="13"/>
        <v/>
      </c>
    </row>
    <row r="853" spans="1:11" x14ac:dyDescent="0.3">
      <c r="A853" s="1" t="s">
        <v>1800</v>
      </c>
      <c r="B853" s="3">
        <v>41367.392534722225</v>
      </c>
      <c r="C853" s="1" t="s">
        <v>6865</v>
      </c>
      <c r="D853" s="1" t="s">
        <v>6868</v>
      </c>
      <c r="F853" s="1" t="s">
        <v>6868</v>
      </c>
      <c r="G853">
        <v>60</v>
      </c>
      <c r="K853" t="b">
        <f t="shared" si="13"/>
        <v>1</v>
      </c>
    </row>
    <row r="854" spans="1:11" x14ac:dyDescent="0.3">
      <c r="A854" s="1" t="s">
        <v>1801</v>
      </c>
      <c r="B854" s="3">
        <v>41367.742291666669</v>
      </c>
      <c r="C854" s="1" t="s">
        <v>6864</v>
      </c>
      <c r="D854" s="1" t="s">
        <v>6865</v>
      </c>
      <c r="E854" s="1" t="s">
        <v>6874</v>
      </c>
      <c r="K854" t="str">
        <f t="shared" si="13"/>
        <v/>
      </c>
    </row>
    <row r="855" spans="1:11" x14ac:dyDescent="0.3">
      <c r="A855" s="1" t="s">
        <v>1803</v>
      </c>
      <c r="B855" s="3">
        <v>41368.420208333337</v>
      </c>
      <c r="C855" s="1" t="s">
        <v>6864</v>
      </c>
      <c r="D855" s="1" t="s">
        <v>6867</v>
      </c>
      <c r="E855" s="1" t="s">
        <v>6902</v>
      </c>
      <c r="I855" s="1" t="s">
        <v>7066</v>
      </c>
      <c r="K855" t="str">
        <f t="shared" si="13"/>
        <v/>
      </c>
    </row>
    <row r="856" spans="1:11" x14ac:dyDescent="0.3">
      <c r="A856" s="1" t="s">
        <v>1805</v>
      </c>
      <c r="B856" s="3">
        <v>41370.126006944447</v>
      </c>
      <c r="C856" s="1" t="s">
        <v>6865</v>
      </c>
      <c r="D856" s="1" t="s">
        <v>6865</v>
      </c>
      <c r="E856" s="1" t="s">
        <v>6888</v>
      </c>
      <c r="K856" t="str">
        <f t="shared" si="13"/>
        <v/>
      </c>
    </row>
    <row r="857" spans="1:11" x14ac:dyDescent="0.3">
      <c r="A857" s="1" t="s">
        <v>1807</v>
      </c>
      <c r="B857" s="3">
        <v>41372.14334490741</v>
      </c>
      <c r="C857" s="1" t="s">
        <v>6865</v>
      </c>
      <c r="D857" s="1" t="s">
        <v>6868</v>
      </c>
      <c r="F857" s="1" t="s">
        <v>6868</v>
      </c>
      <c r="G857">
        <v>42</v>
      </c>
      <c r="K857" t="b">
        <f t="shared" si="13"/>
        <v>1</v>
      </c>
    </row>
    <row r="858" spans="1:11" x14ac:dyDescent="0.3">
      <c r="A858" s="1" t="s">
        <v>1809</v>
      </c>
      <c r="B858" s="3">
        <v>41372.398125</v>
      </c>
      <c r="C858" s="1" t="s">
        <v>6867</v>
      </c>
      <c r="D858" s="1" t="s">
        <v>6865</v>
      </c>
      <c r="E858" s="1" t="s">
        <v>6934</v>
      </c>
      <c r="K858" t="str">
        <f t="shared" si="13"/>
        <v/>
      </c>
    </row>
    <row r="859" spans="1:11" x14ac:dyDescent="0.3">
      <c r="A859" s="1" t="s">
        <v>1810</v>
      </c>
      <c r="B859" s="3">
        <v>41373.517604166664</v>
      </c>
      <c r="C859" s="1" t="s">
        <v>6867</v>
      </c>
      <c r="D859" s="1" t="s">
        <v>6865</v>
      </c>
      <c r="E859" s="1" t="s">
        <v>6939</v>
      </c>
      <c r="K859" t="str">
        <f t="shared" si="13"/>
        <v/>
      </c>
    </row>
    <row r="860" spans="1:11" x14ac:dyDescent="0.3">
      <c r="A860" s="1" t="s">
        <v>1813</v>
      </c>
      <c r="B860" s="3">
        <v>41375.467002314814</v>
      </c>
      <c r="C860" s="1" t="s">
        <v>6865</v>
      </c>
      <c r="D860" s="1" t="s">
        <v>6867</v>
      </c>
      <c r="E860" s="1" t="s">
        <v>6917</v>
      </c>
      <c r="I860" s="1" t="s">
        <v>7069</v>
      </c>
      <c r="K860" t="str">
        <f t="shared" si="13"/>
        <v/>
      </c>
    </row>
    <row r="861" spans="1:11" x14ac:dyDescent="0.3">
      <c r="A861" s="1" t="s">
        <v>1815</v>
      </c>
      <c r="B861" s="3">
        <v>41375.621076388888</v>
      </c>
      <c r="C861" s="1" t="s">
        <v>6867</v>
      </c>
      <c r="D861" s="1" t="s">
        <v>6867</v>
      </c>
      <c r="E861" s="1" t="s">
        <v>6897</v>
      </c>
      <c r="K861" t="str">
        <f t="shared" si="13"/>
        <v/>
      </c>
    </row>
    <row r="862" spans="1:11" x14ac:dyDescent="0.3">
      <c r="A862" s="1" t="s">
        <v>1817</v>
      </c>
      <c r="B862" s="3">
        <v>41376.447002314817</v>
      </c>
      <c r="C862" s="1" t="s">
        <v>6868</v>
      </c>
      <c r="D862" s="1" t="s">
        <v>6867</v>
      </c>
      <c r="E862" s="1" t="s">
        <v>6907</v>
      </c>
      <c r="K862" t="str">
        <f t="shared" si="13"/>
        <v/>
      </c>
    </row>
    <row r="863" spans="1:11" x14ac:dyDescent="0.3">
      <c r="A863" s="1" t="s">
        <v>1821</v>
      </c>
      <c r="B863" s="3">
        <v>41380.094687500001</v>
      </c>
      <c r="C863" s="1" t="s">
        <v>6864</v>
      </c>
      <c r="D863" s="1" t="s">
        <v>6865</v>
      </c>
      <c r="E863" s="1" t="s">
        <v>6931</v>
      </c>
      <c r="I863" s="1" t="s">
        <v>7078</v>
      </c>
      <c r="K863" t="str">
        <f t="shared" si="13"/>
        <v/>
      </c>
    </row>
    <row r="864" spans="1:11" x14ac:dyDescent="0.3">
      <c r="A864" s="1" t="s">
        <v>1823</v>
      </c>
      <c r="B864" s="3">
        <v>41381.500706018516</v>
      </c>
      <c r="C864" s="1" t="s">
        <v>6865</v>
      </c>
      <c r="D864" s="1" t="s">
        <v>6867</v>
      </c>
      <c r="E864" s="1" t="s">
        <v>6916</v>
      </c>
      <c r="K864" t="str">
        <f t="shared" si="13"/>
        <v/>
      </c>
    </row>
    <row r="865" spans="1:11" x14ac:dyDescent="0.3">
      <c r="A865" s="1" t="s">
        <v>1825</v>
      </c>
      <c r="B865" s="3">
        <v>41381.722500000003</v>
      </c>
      <c r="C865" s="1" t="s">
        <v>6864</v>
      </c>
      <c r="D865" s="1" t="s">
        <v>6865</v>
      </c>
      <c r="E865" s="1" t="s">
        <v>6908</v>
      </c>
      <c r="K865" t="str">
        <f t="shared" si="13"/>
        <v/>
      </c>
    </row>
    <row r="866" spans="1:11" x14ac:dyDescent="0.3">
      <c r="A866" s="1" t="s">
        <v>1827</v>
      </c>
      <c r="B866" s="3">
        <v>41384.660995370374</v>
      </c>
      <c r="C866" s="1" t="s">
        <v>6868</v>
      </c>
      <c r="D866" s="1" t="s">
        <v>6867</v>
      </c>
      <c r="E866" s="1" t="s">
        <v>6875</v>
      </c>
      <c r="K866" t="str">
        <f t="shared" si="13"/>
        <v/>
      </c>
    </row>
    <row r="867" spans="1:11" x14ac:dyDescent="0.3">
      <c r="A867" s="1" t="s">
        <v>1830</v>
      </c>
      <c r="B867" s="3">
        <v>41385.253379629627</v>
      </c>
      <c r="C867" s="1" t="s">
        <v>6868</v>
      </c>
      <c r="D867" s="1" t="s">
        <v>6865</v>
      </c>
      <c r="E867" s="1" t="s">
        <v>6879</v>
      </c>
      <c r="K867" t="str">
        <f t="shared" si="13"/>
        <v/>
      </c>
    </row>
    <row r="868" spans="1:11" x14ac:dyDescent="0.3">
      <c r="A868" s="1" t="s">
        <v>1831</v>
      </c>
      <c r="B868" s="3">
        <v>41386.754999999997</v>
      </c>
      <c r="C868" s="1" t="s">
        <v>6868</v>
      </c>
      <c r="D868" s="1" t="s">
        <v>6867</v>
      </c>
      <c r="E868" s="1" t="s">
        <v>6923</v>
      </c>
      <c r="K868" t="str">
        <f t="shared" si="13"/>
        <v/>
      </c>
    </row>
    <row r="869" spans="1:11" x14ac:dyDescent="0.3">
      <c r="A869" s="1" t="s">
        <v>1834</v>
      </c>
      <c r="B869" s="3">
        <v>41386.55400462963</v>
      </c>
      <c r="C869" s="1" t="s">
        <v>6867</v>
      </c>
      <c r="D869" s="1" t="s">
        <v>6867</v>
      </c>
      <c r="E869" s="1" t="s">
        <v>6869</v>
      </c>
      <c r="K869" t="str">
        <f t="shared" si="13"/>
        <v/>
      </c>
    </row>
    <row r="870" spans="1:11" x14ac:dyDescent="0.3">
      <c r="A870" s="1" t="s">
        <v>1835</v>
      </c>
      <c r="B870" s="3">
        <v>41388.434652777774</v>
      </c>
      <c r="C870" s="1" t="s">
        <v>6867</v>
      </c>
      <c r="D870" s="1" t="s">
        <v>6868</v>
      </c>
      <c r="F870" s="1" t="s">
        <v>6868</v>
      </c>
      <c r="G870">
        <v>11</v>
      </c>
      <c r="H870" s="1" t="s">
        <v>6973</v>
      </c>
      <c r="K870" t="b">
        <f t="shared" si="13"/>
        <v>1</v>
      </c>
    </row>
    <row r="871" spans="1:11" x14ac:dyDescent="0.3">
      <c r="A871" s="1" t="s">
        <v>1837</v>
      </c>
      <c r="B871" s="3">
        <v>41390.472002314818</v>
      </c>
      <c r="C871" s="1" t="s">
        <v>6864</v>
      </c>
      <c r="D871" s="1" t="s">
        <v>6867</v>
      </c>
      <c r="E871" s="1" t="s">
        <v>6918</v>
      </c>
      <c r="K871" t="str">
        <f t="shared" si="13"/>
        <v/>
      </c>
    </row>
    <row r="872" spans="1:11" x14ac:dyDescent="0.3">
      <c r="A872" s="1" t="s">
        <v>1839</v>
      </c>
      <c r="B872" s="3">
        <v>41391.477303240739</v>
      </c>
      <c r="C872" s="1" t="s">
        <v>6868</v>
      </c>
      <c r="D872" s="1" t="s">
        <v>6865</v>
      </c>
      <c r="E872" s="1" t="s">
        <v>6893</v>
      </c>
      <c r="H872" s="1" t="s">
        <v>7079</v>
      </c>
      <c r="I872" s="1" t="s">
        <v>7080</v>
      </c>
      <c r="K872" t="str">
        <f t="shared" si="13"/>
        <v/>
      </c>
    </row>
    <row r="873" spans="1:11" x14ac:dyDescent="0.3">
      <c r="A873" s="1" t="s">
        <v>1840</v>
      </c>
      <c r="B873" s="3">
        <v>41392.267395833333</v>
      </c>
      <c r="C873" s="1" t="s">
        <v>6864</v>
      </c>
      <c r="D873" s="1" t="s">
        <v>6865</v>
      </c>
      <c r="E873" s="1" t="s">
        <v>6903</v>
      </c>
      <c r="H873" s="1" t="s">
        <v>7081</v>
      </c>
      <c r="K873" t="str">
        <f t="shared" si="13"/>
        <v/>
      </c>
    </row>
    <row r="874" spans="1:11" x14ac:dyDescent="0.3">
      <c r="A874" s="1" t="s">
        <v>1842</v>
      </c>
      <c r="B874" s="3">
        <v>41392.782002314816</v>
      </c>
      <c r="C874" s="1" t="s">
        <v>6864</v>
      </c>
      <c r="D874" s="1" t="s">
        <v>6867</v>
      </c>
      <c r="E874" s="1" t="s">
        <v>6921</v>
      </c>
      <c r="K874" t="str">
        <f t="shared" si="13"/>
        <v/>
      </c>
    </row>
    <row r="875" spans="1:11" x14ac:dyDescent="0.3">
      <c r="A875" s="1" t="s">
        <v>1844</v>
      </c>
      <c r="B875" s="3">
        <v>41393.018460648149</v>
      </c>
      <c r="C875" s="1" t="s">
        <v>6864</v>
      </c>
      <c r="D875" s="1" t="s">
        <v>6865</v>
      </c>
      <c r="E875" s="1" t="s">
        <v>6893</v>
      </c>
      <c r="H875" s="1" t="s">
        <v>7082</v>
      </c>
      <c r="K875" t="str">
        <f t="shared" si="13"/>
        <v/>
      </c>
    </row>
    <row r="876" spans="1:11" x14ac:dyDescent="0.3">
      <c r="A876" s="1" t="s">
        <v>1847</v>
      </c>
      <c r="B876" s="3">
        <v>41393.068391203706</v>
      </c>
      <c r="C876" s="1" t="s">
        <v>6865</v>
      </c>
      <c r="D876" s="1" t="s">
        <v>6865</v>
      </c>
      <c r="E876" s="1" t="s">
        <v>6952</v>
      </c>
      <c r="K876" t="str">
        <f t="shared" si="13"/>
        <v/>
      </c>
    </row>
    <row r="877" spans="1:11" x14ac:dyDescent="0.3">
      <c r="A877" s="1" t="s">
        <v>1848</v>
      </c>
      <c r="B877" s="3">
        <v>41395.68650462963</v>
      </c>
      <c r="C877" s="1" t="s">
        <v>6868</v>
      </c>
      <c r="D877" s="1" t="s">
        <v>6867</v>
      </c>
      <c r="E877" s="1" t="s">
        <v>6872</v>
      </c>
      <c r="K877" t="str">
        <f t="shared" si="13"/>
        <v/>
      </c>
    </row>
    <row r="878" spans="1:11" x14ac:dyDescent="0.3">
      <c r="A878" s="1" t="s">
        <v>1849</v>
      </c>
      <c r="B878" s="3">
        <v>41396.53570601852</v>
      </c>
      <c r="C878" s="1" t="s">
        <v>6868</v>
      </c>
      <c r="D878" s="1" t="s">
        <v>6868</v>
      </c>
      <c r="F878" s="1" t="s">
        <v>6867</v>
      </c>
      <c r="G878">
        <v>11</v>
      </c>
      <c r="K878" t="b">
        <f t="shared" si="13"/>
        <v>1</v>
      </c>
    </row>
    <row r="879" spans="1:11" x14ac:dyDescent="0.3">
      <c r="A879" s="1" t="s">
        <v>1850</v>
      </c>
      <c r="B879" s="3">
        <v>41397.524722222224</v>
      </c>
      <c r="C879" s="1" t="s">
        <v>6865</v>
      </c>
      <c r="D879" s="1" t="s">
        <v>6868</v>
      </c>
      <c r="F879" s="1" t="s">
        <v>6868</v>
      </c>
      <c r="G879">
        <v>42</v>
      </c>
      <c r="K879" t="b">
        <f t="shared" si="13"/>
        <v>1</v>
      </c>
    </row>
    <row r="880" spans="1:11" x14ac:dyDescent="0.3">
      <c r="A880" s="1" t="s">
        <v>1852</v>
      </c>
      <c r="B880" s="3">
        <v>41400.82099537037</v>
      </c>
      <c r="C880" s="1" t="s">
        <v>6864</v>
      </c>
      <c r="D880" s="1" t="s">
        <v>6867</v>
      </c>
      <c r="E880" s="1" t="s">
        <v>6894</v>
      </c>
      <c r="I880" s="1" t="s">
        <v>7083</v>
      </c>
      <c r="K880" t="str">
        <f t="shared" si="13"/>
        <v/>
      </c>
    </row>
    <row r="881" spans="1:11" x14ac:dyDescent="0.3">
      <c r="A881" s="1" t="s">
        <v>1853</v>
      </c>
      <c r="B881" s="3">
        <v>41400.606585648151</v>
      </c>
      <c r="C881" s="1" t="s">
        <v>6865</v>
      </c>
      <c r="D881" s="1" t="s">
        <v>6865</v>
      </c>
      <c r="E881" s="1" t="s">
        <v>6905</v>
      </c>
      <c r="K881" t="str">
        <f t="shared" si="13"/>
        <v/>
      </c>
    </row>
    <row r="882" spans="1:11" x14ac:dyDescent="0.3">
      <c r="A882" s="1" t="s">
        <v>1855</v>
      </c>
      <c r="B882" s="3">
        <v>41402.694004629629</v>
      </c>
      <c r="C882" s="1" t="s">
        <v>6865</v>
      </c>
      <c r="D882" s="1" t="s">
        <v>6867</v>
      </c>
      <c r="E882" s="1" t="s">
        <v>7012</v>
      </c>
      <c r="I882" s="1" t="s">
        <v>7084</v>
      </c>
      <c r="K882" t="str">
        <f t="shared" si="13"/>
        <v/>
      </c>
    </row>
    <row r="883" spans="1:11" x14ac:dyDescent="0.3">
      <c r="A883" s="1" t="s">
        <v>1857</v>
      </c>
      <c r="B883" s="3">
        <v>41403.684999999998</v>
      </c>
      <c r="C883" s="1" t="s">
        <v>6867</v>
      </c>
      <c r="D883" s="1" t="s">
        <v>6867</v>
      </c>
      <c r="E883" s="1" t="s">
        <v>6900</v>
      </c>
      <c r="I883" s="1" t="s">
        <v>7085</v>
      </c>
      <c r="K883" t="str">
        <f t="shared" si="13"/>
        <v/>
      </c>
    </row>
    <row r="884" spans="1:11" x14ac:dyDescent="0.3">
      <c r="A884" s="1" t="s">
        <v>1860</v>
      </c>
      <c r="B884" s="3">
        <v>41403.18041666667</v>
      </c>
      <c r="C884" s="1" t="s">
        <v>6864</v>
      </c>
      <c r="D884" s="1" t="s">
        <v>6868</v>
      </c>
      <c r="F884" s="1" t="s">
        <v>6867</v>
      </c>
      <c r="G884">
        <v>35</v>
      </c>
      <c r="K884" t="b">
        <f t="shared" si="13"/>
        <v>1</v>
      </c>
    </row>
    <row r="885" spans="1:11" x14ac:dyDescent="0.3">
      <c r="A885" s="1" t="s">
        <v>1861</v>
      </c>
      <c r="B885" s="3">
        <v>41403.452997685185</v>
      </c>
      <c r="C885" s="1" t="s">
        <v>6867</v>
      </c>
      <c r="D885" s="1" t="s">
        <v>6867</v>
      </c>
      <c r="E885" s="1" t="s">
        <v>6939</v>
      </c>
      <c r="I885" s="1" t="s">
        <v>6940</v>
      </c>
      <c r="K885" t="str">
        <f t="shared" si="13"/>
        <v/>
      </c>
    </row>
    <row r="886" spans="1:11" x14ac:dyDescent="0.3">
      <c r="A886" s="1" t="s">
        <v>1862</v>
      </c>
      <c r="B886" s="3">
        <v>41404.162407407406</v>
      </c>
      <c r="C886" s="1" t="s">
        <v>6867</v>
      </c>
      <c r="D886" s="1" t="s">
        <v>6868</v>
      </c>
      <c r="F886" s="1" t="s">
        <v>6868</v>
      </c>
      <c r="G886">
        <v>96</v>
      </c>
      <c r="K886" t="b">
        <f t="shared" si="13"/>
        <v>1</v>
      </c>
    </row>
    <row r="887" spans="1:11" x14ac:dyDescent="0.3">
      <c r="A887" s="1" t="s">
        <v>1865</v>
      </c>
      <c r="B887" s="3">
        <v>41404.427997685183</v>
      </c>
      <c r="C887" s="1" t="s">
        <v>6867</v>
      </c>
      <c r="D887" s="1" t="s">
        <v>6867</v>
      </c>
      <c r="E887" s="1" t="s">
        <v>6879</v>
      </c>
      <c r="K887" t="str">
        <f t="shared" si="13"/>
        <v/>
      </c>
    </row>
    <row r="888" spans="1:11" x14ac:dyDescent="0.3">
      <c r="A888" s="1" t="s">
        <v>1867</v>
      </c>
      <c r="B888" s="3">
        <v>41405.032847222225</v>
      </c>
      <c r="C888" s="1" t="s">
        <v>6867</v>
      </c>
      <c r="D888" s="1" t="s">
        <v>6868</v>
      </c>
      <c r="F888" s="1" t="s">
        <v>6867</v>
      </c>
      <c r="G888">
        <v>53</v>
      </c>
      <c r="K888" t="b">
        <f t="shared" si="13"/>
        <v>1</v>
      </c>
    </row>
    <row r="889" spans="1:11" x14ac:dyDescent="0.3">
      <c r="A889" s="1" t="s">
        <v>1868</v>
      </c>
      <c r="B889" s="3">
        <v>41405.473437499997</v>
      </c>
      <c r="C889" s="1" t="s">
        <v>6864</v>
      </c>
      <c r="D889" s="1" t="s">
        <v>6868</v>
      </c>
      <c r="F889" s="1" t="s">
        <v>6867</v>
      </c>
      <c r="G889">
        <v>77</v>
      </c>
      <c r="K889" t="b">
        <f t="shared" si="13"/>
        <v>1</v>
      </c>
    </row>
    <row r="890" spans="1:11" x14ac:dyDescent="0.3">
      <c r="A890" s="1" t="s">
        <v>1869</v>
      </c>
      <c r="B890" s="3">
        <v>41407.627997685187</v>
      </c>
      <c r="C890" s="1" t="s">
        <v>6864</v>
      </c>
      <c r="D890" s="1" t="s">
        <v>6867</v>
      </c>
      <c r="E890" s="1" t="s">
        <v>6921</v>
      </c>
      <c r="K890" t="str">
        <f t="shared" si="13"/>
        <v/>
      </c>
    </row>
    <row r="891" spans="1:11" x14ac:dyDescent="0.3">
      <c r="A891" s="1" t="s">
        <v>1870</v>
      </c>
      <c r="B891" s="3">
        <v>41407.671666666669</v>
      </c>
      <c r="C891" s="1" t="s">
        <v>6868</v>
      </c>
      <c r="D891" s="1" t="s">
        <v>6868</v>
      </c>
      <c r="F891" s="1" t="s">
        <v>6868</v>
      </c>
      <c r="G891">
        <v>19</v>
      </c>
      <c r="K891" t="b">
        <f t="shared" si="13"/>
        <v>1</v>
      </c>
    </row>
    <row r="892" spans="1:11" x14ac:dyDescent="0.3">
      <c r="A892" s="1" t="s">
        <v>1873</v>
      </c>
      <c r="B892" s="3">
        <v>41411.070196759261</v>
      </c>
      <c r="C892" s="1" t="s">
        <v>6864</v>
      </c>
      <c r="D892" s="1" t="s">
        <v>6868</v>
      </c>
      <c r="F892" s="1" t="s">
        <v>6868</v>
      </c>
      <c r="G892">
        <v>97</v>
      </c>
      <c r="K892" t="b">
        <f t="shared" si="13"/>
        <v>1</v>
      </c>
    </row>
    <row r="893" spans="1:11" x14ac:dyDescent="0.3">
      <c r="A893" s="1" t="s">
        <v>1874</v>
      </c>
      <c r="B893" s="3">
        <v>41412.779004629629</v>
      </c>
      <c r="C893" s="1" t="s">
        <v>6864</v>
      </c>
      <c r="D893" s="1" t="s">
        <v>6867</v>
      </c>
      <c r="E893" s="1" t="s">
        <v>6869</v>
      </c>
      <c r="I893" s="1" t="s">
        <v>7086</v>
      </c>
      <c r="K893" t="str">
        <f t="shared" si="13"/>
        <v/>
      </c>
    </row>
    <row r="894" spans="1:11" x14ac:dyDescent="0.3">
      <c r="A894" s="1" t="s">
        <v>1876</v>
      </c>
      <c r="B894" s="3">
        <v>41412.226423611108</v>
      </c>
      <c r="C894" s="1" t="s">
        <v>6865</v>
      </c>
      <c r="D894" s="1" t="s">
        <v>6868</v>
      </c>
      <c r="F894" s="1" t="s">
        <v>6868</v>
      </c>
      <c r="G894">
        <v>29</v>
      </c>
      <c r="K894" t="b">
        <f t="shared" si="13"/>
        <v>1</v>
      </c>
    </row>
    <row r="895" spans="1:11" x14ac:dyDescent="0.3">
      <c r="A895" s="1" t="s">
        <v>1878</v>
      </c>
      <c r="B895" s="3">
        <v>41413.019375000003</v>
      </c>
      <c r="C895" s="1" t="s">
        <v>6867</v>
      </c>
      <c r="D895" s="1" t="s">
        <v>6868</v>
      </c>
      <c r="F895" s="1" t="s">
        <v>6867</v>
      </c>
      <c r="G895">
        <v>74</v>
      </c>
      <c r="K895" t="b">
        <f t="shared" si="13"/>
        <v>1</v>
      </c>
    </row>
    <row r="896" spans="1:11" x14ac:dyDescent="0.3">
      <c r="A896" s="1" t="s">
        <v>1879</v>
      </c>
      <c r="B896" s="3">
        <v>41414.616122685184</v>
      </c>
      <c r="C896" s="1" t="s">
        <v>6865</v>
      </c>
      <c r="D896" s="1" t="s">
        <v>6868</v>
      </c>
      <c r="F896" s="1" t="s">
        <v>6868</v>
      </c>
      <c r="G896">
        <v>4</v>
      </c>
      <c r="K896" t="b">
        <f t="shared" si="13"/>
        <v>1</v>
      </c>
    </row>
    <row r="897" spans="1:11" x14ac:dyDescent="0.3">
      <c r="A897" s="1" t="s">
        <v>1881</v>
      </c>
      <c r="B897" s="3">
        <v>41418.508020833331</v>
      </c>
      <c r="C897" s="1" t="s">
        <v>6864</v>
      </c>
      <c r="D897" s="1" t="s">
        <v>6865</v>
      </c>
      <c r="E897" s="1" t="s">
        <v>6921</v>
      </c>
      <c r="K897" t="str">
        <f t="shared" si="13"/>
        <v/>
      </c>
    </row>
    <row r="898" spans="1:11" x14ac:dyDescent="0.3">
      <c r="A898" s="1" t="s">
        <v>1883</v>
      </c>
      <c r="B898" s="3">
        <v>41419.126585648148</v>
      </c>
      <c r="C898" s="1" t="s">
        <v>6868</v>
      </c>
      <c r="D898" s="1" t="s">
        <v>6868</v>
      </c>
      <c r="F898" s="1" t="s">
        <v>6867</v>
      </c>
      <c r="G898">
        <v>28</v>
      </c>
      <c r="K898" t="b">
        <f t="shared" si="13"/>
        <v>1</v>
      </c>
    </row>
    <row r="899" spans="1:11" x14ac:dyDescent="0.3">
      <c r="A899" s="1" t="s">
        <v>1885</v>
      </c>
      <c r="B899" s="3">
        <v>41419.2109375</v>
      </c>
      <c r="C899" s="1" t="s">
        <v>6864</v>
      </c>
      <c r="D899" s="1" t="s">
        <v>6865</v>
      </c>
      <c r="E899" s="1" t="s">
        <v>6893</v>
      </c>
      <c r="K899" t="str">
        <f t="shared" ref="K899:K962" si="14">IF(D899=$C$1,AND(F899&lt;&gt;"",G899&lt;&gt;""),"")</f>
        <v/>
      </c>
    </row>
    <row r="900" spans="1:11" x14ac:dyDescent="0.3">
      <c r="A900" s="1" t="s">
        <v>1887</v>
      </c>
      <c r="B900" s="3">
        <v>41419.393599537034</v>
      </c>
      <c r="C900" s="1" t="s">
        <v>6868</v>
      </c>
      <c r="D900" s="1" t="s">
        <v>6868</v>
      </c>
      <c r="F900" s="1" t="s">
        <v>6867</v>
      </c>
      <c r="G900">
        <v>75</v>
      </c>
      <c r="K900" t="b">
        <f t="shared" si="14"/>
        <v>1</v>
      </c>
    </row>
    <row r="901" spans="1:11" x14ac:dyDescent="0.3">
      <c r="A901" s="1" t="s">
        <v>1889</v>
      </c>
      <c r="B901" s="3">
        <v>41420.837997685187</v>
      </c>
      <c r="C901" s="1" t="s">
        <v>6865</v>
      </c>
      <c r="D901" s="1" t="s">
        <v>6867</v>
      </c>
      <c r="E901" s="1" t="s">
        <v>6917</v>
      </c>
      <c r="K901" t="str">
        <f t="shared" si="14"/>
        <v/>
      </c>
    </row>
    <row r="902" spans="1:11" x14ac:dyDescent="0.3">
      <c r="A902" s="1" t="s">
        <v>1890</v>
      </c>
      <c r="B902" s="3">
        <v>41421.742997685185</v>
      </c>
      <c r="C902" s="1" t="s">
        <v>6865</v>
      </c>
      <c r="D902" s="1" t="s">
        <v>6867</v>
      </c>
      <c r="E902" s="1" t="s">
        <v>6908</v>
      </c>
      <c r="K902" t="str">
        <f t="shared" si="14"/>
        <v/>
      </c>
    </row>
    <row r="903" spans="1:11" x14ac:dyDescent="0.3">
      <c r="A903" s="1" t="s">
        <v>1891</v>
      </c>
      <c r="B903" s="3">
        <v>41423.174826388888</v>
      </c>
      <c r="C903" s="1" t="s">
        <v>6864</v>
      </c>
      <c r="D903" s="1" t="s">
        <v>6868</v>
      </c>
      <c r="F903" s="1" t="s">
        <v>6868</v>
      </c>
      <c r="G903">
        <v>73</v>
      </c>
      <c r="K903" t="b">
        <f t="shared" si="14"/>
        <v>1</v>
      </c>
    </row>
    <row r="904" spans="1:11" x14ac:dyDescent="0.3">
      <c r="A904" s="1" t="s">
        <v>1892</v>
      </c>
      <c r="B904" s="3">
        <v>41424.490590277775</v>
      </c>
      <c r="C904" s="1" t="s">
        <v>6865</v>
      </c>
      <c r="D904" s="1" t="s">
        <v>6867</v>
      </c>
      <c r="E904" s="1" t="s">
        <v>6964</v>
      </c>
      <c r="K904" t="str">
        <f t="shared" si="14"/>
        <v/>
      </c>
    </row>
    <row r="905" spans="1:11" x14ac:dyDescent="0.3">
      <c r="A905" s="1" t="s">
        <v>1894</v>
      </c>
      <c r="B905" s="3">
        <v>41426.639999999999</v>
      </c>
      <c r="C905" s="1" t="s">
        <v>6868</v>
      </c>
      <c r="D905" s="1" t="s">
        <v>6867</v>
      </c>
      <c r="E905" s="1" t="s">
        <v>6926</v>
      </c>
      <c r="K905" t="str">
        <f t="shared" si="14"/>
        <v/>
      </c>
    </row>
    <row r="906" spans="1:11" x14ac:dyDescent="0.3">
      <c r="A906" s="1" t="s">
        <v>1895</v>
      </c>
      <c r="B906" s="3">
        <v>41427.447002314817</v>
      </c>
      <c r="C906" s="1" t="s">
        <v>6865</v>
      </c>
      <c r="D906" s="1" t="s">
        <v>6867</v>
      </c>
      <c r="E906" s="1" t="s">
        <v>6902</v>
      </c>
      <c r="I906" s="1" t="s">
        <v>7087</v>
      </c>
      <c r="K906" t="str">
        <f t="shared" si="14"/>
        <v/>
      </c>
    </row>
    <row r="907" spans="1:11" x14ac:dyDescent="0.3">
      <c r="A907" s="1" t="s">
        <v>1897</v>
      </c>
      <c r="B907" s="3">
        <v>41428.182766203703</v>
      </c>
      <c r="C907" s="1" t="s">
        <v>6868</v>
      </c>
      <c r="D907" s="1" t="s">
        <v>6865</v>
      </c>
      <c r="E907" s="1" t="s">
        <v>6918</v>
      </c>
      <c r="K907" t="str">
        <f t="shared" si="14"/>
        <v/>
      </c>
    </row>
    <row r="908" spans="1:11" x14ac:dyDescent="0.3">
      <c r="A908" s="1" t="s">
        <v>1899</v>
      </c>
      <c r="B908" s="3">
        <v>41433.461655092593</v>
      </c>
      <c r="C908" s="1" t="s">
        <v>6868</v>
      </c>
      <c r="D908" s="1" t="s">
        <v>6868</v>
      </c>
      <c r="F908" s="1" t="s">
        <v>6867</v>
      </c>
      <c r="G908">
        <v>3</v>
      </c>
      <c r="K908" t="b">
        <f t="shared" si="14"/>
        <v>1</v>
      </c>
    </row>
    <row r="909" spans="1:11" x14ac:dyDescent="0.3">
      <c r="A909" s="1" t="s">
        <v>1900</v>
      </c>
      <c r="B909" s="3">
        <v>41434.659004629626</v>
      </c>
      <c r="C909" s="1" t="s">
        <v>6867</v>
      </c>
      <c r="D909" s="1" t="s">
        <v>6867</v>
      </c>
      <c r="E909" s="1" t="s">
        <v>6886</v>
      </c>
      <c r="K909" t="str">
        <f t="shared" si="14"/>
        <v/>
      </c>
    </row>
    <row r="910" spans="1:11" x14ac:dyDescent="0.3">
      <c r="A910" s="1" t="s">
        <v>1901</v>
      </c>
      <c r="B910" s="3">
        <v>41434.489120370374</v>
      </c>
      <c r="C910" s="1" t="s">
        <v>6865</v>
      </c>
      <c r="D910" s="1" t="s">
        <v>6865</v>
      </c>
      <c r="E910" s="1" t="s">
        <v>6900</v>
      </c>
      <c r="K910" t="str">
        <f t="shared" si="14"/>
        <v/>
      </c>
    </row>
    <row r="911" spans="1:11" x14ac:dyDescent="0.3">
      <c r="A911" s="1" t="s">
        <v>1904</v>
      </c>
      <c r="B911" s="3">
        <v>41435.234884259262</v>
      </c>
      <c r="C911" s="1" t="s">
        <v>6867</v>
      </c>
      <c r="D911" s="1" t="s">
        <v>6868</v>
      </c>
      <c r="F911" s="1" t="s">
        <v>6868</v>
      </c>
      <c r="G911">
        <v>41</v>
      </c>
      <c r="K911" t="b">
        <f t="shared" si="14"/>
        <v>1</v>
      </c>
    </row>
    <row r="912" spans="1:11" x14ac:dyDescent="0.3">
      <c r="A912" s="1" t="s">
        <v>1905</v>
      </c>
      <c r="B912" s="3">
        <v>41437.173032407409</v>
      </c>
      <c r="C912" s="1" t="s">
        <v>6867</v>
      </c>
      <c r="D912" s="1" t="s">
        <v>6865</v>
      </c>
      <c r="E912" s="1" t="s">
        <v>6934</v>
      </c>
      <c r="K912" t="str">
        <f t="shared" si="14"/>
        <v/>
      </c>
    </row>
    <row r="913" spans="1:11" x14ac:dyDescent="0.3">
      <c r="A913" s="1" t="s">
        <v>1908</v>
      </c>
      <c r="B913" s="3">
        <v>41437.270358796297</v>
      </c>
      <c r="C913" s="1" t="s">
        <v>6867</v>
      </c>
      <c r="D913" s="1" t="s">
        <v>6865</v>
      </c>
      <c r="E913" s="1" t="s">
        <v>6950</v>
      </c>
      <c r="K913" t="str">
        <f t="shared" si="14"/>
        <v/>
      </c>
    </row>
    <row r="914" spans="1:11" x14ac:dyDescent="0.3">
      <c r="A914" s="1" t="s">
        <v>1910</v>
      </c>
      <c r="B914" s="3">
        <v>41437.617002314815</v>
      </c>
      <c r="C914" s="1" t="s">
        <v>6864</v>
      </c>
      <c r="D914" s="1" t="s">
        <v>6867</v>
      </c>
      <c r="E914" s="1" t="s">
        <v>6943</v>
      </c>
      <c r="K914" t="str">
        <f t="shared" si="14"/>
        <v/>
      </c>
    </row>
    <row r="915" spans="1:11" x14ac:dyDescent="0.3">
      <c r="A915" s="1" t="s">
        <v>1911</v>
      </c>
      <c r="B915" s="3">
        <v>41437.64439814815</v>
      </c>
      <c r="C915" s="1" t="s">
        <v>6867</v>
      </c>
      <c r="D915" s="1" t="s">
        <v>6865</v>
      </c>
      <c r="E915" s="1" t="s">
        <v>6933</v>
      </c>
      <c r="K915" t="str">
        <f t="shared" si="14"/>
        <v/>
      </c>
    </row>
    <row r="916" spans="1:11" x14ac:dyDescent="0.3">
      <c r="A916" s="1" t="s">
        <v>1912</v>
      </c>
      <c r="B916" s="3">
        <v>41439.006620370368</v>
      </c>
      <c r="C916" s="1" t="s">
        <v>6867</v>
      </c>
      <c r="D916" s="1" t="s">
        <v>6865</v>
      </c>
      <c r="E916" s="1" t="s">
        <v>6902</v>
      </c>
      <c r="K916" t="str">
        <f t="shared" si="14"/>
        <v/>
      </c>
    </row>
    <row r="917" spans="1:11" x14ac:dyDescent="0.3">
      <c r="A917" s="1" t="s">
        <v>1913</v>
      </c>
      <c r="B917" s="3">
        <v>41439.244641203702</v>
      </c>
      <c r="C917" s="1" t="s">
        <v>6867</v>
      </c>
      <c r="D917" s="1" t="s">
        <v>6868</v>
      </c>
      <c r="F917" s="1" t="s">
        <v>6868</v>
      </c>
      <c r="G917">
        <v>18</v>
      </c>
      <c r="K917" t="b">
        <f t="shared" si="14"/>
        <v>1</v>
      </c>
    </row>
    <row r="918" spans="1:11" x14ac:dyDescent="0.3">
      <c r="A918" s="1" t="s">
        <v>1915</v>
      </c>
      <c r="B918" s="3">
        <v>41439.446701388886</v>
      </c>
      <c r="C918" s="1" t="s">
        <v>6864</v>
      </c>
      <c r="D918" s="1" t="s">
        <v>6865</v>
      </c>
      <c r="E918" s="1" t="s">
        <v>6963</v>
      </c>
      <c r="K918" t="str">
        <f t="shared" si="14"/>
        <v/>
      </c>
    </row>
    <row r="919" spans="1:11" x14ac:dyDescent="0.3">
      <c r="A919" s="1" t="s">
        <v>1917</v>
      </c>
      <c r="B919" s="3">
        <v>41440.127465277779</v>
      </c>
      <c r="C919" s="1" t="s">
        <v>6867</v>
      </c>
      <c r="D919" s="1" t="s">
        <v>6865</v>
      </c>
      <c r="E919" s="1" t="s">
        <v>6897</v>
      </c>
      <c r="I919" s="1" t="s">
        <v>7088</v>
      </c>
      <c r="K919" t="str">
        <f t="shared" si="14"/>
        <v/>
      </c>
    </row>
    <row r="920" spans="1:11" x14ac:dyDescent="0.3">
      <c r="A920" s="1" t="s">
        <v>1921</v>
      </c>
      <c r="B920" s="3">
        <v>41440.387731481482</v>
      </c>
      <c r="C920" s="1" t="s">
        <v>6864</v>
      </c>
      <c r="D920" s="1" t="s">
        <v>6868</v>
      </c>
      <c r="F920" s="1" t="s">
        <v>6868</v>
      </c>
      <c r="G920">
        <v>60</v>
      </c>
      <c r="K920" t="b">
        <f t="shared" si="14"/>
        <v>1</v>
      </c>
    </row>
    <row r="921" spans="1:11" x14ac:dyDescent="0.3">
      <c r="A921" s="1" t="s">
        <v>1923</v>
      </c>
      <c r="B921" s="3">
        <v>41440.407650462963</v>
      </c>
      <c r="C921" s="1" t="s">
        <v>6867</v>
      </c>
      <c r="D921" s="1" t="s">
        <v>6868</v>
      </c>
      <c r="F921" s="1" t="s">
        <v>6868</v>
      </c>
      <c r="G921">
        <v>44</v>
      </c>
      <c r="K921" t="b">
        <f t="shared" si="14"/>
        <v>1</v>
      </c>
    </row>
    <row r="922" spans="1:11" x14ac:dyDescent="0.3">
      <c r="A922" s="1" t="s">
        <v>1924</v>
      </c>
      <c r="B922" s="3">
        <v>41440.645995370367</v>
      </c>
      <c r="C922" s="1" t="s">
        <v>6864</v>
      </c>
      <c r="D922" s="1" t="s">
        <v>6867</v>
      </c>
      <c r="E922" s="1" t="s">
        <v>6877</v>
      </c>
      <c r="I922" s="1" t="s">
        <v>7048</v>
      </c>
      <c r="K922" t="str">
        <f t="shared" si="14"/>
        <v/>
      </c>
    </row>
    <row r="923" spans="1:11" x14ac:dyDescent="0.3">
      <c r="A923" s="1" t="s">
        <v>1926</v>
      </c>
      <c r="B923" s="3">
        <v>41442.349398148152</v>
      </c>
      <c r="C923" s="1" t="s">
        <v>6867</v>
      </c>
      <c r="D923" s="1" t="s">
        <v>6868</v>
      </c>
      <c r="F923" s="1" t="s">
        <v>6868</v>
      </c>
      <c r="G923">
        <v>18</v>
      </c>
      <c r="K923" t="b">
        <f t="shared" si="14"/>
        <v>1</v>
      </c>
    </row>
    <row r="924" spans="1:11" x14ac:dyDescent="0.3">
      <c r="A924" s="1" t="s">
        <v>1927</v>
      </c>
      <c r="B924" s="3">
        <v>41445.67900462963</v>
      </c>
      <c r="C924" s="1" t="s">
        <v>6864</v>
      </c>
      <c r="D924" s="1" t="s">
        <v>6867</v>
      </c>
      <c r="E924" s="1" t="s">
        <v>6929</v>
      </c>
      <c r="K924" t="str">
        <f t="shared" si="14"/>
        <v/>
      </c>
    </row>
    <row r="925" spans="1:11" x14ac:dyDescent="0.3">
      <c r="A925" s="1" t="s">
        <v>1929</v>
      </c>
      <c r="B925" s="3">
        <v>41447.223599537036</v>
      </c>
      <c r="C925" s="1" t="s">
        <v>6867</v>
      </c>
      <c r="D925" s="1" t="s">
        <v>6865</v>
      </c>
      <c r="E925" s="1" t="s">
        <v>6920</v>
      </c>
      <c r="K925" t="str">
        <f t="shared" si="14"/>
        <v/>
      </c>
    </row>
    <row r="926" spans="1:11" x14ac:dyDescent="0.3">
      <c r="A926" s="1" t="s">
        <v>1931</v>
      </c>
      <c r="B926" s="3">
        <v>41448.422002314815</v>
      </c>
      <c r="C926" s="1" t="s">
        <v>6868</v>
      </c>
      <c r="D926" s="1" t="s">
        <v>6867</v>
      </c>
      <c r="E926" s="1" t="s">
        <v>6866</v>
      </c>
      <c r="K926" t="str">
        <f t="shared" si="14"/>
        <v/>
      </c>
    </row>
    <row r="927" spans="1:11" x14ac:dyDescent="0.3">
      <c r="A927" s="1" t="s">
        <v>1933</v>
      </c>
      <c r="B927" s="3">
        <v>41449.374803240738</v>
      </c>
      <c r="C927" s="1" t="s">
        <v>6865</v>
      </c>
      <c r="D927" s="1" t="s">
        <v>6865</v>
      </c>
      <c r="E927" s="1" t="s">
        <v>6905</v>
      </c>
      <c r="I927" s="1" t="s">
        <v>7089</v>
      </c>
      <c r="K927" t="str">
        <f t="shared" si="14"/>
        <v/>
      </c>
    </row>
    <row r="928" spans="1:11" x14ac:dyDescent="0.3">
      <c r="A928" s="1" t="s">
        <v>1935</v>
      </c>
      <c r="B928" s="3">
        <v>41450.702951388892</v>
      </c>
      <c r="C928" s="1" t="s">
        <v>6868</v>
      </c>
      <c r="D928" s="1" t="s">
        <v>6865</v>
      </c>
      <c r="E928" s="1" t="s">
        <v>6962</v>
      </c>
      <c r="I928" s="1" t="s">
        <v>7090</v>
      </c>
      <c r="K928" t="str">
        <f t="shared" si="14"/>
        <v/>
      </c>
    </row>
    <row r="929" spans="1:11" x14ac:dyDescent="0.3">
      <c r="A929" s="1" t="s">
        <v>1936</v>
      </c>
      <c r="B929" s="3">
        <v>41451.13385416667</v>
      </c>
      <c r="C929" s="1" t="s">
        <v>6867</v>
      </c>
      <c r="D929" s="1" t="s">
        <v>6865</v>
      </c>
      <c r="E929" s="1" t="s">
        <v>6890</v>
      </c>
      <c r="K929" t="str">
        <f t="shared" si="14"/>
        <v/>
      </c>
    </row>
    <row r="930" spans="1:11" x14ac:dyDescent="0.3">
      <c r="A930" s="1" t="s">
        <v>1937</v>
      </c>
      <c r="B930" s="3">
        <v>41451.553182870368</v>
      </c>
      <c r="C930" s="1" t="s">
        <v>6868</v>
      </c>
      <c r="D930" s="1" t="s">
        <v>6868</v>
      </c>
      <c r="F930" s="1" t="s">
        <v>6868</v>
      </c>
      <c r="G930">
        <v>32</v>
      </c>
      <c r="K930" t="b">
        <f t="shared" si="14"/>
        <v>1</v>
      </c>
    </row>
    <row r="931" spans="1:11" x14ac:dyDescent="0.3">
      <c r="A931" s="1" t="s">
        <v>1940</v>
      </c>
      <c r="B931" s="3">
        <v>41452.515960648147</v>
      </c>
      <c r="C931" s="1" t="s">
        <v>6864</v>
      </c>
      <c r="D931" s="1" t="s">
        <v>6867</v>
      </c>
      <c r="E931" s="1" t="s">
        <v>6916</v>
      </c>
      <c r="I931" s="1" t="s">
        <v>7091</v>
      </c>
      <c r="K931" t="str">
        <f t="shared" si="14"/>
        <v/>
      </c>
    </row>
    <row r="932" spans="1:11" x14ac:dyDescent="0.3">
      <c r="A932" s="1" t="s">
        <v>1942</v>
      </c>
      <c r="B932" s="3">
        <v>41452.54724537037</v>
      </c>
      <c r="C932" s="1" t="s">
        <v>6868</v>
      </c>
      <c r="D932" s="1" t="s">
        <v>6867</v>
      </c>
      <c r="E932" s="1" t="s">
        <v>6913</v>
      </c>
      <c r="K932" t="str">
        <f t="shared" si="14"/>
        <v/>
      </c>
    </row>
    <row r="933" spans="1:11" x14ac:dyDescent="0.3">
      <c r="A933" s="1" t="s">
        <v>1943</v>
      </c>
      <c r="B933" s="3">
        <v>41453.392824074072</v>
      </c>
      <c r="C933" s="1" t="s">
        <v>6867</v>
      </c>
      <c r="D933" s="1" t="s">
        <v>6865</v>
      </c>
      <c r="E933" s="1" t="s">
        <v>6913</v>
      </c>
      <c r="I933" s="1" t="s">
        <v>7025</v>
      </c>
      <c r="K933" t="str">
        <f t="shared" si="14"/>
        <v/>
      </c>
    </row>
    <row r="934" spans="1:11" x14ac:dyDescent="0.3">
      <c r="A934" s="1" t="s">
        <v>1945</v>
      </c>
      <c r="B934" s="3">
        <v>41453.70275462963</v>
      </c>
      <c r="C934" s="1" t="s">
        <v>6865</v>
      </c>
      <c r="D934" s="1" t="s">
        <v>6867</v>
      </c>
      <c r="E934" s="1" t="s">
        <v>6895</v>
      </c>
      <c r="I934" s="1" t="s">
        <v>7092</v>
      </c>
      <c r="K934" t="str">
        <f t="shared" si="14"/>
        <v/>
      </c>
    </row>
    <row r="935" spans="1:11" x14ac:dyDescent="0.3">
      <c r="A935" s="1" t="s">
        <v>1946</v>
      </c>
      <c r="B935" s="3">
        <v>41455.722002314818</v>
      </c>
      <c r="C935" s="1" t="s">
        <v>6864</v>
      </c>
      <c r="D935" s="1" t="s">
        <v>6867</v>
      </c>
      <c r="E935" s="1" t="s">
        <v>6922</v>
      </c>
      <c r="I935" s="1" t="s">
        <v>7005</v>
      </c>
      <c r="K935" t="str">
        <f t="shared" si="14"/>
        <v/>
      </c>
    </row>
    <row r="936" spans="1:11" x14ac:dyDescent="0.3">
      <c r="A936" s="1" t="s">
        <v>1948</v>
      </c>
      <c r="B936" s="3">
        <v>41455.46601851852</v>
      </c>
      <c r="C936" s="1" t="s">
        <v>6868</v>
      </c>
      <c r="D936" s="1" t="s">
        <v>6868</v>
      </c>
      <c r="F936" s="1" t="s">
        <v>6867</v>
      </c>
      <c r="G936">
        <v>44</v>
      </c>
      <c r="K936" t="b">
        <f t="shared" si="14"/>
        <v>1</v>
      </c>
    </row>
    <row r="937" spans="1:11" x14ac:dyDescent="0.3">
      <c r="A937" s="1" t="s">
        <v>1950</v>
      </c>
      <c r="B937" s="3">
        <v>41457.151550925926</v>
      </c>
      <c r="C937" s="1" t="s">
        <v>6865</v>
      </c>
      <c r="D937" s="1" t="s">
        <v>6868</v>
      </c>
      <c r="F937" s="1" t="s">
        <v>6867</v>
      </c>
      <c r="G937">
        <v>28</v>
      </c>
      <c r="K937" t="b">
        <f t="shared" si="14"/>
        <v>1</v>
      </c>
    </row>
    <row r="938" spans="1:11" x14ac:dyDescent="0.3">
      <c r="A938" s="1" t="s">
        <v>1952</v>
      </c>
      <c r="B938" s="3">
        <v>41457.172743055555</v>
      </c>
      <c r="C938" s="1" t="s">
        <v>6868</v>
      </c>
      <c r="D938" s="1" t="s">
        <v>6865</v>
      </c>
      <c r="E938" s="1" t="s">
        <v>6890</v>
      </c>
      <c r="I938" s="1" t="s">
        <v>6881</v>
      </c>
      <c r="K938" t="str">
        <f t="shared" si="14"/>
        <v/>
      </c>
    </row>
    <row r="939" spans="1:11" x14ac:dyDescent="0.3">
      <c r="A939" s="1" t="s">
        <v>1954</v>
      </c>
      <c r="B939" s="3">
        <v>41457.587997685187</v>
      </c>
      <c r="C939" s="1" t="s">
        <v>6867</v>
      </c>
      <c r="D939" s="1" t="s">
        <v>6867</v>
      </c>
      <c r="E939" s="1" t="s">
        <v>6920</v>
      </c>
      <c r="K939" t="str">
        <f t="shared" si="14"/>
        <v/>
      </c>
    </row>
    <row r="940" spans="1:11" x14ac:dyDescent="0.3">
      <c r="A940" s="1" t="s">
        <v>1955</v>
      </c>
      <c r="B940" s="3">
        <v>41458.790995370371</v>
      </c>
      <c r="C940" s="1" t="s">
        <v>6864</v>
      </c>
      <c r="D940" s="1" t="s">
        <v>6867</v>
      </c>
      <c r="E940" s="1" t="s">
        <v>6923</v>
      </c>
      <c r="K940" t="str">
        <f t="shared" si="14"/>
        <v/>
      </c>
    </row>
    <row r="941" spans="1:11" x14ac:dyDescent="0.3">
      <c r="A941" s="1" t="s">
        <v>1956</v>
      </c>
      <c r="B941" s="3">
        <v>41458.470312500001</v>
      </c>
      <c r="C941" s="1" t="s">
        <v>6868</v>
      </c>
      <c r="D941" s="1" t="s">
        <v>6865</v>
      </c>
      <c r="E941" s="1" t="s">
        <v>6898</v>
      </c>
      <c r="I941" s="1" t="s">
        <v>7033</v>
      </c>
      <c r="K941" t="str">
        <f t="shared" si="14"/>
        <v/>
      </c>
    </row>
    <row r="942" spans="1:11" x14ac:dyDescent="0.3">
      <c r="A942" s="1" t="s">
        <v>1959</v>
      </c>
      <c r="B942" s="3">
        <v>41460.200462962966</v>
      </c>
      <c r="C942" s="1" t="s">
        <v>6864</v>
      </c>
      <c r="D942" s="1" t="s">
        <v>6865</v>
      </c>
      <c r="E942" s="1" t="s">
        <v>6875</v>
      </c>
      <c r="K942" t="str">
        <f t="shared" si="14"/>
        <v/>
      </c>
    </row>
    <row r="943" spans="1:11" x14ac:dyDescent="0.3">
      <c r="A943" s="1" t="s">
        <v>1961</v>
      </c>
      <c r="B943" s="3">
        <v>41460.402349537035</v>
      </c>
      <c r="C943" s="1" t="s">
        <v>6867</v>
      </c>
      <c r="D943" s="1" t="s">
        <v>6865</v>
      </c>
      <c r="E943" s="1" t="s">
        <v>6963</v>
      </c>
      <c r="I943" s="1" t="s">
        <v>7093</v>
      </c>
      <c r="K943" t="str">
        <f t="shared" si="14"/>
        <v/>
      </c>
    </row>
    <row r="944" spans="1:11" x14ac:dyDescent="0.3">
      <c r="A944" s="1" t="s">
        <v>1963</v>
      </c>
      <c r="B944" s="3">
        <v>41462.943379629629</v>
      </c>
      <c r="C944" s="1" t="s">
        <v>6864</v>
      </c>
      <c r="D944" s="1" t="s">
        <v>6868</v>
      </c>
      <c r="F944" s="1" t="s">
        <v>6867</v>
      </c>
      <c r="G944">
        <v>60</v>
      </c>
      <c r="K944" t="b">
        <f t="shared" si="14"/>
        <v>1</v>
      </c>
    </row>
    <row r="945" spans="1:11" x14ac:dyDescent="0.3">
      <c r="A945" s="1" t="s">
        <v>1964</v>
      </c>
      <c r="B945" s="3">
        <v>41463.079710648148</v>
      </c>
      <c r="C945" s="1" t="s">
        <v>6867</v>
      </c>
      <c r="D945" s="1" t="s">
        <v>6868</v>
      </c>
      <c r="F945" s="1" t="s">
        <v>6868</v>
      </c>
      <c r="G945">
        <v>47</v>
      </c>
      <c r="K945" t="b">
        <f t="shared" si="14"/>
        <v>1</v>
      </c>
    </row>
    <row r="946" spans="1:11" x14ac:dyDescent="0.3">
      <c r="A946" s="1" t="s">
        <v>1965</v>
      </c>
      <c r="B946" s="3">
        <v>41466.268645833334</v>
      </c>
      <c r="C946" s="1" t="s">
        <v>6867</v>
      </c>
      <c r="D946" s="1" t="s">
        <v>6868</v>
      </c>
      <c r="F946" s="1" t="s">
        <v>6868</v>
      </c>
      <c r="G946">
        <v>24</v>
      </c>
      <c r="K946" t="b">
        <f t="shared" si="14"/>
        <v>1</v>
      </c>
    </row>
    <row r="947" spans="1:11" x14ac:dyDescent="0.3">
      <c r="A947" s="1" t="s">
        <v>1967</v>
      </c>
      <c r="B947" s="3">
        <v>41466.631898148145</v>
      </c>
      <c r="C947" s="1" t="s">
        <v>6865</v>
      </c>
      <c r="D947" s="1" t="s">
        <v>6868</v>
      </c>
      <c r="F947" s="1" t="s">
        <v>6868</v>
      </c>
      <c r="G947">
        <v>92</v>
      </c>
      <c r="K947" t="b">
        <f t="shared" si="14"/>
        <v>1</v>
      </c>
    </row>
    <row r="948" spans="1:11" x14ac:dyDescent="0.3">
      <c r="A948" s="1" t="s">
        <v>1968</v>
      </c>
      <c r="B948" s="3">
        <v>41467.754999999997</v>
      </c>
      <c r="C948" s="1" t="s">
        <v>6865</v>
      </c>
      <c r="D948" s="1" t="s">
        <v>6867</v>
      </c>
      <c r="E948" s="1" t="s">
        <v>6898</v>
      </c>
      <c r="H948" s="1" t="s">
        <v>7094</v>
      </c>
      <c r="K948" t="str">
        <f t="shared" si="14"/>
        <v/>
      </c>
    </row>
    <row r="949" spans="1:11" x14ac:dyDescent="0.3">
      <c r="A949" s="1" t="s">
        <v>1971</v>
      </c>
      <c r="B949" s="3">
        <v>41467.745046296295</v>
      </c>
      <c r="C949" s="1" t="s">
        <v>6865</v>
      </c>
      <c r="D949" s="1" t="s">
        <v>6865</v>
      </c>
      <c r="E949" s="1" t="s">
        <v>6896</v>
      </c>
      <c r="I949" s="1" t="s">
        <v>7095</v>
      </c>
      <c r="K949" t="str">
        <f t="shared" si="14"/>
        <v/>
      </c>
    </row>
    <row r="950" spans="1:11" x14ac:dyDescent="0.3">
      <c r="A950" s="1" t="s">
        <v>1973</v>
      </c>
      <c r="B950" s="3">
        <v>41468.004548611112</v>
      </c>
      <c r="C950" s="1" t="s">
        <v>6867</v>
      </c>
      <c r="D950" s="1" t="s">
        <v>6868</v>
      </c>
      <c r="F950" s="1" t="s">
        <v>6868</v>
      </c>
      <c r="G950">
        <v>95</v>
      </c>
      <c r="K950" t="b">
        <f t="shared" si="14"/>
        <v>1</v>
      </c>
    </row>
    <row r="951" spans="1:11" x14ac:dyDescent="0.3">
      <c r="A951" s="1" t="s">
        <v>1974</v>
      </c>
      <c r="B951" s="3">
        <v>41468.047789351855</v>
      </c>
      <c r="C951" s="1" t="s">
        <v>6865</v>
      </c>
      <c r="D951" s="1" t="s">
        <v>6868</v>
      </c>
      <c r="F951" s="1" t="s">
        <v>6867</v>
      </c>
      <c r="G951">
        <v>18</v>
      </c>
      <c r="K951" t="b">
        <f t="shared" si="14"/>
        <v>1</v>
      </c>
    </row>
    <row r="952" spans="1:11" x14ac:dyDescent="0.3">
      <c r="A952" s="1" t="s">
        <v>1975</v>
      </c>
      <c r="B952" s="3">
        <v>41470.666643518518</v>
      </c>
      <c r="C952" s="1" t="s">
        <v>6864</v>
      </c>
      <c r="D952" s="1" t="s">
        <v>6867</v>
      </c>
      <c r="E952" s="1" t="s">
        <v>6919</v>
      </c>
      <c r="H952" s="1" t="s">
        <v>7096</v>
      </c>
      <c r="K952" t="str">
        <f t="shared" si="14"/>
        <v/>
      </c>
    </row>
    <row r="953" spans="1:11" x14ac:dyDescent="0.3">
      <c r="A953" s="1" t="s">
        <v>1976</v>
      </c>
      <c r="B953" s="3">
        <v>41471.524004629631</v>
      </c>
      <c r="C953" s="1" t="s">
        <v>6865</v>
      </c>
      <c r="D953" s="1" t="s">
        <v>6868</v>
      </c>
      <c r="F953" s="1" t="s">
        <v>6868</v>
      </c>
      <c r="G953">
        <v>95</v>
      </c>
      <c r="K953" t="b">
        <f t="shared" si="14"/>
        <v>1</v>
      </c>
    </row>
    <row r="954" spans="1:11" x14ac:dyDescent="0.3">
      <c r="A954" s="1" t="s">
        <v>1978</v>
      </c>
      <c r="B954" s="3">
        <v>41471.681261574071</v>
      </c>
      <c r="C954" s="1" t="s">
        <v>6865</v>
      </c>
      <c r="D954" s="1" t="s">
        <v>6868</v>
      </c>
      <c r="F954" s="1" t="s">
        <v>6868</v>
      </c>
      <c r="G954">
        <v>29</v>
      </c>
      <c r="K954" t="b">
        <f t="shared" si="14"/>
        <v>1</v>
      </c>
    </row>
    <row r="955" spans="1:11" x14ac:dyDescent="0.3">
      <c r="A955" s="1" t="s">
        <v>1980</v>
      </c>
      <c r="B955" s="3">
        <v>41473.464999999997</v>
      </c>
      <c r="C955" s="1" t="s">
        <v>6868</v>
      </c>
      <c r="D955" s="1" t="s">
        <v>6867</v>
      </c>
      <c r="E955" s="1" t="s">
        <v>6902</v>
      </c>
      <c r="I955" s="1" t="s">
        <v>7097</v>
      </c>
      <c r="K955" t="str">
        <f t="shared" si="14"/>
        <v/>
      </c>
    </row>
    <row r="956" spans="1:11" x14ac:dyDescent="0.3">
      <c r="A956" s="1" t="s">
        <v>1982</v>
      </c>
      <c r="B956" s="3">
        <v>41473.714999999997</v>
      </c>
      <c r="C956" s="1" t="s">
        <v>6865</v>
      </c>
      <c r="D956" s="1" t="s">
        <v>6867</v>
      </c>
      <c r="E956" s="1" t="s">
        <v>6880</v>
      </c>
      <c r="K956" t="str">
        <f t="shared" si="14"/>
        <v/>
      </c>
    </row>
    <row r="957" spans="1:11" x14ac:dyDescent="0.3">
      <c r="A957" s="1" t="s">
        <v>1983</v>
      </c>
      <c r="B957" s="3">
        <v>41474.286157407405</v>
      </c>
      <c r="C957" s="1" t="s">
        <v>6865</v>
      </c>
      <c r="D957" s="1" t="s">
        <v>6865</v>
      </c>
      <c r="E957" s="1" t="s">
        <v>6913</v>
      </c>
      <c r="K957" t="str">
        <f t="shared" si="14"/>
        <v/>
      </c>
    </row>
    <row r="958" spans="1:11" x14ac:dyDescent="0.3">
      <c r="A958" s="1" t="s">
        <v>1984</v>
      </c>
      <c r="B958" s="3">
        <v>41474.486608796295</v>
      </c>
      <c r="C958" s="1" t="s">
        <v>6867</v>
      </c>
      <c r="D958" s="1" t="s">
        <v>6868</v>
      </c>
      <c r="F958" s="1" t="s">
        <v>6868</v>
      </c>
      <c r="G958">
        <v>37</v>
      </c>
      <c r="K958" t="b">
        <f t="shared" si="14"/>
        <v>1</v>
      </c>
    </row>
    <row r="959" spans="1:11" x14ac:dyDescent="0.3">
      <c r="A959" s="1" t="s">
        <v>1986</v>
      </c>
      <c r="B959" s="3">
        <v>41477.395636574074</v>
      </c>
      <c r="C959" s="1" t="s">
        <v>6865</v>
      </c>
      <c r="D959" s="1" t="s">
        <v>6865</v>
      </c>
      <c r="E959" s="1" t="s">
        <v>6936</v>
      </c>
      <c r="I959" s="1" t="s">
        <v>7098</v>
      </c>
      <c r="K959" t="str">
        <f t="shared" si="14"/>
        <v/>
      </c>
    </row>
    <row r="960" spans="1:11" x14ac:dyDescent="0.3">
      <c r="A960" s="1" t="s">
        <v>1988</v>
      </c>
      <c r="B960" s="3">
        <v>41479.487511574072</v>
      </c>
      <c r="C960" s="1" t="s">
        <v>6864</v>
      </c>
      <c r="D960" s="1" t="s">
        <v>6865</v>
      </c>
      <c r="E960" s="1" t="s">
        <v>6950</v>
      </c>
      <c r="K960" t="str">
        <f t="shared" si="14"/>
        <v/>
      </c>
    </row>
    <row r="961" spans="1:11" x14ac:dyDescent="0.3">
      <c r="A961" s="1" t="s">
        <v>1991</v>
      </c>
      <c r="B961" s="3">
        <v>41481.057986111111</v>
      </c>
      <c r="C961" s="1" t="s">
        <v>6865</v>
      </c>
      <c r="D961" s="1" t="s">
        <v>6865</v>
      </c>
      <c r="E961" s="1" t="s">
        <v>6934</v>
      </c>
      <c r="K961" t="str">
        <f t="shared" si="14"/>
        <v/>
      </c>
    </row>
    <row r="962" spans="1:11" x14ac:dyDescent="0.3">
      <c r="A962" s="1" t="s">
        <v>1993</v>
      </c>
      <c r="B962" s="3">
        <v>41481.485763888886</v>
      </c>
      <c r="C962" s="1" t="s">
        <v>6868</v>
      </c>
      <c r="D962" s="1" t="s">
        <v>6865</v>
      </c>
      <c r="E962" s="1" t="s">
        <v>6877</v>
      </c>
      <c r="I962" s="1" t="s">
        <v>7099</v>
      </c>
      <c r="K962" t="str">
        <f t="shared" si="14"/>
        <v/>
      </c>
    </row>
    <row r="963" spans="1:11" x14ac:dyDescent="0.3">
      <c r="A963" s="1" t="s">
        <v>1994</v>
      </c>
      <c r="B963" s="3">
        <v>41482.488530092596</v>
      </c>
      <c r="C963" s="1" t="s">
        <v>6865</v>
      </c>
      <c r="D963" s="1" t="s">
        <v>6867</v>
      </c>
      <c r="E963" s="1" t="s">
        <v>6909</v>
      </c>
      <c r="I963" s="1" t="s">
        <v>7100</v>
      </c>
      <c r="K963" t="str">
        <f t="shared" ref="K963:K1026" si="15">IF(D963=$C$1,AND(F963&lt;&gt;"",G963&lt;&gt;""),"")</f>
        <v/>
      </c>
    </row>
    <row r="964" spans="1:11" x14ac:dyDescent="0.3">
      <c r="A964" s="1" t="s">
        <v>1996</v>
      </c>
      <c r="B964" s="3">
        <v>41482.499976851854</v>
      </c>
      <c r="C964" s="1" t="s">
        <v>6868</v>
      </c>
      <c r="D964" s="1" t="s">
        <v>6867</v>
      </c>
      <c r="E964" s="1" t="s">
        <v>6929</v>
      </c>
      <c r="K964" t="str">
        <f t="shared" si="15"/>
        <v/>
      </c>
    </row>
    <row r="965" spans="1:11" x14ac:dyDescent="0.3">
      <c r="A965" s="1" t="s">
        <v>1998</v>
      </c>
      <c r="B965" s="3">
        <v>41483.32503472222</v>
      </c>
      <c r="C965" s="1" t="s">
        <v>6865</v>
      </c>
      <c r="D965" s="1" t="s">
        <v>6868</v>
      </c>
      <c r="F965" s="1" t="s">
        <v>6868</v>
      </c>
      <c r="G965">
        <v>39</v>
      </c>
      <c r="K965" t="b">
        <f t="shared" si="15"/>
        <v>1</v>
      </c>
    </row>
    <row r="966" spans="1:11" x14ac:dyDescent="0.3">
      <c r="A966" s="1" t="s">
        <v>1999</v>
      </c>
      <c r="B966" s="3">
        <v>41485.003935185188</v>
      </c>
      <c r="C966" s="1" t="s">
        <v>6868</v>
      </c>
      <c r="D966" s="1" t="s">
        <v>6865</v>
      </c>
      <c r="E966" s="1" t="s">
        <v>6882</v>
      </c>
      <c r="I966" s="1" t="s">
        <v>7101</v>
      </c>
      <c r="K966" t="str">
        <f t="shared" si="15"/>
        <v/>
      </c>
    </row>
    <row r="967" spans="1:11" x14ac:dyDescent="0.3">
      <c r="A967" s="1" t="s">
        <v>2000</v>
      </c>
      <c r="B967" s="3">
        <v>41486.064236111109</v>
      </c>
      <c r="C967" s="1" t="s">
        <v>6868</v>
      </c>
      <c r="D967" s="1" t="s">
        <v>6868</v>
      </c>
      <c r="F967" s="1" t="s">
        <v>6867</v>
      </c>
      <c r="G967">
        <v>65</v>
      </c>
      <c r="K967" t="b">
        <f t="shared" si="15"/>
        <v>1</v>
      </c>
    </row>
    <row r="968" spans="1:11" x14ac:dyDescent="0.3">
      <c r="A968" s="1" t="s">
        <v>2002</v>
      </c>
      <c r="B968" s="3">
        <v>41486.36378472222</v>
      </c>
      <c r="C968" s="1" t="s">
        <v>6864</v>
      </c>
      <c r="D968" s="1" t="s">
        <v>6865</v>
      </c>
      <c r="E968" s="1" t="s">
        <v>6942</v>
      </c>
      <c r="K968" t="str">
        <f t="shared" si="15"/>
        <v/>
      </c>
    </row>
    <row r="969" spans="1:11" x14ac:dyDescent="0.3">
      <c r="A969" s="1" t="s">
        <v>2003</v>
      </c>
      <c r="B969" s="3">
        <v>41486.417175925926</v>
      </c>
      <c r="C969" s="1" t="s">
        <v>6864</v>
      </c>
      <c r="D969" s="1" t="s">
        <v>6867</v>
      </c>
      <c r="E969" s="1" t="s">
        <v>6896</v>
      </c>
      <c r="K969" t="str">
        <f t="shared" si="15"/>
        <v/>
      </c>
    </row>
    <row r="970" spans="1:11" x14ac:dyDescent="0.3">
      <c r="A970" s="1" t="s">
        <v>2004</v>
      </c>
      <c r="B970" s="3">
        <v>41487.522997685184</v>
      </c>
      <c r="C970" s="1" t="s">
        <v>6865</v>
      </c>
      <c r="D970" s="1" t="s">
        <v>6868</v>
      </c>
      <c r="F970" s="1" t="s">
        <v>6867</v>
      </c>
      <c r="G970">
        <v>2</v>
      </c>
      <c r="K970" t="b">
        <f t="shared" si="15"/>
        <v>1</v>
      </c>
    </row>
    <row r="971" spans="1:11" x14ac:dyDescent="0.3">
      <c r="A971" s="1" t="s">
        <v>2005</v>
      </c>
      <c r="B971" s="3">
        <v>41488.001851851855</v>
      </c>
      <c r="C971" s="1" t="s">
        <v>6864</v>
      </c>
      <c r="D971" s="1" t="s">
        <v>6868</v>
      </c>
      <c r="F971" s="1" t="s">
        <v>6868</v>
      </c>
      <c r="G971">
        <v>49</v>
      </c>
      <c r="K971" t="b">
        <f t="shared" si="15"/>
        <v>1</v>
      </c>
    </row>
    <row r="972" spans="1:11" x14ac:dyDescent="0.3">
      <c r="A972" s="1" t="s">
        <v>2006</v>
      </c>
      <c r="B972" s="3">
        <v>41488.547002314815</v>
      </c>
      <c r="C972" s="1" t="s">
        <v>6867</v>
      </c>
      <c r="D972" s="1" t="s">
        <v>6867</v>
      </c>
      <c r="E972" s="1" t="s">
        <v>6874</v>
      </c>
      <c r="K972" t="str">
        <f t="shared" si="15"/>
        <v/>
      </c>
    </row>
    <row r="973" spans="1:11" x14ac:dyDescent="0.3">
      <c r="A973" s="1" t="s">
        <v>2007</v>
      </c>
      <c r="B973" s="3">
        <v>41488.593043981484</v>
      </c>
      <c r="C973" s="1" t="s">
        <v>6867</v>
      </c>
      <c r="D973" s="1" t="s">
        <v>6865</v>
      </c>
      <c r="E973" s="1" t="s">
        <v>6872</v>
      </c>
      <c r="I973" s="1" t="s">
        <v>7102</v>
      </c>
      <c r="K973" t="str">
        <f t="shared" si="15"/>
        <v/>
      </c>
    </row>
    <row r="974" spans="1:11" x14ac:dyDescent="0.3">
      <c r="A974" s="1" t="s">
        <v>2009</v>
      </c>
      <c r="B974" s="3">
        <v>41489.185891203706</v>
      </c>
      <c r="C974" s="1" t="s">
        <v>6867</v>
      </c>
      <c r="D974" s="1" t="s">
        <v>6865</v>
      </c>
      <c r="E974" s="1" t="s">
        <v>6926</v>
      </c>
      <c r="H974" s="1" t="s">
        <v>7103</v>
      </c>
      <c r="K974" t="str">
        <f t="shared" si="15"/>
        <v/>
      </c>
    </row>
    <row r="975" spans="1:11" x14ac:dyDescent="0.3">
      <c r="A975" s="1" t="s">
        <v>2012</v>
      </c>
      <c r="B975" s="3">
        <v>41491.744004629632</v>
      </c>
      <c r="C975" s="1" t="s">
        <v>6865</v>
      </c>
      <c r="D975" s="1" t="s">
        <v>6867</v>
      </c>
      <c r="E975" s="1" t="s">
        <v>6902</v>
      </c>
      <c r="K975" t="str">
        <f t="shared" si="15"/>
        <v/>
      </c>
    </row>
    <row r="976" spans="1:11" x14ac:dyDescent="0.3">
      <c r="A976" s="1" t="s">
        <v>2014</v>
      </c>
      <c r="B976" s="3">
        <v>41492.436539351853</v>
      </c>
      <c r="C976" s="1" t="s">
        <v>6864</v>
      </c>
      <c r="D976" s="1" t="s">
        <v>6868</v>
      </c>
      <c r="F976" s="1" t="s">
        <v>6868</v>
      </c>
      <c r="G976">
        <v>96</v>
      </c>
      <c r="K976" t="b">
        <f t="shared" si="15"/>
        <v>1</v>
      </c>
    </row>
    <row r="977" spans="1:11" x14ac:dyDescent="0.3">
      <c r="A977" s="1" t="s">
        <v>2015</v>
      </c>
      <c r="B977" s="3">
        <v>41493.552002314813</v>
      </c>
      <c r="C977" s="1" t="s">
        <v>6867</v>
      </c>
      <c r="D977" s="1" t="s">
        <v>6867</v>
      </c>
      <c r="E977" s="1" t="s">
        <v>6936</v>
      </c>
      <c r="K977" t="str">
        <f t="shared" si="15"/>
        <v/>
      </c>
    </row>
    <row r="978" spans="1:11" x14ac:dyDescent="0.3">
      <c r="A978" s="1" t="s">
        <v>2017</v>
      </c>
      <c r="B978" s="3">
        <v>41493.227418981478</v>
      </c>
      <c r="C978" s="1" t="s">
        <v>6864</v>
      </c>
      <c r="D978" s="1" t="s">
        <v>6868</v>
      </c>
      <c r="F978" s="1" t="s">
        <v>6868</v>
      </c>
      <c r="G978">
        <v>90</v>
      </c>
      <c r="K978" t="b">
        <f t="shared" si="15"/>
        <v>1</v>
      </c>
    </row>
    <row r="979" spans="1:11" x14ac:dyDescent="0.3">
      <c r="A979" s="1" t="s">
        <v>2019</v>
      </c>
      <c r="B979" s="3">
        <v>41494.561296296299</v>
      </c>
      <c r="C979" s="1" t="s">
        <v>6868</v>
      </c>
      <c r="D979" s="1" t="s">
        <v>6867</v>
      </c>
      <c r="E979" s="1" t="s">
        <v>6931</v>
      </c>
      <c r="K979" t="str">
        <f t="shared" si="15"/>
        <v/>
      </c>
    </row>
    <row r="980" spans="1:11" x14ac:dyDescent="0.3">
      <c r="A980" s="1" t="s">
        <v>2020</v>
      </c>
      <c r="B980" s="3">
        <v>41496.449733796297</v>
      </c>
      <c r="C980" s="1" t="s">
        <v>6868</v>
      </c>
      <c r="D980" s="1" t="s">
        <v>6865</v>
      </c>
      <c r="E980" s="1" t="s">
        <v>6875</v>
      </c>
      <c r="K980" t="str">
        <f t="shared" si="15"/>
        <v/>
      </c>
    </row>
    <row r="981" spans="1:11" x14ac:dyDescent="0.3">
      <c r="A981" s="1" t="s">
        <v>2021</v>
      </c>
      <c r="B981" s="3">
        <v>41497.08488425926</v>
      </c>
      <c r="C981" s="1" t="s">
        <v>6867</v>
      </c>
      <c r="D981" s="1" t="s">
        <v>6868</v>
      </c>
      <c r="F981" s="1" t="s">
        <v>6867</v>
      </c>
      <c r="G981">
        <v>82</v>
      </c>
      <c r="K981" t="b">
        <f t="shared" si="15"/>
        <v>1</v>
      </c>
    </row>
    <row r="982" spans="1:11" x14ac:dyDescent="0.3">
      <c r="A982" s="1" t="s">
        <v>2023</v>
      </c>
      <c r="B982" s="3">
        <v>41498.845995370371</v>
      </c>
      <c r="C982" s="1" t="s">
        <v>6868</v>
      </c>
      <c r="D982" s="1" t="s">
        <v>6867</v>
      </c>
      <c r="E982" s="1" t="s">
        <v>6921</v>
      </c>
      <c r="K982" t="str">
        <f t="shared" si="15"/>
        <v/>
      </c>
    </row>
    <row r="983" spans="1:11" x14ac:dyDescent="0.3">
      <c r="A983" s="1" t="s">
        <v>2025</v>
      </c>
      <c r="B983" s="3">
        <v>41500.562013888892</v>
      </c>
      <c r="C983" s="1" t="s">
        <v>6868</v>
      </c>
      <c r="D983" s="1" t="s">
        <v>6867</v>
      </c>
      <c r="E983" s="1" t="s">
        <v>6874</v>
      </c>
      <c r="K983" t="str">
        <f t="shared" si="15"/>
        <v/>
      </c>
    </row>
    <row r="984" spans="1:11" x14ac:dyDescent="0.3">
      <c r="A984" s="1" t="s">
        <v>2027</v>
      </c>
      <c r="B984" s="3">
        <v>41501.53</v>
      </c>
      <c r="C984" s="1" t="s">
        <v>6867</v>
      </c>
      <c r="D984" s="1" t="s">
        <v>6867</v>
      </c>
      <c r="E984" s="1" t="s">
        <v>6933</v>
      </c>
      <c r="K984" t="str">
        <f t="shared" si="15"/>
        <v/>
      </c>
    </row>
    <row r="985" spans="1:11" x14ac:dyDescent="0.3">
      <c r="A985" s="1" t="s">
        <v>2028</v>
      </c>
      <c r="B985" s="3">
        <v>41501.792002314818</v>
      </c>
      <c r="C985" s="1" t="s">
        <v>6868</v>
      </c>
      <c r="D985" s="1" t="s">
        <v>6867</v>
      </c>
      <c r="E985" s="1" t="s">
        <v>6903</v>
      </c>
      <c r="K985" t="str">
        <f t="shared" si="15"/>
        <v/>
      </c>
    </row>
    <row r="986" spans="1:11" x14ac:dyDescent="0.3">
      <c r="A986" s="1" t="s">
        <v>2030</v>
      </c>
      <c r="B986" s="3">
        <v>41502.226099537038</v>
      </c>
      <c r="C986" s="1" t="s">
        <v>6865</v>
      </c>
      <c r="D986" s="1" t="s">
        <v>6868</v>
      </c>
      <c r="F986" s="1" t="s">
        <v>6867</v>
      </c>
      <c r="G986">
        <v>82</v>
      </c>
      <c r="K986" t="b">
        <f t="shared" si="15"/>
        <v>1</v>
      </c>
    </row>
    <row r="987" spans="1:11" x14ac:dyDescent="0.3">
      <c r="A987" s="1" t="s">
        <v>2031</v>
      </c>
      <c r="B987" s="3">
        <v>41502.453750000001</v>
      </c>
      <c r="C987" s="1" t="s">
        <v>6865</v>
      </c>
      <c r="D987" s="1" t="s">
        <v>6868</v>
      </c>
      <c r="F987" s="1" t="s">
        <v>6867</v>
      </c>
      <c r="G987">
        <v>7</v>
      </c>
      <c r="K987" t="b">
        <f t="shared" si="15"/>
        <v>1</v>
      </c>
    </row>
    <row r="988" spans="1:11" x14ac:dyDescent="0.3">
      <c r="A988" s="1" t="s">
        <v>2032</v>
      </c>
      <c r="B988" s="3">
        <v>41503.604004629633</v>
      </c>
      <c r="C988" s="1" t="s">
        <v>6865</v>
      </c>
      <c r="D988" s="1" t="s">
        <v>6867</v>
      </c>
      <c r="E988" s="1" t="s">
        <v>6934</v>
      </c>
      <c r="K988" t="str">
        <f t="shared" si="15"/>
        <v/>
      </c>
    </row>
    <row r="989" spans="1:11" x14ac:dyDescent="0.3">
      <c r="A989" s="1" t="s">
        <v>2035</v>
      </c>
      <c r="B989" s="3">
        <v>41503.464999999997</v>
      </c>
      <c r="C989" s="1" t="s">
        <v>6865</v>
      </c>
      <c r="D989" s="1" t="s">
        <v>6867</v>
      </c>
      <c r="E989" s="1" t="s">
        <v>6893</v>
      </c>
      <c r="K989" t="str">
        <f t="shared" si="15"/>
        <v/>
      </c>
    </row>
    <row r="990" spans="1:11" x14ac:dyDescent="0.3">
      <c r="A990" s="1" t="s">
        <v>2037</v>
      </c>
      <c r="B990" s="3">
        <v>41503.585995370369</v>
      </c>
      <c r="C990" s="1" t="s">
        <v>6864</v>
      </c>
      <c r="D990" s="1" t="s">
        <v>6867</v>
      </c>
      <c r="E990" s="1" t="s">
        <v>6897</v>
      </c>
      <c r="K990" t="str">
        <f t="shared" si="15"/>
        <v/>
      </c>
    </row>
    <row r="991" spans="1:11" x14ac:dyDescent="0.3">
      <c r="A991" s="1" t="s">
        <v>2038</v>
      </c>
      <c r="B991" s="3">
        <v>41503.499768518515</v>
      </c>
      <c r="C991" s="1" t="s">
        <v>6867</v>
      </c>
      <c r="D991" s="1" t="s">
        <v>6868</v>
      </c>
      <c r="F991" s="1" t="s">
        <v>6868</v>
      </c>
      <c r="G991">
        <v>9</v>
      </c>
      <c r="K991" t="b">
        <f t="shared" si="15"/>
        <v>1</v>
      </c>
    </row>
    <row r="992" spans="1:11" x14ac:dyDescent="0.3">
      <c r="A992" s="1" t="s">
        <v>2040</v>
      </c>
      <c r="B992" s="3">
        <v>41504.418564814812</v>
      </c>
      <c r="C992" s="1" t="s">
        <v>6865</v>
      </c>
      <c r="D992" s="1" t="s">
        <v>6865</v>
      </c>
      <c r="E992" s="1" t="s">
        <v>6870</v>
      </c>
      <c r="I992" s="1" t="s">
        <v>7104</v>
      </c>
      <c r="K992" t="str">
        <f t="shared" si="15"/>
        <v/>
      </c>
    </row>
    <row r="993" spans="1:11" x14ac:dyDescent="0.3">
      <c r="A993" s="1" t="s">
        <v>2041</v>
      </c>
      <c r="B993" s="3">
        <v>41505.218298611115</v>
      </c>
      <c r="C993" s="1" t="s">
        <v>6865</v>
      </c>
      <c r="D993" s="1" t="s">
        <v>6865</v>
      </c>
      <c r="E993" s="1" t="s">
        <v>6890</v>
      </c>
      <c r="I993" s="1" t="s">
        <v>7105</v>
      </c>
      <c r="K993" t="str">
        <f t="shared" si="15"/>
        <v/>
      </c>
    </row>
    <row r="994" spans="1:11" x14ac:dyDescent="0.3">
      <c r="A994" s="1" t="s">
        <v>2042</v>
      </c>
      <c r="B994" s="3">
        <v>41505.457812499997</v>
      </c>
      <c r="C994" s="1" t="s">
        <v>6867</v>
      </c>
      <c r="D994" s="1" t="s">
        <v>6867</v>
      </c>
      <c r="E994" s="1" t="s">
        <v>6942</v>
      </c>
      <c r="I994" s="1" t="s">
        <v>7106</v>
      </c>
      <c r="K994" t="str">
        <f t="shared" si="15"/>
        <v/>
      </c>
    </row>
    <row r="995" spans="1:11" x14ac:dyDescent="0.3">
      <c r="A995" s="1" t="s">
        <v>2043</v>
      </c>
      <c r="B995" s="3">
        <v>41507.0471875</v>
      </c>
      <c r="C995" s="1" t="s">
        <v>6867</v>
      </c>
      <c r="D995" s="1" t="s">
        <v>6865</v>
      </c>
      <c r="E995" s="1" t="s">
        <v>6917</v>
      </c>
      <c r="I995" s="1" t="s">
        <v>7107</v>
      </c>
      <c r="K995" t="str">
        <f t="shared" si="15"/>
        <v/>
      </c>
    </row>
    <row r="996" spans="1:11" x14ac:dyDescent="0.3">
      <c r="A996" s="1" t="s">
        <v>2046</v>
      </c>
      <c r="B996" s="3">
        <v>41507.542395833334</v>
      </c>
      <c r="C996" s="1" t="s">
        <v>6868</v>
      </c>
      <c r="D996" s="1" t="s">
        <v>6865</v>
      </c>
      <c r="E996" s="1" t="s">
        <v>6962</v>
      </c>
      <c r="K996" t="str">
        <f t="shared" si="15"/>
        <v/>
      </c>
    </row>
    <row r="997" spans="1:11" x14ac:dyDescent="0.3">
      <c r="A997" s="1" t="s">
        <v>2048</v>
      </c>
      <c r="B997" s="3">
        <v>41508.100868055553</v>
      </c>
      <c r="C997" s="1" t="s">
        <v>6868</v>
      </c>
      <c r="D997" s="1" t="s">
        <v>6865</v>
      </c>
      <c r="E997" s="1" t="s">
        <v>6936</v>
      </c>
      <c r="K997" t="str">
        <f t="shared" si="15"/>
        <v/>
      </c>
    </row>
    <row r="998" spans="1:11" x14ac:dyDescent="0.3">
      <c r="A998" s="1" t="s">
        <v>2050</v>
      </c>
      <c r="B998" s="3">
        <v>41508.72384259259</v>
      </c>
      <c r="C998" s="1" t="s">
        <v>6865</v>
      </c>
      <c r="D998" s="1" t="s">
        <v>6867</v>
      </c>
      <c r="E998" s="1" t="s">
        <v>6950</v>
      </c>
      <c r="K998" t="str">
        <f t="shared" si="15"/>
        <v/>
      </c>
    </row>
    <row r="999" spans="1:11" x14ac:dyDescent="0.3">
      <c r="A999" s="1" t="s">
        <v>2051</v>
      </c>
      <c r="B999" s="3">
        <v>41510.639999999999</v>
      </c>
      <c r="C999" s="1" t="s">
        <v>6865</v>
      </c>
      <c r="D999" s="1" t="s">
        <v>6867</v>
      </c>
      <c r="E999" s="1" t="s">
        <v>6890</v>
      </c>
      <c r="K999" t="str">
        <f t="shared" si="15"/>
        <v/>
      </c>
    </row>
    <row r="1000" spans="1:11" x14ac:dyDescent="0.3">
      <c r="A1000" s="1" t="s">
        <v>2053</v>
      </c>
      <c r="B1000" s="3">
        <v>41511.564004629632</v>
      </c>
      <c r="C1000" s="1" t="s">
        <v>6864</v>
      </c>
      <c r="D1000" s="1" t="s">
        <v>6867</v>
      </c>
      <c r="E1000" s="1" t="s">
        <v>6917</v>
      </c>
      <c r="K1000" t="str">
        <f t="shared" si="15"/>
        <v/>
      </c>
    </row>
    <row r="1001" spans="1:11" x14ac:dyDescent="0.3">
      <c r="A1001" s="1" t="s">
        <v>2055</v>
      </c>
      <c r="B1001" s="3">
        <v>41511.173541666663</v>
      </c>
      <c r="C1001" s="1" t="s">
        <v>6865</v>
      </c>
      <c r="D1001" s="1" t="s">
        <v>6868</v>
      </c>
      <c r="F1001" s="1" t="s">
        <v>6867</v>
      </c>
      <c r="G1001">
        <v>146</v>
      </c>
      <c r="K1001" t="b">
        <f t="shared" si="15"/>
        <v>1</v>
      </c>
    </row>
    <row r="1002" spans="1:11" x14ac:dyDescent="0.3">
      <c r="A1002" s="1" t="s">
        <v>2056</v>
      </c>
      <c r="B1002" s="3">
        <v>41511.405324074076</v>
      </c>
      <c r="C1002" s="1" t="s">
        <v>6868</v>
      </c>
      <c r="D1002" s="1" t="s">
        <v>6868</v>
      </c>
      <c r="F1002" s="1" t="s">
        <v>6868</v>
      </c>
      <c r="G1002">
        <v>449</v>
      </c>
      <c r="K1002" t="b">
        <f t="shared" si="15"/>
        <v>1</v>
      </c>
    </row>
    <row r="1003" spans="1:11" x14ac:dyDescent="0.3">
      <c r="A1003" s="1" t="s">
        <v>2057</v>
      </c>
      <c r="B1003" s="3">
        <v>41512.111481481479</v>
      </c>
      <c r="C1003" s="1" t="s">
        <v>6867</v>
      </c>
      <c r="D1003" s="1" t="s">
        <v>6865</v>
      </c>
      <c r="E1003" s="1" t="s">
        <v>6913</v>
      </c>
      <c r="K1003" t="str">
        <f t="shared" si="15"/>
        <v/>
      </c>
    </row>
    <row r="1004" spans="1:11" x14ac:dyDescent="0.3">
      <c r="A1004" s="1" t="s">
        <v>2058</v>
      </c>
      <c r="B1004" s="3">
        <v>41512.253333333334</v>
      </c>
      <c r="C1004" s="1" t="s">
        <v>6867</v>
      </c>
      <c r="D1004" s="1" t="s">
        <v>6868</v>
      </c>
      <c r="F1004" s="1" t="s">
        <v>6868</v>
      </c>
      <c r="G1004">
        <v>340</v>
      </c>
      <c r="K1004" t="b">
        <f t="shared" si="15"/>
        <v>1</v>
      </c>
    </row>
    <row r="1005" spans="1:11" x14ac:dyDescent="0.3">
      <c r="A1005" s="1" t="s">
        <v>2061</v>
      </c>
      <c r="B1005" s="3">
        <v>41513.045115740744</v>
      </c>
      <c r="C1005" s="1" t="s">
        <v>6867</v>
      </c>
      <c r="D1005" s="1" t="s">
        <v>6868</v>
      </c>
      <c r="F1005" s="1" t="s">
        <v>6868</v>
      </c>
      <c r="G1005">
        <v>96</v>
      </c>
      <c r="K1005" t="b">
        <f t="shared" si="15"/>
        <v>1</v>
      </c>
    </row>
    <row r="1006" spans="1:11" x14ac:dyDescent="0.3">
      <c r="A1006" s="1" t="s">
        <v>2063</v>
      </c>
      <c r="B1006" s="3">
        <v>41514.226817129631</v>
      </c>
      <c r="C1006" s="1" t="s">
        <v>6864</v>
      </c>
      <c r="D1006" s="1" t="s">
        <v>6868</v>
      </c>
      <c r="F1006" s="1" t="s">
        <v>6868</v>
      </c>
      <c r="G1006">
        <v>158</v>
      </c>
      <c r="I1006" s="1"/>
      <c r="K1006" t="b">
        <f t="shared" si="15"/>
        <v>1</v>
      </c>
    </row>
    <row r="1007" spans="1:11" x14ac:dyDescent="0.3">
      <c r="A1007" s="1" t="s">
        <v>2065</v>
      </c>
      <c r="B1007" s="3">
        <v>41515.499965277777</v>
      </c>
      <c r="C1007" s="1" t="s">
        <v>6867</v>
      </c>
      <c r="D1007" s="1" t="s">
        <v>6867</v>
      </c>
      <c r="E1007" s="1" t="s">
        <v>6883</v>
      </c>
      <c r="K1007" t="str">
        <f t="shared" si="15"/>
        <v/>
      </c>
    </row>
    <row r="1008" spans="1:11" x14ac:dyDescent="0.3">
      <c r="A1008" s="1" t="s">
        <v>2066</v>
      </c>
      <c r="B1008" s="3">
        <v>41517.754999999997</v>
      </c>
      <c r="C1008" s="1" t="s">
        <v>6868</v>
      </c>
      <c r="D1008" s="1" t="s">
        <v>6867</v>
      </c>
      <c r="E1008" s="1" t="s">
        <v>6939</v>
      </c>
      <c r="K1008" t="str">
        <f t="shared" si="15"/>
        <v/>
      </c>
    </row>
    <row r="1009" spans="1:11" x14ac:dyDescent="0.3">
      <c r="A1009" s="1" t="s">
        <v>2067</v>
      </c>
      <c r="B1009" s="3">
        <v>41518.490995370368</v>
      </c>
      <c r="C1009" s="1" t="s">
        <v>6867</v>
      </c>
      <c r="D1009" s="1" t="s">
        <v>6867</v>
      </c>
      <c r="E1009" s="1" t="s">
        <v>6923</v>
      </c>
      <c r="K1009" t="str">
        <f t="shared" si="15"/>
        <v/>
      </c>
    </row>
    <row r="1010" spans="1:11" x14ac:dyDescent="0.3">
      <c r="A1010" s="1" t="s">
        <v>2068</v>
      </c>
      <c r="B1010" s="3">
        <v>41518.372835648152</v>
      </c>
      <c r="C1010" s="1" t="s">
        <v>6867</v>
      </c>
      <c r="D1010" s="1" t="s">
        <v>6865</v>
      </c>
      <c r="E1010" s="1" t="s">
        <v>6925</v>
      </c>
      <c r="K1010" t="str">
        <f t="shared" si="15"/>
        <v/>
      </c>
    </row>
    <row r="1011" spans="1:11" x14ac:dyDescent="0.3">
      <c r="A1011" s="1" t="s">
        <v>2069</v>
      </c>
      <c r="B1011" s="3">
        <v>41520.501099537039</v>
      </c>
      <c r="C1011" s="1" t="s">
        <v>6867</v>
      </c>
      <c r="D1011" s="1" t="s">
        <v>6868</v>
      </c>
      <c r="F1011" s="1" t="s">
        <v>6868</v>
      </c>
      <c r="G1011">
        <v>340</v>
      </c>
      <c r="I1011" s="1"/>
      <c r="K1011" t="b">
        <f t="shared" si="15"/>
        <v>1</v>
      </c>
    </row>
    <row r="1012" spans="1:11" x14ac:dyDescent="0.3">
      <c r="A1012" s="1" t="s">
        <v>2072</v>
      </c>
      <c r="B1012" s="3">
        <v>41521.444004629629</v>
      </c>
      <c r="C1012" s="1" t="s">
        <v>6865</v>
      </c>
      <c r="D1012" s="1" t="s">
        <v>6867</v>
      </c>
      <c r="E1012" s="1" t="s">
        <v>6875</v>
      </c>
      <c r="I1012" s="1" t="s">
        <v>7110</v>
      </c>
      <c r="K1012" t="str">
        <f t="shared" si="15"/>
        <v/>
      </c>
    </row>
    <row r="1013" spans="1:11" x14ac:dyDescent="0.3">
      <c r="A1013" s="1" t="s">
        <v>2073</v>
      </c>
      <c r="B1013" s="3">
        <v>41521.819004629629</v>
      </c>
      <c r="C1013" s="1" t="s">
        <v>6868</v>
      </c>
      <c r="D1013" s="1" t="s">
        <v>6867</v>
      </c>
      <c r="E1013" s="1" t="s">
        <v>6882</v>
      </c>
      <c r="K1013" t="str">
        <f t="shared" si="15"/>
        <v/>
      </c>
    </row>
    <row r="1014" spans="1:11" x14ac:dyDescent="0.3">
      <c r="A1014" s="1" t="s">
        <v>2075</v>
      </c>
      <c r="B1014" s="3">
        <v>41521.660439814812</v>
      </c>
      <c r="C1014" s="1" t="s">
        <v>6864</v>
      </c>
      <c r="D1014" s="1" t="s">
        <v>6867</v>
      </c>
      <c r="E1014" s="1" t="s">
        <v>6907</v>
      </c>
      <c r="K1014" t="str">
        <f t="shared" si="15"/>
        <v/>
      </c>
    </row>
    <row r="1015" spans="1:11" x14ac:dyDescent="0.3">
      <c r="A1015" s="1" t="s">
        <v>2076</v>
      </c>
      <c r="B1015" s="3">
        <v>41523.602256944447</v>
      </c>
      <c r="C1015" s="1" t="s">
        <v>6867</v>
      </c>
      <c r="D1015" s="1" t="s">
        <v>6865</v>
      </c>
      <c r="E1015" s="1" t="s">
        <v>6936</v>
      </c>
      <c r="K1015" t="str">
        <f t="shared" si="15"/>
        <v/>
      </c>
    </row>
    <row r="1016" spans="1:11" x14ac:dyDescent="0.3">
      <c r="A1016" s="1" t="s">
        <v>2078</v>
      </c>
      <c r="B1016" s="3">
        <v>41523.628229166665</v>
      </c>
      <c r="C1016" s="1" t="s">
        <v>6864</v>
      </c>
      <c r="D1016" s="1" t="s">
        <v>6865</v>
      </c>
      <c r="E1016" s="1" t="s">
        <v>6905</v>
      </c>
      <c r="K1016" t="str">
        <f t="shared" si="15"/>
        <v/>
      </c>
    </row>
    <row r="1017" spans="1:11" x14ac:dyDescent="0.3">
      <c r="A1017" s="1" t="s">
        <v>2079</v>
      </c>
      <c r="B1017" s="3">
        <v>41524.769999999997</v>
      </c>
      <c r="C1017" s="1" t="s">
        <v>6868</v>
      </c>
      <c r="D1017" s="1" t="s">
        <v>6867</v>
      </c>
      <c r="E1017" s="1" t="s">
        <v>6897</v>
      </c>
      <c r="K1017" t="str">
        <f t="shared" si="15"/>
        <v/>
      </c>
    </row>
    <row r="1018" spans="1:11" x14ac:dyDescent="0.3">
      <c r="A1018" s="1" t="s">
        <v>2081</v>
      </c>
      <c r="B1018" s="3">
        <v>41524.438807870371</v>
      </c>
      <c r="C1018" s="1" t="s">
        <v>6864</v>
      </c>
      <c r="D1018" s="1" t="s">
        <v>6867</v>
      </c>
      <c r="E1018" s="1" t="s">
        <v>6888</v>
      </c>
      <c r="K1018" t="str">
        <f t="shared" si="15"/>
        <v/>
      </c>
    </row>
    <row r="1019" spans="1:11" x14ac:dyDescent="0.3">
      <c r="A1019" s="1" t="s">
        <v>2082</v>
      </c>
      <c r="B1019" s="3">
        <v>41528.005856481483</v>
      </c>
      <c r="C1019" s="1" t="s">
        <v>6868</v>
      </c>
      <c r="D1019" s="1" t="s">
        <v>6865</v>
      </c>
      <c r="E1019" s="1" t="s">
        <v>6891</v>
      </c>
      <c r="K1019" t="str">
        <f t="shared" si="15"/>
        <v/>
      </c>
    </row>
    <row r="1020" spans="1:11" x14ac:dyDescent="0.3">
      <c r="A1020" s="1" t="s">
        <v>2083</v>
      </c>
      <c r="B1020" s="3">
        <v>41528.104942129627</v>
      </c>
      <c r="C1020" s="1" t="s">
        <v>6868</v>
      </c>
      <c r="D1020" s="1" t="s">
        <v>6868</v>
      </c>
      <c r="F1020" s="1" t="s">
        <v>6868</v>
      </c>
      <c r="G1020">
        <v>449</v>
      </c>
      <c r="K1020" t="b">
        <f t="shared" si="15"/>
        <v>1</v>
      </c>
    </row>
    <row r="1021" spans="1:11" x14ac:dyDescent="0.3">
      <c r="A1021" s="1" t="s">
        <v>2086</v>
      </c>
      <c r="B1021" s="3">
        <v>41528.428206018521</v>
      </c>
      <c r="C1021" s="1" t="s">
        <v>6867</v>
      </c>
      <c r="D1021" s="1" t="s">
        <v>6867</v>
      </c>
      <c r="E1021" s="1" t="s">
        <v>6944</v>
      </c>
      <c r="K1021" t="str">
        <f t="shared" si="15"/>
        <v/>
      </c>
    </row>
    <row r="1022" spans="1:11" x14ac:dyDescent="0.3">
      <c r="A1022" s="1" t="s">
        <v>2088</v>
      </c>
      <c r="B1022" s="3">
        <v>41528.635185185187</v>
      </c>
      <c r="C1022" s="1" t="s">
        <v>6864</v>
      </c>
      <c r="D1022" s="1" t="s">
        <v>6867</v>
      </c>
      <c r="E1022" s="1" t="s">
        <v>6918</v>
      </c>
      <c r="K1022" t="str">
        <f t="shared" si="15"/>
        <v/>
      </c>
    </row>
    <row r="1023" spans="1:11" x14ac:dyDescent="0.3">
      <c r="A1023" s="1" t="s">
        <v>2090</v>
      </c>
      <c r="B1023" s="3">
        <v>41529.350393518522</v>
      </c>
      <c r="C1023" s="1" t="s">
        <v>6864</v>
      </c>
      <c r="D1023" s="1" t="s">
        <v>6868</v>
      </c>
      <c r="E1023" s="1" t="s">
        <v>6920</v>
      </c>
      <c r="F1023" s="1" t="s">
        <v>6867</v>
      </c>
      <c r="G1023">
        <v>153</v>
      </c>
      <c r="I1023" s="1"/>
      <c r="K1023" t="b">
        <f t="shared" si="15"/>
        <v>1</v>
      </c>
    </row>
    <row r="1024" spans="1:11" x14ac:dyDescent="0.3">
      <c r="A1024" s="1" t="s">
        <v>2091</v>
      </c>
      <c r="B1024" s="3">
        <v>41530.40221064815</v>
      </c>
      <c r="C1024" s="1" t="s">
        <v>6868</v>
      </c>
      <c r="D1024" s="1" t="s">
        <v>6865</v>
      </c>
      <c r="E1024" s="1" t="s">
        <v>6900</v>
      </c>
      <c r="H1024" s="1" t="s">
        <v>6982</v>
      </c>
      <c r="K1024" t="str">
        <f t="shared" si="15"/>
        <v/>
      </c>
    </row>
    <row r="1025" spans="1:11" x14ac:dyDescent="0.3">
      <c r="A1025" s="1" t="s">
        <v>2093</v>
      </c>
      <c r="B1025" s="3">
        <v>41531.453090277777</v>
      </c>
      <c r="C1025" s="1" t="s">
        <v>6865</v>
      </c>
      <c r="D1025" s="1" t="s">
        <v>6868</v>
      </c>
      <c r="F1025" s="1" t="s">
        <v>6868</v>
      </c>
      <c r="G1025">
        <v>487</v>
      </c>
      <c r="K1025" t="b">
        <f t="shared" si="15"/>
        <v>1</v>
      </c>
    </row>
    <row r="1026" spans="1:11" x14ac:dyDescent="0.3">
      <c r="A1026" s="1" t="s">
        <v>2096</v>
      </c>
      <c r="B1026" s="3">
        <v>41535.223738425928</v>
      </c>
      <c r="C1026" s="1" t="s">
        <v>6864</v>
      </c>
      <c r="D1026" s="1" t="s">
        <v>6865</v>
      </c>
      <c r="E1026" s="1" t="s">
        <v>6925</v>
      </c>
      <c r="I1026" s="1" t="s">
        <v>7111</v>
      </c>
      <c r="K1026" t="str">
        <f t="shared" si="15"/>
        <v/>
      </c>
    </row>
    <row r="1027" spans="1:11" x14ac:dyDescent="0.3">
      <c r="A1027" s="1" t="s">
        <v>2097</v>
      </c>
      <c r="B1027" s="3">
        <v>41537.005104166667</v>
      </c>
      <c r="C1027" s="1" t="s">
        <v>6865</v>
      </c>
      <c r="D1027" s="1" t="s">
        <v>6868</v>
      </c>
      <c r="F1027" s="1" t="s">
        <v>6868</v>
      </c>
      <c r="G1027">
        <v>270</v>
      </c>
      <c r="I1027" s="1"/>
      <c r="K1027" t="b">
        <f t="shared" ref="K1027:K1090" si="16">IF(D1027=$C$1,AND(F1027&lt;&gt;"",G1027&lt;&gt;""),"")</f>
        <v>1</v>
      </c>
    </row>
    <row r="1028" spans="1:11" x14ac:dyDescent="0.3">
      <c r="A1028" s="1" t="s">
        <v>2099</v>
      </c>
      <c r="B1028" s="3">
        <v>41537.417037037034</v>
      </c>
      <c r="C1028" s="1" t="s">
        <v>6867</v>
      </c>
      <c r="D1028" s="1" t="s">
        <v>6868</v>
      </c>
      <c r="E1028" s="1" t="s">
        <v>6923</v>
      </c>
      <c r="F1028" s="1" t="s">
        <v>6867</v>
      </c>
      <c r="G1028">
        <v>366</v>
      </c>
      <c r="K1028" t="b">
        <f t="shared" si="16"/>
        <v>1</v>
      </c>
    </row>
    <row r="1029" spans="1:11" x14ac:dyDescent="0.3">
      <c r="A1029" s="1" t="s">
        <v>2101</v>
      </c>
      <c r="B1029" s="3">
        <v>41538.620995370373</v>
      </c>
      <c r="C1029" s="1" t="s">
        <v>6867</v>
      </c>
      <c r="D1029" s="1" t="s">
        <v>6867</v>
      </c>
      <c r="E1029" s="1" t="s">
        <v>6944</v>
      </c>
      <c r="K1029" t="str">
        <f t="shared" si="16"/>
        <v/>
      </c>
    </row>
    <row r="1030" spans="1:11" x14ac:dyDescent="0.3">
      <c r="A1030" s="1" t="s">
        <v>2103</v>
      </c>
      <c r="B1030" s="3">
        <v>41538.199178240742</v>
      </c>
      <c r="C1030" s="1" t="s">
        <v>6864</v>
      </c>
      <c r="D1030" s="1" t="s">
        <v>6865</v>
      </c>
      <c r="E1030" s="1" t="s">
        <v>6894</v>
      </c>
      <c r="K1030" t="str">
        <f t="shared" si="16"/>
        <v/>
      </c>
    </row>
    <row r="1031" spans="1:11" x14ac:dyDescent="0.3">
      <c r="A1031" s="1" t="s">
        <v>2107</v>
      </c>
      <c r="B1031" s="3">
        <v>41538.368530092594</v>
      </c>
      <c r="C1031" s="1" t="s">
        <v>6868</v>
      </c>
      <c r="D1031" s="1" t="s">
        <v>6865</v>
      </c>
      <c r="E1031" s="1" t="s">
        <v>6914</v>
      </c>
      <c r="K1031" t="str">
        <f t="shared" si="16"/>
        <v/>
      </c>
    </row>
    <row r="1032" spans="1:11" x14ac:dyDescent="0.3">
      <c r="A1032" s="1" t="s">
        <v>2108</v>
      </c>
      <c r="B1032" s="3">
        <v>41542.620740740742</v>
      </c>
      <c r="C1032" s="1" t="s">
        <v>6868</v>
      </c>
      <c r="D1032" s="1" t="s">
        <v>6867</v>
      </c>
      <c r="E1032" s="1" t="s">
        <v>6931</v>
      </c>
      <c r="K1032" t="str">
        <f t="shared" si="16"/>
        <v/>
      </c>
    </row>
    <row r="1033" spans="1:11" x14ac:dyDescent="0.3">
      <c r="A1033" s="1" t="s">
        <v>2109</v>
      </c>
      <c r="B1033" s="3">
        <v>41544.790995370371</v>
      </c>
      <c r="C1033" s="1" t="s">
        <v>6867</v>
      </c>
      <c r="D1033" s="1" t="s">
        <v>6867</v>
      </c>
      <c r="E1033" s="1" t="s">
        <v>6877</v>
      </c>
      <c r="I1033" s="1" t="s">
        <v>7049</v>
      </c>
      <c r="K1033" t="str">
        <f t="shared" si="16"/>
        <v/>
      </c>
    </row>
    <row r="1034" spans="1:11" x14ac:dyDescent="0.3">
      <c r="A1034" s="1" t="s">
        <v>2112</v>
      </c>
      <c r="B1034" s="3">
        <v>41544.287893518522</v>
      </c>
      <c r="C1034" s="1" t="s">
        <v>6868</v>
      </c>
      <c r="D1034" s="1" t="s">
        <v>6865</v>
      </c>
      <c r="E1034" s="1" t="s">
        <v>6886</v>
      </c>
      <c r="K1034" t="str">
        <f t="shared" si="16"/>
        <v/>
      </c>
    </row>
    <row r="1035" spans="1:11" x14ac:dyDescent="0.3">
      <c r="A1035" s="1" t="s">
        <v>2114</v>
      </c>
      <c r="B1035" s="3">
        <v>41544.68409722222</v>
      </c>
      <c r="C1035" s="1" t="s">
        <v>6867</v>
      </c>
      <c r="D1035" s="1" t="s">
        <v>6868</v>
      </c>
      <c r="E1035" s="1" t="s">
        <v>6909</v>
      </c>
      <c r="F1035" s="1" t="s">
        <v>6867</v>
      </c>
      <c r="G1035">
        <v>305</v>
      </c>
      <c r="K1035" t="b">
        <f t="shared" si="16"/>
        <v>1</v>
      </c>
    </row>
    <row r="1036" spans="1:11" x14ac:dyDescent="0.3">
      <c r="A1036" s="1" t="s">
        <v>2116</v>
      </c>
      <c r="B1036" s="3">
        <v>41545.158333333333</v>
      </c>
      <c r="C1036" s="1" t="s">
        <v>6867</v>
      </c>
      <c r="D1036" s="1" t="s">
        <v>6868</v>
      </c>
      <c r="E1036" s="1" t="s">
        <v>6903</v>
      </c>
      <c r="F1036" s="1" t="s">
        <v>6867</v>
      </c>
      <c r="G1036">
        <v>334</v>
      </c>
      <c r="K1036" t="b">
        <f t="shared" si="16"/>
        <v>1</v>
      </c>
    </row>
    <row r="1037" spans="1:11" x14ac:dyDescent="0.3">
      <c r="A1037" s="1" t="s">
        <v>2118</v>
      </c>
      <c r="B1037" s="3">
        <v>41545.229490740741</v>
      </c>
      <c r="C1037" s="1" t="s">
        <v>6868</v>
      </c>
      <c r="D1037" s="1" t="s">
        <v>6865</v>
      </c>
      <c r="E1037" s="1" t="s">
        <v>6904</v>
      </c>
      <c r="K1037" t="str">
        <f t="shared" si="16"/>
        <v/>
      </c>
    </row>
    <row r="1038" spans="1:11" x14ac:dyDescent="0.3">
      <c r="A1038" s="1" t="s">
        <v>2120</v>
      </c>
      <c r="B1038" s="3">
        <v>41545.405601851853</v>
      </c>
      <c r="C1038" s="1" t="s">
        <v>6864</v>
      </c>
      <c r="D1038" s="1" t="s">
        <v>6865</v>
      </c>
      <c r="E1038" s="1" t="s">
        <v>6963</v>
      </c>
      <c r="K1038" t="str">
        <f t="shared" si="16"/>
        <v/>
      </c>
    </row>
    <row r="1039" spans="1:11" x14ac:dyDescent="0.3">
      <c r="A1039" s="1" t="s">
        <v>2122</v>
      </c>
      <c r="B1039" s="3">
        <v>41546.199872685182</v>
      </c>
      <c r="C1039" s="1" t="s">
        <v>6867</v>
      </c>
      <c r="D1039" s="1" t="s">
        <v>6868</v>
      </c>
      <c r="F1039" s="1" t="s">
        <v>6868</v>
      </c>
      <c r="G1039">
        <v>213</v>
      </c>
      <c r="K1039" t="b">
        <f t="shared" si="16"/>
        <v>1</v>
      </c>
    </row>
    <row r="1040" spans="1:11" x14ac:dyDescent="0.3">
      <c r="A1040" s="1" t="s">
        <v>2126</v>
      </c>
      <c r="B1040" s="3">
        <v>41546.590995370374</v>
      </c>
      <c r="C1040" s="1" t="s">
        <v>6865</v>
      </c>
      <c r="D1040" s="1" t="s">
        <v>6867</v>
      </c>
      <c r="E1040" s="1" t="s">
        <v>6895</v>
      </c>
      <c r="K1040" t="str">
        <f t="shared" si="16"/>
        <v/>
      </c>
    </row>
    <row r="1041" spans="1:11" x14ac:dyDescent="0.3">
      <c r="A1041" s="1" t="s">
        <v>2128</v>
      </c>
      <c r="B1041" s="3">
        <v>41546.417893518519</v>
      </c>
      <c r="C1041" s="1" t="s">
        <v>6864</v>
      </c>
      <c r="D1041" s="1" t="s">
        <v>6868</v>
      </c>
      <c r="F1041" s="1" t="s">
        <v>6868</v>
      </c>
      <c r="G1041">
        <v>497</v>
      </c>
      <c r="K1041" t="b">
        <f t="shared" si="16"/>
        <v>1</v>
      </c>
    </row>
    <row r="1042" spans="1:11" x14ac:dyDescent="0.3">
      <c r="A1042" s="1" t="s">
        <v>2130</v>
      </c>
      <c r="B1042" s="3">
        <v>41547.54</v>
      </c>
      <c r="C1042" s="1" t="s">
        <v>6867</v>
      </c>
      <c r="D1042" s="1" t="s">
        <v>6867</v>
      </c>
      <c r="E1042" s="1" t="s">
        <v>6894</v>
      </c>
      <c r="K1042" t="str">
        <f t="shared" si="16"/>
        <v/>
      </c>
    </row>
    <row r="1043" spans="1:11" x14ac:dyDescent="0.3">
      <c r="A1043" s="1" t="s">
        <v>2132</v>
      </c>
      <c r="B1043" s="3">
        <v>41547.42869212963</v>
      </c>
      <c r="C1043" s="1" t="s">
        <v>6867</v>
      </c>
      <c r="D1043" s="1" t="s">
        <v>6867</v>
      </c>
      <c r="E1043" s="1" t="s">
        <v>6869</v>
      </c>
      <c r="I1043" s="1" t="s">
        <v>7113</v>
      </c>
      <c r="K1043" t="str">
        <f t="shared" si="16"/>
        <v/>
      </c>
    </row>
    <row r="1044" spans="1:11" x14ac:dyDescent="0.3">
      <c r="A1044" s="1" t="s">
        <v>2134</v>
      </c>
      <c r="B1044" s="3">
        <v>41547.445300925923</v>
      </c>
      <c r="C1044" s="1" t="s">
        <v>6868</v>
      </c>
      <c r="D1044" s="1" t="s">
        <v>6867</v>
      </c>
      <c r="E1044" s="1" t="s">
        <v>6888</v>
      </c>
      <c r="K1044" t="str">
        <f t="shared" si="16"/>
        <v/>
      </c>
    </row>
    <row r="1045" spans="1:11" x14ac:dyDescent="0.3">
      <c r="A1045" s="1" t="s">
        <v>2136</v>
      </c>
      <c r="B1045" s="3">
        <v>41548.635740740741</v>
      </c>
      <c r="C1045" s="1" t="s">
        <v>6864</v>
      </c>
      <c r="D1045" s="1" t="s">
        <v>6868</v>
      </c>
      <c r="E1045" s="1" t="s">
        <v>6894</v>
      </c>
      <c r="F1045" s="1" t="s">
        <v>6867</v>
      </c>
      <c r="G1045">
        <v>468</v>
      </c>
      <c r="K1045" t="b">
        <f t="shared" si="16"/>
        <v>1</v>
      </c>
    </row>
    <row r="1046" spans="1:11" x14ac:dyDescent="0.3">
      <c r="A1046" s="1" t="s">
        <v>2138</v>
      </c>
      <c r="B1046" s="3">
        <v>41549.594375000001</v>
      </c>
      <c r="C1046" s="1" t="s">
        <v>6867</v>
      </c>
      <c r="D1046" s="1" t="s">
        <v>6867</v>
      </c>
      <c r="E1046" s="1" t="s">
        <v>6937</v>
      </c>
      <c r="K1046" t="str">
        <f t="shared" si="16"/>
        <v/>
      </c>
    </row>
    <row r="1047" spans="1:11" x14ac:dyDescent="0.3">
      <c r="A1047" s="1" t="s">
        <v>2139</v>
      </c>
      <c r="B1047" s="3">
        <v>41550.530995370369</v>
      </c>
      <c r="C1047" s="1" t="s">
        <v>6864</v>
      </c>
      <c r="D1047" s="1" t="s">
        <v>6867</v>
      </c>
      <c r="E1047" s="1" t="s">
        <v>6936</v>
      </c>
      <c r="K1047" t="str">
        <f t="shared" si="16"/>
        <v/>
      </c>
    </row>
    <row r="1048" spans="1:11" x14ac:dyDescent="0.3">
      <c r="A1048" s="1" t="s">
        <v>2140</v>
      </c>
      <c r="B1048" s="3">
        <v>41550.224074074074</v>
      </c>
      <c r="C1048" s="1" t="s">
        <v>6867</v>
      </c>
      <c r="D1048" s="1" t="s">
        <v>6865</v>
      </c>
      <c r="E1048" s="1" t="s">
        <v>6913</v>
      </c>
      <c r="I1048" s="1" t="s">
        <v>7114</v>
      </c>
      <c r="K1048" t="str">
        <f t="shared" si="16"/>
        <v/>
      </c>
    </row>
    <row r="1049" spans="1:11" x14ac:dyDescent="0.3">
      <c r="A1049" s="1" t="s">
        <v>2142</v>
      </c>
      <c r="B1049" s="3">
        <v>41550.419988425929</v>
      </c>
      <c r="C1049" s="1" t="s">
        <v>6864</v>
      </c>
      <c r="D1049" s="1" t="s">
        <v>6868</v>
      </c>
      <c r="F1049" s="1" t="s">
        <v>6868</v>
      </c>
      <c r="G1049">
        <v>78</v>
      </c>
      <c r="K1049" t="b">
        <f t="shared" si="16"/>
        <v>1</v>
      </c>
    </row>
    <row r="1050" spans="1:11" x14ac:dyDescent="0.3">
      <c r="A1050" s="1" t="s">
        <v>2144</v>
      </c>
      <c r="B1050" s="3">
        <v>41550.664664351854</v>
      </c>
      <c r="C1050" s="1" t="s">
        <v>6868</v>
      </c>
      <c r="D1050" s="1" t="s">
        <v>6865</v>
      </c>
      <c r="E1050" s="1" t="s">
        <v>6902</v>
      </c>
      <c r="I1050" s="1" t="s">
        <v>7115</v>
      </c>
      <c r="K1050" t="str">
        <f t="shared" si="16"/>
        <v/>
      </c>
    </row>
    <row r="1051" spans="1:11" x14ac:dyDescent="0.3">
      <c r="A1051" s="1" t="s">
        <v>2145</v>
      </c>
      <c r="B1051" s="3">
        <v>41551.559502314813</v>
      </c>
      <c r="C1051" s="1" t="s">
        <v>6868</v>
      </c>
      <c r="D1051" s="1" t="s">
        <v>6868</v>
      </c>
      <c r="F1051" s="1" t="s">
        <v>6868</v>
      </c>
      <c r="G1051">
        <v>159</v>
      </c>
      <c r="K1051" t="b">
        <f t="shared" si="16"/>
        <v>1</v>
      </c>
    </row>
    <row r="1052" spans="1:11" x14ac:dyDescent="0.3">
      <c r="A1052" s="1" t="s">
        <v>2148</v>
      </c>
      <c r="B1052" s="3">
        <v>41552.203043981484</v>
      </c>
      <c r="C1052" s="1" t="s">
        <v>6864</v>
      </c>
      <c r="D1052" s="1" t="s">
        <v>6865</v>
      </c>
      <c r="E1052" s="1" t="s">
        <v>6939</v>
      </c>
      <c r="K1052" t="str">
        <f t="shared" si="16"/>
        <v/>
      </c>
    </row>
    <row r="1053" spans="1:11" x14ac:dyDescent="0.3">
      <c r="A1053" s="1" t="s">
        <v>2149</v>
      </c>
      <c r="B1053" s="3">
        <v>41552.481689814813</v>
      </c>
      <c r="C1053" s="1" t="s">
        <v>6864</v>
      </c>
      <c r="D1053" s="1" t="s">
        <v>6865</v>
      </c>
      <c r="E1053" s="1" t="s">
        <v>6943</v>
      </c>
      <c r="K1053" t="str">
        <f t="shared" si="16"/>
        <v/>
      </c>
    </row>
    <row r="1054" spans="1:11" x14ac:dyDescent="0.3">
      <c r="A1054" s="1" t="s">
        <v>2150</v>
      </c>
      <c r="B1054" s="3">
        <v>41554.845995370371</v>
      </c>
      <c r="C1054" s="1" t="s">
        <v>6868</v>
      </c>
      <c r="D1054" s="1" t="s">
        <v>6867</v>
      </c>
      <c r="E1054" s="1" t="s">
        <v>6937</v>
      </c>
      <c r="K1054" t="str">
        <f t="shared" si="16"/>
        <v/>
      </c>
    </row>
    <row r="1055" spans="1:11" x14ac:dyDescent="0.3">
      <c r="A1055" s="1" t="s">
        <v>2151</v>
      </c>
      <c r="B1055" s="3">
        <v>41554.242581018516</v>
      </c>
      <c r="C1055" s="1" t="s">
        <v>6864</v>
      </c>
      <c r="D1055" s="1" t="s">
        <v>6868</v>
      </c>
      <c r="F1055" s="1" t="s">
        <v>6868</v>
      </c>
      <c r="G1055">
        <v>218</v>
      </c>
      <c r="K1055" t="b">
        <f t="shared" si="16"/>
        <v>1</v>
      </c>
    </row>
    <row r="1056" spans="1:11" x14ac:dyDescent="0.3">
      <c r="A1056" s="1" t="s">
        <v>2153</v>
      </c>
      <c r="B1056" s="3">
        <v>41555.797997685186</v>
      </c>
      <c r="C1056" s="1" t="s">
        <v>6867</v>
      </c>
      <c r="D1056" s="1" t="s">
        <v>6867</v>
      </c>
      <c r="E1056" s="1" t="s">
        <v>6910</v>
      </c>
      <c r="I1056" s="1" t="s">
        <v>7061</v>
      </c>
      <c r="K1056" t="str">
        <f t="shared" si="16"/>
        <v/>
      </c>
    </row>
    <row r="1057" spans="1:11" x14ac:dyDescent="0.3">
      <c r="A1057" s="1" t="s">
        <v>2156</v>
      </c>
      <c r="B1057" s="3">
        <v>41558.396018518521</v>
      </c>
      <c r="C1057" s="1" t="s">
        <v>6868</v>
      </c>
      <c r="D1057" s="1" t="s">
        <v>6868</v>
      </c>
      <c r="F1057" s="1" t="s">
        <v>6868</v>
      </c>
      <c r="G1057">
        <v>205</v>
      </c>
      <c r="K1057" t="b">
        <f t="shared" si="16"/>
        <v>1</v>
      </c>
    </row>
    <row r="1058" spans="1:11" x14ac:dyDescent="0.3">
      <c r="A1058" s="1" t="s">
        <v>2158</v>
      </c>
      <c r="B1058" s="3">
        <v>41559.302951388891</v>
      </c>
      <c r="C1058" s="1" t="s">
        <v>6867</v>
      </c>
      <c r="D1058" s="1" t="s">
        <v>6865</v>
      </c>
      <c r="E1058" s="1" t="s">
        <v>6936</v>
      </c>
      <c r="K1058" t="str">
        <f t="shared" si="16"/>
        <v/>
      </c>
    </row>
    <row r="1059" spans="1:11" x14ac:dyDescent="0.3">
      <c r="A1059" s="1" t="s">
        <v>2160</v>
      </c>
      <c r="B1059" s="3">
        <v>41560.003298611111</v>
      </c>
      <c r="C1059" s="1" t="s">
        <v>6868</v>
      </c>
      <c r="D1059" s="1" t="s">
        <v>6865</v>
      </c>
      <c r="E1059" s="1" t="s">
        <v>6942</v>
      </c>
      <c r="K1059" t="str">
        <f t="shared" si="16"/>
        <v/>
      </c>
    </row>
    <row r="1060" spans="1:11" x14ac:dyDescent="0.3">
      <c r="A1060" s="1" t="s">
        <v>2161</v>
      </c>
      <c r="B1060" s="3">
        <v>41560.229733796295</v>
      </c>
      <c r="C1060" s="1" t="s">
        <v>6864</v>
      </c>
      <c r="D1060" s="1" t="s">
        <v>6865</v>
      </c>
      <c r="E1060" s="1" t="s">
        <v>6963</v>
      </c>
      <c r="K1060" t="str">
        <f t="shared" si="16"/>
        <v/>
      </c>
    </row>
    <row r="1061" spans="1:11" x14ac:dyDescent="0.3">
      <c r="A1061" s="1" t="s">
        <v>2163</v>
      </c>
      <c r="B1061" s="3">
        <v>41560.342835648145</v>
      </c>
      <c r="C1061" s="1" t="s">
        <v>6867</v>
      </c>
      <c r="D1061" s="1" t="s">
        <v>6865</v>
      </c>
      <c r="E1061" s="1" t="s">
        <v>6925</v>
      </c>
      <c r="K1061" t="str">
        <f t="shared" si="16"/>
        <v/>
      </c>
    </row>
    <row r="1062" spans="1:11" x14ac:dyDescent="0.3">
      <c r="A1062" s="1" t="s">
        <v>2165</v>
      </c>
      <c r="B1062" s="3">
        <v>41565.367812500001</v>
      </c>
      <c r="C1062" s="1" t="s">
        <v>6864</v>
      </c>
      <c r="D1062" s="1" t="s">
        <v>6868</v>
      </c>
      <c r="E1062" s="1" t="s">
        <v>6888</v>
      </c>
      <c r="F1062" s="1" t="s">
        <v>6867</v>
      </c>
      <c r="G1062">
        <v>290</v>
      </c>
      <c r="K1062" t="b">
        <f t="shared" si="16"/>
        <v>1</v>
      </c>
    </row>
    <row r="1063" spans="1:11" x14ac:dyDescent="0.3">
      <c r="A1063" s="1" t="s">
        <v>2168</v>
      </c>
      <c r="B1063" s="3">
        <v>41565.69667824074</v>
      </c>
      <c r="C1063" s="1" t="s">
        <v>6864</v>
      </c>
      <c r="D1063" s="1" t="s">
        <v>6868</v>
      </c>
      <c r="E1063" s="1" t="s">
        <v>6904</v>
      </c>
      <c r="F1063" s="1" t="s">
        <v>6867</v>
      </c>
      <c r="G1063">
        <v>275</v>
      </c>
      <c r="K1063" t="b">
        <f t="shared" si="16"/>
        <v>1</v>
      </c>
    </row>
    <row r="1064" spans="1:11" x14ac:dyDescent="0.3">
      <c r="A1064" s="1" t="s">
        <v>2170</v>
      </c>
      <c r="B1064" s="3">
        <v>41566.177754629629</v>
      </c>
      <c r="C1064" s="1" t="s">
        <v>6864</v>
      </c>
      <c r="D1064" s="1" t="s">
        <v>6865</v>
      </c>
      <c r="E1064" s="1" t="s">
        <v>6879</v>
      </c>
      <c r="K1064" t="str">
        <f t="shared" si="16"/>
        <v/>
      </c>
    </row>
    <row r="1065" spans="1:11" x14ac:dyDescent="0.3">
      <c r="A1065" s="1" t="s">
        <v>2172</v>
      </c>
      <c r="B1065" s="3">
        <v>41566.349166666667</v>
      </c>
      <c r="C1065" s="1" t="s">
        <v>6868</v>
      </c>
      <c r="D1065" s="1" t="s">
        <v>6868</v>
      </c>
      <c r="E1065" s="1" t="s">
        <v>6900</v>
      </c>
      <c r="F1065" s="1" t="s">
        <v>6867</v>
      </c>
      <c r="G1065">
        <v>58</v>
      </c>
      <c r="K1065" t="b">
        <f t="shared" si="16"/>
        <v>1</v>
      </c>
    </row>
    <row r="1066" spans="1:11" x14ac:dyDescent="0.3">
      <c r="A1066" s="1" t="s">
        <v>2173</v>
      </c>
      <c r="B1066" s="3">
        <v>41566.429745370369</v>
      </c>
      <c r="C1066" s="1" t="s">
        <v>6867</v>
      </c>
      <c r="D1066" s="1" t="s">
        <v>6868</v>
      </c>
      <c r="E1066" s="1" t="s">
        <v>6922</v>
      </c>
      <c r="F1066" s="1" t="s">
        <v>6867</v>
      </c>
      <c r="G1066">
        <v>299</v>
      </c>
      <c r="K1066" t="b">
        <f t="shared" si="16"/>
        <v>1</v>
      </c>
    </row>
    <row r="1067" spans="1:11" x14ac:dyDescent="0.3">
      <c r="A1067" s="1" t="s">
        <v>2174</v>
      </c>
      <c r="B1067" s="3">
        <v>41567.487997685188</v>
      </c>
      <c r="C1067" s="1" t="s">
        <v>6867</v>
      </c>
      <c r="D1067" s="1" t="s">
        <v>6867</v>
      </c>
      <c r="E1067" s="1" t="s">
        <v>6900</v>
      </c>
      <c r="K1067" t="str">
        <f t="shared" si="16"/>
        <v/>
      </c>
    </row>
    <row r="1068" spans="1:11" x14ac:dyDescent="0.3">
      <c r="A1068" s="1" t="s">
        <v>2176</v>
      </c>
      <c r="B1068" s="3">
        <v>41568.574594907404</v>
      </c>
      <c r="C1068" s="1" t="s">
        <v>6868</v>
      </c>
      <c r="D1068" s="1" t="s">
        <v>6867</v>
      </c>
      <c r="E1068" s="1" t="s">
        <v>6880</v>
      </c>
      <c r="K1068" t="str">
        <f t="shared" si="16"/>
        <v/>
      </c>
    </row>
    <row r="1069" spans="1:11" x14ac:dyDescent="0.3">
      <c r="A1069" s="1" t="s">
        <v>2178</v>
      </c>
      <c r="B1069" s="3">
        <v>41569.243460648147</v>
      </c>
      <c r="C1069" s="1" t="s">
        <v>6867</v>
      </c>
      <c r="D1069" s="1" t="s">
        <v>6868</v>
      </c>
      <c r="F1069" s="1" t="s">
        <v>6868</v>
      </c>
      <c r="G1069">
        <v>309</v>
      </c>
      <c r="K1069" t="b">
        <f t="shared" si="16"/>
        <v>1</v>
      </c>
    </row>
    <row r="1070" spans="1:11" x14ac:dyDescent="0.3">
      <c r="A1070" s="1" t="s">
        <v>2180</v>
      </c>
      <c r="B1070" s="3">
        <v>41569.506192129629</v>
      </c>
      <c r="C1070" s="1" t="s">
        <v>6865</v>
      </c>
      <c r="D1070" s="1" t="s">
        <v>6868</v>
      </c>
      <c r="E1070" s="1" t="s">
        <v>6883</v>
      </c>
      <c r="F1070" s="1" t="s">
        <v>6867</v>
      </c>
      <c r="G1070">
        <v>109</v>
      </c>
      <c r="I1070" s="1"/>
      <c r="K1070" t="b">
        <f t="shared" si="16"/>
        <v>1</v>
      </c>
    </row>
    <row r="1071" spans="1:11" x14ac:dyDescent="0.3">
      <c r="A1071" s="1" t="s">
        <v>2181</v>
      </c>
      <c r="B1071" s="3">
        <v>41569.737118055556</v>
      </c>
      <c r="C1071" s="1" t="s">
        <v>6864</v>
      </c>
      <c r="D1071" s="1" t="s">
        <v>6868</v>
      </c>
      <c r="E1071" s="1" t="s">
        <v>6904</v>
      </c>
      <c r="F1071" s="1" t="s">
        <v>6867</v>
      </c>
      <c r="G1071">
        <v>24</v>
      </c>
      <c r="I1071" s="1"/>
      <c r="K1071" t="b">
        <f t="shared" si="16"/>
        <v>1</v>
      </c>
    </row>
    <row r="1072" spans="1:11" x14ac:dyDescent="0.3">
      <c r="A1072" s="1" t="s">
        <v>2183</v>
      </c>
      <c r="B1072" s="3">
        <v>41571.308020833334</v>
      </c>
      <c r="C1072" s="1" t="s">
        <v>6867</v>
      </c>
      <c r="D1072" s="1" t="s">
        <v>6865</v>
      </c>
      <c r="E1072" s="1" t="s">
        <v>7012</v>
      </c>
      <c r="H1072" s="1" t="s">
        <v>7117</v>
      </c>
      <c r="I1072" s="1" t="s">
        <v>7118</v>
      </c>
      <c r="K1072" t="str">
        <f t="shared" si="16"/>
        <v/>
      </c>
    </row>
    <row r="1073" spans="1:11" x14ac:dyDescent="0.3">
      <c r="A1073" s="1" t="s">
        <v>2184</v>
      </c>
      <c r="B1073" s="3">
        <v>41571.564733796295</v>
      </c>
      <c r="C1073" s="1" t="s">
        <v>6865</v>
      </c>
      <c r="D1073" s="1" t="s">
        <v>6868</v>
      </c>
      <c r="E1073" s="1" t="s">
        <v>6920</v>
      </c>
      <c r="F1073" s="1" t="s">
        <v>6867</v>
      </c>
      <c r="G1073">
        <v>500</v>
      </c>
      <c r="K1073" t="b">
        <f t="shared" si="16"/>
        <v>1</v>
      </c>
    </row>
    <row r="1074" spans="1:11" x14ac:dyDescent="0.3">
      <c r="A1074" s="1" t="s">
        <v>2185</v>
      </c>
      <c r="B1074" s="3">
        <v>41571.676111111112</v>
      </c>
      <c r="C1074" s="1" t="s">
        <v>6868</v>
      </c>
      <c r="D1074" s="1" t="s">
        <v>6867</v>
      </c>
      <c r="E1074" s="1" t="s">
        <v>6892</v>
      </c>
      <c r="K1074" t="str">
        <f t="shared" si="16"/>
        <v/>
      </c>
    </row>
    <row r="1075" spans="1:11" x14ac:dyDescent="0.3">
      <c r="A1075" s="1" t="s">
        <v>2186</v>
      </c>
      <c r="B1075" s="3">
        <v>41572.505381944444</v>
      </c>
      <c r="C1075" s="1" t="s">
        <v>6868</v>
      </c>
      <c r="D1075" s="1" t="s">
        <v>6867</v>
      </c>
      <c r="E1075" s="1" t="s">
        <v>6964</v>
      </c>
      <c r="K1075" t="str">
        <f t="shared" si="16"/>
        <v/>
      </c>
    </row>
    <row r="1076" spans="1:11" x14ac:dyDescent="0.3">
      <c r="A1076" s="1" t="s">
        <v>2188</v>
      </c>
      <c r="B1076" s="3">
        <v>41574.041226851848</v>
      </c>
      <c r="C1076" s="1" t="s">
        <v>6867</v>
      </c>
      <c r="D1076" s="1" t="s">
        <v>6865</v>
      </c>
      <c r="E1076" s="1" t="s">
        <v>6870</v>
      </c>
      <c r="K1076" t="str">
        <f t="shared" si="16"/>
        <v/>
      </c>
    </row>
    <row r="1077" spans="1:11" x14ac:dyDescent="0.3">
      <c r="A1077" s="1" t="s">
        <v>2189</v>
      </c>
      <c r="B1077" s="3">
        <v>41574.350671296299</v>
      </c>
      <c r="C1077" s="1" t="s">
        <v>6868</v>
      </c>
      <c r="D1077" s="1" t="s">
        <v>6868</v>
      </c>
      <c r="E1077" s="1" t="s">
        <v>6896</v>
      </c>
      <c r="F1077" s="1" t="s">
        <v>6867</v>
      </c>
      <c r="G1077">
        <v>360</v>
      </c>
      <c r="K1077" t="b">
        <f t="shared" si="16"/>
        <v>1</v>
      </c>
    </row>
    <row r="1078" spans="1:11" x14ac:dyDescent="0.3">
      <c r="A1078" s="1" t="s">
        <v>2190</v>
      </c>
      <c r="B1078" s="3">
        <v>41574.398923611108</v>
      </c>
      <c r="C1078" s="1" t="s">
        <v>6865</v>
      </c>
      <c r="D1078" s="1" t="s">
        <v>6868</v>
      </c>
      <c r="E1078" s="1" t="s">
        <v>6961</v>
      </c>
      <c r="F1078" s="1" t="s">
        <v>6867</v>
      </c>
      <c r="G1078">
        <v>251</v>
      </c>
      <c r="K1078" t="b">
        <f t="shared" si="16"/>
        <v>1</v>
      </c>
    </row>
    <row r="1079" spans="1:11" x14ac:dyDescent="0.3">
      <c r="A1079" s="1" t="s">
        <v>2192</v>
      </c>
      <c r="B1079" s="3">
        <v>41575.226331018515</v>
      </c>
      <c r="C1079" s="1" t="s">
        <v>6867</v>
      </c>
      <c r="D1079" s="1" t="s">
        <v>6865</v>
      </c>
      <c r="E1079" s="1" t="s">
        <v>6925</v>
      </c>
      <c r="I1079" s="1" t="s">
        <v>7119</v>
      </c>
      <c r="K1079" t="str">
        <f t="shared" si="16"/>
        <v/>
      </c>
    </row>
    <row r="1080" spans="1:11" x14ac:dyDescent="0.3">
      <c r="A1080" s="1" t="s">
        <v>2194</v>
      </c>
      <c r="B1080" s="3">
        <v>41575.692349537036</v>
      </c>
      <c r="C1080" s="1" t="s">
        <v>6868</v>
      </c>
      <c r="D1080" s="1" t="s">
        <v>6868</v>
      </c>
      <c r="E1080" s="1" t="s">
        <v>6910</v>
      </c>
      <c r="F1080" s="1" t="s">
        <v>6867</v>
      </c>
      <c r="G1080">
        <v>311</v>
      </c>
      <c r="K1080" t="b">
        <f t="shared" si="16"/>
        <v>1</v>
      </c>
    </row>
    <row r="1081" spans="1:11" x14ac:dyDescent="0.3">
      <c r="A1081" s="1" t="s">
        <v>2197</v>
      </c>
      <c r="B1081" s="3">
        <v>41575.722430555557</v>
      </c>
      <c r="C1081" s="1" t="s">
        <v>6865</v>
      </c>
      <c r="D1081" s="1" t="s">
        <v>6867</v>
      </c>
      <c r="E1081" s="1" t="s">
        <v>6875</v>
      </c>
      <c r="K1081" t="str">
        <f t="shared" si="16"/>
        <v/>
      </c>
    </row>
    <row r="1082" spans="1:11" x14ac:dyDescent="0.3">
      <c r="A1082" s="1" t="s">
        <v>2198</v>
      </c>
      <c r="B1082" s="3">
        <v>41582.411365740743</v>
      </c>
      <c r="C1082" s="1" t="s">
        <v>6868</v>
      </c>
      <c r="D1082" s="1" t="s">
        <v>6868</v>
      </c>
      <c r="F1082" s="1" t="s">
        <v>6868</v>
      </c>
      <c r="G1082">
        <v>261</v>
      </c>
      <c r="K1082" t="b">
        <f t="shared" si="16"/>
        <v>1</v>
      </c>
    </row>
    <row r="1083" spans="1:11" x14ac:dyDescent="0.3">
      <c r="A1083" s="1" t="s">
        <v>2199</v>
      </c>
      <c r="B1083" s="3">
        <v>41582.559999999998</v>
      </c>
      <c r="C1083" s="1" t="s">
        <v>6867</v>
      </c>
      <c r="D1083" s="1" t="s">
        <v>6867</v>
      </c>
      <c r="E1083" s="1" t="s">
        <v>6887</v>
      </c>
      <c r="K1083" t="str">
        <f t="shared" si="16"/>
        <v/>
      </c>
    </row>
    <row r="1084" spans="1:11" x14ac:dyDescent="0.3">
      <c r="A1084" s="1" t="s">
        <v>2201</v>
      </c>
      <c r="B1084" s="3">
        <v>41582.548738425925</v>
      </c>
      <c r="C1084" s="1" t="s">
        <v>6865</v>
      </c>
      <c r="D1084" s="1" t="s">
        <v>6865</v>
      </c>
      <c r="E1084" s="1" t="s">
        <v>6919</v>
      </c>
      <c r="K1084" t="str">
        <f t="shared" si="16"/>
        <v/>
      </c>
    </row>
    <row r="1085" spans="1:11" x14ac:dyDescent="0.3">
      <c r="A1085" s="1" t="s">
        <v>2203</v>
      </c>
      <c r="B1085" s="3">
        <v>41583.351134259261</v>
      </c>
      <c r="C1085" s="1" t="s">
        <v>6864</v>
      </c>
      <c r="D1085" s="1" t="s">
        <v>6865</v>
      </c>
      <c r="E1085" s="1" t="s">
        <v>6902</v>
      </c>
      <c r="K1085" t="str">
        <f t="shared" si="16"/>
        <v/>
      </c>
    </row>
    <row r="1086" spans="1:11" x14ac:dyDescent="0.3">
      <c r="A1086" s="1" t="s">
        <v>2205</v>
      </c>
      <c r="B1086" s="3">
        <v>41584.556631944448</v>
      </c>
      <c r="C1086" s="1" t="s">
        <v>6868</v>
      </c>
      <c r="D1086" s="1" t="s">
        <v>6868</v>
      </c>
      <c r="E1086" s="1" t="s">
        <v>6883</v>
      </c>
      <c r="F1086" s="1" t="s">
        <v>6867</v>
      </c>
      <c r="G1086">
        <v>125</v>
      </c>
      <c r="K1086" t="b">
        <f t="shared" si="16"/>
        <v>1</v>
      </c>
    </row>
    <row r="1087" spans="1:11" x14ac:dyDescent="0.3">
      <c r="A1087" s="1" t="s">
        <v>2206</v>
      </c>
      <c r="B1087" s="3">
        <v>41585.620474537034</v>
      </c>
      <c r="C1087" s="1" t="s">
        <v>6868</v>
      </c>
      <c r="D1087" s="1" t="s">
        <v>6867</v>
      </c>
      <c r="E1087" s="1" t="s">
        <v>6921</v>
      </c>
      <c r="K1087" t="str">
        <f t="shared" si="16"/>
        <v/>
      </c>
    </row>
    <row r="1088" spans="1:11" x14ac:dyDescent="0.3">
      <c r="A1088" s="1" t="s">
        <v>2208</v>
      </c>
      <c r="B1088" s="3">
        <v>41587.268773148149</v>
      </c>
      <c r="C1088" s="1" t="s">
        <v>6864</v>
      </c>
      <c r="D1088" s="1" t="s">
        <v>6868</v>
      </c>
      <c r="E1088" s="1" t="s">
        <v>6892</v>
      </c>
      <c r="F1088" s="1" t="s">
        <v>6867</v>
      </c>
      <c r="G1088">
        <v>8</v>
      </c>
      <c r="I1088" s="1"/>
      <c r="K1088" t="b">
        <f t="shared" si="16"/>
        <v>1</v>
      </c>
    </row>
    <row r="1089" spans="1:11" x14ac:dyDescent="0.3">
      <c r="A1089" s="1" t="s">
        <v>2209</v>
      </c>
      <c r="B1089" s="3">
        <v>41589.921354166669</v>
      </c>
      <c r="C1089" s="1" t="s">
        <v>6865</v>
      </c>
      <c r="D1089" s="1" t="s">
        <v>6865</v>
      </c>
      <c r="E1089" s="1" t="s">
        <v>6929</v>
      </c>
      <c r="K1089" t="str">
        <f t="shared" si="16"/>
        <v/>
      </c>
    </row>
    <row r="1090" spans="1:11" x14ac:dyDescent="0.3">
      <c r="A1090" s="1" t="s">
        <v>2211</v>
      </c>
      <c r="B1090" s="3">
        <v>41590.049375000002</v>
      </c>
      <c r="C1090" s="1" t="s">
        <v>6864</v>
      </c>
      <c r="D1090" s="1" t="s">
        <v>6868</v>
      </c>
      <c r="F1090" s="1" t="s">
        <v>6868</v>
      </c>
      <c r="G1090">
        <v>408</v>
      </c>
      <c r="K1090" t="b">
        <f t="shared" si="16"/>
        <v>1</v>
      </c>
    </row>
    <row r="1091" spans="1:11" x14ac:dyDescent="0.3">
      <c r="A1091" s="1" t="s">
        <v>2212</v>
      </c>
      <c r="B1091" s="3">
        <v>41590.180578703701</v>
      </c>
      <c r="C1091" s="1" t="s">
        <v>6867</v>
      </c>
      <c r="D1091" s="1" t="s">
        <v>6868</v>
      </c>
      <c r="F1091" s="1" t="s">
        <v>6868</v>
      </c>
      <c r="G1091">
        <v>80</v>
      </c>
      <c r="K1091" t="b">
        <f t="shared" ref="K1091:K1154" si="17">IF(D1091=$C$1,AND(F1091&lt;&gt;"",G1091&lt;&gt;""),"")</f>
        <v>1</v>
      </c>
    </row>
    <row r="1092" spans="1:11" x14ac:dyDescent="0.3">
      <c r="A1092" s="1" t="s">
        <v>2213</v>
      </c>
      <c r="B1092" s="3">
        <v>41590.195069444446</v>
      </c>
      <c r="C1092" s="1" t="s">
        <v>6868</v>
      </c>
      <c r="D1092" s="1" t="s">
        <v>6865</v>
      </c>
      <c r="E1092" s="1" t="s">
        <v>6921</v>
      </c>
      <c r="K1092" t="str">
        <f t="shared" si="17"/>
        <v/>
      </c>
    </row>
    <row r="1093" spans="1:11" x14ac:dyDescent="0.3">
      <c r="A1093" s="1" t="s">
        <v>2215</v>
      </c>
      <c r="B1093" s="3">
        <v>41590.563842592594</v>
      </c>
      <c r="C1093" s="1" t="s">
        <v>6868</v>
      </c>
      <c r="D1093" s="1" t="s">
        <v>6867</v>
      </c>
      <c r="E1093" s="1" t="s">
        <v>6883</v>
      </c>
      <c r="K1093" t="str">
        <f t="shared" si="17"/>
        <v/>
      </c>
    </row>
    <row r="1094" spans="1:11" x14ac:dyDescent="0.3">
      <c r="A1094" s="1" t="s">
        <v>2216</v>
      </c>
      <c r="B1094" s="3">
        <v>41593.539004629631</v>
      </c>
      <c r="C1094" s="1" t="s">
        <v>6868</v>
      </c>
      <c r="D1094" s="1" t="s">
        <v>6867</v>
      </c>
      <c r="E1094" s="1" t="s">
        <v>6919</v>
      </c>
      <c r="K1094" t="str">
        <f t="shared" si="17"/>
        <v/>
      </c>
    </row>
    <row r="1095" spans="1:11" x14ac:dyDescent="0.3">
      <c r="A1095" s="1" t="s">
        <v>2217</v>
      </c>
      <c r="B1095" s="3">
        <v>41595.710995370369</v>
      </c>
      <c r="C1095" s="1" t="s">
        <v>6865</v>
      </c>
      <c r="D1095" s="1" t="s">
        <v>6867</v>
      </c>
      <c r="E1095" s="1" t="s">
        <v>6892</v>
      </c>
      <c r="K1095" t="str">
        <f t="shared" si="17"/>
        <v/>
      </c>
    </row>
    <row r="1096" spans="1:11" x14ac:dyDescent="0.3">
      <c r="A1096" s="1" t="s">
        <v>2219</v>
      </c>
      <c r="B1096" s="3">
        <v>41596.458298611113</v>
      </c>
      <c r="C1096" s="1" t="s">
        <v>6865</v>
      </c>
      <c r="D1096" s="1" t="s">
        <v>6865</v>
      </c>
      <c r="E1096" s="1" t="s">
        <v>6892</v>
      </c>
      <c r="K1096" t="str">
        <f t="shared" si="17"/>
        <v/>
      </c>
    </row>
    <row r="1097" spans="1:11" x14ac:dyDescent="0.3">
      <c r="A1097" s="1" t="s">
        <v>2221</v>
      </c>
      <c r="B1097" s="3">
        <v>41598.017951388887</v>
      </c>
      <c r="C1097" s="1" t="s">
        <v>6864</v>
      </c>
      <c r="D1097" s="1" t="s">
        <v>6865</v>
      </c>
      <c r="E1097" s="1" t="s">
        <v>6892</v>
      </c>
      <c r="K1097" t="str">
        <f t="shared" si="17"/>
        <v/>
      </c>
    </row>
    <row r="1098" spans="1:11" x14ac:dyDescent="0.3">
      <c r="A1098" s="1" t="s">
        <v>2222</v>
      </c>
      <c r="B1098" s="3">
        <v>41598.274583333332</v>
      </c>
      <c r="C1098" s="1" t="s">
        <v>6868</v>
      </c>
      <c r="D1098" s="1" t="s">
        <v>6865</v>
      </c>
      <c r="E1098" s="1" t="s">
        <v>6898</v>
      </c>
      <c r="K1098" t="str">
        <f t="shared" si="17"/>
        <v/>
      </c>
    </row>
    <row r="1099" spans="1:11" x14ac:dyDescent="0.3">
      <c r="A1099" s="1" t="s">
        <v>2223</v>
      </c>
      <c r="B1099" s="3">
        <v>41598.688703703701</v>
      </c>
      <c r="C1099" s="1" t="s">
        <v>6868</v>
      </c>
      <c r="D1099" s="1" t="s">
        <v>6868</v>
      </c>
      <c r="F1099" s="1" t="s">
        <v>6868</v>
      </c>
      <c r="G1099">
        <v>97</v>
      </c>
      <c r="I1099" s="1"/>
      <c r="K1099" t="b">
        <f t="shared" si="17"/>
        <v>1</v>
      </c>
    </row>
    <row r="1100" spans="1:11" x14ac:dyDescent="0.3">
      <c r="A1100" s="1" t="s">
        <v>2225</v>
      </c>
      <c r="B1100" s="3">
        <v>41598.734317129631</v>
      </c>
      <c r="C1100" s="1" t="s">
        <v>6867</v>
      </c>
      <c r="D1100" s="1" t="s">
        <v>6867</v>
      </c>
      <c r="E1100" s="1" t="s">
        <v>6880</v>
      </c>
      <c r="I1100" s="1" t="s">
        <v>7122</v>
      </c>
      <c r="K1100" t="str">
        <f t="shared" si="17"/>
        <v/>
      </c>
    </row>
    <row r="1101" spans="1:11" x14ac:dyDescent="0.3">
      <c r="A1101" s="1" t="s">
        <v>2227</v>
      </c>
      <c r="B1101" s="3">
        <v>41600.347592592596</v>
      </c>
      <c r="C1101" s="1" t="s">
        <v>6865</v>
      </c>
      <c r="D1101" s="1" t="s">
        <v>6868</v>
      </c>
      <c r="E1101" s="1" t="s">
        <v>6877</v>
      </c>
      <c r="F1101" s="1" t="s">
        <v>6867</v>
      </c>
      <c r="G1101">
        <v>368</v>
      </c>
      <c r="K1101" t="b">
        <f t="shared" si="17"/>
        <v>1</v>
      </c>
    </row>
    <row r="1102" spans="1:11" x14ac:dyDescent="0.3">
      <c r="A1102" s="1" t="s">
        <v>2229</v>
      </c>
      <c r="B1102" s="3">
        <v>41600.470034722224</v>
      </c>
      <c r="C1102" s="1" t="s">
        <v>6867</v>
      </c>
      <c r="D1102" s="1" t="s">
        <v>6868</v>
      </c>
      <c r="F1102" s="1" t="s">
        <v>6868</v>
      </c>
      <c r="G1102">
        <v>412</v>
      </c>
      <c r="K1102" t="b">
        <f t="shared" si="17"/>
        <v>1</v>
      </c>
    </row>
    <row r="1103" spans="1:11" x14ac:dyDescent="0.3">
      <c r="A1103" s="1" t="s">
        <v>2231</v>
      </c>
      <c r="B1103" s="3">
        <v>41600.614768518521</v>
      </c>
      <c r="C1103" s="1" t="s">
        <v>6868</v>
      </c>
      <c r="D1103" s="1" t="s">
        <v>6868</v>
      </c>
      <c r="E1103" s="1" t="s">
        <v>6866</v>
      </c>
      <c r="F1103" s="1" t="s">
        <v>6867</v>
      </c>
      <c r="G1103">
        <v>239</v>
      </c>
      <c r="I1103" s="1"/>
      <c r="K1103" t="b">
        <f t="shared" si="17"/>
        <v>1</v>
      </c>
    </row>
    <row r="1104" spans="1:11" x14ac:dyDescent="0.3">
      <c r="A1104" s="1" t="s">
        <v>2232</v>
      </c>
      <c r="B1104" s="3">
        <v>41601.186307870368</v>
      </c>
      <c r="C1104" s="1" t="s">
        <v>6868</v>
      </c>
      <c r="D1104" s="1" t="s">
        <v>6868</v>
      </c>
      <c r="E1104" s="1" t="s">
        <v>6937</v>
      </c>
      <c r="F1104" s="1" t="s">
        <v>6867</v>
      </c>
      <c r="G1104">
        <v>330</v>
      </c>
      <c r="K1104" t="b">
        <f t="shared" si="17"/>
        <v>1</v>
      </c>
    </row>
    <row r="1105" spans="1:11" x14ac:dyDescent="0.3">
      <c r="A1105" s="1" t="s">
        <v>2234</v>
      </c>
      <c r="B1105" s="3">
        <v>41601.409050925926</v>
      </c>
      <c r="C1105" s="1" t="s">
        <v>6868</v>
      </c>
      <c r="D1105" s="1" t="s">
        <v>6865</v>
      </c>
      <c r="E1105" s="1" t="s">
        <v>6931</v>
      </c>
      <c r="K1105" t="str">
        <f t="shared" si="17"/>
        <v/>
      </c>
    </row>
    <row r="1106" spans="1:11" x14ac:dyDescent="0.3">
      <c r="A1106" s="1" t="s">
        <v>2235</v>
      </c>
      <c r="B1106" s="3">
        <v>41601.410902777781</v>
      </c>
      <c r="C1106" s="1" t="s">
        <v>6867</v>
      </c>
      <c r="D1106" s="1" t="s">
        <v>6868</v>
      </c>
      <c r="E1106" s="1" t="s">
        <v>6886</v>
      </c>
      <c r="F1106" s="1" t="s">
        <v>6867</v>
      </c>
      <c r="G1106">
        <v>120</v>
      </c>
      <c r="K1106" t="b">
        <f t="shared" si="17"/>
        <v>1</v>
      </c>
    </row>
    <row r="1107" spans="1:11" x14ac:dyDescent="0.3">
      <c r="A1107" s="1" t="s">
        <v>2237</v>
      </c>
      <c r="B1107" s="3">
        <v>41602.58</v>
      </c>
      <c r="C1107" s="1" t="s">
        <v>6865</v>
      </c>
      <c r="D1107" s="1" t="s">
        <v>6867</v>
      </c>
      <c r="E1107" s="1" t="s">
        <v>6923</v>
      </c>
      <c r="K1107" t="str">
        <f t="shared" si="17"/>
        <v/>
      </c>
    </row>
    <row r="1108" spans="1:11" x14ac:dyDescent="0.3">
      <c r="A1108" s="1" t="s">
        <v>2239</v>
      </c>
      <c r="B1108" s="3">
        <v>41602.160729166666</v>
      </c>
      <c r="C1108" s="1" t="s">
        <v>6867</v>
      </c>
      <c r="D1108" s="1" t="s">
        <v>6865</v>
      </c>
      <c r="E1108" s="1" t="s">
        <v>6872</v>
      </c>
      <c r="K1108" t="str">
        <f t="shared" si="17"/>
        <v/>
      </c>
    </row>
    <row r="1109" spans="1:11" x14ac:dyDescent="0.3">
      <c r="A1109" s="1" t="s">
        <v>2241</v>
      </c>
      <c r="B1109" s="3">
        <v>41602.406689814816</v>
      </c>
      <c r="C1109" s="1" t="s">
        <v>6865</v>
      </c>
      <c r="D1109" s="1" t="s">
        <v>6868</v>
      </c>
      <c r="F1109" s="1" t="s">
        <v>6868</v>
      </c>
      <c r="G1109">
        <v>467</v>
      </c>
      <c r="I1109" s="1"/>
      <c r="K1109" t="b">
        <f t="shared" si="17"/>
        <v>1</v>
      </c>
    </row>
    <row r="1110" spans="1:11" x14ac:dyDescent="0.3">
      <c r="A1110" s="1" t="s">
        <v>2243</v>
      </c>
      <c r="B1110" s="3">
        <v>41603.522951388892</v>
      </c>
      <c r="C1110" s="1" t="s">
        <v>6865</v>
      </c>
      <c r="D1110" s="1" t="s">
        <v>6868</v>
      </c>
      <c r="E1110" s="1" t="s">
        <v>6897</v>
      </c>
      <c r="F1110" s="1" t="s">
        <v>6867</v>
      </c>
      <c r="G1110">
        <v>475</v>
      </c>
      <c r="K1110" t="b">
        <f t="shared" si="17"/>
        <v>1</v>
      </c>
    </row>
    <row r="1111" spans="1:11" x14ac:dyDescent="0.3">
      <c r="A1111" s="1" t="s">
        <v>2245</v>
      </c>
      <c r="B1111" s="3">
        <v>41604.199895833335</v>
      </c>
      <c r="C1111" s="1" t="s">
        <v>6868</v>
      </c>
      <c r="D1111" s="1" t="s">
        <v>6868</v>
      </c>
      <c r="E1111" s="1" t="s">
        <v>6933</v>
      </c>
      <c r="F1111" s="1" t="s">
        <v>6867</v>
      </c>
      <c r="G1111">
        <v>9</v>
      </c>
      <c r="I1111" s="1"/>
      <c r="K1111" t="b">
        <f t="shared" si="17"/>
        <v>1</v>
      </c>
    </row>
    <row r="1112" spans="1:11" x14ac:dyDescent="0.3">
      <c r="A1112" s="1" t="s">
        <v>2246</v>
      </c>
      <c r="B1112" s="3">
        <v>41604.213576388887</v>
      </c>
      <c r="C1112" s="1" t="s">
        <v>6867</v>
      </c>
      <c r="D1112" s="1" t="s">
        <v>6868</v>
      </c>
      <c r="E1112" s="1" t="s">
        <v>6918</v>
      </c>
      <c r="F1112" s="1" t="s">
        <v>6867</v>
      </c>
      <c r="G1112">
        <v>311</v>
      </c>
      <c r="K1112" t="b">
        <f t="shared" si="17"/>
        <v>1</v>
      </c>
    </row>
    <row r="1113" spans="1:11" x14ac:dyDescent="0.3">
      <c r="A1113" s="1" t="s">
        <v>2248</v>
      </c>
      <c r="B1113" s="3">
        <v>41604.585023148145</v>
      </c>
      <c r="C1113" s="1" t="s">
        <v>6868</v>
      </c>
      <c r="D1113" s="1" t="s">
        <v>6867</v>
      </c>
      <c r="E1113" s="1" t="s">
        <v>6902</v>
      </c>
      <c r="I1113" s="1" t="s">
        <v>7123</v>
      </c>
      <c r="K1113" t="str">
        <f t="shared" si="17"/>
        <v/>
      </c>
    </row>
    <row r="1114" spans="1:11" x14ac:dyDescent="0.3">
      <c r="A1114" s="1" t="s">
        <v>2250</v>
      </c>
      <c r="B1114" s="3">
        <v>41607.172673611109</v>
      </c>
      <c r="C1114" s="1" t="s">
        <v>6868</v>
      </c>
      <c r="D1114" s="1" t="s">
        <v>6865</v>
      </c>
      <c r="E1114" s="1" t="s">
        <v>6921</v>
      </c>
      <c r="K1114" t="str">
        <f t="shared" si="17"/>
        <v/>
      </c>
    </row>
    <row r="1115" spans="1:11" x14ac:dyDescent="0.3">
      <c r="A1115" s="1" t="s">
        <v>2252</v>
      </c>
      <c r="B1115" s="3">
        <v>41608.55400462963</v>
      </c>
      <c r="C1115" s="1" t="s">
        <v>6867</v>
      </c>
      <c r="D1115" s="1" t="s">
        <v>6867</v>
      </c>
      <c r="E1115" s="1" t="s">
        <v>6943</v>
      </c>
      <c r="K1115" t="str">
        <f t="shared" si="17"/>
        <v/>
      </c>
    </row>
    <row r="1116" spans="1:11" x14ac:dyDescent="0.3">
      <c r="A1116" s="1" t="s">
        <v>2254</v>
      </c>
      <c r="B1116" s="3">
        <v>41608.276307870372</v>
      </c>
      <c r="C1116" s="1" t="s">
        <v>6864</v>
      </c>
      <c r="D1116" s="1" t="s">
        <v>6868</v>
      </c>
      <c r="F1116" s="1" t="s">
        <v>6868</v>
      </c>
      <c r="G1116">
        <v>189</v>
      </c>
      <c r="K1116" t="b">
        <f t="shared" si="17"/>
        <v>1</v>
      </c>
    </row>
    <row r="1117" spans="1:11" x14ac:dyDescent="0.3">
      <c r="A1117" s="1" t="s">
        <v>2257</v>
      </c>
      <c r="B1117" s="3">
        <v>41608.333541666667</v>
      </c>
      <c r="C1117" s="1" t="s">
        <v>6868</v>
      </c>
      <c r="D1117" s="1" t="s">
        <v>6865</v>
      </c>
      <c r="E1117" s="1" t="s">
        <v>6898</v>
      </c>
      <c r="K1117" t="str">
        <f t="shared" si="17"/>
        <v/>
      </c>
    </row>
    <row r="1118" spans="1:11" x14ac:dyDescent="0.3">
      <c r="A1118" s="1" t="s">
        <v>2258</v>
      </c>
      <c r="B1118" s="3">
        <v>41612.537418981483</v>
      </c>
      <c r="C1118" s="1" t="s">
        <v>6868</v>
      </c>
      <c r="D1118" s="1" t="s">
        <v>6867</v>
      </c>
      <c r="E1118" s="1" t="s">
        <v>6897</v>
      </c>
      <c r="K1118" t="str">
        <f t="shared" si="17"/>
        <v/>
      </c>
    </row>
    <row r="1119" spans="1:11" x14ac:dyDescent="0.3">
      <c r="A1119" s="1" t="s">
        <v>2260</v>
      </c>
      <c r="B1119" s="3">
        <v>41613.132418981484</v>
      </c>
      <c r="C1119" s="1" t="s">
        <v>6865</v>
      </c>
      <c r="D1119" s="1" t="s">
        <v>6865</v>
      </c>
      <c r="E1119" s="1" t="s">
        <v>6914</v>
      </c>
      <c r="K1119" t="str">
        <f t="shared" si="17"/>
        <v/>
      </c>
    </row>
    <row r="1120" spans="1:11" x14ac:dyDescent="0.3">
      <c r="A1120" s="1" t="s">
        <v>2263</v>
      </c>
      <c r="B1120" s="3">
        <v>41615.114039351851</v>
      </c>
      <c r="C1120" s="1" t="s">
        <v>6864</v>
      </c>
      <c r="D1120" s="1" t="s">
        <v>6865</v>
      </c>
      <c r="E1120" s="1" t="s">
        <v>6870</v>
      </c>
      <c r="K1120" t="str">
        <f t="shared" si="17"/>
        <v/>
      </c>
    </row>
    <row r="1121" spans="1:11" x14ac:dyDescent="0.3">
      <c r="A1121" s="1" t="s">
        <v>2265</v>
      </c>
      <c r="B1121" s="3">
        <v>41616.46769675926</v>
      </c>
      <c r="C1121" s="1" t="s">
        <v>6864</v>
      </c>
      <c r="D1121" s="1" t="s">
        <v>6867</v>
      </c>
      <c r="E1121" s="1" t="s">
        <v>6872</v>
      </c>
      <c r="K1121" t="str">
        <f t="shared" si="17"/>
        <v/>
      </c>
    </row>
    <row r="1122" spans="1:11" x14ac:dyDescent="0.3">
      <c r="A1122" s="1" t="s">
        <v>2268</v>
      </c>
      <c r="B1122" s="3">
        <v>41617.051203703704</v>
      </c>
      <c r="C1122" s="1" t="s">
        <v>6868</v>
      </c>
      <c r="D1122" s="1" t="s">
        <v>6868</v>
      </c>
      <c r="E1122" s="1" t="s">
        <v>6909</v>
      </c>
      <c r="F1122" s="1" t="s">
        <v>6867</v>
      </c>
      <c r="G1122">
        <v>205</v>
      </c>
      <c r="I1122" s="1"/>
      <c r="K1122" t="b">
        <f t="shared" si="17"/>
        <v>1</v>
      </c>
    </row>
    <row r="1123" spans="1:11" x14ac:dyDescent="0.3">
      <c r="A1123" s="1" t="s">
        <v>2269</v>
      </c>
      <c r="B1123" s="3">
        <v>41617.742638888885</v>
      </c>
      <c r="C1123" s="1" t="s">
        <v>6864</v>
      </c>
      <c r="D1123" s="1" t="s">
        <v>6865</v>
      </c>
      <c r="E1123" s="1" t="s">
        <v>6896</v>
      </c>
      <c r="I1123" s="1" t="s">
        <v>6927</v>
      </c>
      <c r="K1123" t="str">
        <f t="shared" si="17"/>
        <v/>
      </c>
    </row>
    <row r="1124" spans="1:11" x14ac:dyDescent="0.3">
      <c r="A1124" s="1" t="s">
        <v>2271</v>
      </c>
      <c r="B1124" s="3">
        <v>41619.802997685183</v>
      </c>
      <c r="C1124" s="1" t="s">
        <v>6864</v>
      </c>
      <c r="D1124" s="1" t="s">
        <v>6867</v>
      </c>
      <c r="E1124" s="1" t="s">
        <v>6913</v>
      </c>
      <c r="I1124" s="1" t="s">
        <v>7125</v>
      </c>
      <c r="K1124" t="str">
        <f t="shared" si="17"/>
        <v/>
      </c>
    </row>
    <row r="1125" spans="1:11" x14ac:dyDescent="0.3">
      <c r="A1125" s="1" t="s">
        <v>2272</v>
      </c>
      <c r="B1125" s="3">
        <v>41619.199004629627</v>
      </c>
      <c r="C1125" s="1" t="s">
        <v>6867</v>
      </c>
      <c r="D1125" s="1" t="s">
        <v>6865</v>
      </c>
      <c r="E1125" s="1" t="s">
        <v>6934</v>
      </c>
      <c r="K1125" t="str">
        <f t="shared" si="17"/>
        <v/>
      </c>
    </row>
    <row r="1126" spans="1:11" x14ac:dyDescent="0.3">
      <c r="A1126" s="1" t="s">
        <v>2273</v>
      </c>
      <c r="B1126" s="3">
        <v>41619.404583333337</v>
      </c>
      <c r="C1126" s="1" t="s">
        <v>6868</v>
      </c>
      <c r="D1126" s="1" t="s">
        <v>6868</v>
      </c>
      <c r="E1126" s="1" t="s">
        <v>6943</v>
      </c>
      <c r="F1126" s="1" t="s">
        <v>6867</v>
      </c>
      <c r="G1126">
        <v>78</v>
      </c>
      <c r="K1126" t="b">
        <f t="shared" si="17"/>
        <v>1</v>
      </c>
    </row>
    <row r="1127" spans="1:11" x14ac:dyDescent="0.3">
      <c r="A1127" s="1" t="s">
        <v>2275</v>
      </c>
      <c r="B1127" s="3">
        <v>41620.33766203704</v>
      </c>
      <c r="C1127" s="1" t="s">
        <v>6864</v>
      </c>
      <c r="D1127" s="1" t="s">
        <v>6868</v>
      </c>
      <c r="E1127" s="1" t="s">
        <v>6875</v>
      </c>
      <c r="F1127" s="1" t="s">
        <v>6867</v>
      </c>
      <c r="G1127">
        <v>479</v>
      </c>
      <c r="K1127" t="b">
        <f t="shared" si="17"/>
        <v>1</v>
      </c>
    </row>
    <row r="1128" spans="1:11" x14ac:dyDescent="0.3">
      <c r="A1128" s="1" t="s">
        <v>2277</v>
      </c>
      <c r="B1128" s="3">
        <v>41620.447881944441</v>
      </c>
      <c r="C1128" s="1" t="s">
        <v>6868</v>
      </c>
      <c r="D1128" s="1" t="s">
        <v>6867</v>
      </c>
      <c r="E1128" s="1" t="s">
        <v>6894</v>
      </c>
      <c r="K1128" t="str">
        <f t="shared" si="17"/>
        <v/>
      </c>
    </row>
    <row r="1129" spans="1:11" x14ac:dyDescent="0.3">
      <c r="A1129" s="1" t="s">
        <v>2279</v>
      </c>
      <c r="B1129" s="3">
        <v>41620.543402777781</v>
      </c>
      <c r="C1129" s="1" t="s">
        <v>6868</v>
      </c>
      <c r="D1129" s="1" t="s">
        <v>6865</v>
      </c>
      <c r="E1129" s="1" t="s">
        <v>6937</v>
      </c>
      <c r="K1129" t="str">
        <f t="shared" si="17"/>
        <v/>
      </c>
    </row>
    <row r="1130" spans="1:11" x14ac:dyDescent="0.3">
      <c r="A1130" s="1" t="s">
        <v>2281</v>
      </c>
      <c r="B1130" s="3">
        <v>41621.091678240744</v>
      </c>
      <c r="C1130" s="1" t="s">
        <v>6864</v>
      </c>
      <c r="D1130" s="1" t="s">
        <v>6868</v>
      </c>
      <c r="F1130" s="1" t="s">
        <v>6868</v>
      </c>
      <c r="G1130">
        <v>340</v>
      </c>
      <c r="I1130" s="1"/>
      <c r="K1130" t="b">
        <f t="shared" si="17"/>
        <v>1</v>
      </c>
    </row>
    <row r="1131" spans="1:11" x14ac:dyDescent="0.3">
      <c r="A1131" s="1" t="s">
        <v>2284</v>
      </c>
      <c r="B1131" s="3">
        <v>41622.82099537037</v>
      </c>
      <c r="C1131" s="1" t="s">
        <v>6868</v>
      </c>
      <c r="D1131" s="1" t="s">
        <v>6867</v>
      </c>
      <c r="E1131" s="1" t="s">
        <v>6961</v>
      </c>
      <c r="K1131" t="str">
        <f t="shared" si="17"/>
        <v/>
      </c>
    </row>
    <row r="1132" spans="1:11" x14ac:dyDescent="0.3">
      <c r="A1132" s="1" t="s">
        <v>2285</v>
      </c>
      <c r="B1132" s="3">
        <v>41622.462002314816</v>
      </c>
      <c r="C1132" s="1" t="s">
        <v>6865</v>
      </c>
      <c r="D1132" s="1" t="s">
        <v>6867</v>
      </c>
      <c r="E1132" s="1" t="s">
        <v>6914</v>
      </c>
      <c r="K1132" t="str">
        <f t="shared" si="17"/>
        <v/>
      </c>
    </row>
    <row r="1133" spans="1:11" x14ac:dyDescent="0.3">
      <c r="A1133" s="1" t="s">
        <v>2287</v>
      </c>
      <c r="B1133" s="3">
        <v>41622.445717592593</v>
      </c>
      <c r="C1133" s="1" t="s">
        <v>6867</v>
      </c>
      <c r="D1133" s="1" t="s">
        <v>6868</v>
      </c>
      <c r="F1133" s="1" t="s">
        <v>6868</v>
      </c>
      <c r="G1133">
        <v>146</v>
      </c>
      <c r="K1133" t="b">
        <f t="shared" si="17"/>
        <v>1</v>
      </c>
    </row>
    <row r="1134" spans="1:11" x14ac:dyDescent="0.3">
      <c r="A1134" s="1" t="s">
        <v>2288</v>
      </c>
      <c r="B1134" s="3">
        <v>41623.735995370371</v>
      </c>
      <c r="C1134" s="1" t="s">
        <v>6865</v>
      </c>
      <c r="D1134" s="1" t="s">
        <v>6867</v>
      </c>
      <c r="E1134" s="1" t="s">
        <v>6877</v>
      </c>
      <c r="H1134" s="1" t="s">
        <v>7126</v>
      </c>
      <c r="K1134" t="str">
        <f t="shared" si="17"/>
        <v/>
      </c>
    </row>
    <row r="1135" spans="1:11" x14ac:dyDescent="0.3">
      <c r="A1135" s="1" t="s">
        <v>2290</v>
      </c>
      <c r="B1135" s="3">
        <v>41623.431701388887</v>
      </c>
      <c r="C1135" s="1" t="s">
        <v>6864</v>
      </c>
      <c r="D1135" s="1" t="s">
        <v>6865</v>
      </c>
      <c r="E1135" s="1" t="s">
        <v>6961</v>
      </c>
      <c r="K1135" t="str">
        <f t="shared" si="17"/>
        <v/>
      </c>
    </row>
    <row r="1136" spans="1:11" x14ac:dyDescent="0.3">
      <c r="A1136" s="1" t="s">
        <v>2292</v>
      </c>
      <c r="B1136" s="3">
        <v>41624.187175925923</v>
      </c>
      <c r="C1136" s="1" t="s">
        <v>6864</v>
      </c>
      <c r="D1136" s="1" t="s">
        <v>6865</v>
      </c>
      <c r="E1136" s="1" t="s">
        <v>6933</v>
      </c>
      <c r="K1136" t="str">
        <f t="shared" si="17"/>
        <v/>
      </c>
    </row>
    <row r="1137" spans="1:11" x14ac:dyDescent="0.3">
      <c r="A1137" s="1" t="s">
        <v>2294</v>
      </c>
      <c r="B1137" s="3">
        <v>41624.592997685184</v>
      </c>
      <c r="C1137" s="1" t="s">
        <v>6864</v>
      </c>
      <c r="D1137" s="1" t="s">
        <v>6867</v>
      </c>
      <c r="E1137" s="1" t="s">
        <v>6869</v>
      </c>
      <c r="I1137" s="1" t="s">
        <v>7127</v>
      </c>
      <c r="K1137" t="str">
        <f t="shared" si="17"/>
        <v/>
      </c>
    </row>
    <row r="1138" spans="1:11" x14ac:dyDescent="0.3">
      <c r="A1138" s="1" t="s">
        <v>2296</v>
      </c>
      <c r="B1138" s="3">
        <v>41627.696493055555</v>
      </c>
      <c r="C1138" s="1" t="s">
        <v>6865</v>
      </c>
      <c r="D1138" s="1" t="s">
        <v>6868</v>
      </c>
      <c r="F1138" s="1" t="s">
        <v>6868</v>
      </c>
      <c r="G1138">
        <v>70</v>
      </c>
      <c r="I1138" s="1"/>
      <c r="K1138" t="b">
        <f t="shared" si="17"/>
        <v>1</v>
      </c>
    </row>
    <row r="1139" spans="1:11" x14ac:dyDescent="0.3">
      <c r="A1139" s="1" t="s">
        <v>2297</v>
      </c>
      <c r="B1139" s="3">
        <v>41629.075104166666</v>
      </c>
      <c r="C1139" s="1" t="s">
        <v>6865</v>
      </c>
      <c r="D1139" s="1" t="s">
        <v>6865</v>
      </c>
      <c r="E1139" s="1" t="s">
        <v>6921</v>
      </c>
      <c r="H1139" s="1" t="s">
        <v>7129</v>
      </c>
      <c r="I1139" s="1" t="s">
        <v>7130</v>
      </c>
      <c r="K1139" t="str">
        <f t="shared" si="17"/>
        <v/>
      </c>
    </row>
    <row r="1140" spans="1:11" x14ac:dyDescent="0.3">
      <c r="A1140" s="1" t="s">
        <v>2299</v>
      </c>
      <c r="B1140" s="3">
        <v>41629.142534722225</v>
      </c>
      <c r="C1140" s="1" t="s">
        <v>6865</v>
      </c>
      <c r="D1140" s="1" t="s">
        <v>6865</v>
      </c>
      <c r="E1140" s="1" t="s">
        <v>6921</v>
      </c>
      <c r="I1140" s="1" t="s">
        <v>7131</v>
      </c>
      <c r="K1140" t="str">
        <f t="shared" si="17"/>
        <v/>
      </c>
    </row>
    <row r="1141" spans="1:11" x14ac:dyDescent="0.3">
      <c r="A1141" s="1" t="s">
        <v>2300</v>
      </c>
      <c r="B1141" s="3">
        <v>41629.356620370374</v>
      </c>
      <c r="C1141" s="1" t="s">
        <v>6864</v>
      </c>
      <c r="D1141" s="1" t="s">
        <v>6865</v>
      </c>
      <c r="E1141" s="1" t="s">
        <v>6891</v>
      </c>
      <c r="K1141" t="str">
        <f t="shared" si="17"/>
        <v/>
      </c>
    </row>
    <row r="1142" spans="1:11" x14ac:dyDescent="0.3">
      <c r="A1142" s="1" t="s">
        <v>2301</v>
      </c>
      <c r="B1142" s="3">
        <v>41631.060717592591</v>
      </c>
      <c r="C1142" s="1" t="s">
        <v>6864</v>
      </c>
      <c r="D1142" s="1" t="s">
        <v>6868</v>
      </c>
      <c r="E1142" s="1" t="s">
        <v>6913</v>
      </c>
      <c r="F1142" s="1" t="s">
        <v>6867</v>
      </c>
      <c r="G1142">
        <v>223</v>
      </c>
      <c r="K1142" t="b">
        <f t="shared" si="17"/>
        <v>1</v>
      </c>
    </row>
    <row r="1143" spans="1:11" x14ac:dyDescent="0.3">
      <c r="A1143" s="1" t="s">
        <v>2303</v>
      </c>
      <c r="B1143" s="3">
        <v>41631.48541666667</v>
      </c>
      <c r="C1143" s="1" t="s">
        <v>6865</v>
      </c>
      <c r="D1143" s="1" t="s">
        <v>6865</v>
      </c>
      <c r="E1143" s="1" t="s">
        <v>6914</v>
      </c>
      <c r="K1143" t="str">
        <f t="shared" si="17"/>
        <v/>
      </c>
    </row>
    <row r="1144" spans="1:11" x14ac:dyDescent="0.3">
      <c r="A1144" s="1" t="s">
        <v>2305</v>
      </c>
      <c r="B1144" s="3">
        <v>41632.465949074074</v>
      </c>
      <c r="C1144" s="1" t="s">
        <v>6868</v>
      </c>
      <c r="D1144" s="1" t="s">
        <v>6867</v>
      </c>
      <c r="E1144" s="1" t="s">
        <v>6925</v>
      </c>
      <c r="K1144" t="str">
        <f t="shared" si="17"/>
        <v/>
      </c>
    </row>
    <row r="1145" spans="1:11" x14ac:dyDescent="0.3">
      <c r="A1145" s="1" t="s">
        <v>2308</v>
      </c>
      <c r="B1145" s="3">
        <v>41632.658043981479</v>
      </c>
      <c r="C1145" s="1" t="s">
        <v>6864</v>
      </c>
      <c r="D1145" s="1" t="s">
        <v>6865</v>
      </c>
      <c r="E1145" s="1" t="s">
        <v>6905</v>
      </c>
      <c r="K1145" t="str">
        <f t="shared" si="17"/>
        <v/>
      </c>
    </row>
    <row r="1146" spans="1:11" x14ac:dyDescent="0.3">
      <c r="A1146" s="1" t="s">
        <v>2309</v>
      </c>
      <c r="B1146" s="3">
        <v>41632.746562499997</v>
      </c>
      <c r="C1146" s="1" t="s">
        <v>6868</v>
      </c>
      <c r="D1146" s="1" t="s">
        <v>6865</v>
      </c>
      <c r="E1146" s="1" t="s">
        <v>6909</v>
      </c>
      <c r="K1146" t="str">
        <f t="shared" si="17"/>
        <v/>
      </c>
    </row>
    <row r="1147" spans="1:11" x14ac:dyDescent="0.3">
      <c r="A1147" s="1" t="s">
        <v>2310</v>
      </c>
      <c r="B1147" s="3">
        <v>41633.872002314813</v>
      </c>
      <c r="C1147" s="1" t="s">
        <v>6867</v>
      </c>
      <c r="D1147" s="1" t="s">
        <v>6867</v>
      </c>
      <c r="E1147" s="1" t="s">
        <v>6961</v>
      </c>
      <c r="K1147" t="str">
        <f t="shared" si="17"/>
        <v/>
      </c>
    </row>
    <row r="1148" spans="1:11" x14ac:dyDescent="0.3">
      <c r="A1148" s="1" t="s">
        <v>2311</v>
      </c>
      <c r="B1148" s="3">
        <v>41634.462060185186</v>
      </c>
      <c r="C1148" s="1" t="s">
        <v>6867</v>
      </c>
      <c r="D1148" s="1" t="s">
        <v>6865</v>
      </c>
      <c r="E1148" s="1" t="s">
        <v>6925</v>
      </c>
      <c r="K1148" t="str">
        <f t="shared" si="17"/>
        <v/>
      </c>
    </row>
    <row r="1149" spans="1:11" x14ac:dyDescent="0.3">
      <c r="A1149" s="1" t="s">
        <v>2312</v>
      </c>
      <c r="B1149" s="3">
        <v>41635.331863425927</v>
      </c>
      <c r="C1149" s="1" t="s">
        <v>6864</v>
      </c>
      <c r="D1149" s="1" t="s">
        <v>6865</v>
      </c>
      <c r="E1149" s="1" t="s">
        <v>6872</v>
      </c>
      <c r="K1149" t="str">
        <f t="shared" si="17"/>
        <v/>
      </c>
    </row>
    <row r="1150" spans="1:11" x14ac:dyDescent="0.3">
      <c r="A1150" s="1" t="s">
        <v>2314</v>
      </c>
      <c r="B1150" s="3">
        <v>41635.777997685182</v>
      </c>
      <c r="C1150" s="1" t="s">
        <v>6868</v>
      </c>
      <c r="D1150" s="1" t="s">
        <v>6867</v>
      </c>
      <c r="E1150" s="1" t="s">
        <v>6920</v>
      </c>
      <c r="K1150" t="str">
        <f t="shared" si="17"/>
        <v/>
      </c>
    </row>
    <row r="1151" spans="1:11" x14ac:dyDescent="0.3">
      <c r="A1151" s="1" t="s">
        <v>2315</v>
      </c>
      <c r="B1151" s="3">
        <v>41635.504166666666</v>
      </c>
      <c r="C1151" s="1" t="s">
        <v>6867</v>
      </c>
      <c r="D1151" s="1" t="s">
        <v>6867</v>
      </c>
      <c r="E1151" s="1" t="s">
        <v>6891</v>
      </c>
      <c r="K1151" t="str">
        <f t="shared" si="17"/>
        <v/>
      </c>
    </row>
    <row r="1152" spans="1:11" x14ac:dyDescent="0.3">
      <c r="A1152" s="1" t="s">
        <v>2316</v>
      </c>
      <c r="B1152" s="3">
        <v>41637.305185185185</v>
      </c>
      <c r="C1152" s="1" t="s">
        <v>6867</v>
      </c>
      <c r="D1152" s="1" t="s">
        <v>6865</v>
      </c>
      <c r="E1152" s="1" t="s">
        <v>6877</v>
      </c>
      <c r="I1152" s="1" t="s">
        <v>7132</v>
      </c>
      <c r="K1152" t="str">
        <f t="shared" si="17"/>
        <v/>
      </c>
    </row>
    <row r="1153" spans="1:11" x14ac:dyDescent="0.3">
      <c r="A1153" s="1" t="s">
        <v>2317</v>
      </c>
      <c r="B1153" s="3">
        <v>41637.789004629631</v>
      </c>
      <c r="C1153" s="1" t="s">
        <v>6864</v>
      </c>
      <c r="D1153" s="1" t="s">
        <v>6867</v>
      </c>
      <c r="E1153" s="1" t="s">
        <v>6894</v>
      </c>
      <c r="K1153" t="str">
        <f t="shared" si="17"/>
        <v/>
      </c>
    </row>
    <row r="1154" spans="1:11" x14ac:dyDescent="0.3">
      <c r="A1154" s="1" t="s">
        <v>2319</v>
      </c>
      <c r="B1154" s="3">
        <v>41639.557800925926</v>
      </c>
      <c r="C1154" s="1" t="s">
        <v>6864</v>
      </c>
      <c r="D1154" s="1" t="s">
        <v>6868</v>
      </c>
      <c r="E1154" s="1" t="s">
        <v>6942</v>
      </c>
      <c r="F1154" s="1" t="s">
        <v>6867</v>
      </c>
      <c r="G1154">
        <v>55</v>
      </c>
      <c r="I1154" s="1"/>
      <c r="K1154" t="b">
        <f t="shared" si="17"/>
        <v>1</v>
      </c>
    </row>
    <row r="1155" spans="1:11" x14ac:dyDescent="0.3">
      <c r="A1155" s="1" t="s">
        <v>2321</v>
      </c>
      <c r="B1155" s="3">
        <v>41639.701307870368</v>
      </c>
      <c r="C1155" s="1" t="s">
        <v>6864</v>
      </c>
      <c r="D1155" s="1" t="s">
        <v>6868</v>
      </c>
      <c r="E1155" s="1" t="s">
        <v>6888</v>
      </c>
      <c r="F1155" s="1" t="s">
        <v>6867</v>
      </c>
      <c r="G1155">
        <v>495</v>
      </c>
      <c r="K1155" t="b">
        <f t="shared" ref="K1155:K1218" si="18">IF(D1155=$C$1,AND(F1155&lt;&gt;"",G1155&lt;&gt;""),"")</f>
        <v>1</v>
      </c>
    </row>
    <row r="1156" spans="1:11" x14ac:dyDescent="0.3">
      <c r="A1156" s="1" t="s">
        <v>2324</v>
      </c>
      <c r="B1156" s="3">
        <v>41640.287465277775</v>
      </c>
      <c r="C1156" s="1" t="s">
        <v>6865</v>
      </c>
      <c r="D1156" s="1" t="s">
        <v>6865</v>
      </c>
      <c r="E1156" s="1" t="s">
        <v>6879</v>
      </c>
      <c r="K1156" t="str">
        <f t="shared" si="18"/>
        <v/>
      </c>
    </row>
    <row r="1157" spans="1:11" x14ac:dyDescent="0.3">
      <c r="A1157" s="1" t="s">
        <v>2326</v>
      </c>
      <c r="B1157" s="3">
        <v>41640.321018518516</v>
      </c>
      <c r="C1157" s="1" t="s">
        <v>6868</v>
      </c>
      <c r="D1157" s="1" t="s">
        <v>6868</v>
      </c>
      <c r="F1157" s="1" t="s">
        <v>6868</v>
      </c>
      <c r="G1157">
        <v>229</v>
      </c>
      <c r="K1157" t="b">
        <f t="shared" si="18"/>
        <v>1</v>
      </c>
    </row>
    <row r="1158" spans="1:11" x14ac:dyDescent="0.3">
      <c r="A1158" s="1" t="s">
        <v>2327</v>
      </c>
      <c r="B1158" s="3">
        <v>41641.663391203707</v>
      </c>
      <c r="C1158" s="1" t="s">
        <v>6868</v>
      </c>
      <c r="D1158" s="1" t="s">
        <v>6867</v>
      </c>
      <c r="E1158" s="1" t="s">
        <v>6952</v>
      </c>
      <c r="K1158" t="str">
        <f t="shared" si="18"/>
        <v/>
      </c>
    </row>
    <row r="1159" spans="1:11" x14ac:dyDescent="0.3">
      <c r="A1159" s="1" t="s">
        <v>2330</v>
      </c>
      <c r="B1159" s="3">
        <v>41643.084872685184</v>
      </c>
      <c r="C1159" s="1" t="s">
        <v>6868</v>
      </c>
      <c r="D1159" s="1" t="s">
        <v>6865</v>
      </c>
      <c r="E1159" s="1" t="s">
        <v>6891</v>
      </c>
      <c r="K1159" t="str">
        <f t="shared" si="18"/>
        <v/>
      </c>
    </row>
    <row r="1160" spans="1:11" x14ac:dyDescent="0.3">
      <c r="A1160" s="1" t="s">
        <v>2331</v>
      </c>
      <c r="B1160" s="3">
        <v>41644.712002314816</v>
      </c>
      <c r="C1160" s="1" t="s">
        <v>6868</v>
      </c>
      <c r="D1160" s="1" t="s">
        <v>6867</v>
      </c>
      <c r="E1160" s="1" t="s">
        <v>6888</v>
      </c>
      <c r="K1160" t="str">
        <f t="shared" si="18"/>
        <v/>
      </c>
    </row>
    <row r="1161" spans="1:11" x14ac:dyDescent="0.3">
      <c r="A1161" s="1" t="s">
        <v>2332</v>
      </c>
      <c r="B1161" s="3">
        <v>41644.045347222222</v>
      </c>
      <c r="C1161" s="1" t="s">
        <v>6865</v>
      </c>
      <c r="D1161" s="1" t="s">
        <v>6868</v>
      </c>
      <c r="F1161" s="1" t="s">
        <v>6868</v>
      </c>
      <c r="G1161">
        <v>100</v>
      </c>
      <c r="K1161" t="b">
        <f t="shared" si="18"/>
        <v>1</v>
      </c>
    </row>
    <row r="1162" spans="1:11" x14ac:dyDescent="0.3">
      <c r="A1162" s="1" t="s">
        <v>2333</v>
      </c>
      <c r="B1162" s="3">
        <v>41644.285578703704</v>
      </c>
      <c r="C1162" s="1" t="s">
        <v>6865</v>
      </c>
      <c r="D1162" s="1" t="s">
        <v>6865</v>
      </c>
      <c r="E1162" s="1" t="s">
        <v>6913</v>
      </c>
      <c r="I1162" s="1" t="s">
        <v>7134</v>
      </c>
      <c r="K1162" t="str">
        <f t="shared" si="18"/>
        <v/>
      </c>
    </row>
    <row r="1163" spans="1:11" x14ac:dyDescent="0.3">
      <c r="A1163" s="1" t="s">
        <v>2334</v>
      </c>
      <c r="B1163" s="3">
        <v>41647.424328703702</v>
      </c>
      <c r="C1163" s="1" t="s">
        <v>6864</v>
      </c>
      <c r="D1163" s="1" t="s">
        <v>6868</v>
      </c>
      <c r="E1163" s="1" t="s">
        <v>6929</v>
      </c>
      <c r="F1163" s="1" t="s">
        <v>6867</v>
      </c>
      <c r="G1163">
        <v>149</v>
      </c>
      <c r="K1163" t="b">
        <f t="shared" si="18"/>
        <v>1</v>
      </c>
    </row>
    <row r="1164" spans="1:11" x14ac:dyDescent="0.3">
      <c r="A1164" s="1" t="s">
        <v>2336</v>
      </c>
      <c r="B1164" s="3">
        <v>41647.460127314815</v>
      </c>
      <c r="C1164" s="1" t="s">
        <v>6864</v>
      </c>
      <c r="D1164" s="1" t="s">
        <v>6867</v>
      </c>
      <c r="E1164" s="1" t="s">
        <v>7012</v>
      </c>
      <c r="K1164" t="str">
        <f t="shared" si="18"/>
        <v/>
      </c>
    </row>
    <row r="1165" spans="1:11" x14ac:dyDescent="0.3">
      <c r="A1165" s="1" t="s">
        <v>2337</v>
      </c>
      <c r="B1165" s="3">
        <v>41648.41920138889</v>
      </c>
      <c r="C1165" s="1" t="s">
        <v>6865</v>
      </c>
      <c r="D1165" s="1" t="s">
        <v>6865</v>
      </c>
      <c r="E1165" s="1" t="s">
        <v>6934</v>
      </c>
      <c r="I1165" s="1" t="s">
        <v>7051</v>
      </c>
      <c r="K1165" t="str">
        <f t="shared" si="18"/>
        <v/>
      </c>
    </row>
    <row r="1166" spans="1:11" x14ac:dyDescent="0.3">
      <c r="A1166" s="1" t="s">
        <v>2338</v>
      </c>
      <c r="B1166" s="3">
        <v>41648.478078703702</v>
      </c>
      <c r="C1166" s="1" t="s">
        <v>6864</v>
      </c>
      <c r="D1166" s="1" t="s">
        <v>6868</v>
      </c>
      <c r="E1166" s="1" t="s">
        <v>6880</v>
      </c>
      <c r="F1166" s="1" t="s">
        <v>6867</v>
      </c>
      <c r="G1166">
        <v>445</v>
      </c>
      <c r="K1166" t="b">
        <f t="shared" si="18"/>
        <v>1</v>
      </c>
    </row>
    <row r="1167" spans="1:11" x14ac:dyDescent="0.3">
      <c r="A1167" s="1" t="s">
        <v>2339</v>
      </c>
      <c r="B1167" s="3">
        <v>41651.737997685188</v>
      </c>
      <c r="C1167" s="1" t="s">
        <v>6868</v>
      </c>
      <c r="D1167" s="1" t="s">
        <v>6867</v>
      </c>
      <c r="E1167" s="1" t="s">
        <v>6896</v>
      </c>
      <c r="K1167" t="str">
        <f t="shared" si="18"/>
        <v/>
      </c>
    </row>
    <row r="1168" spans="1:11" x14ac:dyDescent="0.3">
      <c r="A1168" s="1" t="s">
        <v>2341</v>
      </c>
      <c r="B1168" s="3">
        <v>41652.802997685183</v>
      </c>
      <c r="C1168" s="1" t="s">
        <v>6867</v>
      </c>
      <c r="D1168" s="1" t="s">
        <v>6867</v>
      </c>
      <c r="E1168" s="1" t="s">
        <v>6908</v>
      </c>
      <c r="K1168" t="str">
        <f t="shared" si="18"/>
        <v/>
      </c>
    </row>
    <row r="1169" spans="1:11" x14ac:dyDescent="0.3">
      <c r="A1169" s="1" t="s">
        <v>2342</v>
      </c>
      <c r="B1169" s="3">
        <v>41654.707997685182</v>
      </c>
      <c r="C1169" s="1" t="s">
        <v>6865</v>
      </c>
      <c r="D1169" s="1" t="s">
        <v>6867</v>
      </c>
      <c r="E1169" s="1" t="s">
        <v>6877</v>
      </c>
      <c r="K1169" t="str">
        <f t="shared" si="18"/>
        <v/>
      </c>
    </row>
    <row r="1170" spans="1:11" x14ac:dyDescent="0.3">
      <c r="A1170" s="1" t="s">
        <v>2343</v>
      </c>
      <c r="B1170" s="3">
        <v>41654.446956018517</v>
      </c>
      <c r="C1170" s="1" t="s">
        <v>6865</v>
      </c>
      <c r="D1170" s="1" t="s">
        <v>6865</v>
      </c>
      <c r="E1170" s="1" t="s">
        <v>6920</v>
      </c>
      <c r="I1170" s="1" t="s">
        <v>7135</v>
      </c>
      <c r="K1170" t="str">
        <f t="shared" si="18"/>
        <v/>
      </c>
    </row>
    <row r="1171" spans="1:11" x14ac:dyDescent="0.3">
      <c r="A1171" s="1" t="s">
        <v>2345</v>
      </c>
      <c r="B1171" s="3">
        <v>41656.466840277775</v>
      </c>
      <c r="C1171" s="1" t="s">
        <v>6864</v>
      </c>
      <c r="D1171" s="1" t="s">
        <v>6868</v>
      </c>
      <c r="F1171" s="1" t="s">
        <v>6868</v>
      </c>
      <c r="G1171">
        <v>235</v>
      </c>
      <c r="K1171" t="b">
        <f t="shared" si="18"/>
        <v>1</v>
      </c>
    </row>
    <row r="1172" spans="1:11" x14ac:dyDescent="0.3">
      <c r="A1172" s="1" t="s">
        <v>2347</v>
      </c>
      <c r="B1172" s="3">
        <v>41657.250625000001</v>
      </c>
      <c r="C1172" s="1" t="s">
        <v>6864</v>
      </c>
      <c r="D1172" s="1" t="s">
        <v>6865</v>
      </c>
      <c r="E1172" s="1" t="s">
        <v>6877</v>
      </c>
      <c r="H1172" s="1" t="s">
        <v>7136</v>
      </c>
      <c r="K1172" t="str">
        <f t="shared" si="18"/>
        <v/>
      </c>
    </row>
    <row r="1173" spans="1:11" x14ac:dyDescent="0.3">
      <c r="A1173" s="1" t="s">
        <v>2349</v>
      </c>
      <c r="B1173" s="3">
        <v>41657.472685185188</v>
      </c>
      <c r="C1173" s="1" t="s">
        <v>6865</v>
      </c>
      <c r="D1173" s="1" t="s">
        <v>6868</v>
      </c>
      <c r="E1173" s="1" t="s">
        <v>6937</v>
      </c>
      <c r="F1173" s="1" t="s">
        <v>6867</v>
      </c>
      <c r="G1173">
        <v>429</v>
      </c>
      <c r="I1173" s="1"/>
      <c r="K1173" t="b">
        <f t="shared" si="18"/>
        <v>1</v>
      </c>
    </row>
    <row r="1174" spans="1:11" x14ac:dyDescent="0.3">
      <c r="A1174" s="1" t="s">
        <v>2352</v>
      </c>
      <c r="B1174" s="3">
        <v>41660.43</v>
      </c>
      <c r="C1174" s="1" t="s">
        <v>6865</v>
      </c>
      <c r="D1174" s="1" t="s">
        <v>6867</v>
      </c>
      <c r="E1174" s="1" t="s">
        <v>6872</v>
      </c>
      <c r="K1174" t="str">
        <f t="shared" si="18"/>
        <v/>
      </c>
    </row>
    <row r="1175" spans="1:11" x14ac:dyDescent="0.3">
      <c r="A1175" s="1" t="s">
        <v>2353</v>
      </c>
      <c r="B1175" s="3">
        <v>41660.156504629631</v>
      </c>
      <c r="C1175" s="1" t="s">
        <v>6868</v>
      </c>
      <c r="D1175" s="1" t="s">
        <v>6865</v>
      </c>
      <c r="E1175" s="1" t="s">
        <v>6964</v>
      </c>
      <c r="K1175" t="str">
        <f t="shared" si="18"/>
        <v/>
      </c>
    </row>
    <row r="1176" spans="1:11" x14ac:dyDescent="0.3">
      <c r="A1176" s="1" t="s">
        <v>2355</v>
      </c>
      <c r="B1176" s="3">
        <v>41660.493287037039</v>
      </c>
      <c r="C1176" s="1" t="s">
        <v>6868</v>
      </c>
      <c r="D1176" s="1" t="s">
        <v>6868</v>
      </c>
      <c r="F1176" s="1" t="s">
        <v>6868</v>
      </c>
      <c r="G1176">
        <v>403</v>
      </c>
      <c r="K1176" t="b">
        <f t="shared" si="18"/>
        <v>1</v>
      </c>
    </row>
    <row r="1177" spans="1:11" x14ac:dyDescent="0.3">
      <c r="A1177" s="1" t="s">
        <v>2357</v>
      </c>
      <c r="B1177" s="3">
        <v>41661.354733796295</v>
      </c>
      <c r="C1177" s="1" t="s">
        <v>6865</v>
      </c>
      <c r="D1177" s="1" t="s">
        <v>6868</v>
      </c>
      <c r="F1177" s="1" t="s">
        <v>6868</v>
      </c>
      <c r="G1177">
        <v>131</v>
      </c>
      <c r="K1177" t="b">
        <f t="shared" si="18"/>
        <v>1</v>
      </c>
    </row>
    <row r="1178" spans="1:11" x14ac:dyDescent="0.3">
      <c r="A1178" s="1" t="s">
        <v>2359</v>
      </c>
      <c r="B1178" s="3">
        <v>41661.712997685187</v>
      </c>
      <c r="C1178" s="1" t="s">
        <v>6868</v>
      </c>
      <c r="D1178" s="1" t="s">
        <v>6867</v>
      </c>
      <c r="E1178" s="1" t="s">
        <v>6925</v>
      </c>
      <c r="K1178" t="str">
        <f t="shared" si="18"/>
        <v/>
      </c>
    </row>
    <row r="1179" spans="1:11" x14ac:dyDescent="0.3">
      <c r="A1179" s="1" t="s">
        <v>2361</v>
      </c>
      <c r="B1179" s="3">
        <v>41662.597233796296</v>
      </c>
      <c r="C1179" s="1" t="s">
        <v>6865</v>
      </c>
      <c r="D1179" s="1" t="s">
        <v>6868</v>
      </c>
      <c r="E1179" s="1" t="s">
        <v>6875</v>
      </c>
      <c r="F1179" s="1" t="s">
        <v>6867</v>
      </c>
      <c r="G1179">
        <v>466</v>
      </c>
      <c r="K1179" t="b">
        <f t="shared" si="18"/>
        <v>1</v>
      </c>
    </row>
    <row r="1180" spans="1:11" x14ac:dyDescent="0.3">
      <c r="A1180" s="1" t="s">
        <v>2363</v>
      </c>
      <c r="B1180" s="3">
        <v>41663.078923611109</v>
      </c>
      <c r="C1180" s="1" t="s">
        <v>6867</v>
      </c>
      <c r="D1180" s="1" t="s">
        <v>6868</v>
      </c>
      <c r="E1180" s="1" t="s">
        <v>6892</v>
      </c>
      <c r="F1180" s="1" t="s">
        <v>6867</v>
      </c>
      <c r="G1180">
        <v>259</v>
      </c>
      <c r="K1180" t="b">
        <f t="shared" si="18"/>
        <v>1</v>
      </c>
    </row>
    <row r="1181" spans="1:11" x14ac:dyDescent="0.3">
      <c r="A1181" s="1" t="s">
        <v>2367</v>
      </c>
      <c r="B1181" s="3">
        <v>41665.296620370369</v>
      </c>
      <c r="C1181" s="1" t="s">
        <v>6868</v>
      </c>
      <c r="D1181" s="1" t="s">
        <v>6868</v>
      </c>
      <c r="F1181" s="1" t="s">
        <v>6868</v>
      </c>
      <c r="G1181">
        <v>262</v>
      </c>
      <c r="K1181" t="b">
        <f t="shared" si="18"/>
        <v>1</v>
      </c>
    </row>
    <row r="1182" spans="1:11" x14ac:dyDescent="0.3">
      <c r="A1182" s="1" t="s">
        <v>2369</v>
      </c>
      <c r="B1182" s="3">
        <v>41667.822002314817</v>
      </c>
      <c r="C1182" s="1" t="s">
        <v>6868</v>
      </c>
      <c r="D1182" s="1" t="s">
        <v>6867</v>
      </c>
      <c r="E1182" s="1" t="s">
        <v>6961</v>
      </c>
      <c r="K1182" t="str">
        <f t="shared" si="18"/>
        <v/>
      </c>
    </row>
    <row r="1183" spans="1:11" x14ac:dyDescent="0.3">
      <c r="A1183" s="1" t="s">
        <v>2371</v>
      </c>
      <c r="B1183" s="3">
        <v>41668.41474537037</v>
      </c>
      <c r="C1183" s="1" t="s">
        <v>6864</v>
      </c>
      <c r="D1183" s="1" t="s">
        <v>6865</v>
      </c>
      <c r="E1183" s="1" t="s">
        <v>6925</v>
      </c>
      <c r="K1183" t="str">
        <f t="shared" si="18"/>
        <v/>
      </c>
    </row>
    <row r="1184" spans="1:11" x14ac:dyDescent="0.3">
      <c r="A1184" s="1" t="s">
        <v>2372</v>
      </c>
      <c r="B1184" s="3">
        <v>41668.668425925927</v>
      </c>
      <c r="C1184" s="1" t="s">
        <v>6864</v>
      </c>
      <c r="D1184" s="1" t="s">
        <v>6868</v>
      </c>
      <c r="E1184" s="1" t="s">
        <v>6919</v>
      </c>
      <c r="F1184" s="1" t="s">
        <v>6867</v>
      </c>
      <c r="G1184">
        <v>78</v>
      </c>
      <c r="K1184" t="b">
        <f t="shared" si="18"/>
        <v>1</v>
      </c>
    </row>
    <row r="1185" spans="1:11" x14ac:dyDescent="0.3">
      <c r="A1185" s="1" t="s">
        <v>2373</v>
      </c>
      <c r="B1185" s="3">
        <v>41669.668668981481</v>
      </c>
      <c r="C1185" s="1" t="s">
        <v>6864</v>
      </c>
      <c r="D1185" s="1" t="s">
        <v>6867</v>
      </c>
      <c r="E1185" s="1" t="s">
        <v>6888</v>
      </c>
      <c r="K1185" t="str">
        <f t="shared" si="18"/>
        <v/>
      </c>
    </row>
    <row r="1186" spans="1:11" x14ac:dyDescent="0.3">
      <c r="A1186" s="1" t="s">
        <v>2375</v>
      </c>
      <c r="B1186" s="3">
        <v>41669.707361111112</v>
      </c>
      <c r="C1186" s="1" t="s">
        <v>6864</v>
      </c>
      <c r="D1186" s="1" t="s">
        <v>6868</v>
      </c>
      <c r="E1186" s="1" t="s">
        <v>6962</v>
      </c>
      <c r="F1186" s="1" t="s">
        <v>6867</v>
      </c>
      <c r="G1186">
        <v>291</v>
      </c>
      <c r="I1186" s="1"/>
      <c r="K1186" t="b">
        <f t="shared" si="18"/>
        <v>1</v>
      </c>
    </row>
    <row r="1187" spans="1:11" x14ac:dyDescent="0.3">
      <c r="A1187" s="1" t="s">
        <v>2376</v>
      </c>
      <c r="B1187" s="3">
        <v>41671.077094907407</v>
      </c>
      <c r="C1187" s="1" t="s">
        <v>6867</v>
      </c>
      <c r="D1187" s="1" t="s">
        <v>6865</v>
      </c>
      <c r="E1187" s="1" t="s">
        <v>6933</v>
      </c>
      <c r="K1187" t="str">
        <f t="shared" si="18"/>
        <v/>
      </c>
    </row>
    <row r="1188" spans="1:11" x14ac:dyDescent="0.3">
      <c r="A1188" s="1" t="s">
        <v>2378</v>
      </c>
      <c r="B1188" s="3">
        <v>41672.478541666664</v>
      </c>
      <c r="C1188" s="1" t="s">
        <v>6865</v>
      </c>
      <c r="D1188" s="1" t="s">
        <v>6868</v>
      </c>
      <c r="E1188" s="1" t="s">
        <v>6916</v>
      </c>
      <c r="F1188" s="1" t="s">
        <v>6867</v>
      </c>
      <c r="G1188">
        <v>71</v>
      </c>
      <c r="I1188" s="1"/>
      <c r="K1188" t="b">
        <f t="shared" si="18"/>
        <v>1</v>
      </c>
    </row>
    <row r="1189" spans="1:11" x14ac:dyDescent="0.3">
      <c r="A1189" s="1" t="s">
        <v>2380</v>
      </c>
      <c r="B1189" s="3">
        <v>41673.775995370372</v>
      </c>
      <c r="C1189" s="1" t="s">
        <v>6868</v>
      </c>
      <c r="D1189" s="1" t="s">
        <v>6867</v>
      </c>
      <c r="E1189" s="1" t="s">
        <v>6922</v>
      </c>
      <c r="I1189" s="1" t="s">
        <v>7139</v>
      </c>
      <c r="K1189" t="str">
        <f t="shared" si="18"/>
        <v/>
      </c>
    </row>
    <row r="1190" spans="1:11" x14ac:dyDescent="0.3">
      <c r="A1190" s="1" t="s">
        <v>2383</v>
      </c>
      <c r="B1190" s="3">
        <v>41673.282071759262</v>
      </c>
      <c r="C1190" s="1" t="s">
        <v>6868</v>
      </c>
      <c r="D1190" s="1" t="s">
        <v>6868</v>
      </c>
      <c r="E1190" s="1" t="s">
        <v>6883</v>
      </c>
      <c r="F1190" s="1" t="s">
        <v>6867</v>
      </c>
      <c r="G1190">
        <v>98</v>
      </c>
      <c r="K1190" t="b">
        <f t="shared" si="18"/>
        <v>1</v>
      </c>
    </row>
    <row r="1191" spans="1:11" x14ac:dyDescent="0.3">
      <c r="A1191" s="1" t="s">
        <v>2385</v>
      </c>
      <c r="B1191" s="3">
        <v>41673.657002314816</v>
      </c>
      <c r="C1191" s="1" t="s">
        <v>6867</v>
      </c>
      <c r="D1191" s="1" t="s">
        <v>6867</v>
      </c>
      <c r="E1191" s="1" t="s">
        <v>6887</v>
      </c>
      <c r="K1191" t="str">
        <f t="shared" si="18"/>
        <v/>
      </c>
    </row>
    <row r="1192" spans="1:11" x14ac:dyDescent="0.3">
      <c r="A1192" s="1" t="s">
        <v>2386</v>
      </c>
      <c r="B1192" s="3">
        <v>41673.640787037039</v>
      </c>
      <c r="C1192" s="1" t="s">
        <v>6864</v>
      </c>
      <c r="D1192" s="1" t="s">
        <v>6867</v>
      </c>
      <c r="E1192" s="1" t="s">
        <v>6917</v>
      </c>
      <c r="K1192" t="str">
        <f t="shared" si="18"/>
        <v/>
      </c>
    </row>
    <row r="1193" spans="1:11" x14ac:dyDescent="0.3">
      <c r="A1193" s="1" t="s">
        <v>2387</v>
      </c>
      <c r="B1193" s="3">
        <v>41675.317048611112</v>
      </c>
      <c r="C1193" s="1" t="s">
        <v>6864</v>
      </c>
      <c r="D1193" s="1" t="s">
        <v>6865</v>
      </c>
      <c r="E1193" s="1" t="s">
        <v>6884</v>
      </c>
      <c r="K1193" t="str">
        <f t="shared" si="18"/>
        <v/>
      </c>
    </row>
    <row r="1194" spans="1:11" x14ac:dyDescent="0.3">
      <c r="A1194" s="1" t="s">
        <v>2389</v>
      </c>
      <c r="B1194" s="3">
        <v>41676.362951388888</v>
      </c>
      <c r="C1194" s="1" t="s">
        <v>6867</v>
      </c>
      <c r="D1194" s="1" t="s">
        <v>6868</v>
      </c>
      <c r="E1194" s="1" t="s">
        <v>6920</v>
      </c>
      <c r="F1194" s="1" t="s">
        <v>6867</v>
      </c>
      <c r="G1194">
        <v>12</v>
      </c>
      <c r="I1194" s="1"/>
      <c r="K1194" t="b">
        <f t="shared" si="18"/>
        <v>1</v>
      </c>
    </row>
    <row r="1195" spans="1:11" x14ac:dyDescent="0.3">
      <c r="A1195" s="1" t="s">
        <v>2391</v>
      </c>
      <c r="B1195" s="3">
        <v>41677.269247685188</v>
      </c>
      <c r="C1195" s="1" t="s">
        <v>6867</v>
      </c>
      <c r="D1195" s="1" t="s">
        <v>6868</v>
      </c>
      <c r="E1195" s="1" t="s">
        <v>6890</v>
      </c>
      <c r="F1195" s="1" t="s">
        <v>6867</v>
      </c>
      <c r="G1195">
        <v>316</v>
      </c>
      <c r="I1195" s="1"/>
      <c r="K1195" t="b">
        <f t="shared" si="18"/>
        <v>1</v>
      </c>
    </row>
    <row r="1196" spans="1:11" x14ac:dyDescent="0.3">
      <c r="A1196" s="1" t="s">
        <v>2392</v>
      </c>
      <c r="B1196" s="3">
        <v>41677.4919212963</v>
      </c>
      <c r="C1196" s="1" t="s">
        <v>6864</v>
      </c>
      <c r="D1196" s="1" t="s">
        <v>6867</v>
      </c>
      <c r="E1196" s="1" t="s">
        <v>6902</v>
      </c>
      <c r="K1196" t="str">
        <f t="shared" si="18"/>
        <v/>
      </c>
    </row>
    <row r="1197" spans="1:11" x14ac:dyDescent="0.3">
      <c r="A1197" s="1" t="s">
        <v>2395</v>
      </c>
      <c r="B1197" s="3">
        <v>41681.120254629626</v>
      </c>
      <c r="C1197" s="1" t="s">
        <v>6865</v>
      </c>
      <c r="D1197" s="1" t="s">
        <v>6865</v>
      </c>
      <c r="E1197" s="1" t="s">
        <v>6964</v>
      </c>
      <c r="K1197" t="str">
        <f t="shared" si="18"/>
        <v/>
      </c>
    </row>
    <row r="1198" spans="1:11" x14ac:dyDescent="0.3">
      <c r="A1198" s="1" t="s">
        <v>2396</v>
      </c>
      <c r="B1198" s="3">
        <v>41682.257905092592</v>
      </c>
      <c r="C1198" s="1" t="s">
        <v>6865</v>
      </c>
      <c r="D1198" s="1" t="s">
        <v>6868</v>
      </c>
      <c r="F1198" s="1" t="s">
        <v>6868</v>
      </c>
      <c r="G1198">
        <v>343</v>
      </c>
      <c r="I1198" s="1"/>
      <c r="K1198" t="b">
        <f t="shared" si="18"/>
        <v>1</v>
      </c>
    </row>
    <row r="1199" spans="1:11" x14ac:dyDescent="0.3">
      <c r="A1199" s="1" t="s">
        <v>2397</v>
      </c>
      <c r="B1199" s="3">
        <v>41683.649687500001</v>
      </c>
      <c r="C1199" s="1" t="s">
        <v>6868</v>
      </c>
      <c r="D1199" s="1" t="s">
        <v>6865</v>
      </c>
      <c r="E1199" s="1" t="s">
        <v>6916</v>
      </c>
      <c r="I1199" s="1" t="s">
        <v>7141</v>
      </c>
      <c r="K1199" t="str">
        <f t="shared" si="18"/>
        <v/>
      </c>
    </row>
    <row r="1200" spans="1:11" x14ac:dyDescent="0.3">
      <c r="A1200" s="1" t="s">
        <v>2399</v>
      </c>
      <c r="B1200" s="3">
        <v>41685.151331018518</v>
      </c>
      <c r="C1200" s="1" t="s">
        <v>6868</v>
      </c>
      <c r="D1200" s="1" t="s">
        <v>6868</v>
      </c>
      <c r="E1200" s="1" t="s">
        <v>6882</v>
      </c>
      <c r="F1200" s="1" t="s">
        <v>6867</v>
      </c>
      <c r="G1200">
        <v>358</v>
      </c>
      <c r="K1200" t="b">
        <f t="shared" si="18"/>
        <v>1</v>
      </c>
    </row>
    <row r="1201" spans="1:11" x14ac:dyDescent="0.3">
      <c r="A1201" s="1" t="s">
        <v>2400</v>
      </c>
      <c r="B1201" s="3">
        <v>41685.20758101852</v>
      </c>
      <c r="C1201" s="1" t="s">
        <v>6865</v>
      </c>
      <c r="D1201" s="1" t="s">
        <v>6865</v>
      </c>
      <c r="E1201" s="1" t="s">
        <v>6919</v>
      </c>
      <c r="I1201" s="1" t="s">
        <v>7142</v>
      </c>
      <c r="K1201" t="str">
        <f t="shared" si="18"/>
        <v/>
      </c>
    </row>
    <row r="1202" spans="1:11" x14ac:dyDescent="0.3">
      <c r="A1202" s="1" t="s">
        <v>2401</v>
      </c>
      <c r="B1202" s="3">
        <v>41686.544999999998</v>
      </c>
      <c r="C1202" s="1" t="s">
        <v>6868</v>
      </c>
      <c r="D1202" s="1" t="s">
        <v>6867</v>
      </c>
      <c r="E1202" s="1" t="s">
        <v>6877</v>
      </c>
      <c r="K1202" t="str">
        <f t="shared" si="18"/>
        <v/>
      </c>
    </row>
    <row r="1203" spans="1:11" x14ac:dyDescent="0.3">
      <c r="A1203" s="1" t="s">
        <v>2402</v>
      </c>
      <c r="B1203" s="3">
        <v>41687.416180555556</v>
      </c>
      <c r="C1203" s="1" t="s">
        <v>6864</v>
      </c>
      <c r="D1203" s="1" t="s">
        <v>6865</v>
      </c>
      <c r="E1203" s="1" t="s">
        <v>6914</v>
      </c>
      <c r="H1203" s="1" t="s">
        <v>7143</v>
      </c>
      <c r="K1203" t="str">
        <f t="shared" si="18"/>
        <v/>
      </c>
    </row>
    <row r="1204" spans="1:11" x14ac:dyDescent="0.3">
      <c r="A1204" s="1" t="s">
        <v>2405</v>
      </c>
      <c r="B1204" s="3">
        <v>41690.068645833337</v>
      </c>
      <c r="C1204" s="1" t="s">
        <v>6867</v>
      </c>
      <c r="D1204" s="1" t="s">
        <v>6865</v>
      </c>
      <c r="E1204" s="1" t="s">
        <v>6942</v>
      </c>
      <c r="K1204" t="str">
        <f t="shared" si="18"/>
        <v/>
      </c>
    </row>
    <row r="1205" spans="1:11" x14ac:dyDescent="0.3">
      <c r="A1205" s="1" t="s">
        <v>2407</v>
      </c>
      <c r="B1205" s="3">
        <v>41690.515486111108</v>
      </c>
      <c r="C1205" s="1" t="s">
        <v>6868</v>
      </c>
      <c r="D1205" s="1" t="s">
        <v>6867</v>
      </c>
      <c r="E1205" s="1" t="s">
        <v>6917</v>
      </c>
      <c r="K1205" t="str">
        <f t="shared" si="18"/>
        <v/>
      </c>
    </row>
    <row r="1206" spans="1:11" x14ac:dyDescent="0.3">
      <c r="A1206" s="1" t="s">
        <v>2408</v>
      </c>
      <c r="B1206" s="3">
        <v>41694.137372685182</v>
      </c>
      <c r="C1206" s="1" t="s">
        <v>6868</v>
      </c>
      <c r="D1206" s="1" t="s">
        <v>6865</v>
      </c>
      <c r="E1206" s="1" t="s">
        <v>6869</v>
      </c>
      <c r="K1206" t="str">
        <f t="shared" si="18"/>
        <v/>
      </c>
    </row>
    <row r="1207" spans="1:11" x14ac:dyDescent="0.3">
      <c r="A1207" s="1" t="s">
        <v>2410</v>
      </c>
      <c r="B1207" s="3">
        <v>41695.699004629627</v>
      </c>
      <c r="C1207" s="1" t="s">
        <v>6867</v>
      </c>
      <c r="D1207" s="1" t="s">
        <v>6867</v>
      </c>
      <c r="E1207" s="1" t="s">
        <v>6943</v>
      </c>
      <c r="K1207" t="str">
        <f t="shared" si="18"/>
        <v/>
      </c>
    </row>
    <row r="1208" spans="1:11" x14ac:dyDescent="0.3">
      <c r="A1208" s="1" t="s">
        <v>2412</v>
      </c>
      <c r="B1208" s="3">
        <v>41700.251585648148</v>
      </c>
      <c r="C1208" s="1" t="s">
        <v>6868</v>
      </c>
      <c r="D1208" s="1" t="s">
        <v>6868</v>
      </c>
      <c r="E1208" s="1" t="s">
        <v>6902</v>
      </c>
      <c r="F1208" s="1" t="s">
        <v>6867</v>
      </c>
      <c r="G1208">
        <v>357</v>
      </c>
      <c r="K1208" t="b">
        <f t="shared" si="18"/>
        <v>1</v>
      </c>
    </row>
    <row r="1209" spans="1:11" x14ac:dyDescent="0.3">
      <c r="A1209" s="1" t="s">
        <v>2413</v>
      </c>
      <c r="B1209" s="3">
        <v>41700.467465277776</v>
      </c>
      <c r="C1209" s="1" t="s">
        <v>6868</v>
      </c>
      <c r="D1209" s="1" t="s">
        <v>6867</v>
      </c>
      <c r="E1209" s="1" t="s">
        <v>6961</v>
      </c>
      <c r="K1209" t="str">
        <f t="shared" si="18"/>
        <v/>
      </c>
    </row>
    <row r="1210" spans="1:11" x14ac:dyDescent="0.3">
      <c r="A1210" s="1" t="s">
        <v>2415</v>
      </c>
      <c r="B1210" s="3">
        <v>41701.221446759257</v>
      </c>
      <c r="C1210" s="1" t="s">
        <v>6864</v>
      </c>
      <c r="D1210" s="1" t="s">
        <v>6865</v>
      </c>
      <c r="E1210" s="1" t="s">
        <v>6929</v>
      </c>
      <c r="I1210" s="1" t="s">
        <v>7144</v>
      </c>
      <c r="K1210" t="str">
        <f t="shared" si="18"/>
        <v/>
      </c>
    </row>
    <row r="1211" spans="1:11" x14ac:dyDescent="0.3">
      <c r="A1211" s="1" t="s">
        <v>2416</v>
      </c>
      <c r="B1211" s="3">
        <v>41701.385393518518</v>
      </c>
      <c r="C1211" s="1" t="s">
        <v>6868</v>
      </c>
      <c r="D1211" s="1" t="s">
        <v>6868</v>
      </c>
      <c r="E1211" s="1" t="s">
        <v>6895</v>
      </c>
      <c r="F1211" s="1" t="s">
        <v>6867</v>
      </c>
      <c r="G1211">
        <v>35</v>
      </c>
      <c r="K1211" t="b">
        <f t="shared" si="18"/>
        <v>1</v>
      </c>
    </row>
    <row r="1212" spans="1:11" x14ac:dyDescent="0.3">
      <c r="A1212" s="1" t="s">
        <v>2417</v>
      </c>
      <c r="B1212" s="3">
        <v>41703.610625000001</v>
      </c>
      <c r="C1212" s="1" t="s">
        <v>6868</v>
      </c>
      <c r="D1212" s="1" t="s">
        <v>6868</v>
      </c>
      <c r="E1212" s="1" t="s">
        <v>6918</v>
      </c>
      <c r="F1212" s="1" t="s">
        <v>6867</v>
      </c>
      <c r="G1212">
        <v>290</v>
      </c>
      <c r="K1212" t="b">
        <f t="shared" si="18"/>
        <v>1</v>
      </c>
    </row>
    <row r="1213" spans="1:11" x14ac:dyDescent="0.3">
      <c r="A1213" s="1" t="s">
        <v>2418</v>
      </c>
      <c r="B1213" s="3">
        <v>41705.310902777775</v>
      </c>
      <c r="C1213" s="1" t="s">
        <v>6867</v>
      </c>
      <c r="D1213" s="1" t="s">
        <v>6865</v>
      </c>
      <c r="E1213" s="1" t="s">
        <v>6870</v>
      </c>
      <c r="K1213" t="str">
        <f t="shared" si="18"/>
        <v/>
      </c>
    </row>
    <row r="1214" spans="1:11" x14ac:dyDescent="0.3">
      <c r="A1214" s="1" t="s">
        <v>2420</v>
      </c>
      <c r="B1214" s="3">
        <v>41705.724004629628</v>
      </c>
      <c r="C1214" s="1" t="s">
        <v>6865</v>
      </c>
      <c r="D1214" s="1" t="s">
        <v>6867</v>
      </c>
      <c r="E1214" s="1" t="s">
        <v>6946</v>
      </c>
      <c r="K1214" t="str">
        <f t="shared" si="18"/>
        <v/>
      </c>
    </row>
    <row r="1215" spans="1:11" x14ac:dyDescent="0.3">
      <c r="A1215" s="1" t="s">
        <v>2421</v>
      </c>
      <c r="B1215" s="3">
        <v>41707.033935185187</v>
      </c>
      <c r="C1215" s="1" t="s">
        <v>6865</v>
      </c>
      <c r="D1215" s="1" t="s">
        <v>6865</v>
      </c>
      <c r="E1215" s="1" t="s">
        <v>6913</v>
      </c>
      <c r="K1215" t="str">
        <f t="shared" si="18"/>
        <v/>
      </c>
    </row>
    <row r="1216" spans="1:11" x14ac:dyDescent="0.3">
      <c r="A1216" s="1" t="s">
        <v>2422</v>
      </c>
      <c r="B1216" s="3">
        <v>41708.06863425926</v>
      </c>
      <c r="C1216" s="1" t="s">
        <v>6868</v>
      </c>
      <c r="D1216" s="1" t="s">
        <v>6865</v>
      </c>
      <c r="E1216" s="1" t="s">
        <v>6887</v>
      </c>
      <c r="K1216" t="str">
        <f t="shared" si="18"/>
        <v/>
      </c>
    </row>
    <row r="1217" spans="1:11" x14ac:dyDescent="0.3">
      <c r="A1217" s="1" t="s">
        <v>2423</v>
      </c>
      <c r="B1217" s="3">
        <v>41709.437997685185</v>
      </c>
      <c r="C1217" s="1" t="s">
        <v>6865</v>
      </c>
      <c r="D1217" s="1" t="s">
        <v>6867</v>
      </c>
      <c r="E1217" s="1" t="s">
        <v>6894</v>
      </c>
      <c r="I1217" s="1" t="s">
        <v>7145</v>
      </c>
      <c r="K1217" t="str">
        <f t="shared" si="18"/>
        <v/>
      </c>
    </row>
    <row r="1218" spans="1:11" x14ac:dyDescent="0.3">
      <c r="A1218" s="1" t="s">
        <v>2425</v>
      </c>
      <c r="B1218" s="3">
        <v>41709.565706018519</v>
      </c>
      <c r="C1218" s="1" t="s">
        <v>6865</v>
      </c>
      <c r="D1218" s="1" t="s">
        <v>6868</v>
      </c>
      <c r="F1218" s="1" t="s">
        <v>6868</v>
      </c>
      <c r="G1218">
        <v>71</v>
      </c>
      <c r="K1218" t="b">
        <f t="shared" si="18"/>
        <v>1</v>
      </c>
    </row>
    <row r="1219" spans="1:11" x14ac:dyDescent="0.3">
      <c r="A1219" s="1" t="s">
        <v>2427</v>
      </c>
      <c r="B1219" s="3">
        <v>41710.288217592592</v>
      </c>
      <c r="C1219" s="1" t="s">
        <v>6868</v>
      </c>
      <c r="D1219" s="1" t="s">
        <v>6868</v>
      </c>
      <c r="E1219" s="1" t="s">
        <v>6891</v>
      </c>
      <c r="F1219" s="1" t="s">
        <v>6867</v>
      </c>
      <c r="G1219">
        <v>199</v>
      </c>
      <c r="K1219" t="b">
        <f t="shared" ref="K1219:K1282" si="19">IF(D1219=$C$1,AND(F1219&lt;&gt;"",G1219&lt;&gt;""),"")</f>
        <v>1</v>
      </c>
    </row>
    <row r="1220" spans="1:11" x14ac:dyDescent="0.3">
      <c r="A1220" s="1" t="s">
        <v>2428</v>
      </c>
      <c r="B1220" s="3">
        <v>41710.534189814818</v>
      </c>
      <c r="C1220" s="1" t="s">
        <v>6867</v>
      </c>
      <c r="D1220" s="1" t="s">
        <v>6865</v>
      </c>
      <c r="E1220" s="1" t="s">
        <v>6964</v>
      </c>
      <c r="I1220" s="1" t="s">
        <v>7146</v>
      </c>
      <c r="K1220" t="str">
        <f t="shared" si="19"/>
        <v/>
      </c>
    </row>
    <row r="1221" spans="1:11" x14ac:dyDescent="0.3">
      <c r="A1221" s="1" t="s">
        <v>2429</v>
      </c>
      <c r="B1221" s="3">
        <v>41710.560219907406</v>
      </c>
      <c r="C1221" s="1" t="s">
        <v>6867</v>
      </c>
      <c r="D1221" s="1" t="s">
        <v>6865</v>
      </c>
      <c r="E1221" s="1" t="s">
        <v>6903</v>
      </c>
      <c r="K1221" t="str">
        <f t="shared" si="19"/>
        <v/>
      </c>
    </row>
    <row r="1222" spans="1:11" x14ac:dyDescent="0.3">
      <c r="A1222" s="1" t="s">
        <v>2431</v>
      </c>
      <c r="B1222" s="3">
        <v>41711.671226851853</v>
      </c>
      <c r="C1222" s="1" t="s">
        <v>6865</v>
      </c>
      <c r="D1222" s="1" t="s">
        <v>6865</v>
      </c>
      <c r="E1222" s="1" t="s">
        <v>6887</v>
      </c>
      <c r="K1222" t="str">
        <f t="shared" si="19"/>
        <v/>
      </c>
    </row>
    <row r="1223" spans="1:11" x14ac:dyDescent="0.3">
      <c r="A1223" s="1" t="s">
        <v>2433</v>
      </c>
      <c r="B1223" s="3">
        <v>41712.224826388891</v>
      </c>
      <c r="C1223" s="1" t="s">
        <v>6865</v>
      </c>
      <c r="D1223" s="1" t="s">
        <v>6865</v>
      </c>
      <c r="E1223" s="1" t="s">
        <v>6942</v>
      </c>
      <c r="K1223" t="str">
        <f t="shared" si="19"/>
        <v/>
      </c>
    </row>
    <row r="1224" spans="1:11" x14ac:dyDescent="0.3">
      <c r="A1224" s="1" t="s">
        <v>2434</v>
      </c>
      <c r="B1224" s="3">
        <v>41712.448298611111</v>
      </c>
      <c r="C1224" s="1" t="s">
        <v>6868</v>
      </c>
      <c r="D1224" s="1" t="s">
        <v>6865</v>
      </c>
      <c r="E1224" s="1" t="s">
        <v>6907</v>
      </c>
      <c r="I1224" s="1" t="s">
        <v>7147</v>
      </c>
      <c r="K1224" t="str">
        <f t="shared" si="19"/>
        <v/>
      </c>
    </row>
    <row r="1225" spans="1:11" x14ac:dyDescent="0.3">
      <c r="A1225" s="1" t="s">
        <v>2435</v>
      </c>
      <c r="B1225" s="3">
        <v>41714.802997685183</v>
      </c>
      <c r="C1225" s="1" t="s">
        <v>6868</v>
      </c>
      <c r="D1225" s="1" t="s">
        <v>6867</v>
      </c>
      <c r="E1225" s="1" t="s">
        <v>6943</v>
      </c>
      <c r="K1225" t="str">
        <f t="shared" si="19"/>
        <v/>
      </c>
    </row>
    <row r="1226" spans="1:11" x14ac:dyDescent="0.3">
      <c r="A1226" s="1" t="s">
        <v>2437</v>
      </c>
      <c r="B1226" s="3">
        <v>41716.657488425924</v>
      </c>
      <c r="C1226" s="1" t="s">
        <v>6867</v>
      </c>
      <c r="D1226" s="1" t="s">
        <v>6865</v>
      </c>
      <c r="E1226" s="1" t="s">
        <v>6919</v>
      </c>
      <c r="K1226" t="str">
        <f t="shared" si="19"/>
        <v/>
      </c>
    </row>
    <row r="1227" spans="1:11" x14ac:dyDescent="0.3">
      <c r="A1227" s="1" t="s">
        <v>2439</v>
      </c>
      <c r="B1227" s="3">
        <v>41719.736574074072</v>
      </c>
      <c r="C1227" s="1" t="s">
        <v>6865</v>
      </c>
      <c r="D1227" s="1" t="s">
        <v>6865</v>
      </c>
      <c r="E1227" s="1" t="s">
        <v>6879</v>
      </c>
      <c r="K1227" t="str">
        <f t="shared" si="19"/>
        <v/>
      </c>
    </row>
    <row r="1228" spans="1:11" x14ac:dyDescent="0.3">
      <c r="A1228" s="1" t="s">
        <v>2441</v>
      </c>
      <c r="B1228" s="3">
        <v>41720.047071759262</v>
      </c>
      <c r="C1228" s="1" t="s">
        <v>6868</v>
      </c>
      <c r="D1228" s="1" t="s">
        <v>6865</v>
      </c>
      <c r="E1228" s="1" t="s">
        <v>6918</v>
      </c>
      <c r="K1228" t="str">
        <f t="shared" si="19"/>
        <v/>
      </c>
    </row>
    <row r="1229" spans="1:11" x14ac:dyDescent="0.3">
      <c r="A1229" s="1" t="s">
        <v>2444</v>
      </c>
      <c r="B1229" s="3">
        <v>41720.607997685183</v>
      </c>
      <c r="C1229" s="1" t="s">
        <v>6867</v>
      </c>
      <c r="D1229" s="1" t="s">
        <v>6867</v>
      </c>
      <c r="E1229" s="1" t="s">
        <v>6946</v>
      </c>
      <c r="K1229" t="str">
        <f t="shared" si="19"/>
        <v/>
      </c>
    </row>
    <row r="1230" spans="1:11" x14ac:dyDescent="0.3">
      <c r="A1230" s="1" t="s">
        <v>2446</v>
      </c>
      <c r="B1230" s="3">
        <v>41726.029479166667</v>
      </c>
      <c r="C1230" s="1" t="s">
        <v>6868</v>
      </c>
      <c r="D1230" s="1" t="s">
        <v>6868</v>
      </c>
      <c r="E1230" s="1" t="s">
        <v>6870</v>
      </c>
      <c r="F1230" s="1" t="s">
        <v>6867</v>
      </c>
      <c r="G1230">
        <v>443</v>
      </c>
      <c r="H1230" s="1" t="s">
        <v>7148</v>
      </c>
      <c r="I1230" s="1"/>
      <c r="K1230" t="b">
        <f t="shared" si="19"/>
        <v>1</v>
      </c>
    </row>
    <row r="1231" spans="1:11" x14ac:dyDescent="0.3">
      <c r="A1231" s="1" t="s">
        <v>2448</v>
      </c>
      <c r="B1231" s="3">
        <v>41726.241689814815</v>
      </c>
      <c r="C1231" s="1" t="s">
        <v>6864</v>
      </c>
      <c r="D1231" s="1" t="s">
        <v>6868</v>
      </c>
      <c r="F1231" s="1" t="s">
        <v>6868</v>
      </c>
      <c r="G1231">
        <v>72</v>
      </c>
      <c r="K1231" t="b">
        <f t="shared" si="19"/>
        <v>1</v>
      </c>
    </row>
    <row r="1232" spans="1:11" x14ac:dyDescent="0.3">
      <c r="A1232" s="1" t="s">
        <v>2449</v>
      </c>
      <c r="B1232" s="3">
        <v>41726.491296296299</v>
      </c>
      <c r="C1232" s="1" t="s">
        <v>6867</v>
      </c>
      <c r="D1232" s="1" t="s">
        <v>6867</v>
      </c>
      <c r="E1232" s="1" t="s">
        <v>6937</v>
      </c>
      <c r="I1232" s="1" t="s">
        <v>7044</v>
      </c>
      <c r="K1232" t="str">
        <f t="shared" si="19"/>
        <v/>
      </c>
    </row>
    <row r="1233" spans="1:11" x14ac:dyDescent="0.3">
      <c r="A1233" s="1" t="s">
        <v>2450</v>
      </c>
      <c r="B1233" s="3">
        <v>41726.546655092592</v>
      </c>
      <c r="C1233" s="1" t="s">
        <v>6868</v>
      </c>
      <c r="D1233" s="1" t="s">
        <v>6868</v>
      </c>
      <c r="E1233" s="1" t="s">
        <v>6902</v>
      </c>
      <c r="F1233" s="1" t="s">
        <v>6867</v>
      </c>
      <c r="G1233">
        <v>291</v>
      </c>
      <c r="K1233" t="b">
        <f t="shared" si="19"/>
        <v>1</v>
      </c>
    </row>
    <row r="1234" spans="1:11" x14ac:dyDescent="0.3">
      <c r="A1234" s="1" t="s">
        <v>2451</v>
      </c>
      <c r="B1234" s="3">
        <v>41727.290949074071</v>
      </c>
      <c r="C1234" s="1" t="s">
        <v>6864</v>
      </c>
      <c r="D1234" s="1" t="s">
        <v>6865</v>
      </c>
      <c r="E1234" s="1" t="s">
        <v>6890</v>
      </c>
      <c r="K1234" t="str">
        <f t="shared" si="19"/>
        <v/>
      </c>
    </row>
    <row r="1235" spans="1:11" x14ac:dyDescent="0.3">
      <c r="A1235" s="1" t="s">
        <v>2452</v>
      </c>
      <c r="B1235" s="3">
        <v>41727.447997685187</v>
      </c>
      <c r="C1235" s="1" t="s">
        <v>6864</v>
      </c>
      <c r="D1235" s="1" t="s">
        <v>6867</v>
      </c>
      <c r="E1235" s="1" t="s">
        <v>6886</v>
      </c>
      <c r="K1235" t="str">
        <f t="shared" si="19"/>
        <v/>
      </c>
    </row>
    <row r="1236" spans="1:11" x14ac:dyDescent="0.3">
      <c r="A1236" s="1" t="s">
        <v>2453</v>
      </c>
      <c r="B1236" s="3">
        <v>41727.467372685183</v>
      </c>
      <c r="C1236" s="1" t="s">
        <v>6864</v>
      </c>
      <c r="D1236" s="1" t="s">
        <v>6867</v>
      </c>
      <c r="E1236" s="1" t="s">
        <v>6943</v>
      </c>
      <c r="K1236" t="str">
        <f t="shared" si="19"/>
        <v/>
      </c>
    </row>
    <row r="1237" spans="1:11" x14ac:dyDescent="0.3">
      <c r="A1237" s="1" t="s">
        <v>2454</v>
      </c>
      <c r="B1237" s="3">
        <v>41730.496550925927</v>
      </c>
      <c r="C1237" s="1" t="s">
        <v>6865</v>
      </c>
      <c r="D1237" s="1" t="s">
        <v>6868</v>
      </c>
      <c r="E1237" s="1" t="s">
        <v>6929</v>
      </c>
      <c r="F1237" s="1" t="s">
        <v>6867</v>
      </c>
      <c r="G1237">
        <v>313</v>
      </c>
      <c r="K1237" t="b">
        <f t="shared" si="19"/>
        <v>1</v>
      </c>
    </row>
    <row r="1238" spans="1:11" x14ac:dyDescent="0.3">
      <c r="A1238" s="1" t="s">
        <v>2456</v>
      </c>
      <c r="B1238" s="3">
        <v>41733.811273148145</v>
      </c>
      <c r="C1238" s="1" t="s">
        <v>6867</v>
      </c>
      <c r="D1238" s="1" t="s">
        <v>6865</v>
      </c>
      <c r="E1238" s="1" t="s">
        <v>6900</v>
      </c>
      <c r="K1238" t="str">
        <f t="shared" si="19"/>
        <v/>
      </c>
    </row>
    <row r="1239" spans="1:11" x14ac:dyDescent="0.3">
      <c r="A1239" s="1" t="s">
        <v>2457</v>
      </c>
      <c r="B1239" s="3">
        <v>41735.378460648149</v>
      </c>
      <c r="C1239" s="1" t="s">
        <v>6864</v>
      </c>
      <c r="D1239" s="1" t="s">
        <v>6865</v>
      </c>
      <c r="E1239" s="1" t="s">
        <v>6890</v>
      </c>
      <c r="K1239" t="str">
        <f t="shared" si="19"/>
        <v/>
      </c>
    </row>
    <row r="1240" spans="1:11" x14ac:dyDescent="0.3">
      <c r="A1240" s="1" t="s">
        <v>2459</v>
      </c>
      <c r="B1240" s="3">
        <v>41738.090787037036</v>
      </c>
      <c r="C1240" s="1" t="s">
        <v>6865</v>
      </c>
      <c r="D1240" s="1" t="s">
        <v>6865</v>
      </c>
      <c r="E1240" s="1" t="s">
        <v>6942</v>
      </c>
      <c r="K1240" t="str">
        <f t="shared" si="19"/>
        <v/>
      </c>
    </row>
    <row r="1241" spans="1:11" x14ac:dyDescent="0.3">
      <c r="A1241" s="1" t="s">
        <v>2460</v>
      </c>
      <c r="B1241" s="3">
        <v>41738.530393518522</v>
      </c>
      <c r="C1241" s="1" t="s">
        <v>6867</v>
      </c>
      <c r="D1241" s="1" t="s">
        <v>6867</v>
      </c>
      <c r="E1241" s="1" t="s">
        <v>6904</v>
      </c>
      <c r="I1241" s="1" t="s">
        <v>7149</v>
      </c>
      <c r="K1241" t="str">
        <f t="shared" si="19"/>
        <v/>
      </c>
    </row>
    <row r="1242" spans="1:11" x14ac:dyDescent="0.3">
      <c r="A1242" s="1" t="s">
        <v>2462</v>
      </c>
      <c r="B1242" s="3">
        <v>41738.631168981483</v>
      </c>
      <c r="C1242" s="1" t="s">
        <v>6867</v>
      </c>
      <c r="D1242" s="1" t="s">
        <v>6865</v>
      </c>
      <c r="E1242" s="1" t="s">
        <v>6880</v>
      </c>
      <c r="K1242" t="str">
        <f t="shared" si="19"/>
        <v/>
      </c>
    </row>
    <row r="1243" spans="1:11" x14ac:dyDescent="0.3">
      <c r="A1243" s="1" t="s">
        <v>2463</v>
      </c>
      <c r="B1243" s="3">
        <v>41738.737060185187</v>
      </c>
      <c r="C1243" s="1" t="s">
        <v>6867</v>
      </c>
      <c r="D1243" s="1" t="s">
        <v>6865</v>
      </c>
      <c r="E1243" s="1" t="s">
        <v>6887</v>
      </c>
      <c r="K1243" t="str">
        <f t="shared" si="19"/>
        <v/>
      </c>
    </row>
    <row r="1244" spans="1:11" x14ac:dyDescent="0.3">
      <c r="A1244" s="1" t="s">
        <v>2464</v>
      </c>
      <c r="B1244" s="3">
        <v>41740.599004629628</v>
      </c>
      <c r="C1244" s="1" t="s">
        <v>6865</v>
      </c>
      <c r="D1244" s="1" t="s">
        <v>6867</v>
      </c>
      <c r="E1244" s="1" t="s">
        <v>6869</v>
      </c>
      <c r="K1244" t="str">
        <f t="shared" si="19"/>
        <v/>
      </c>
    </row>
    <row r="1245" spans="1:11" x14ac:dyDescent="0.3">
      <c r="A1245" s="1" t="s">
        <v>2465</v>
      </c>
      <c r="B1245" s="3">
        <v>41741.172361111108</v>
      </c>
      <c r="C1245" s="1" t="s">
        <v>6864</v>
      </c>
      <c r="D1245" s="1" t="s">
        <v>6868</v>
      </c>
      <c r="F1245" s="1" t="s">
        <v>6868</v>
      </c>
      <c r="G1245">
        <v>423</v>
      </c>
      <c r="K1245" t="b">
        <f t="shared" si="19"/>
        <v>1</v>
      </c>
    </row>
    <row r="1246" spans="1:11" x14ac:dyDescent="0.3">
      <c r="A1246" s="1" t="s">
        <v>2466</v>
      </c>
      <c r="B1246" s="3">
        <v>41744.679039351853</v>
      </c>
      <c r="C1246" s="1" t="s">
        <v>6867</v>
      </c>
      <c r="D1246" s="1" t="s">
        <v>6868</v>
      </c>
      <c r="E1246" s="1" t="s">
        <v>6934</v>
      </c>
      <c r="F1246" s="1" t="s">
        <v>6867</v>
      </c>
      <c r="G1246">
        <v>255</v>
      </c>
      <c r="K1246" t="b">
        <f t="shared" si="19"/>
        <v>1</v>
      </c>
    </row>
    <row r="1247" spans="1:11" x14ac:dyDescent="0.3">
      <c r="A1247" s="1" t="s">
        <v>2468</v>
      </c>
      <c r="B1247" s="3">
        <v>41746.470335648148</v>
      </c>
      <c r="C1247" s="1" t="s">
        <v>6865</v>
      </c>
      <c r="D1247" s="1" t="s">
        <v>6867</v>
      </c>
      <c r="E1247" s="1" t="s">
        <v>6877</v>
      </c>
      <c r="K1247" t="str">
        <f t="shared" si="19"/>
        <v/>
      </c>
    </row>
    <row r="1248" spans="1:11" x14ac:dyDescent="0.3">
      <c r="A1248" s="1" t="s">
        <v>2469</v>
      </c>
      <c r="B1248" s="3">
        <v>41749.667997685188</v>
      </c>
      <c r="C1248" s="1" t="s">
        <v>6867</v>
      </c>
      <c r="D1248" s="1" t="s">
        <v>6867</v>
      </c>
      <c r="E1248" s="1" t="s">
        <v>6950</v>
      </c>
      <c r="K1248" t="str">
        <f t="shared" si="19"/>
        <v/>
      </c>
    </row>
    <row r="1249" spans="1:11" x14ac:dyDescent="0.3">
      <c r="A1249" s="1" t="s">
        <v>2470</v>
      </c>
      <c r="B1249" s="3">
        <v>41750.556134259263</v>
      </c>
      <c r="C1249" s="1" t="s">
        <v>6867</v>
      </c>
      <c r="D1249" s="1" t="s">
        <v>6867</v>
      </c>
      <c r="E1249" s="1" t="s">
        <v>6866</v>
      </c>
      <c r="K1249" t="str">
        <f t="shared" si="19"/>
        <v/>
      </c>
    </row>
    <row r="1250" spans="1:11" x14ac:dyDescent="0.3">
      <c r="A1250" s="1" t="s">
        <v>2471</v>
      </c>
      <c r="B1250" s="3">
        <v>41751.72</v>
      </c>
      <c r="C1250" s="1" t="s">
        <v>6868</v>
      </c>
      <c r="D1250" s="1" t="s">
        <v>6868</v>
      </c>
      <c r="E1250" s="1" t="s">
        <v>6942</v>
      </c>
      <c r="F1250" s="1" t="s">
        <v>6867</v>
      </c>
      <c r="G1250">
        <v>229</v>
      </c>
      <c r="K1250" t="b">
        <f t="shared" si="19"/>
        <v>1</v>
      </c>
    </row>
    <row r="1251" spans="1:11" x14ac:dyDescent="0.3">
      <c r="A1251" s="1" t="s">
        <v>2473</v>
      </c>
      <c r="B1251" s="3">
        <v>41752.784004629626</v>
      </c>
      <c r="C1251" s="1" t="s">
        <v>6868</v>
      </c>
      <c r="D1251" s="1" t="s">
        <v>6867</v>
      </c>
      <c r="E1251" s="1" t="s">
        <v>6929</v>
      </c>
      <c r="K1251" t="str">
        <f t="shared" si="19"/>
        <v/>
      </c>
    </row>
    <row r="1252" spans="1:11" x14ac:dyDescent="0.3">
      <c r="A1252" s="1" t="s">
        <v>2475</v>
      </c>
      <c r="B1252" s="3">
        <v>41752.178379629629</v>
      </c>
      <c r="C1252" s="1" t="s">
        <v>6865</v>
      </c>
      <c r="D1252" s="1" t="s">
        <v>6865</v>
      </c>
      <c r="E1252" s="1" t="s">
        <v>6884</v>
      </c>
      <c r="K1252" t="str">
        <f t="shared" si="19"/>
        <v/>
      </c>
    </row>
    <row r="1253" spans="1:11" x14ac:dyDescent="0.3">
      <c r="A1253" s="1" t="s">
        <v>2477</v>
      </c>
      <c r="B1253" s="3">
        <v>41753.344629629632</v>
      </c>
      <c r="C1253" s="1" t="s">
        <v>6867</v>
      </c>
      <c r="D1253" s="1" t="s">
        <v>6868</v>
      </c>
      <c r="E1253" s="1" t="s">
        <v>6950</v>
      </c>
      <c r="F1253" s="1" t="s">
        <v>6867</v>
      </c>
      <c r="G1253">
        <v>257</v>
      </c>
      <c r="H1253" s="1" t="s">
        <v>6878</v>
      </c>
      <c r="K1253" t="b">
        <f t="shared" si="19"/>
        <v>1</v>
      </c>
    </row>
    <row r="1254" spans="1:11" x14ac:dyDescent="0.3">
      <c r="A1254" s="1" t="s">
        <v>2478</v>
      </c>
      <c r="B1254" s="3">
        <v>41754.182372685187</v>
      </c>
      <c r="C1254" s="1" t="s">
        <v>6865</v>
      </c>
      <c r="D1254" s="1" t="s">
        <v>6865</v>
      </c>
      <c r="E1254" s="1" t="s">
        <v>6910</v>
      </c>
      <c r="K1254" t="str">
        <f t="shared" si="19"/>
        <v/>
      </c>
    </row>
    <row r="1255" spans="1:11" x14ac:dyDescent="0.3">
      <c r="A1255" s="1" t="s">
        <v>2481</v>
      </c>
      <c r="B1255" s="3">
        <v>41754.66033564815</v>
      </c>
      <c r="C1255" s="1" t="s">
        <v>6867</v>
      </c>
      <c r="D1255" s="1" t="s">
        <v>6865</v>
      </c>
      <c r="E1255" s="1" t="s">
        <v>6888</v>
      </c>
      <c r="K1255" t="str">
        <f t="shared" si="19"/>
        <v/>
      </c>
    </row>
    <row r="1256" spans="1:11" x14ac:dyDescent="0.3">
      <c r="A1256" s="1" t="s">
        <v>2482</v>
      </c>
      <c r="B1256" s="3">
        <v>41757.527442129627</v>
      </c>
      <c r="C1256" s="1" t="s">
        <v>6867</v>
      </c>
      <c r="D1256" s="1" t="s">
        <v>6868</v>
      </c>
      <c r="F1256" s="1" t="s">
        <v>6868</v>
      </c>
      <c r="G1256">
        <v>427</v>
      </c>
      <c r="K1256" t="b">
        <f t="shared" si="19"/>
        <v>1</v>
      </c>
    </row>
    <row r="1257" spans="1:11" x14ac:dyDescent="0.3">
      <c r="A1257" s="1" t="s">
        <v>2483</v>
      </c>
      <c r="B1257" s="3">
        <v>41757.621400462966</v>
      </c>
      <c r="C1257" s="1" t="s">
        <v>6868</v>
      </c>
      <c r="D1257" s="1" t="s">
        <v>6865</v>
      </c>
      <c r="E1257" s="1" t="s">
        <v>6903</v>
      </c>
      <c r="K1257" t="str">
        <f t="shared" si="19"/>
        <v/>
      </c>
    </row>
    <row r="1258" spans="1:11" x14ac:dyDescent="0.3">
      <c r="A1258" s="1" t="s">
        <v>2485</v>
      </c>
      <c r="B1258" s="3">
        <v>41758.689432870371</v>
      </c>
      <c r="C1258" s="1" t="s">
        <v>6868</v>
      </c>
      <c r="D1258" s="1" t="s">
        <v>6865</v>
      </c>
      <c r="E1258" s="1" t="s">
        <v>6936</v>
      </c>
      <c r="K1258" t="str">
        <f t="shared" si="19"/>
        <v/>
      </c>
    </row>
    <row r="1259" spans="1:11" x14ac:dyDescent="0.3">
      <c r="A1259" s="1" t="s">
        <v>2486</v>
      </c>
      <c r="B1259" s="3">
        <v>41760.733530092592</v>
      </c>
      <c r="C1259" s="1" t="s">
        <v>6865</v>
      </c>
      <c r="D1259" s="1" t="s">
        <v>6865</v>
      </c>
      <c r="E1259" s="1" t="s">
        <v>6925</v>
      </c>
      <c r="H1259" s="1" t="s">
        <v>7042</v>
      </c>
      <c r="K1259" t="str">
        <f t="shared" si="19"/>
        <v/>
      </c>
    </row>
    <row r="1260" spans="1:11" x14ac:dyDescent="0.3">
      <c r="A1260" s="1" t="s">
        <v>2488</v>
      </c>
      <c r="B1260" s="3">
        <v>41760.744027777779</v>
      </c>
      <c r="C1260" s="1" t="s">
        <v>6867</v>
      </c>
      <c r="D1260" s="1" t="s">
        <v>6868</v>
      </c>
      <c r="F1260" s="1" t="s">
        <v>6868</v>
      </c>
      <c r="G1260">
        <v>484</v>
      </c>
      <c r="K1260" t="b">
        <f t="shared" si="19"/>
        <v>1</v>
      </c>
    </row>
    <row r="1261" spans="1:11" x14ac:dyDescent="0.3">
      <c r="A1261" s="1" t="s">
        <v>2489</v>
      </c>
      <c r="B1261" s="3">
        <v>41761.484548611108</v>
      </c>
      <c r="C1261" s="1" t="s">
        <v>6868</v>
      </c>
      <c r="D1261" s="1" t="s">
        <v>6865</v>
      </c>
      <c r="E1261" s="1" t="s">
        <v>6939</v>
      </c>
      <c r="K1261" t="str">
        <f t="shared" si="19"/>
        <v/>
      </c>
    </row>
    <row r="1262" spans="1:11" x14ac:dyDescent="0.3">
      <c r="A1262" s="1" t="s">
        <v>2491</v>
      </c>
      <c r="B1262" s="3">
        <v>41762.762997685182</v>
      </c>
      <c r="C1262" s="1" t="s">
        <v>6868</v>
      </c>
      <c r="D1262" s="1" t="s">
        <v>6867</v>
      </c>
      <c r="E1262" s="1" t="s">
        <v>6963</v>
      </c>
      <c r="K1262" t="str">
        <f t="shared" si="19"/>
        <v/>
      </c>
    </row>
    <row r="1263" spans="1:11" x14ac:dyDescent="0.3">
      <c r="A1263" s="1" t="s">
        <v>2493</v>
      </c>
      <c r="B1263" s="3">
        <v>41762.267060185186</v>
      </c>
      <c r="C1263" s="1" t="s">
        <v>6867</v>
      </c>
      <c r="D1263" s="1" t="s">
        <v>6865</v>
      </c>
      <c r="E1263" s="1" t="s">
        <v>6874</v>
      </c>
      <c r="K1263" t="str">
        <f t="shared" si="19"/>
        <v/>
      </c>
    </row>
    <row r="1264" spans="1:11" x14ac:dyDescent="0.3">
      <c r="A1264" s="1" t="s">
        <v>2495</v>
      </c>
      <c r="B1264" s="3">
        <v>41762.321273148147</v>
      </c>
      <c r="C1264" s="1" t="s">
        <v>6864</v>
      </c>
      <c r="D1264" s="1" t="s">
        <v>6868</v>
      </c>
      <c r="E1264" s="1" t="s">
        <v>6934</v>
      </c>
      <c r="F1264" s="1" t="s">
        <v>6867</v>
      </c>
      <c r="G1264">
        <v>323</v>
      </c>
      <c r="I1264" s="1"/>
      <c r="K1264" t="b">
        <f t="shared" si="19"/>
        <v>1</v>
      </c>
    </row>
    <row r="1265" spans="1:11" x14ac:dyDescent="0.3">
      <c r="A1265" s="1" t="s">
        <v>2497</v>
      </c>
      <c r="B1265" s="3">
        <v>41763.108888888892</v>
      </c>
      <c r="C1265" s="1" t="s">
        <v>6867</v>
      </c>
      <c r="D1265" s="1" t="s">
        <v>6865</v>
      </c>
      <c r="E1265" s="1" t="s">
        <v>6875</v>
      </c>
      <c r="K1265" t="str">
        <f t="shared" si="19"/>
        <v/>
      </c>
    </row>
    <row r="1266" spans="1:11" x14ac:dyDescent="0.3">
      <c r="A1266" s="1" t="s">
        <v>2498</v>
      </c>
      <c r="B1266" s="3">
        <v>41763.805</v>
      </c>
      <c r="C1266" s="1" t="s">
        <v>6868</v>
      </c>
      <c r="D1266" s="1" t="s">
        <v>6867</v>
      </c>
      <c r="E1266" s="1" t="s">
        <v>6884</v>
      </c>
      <c r="I1266" s="1" t="s">
        <v>7150</v>
      </c>
      <c r="K1266" t="str">
        <f t="shared" si="19"/>
        <v/>
      </c>
    </row>
    <row r="1267" spans="1:11" x14ac:dyDescent="0.3">
      <c r="A1267" s="1" t="s">
        <v>2499</v>
      </c>
      <c r="B1267" s="3">
        <v>41764.535995370374</v>
      </c>
      <c r="C1267" s="1" t="s">
        <v>6867</v>
      </c>
      <c r="D1267" s="1" t="s">
        <v>6867</v>
      </c>
      <c r="E1267" s="1" t="s">
        <v>6890</v>
      </c>
      <c r="K1267" t="str">
        <f t="shared" si="19"/>
        <v/>
      </c>
    </row>
    <row r="1268" spans="1:11" x14ac:dyDescent="0.3">
      <c r="A1268" s="1" t="s">
        <v>2502</v>
      </c>
      <c r="B1268" s="3">
        <v>41765.685578703706</v>
      </c>
      <c r="C1268" s="1" t="s">
        <v>6864</v>
      </c>
      <c r="D1268" s="1" t="s">
        <v>6867</v>
      </c>
      <c r="E1268" s="1" t="s">
        <v>6910</v>
      </c>
      <c r="K1268" t="str">
        <f t="shared" si="19"/>
        <v/>
      </c>
    </row>
    <row r="1269" spans="1:11" x14ac:dyDescent="0.3">
      <c r="A1269" s="1" t="s">
        <v>2505</v>
      </c>
      <c r="B1269" s="3">
        <v>41766.835995370369</v>
      </c>
      <c r="C1269" s="1" t="s">
        <v>6864</v>
      </c>
      <c r="D1269" s="1" t="s">
        <v>6867</v>
      </c>
      <c r="E1269" s="1" t="s">
        <v>6920</v>
      </c>
      <c r="K1269" t="str">
        <f t="shared" si="19"/>
        <v/>
      </c>
    </row>
    <row r="1270" spans="1:11" x14ac:dyDescent="0.3">
      <c r="A1270" s="1" t="s">
        <v>2507</v>
      </c>
      <c r="B1270" s="3">
        <v>41766.411238425928</v>
      </c>
      <c r="C1270" s="1" t="s">
        <v>6864</v>
      </c>
      <c r="D1270" s="1" t="s">
        <v>6868</v>
      </c>
      <c r="E1270" s="1" t="s">
        <v>6896</v>
      </c>
      <c r="F1270" s="1" t="s">
        <v>6867</v>
      </c>
      <c r="G1270">
        <v>360</v>
      </c>
      <c r="K1270" t="b">
        <f t="shared" si="19"/>
        <v>1</v>
      </c>
    </row>
    <row r="1271" spans="1:11" x14ac:dyDescent="0.3">
      <c r="A1271" s="1" t="s">
        <v>2508</v>
      </c>
      <c r="B1271" s="3">
        <v>41766.561747685184</v>
      </c>
      <c r="C1271" s="1" t="s">
        <v>6868</v>
      </c>
      <c r="D1271" s="1" t="s">
        <v>6867</v>
      </c>
      <c r="E1271" s="1" t="s">
        <v>6870</v>
      </c>
      <c r="K1271" t="str">
        <f t="shared" si="19"/>
        <v/>
      </c>
    </row>
    <row r="1272" spans="1:11" x14ac:dyDescent="0.3">
      <c r="A1272" s="1" t="s">
        <v>2509</v>
      </c>
      <c r="B1272" s="3">
        <v>41768.15084490741</v>
      </c>
      <c r="C1272" s="1" t="s">
        <v>6864</v>
      </c>
      <c r="D1272" s="1" t="s">
        <v>6865</v>
      </c>
      <c r="E1272" s="1" t="s">
        <v>6896</v>
      </c>
      <c r="K1272" t="str">
        <f t="shared" si="19"/>
        <v/>
      </c>
    </row>
    <row r="1273" spans="1:11" x14ac:dyDescent="0.3">
      <c r="A1273" s="1" t="s">
        <v>2511</v>
      </c>
      <c r="B1273" s="3">
        <v>41768.554143518515</v>
      </c>
      <c r="C1273" s="1" t="s">
        <v>6867</v>
      </c>
      <c r="D1273" s="1" t="s">
        <v>6868</v>
      </c>
      <c r="E1273" s="1" t="s">
        <v>6931</v>
      </c>
      <c r="F1273" s="1" t="s">
        <v>6867</v>
      </c>
      <c r="G1273">
        <v>309</v>
      </c>
      <c r="K1273" t="b">
        <f t="shared" si="19"/>
        <v>1</v>
      </c>
    </row>
    <row r="1274" spans="1:11" x14ac:dyDescent="0.3">
      <c r="A1274" s="1" t="s">
        <v>2512</v>
      </c>
      <c r="B1274" s="3">
        <v>41769.097754629627</v>
      </c>
      <c r="C1274" s="1" t="s">
        <v>6867</v>
      </c>
      <c r="D1274" s="1" t="s">
        <v>6865</v>
      </c>
      <c r="E1274" s="1" t="s">
        <v>6875</v>
      </c>
      <c r="K1274" t="str">
        <f t="shared" si="19"/>
        <v/>
      </c>
    </row>
    <row r="1275" spans="1:11" x14ac:dyDescent="0.3">
      <c r="A1275" s="1" t="s">
        <v>2515</v>
      </c>
      <c r="B1275" s="3">
        <v>41769.677002314813</v>
      </c>
      <c r="C1275" s="1" t="s">
        <v>6867</v>
      </c>
      <c r="D1275" s="1" t="s">
        <v>6867</v>
      </c>
      <c r="E1275" s="1" t="s">
        <v>6898</v>
      </c>
      <c r="K1275" t="str">
        <f t="shared" si="19"/>
        <v/>
      </c>
    </row>
    <row r="1276" spans="1:11" x14ac:dyDescent="0.3">
      <c r="A1276" s="1" t="s">
        <v>2517</v>
      </c>
      <c r="B1276" s="3">
        <v>41769.492094907408</v>
      </c>
      <c r="C1276" s="1" t="s">
        <v>6867</v>
      </c>
      <c r="D1276" s="1" t="s">
        <v>6865</v>
      </c>
      <c r="E1276" s="1" t="s">
        <v>6874</v>
      </c>
      <c r="K1276" t="str">
        <f t="shared" si="19"/>
        <v/>
      </c>
    </row>
    <row r="1277" spans="1:11" x14ac:dyDescent="0.3">
      <c r="A1277" s="1" t="s">
        <v>2518</v>
      </c>
      <c r="B1277" s="3">
        <v>41770.131990740738</v>
      </c>
      <c r="C1277" s="1" t="s">
        <v>6867</v>
      </c>
      <c r="D1277" s="1" t="s">
        <v>6868</v>
      </c>
      <c r="E1277" s="1" t="s">
        <v>6892</v>
      </c>
      <c r="F1277" s="1" t="s">
        <v>6867</v>
      </c>
      <c r="G1277">
        <v>296</v>
      </c>
      <c r="K1277" t="b">
        <f t="shared" si="19"/>
        <v>1</v>
      </c>
    </row>
    <row r="1278" spans="1:11" x14ac:dyDescent="0.3">
      <c r="A1278" s="1" t="s">
        <v>2519</v>
      </c>
      <c r="B1278" s="3">
        <v>41770.328425925924</v>
      </c>
      <c r="C1278" s="1" t="s">
        <v>6867</v>
      </c>
      <c r="D1278" s="1" t="s">
        <v>6868</v>
      </c>
      <c r="E1278" s="1" t="s">
        <v>6913</v>
      </c>
      <c r="F1278" s="1" t="s">
        <v>6867</v>
      </c>
      <c r="G1278">
        <v>247</v>
      </c>
      <c r="K1278" t="b">
        <f t="shared" si="19"/>
        <v>1</v>
      </c>
    </row>
    <row r="1279" spans="1:11" x14ac:dyDescent="0.3">
      <c r="A1279" s="1" t="s">
        <v>2521</v>
      </c>
      <c r="B1279" s="3">
        <v>41771.51599537037</v>
      </c>
      <c r="C1279" s="1" t="s">
        <v>6864</v>
      </c>
      <c r="D1279" s="1" t="s">
        <v>6867</v>
      </c>
      <c r="E1279" s="1" t="s">
        <v>6890</v>
      </c>
      <c r="K1279" t="str">
        <f t="shared" si="19"/>
        <v/>
      </c>
    </row>
    <row r="1280" spans="1:11" x14ac:dyDescent="0.3">
      <c r="A1280" s="1" t="s">
        <v>2522</v>
      </c>
      <c r="B1280" s="3">
        <v>41772.028900462959</v>
      </c>
      <c r="C1280" s="1" t="s">
        <v>6864</v>
      </c>
      <c r="D1280" s="1" t="s">
        <v>6868</v>
      </c>
      <c r="F1280" s="1" t="s">
        <v>6868</v>
      </c>
      <c r="G1280">
        <v>162</v>
      </c>
      <c r="K1280" t="b">
        <f t="shared" si="19"/>
        <v>1</v>
      </c>
    </row>
    <row r="1281" spans="1:11" x14ac:dyDescent="0.3">
      <c r="A1281" s="1" t="s">
        <v>2523</v>
      </c>
      <c r="B1281" s="3">
        <v>41774.507743055554</v>
      </c>
      <c r="C1281" s="1" t="s">
        <v>6864</v>
      </c>
      <c r="D1281" s="1" t="s">
        <v>6865</v>
      </c>
      <c r="E1281" s="1" t="s">
        <v>6909</v>
      </c>
      <c r="K1281" t="str">
        <f t="shared" si="19"/>
        <v/>
      </c>
    </row>
    <row r="1282" spans="1:11" x14ac:dyDescent="0.3">
      <c r="A1282" s="1" t="s">
        <v>2525</v>
      </c>
      <c r="B1282" s="3">
        <v>41776.151562500003</v>
      </c>
      <c r="C1282" s="1" t="s">
        <v>6864</v>
      </c>
      <c r="D1282" s="1" t="s">
        <v>6868</v>
      </c>
      <c r="E1282" s="1" t="s">
        <v>6879</v>
      </c>
      <c r="F1282" s="1" t="s">
        <v>6867</v>
      </c>
      <c r="G1282">
        <v>202</v>
      </c>
      <c r="K1282" t="b">
        <f t="shared" si="19"/>
        <v>1</v>
      </c>
    </row>
    <row r="1283" spans="1:11" x14ac:dyDescent="0.3">
      <c r="A1283" s="1" t="s">
        <v>2527</v>
      </c>
      <c r="B1283" s="3">
        <v>41779.538414351853</v>
      </c>
      <c r="C1283" s="1" t="s">
        <v>6868</v>
      </c>
      <c r="D1283" s="1" t="s">
        <v>6865</v>
      </c>
      <c r="E1283" s="1" t="s">
        <v>6904</v>
      </c>
      <c r="H1283" s="1" t="s">
        <v>6885</v>
      </c>
      <c r="K1283" t="str">
        <f t="shared" ref="K1283:K1346" si="20">IF(D1283=$C$1,AND(F1283&lt;&gt;"",G1283&lt;&gt;""),"")</f>
        <v/>
      </c>
    </row>
    <row r="1284" spans="1:11" x14ac:dyDescent="0.3">
      <c r="A1284" s="1" t="s">
        <v>2528</v>
      </c>
      <c r="B1284" s="3">
        <v>41780.550844907404</v>
      </c>
      <c r="C1284" s="1" t="s">
        <v>6868</v>
      </c>
      <c r="D1284" s="1" t="s">
        <v>6865</v>
      </c>
      <c r="E1284" s="1" t="s">
        <v>6921</v>
      </c>
      <c r="K1284" t="str">
        <f t="shared" si="20"/>
        <v/>
      </c>
    </row>
    <row r="1285" spans="1:11" x14ac:dyDescent="0.3">
      <c r="A1285" s="1" t="s">
        <v>2529</v>
      </c>
      <c r="B1285" s="3">
        <v>41782.325243055559</v>
      </c>
      <c r="C1285" s="1" t="s">
        <v>6864</v>
      </c>
      <c r="D1285" s="1" t="s">
        <v>6868</v>
      </c>
      <c r="E1285" s="1" t="s">
        <v>6891</v>
      </c>
      <c r="F1285" s="1" t="s">
        <v>6867</v>
      </c>
      <c r="G1285">
        <v>258</v>
      </c>
      <c r="K1285" t="b">
        <f t="shared" si="20"/>
        <v>1</v>
      </c>
    </row>
    <row r="1286" spans="1:11" x14ac:dyDescent="0.3">
      <c r="A1286" s="1" t="s">
        <v>2530</v>
      </c>
      <c r="B1286" s="3">
        <v>41783.81</v>
      </c>
      <c r="C1286" s="1" t="s">
        <v>6864</v>
      </c>
      <c r="D1286" s="1" t="s">
        <v>6867</v>
      </c>
      <c r="E1286" s="1" t="s">
        <v>6877</v>
      </c>
      <c r="K1286" t="str">
        <f t="shared" si="20"/>
        <v/>
      </c>
    </row>
    <row r="1287" spans="1:11" x14ac:dyDescent="0.3">
      <c r="A1287" s="1" t="s">
        <v>2531</v>
      </c>
      <c r="B1287" s="3">
        <v>41784.674004629633</v>
      </c>
      <c r="C1287" s="1" t="s">
        <v>6867</v>
      </c>
      <c r="D1287" s="1" t="s">
        <v>6867</v>
      </c>
      <c r="E1287" s="1" t="s">
        <v>6897</v>
      </c>
      <c r="K1287" t="str">
        <f t="shared" si="20"/>
        <v/>
      </c>
    </row>
    <row r="1288" spans="1:11" x14ac:dyDescent="0.3">
      <c r="A1288" s="1" t="s">
        <v>2532</v>
      </c>
      <c r="B1288" s="3">
        <v>41785.415891203702</v>
      </c>
      <c r="C1288" s="1" t="s">
        <v>6867</v>
      </c>
      <c r="D1288" s="1" t="s">
        <v>6865</v>
      </c>
      <c r="E1288" s="1" t="s">
        <v>6870</v>
      </c>
      <c r="H1288" s="1" t="s">
        <v>7151</v>
      </c>
      <c r="K1288" t="str">
        <f t="shared" si="20"/>
        <v/>
      </c>
    </row>
    <row r="1289" spans="1:11" x14ac:dyDescent="0.3">
      <c r="A1289" s="1" t="s">
        <v>2533</v>
      </c>
      <c r="B1289" s="3">
        <v>41785.515416666669</v>
      </c>
      <c r="C1289" s="1" t="s">
        <v>6868</v>
      </c>
      <c r="D1289" s="1" t="s">
        <v>6867</v>
      </c>
      <c r="E1289" s="1" t="s">
        <v>6936</v>
      </c>
      <c r="K1289" t="str">
        <f t="shared" si="20"/>
        <v/>
      </c>
    </row>
    <row r="1290" spans="1:11" x14ac:dyDescent="0.3">
      <c r="A1290" s="1" t="s">
        <v>2534</v>
      </c>
      <c r="B1290" s="3">
        <v>41787.005150462966</v>
      </c>
      <c r="C1290" s="1" t="s">
        <v>6864</v>
      </c>
      <c r="D1290" s="1" t="s">
        <v>6868</v>
      </c>
      <c r="E1290" s="1" t="s">
        <v>6908</v>
      </c>
      <c r="F1290" s="1" t="s">
        <v>6867</v>
      </c>
      <c r="G1290">
        <v>199</v>
      </c>
      <c r="K1290" t="b">
        <f t="shared" si="20"/>
        <v>1</v>
      </c>
    </row>
    <row r="1291" spans="1:11" x14ac:dyDescent="0.3">
      <c r="A1291" s="1" t="s">
        <v>2536</v>
      </c>
      <c r="B1291" s="3">
        <v>41789.61446759259</v>
      </c>
      <c r="C1291" s="1" t="s">
        <v>6865</v>
      </c>
      <c r="D1291" s="1" t="s">
        <v>6868</v>
      </c>
      <c r="E1291" s="1" t="s">
        <v>6884</v>
      </c>
      <c r="F1291" s="1" t="s">
        <v>6867</v>
      </c>
      <c r="G1291">
        <v>319</v>
      </c>
      <c r="I1291" s="1"/>
      <c r="K1291" t="b">
        <f t="shared" si="20"/>
        <v>1</v>
      </c>
    </row>
    <row r="1292" spans="1:11" x14ac:dyDescent="0.3">
      <c r="A1292" s="1" t="s">
        <v>2538</v>
      </c>
      <c r="B1292" s="3">
        <v>41790.629004629627</v>
      </c>
      <c r="C1292" s="1" t="s">
        <v>6868</v>
      </c>
      <c r="D1292" s="1" t="s">
        <v>6867</v>
      </c>
      <c r="E1292" s="1" t="s">
        <v>6918</v>
      </c>
      <c r="K1292" t="str">
        <f t="shared" si="20"/>
        <v/>
      </c>
    </row>
    <row r="1293" spans="1:11" x14ac:dyDescent="0.3">
      <c r="A1293" s="1" t="s">
        <v>2539</v>
      </c>
      <c r="B1293" s="3">
        <v>41790.579004629632</v>
      </c>
      <c r="C1293" s="1" t="s">
        <v>6867</v>
      </c>
      <c r="D1293" s="1" t="s">
        <v>6867</v>
      </c>
      <c r="E1293" s="1" t="s">
        <v>6905</v>
      </c>
      <c r="I1293" s="1" t="s">
        <v>7153</v>
      </c>
      <c r="K1293" t="str">
        <f t="shared" si="20"/>
        <v/>
      </c>
    </row>
    <row r="1294" spans="1:11" x14ac:dyDescent="0.3">
      <c r="A1294" s="1" t="s">
        <v>2540</v>
      </c>
      <c r="B1294" s="3">
        <v>41792.442997685182</v>
      </c>
      <c r="C1294" s="1" t="s">
        <v>6865</v>
      </c>
      <c r="D1294" s="1" t="s">
        <v>6867</v>
      </c>
      <c r="E1294" s="1" t="s">
        <v>6879</v>
      </c>
      <c r="H1294" s="1" t="s">
        <v>7154</v>
      </c>
      <c r="I1294" s="1" t="s">
        <v>7155</v>
      </c>
      <c r="K1294" t="str">
        <f t="shared" si="20"/>
        <v/>
      </c>
    </row>
    <row r="1295" spans="1:11" x14ac:dyDescent="0.3">
      <c r="A1295" s="1" t="s">
        <v>2543</v>
      </c>
      <c r="B1295" s="3">
        <v>41792.329270833332</v>
      </c>
      <c r="C1295" s="1" t="s">
        <v>6868</v>
      </c>
      <c r="D1295" s="1" t="s">
        <v>6865</v>
      </c>
      <c r="E1295" s="1" t="s">
        <v>6888</v>
      </c>
      <c r="K1295" t="str">
        <f t="shared" si="20"/>
        <v/>
      </c>
    </row>
    <row r="1296" spans="1:11" x14ac:dyDescent="0.3">
      <c r="A1296" s="1" t="s">
        <v>2544</v>
      </c>
      <c r="B1296" s="3">
        <v>41792.575798611113</v>
      </c>
      <c r="C1296" s="1" t="s">
        <v>6864</v>
      </c>
      <c r="D1296" s="1" t="s">
        <v>6868</v>
      </c>
      <c r="F1296" s="1" t="s">
        <v>6868</v>
      </c>
      <c r="G1296">
        <v>28</v>
      </c>
      <c r="K1296" t="b">
        <f t="shared" si="20"/>
        <v>1</v>
      </c>
    </row>
    <row r="1297" spans="1:11" x14ac:dyDescent="0.3">
      <c r="A1297" s="1" t="s">
        <v>2546</v>
      </c>
      <c r="B1297" s="3">
        <v>41793.720995370371</v>
      </c>
      <c r="C1297" s="1" t="s">
        <v>6865</v>
      </c>
      <c r="D1297" s="1" t="s">
        <v>6867</v>
      </c>
      <c r="E1297" s="1" t="s">
        <v>6916</v>
      </c>
      <c r="K1297" t="str">
        <f t="shared" si="20"/>
        <v/>
      </c>
    </row>
    <row r="1298" spans="1:11" x14ac:dyDescent="0.3">
      <c r="A1298" s="1" t="s">
        <v>2549</v>
      </c>
      <c r="B1298" s="3">
        <v>41793.601064814815</v>
      </c>
      <c r="C1298" s="1" t="s">
        <v>6868</v>
      </c>
      <c r="D1298" s="1" t="s">
        <v>6867</v>
      </c>
      <c r="E1298" s="1" t="s">
        <v>6907</v>
      </c>
      <c r="K1298" t="str">
        <f t="shared" si="20"/>
        <v/>
      </c>
    </row>
    <row r="1299" spans="1:11" x14ac:dyDescent="0.3">
      <c r="A1299" s="1" t="s">
        <v>2551</v>
      </c>
      <c r="B1299" s="3">
        <v>41794.114386574074</v>
      </c>
      <c r="C1299" s="1" t="s">
        <v>6867</v>
      </c>
      <c r="D1299" s="1" t="s">
        <v>6865</v>
      </c>
      <c r="E1299" s="1" t="s">
        <v>6962</v>
      </c>
      <c r="K1299" t="str">
        <f t="shared" si="20"/>
        <v/>
      </c>
    </row>
    <row r="1300" spans="1:11" x14ac:dyDescent="0.3">
      <c r="A1300" s="1" t="s">
        <v>2553</v>
      </c>
      <c r="B1300" s="3">
        <v>41794.588113425925</v>
      </c>
      <c r="C1300" s="1" t="s">
        <v>6867</v>
      </c>
      <c r="D1300" s="1" t="s">
        <v>6868</v>
      </c>
      <c r="F1300" s="1" t="s">
        <v>6868</v>
      </c>
      <c r="G1300">
        <v>207</v>
      </c>
      <c r="K1300" t="b">
        <f t="shared" si="20"/>
        <v>1</v>
      </c>
    </row>
    <row r="1301" spans="1:11" x14ac:dyDescent="0.3">
      <c r="A1301" s="1" t="s">
        <v>2555</v>
      </c>
      <c r="B1301" s="3">
        <v>41794.620104166665</v>
      </c>
      <c r="C1301" s="1" t="s">
        <v>6867</v>
      </c>
      <c r="D1301" s="1" t="s">
        <v>6867</v>
      </c>
      <c r="E1301" s="1" t="s">
        <v>6882</v>
      </c>
      <c r="K1301" t="str">
        <f t="shared" si="20"/>
        <v/>
      </c>
    </row>
    <row r="1302" spans="1:11" x14ac:dyDescent="0.3">
      <c r="A1302" s="1" t="s">
        <v>2556</v>
      </c>
      <c r="B1302" s="3">
        <v>41794.64334490741</v>
      </c>
      <c r="C1302" s="1" t="s">
        <v>6868</v>
      </c>
      <c r="D1302" s="1" t="s">
        <v>6868</v>
      </c>
      <c r="F1302" s="1" t="s">
        <v>6868</v>
      </c>
      <c r="G1302">
        <v>39</v>
      </c>
      <c r="K1302" t="b">
        <f t="shared" si="20"/>
        <v>1</v>
      </c>
    </row>
    <row r="1303" spans="1:11" x14ac:dyDescent="0.3">
      <c r="A1303" s="1" t="s">
        <v>2558</v>
      </c>
      <c r="B1303" s="3">
        <v>41795.325381944444</v>
      </c>
      <c r="C1303" s="1" t="s">
        <v>6867</v>
      </c>
      <c r="D1303" s="1" t="s">
        <v>6865</v>
      </c>
      <c r="E1303" s="1" t="s">
        <v>6896</v>
      </c>
      <c r="K1303" t="str">
        <f t="shared" si="20"/>
        <v/>
      </c>
    </row>
    <row r="1304" spans="1:11" x14ac:dyDescent="0.3">
      <c r="A1304" s="1" t="s">
        <v>2560</v>
      </c>
      <c r="B1304" s="3">
        <v>41797.495000000003</v>
      </c>
      <c r="C1304" s="1" t="s">
        <v>6868</v>
      </c>
      <c r="D1304" s="1" t="s">
        <v>6867</v>
      </c>
      <c r="E1304" s="1" t="s">
        <v>6900</v>
      </c>
      <c r="K1304" t="str">
        <f t="shared" si="20"/>
        <v/>
      </c>
    </row>
    <row r="1305" spans="1:11" x14ac:dyDescent="0.3">
      <c r="A1305" s="1" t="s">
        <v>2562</v>
      </c>
      <c r="B1305" s="3">
        <v>41797.454594907409</v>
      </c>
      <c r="C1305" s="1" t="s">
        <v>6867</v>
      </c>
      <c r="D1305" s="1" t="s">
        <v>6867</v>
      </c>
      <c r="E1305" s="1" t="s">
        <v>6895</v>
      </c>
      <c r="K1305" t="str">
        <f t="shared" si="20"/>
        <v/>
      </c>
    </row>
    <row r="1306" spans="1:11" x14ac:dyDescent="0.3">
      <c r="A1306" s="1" t="s">
        <v>2564</v>
      </c>
      <c r="B1306" s="3">
        <v>41800.62127314815</v>
      </c>
      <c r="C1306" s="1" t="s">
        <v>6867</v>
      </c>
      <c r="D1306" s="1" t="s">
        <v>6865</v>
      </c>
      <c r="E1306" s="1" t="s">
        <v>6907</v>
      </c>
      <c r="I1306" s="1" t="s">
        <v>7156</v>
      </c>
      <c r="K1306" t="str">
        <f t="shared" si="20"/>
        <v/>
      </c>
    </row>
    <row r="1307" spans="1:11" x14ac:dyDescent="0.3">
      <c r="A1307" s="1" t="s">
        <v>2565</v>
      </c>
      <c r="B1307" s="3">
        <v>41800.649583333332</v>
      </c>
      <c r="C1307" s="1" t="s">
        <v>6865</v>
      </c>
      <c r="D1307" s="1" t="s">
        <v>6865</v>
      </c>
      <c r="E1307" s="1" t="s">
        <v>6913</v>
      </c>
      <c r="I1307" s="1" t="s">
        <v>7009</v>
      </c>
      <c r="K1307" t="str">
        <f t="shared" si="20"/>
        <v/>
      </c>
    </row>
    <row r="1308" spans="1:11" x14ac:dyDescent="0.3">
      <c r="A1308" s="1" t="s">
        <v>2567</v>
      </c>
      <c r="B1308" s="3">
        <v>41801.039849537039</v>
      </c>
      <c r="C1308" s="1" t="s">
        <v>6867</v>
      </c>
      <c r="D1308" s="1" t="s">
        <v>6868</v>
      </c>
      <c r="F1308" s="1" t="s">
        <v>6868</v>
      </c>
      <c r="G1308">
        <v>239</v>
      </c>
      <c r="K1308" t="b">
        <f t="shared" si="20"/>
        <v>1</v>
      </c>
    </row>
    <row r="1309" spans="1:11" x14ac:dyDescent="0.3">
      <c r="A1309" s="1" t="s">
        <v>2568</v>
      </c>
      <c r="B1309" s="3">
        <v>41801.544988425929</v>
      </c>
      <c r="C1309" s="1" t="s">
        <v>6868</v>
      </c>
      <c r="D1309" s="1" t="s">
        <v>6868</v>
      </c>
      <c r="E1309" s="1" t="s">
        <v>6937</v>
      </c>
      <c r="F1309" s="1" t="s">
        <v>6867</v>
      </c>
      <c r="G1309">
        <v>296</v>
      </c>
      <c r="I1309" s="1"/>
      <c r="K1309" t="b">
        <f t="shared" si="20"/>
        <v>1</v>
      </c>
    </row>
    <row r="1310" spans="1:11" x14ac:dyDescent="0.3">
      <c r="A1310" s="1" t="s">
        <v>2569</v>
      </c>
      <c r="B1310" s="3">
        <v>41804.154872685183</v>
      </c>
      <c r="C1310" s="1" t="s">
        <v>6865</v>
      </c>
      <c r="D1310" s="1" t="s">
        <v>6865</v>
      </c>
      <c r="E1310" s="1" t="s">
        <v>6870</v>
      </c>
      <c r="K1310" t="str">
        <f t="shared" si="20"/>
        <v/>
      </c>
    </row>
    <row r="1311" spans="1:11" x14ac:dyDescent="0.3">
      <c r="A1311" s="1" t="s">
        <v>2570</v>
      </c>
      <c r="B1311" s="3">
        <v>41807.335023148145</v>
      </c>
      <c r="C1311" s="1" t="s">
        <v>6867</v>
      </c>
      <c r="D1311" s="1" t="s">
        <v>6868</v>
      </c>
      <c r="F1311" s="1" t="s">
        <v>6868</v>
      </c>
      <c r="G1311">
        <v>271</v>
      </c>
      <c r="K1311" t="b">
        <f t="shared" si="20"/>
        <v>1</v>
      </c>
    </row>
    <row r="1312" spans="1:11" x14ac:dyDescent="0.3">
      <c r="A1312" s="1" t="s">
        <v>2573</v>
      </c>
      <c r="B1312" s="3">
        <v>41809.162893518522</v>
      </c>
      <c r="C1312" s="1" t="s">
        <v>6864</v>
      </c>
      <c r="D1312" s="1" t="s">
        <v>6865</v>
      </c>
      <c r="E1312" s="1" t="s">
        <v>6939</v>
      </c>
      <c r="K1312" t="str">
        <f t="shared" si="20"/>
        <v/>
      </c>
    </row>
    <row r="1313" spans="1:11" x14ac:dyDescent="0.3">
      <c r="A1313" s="1" t="s">
        <v>2574</v>
      </c>
      <c r="B1313" s="3">
        <v>41809.336087962962</v>
      </c>
      <c r="C1313" s="1" t="s">
        <v>6867</v>
      </c>
      <c r="D1313" s="1" t="s">
        <v>6865</v>
      </c>
      <c r="E1313" s="1" t="s">
        <v>6877</v>
      </c>
      <c r="K1313" t="str">
        <f t="shared" si="20"/>
        <v/>
      </c>
    </row>
    <row r="1314" spans="1:11" x14ac:dyDescent="0.3">
      <c r="A1314" s="1" t="s">
        <v>2575</v>
      </c>
      <c r="B1314" s="3">
        <v>41811.02584490741</v>
      </c>
      <c r="C1314" s="1" t="s">
        <v>6865</v>
      </c>
      <c r="D1314" s="1" t="s">
        <v>6865</v>
      </c>
      <c r="E1314" s="1" t="s">
        <v>6923</v>
      </c>
      <c r="K1314" t="str">
        <f t="shared" si="20"/>
        <v/>
      </c>
    </row>
    <row r="1315" spans="1:11" x14ac:dyDescent="0.3">
      <c r="A1315" s="1" t="s">
        <v>2576</v>
      </c>
      <c r="B1315" s="3">
        <v>41811.149502314816</v>
      </c>
      <c r="C1315" s="1" t="s">
        <v>6864</v>
      </c>
      <c r="D1315" s="1" t="s">
        <v>6868</v>
      </c>
      <c r="E1315" s="1" t="s">
        <v>6961</v>
      </c>
      <c r="F1315" s="1" t="s">
        <v>6867</v>
      </c>
      <c r="G1315">
        <v>38</v>
      </c>
      <c r="I1315" s="1"/>
      <c r="K1315" t="b">
        <f t="shared" si="20"/>
        <v>1</v>
      </c>
    </row>
    <row r="1316" spans="1:11" x14ac:dyDescent="0.3">
      <c r="A1316" s="1" t="s">
        <v>2577</v>
      </c>
      <c r="B1316" s="3">
        <v>41812.739004629628</v>
      </c>
      <c r="C1316" s="1" t="s">
        <v>6867</v>
      </c>
      <c r="D1316" s="1" t="s">
        <v>6867</v>
      </c>
      <c r="E1316" s="1" t="s">
        <v>6880</v>
      </c>
      <c r="K1316" t="str">
        <f t="shared" si="20"/>
        <v/>
      </c>
    </row>
    <row r="1317" spans="1:11" x14ac:dyDescent="0.3">
      <c r="A1317" s="1" t="s">
        <v>2579</v>
      </c>
      <c r="B1317" s="3">
        <v>41813.574004629627</v>
      </c>
      <c r="C1317" s="1" t="s">
        <v>6865</v>
      </c>
      <c r="D1317" s="1" t="s">
        <v>6867</v>
      </c>
      <c r="E1317" s="1" t="s">
        <v>6908</v>
      </c>
      <c r="K1317" t="str">
        <f t="shared" si="20"/>
        <v/>
      </c>
    </row>
    <row r="1318" spans="1:11" x14ac:dyDescent="0.3">
      <c r="A1318" s="1" t="s">
        <v>2581</v>
      </c>
      <c r="B1318" s="3">
        <v>41813.200300925928</v>
      </c>
      <c r="C1318" s="1" t="s">
        <v>6865</v>
      </c>
      <c r="D1318" s="1" t="s">
        <v>6865</v>
      </c>
      <c r="E1318" s="1" t="s">
        <v>6877</v>
      </c>
      <c r="I1318" s="1" t="s">
        <v>7158</v>
      </c>
      <c r="K1318" t="str">
        <f t="shared" si="20"/>
        <v/>
      </c>
    </row>
    <row r="1319" spans="1:11" x14ac:dyDescent="0.3">
      <c r="A1319" s="1" t="s">
        <v>2582</v>
      </c>
      <c r="B1319" s="3">
        <v>41813.432615740741</v>
      </c>
      <c r="C1319" s="1" t="s">
        <v>6867</v>
      </c>
      <c r="D1319" s="1" t="s">
        <v>6867</v>
      </c>
      <c r="E1319" s="1" t="s">
        <v>6883</v>
      </c>
      <c r="K1319" t="str">
        <f t="shared" si="20"/>
        <v/>
      </c>
    </row>
    <row r="1320" spans="1:11" x14ac:dyDescent="0.3">
      <c r="A1320" s="1" t="s">
        <v>2583</v>
      </c>
      <c r="B1320" s="3">
        <v>41816.544537037036</v>
      </c>
      <c r="C1320" s="1" t="s">
        <v>6867</v>
      </c>
      <c r="D1320" s="1" t="s">
        <v>6867</v>
      </c>
      <c r="E1320" s="1" t="s">
        <v>6950</v>
      </c>
      <c r="I1320" s="1" t="s">
        <v>7159</v>
      </c>
      <c r="K1320" t="str">
        <f t="shared" si="20"/>
        <v/>
      </c>
    </row>
    <row r="1321" spans="1:11" x14ac:dyDescent="0.3">
      <c r="A1321" s="1" t="s">
        <v>2584</v>
      </c>
      <c r="B1321" s="3">
        <v>41819.044421296298</v>
      </c>
      <c r="C1321" s="1" t="s">
        <v>6864</v>
      </c>
      <c r="D1321" s="1" t="s">
        <v>6868</v>
      </c>
      <c r="F1321" s="1" t="s">
        <v>6868</v>
      </c>
      <c r="G1321">
        <v>291</v>
      </c>
      <c r="I1321" s="1"/>
      <c r="K1321" t="b">
        <f t="shared" si="20"/>
        <v>1</v>
      </c>
    </row>
    <row r="1322" spans="1:11" x14ac:dyDescent="0.3">
      <c r="A1322" s="1" t="s">
        <v>2585</v>
      </c>
      <c r="B1322" s="3">
        <v>41819.282233796293</v>
      </c>
      <c r="C1322" s="1" t="s">
        <v>6865</v>
      </c>
      <c r="D1322" s="1" t="s">
        <v>6868</v>
      </c>
      <c r="F1322" s="1" t="s">
        <v>6868</v>
      </c>
      <c r="G1322">
        <v>164</v>
      </c>
      <c r="K1322" t="b">
        <f t="shared" si="20"/>
        <v>1</v>
      </c>
    </row>
    <row r="1323" spans="1:11" x14ac:dyDescent="0.3">
      <c r="A1323" s="1" t="s">
        <v>2586</v>
      </c>
      <c r="B1323" s="3">
        <v>41820.117256944446</v>
      </c>
      <c r="C1323" s="1" t="s">
        <v>6868</v>
      </c>
      <c r="D1323" s="1" t="s">
        <v>6868</v>
      </c>
      <c r="E1323" s="1" t="s">
        <v>6884</v>
      </c>
      <c r="F1323" s="1" t="s">
        <v>6867</v>
      </c>
      <c r="G1323">
        <v>391</v>
      </c>
      <c r="K1323" t="b">
        <f t="shared" si="20"/>
        <v>1</v>
      </c>
    </row>
    <row r="1324" spans="1:11" x14ac:dyDescent="0.3">
      <c r="A1324" s="1" t="s">
        <v>2588</v>
      </c>
      <c r="B1324" s="3">
        <v>41821.321261574078</v>
      </c>
      <c r="C1324" s="1" t="s">
        <v>6867</v>
      </c>
      <c r="D1324" s="1" t="s">
        <v>6865</v>
      </c>
      <c r="E1324" s="1" t="s">
        <v>6916</v>
      </c>
      <c r="K1324" t="str">
        <f t="shared" si="20"/>
        <v/>
      </c>
    </row>
    <row r="1325" spans="1:11" x14ac:dyDescent="0.3">
      <c r="A1325" s="1" t="s">
        <v>2591</v>
      </c>
      <c r="B1325" s="3">
        <v>41821.637002314812</v>
      </c>
      <c r="C1325" s="1" t="s">
        <v>6864</v>
      </c>
      <c r="D1325" s="1" t="s">
        <v>6867</v>
      </c>
      <c r="E1325" s="1" t="s">
        <v>6929</v>
      </c>
      <c r="K1325" t="str">
        <f t="shared" si="20"/>
        <v/>
      </c>
    </row>
    <row r="1326" spans="1:11" x14ac:dyDescent="0.3">
      <c r="A1326" s="1" t="s">
        <v>2593</v>
      </c>
      <c r="B1326" s="3">
        <v>41822.387858796297</v>
      </c>
      <c r="C1326" s="1" t="s">
        <v>6865</v>
      </c>
      <c r="D1326" s="1" t="s">
        <v>6865</v>
      </c>
      <c r="E1326" s="1" t="s">
        <v>6931</v>
      </c>
      <c r="K1326" t="str">
        <f t="shared" si="20"/>
        <v/>
      </c>
    </row>
    <row r="1327" spans="1:11" x14ac:dyDescent="0.3">
      <c r="A1327" s="1" t="s">
        <v>2595</v>
      </c>
      <c r="B1327" s="3">
        <v>41823.299409722225</v>
      </c>
      <c r="C1327" s="1" t="s">
        <v>6867</v>
      </c>
      <c r="D1327" s="1" t="s">
        <v>6865</v>
      </c>
      <c r="E1327" s="1" t="s">
        <v>6964</v>
      </c>
      <c r="K1327" t="str">
        <f t="shared" si="20"/>
        <v/>
      </c>
    </row>
    <row r="1328" spans="1:11" x14ac:dyDescent="0.3">
      <c r="A1328" s="1" t="s">
        <v>2597</v>
      </c>
      <c r="B1328" s="3">
        <v>41823.681828703702</v>
      </c>
      <c r="C1328" s="1" t="s">
        <v>6865</v>
      </c>
      <c r="D1328" s="1" t="s">
        <v>6867</v>
      </c>
      <c r="E1328" s="1" t="s">
        <v>6879</v>
      </c>
      <c r="I1328" s="1" t="s">
        <v>7076</v>
      </c>
      <c r="K1328" t="str">
        <f t="shared" si="20"/>
        <v/>
      </c>
    </row>
    <row r="1329" spans="1:11" x14ac:dyDescent="0.3">
      <c r="A1329" s="1" t="s">
        <v>2598</v>
      </c>
      <c r="B1329" s="3">
        <v>41827.996168981481</v>
      </c>
      <c r="C1329" s="1" t="s">
        <v>6868</v>
      </c>
      <c r="D1329" s="1" t="s">
        <v>6865</v>
      </c>
      <c r="E1329" s="1" t="s">
        <v>6905</v>
      </c>
      <c r="H1329" s="1" t="s">
        <v>7160</v>
      </c>
      <c r="K1329" t="str">
        <f t="shared" si="20"/>
        <v/>
      </c>
    </row>
    <row r="1330" spans="1:11" x14ac:dyDescent="0.3">
      <c r="A1330" s="1" t="s">
        <v>2600</v>
      </c>
      <c r="B1330" s="3">
        <v>41828.119421296295</v>
      </c>
      <c r="C1330" s="1" t="s">
        <v>6867</v>
      </c>
      <c r="D1330" s="1" t="s">
        <v>6865</v>
      </c>
      <c r="E1330" s="1" t="s">
        <v>6950</v>
      </c>
      <c r="K1330" t="str">
        <f t="shared" si="20"/>
        <v/>
      </c>
    </row>
    <row r="1331" spans="1:11" x14ac:dyDescent="0.3">
      <c r="A1331" s="1" t="s">
        <v>2602</v>
      </c>
      <c r="B1331" s="3">
        <v>41828.309398148151</v>
      </c>
      <c r="C1331" s="1" t="s">
        <v>6867</v>
      </c>
      <c r="D1331" s="1" t="s">
        <v>6865</v>
      </c>
      <c r="E1331" s="1" t="s">
        <v>6892</v>
      </c>
      <c r="K1331" t="str">
        <f t="shared" si="20"/>
        <v/>
      </c>
    </row>
    <row r="1332" spans="1:11" x14ac:dyDescent="0.3">
      <c r="A1332" s="1" t="s">
        <v>2603</v>
      </c>
      <c r="B1332" s="3">
        <v>41829.298194444447</v>
      </c>
      <c r="C1332" s="1" t="s">
        <v>6867</v>
      </c>
      <c r="D1332" s="1" t="s">
        <v>6865</v>
      </c>
      <c r="E1332" s="1" t="s">
        <v>6884</v>
      </c>
      <c r="I1332" s="1" t="s">
        <v>7161</v>
      </c>
      <c r="K1332" t="str">
        <f t="shared" si="20"/>
        <v/>
      </c>
    </row>
    <row r="1333" spans="1:11" x14ac:dyDescent="0.3">
      <c r="A1333" s="1" t="s">
        <v>2605</v>
      </c>
      <c r="B1333" s="3">
        <v>41829.742002314815</v>
      </c>
      <c r="C1333" s="1" t="s">
        <v>6864</v>
      </c>
      <c r="D1333" s="1" t="s">
        <v>6867</v>
      </c>
      <c r="E1333" s="1" t="s">
        <v>6913</v>
      </c>
      <c r="I1333" s="1" t="s">
        <v>6876</v>
      </c>
      <c r="K1333" t="str">
        <f t="shared" si="20"/>
        <v/>
      </c>
    </row>
    <row r="1334" spans="1:11" x14ac:dyDescent="0.3">
      <c r="A1334" s="1" t="s">
        <v>2607</v>
      </c>
      <c r="B1334" s="3">
        <v>41830.035613425927</v>
      </c>
      <c r="C1334" s="1" t="s">
        <v>6867</v>
      </c>
      <c r="D1334" s="1" t="s">
        <v>6865</v>
      </c>
      <c r="E1334" s="1" t="s">
        <v>6939</v>
      </c>
      <c r="K1334" t="str">
        <f t="shared" si="20"/>
        <v/>
      </c>
    </row>
    <row r="1335" spans="1:11" x14ac:dyDescent="0.3">
      <c r="A1335" s="1" t="s">
        <v>2609</v>
      </c>
      <c r="B1335" s="3">
        <v>41830.458460648151</v>
      </c>
      <c r="C1335" s="1" t="s">
        <v>6865</v>
      </c>
      <c r="D1335" s="1" t="s">
        <v>6865</v>
      </c>
      <c r="E1335" s="1" t="s">
        <v>6903</v>
      </c>
      <c r="K1335" t="str">
        <f t="shared" si="20"/>
        <v/>
      </c>
    </row>
    <row r="1336" spans="1:11" x14ac:dyDescent="0.3">
      <c r="A1336" s="1" t="s">
        <v>2610</v>
      </c>
      <c r="B1336" s="3">
        <v>41830.623148148145</v>
      </c>
      <c r="C1336" s="1" t="s">
        <v>6865</v>
      </c>
      <c r="D1336" s="1" t="s">
        <v>6867</v>
      </c>
      <c r="E1336" s="1" t="s">
        <v>6934</v>
      </c>
      <c r="I1336" s="1" t="s">
        <v>7162</v>
      </c>
      <c r="K1336" t="str">
        <f t="shared" si="20"/>
        <v/>
      </c>
    </row>
    <row r="1337" spans="1:11" x14ac:dyDescent="0.3">
      <c r="A1337" s="1" t="s">
        <v>2611</v>
      </c>
      <c r="B1337" s="3">
        <v>41831.657997685186</v>
      </c>
      <c r="C1337" s="1" t="s">
        <v>6864</v>
      </c>
      <c r="D1337" s="1" t="s">
        <v>6867</v>
      </c>
      <c r="E1337" s="1" t="s">
        <v>6908</v>
      </c>
      <c r="K1337" t="str">
        <f t="shared" si="20"/>
        <v/>
      </c>
    </row>
    <row r="1338" spans="1:11" x14ac:dyDescent="0.3">
      <c r="A1338" s="1" t="s">
        <v>2613</v>
      </c>
      <c r="B1338" s="3">
        <v>41831.480127314811</v>
      </c>
      <c r="C1338" s="1" t="s">
        <v>6867</v>
      </c>
      <c r="D1338" s="1" t="s">
        <v>6867</v>
      </c>
      <c r="E1338" s="1" t="s">
        <v>6916</v>
      </c>
      <c r="K1338" t="str">
        <f t="shared" si="20"/>
        <v/>
      </c>
    </row>
    <row r="1339" spans="1:11" x14ac:dyDescent="0.3">
      <c r="A1339" s="1" t="s">
        <v>2614</v>
      </c>
      <c r="B1339" s="3">
        <v>41832.055092592593</v>
      </c>
      <c r="C1339" s="1" t="s">
        <v>6864</v>
      </c>
      <c r="D1339" s="1" t="s">
        <v>6868</v>
      </c>
      <c r="F1339" s="1" t="s">
        <v>6868</v>
      </c>
      <c r="G1339">
        <v>293</v>
      </c>
      <c r="K1339" t="b">
        <f t="shared" si="20"/>
        <v>1</v>
      </c>
    </row>
    <row r="1340" spans="1:11" x14ac:dyDescent="0.3">
      <c r="A1340" s="1" t="s">
        <v>2616</v>
      </c>
      <c r="B1340" s="3">
        <v>41833.032384259262</v>
      </c>
      <c r="C1340" s="1" t="s">
        <v>6865</v>
      </c>
      <c r="D1340" s="1" t="s">
        <v>6865</v>
      </c>
      <c r="E1340" s="1" t="s">
        <v>6897</v>
      </c>
      <c r="K1340" t="str">
        <f t="shared" si="20"/>
        <v/>
      </c>
    </row>
    <row r="1341" spans="1:11" x14ac:dyDescent="0.3">
      <c r="A1341" s="1" t="s">
        <v>2618</v>
      </c>
      <c r="B1341" s="3">
        <v>41833.311157407406</v>
      </c>
      <c r="C1341" s="1" t="s">
        <v>6864</v>
      </c>
      <c r="D1341" s="1" t="s">
        <v>6865</v>
      </c>
      <c r="E1341" s="1" t="s">
        <v>6929</v>
      </c>
      <c r="K1341" t="str">
        <f t="shared" si="20"/>
        <v/>
      </c>
    </row>
    <row r="1342" spans="1:11" x14ac:dyDescent="0.3">
      <c r="A1342" s="1" t="s">
        <v>2619</v>
      </c>
      <c r="B1342" s="3">
        <v>41835.652789351851</v>
      </c>
      <c r="C1342" s="1" t="s">
        <v>6865</v>
      </c>
      <c r="D1342" s="1" t="s">
        <v>6867</v>
      </c>
      <c r="E1342" s="1" t="s">
        <v>6900</v>
      </c>
      <c r="K1342" t="str">
        <f t="shared" si="20"/>
        <v/>
      </c>
    </row>
    <row r="1343" spans="1:11" x14ac:dyDescent="0.3">
      <c r="A1343" s="1" t="s">
        <v>2620</v>
      </c>
      <c r="B1343" s="3">
        <v>41837.412210648145</v>
      </c>
      <c r="C1343" s="1" t="s">
        <v>6865</v>
      </c>
      <c r="D1343" s="1" t="s">
        <v>6865</v>
      </c>
      <c r="E1343" s="1" t="s">
        <v>6898</v>
      </c>
      <c r="K1343" t="str">
        <f t="shared" si="20"/>
        <v/>
      </c>
    </row>
    <row r="1344" spans="1:11" x14ac:dyDescent="0.3">
      <c r="A1344" s="1" t="s">
        <v>2621</v>
      </c>
      <c r="B1344" s="3">
        <v>41838.643252314818</v>
      </c>
      <c r="C1344" s="1" t="s">
        <v>6865</v>
      </c>
      <c r="D1344" s="1" t="s">
        <v>6868</v>
      </c>
      <c r="F1344" s="1" t="s">
        <v>6868</v>
      </c>
      <c r="G1344">
        <v>452</v>
      </c>
      <c r="K1344" t="b">
        <f t="shared" si="20"/>
        <v>1</v>
      </c>
    </row>
    <row r="1345" spans="1:11" x14ac:dyDescent="0.3">
      <c r="A1345" s="1" t="s">
        <v>2623</v>
      </c>
      <c r="B1345" s="3">
        <v>41840.421886574077</v>
      </c>
      <c r="C1345" s="1" t="s">
        <v>6868</v>
      </c>
      <c r="D1345" s="1" t="s">
        <v>6867</v>
      </c>
      <c r="E1345" s="1" t="s">
        <v>6898</v>
      </c>
      <c r="I1345" s="1" t="s">
        <v>7163</v>
      </c>
      <c r="K1345" t="str">
        <f t="shared" si="20"/>
        <v/>
      </c>
    </row>
    <row r="1346" spans="1:11" x14ac:dyDescent="0.3">
      <c r="A1346" s="1" t="s">
        <v>2625</v>
      </c>
      <c r="B1346" s="3">
        <v>41840.44425925926</v>
      </c>
      <c r="C1346" s="1" t="s">
        <v>6868</v>
      </c>
      <c r="D1346" s="1" t="s">
        <v>6865</v>
      </c>
      <c r="E1346" s="1" t="s">
        <v>6888</v>
      </c>
      <c r="K1346" t="str">
        <f t="shared" si="20"/>
        <v/>
      </c>
    </row>
    <row r="1347" spans="1:11" x14ac:dyDescent="0.3">
      <c r="A1347" s="1" t="s">
        <v>2626</v>
      </c>
      <c r="B1347" s="3">
        <v>41841.534004629626</v>
      </c>
      <c r="C1347" s="1" t="s">
        <v>6865</v>
      </c>
      <c r="D1347" s="1" t="s">
        <v>6867</v>
      </c>
      <c r="E1347" s="1" t="s">
        <v>6900</v>
      </c>
      <c r="I1347" s="1" t="s">
        <v>7164</v>
      </c>
      <c r="K1347" t="str">
        <f t="shared" ref="K1347:K1410" si="21">IF(D1347=$C$1,AND(F1347&lt;&gt;"",G1347&lt;&gt;""),"")</f>
        <v/>
      </c>
    </row>
    <row r="1348" spans="1:11" x14ac:dyDescent="0.3">
      <c r="A1348" s="1" t="s">
        <v>2627</v>
      </c>
      <c r="B1348" s="3">
        <v>41842.660729166666</v>
      </c>
      <c r="C1348" s="1" t="s">
        <v>6865</v>
      </c>
      <c r="D1348" s="1" t="s">
        <v>6865</v>
      </c>
      <c r="E1348" s="1" t="s">
        <v>6893</v>
      </c>
      <c r="I1348" s="1" t="s">
        <v>7165</v>
      </c>
      <c r="K1348" t="str">
        <f t="shared" si="21"/>
        <v/>
      </c>
    </row>
    <row r="1349" spans="1:11" x14ac:dyDescent="0.3">
      <c r="A1349" s="1" t="s">
        <v>2628</v>
      </c>
      <c r="B1349" s="3">
        <v>41842.663449074076</v>
      </c>
      <c r="C1349" s="1" t="s">
        <v>6868</v>
      </c>
      <c r="D1349" s="1" t="s">
        <v>6868</v>
      </c>
      <c r="E1349" s="1" t="s">
        <v>6963</v>
      </c>
      <c r="F1349" s="1" t="s">
        <v>6867</v>
      </c>
      <c r="G1349">
        <v>95</v>
      </c>
      <c r="K1349" t="b">
        <f t="shared" si="21"/>
        <v>1</v>
      </c>
    </row>
    <row r="1350" spans="1:11" x14ac:dyDescent="0.3">
      <c r="A1350" s="1" t="s">
        <v>2631</v>
      </c>
      <c r="B1350" s="3">
        <v>41843.320324074077</v>
      </c>
      <c r="C1350" s="1" t="s">
        <v>6864</v>
      </c>
      <c r="D1350" s="1" t="s">
        <v>6865</v>
      </c>
      <c r="E1350" s="1" t="s">
        <v>6929</v>
      </c>
      <c r="K1350" t="str">
        <f t="shared" si="21"/>
        <v/>
      </c>
    </row>
    <row r="1351" spans="1:11" x14ac:dyDescent="0.3">
      <c r="A1351" s="1" t="s">
        <v>2632</v>
      </c>
      <c r="B1351" s="3">
        <v>41845.812002314815</v>
      </c>
      <c r="C1351" s="1" t="s">
        <v>6867</v>
      </c>
      <c r="D1351" s="1" t="s">
        <v>6867</v>
      </c>
      <c r="E1351" s="1" t="s">
        <v>6931</v>
      </c>
      <c r="I1351" s="1" t="s">
        <v>7166</v>
      </c>
      <c r="K1351" t="str">
        <f t="shared" si="21"/>
        <v/>
      </c>
    </row>
    <row r="1352" spans="1:11" x14ac:dyDescent="0.3">
      <c r="A1352" s="1" t="s">
        <v>2633</v>
      </c>
      <c r="B1352" s="3">
        <v>41845.643252314818</v>
      </c>
      <c r="C1352" s="1" t="s">
        <v>6867</v>
      </c>
      <c r="D1352" s="1" t="s">
        <v>6868</v>
      </c>
      <c r="E1352" s="1" t="s">
        <v>6866</v>
      </c>
      <c r="F1352" s="1" t="s">
        <v>6867</v>
      </c>
      <c r="G1352">
        <v>343</v>
      </c>
      <c r="K1352" t="b">
        <f t="shared" si="21"/>
        <v>1</v>
      </c>
    </row>
    <row r="1353" spans="1:11" x14ac:dyDescent="0.3">
      <c r="A1353" s="1" t="s">
        <v>2634</v>
      </c>
      <c r="B1353" s="3">
        <v>41845.678738425922</v>
      </c>
      <c r="C1353" s="1" t="s">
        <v>6865</v>
      </c>
      <c r="D1353" s="1" t="s">
        <v>6865</v>
      </c>
      <c r="E1353" s="1" t="s">
        <v>6891</v>
      </c>
      <c r="K1353" t="str">
        <f t="shared" si="21"/>
        <v/>
      </c>
    </row>
    <row r="1354" spans="1:11" x14ac:dyDescent="0.3">
      <c r="A1354" s="1" t="s">
        <v>2635</v>
      </c>
      <c r="B1354" s="3">
        <v>41846.507002314815</v>
      </c>
      <c r="C1354" s="1" t="s">
        <v>6867</v>
      </c>
      <c r="D1354" s="1" t="s">
        <v>6867</v>
      </c>
      <c r="E1354" s="1" t="s">
        <v>6926</v>
      </c>
      <c r="K1354" t="str">
        <f t="shared" si="21"/>
        <v/>
      </c>
    </row>
    <row r="1355" spans="1:11" x14ac:dyDescent="0.3">
      <c r="A1355" s="1" t="s">
        <v>2636</v>
      </c>
      <c r="B1355" s="3">
        <v>41846.802997685183</v>
      </c>
      <c r="C1355" s="1" t="s">
        <v>6868</v>
      </c>
      <c r="D1355" s="1" t="s">
        <v>6867</v>
      </c>
      <c r="E1355" s="1" t="s">
        <v>6936</v>
      </c>
      <c r="K1355" t="str">
        <f t="shared" si="21"/>
        <v/>
      </c>
    </row>
    <row r="1356" spans="1:11" x14ac:dyDescent="0.3">
      <c r="A1356" s="1" t="s">
        <v>2638</v>
      </c>
      <c r="B1356" s="3">
        <v>41846.451932870368</v>
      </c>
      <c r="C1356" s="1" t="s">
        <v>6864</v>
      </c>
      <c r="D1356" s="1" t="s">
        <v>6865</v>
      </c>
      <c r="E1356" s="1" t="s">
        <v>6890</v>
      </c>
      <c r="I1356" s="1" t="s">
        <v>7167</v>
      </c>
      <c r="K1356" t="str">
        <f t="shared" si="21"/>
        <v/>
      </c>
    </row>
    <row r="1357" spans="1:11" x14ac:dyDescent="0.3">
      <c r="A1357" s="1" t="s">
        <v>2639</v>
      </c>
      <c r="B1357" s="3">
        <v>41847.052812499998</v>
      </c>
      <c r="C1357" s="1" t="s">
        <v>6867</v>
      </c>
      <c r="D1357" s="1" t="s">
        <v>6865</v>
      </c>
      <c r="E1357" s="1" t="s">
        <v>6962</v>
      </c>
      <c r="K1357" t="str">
        <f t="shared" si="21"/>
        <v/>
      </c>
    </row>
    <row r="1358" spans="1:11" x14ac:dyDescent="0.3">
      <c r="A1358" s="1" t="s">
        <v>2641</v>
      </c>
      <c r="B1358" s="3">
        <v>41848.30877314815</v>
      </c>
      <c r="C1358" s="1" t="s">
        <v>6865</v>
      </c>
      <c r="D1358" s="1" t="s">
        <v>6868</v>
      </c>
      <c r="F1358" s="1" t="s">
        <v>6868</v>
      </c>
      <c r="G1358">
        <v>264</v>
      </c>
      <c r="K1358" t="b">
        <f t="shared" si="21"/>
        <v>1</v>
      </c>
    </row>
    <row r="1359" spans="1:11" x14ac:dyDescent="0.3">
      <c r="A1359" s="1" t="s">
        <v>2642</v>
      </c>
      <c r="B1359" s="3">
        <v>41848.576724537037</v>
      </c>
      <c r="C1359" s="1" t="s">
        <v>6867</v>
      </c>
      <c r="D1359" s="1" t="s">
        <v>6865</v>
      </c>
      <c r="E1359" s="1" t="s">
        <v>6914</v>
      </c>
      <c r="K1359" t="str">
        <f t="shared" si="21"/>
        <v/>
      </c>
    </row>
    <row r="1360" spans="1:11" x14ac:dyDescent="0.3">
      <c r="A1360" s="1" t="s">
        <v>2643</v>
      </c>
      <c r="B1360" s="3">
        <v>41849.49894675926</v>
      </c>
      <c r="C1360" s="1" t="s">
        <v>6864</v>
      </c>
      <c r="D1360" s="1" t="s">
        <v>6865</v>
      </c>
      <c r="E1360" s="1" t="s">
        <v>6872</v>
      </c>
      <c r="I1360" s="1" t="s">
        <v>7168</v>
      </c>
      <c r="K1360" t="str">
        <f t="shared" si="21"/>
        <v/>
      </c>
    </row>
    <row r="1361" spans="1:11" x14ac:dyDescent="0.3">
      <c r="A1361" s="1" t="s">
        <v>2644</v>
      </c>
      <c r="B1361" s="3">
        <v>41850.179675925923</v>
      </c>
      <c r="C1361" s="1" t="s">
        <v>6865</v>
      </c>
      <c r="D1361" s="1" t="s">
        <v>6868</v>
      </c>
      <c r="F1361" s="1" t="s">
        <v>6868</v>
      </c>
      <c r="G1361">
        <v>490</v>
      </c>
      <c r="K1361" t="b">
        <f t="shared" si="21"/>
        <v>1</v>
      </c>
    </row>
    <row r="1362" spans="1:11" x14ac:dyDescent="0.3">
      <c r="A1362" s="1" t="s">
        <v>2645</v>
      </c>
      <c r="B1362" s="3">
        <v>41852.525995370372</v>
      </c>
      <c r="C1362" s="1" t="s">
        <v>6864</v>
      </c>
      <c r="D1362" s="1" t="s">
        <v>6867</v>
      </c>
      <c r="E1362" s="1" t="s">
        <v>6884</v>
      </c>
      <c r="K1362" t="str">
        <f t="shared" si="21"/>
        <v/>
      </c>
    </row>
    <row r="1363" spans="1:11" x14ac:dyDescent="0.3">
      <c r="A1363" s="1" t="s">
        <v>2648</v>
      </c>
      <c r="B1363" s="3">
        <v>41852.036956018521</v>
      </c>
      <c r="C1363" s="1" t="s">
        <v>6865</v>
      </c>
      <c r="D1363" s="1" t="s">
        <v>6865</v>
      </c>
      <c r="E1363" s="1" t="s">
        <v>6922</v>
      </c>
      <c r="I1363" s="1" t="s">
        <v>7169</v>
      </c>
      <c r="K1363" t="str">
        <f t="shared" si="21"/>
        <v/>
      </c>
    </row>
    <row r="1364" spans="1:11" x14ac:dyDescent="0.3">
      <c r="A1364" s="1" t="s">
        <v>2649</v>
      </c>
      <c r="B1364" s="3">
        <v>41852.074699074074</v>
      </c>
      <c r="C1364" s="1" t="s">
        <v>6868</v>
      </c>
      <c r="D1364" s="1" t="s">
        <v>6865</v>
      </c>
      <c r="E1364" s="1" t="s">
        <v>6907</v>
      </c>
      <c r="K1364" t="str">
        <f t="shared" si="21"/>
        <v/>
      </c>
    </row>
    <row r="1365" spans="1:11" x14ac:dyDescent="0.3">
      <c r="A1365" s="1" t="s">
        <v>2651</v>
      </c>
      <c r="B1365" s="3">
        <v>41856.449629629627</v>
      </c>
      <c r="C1365" s="1" t="s">
        <v>6868</v>
      </c>
      <c r="D1365" s="1" t="s">
        <v>6867</v>
      </c>
      <c r="E1365" s="1" t="s">
        <v>6933</v>
      </c>
      <c r="K1365" t="str">
        <f t="shared" si="21"/>
        <v/>
      </c>
    </row>
    <row r="1366" spans="1:11" x14ac:dyDescent="0.3">
      <c r="A1366" s="1" t="s">
        <v>2652</v>
      </c>
      <c r="B1366" s="3">
        <v>41856.519293981481</v>
      </c>
      <c r="C1366" s="1" t="s">
        <v>6865</v>
      </c>
      <c r="D1366" s="1" t="s">
        <v>6867</v>
      </c>
      <c r="E1366" s="1" t="s">
        <v>6925</v>
      </c>
      <c r="K1366" t="str">
        <f t="shared" si="21"/>
        <v/>
      </c>
    </row>
    <row r="1367" spans="1:11" x14ac:dyDescent="0.3">
      <c r="A1367" s="1" t="s">
        <v>2653</v>
      </c>
      <c r="B1367" s="3">
        <v>41857.713831018518</v>
      </c>
      <c r="C1367" s="1" t="s">
        <v>6864</v>
      </c>
      <c r="D1367" s="1" t="s">
        <v>6865</v>
      </c>
      <c r="E1367" s="1" t="s">
        <v>6891</v>
      </c>
      <c r="K1367" t="str">
        <f t="shared" si="21"/>
        <v/>
      </c>
    </row>
    <row r="1368" spans="1:11" x14ac:dyDescent="0.3">
      <c r="A1368" s="1" t="s">
        <v>2654</v>
      </c>
      <c r="B1368" s="3">
        <v>41858.342222222222</v>
      </c>
      <c r="C1368" s="1" t="s">
        <v>6864</v>
      </c>
      <c r="D1368" s="1" t="s">
        <v>6865</v>
      </c>
      <c r="E1368" s="1" t="s">
        <v>6890</v>
      </c>
      <c r="K1368" t="str">
        <f t="shared" si="21"/>
        <v/>
      </c>
    </row>
    <row r="1369" spans="1:11" x14ac:dyDescent="0.3">
      <c r="A1369" s="1" t="s">
        <v>2655</v>
      </c>
      <c r="B1369" s="3">
        <v>41859.282465277778</v>
      </c>
      <c r="C1369" s="1" t="s">
        <v>6868</v>
      </c>
      <c r="D1369" s="1" t="s">
        <v>6865</v>
      </c>
      <c r="E1369" s="1" t="s">
        <v>6916</v>
      </c>
      <c r="H1369" s="1" t="s">
        <v>7170</v>
      </c>
      <c r="K1369" t="str">
        <f t="shared" si="21"/>
        <v/>
      </c>
    </row>
    <row r="1370" spans="1:11" x14ac:dyDescent="0.3">
      <c r="A1370" s="1" t="s">
        <v>2657</v>
      </c>
      <c r="B1370" s="3">
        <v>41860.145960648151</v>
      </c>
      <c r="C1370" s="1" t="s">
        <v>6865</v>
      </c>
      <c r="D1370" s="1" t="s">
        <v>6865</v>
      </c>
      <c r="E1370" s="1" t="s">
        <v>6907</v>
      </c>
      <c r="I1370" s="1" t="s">
        <v>7171</v>
      </c>
      <c r="K1370" t="str">
        <f t="shared" si="21"/>
        <v/>
      </c>
    </row>
    <row r="1371" spans="1:11" x14ac:dyDescent="0.3">
      <c r="A1371" s="1" t="s">
        <v>2659</v>
      </c>
      <c r="B1371" s="3">
        <v>41861.346678240741</v>
      </c>
      <c r="C1371" s="1" t="s">
        <v>6867</v>
      </c>
      <c r="D1371" s="1" t="s">
        <v>6865</v>
      </c>
      <c r="E1371" s="1" t="s">
        <v>6914</v>
      </c>
      <c r="K1371" t="str">
        <f t="shared" si="21"/>
        <v/>
      </c>
    </row>
    <row r="1372" spans="1:11" x14ac:dyDescent="0.3">
      <c r="A1372" s="1" t="s">
        <v>2661</v>
      </c>
      <c r="B1372" s="3">
        <v>41863.353032407409</v>
      </c>
      <c r="C1372" s="1" t="s">
        <v>6867</v>
      </c>
      <c r="D1372" s="1" t="s">
        <v>6865</v>
      </c>
      <c r="E1372" s="1" t="s">
        <v>6897</v>
      </c>
      <c r="I1372" s="1" t="s">
        <v>6992</v>
      </c>
      <c r="K1372" t="str">
        <f t="shared" si="21"/>
        <v/>
      </c>
    </row>
    <row r="1373" spans="1:11" x14ac:dyDescent="0.3">
      <c r="A1373" s="1" t="s">
        <v>2662</v>
      </c>
      <c r="B1373" s="3">
        <v>41864.721805555557</v>
      </c>
      <c r="C1373" s="1" t="s">
        <v>6865</v>
      </c>
      <c r="D1373" s="1" t="s">
        <v>6865</v>
      </c>
      <c r="E1373" s="1" t="s">
        <v>6890</v>
      </c>
      <c r="K1373" t="str">
        <f t="shared" si="21"/>
        <v/>
      </c>
    </row>
    <row r="1374" spans="1:11" x14ac:dyDescent="0.3">
      <c r="A1374" s="1" t="s">
        <v>2663</v>
      </c>
      <c r="B1374" s="3">
        <v>41865.218935185185</v>
      </c>
      <c r="C1374" s="1" t="s">
        <v>6864</v>
      </c>
      <c r="D1374" s="1" t="s">
        <v>6868</v>
      </c>
      <c r="E1374" s="1" t="s">
        <v>6943</v>
      </c>
      <c r="F1374" s="1" t="s">
        <v>6867</v>
      </c>
      <c r="G1374">
        <v>411</v>
      </c>
      <c r="I1374" s="1"/>
      <c r="K1374" t="b">
        <f t="shared" si="21"/>
        <v>1</v>
      </c>
    </row>
    <row r="1375" spans="1:11" x14ac:dyDescent="0.3">
      <c r="A1375" s="1" t="s">
        <v>2664</v>
      </c>
      <c r="B1375" s="3">
        <v>41866.603321759256</v>
      </c>
      <c r="C1375" s="1" t="s">
        <v>6865</v>
      </c>
      <c r="D1375" s="1" t="s">
        <v>6867</v>
      </c>
      <c r="E1375" s="1" t="s">
        <v>6883</v>
      </c>
      <c r="K1375" t="str">
        <f t="shared" si="21"/>
        <v/>
      </c>
    </row>
    <row r="1376" spans="1:11" x14ac:dyDescent="0.3">
      <c r="A1376" s="1" t="s">
        <v>2666</v>
      </c>
      <c r="B1376" s="3">
        <v>41866.684999999998</v>
      </c>
      <c r="C1376" s="1" t="s">
        <v>6865</v>
      </c>
      <c r="D1376" s="1" t="s">
        <v>6868</v>
      </c>
      <c r="E1376" s="1" t="s">
        <v>6910</v>
      </c>
      <c r="F1376" s="1" t="s">
        <v>6867</v>
      </c>
      <c r="G1376">
        <v>80</v>
      </c>
      <c r="K1376" t="b">
        <f t="shared" si="21"/>
        <v>1</v>
      </c>
    </row>
    <row r="1377" spans="1:11" x14ac:dyDescent="0.3">
      <c r="A1377" s="1" t="s">
        <v>2668</v>
      </c>
      <c r="B1377" s="3">
        <v>41867.464004629626</v>
      </c>
      <c r="C1377" s="1" t="s">
        <v>6867</v>
      </c>
      <c r="D1377" s="1" t="s">
        <v>6867</v>
      </c>
      <c r="E1377" s="1" t="s">
        <v>6952</v>
      </c>
      <c r="K1377" t="str">
        <f t="shared" si="21"/>
        <v/>
      </c>
    </row>
    <row r="1378" spans="1:11" x14ac:dyDescent="0.3">
      <c r="A1378" s="1" t="s">
        <v>2670</v>
      </c>
      <c r="B1378" s="3">
        <v>41867.25980324074</v>
      </c>
      <c r="C1378" s="1" t="s">
        <v>6865</v>
      </c>
      <c r="D1378" s="1" t="s">
        <v>6868</v>
      </c>
      <c r="E1378" s="1" t="s">
        <v>6964</v>
      </c>
      <c r="F1378" s="1" t="s">
        <v>6867</v>
      </c>
      <c r="G1378">
        <v>42</v>
      </c>
      <c r="K1378" t="b">
        <f t="shared" si="21"/>
        <v>1</v>
      </c>
    </row>
    <row r="1379" spans="1:11" x14ac:dyDescent="0.3">
      <c r="A1379" s="1" t="s">
        <v>2673</v>
      </c>
      <c r="B1379" s="3">
        <v>41868.644004629627</v>
      </c>
      <c r="C1379" s="1" t="s">
        <v>6868</v>
      </c>
      <c r="D1379" s="1" t="s">
        <v>6867</v>
      </c>
      <c r="E1379" s="1" t="s">
        <v>6877</v>
      </c>
      <c r="I1379" s="1" t="s">
        <v>7173</v>
      </c>
      <c r="K1379" t="str">
        <f t="shared" si="21"/>
        <v/>
      </c>
    </row>
    <row r="1380" spans="1:11" x14ac:dyDescent="0.3">
      <c r="A1380" s="1" t="s">
        <v>2674</v>
      </c>
      <c r="B1380" s="3">
        <v>41868.234826388885</v>
      </c>
      <c r="C1380" s="1" t="s">
        <v>6864</v>
      </c>
      <c r="D1380" s="1" t="s">
        <v>6865</v>
      </c>
      <c r="E1380" s="1" t="s">
        <v>6888</v>
      </c>
      <c r="K1380" t="str">
        <f t="shared" si="21"/>
        <v/>
      </c>
    </row>
    <row r="1381" spans="1:11" x14ac:dyDescent="0.3">
      <c r="A1381" s="1" t="s">
        <v>2675</v>
      </c>
      <c r="B1381" s="3">
        <v>41869.021377314813</v>
      </c>
      <c r="C1381" s="1" t="s">
        <v>6864</v>
      </c>
      <c r="D1381" s="1" t="s">
        <v>6868</v>
      </c>
      <c r="E1381" s="1" t="s">
        <v>6950</v>
      </c>
      <c r="F1381" s="1" t="s">
        <v>6867</v>
      </c>
      <c r="G1381">
        <v>86</v>
      </c>
      <c r="K1381" t="b">
        <f t="shared" si="21"/>
        <v>1</v>
      </c>
    </row>
    <row r="1382" spans="1:11" x14ac:dyDescent="0.3">
      <c r="A1382" s="1" t="s">
        <v>2676</v>
      </c>
      <c r="B1382" s="3">
        <v>41869.457997685182</v>
      </c>
      <c r="C1382" s="1" t="s">
        <v>6868</v>
      </c>
      <c r="D1382" s="1" t="s">
        <v>6867</v>
      </c>
      <c r="E1382" s="1" t="s">
        <v>6884</v>
      </c>
      <c r="K1382" t="str">
        <f t="shared" si="21"/>
        <v/>
      </c>
    </row>
    <row r="1383" spans="1:11" x14ac:dyDescent="0.3">
      <c r="A1383" s="1" t="s">
        <v>2678</v>
      </c>
      <c r="B1383" s="3">
        <v>41869.32885416667</v>
      </c>
      <c r="C1383" s="1" t="s">
        <v>6865</v>
      </c>
      <c r="D1383" s="1" t="s">
        <v>6868</v>
      </c>
      <c r="E1383" s="1" t="s">
        <v>6961</v>
      </c>
      <c r="F1383" s="1" t="s">
        <v>6867</v>
      </c>
      <c r="G1383">
        <v>347</v>
      </c>
      <c r="K1383" t="b">
        <f t="shared" si="21"/>
        <v>1</v>
      </c>
    </row>
    <row r="1384" spans="1:11" x14ac:dyDescent="0.3">
      <c r="A1384" s="1" t="s">
        <v>2680</v>
      </c>
      <c r="B1384" s="3">
        <v>41869.389606481483</v>
      </c>
      <c r="C1384" s="1" t="s">
        <v>6865</v>
      </c>
      <c r="D1384" s="1" t="s">
        <v>6865</v>
      </c>
      <c r="E1384" s="1" t="s">
        <v>6898</v>
      </c>
      <c r="K1384" t="str">
        <f t="shared" si="21"/>
        <v/>
      </c>
    </row>
    <row r="1385" spans="1:11" x14ac:dyDescent="0.3">
      <c r="A1385" s="1" t="s">
        <v>2682</v>
      </c>
      <c r="B1385" s="3">
        <v>41871.597002314818</v>
      </c>
      <c r="C1385" s="1" t="s">
        <v>6865</v>
      </c>
      <c r="D1385" s="1" t="s">
        <v>6867</v>
      </c>
      <c r="E1385" s="1" t="s">
        <v>6925</v>
      </c>
      <c r="K1385" t="str">
        <f t="shared" si="21"/>
        <v/>
      </c>
    </row>
    <row r="1386" spans="1:11" x14ac:dyDescent="0.3">
      <c r="A1386" s="1" t="s">
        <v>2683</v>
      </c>
      <c r="B1386" s="3">
        <v>41871.476145833331</v>
      </c>
      <c r="C1386" s="1" t="s">
        <v>6865</v>
      </c>
      <c r="D1386" s="1" t="s">
        <v>6868</v>
      </c>
      <c r="F1386" s="1" t="s">
        <v>6868</v>
      </c>
      <c r="G1386">
        <v>38</v>
      </c>
      <c r="I1386" s="1"/>
      <c r="K1386" t="b">
        <f t="shared" si="21"/>
        <v>1</v>
      </c>
    </row>
    <row r="1387" spans="1:11" x14ac:dyDescent="0.3">
      <c r="A1387" s="1" t="s">
        <v>2684</v>
      </c>
      <c r="B1387" s="3">
        <v>41872.513414351852</v>
      </c>
      <c r="C1387" s="1" t="s">
        <v>6867</v>
      </c>
      <c r="D1387" s="1" t="s">
        <v>6867</v>
      </c>
      <c r="E1387" s="1" t="s">
        <v>6892</v>
      </c>
      <c r="I1387" s="1" t="s">
        <v>7175</v>
      </c>
      <c r="K1387" t="str">
        <f t="shared" si="21"/>
        <v/>
      </c>
    </row>
    <row r="1388" spans="1:11" x14ac:dyDescent="0.3">
      <c r="A1388" s="1" t="s">
        <v>2686</v>
      </c>
      <c r="B1388" s="3">
        <v>41873.619004629632</v>
      </c>
      <c r="C1388" s="1" t="s">
        <v>6867</v>
      </c>
      <c r="D1388" s="1" t="s">
        <v>6867</v>
      </c>
      <c r="E1388" s="1" t="s">
        <v>6929</v>
      </c>
      <c r="K1388" t="str">
        <f t="shared" si="21"/>
        <v/>
      </c>
    </row>
    <row r="1389" spans="1:11" x14ac:dyDescent="0.3">
      <c r="A1389" s="1" t="s">
        <v>2688</v>
      </c>
      <c r="B1389" s="3">
        <v>41874.178854166668</v>
      </c>
      <c r="C1389" s="1" t="s">
        <v>6864</v>
      </c>
      <c r="D1389" s="1" t="s">
        <v>6868</v>
      </c>
      <c r="F1389" s="1" t="s">
        <v>6868</v>
      </c>
      <c r="G1389">
        <v>312</v>
      </c>
      <c r="K1389" t="b">
        <f t="shared" si="21"/>
        <v>1</v>
      </c>
    </row>
    <row r="1390" spans="1:11" x14ac:dyDescent="0.3">
      <c r="A1390" s="1" t="s">
        <v>2690</v>
      </c>
      <c r="B1390" s="3">
        <v>41874.439351851855</v>
      </c>
      <c r="C1390" s="1" t="s">
        <v>6865</v>
      </c>
      <c r="D1390" s="1" t="s">
        <v>6867</v>
      </c>
      <c r="E1390" s="1" t="s">
        <v>6910</v>
      </c>
      <c r="K1390" t="str">
        <f t="shared" si="21"/>
        <v/>
      </c>
    </row>
    <row r="1391" spans="1:11" x14ac:dyDescent="0.3">
      <c r="A1391" s="1" t="s">
        <v>2691</v>
      </c>
      <c r="B1391" s="3">
        <v>41875.000081018516</v>
      </c>
      <c r="C1391" s="1" t="s">
        <v>6867</v>
      </c>
      <c r="D1391" s="1" t="s">
        <v>6868</v>
      </c>
      <c r="F1391" s="1" t="s">
        <v>6868</v>
      </c>
      <c r="G1391">
        <v>468</v>
      </c>
      <c r="K1391" t="b">
        <f t="shared" si="21"/>
        <v>1</v>
      </c>
    </row>
    <row r="1392" spans="1:11" x14ac:dyDescent="0.3">
      <c r="A1392" s="1" t="s">
        <v>2693</v>
      </c>
      <c r="B1392" s="3">
        <v>41877.662997685184</v>
      </c>
      <c r="C1392" s="1" t="s">
        <v>6865</v>
      </c>
      <c r="D1392" s="1" t="s">
        <v>6867</v>
      </c>
      <c r="E1392" s="1" t="s">
        <v>6929</v>
      </c>
      <c r="K1392" t="str">
        <f t="shared" si="21"/>
        <v/>
      </c>
    </row>
    <row r="1393" spans="1:11" x14ac:dyDescent="0.3">
      <c r="A1393" s="1" t="s">
        <v>2694</v>
      </c>
      <c r="B1393" s="3">
        <v>41878.399861111109</v>
      </c>
      <c r="C1393" s="1" t="s">
        <v>6868</v>
      </c>
      <c r="D1393" s="1" t="s">
        <v>6868</v>
      </c>
      <c r="E1393" s="1" t="s">
        <v>6872</v>
      </c>
      <c r="F1393" s="1" t="s">
        <v>6867</v>
      </c>
      <c r="G1393">
        <v>359</v>
      </c>
      <c r="I1393" s="1"/>
      <c r="K1393" t="b">
        <f t="shared" si="21"/>
        <v>1</v>
      </c>
    </row>
    <row r="1394" spans="1:11" x14ac:dyDescent="0.3">
      <c r="A1394" s="1" t="s">
        <v>2696</v>
      </c>
      <c r="B1394" s="3">
        <v>41879.114224537036</v>
      </c>
      <c r="C1394" s="1" t="s">
        <v>6868</v>
      </c>
      <c r="D1394" s="1" t="s">
        <v>6865</v>
      </c>
      <c r="E1394" s="1" t="s">
        <v>6950</v>
      </c>
      <c r="K1394" t="str">
        <f t="shared" si="21"/>
        <v/>
      </c>
    </row>
    <row r="1395" spans="1:11" x14ac:dyDescent="0.3">
      <c r="A1395" s="1" t="s">
        <v>2698</v>
      </c>
      <c r="B1395" s="3">
        <v>41879.514027777775</v>
      </c>
      <c r="C1395" s="1" t="s">
        <v>6865</v>
      </c>
      <c r="D1395" s="1" t="s">
        <v>6867</v>
      </c>
      <c r="E1395" s="1" t="s">
        <v>6900</v>
      </c>
      <c r="K1395" t="str">
        <f t="shared" si="21"/>
        <v/>
      </c>
    </row>
    <row r="1396" spans="1:11" x14ac:dyDescent="0.3">
      <c r="A1396" s="1" t="s">
        <v>2700</v>
      </c>
      <c r="B1396" s="3">
        <v>41883.577997685185</v>
      </c>
      <c r="C1396" s="1" t="s">
        <v>6864</v>
      </c>
      <c r="D1396" s="1" t="s">
        <v>6867</v>
      </c>
      <c r="E1396" s="1" t="s">
        <v>6892</v>
      </c>
      <c r="K1396" t="str">
        <f t="shared" si="21"/>
        <v/>
      </c>
    </row>
    <row r="1397" spans="1:11" x14ac:dyDescent="0.3">
      <c r="A1397" s="1" t="s">
        <v>2701</v>
      </c>
      <c r="B1397" s="3">
        <v>41883.523217592592</v>
      </c>
      <c r="C1397" s="1" t="s">
        <v>6865</v>
      </c>
      <c r="D1397" s="1" t="s">
        <v>6867</v>
      </c>
      <c r="E1397" s="1" t="s">
        <v>6907</v>
      </c>
      <c r="K1397" t="str">
        <f t="shared" si="21"/>
        <v/>
      </c>
    </row>
    <row r="1398" spans="1:11" x14ac:dyDescent="0.3">
      <c r="A1398" s="1" t="s">
        <v>2703</v>
      </c>
      <c r="B1398" s="3">
        <v>41884.667997685188</v>
      </c>
      <c r="C1398" s="1" t="s">
        <v>6865</v>
      </c>
      <c r="D1398" s="1" t="s">
        <v>6867</v>
      </c>
      <c r="E1398" s="1" t="s">
        <v>6884</v>
      </c>
      <c r="K1398" t="str">
        <f t="shared" si="21"/>
        <v/>
      </c>
    </row>
    <row r="1399" spans="1:11" x14ac:dyDescent="0.3">
      <c r="A1399" s="1" t="s">
        <v>2704</v>
      </c>
      <c r="B1399" s="3">
        <v>41884.427800925929</v>
      </c>
      <c r="C1399" s="1" t="s">
        <v>6864</v>
      </c>
      <c r="D1399" s="1" t="s">
        <v>6867</v>
      </c>
      <c r="E1399" s="1" t="s">
        <v>6926</v>
      </c>
      <c r="K1399" t="str">
        <f t="shared" si="21"/>
        <v/>
      </c>
    </row>
    <row r="1400" spans="1:11" x14ac:dyDescent="0.3">
      <c r="A1400" s="1" t="s">
        <v>2706</v>
      </c>
      <c r="B1400" s="3">
        <v>41885.159699074073</v>
      </c>
      <c r="C1400" s="1" t="s">
        <v>6867</v>
      </c>
      <c r="D1400" s="1" t="s">
        <v>6865</v>
      </c>
      <c r="E1400" s="1" t="s">
        <v>6964</v>
      </c>
      <c r="K1400" t="str">
        <f t="shared" si="21"/>
        <v/>
      </c>
    </row>
    <row r="1401" spans="1:11" x14ac:dyDescent="0.3">
      <c r="A1401" s="1" t="s">
        <v>2707</v>
      </c>
      <c r="B1401" s="3">
        <v>41889.045578703706</v>
      </c>
      <c r="C1401" s="1" t="s">
        <v>6865</v>
      </c>
      <c r="D1401" s="1" t="s">
        <v>6868</v>
      </c>
      <c r="E1401" s="1" t="s">
        <v>6952</v>
      </c>
      <c r="F1401" s="1" t="s">
        <v>6867</v>
      </c>
      <c r="G1401">
        <v>78</v>
      </c>
      <c r="K1401" t="b">
        <f t="shared" si="21"/>
        <v>1</v>
      </c>
    </row>
    <row r="1402" spans="1:11" x14ac:dyDescent="0.3">
      <c r="A1402" s="1" t="s">
        <v>2709</v>
      </c>
      <c r="B1402" s="3">
        <v>41890.207476851851</v>
      </c>
      <c r="C1402" s="1" t="s">
        <v>6867</v>
      </c>
      <c r="D1402" s="1" t="s">
        <v>6865</v>
      </c>
      <c r="E1402" s="1" t="s">
        <v>6937</v>
      </c>
      <c r="H1402" s="1" t="s">
        <v>7177</v>
      </c>
      <c r="K1402" t="str">
        <f t="shared" si="21"/>
        <v/>
      </c>
    </row>
    <row r="1403" spans="1:11" x14ac:dyDescent="0.3">
      <c r="A1403" s="1" t="s">
        <v>2711</v>
      </c>
      <c r="B1403" s="3">
        <v>41891.647002314814</v>
      </c>
      <c r="C1403" s="1" t="s">
        <v>6867</v>
      </c>
      <c r="D1403" s="1" t="s">
        <v>6865</v>
      </c>
      <c r="E1403" s="1" t="s">
        <v>6910</v>
      </c>
      <c r="I1403" s="1" t="s">
        <v>7178</v>
      </c>
      <c r="K1403" t="str">
        <f t="shared" si="21"/>
        <v/>
      </c>
    </row>
    <row r="1404" spans="1:11" x14ac:dyDescent="0.3">
      <c r="A1404" s="1" t="s">
        <v>2712</v>
      </c>
      <c r="B1404" s="3">
        <v>41892.857997685183</v>
      </c>
      <c r="C1404" s="1" t="s">
        <v>6868</v>
      </c>
      <c r="D1404" s="1" t="s">
        <v>6867</v>
      </c>
      <c r="E1404" s="1" t="s">
        <v>6919</v>
      </c>
      <c r="I1404" s="1" t="s">
        <v>7179</v>
      </c>
      <c r="K1404" t="str">
        <f t="shared" si="21"/>
        <v/>
      </c>
    </row>
    <row r="1405" spans="1:11" x14ac:dyDescent="0.3">
      <c r="A1405" s="1" t="s">
        <v>2715</v>
      </c>
      <c r="B1405" s="3">
        <v>41894.387384259258</v>
      </c>
      <c r="C1405" s="1" t="s">
        <v>6864</v>
      </c>
      <c r="D1405" s="1" t="s">
        <v>6868</v>
      </c>
      <c r="E1405" s="1" t="s">
        <v>6921</v>
      </c>
      <c r="F1405" s="1" t="s">
        <v>6867</v>
      </c>
      <c r="G1405">
        <v>185</v>
      </c>
      <c r="K1405" t="b">
        <f t="shared" si="21"/>
        <v>1</v>
      </c>
    </row>
    <row r="1406" spans="1:11" x14ac:dyDescent="0.3">
      <c r="A1406" s="1" t="s">
        <v>2717</v>
      </c>
      <c r="B1406" s="3">
        <v>41896.451307870368</v>
      </c>
      <c r="C1406" s="1" t="s">
        <v>6868</v>
      </c>
      <c r="D1406" s="1" t="s">
        <v>6865</v>
      </c>
      <c r="E1406" s="1" t="s">
        <v>6962</v>
      </c>
      <c r="K1406" t="str">
        <f t="shared" si="21"/>
        <v/>
      </c>
    </row>
    <row r="1407" spans="1:11" x14ac:dyDescent="0.3">
      <c r="A1407" s="1" t="s">
        <v>2718</v>
      </c>
      <c r="B1407" s="3">
        <v>41897.544004629628</v>
      </c>
      <c r="C1407" s="1" t="s">
        <v>6867</v>
      </c>
      <c r="D1407" s="1" t="s">
        <v>6867</v>
      </c>
      <c r="E1407" s="1" t="s">
        <v>6880</v>
      </c>
      <c r="K1407" t="str">
        <f t="shared" si="21"/>
        <v/>
      </c>
    </row>
    <row r="1408" spans="1:11" x14ac:dyDescent="0.3">
      <c r="A1408" s="1" t="s">
        <v>2719</v>
      </c>
      <c r="B1408" s="3">
        <v>41897.106608796297</v>
      </c>
      <c r="C1408" s="1" t="s">
        <v>6867</v>
      </c>
      <c r="D1408" s="1" t="s">
        <v>6865</v>
      </c>
      <c r="E1408" s="1" t="s">
        <v>6929</v>
      </c>
      <c r="K1408" t="str">
        <f t="shared" si="21"/>
        <v/>
      </c>
    </row>
    <row r="1409" spans="1:11" x14ac:dyDescent="0.3">
      <c r="A1409" s="1" t="s">
        <v>2720</v>
      </c>
      <c r="B1409" s="3">
        <v>41897.742696759262</v>
      </c>
      <c r="C1409" s="1" t="s">
        <v>6865</v>
      </c>
      <c r="D1409" s="1" t="s">
        <v>6867</v>
      </c>
      <c r="E1409" s="1" t="s">
        <v>6910</v>
      </c>
      <c r="K1409" t="str">
        <f t="shared" si="21"/>
        <v/>
      </c>
    </row>
    <row r="1410" spans="1:11" x14ac:dyDescent="0.3">
      <c r="A1410" s="1" t="s">
        <v>2722</v>
      </c>
      <c r="B1410" s="3">
        <v>41898.305081018516</v>
      </c>
      <c r="C1410" s="1" t="s">
        <v>6868</v>
      </c>
      <c r="D1410" s="1" t="s">
        <v>6865</v>
      </c>
      <c r="E1410" s="1" t="s">
        <v>6910</v>
      </c>
      <c r="K1410" t="str">
        <f t="shared" si="21"/>
        <v/>
      </c>
    </row>
    <row r="1411" spans="1:11" x14ac:dyDescent="0.3">
      <c r="A1411" s="1" t="s">
        <v>2723</v>
      </c>
      <c r="B1411" s="3">
        <v>41899.300358796296</v>
      </c>
      <c r="C1411" s="1" t="s">
        <v>6865</v>
      </c>
      <c r="D1411" s="1" t="s">
        <v>6868</v>
      </c>
      <c r="E1411" s="1" t="s">
        <v>6870</v>
      </c>
      <c r="F1411" s="1" t="s">
        <v>6867</v>
      </c>
      <c r="G1411">
        <v>122</v>
      </c>
      <c r="I1411" s="1"/>
      <c r="K1411" t="b">
        <f t="shared" ref="K1411:K1474" si="22">IF(D1411=$C$1,AND(F1411&lt;&gt;"",G1411&lt;&gt;""),"")</f>
        <v>1</v>
      </c>
    </row>
    <row r="1412" spans="1:11" x14ac:dyDescent="0.3">
      <c r="A1412" s="1" t="s">
        <v>2725</v>
      </c>
      <c r="B1412" s="3">
        <v>41900.527071759258</v>
      </c>
      <c r="C1412" s="1" t="s">
        <v>6865</v>
      </c>
      <c r="D1412" s="1" t="s">
        <v>6867</v>
      </c>
      <c r="E1412" s="1" t="s">
        <v>6926</v>
      </c>
      <c r="K1412" t="str">
        <f t="shared" si="22"/>
        <v/>
      </c>
    </row>
    <row r="1413" spans="1:11" x14ac:dyDescent="0.3">
      <c r="A1413" s="1" t="s">
        <v>2727</v>
      </c>
      <c r="B1413" s="3">
        <v>41900.547465277778</v>
      </c>
      <c r="C1413" s="1" t="s">
        <v>6867</v>
      </c>
      <c r="D1413" s="1" t="s">
        <v>6868</v>
      </c>
      <c r="F1413" s="1" t="s">
        <v>6868</v>
      </c>
      <c r="G1413">
        <v>310</v>
      </c>
      <c r="K1413" t="b">
        <f t="shared" si="22"/>
        <v>1</v>
      </c>
    </row>
    <row r="1414" spans="1:11" x14ac:dyDescent="0.3">
      <c r="A1414" s="1" t="s">
        <v>2728</v>
      </c>
      <c r="B1414" s="3">
        <v>41902.435787037037</v>
      </c>
      <c r="C1414" s="1" t="s">
        <v>6868</v>
      </c>
      <c r="D1414" s="1" t="s">
        <v>6865</v>
      </c>
      <c r="E1414" s="1" t="s">
        <v>6872</v>
      </c>
      <c r="K1414" t="str">
        <f t="shared" si="22"/>
        <v/>
      </c>
    </row>
    <row r="1415" spans="1:11" x14ac:dyDescent="0.3">
      <c r="A1415" s="1" t="s">
        <v>2729</v>
      </c>
      <c r="B1415" s="3">
        <v>41902.455590277779</v>
      </c>
      <c r="C1415" s="1" t="s">
        <v>6865</v>
      </c>
      <c r="D1415" s="1" t="s">
        <v>6867</v>
      </c>
      <c r="E1415" s="1" t="s">
        <v>6917</v>
      </c>
      <c r="I1415" s="1" t="s">
        <v>7124</v>
      </c>
      <c r="K1415" t="str">
        <f t="shared" si="22"/>
        <v/>
      </c>
    </row>
    <row r="1416" spans="1:11" x14ac:dyDescent="0.3">
      <c r="A1416" s="1" t="s">
        <v>2732</v>
      </c>
      <c r="B1416" s="3">
        <v>41904.460995370369</v>
      </c>
      <c r="C1416" s="1" t="s">
        <v>6868</v>
      </c>
      <c r="D1416" s="1" t="s">
        <v>6867</v>
      </c>
      <c r="E1416" s="1" t="s">
        <v>6917</v>
      </c>
      <c r="K1416" t="str">
        <f t="shared" si="22"/>
        <v/>
      </c>
    </row>
    <row r="1417" spans="1:11" x14ac:dyDescent="0.3">
      <c r="A1417" s="1" t="s">
        <v>2734</v>
      </c>
      <c r="B1417" s="3">
        <v>41906.01667824074</v>
      </c>
      <c r="C1417" s="1" t="s">
        <v>6867</v>
      </c>
      <c r="D1417" s="1" t="s">
        <v>6865</v>
      </c>
      <c r="E1417" s="1" t="s">
        <v>6890</v>
      </c>
      <c r="K1417" t="str">
        <f t="shared" si="22"/>
        <v/>
      </c>
    </row>
    <row r="1418" spans="1:11" x14ac:dyDescent="0.3">
      <c r="A1418" s="1" t="s">
        <v>2736</v>
      </c>
      <c r="B1418" s="3">
        <v>41906.82099537037</v>
      </c>
      <c r="C1418" s="1" t="s">
        <v>6867</v>
      </c>
      <c r="D1418" s="1" t="s">
        <v>6867</v>
      </c>
      <c r="E1418" s="1" t="s">
        <v>6870</v>
      </c>
      <c r="K1418" t="str">
        <f t="shared" si="22"/>
        <v/>
      </c>
    </row>
    <row r="1419" spans="1:11" x14ac:dyDescent="0.3">
      <c r="A1419" s="1" t="s">
        <v>2738</v>
      </c>
      <c r="B1419" s="3">
        <v>41906.590613425928</v>
      </c>
      <c r="C1419" s="1" t="s">
        <v>6865</v>
      </c>
      <c r="D1419" s="1" t="s">
        <v>6868</v>
      </c>
      <c r="E1419" s="1" t="s">
        <v>6922</v>
      </c>
      <c r="F1419" s="1" t="s">
        <v>6867</v>
      </c>
      <c r="G1419">
        <v>410</v>
      </c>
      <c r="K1419" t="b">
        <f t="shared" si="22"/>
        <v>1</v>
      </c>
    </row>
    <row r="1420" spans="1:11" x14ac:dyDescent="0.3">
      <c r="A1420" s="1" t="s">
        <v>2741</v>
      </c>
      <c r="B1420" s="3">
        <v>41906.624803240738</v>
      </c>
      <c r="C1420" s="1" t="s">
        <v>6865</v>
      </c>
      <c r="D1420" s="1" t="s">
        <v>6867</v>
      </c>
      <c r="E1420" s="1" t="s">
        <v>6888</v>
      </c>
      <c r="K1420" t="str">
        <f t="shared" si="22"/>
        <v/>
      </c>
    </row>
    <row r="1421" spans="1:11" x14ac:dyDescent="0.3">
      <c r="A1421" s="1" t="s">
        <v>2742</v>
      </c>
      <c r="B1421" s="3">
        <v>41906.728344907409</v>
      </c>
      <c r="C1421" s="1" t="s">
        <v>6867</v>
      </c>
      <c r="D1421" s="1" t="s">
        <v>6868</v>
      </c>
      <c r="F1421" s="1" t="s">
        <v>6868</v>
      </c>
      <c r="G1421">
        <v>402</v>
      </c>
      <c r="K1421" t="b">
        <f t="shared" si="22"/>
        <v>1</v>
      </c>
    </row>
    <row r="1422" spans="1:11" x14ac:dyDescent="0.3">
      <c r="A1422" s="1" t="s">
        <v>2743</v>
      </c>
      <c r="B1422" s="3">
        <v>41909.507002314815</v>
      </c>
      <c r="C1422" s="1" t="s">
        <v>6868</v>
      </c>
      <c r="D1422" s="1" t="s">
        <v>6867</v>
      </c>
      <c r="E1422" s="1" t="s">
        <v>6933</v>
      </c>
      <c r="I1422" s="1" t="s">
        <v>7180</v>
      </c>
      <c r="K1422" t="str">
        <f t="shared" si="22"/>
        <v/>
      </c>
    </row>
    <row r="1423" spans="1:11" x14ac:dyDescent="0.3">
      <c r="A1423" s="1" t="s">
        <v>2744</v>
      </c>
      <c r="B1423" s="3">
        <v>41909.239062499997</v>
      </c>
      <c r="C1423" s="1" t="s">
        <v>6864</v>
      </c>
      <c r="D1423" s="1" t="s">
        <v>6868</v>
      </c>
      <c r="E1423" s="1" t="s">
        <v>6937</v>
      </c>
      <c r="F1423" s="1" t="s">
        <v>6867</v>
      </c>
      <c r="G1423">
        <v>389</v>
      </c>
      <c r="K1423" t="b">
        <f t="shared" si="22"/>
        <v>1</v>
      </c>
    </row>
    <row r="1424" spans="1:11" x14ac:dyDescent="0.3">
      <c r="A1424" s="1" t="s">
        <v>2745</v>
      </c>
      <c r="B1424" s="3">
        <v>41909.353703703702</v>
      </c>
      <c r="C1424" s="1" t="s">
        <v>6868</v>
      </c>
      <c r="D1424" s="1" t="s">
        <v>6865</v>
      </c>
      <c r="E1424" s="1" t="s">
        <v>6942</v>
      </c>
      <c r="K1424" t="str">
        <f t="shared" si="22"/>
        <v/>
      </c>
    </row>
    <row r="1425" spans="1:11" x14ac:dyDescent="0.3">
      <c r="A1425" s="1" t="s">
        <v>2747</v>
      </c>
      <c r="B1425" s="3">
        <v>41910.366273148145</v>
      </c>
      <c r="C1425" s="1" t="s">
        <v>6867</v>
      </c>
      <c r="D1425" s="1" t="s">
        <v>6868</v>
      </c>
      <c r="F1425" s="1" t="s">
        <v>6868</v>
      </c>
      <c r="G1425">
        <v>93</v>
      </c>
      <c r="K1425" t="b">
        <f t="shared" si="22"/>
        <v>1</v>
      </c>
    </row>
    <row r="1426" spans="1:11" x14ac:dyDescent="0.3">
      <c r="A1426" s="1" t="s">
        <v>2748</v>
      </c>
      <c r="B1426" s="3">
        <v>41913.56</v>
      </c>
      <c r="C1426" s="1" t="s">
        <v>6864</v>
      </c>
      <c r="D1426" s="1" t="s">
        <v>6867</v>
      </c>
      <c r="E1426" s="1" t="s">
        <v>6910</v>
      </c>
      <c r="K1426" t="str">
        <f t="shared" si="22"/>
        <v/>
      </c>
    </row>
    <row r="1427" spans="1:11" x14ac:dyDescent="0.3">
      <c r="A1427" s="1" t="s">
        <v>2749</v>
      </c>
      <c r="B1427" s="3">
        <v>41913.060312499998</v>
      </c>
      <c r="C1427" s="1" t="s">
        <v>6864</v>
      </c>
      <c r="D1427" s="1" t="s">
        <v>6868</v>
      </c>
      <c r="F1427" s="1" t="s">
        <v>6868</v>
      </c>
      <c r="G1427">
        <v>282</v>
      </c>
      <c r="K1427" t="b">
        <f t="shared" si="22"/>
        <v>1</v>
      </c>
    </row>
    <row r="1428" spans="1:11" x14ac:dyDescent="0.3">
      <c r="A1428" s="1" t="s">
        <v>2751</v>
      </c>
      <c r="B1428" s="3">
        <v>41913.506643518522</v>
      </c>
      <c r="C1428" s="1" t="s">
        <v>6867</v>
      </c>
      <c r="D1428" s="1" t="s">
        <v>6865</v>
      </c>
      <c r="E1428" s="1" t="s">
        <v>6879</v>
      </c>
      <c r="K1428" t="str">
        <f t="shared" si="22"/>
        <v/>
      </c>
    </row>
    <row r="1429" spans="1:11" x14ac:dyDescent="0.3">
      <c r="A1429" s="1" t="s">
        <v>2752</v>
      </c>
      <c r="B1429" s="3">
        <v>41914.359305555554</v>
      </c>
      <c r="C1429" s="1" t="s">
        <v>6865</v>
      </c>
      <c r="D1429" s="1" t="s">
        <v>6868</v>
      </c>
      <c r="F1429" s="1" t="s">
        <v>6868</v>
      </c>
      <c r="G1429">
        <v>141</v>
      </c>
      <c r="K1429" t="b">
        <f t="shared" si="22"/>
        <v>1</v>
      </c>
    </row>
    <row r="1430" spans="1:11" x14ac:dyDescent="0.3">
      <c r="A1430" s="1" t="s">
        <v>2755</v>
      </c>
      <c r="B1430" s="3">
        <v>41915.60125</v>
      </c>
      <c r="C1430" s="1" t="s">
        <v>6867</v>
      </c>
      <c r="D1430" s="1" t="s">
        <v>6865</v>
      </c>
      <c r="E1430" s="1" t="s">
        <v>6869</v>
      </c>
      <c r="K1430" t="str">
        <f t="shared" si="22"/>
        <v/>
      </c>
    </row>
    <row r="1431" spans="1:11" x14ac:dyDescent="0.3">
      <c r="A1431" s="1" t="s">
        <v>2756</v>
      </c>
      <c r="B1431" s="3">
        <v>41915.658437500002</v>
      </c>
      <c r="C1431" s="1" t="s">
        <v>6865</v>
      </c>
      <c r="D1431" s="1" t="s">
        <v>6867</v>
      </c>
      <c r="E1431" s="1" t="s">
        <v>6882</v>
      </c>
      <c r="K1431" t="str">
        <f t="shared" si="22"/>
        <v/>
      </c>
    </row>
    <row r="1432" spans="1:11" x14ac:dyDescent="0.3">
      <c r="A1432" s="1" t="s">
        <v>2757</v>
      </c>
      <c r="B1432" s="3">
        <v>41917.672997685186</v>
      </c>
      <c r="C1432" s="1" t="s">
        <v>6864</v>
      </c>
      <c r="D1432" s="1" t="s">
        <v>6867</v>
      </c>
      <c r="E1432" s="1" t="s">
        <v>6914</v>
      </c>
      <c r="H1432" s="1" t="s">
        <v>7181</v>
      </c>
      <c r="I1432" s="1" t="s">
        <v>7182</v>
      </c>
      <c r="K1432" t="str">
        <f t="shared" si="22"/>
        <v/>
      </c>
    </row>
    <row r="1433" spans="1:11" x14ac:dyDescent="0.3">
      <c r="A1433" s="1" t="s">
        <v>2759</v>
      </c>
      <c r="B1433" s="3">
        <v>41918.534351851849</v>
      </c>
      <c r="C1433" s="1" t="s">
        <v>6868</v>
      </c>
      <c r="D1433" s="1" t="s">
        <v>6868</v>
      </c>
      <c r="E1433" s="1" t="s">
        <v>6883</v>
      </c>
      <c r="F1433" s="1" t="s">
        <v>6867</v>
      </c>
      <c r="G1433">
        <v>381</v>
      </c>
      <c r="K1433" t="b">
        <f t="shared" si="22"/>
        <v>1</v>
      </c>
    </row>
    <row r="1434" spans="1:11" x14ac:dyDescent="0.3">
      <c r="A1434" s="1" t="s">
        <v>2760</v>
      </c>
      <c r="B1434" s="3">
        <v>41920.064074074071</v>
      </c>
      <c r="C1434" s="1" t="s">
        <v>6865</v>
      </c>
      <c r="D1434" s="1" t="s">
        <v>6865</v>
      </c>
      <c r="E1434" s="1" t="s">
        <v>6925</v>
      </c>
      <c r="K1434" t="str">
        <f t="shared" si="22"/>
        <v/>
      </c>
    </row>
    <row r="1435" spans="1:11" x14ac:dyDescent="0.3">
      <c r="A1435" s="1" t="s">
        <v>2762</v>
      </c>
      <c r="B1435" s="3">
        <v>41920.676446759258</v>
      </c>
      <c r="C1435" s="1" t="s">
        <v>6868</v>
      </c>
      <c r="D1435" s="1" t="s">
        <v>6868</v>
      </c>
      <c r="F1435" s="1" t="s">
        <v>6868</v>
      </c>
      <c r="G1435">
        <v>467</v>
      </c>
      <c r="K1435" t="b">
        <f t="shared" si="22"/>
        <v>1</v>
      </c>
    </row>
    <row r="1436" spans="1:11" x14ac:dyDescent="0.3">
      <c r="A1436" s="1" t="s">
        <v>2763</v>
      </c>
      <c r="B1436" s="3">
        <v>41921.276817129627</v>
      </c>
      <c r="C1436" s="1" t="s">
        <v>6865</v>
      </c>
      <c r="D1436" s="1" t="s">
        <v>6868</v>
      </c>
      <c r="E1436" s="1" t="s">
        <v>6900</v>
      </c>
      <c r="F1436" s="1" t="s">
        <v>6867</v>
      </c>
      <c r="G1436">
        <v>298</v>
      </c>
      <c r="K1436" t="b">
        <f t="shared" si="22"/>
        <v>1</v>
      </c>
    </row>
    <row r="1437" spans="1:11" x14ac:dyDescent="0.3">
      <c r="A1437" s="1" t="s">
        <v>2764</v>
      </c>
      <c r="B1437" s="3">
        <v>41922.599004629628</v>
      </c>
      <c r="C1437" s="1" t="s">
        <v>6867</v>
      </c>
      <c r="D1437" s="1" t="s">
        <v>6867</v>
      </c>
      <c r="E1437" s="1" t="s">
        <v>6870</v>
      </c>
      <c r="K1437" t="str">
        <f t="shared" si="22"/>
        <v/>
      </c>
    </row>
    <row r="1438" spans="1:11" x14ac:dyDescent="0.3">
      <c r="A1438" s="1" t="s">
        <v>2766</v>
      </c>
      <c r="B1438" s="3">
        <v>41924.225185185183</v>
      </c>
      <c r="C1438" s="1" t="s">
        <v>6868</v>
      </c>
      <c r="D1438" s="1" t="s">
        <v>6865</v>
      </c>
      <c r="E1438" s="1" t="s">
        <v>6929</v>
      </c>
      <c r="I1438" s="1" t="s">
        <v>7183</v>
      </c>
      <c r="K1438" t="str">
        <f t="shared" si="22"/>
        <v/>
      </c>
    </row>
    <row r="1439" spans="1:11" x14ac:dyDescent="0.3">
      <c r="A1439" s="1" t="s">
        <v>2767</v>
      </c>
      <c r="B1439" s="3">
        <v>41926.123263888891</v>
      </c>
      <c r="C1439" s="1" t="s">
        <v>6864</v>
      </c>
      <c r="D1439" s="1" t="s">
        <v>6868</v>
      </c>
      <c r="E1439" s="1" t="s">
        <v>6914</v>
      </c>
      <c r="F1439" s="1" t="s">
        <v>6867</v>
      </c>
      <c r="G1439">
        <v>244</v>
      </c>
      <c r="K1439" t="b">
        <f t="shared" si="22"/>
        <v>1</v>
      </c>
    </row>
    <row r="1440" spans="1:11" x14ac:dyDescent="0.3">
      <c r="A1440" s="1" t="s">
        <v>2768</v>
      </c>
      <c r="B1440" s="3">
        <v>41926.634004629632</v>
      </c>
      <c r="C1440" s="1" t="s">
        <v>6864</v>
      </c>
      <c r="D1440" s="1" t="s">
        <v>6867</v>
      </c>
      <c r="E1440" s="1" t="s">
        <v>6884</v>
      </c>
      <c r="I1440" s="1" t="s">
        <v>7184</v>
      </c>
      <c r="K1440" t="str">
        <f t="shared" si="22"/>
        <v/>
      </c>
    </row>
    <row r="1441" spans="1:11" x14ac:dyDescent="0.3">
      <c r="A1441" s="1" t="s">
        <v>2770</v>
      </c>
      <c r="B1441" s="3">
        <v>41926.618692129632</v>
      </c>
      <c r="C1441" s="1" t="s">
        <v>6867</v>
      </c>
      <c r="D1441" s="1" t="s">
        <v>6865</v>
      </c>
      <c r="E1441" s="1" t="s">
        <v>6939</v>
      </c>
      <c r="K1441" t="str">
        <f t="shared" si="22"/>
        <v/>
      </c>
    </row>
    <row r="1442" spans="1:11" x14ac:dyDescent="0.3">
      <c r="A1442" s="1" t="s">
        <v>2771</v>
      </c>
      <c r="B1442" s="3">
        <v>41926.637453703705</v>
      </c>
      <c r="C1442" s="1" t="s">
        <v>6868</v>
      </c>
      <c r="D1442" s="1" t="s">
        <v>6867</v>
      </c>
      <c r="E1442" s="1" t="s">
        <v>6922</v>
      </c>
      <c r="I1442" s="1" t="s">
        <v>7185</v>
      </c>
      <c r="K1442" t="str">
        <f t="shared" si="22"/>
        <v/>
      </c>
    </row>
    <row r="1443" spans="1:11" x14ac:dyDescent="0.3">
      <c r="A1443" s="1" t="s">
        <v>2772</v>
      </c>
      <c r="B1443" s="3">
        <v>41927.647997685184</v>
      </c>
      <c r="C1443" s="1" t="s">
        <v>6868</v>
      </c>
      <c r="D1443" s="1" t="s">
        <v>6867</v>
      </c>
      <c r="E1443" s="1" t="s">
        <v>6895</v>
      </c>
      <c r="K1443" t="str">
        <f t="shared" si="22"/>
        <v/>
      </c>
    </row>
    <row r="1444" spans="1:11" x14ac:dyDescent="0.3">
      <c r="A1444" s="1" t="s">
        <v>2774</v>
      </c>
      <c r="B1444" s="3">
        <v>41928.396111111113</v>
      </c>
      <c r="C1444" s="1" t="s">
        <v>6868</v>
      </c>
      <c r="D1444" s="1" t="s">
        <v>6865</v>
      </c>
      <c r="E1444" s="1" t="s">
        <v>7012</v>
      </c>
      <c r="K1444" t="str">
        <f t="shared" si="22"/>
        <v/>
      </c>
    </row>
    <row r="1445" spans="1:11" x14ac:dyDescent="0.3">
      <c r="A1445" s="1" t="s">
        <v>2775</v>
      </c>
      <c r="B1445" s="3">
        <v>41930.13484953704</v>
      </c>
      <c r="C1445" s="1" t="s">
        <v>6867</v>
      </c>
      <c r="D1445" s="1" t="s">
        <v>6865</v>
      </c>
      <c r="E1445" s="1" t="s">
        <v>6882</v>
      </c>
      <c r="K1445" t="str">
        <f t="shared" si="22"/>
        <v/>
      </c>
    </row>
    <row r="1446" spans="1:11" x14ac:dyDescent="0.3">
      <c r="A1446" s="1" t="s">
        <v>2777</v>
      </c>
      <c r="B1446" s="3">
        <v>41930.228425925925</v>
      </c>
      <c r="C1446" s="1" t="s">
        <v>6868</v>
      </c>
      <c r="D1446" s="1" t="s">
        <v>6865</v>
      </c>
      <c r="E1446" s="1" t="s">
        <v>6961</v>
      </c>
      <c r="I1446" s="1" t="s">
        <v>7186</v>
      </c>
      <c r="K1446" t="str">
        <f t="shared" si="22"/>
        <v/>
      </c>
    </row>
    <row r="1447" spans="1:11" x14ac:dyDescent="0.3">
      <c r="A1447" s="1" t="s">
        <v>2778</v>
      </c>
      <c r="B1447" s="3">
        <v>41931.139224537037</v>
      </c>
      <c r="C1447" s="1" t="s">
        <v>6868</v>
      </c>
      <c r="D1447" s="1" t="s">
        <v>6868</v>
      </c>
      <c r="E1447" s="1" t="s">
        <v>6964</v>
      </c>
      <c r="F1447" s="1" t="s">
        <v>6867</v>
      </c>
      <c r="G1447">
        <v>433</v>
      </c>
      <c r="K1447" t="b">
        <f t="shared" si="22"/>
        <v>1</v>
      </c>
    </row>
    <row r="1448" spans="1:11" x14ac:dyDescent="0.3">
      <c r="A1448" s="1" t="s">
        <v>2779</v>
      </c>
      <c r="B1448" s="3">
        <v>41931.64</v>
      </c>
      <c r="C1448" s="1" t="s">
        <v>6867</v>
      </c>
      <c r="D1448" s="1" t="s">
        <v>6867</v>
      </c>
      <c r="E1448" s="1" t="s">
        <v>6883</v>
      </c>
      <c r="K1448" t="str">
        <f t="shared" si="22"/>
        <v/>
      </c>
    </row>
    <row r="1449" spans="1:11" x14ac:dyDescent="0.3">
      <c r="A1449" s="1" t="s">
        <v>2780</v>
      </c>
      <c r="B1449" s="3">
        <v>41932.307430555556</v>
      </c>
      <c r="C1449" s="1" t="s">
        <v>6864</v>
      </c>
      <c r="D1449" s="1" t="s">
        <v>6865</v>
      </c>
      <c r="E1449" s="1" t="s">
        <v>6920</v>
      </c>
      <c r="K1449" t="str">
        <f t="shared" si="22"/>
        <v/>
      </c>
    </row>
    <row r="1450" spans="1:11" x14ac:dyDescent="0.3">
      <c r="A1450" s="1" t="s">
        <v>2781</v>
      </c>
      <c r="B1450" s="3">
        <v>41932.749467592592</v>
      </c>
      <c r="C1450" s="1" t="s">
        <v>6864</v>
      </c>
      <c r="D1450" s="1" t="s">
        <v>6867</v>
      </c>
      <c r="E1450" s="1" t="s">
        <v>6875</v>
      </c>
      <c r="K1450" t="str">
        <f t="shared" si="22"/>
        <v/>
      </c>
    </row>
    <row r="1451" spans="1:11" x14ac:dyDescent="0.3">
      <c r="A1451" s="1" t="s">
        <v>2783</v>
      </c>
      <c r="B1451" s="3">
        <v>41934.612337962964</v>
      </c>
      <c r="C1451" s="1" t="s">
        <v>6867</v>
      </c>
      <c r="D1451" s="1" t="s">
        <v>6867</v>
      </c>
      <c r="E1451" s="1" t="s">
        <v>6905</v>
      </c>
      <c r="K1451" t="str">
        <f t="shared" si="22"/>
        <v/>
      </c>
    </row>
    <row r="1452" spans="1:11" x14ac:dyDescent="0.3">
      <c r="A1452" s="1" t="s">
        <v>2784</v>
      </c>
      <c r="B1452" s="3">
        <v>41937.489004629628</v>
      </c>
      <c r="C1452" s="1" t="s">
        <v>6868</v>
      </c>
      <c r="D1452" s="1" t="s">
        <v>6867</v>
      </c>
      <c r="E1452" s="1" t="s">
        <v>6933</v>
      </c>
      <c r="I1452" s="1" t="s">
        <v>7187</v>
      </c>
      <c r="K1452" t="str">
        <f t="shared" si="22"/>
        <v/>
      </c>
    </row>
    <row r="1453" spans="1:11" x14ac:dyDescent="0.3">
      <c r="A1453" s="1" t="s">
        <v>2786</v>
      </c>
      <c r="B1453" s="3">
        <v>41937.170254629629</v>
      </c>
      <c r="C1453" s="1" t="s">
        <v>6865</v>
      </c>
      <c r="D1453" s="1" t="s">
        <v>6865</v>
      </c>
      <c r="E1453" s="1" t="s">
        <v>6897</v>
      </c>
      <c r="K1453" t="str">
        <f t="shared" si="22"/>
        <v/>
      </c>
    </row>
    <row r="1454" spans="1:11" x14ac:dyDescent="0.3">
      <c r="A1454" s="1" t="s">
        <v>2787</v>
      </c>
      <c r="B1454" s="3">
        <v>41937.235219907408</v>
      </c>
      <c r="C1454" s="1" t="s">
        <v>6868</v>
      </c>
      <c r="D1454" s="1" t="s">
        <v>6868</v>
      </c>
      <c r="E1454" s="1" t="s">
        <v>6916</v>
      </c>
      <c r="F1454" s="1" t="s">
        <v>6867</v>
      </c>
      <c r="G1454">
        <v>203</v>
      </c>
      <c r="K1454" t="b">
        <f t="shared" si="22"/>
        <v>1</v>
      </c>
    </row>
    <row r="1455" spans="1:11" x14ac:dyDescent="0.3">
      <c r="A1455" s="1" t="s">
        <v>2789</v>
      </c>
      <c r="B1455" s="3">
        <v>41937.535995370374</v>
      </c>
      <c r="C1455" s="1" t="s">
        <v>6868</v>
      </c>
      <c r="D1455" s="1" t="s">
        <v>6867</v>
      </c>
      <c r="E1455" s="1" t="s">
        <v>6866</v>
      </c>
      <c r="K1455" t="str">
        <f t="shared" si="22"/>
        <v/>
      </c>
    </row>
    <row r="1456" spans="1:11" x14ac:dyDescent="0.3">
      <c r="A1456" s="1" t="s">
        <v>2790</v>
      </c>
      <c r="B1456" s="3">
        <v>41937.472662037035</v>
      </c>
      <c r="C1456" s="1" t="s">
        <v>6868</v>
      </c>
      <c r="D1456" s="1" t="s">
        <v>6868</v>
      </c>
      <c r="F1456" s="1" t="s">
        <v>6868</v>
      </c>
      <c r="G1456">
        <v>468</v>
      </c>
      <c r="K1456" t="b">
        <f t="shared" si="22"/>
        <v>1</v>
      </c>
    </row>
    <row r="1457" spans="1:11" x14ac:dyDescent="0.3">
      <c r="A1457" s="1" t="s">
        <v>2792</v>
      </c>
      <c r="B1457" s="3">
        <v>41938.262499999997</v>
      </c>
      <c r="C1457" s="1" t="s">
        <v>6865</v>
      </c>
      <c r="D1457" s="1" t="s">
        <v>6865</v>
      </c>
      <c r="E1457" s="1" t="s">
        <v>6908</v>
      </c>
      <c r="I1457" s="1" t="s">
        <v>7188</v>
      </c>
      <c r="K1457" t="str">
        <f t="shared" si="22"/>
        <v/>
      </c>
    </row>
    <row r="1458" spans="1:11" x14ac:dyDescent="0.3">
      <c r="A1458" s="1" t="s">
        <v>2793</v>
      </c>
      <c r="B1458" s="3">
        <v>41939.800000000003</v>
      </c>
      <c r="C1458" s="1" t="s">
        <v>6867</v>
      </c>
      <c r="D1458" s="1" t="s">
        <v>6867</v>
      </c>
      <c r="E1458" s="1" t="s">
        <v>6866</v>
      </c>
      <c r="K1458" t="str">
        <f t="shared" si="22"/>
        <v/>
      </c>
    </row>
    <row r="1459" spans="1:11" x14ac:dyDescent="0.3">
      <c r="A1459" s="1" t="s">
        <v>2795</v>
      </c>
      <c r="B1459" s="3">
        <v>41939.469571759262</v>
      </c>
      <c r="C1459" s="1" t="s">
        <v>6867</v>
      </c>
      <c r="D1459" s="1" t="s">
        <v>6865</v>
      </c>
      <c r="E1459" s="1" t="s">
        <v>6879</v>
      </c>
      <c r="K1459" t="str">
        <f t="shared" si="22"/>
        <v/>
      </c>
    </row>
    <row r="1460" spans="1:11" x14ac:dyDescent="0.3">
      <c r="A1460" s="1" t="s">
        <v>2796</v>
      </c>
      <c r="B1460" s="3">
        <v>41940.217858796299</v>
      </c>
      <c r="C1460" s="1" t="s">
        <v>6864</v>
      </c>
      <c r="D1460" s="1" t="s">
        <v>6868</v>
      </c>
      <c r="F1460" s="1" t="s">
        <v>6868</v>
      </c>
      <c r="G1460">
        <v>37</v>
      </c>
      <c r="H1460" s="1" t="s">
        <v>7102</v>
      </c>
      <c r="K1460" t="b">
        <f t="shared" si="22"/>
        <v>1</v>
      </c>
    </row>
    <row r="1461" spans="1:11" x14ac:dyDescent="0.3">
      <c r="A1461" s="1" t="s">
        <v>2798</v>
      </c>
      <c r="B1461" s="3">
        <v>41941.576562499999</v>
      </c>
      <c r="C1461" s="1" t="s">
        <v>6865</v>
      </c>
      <c r="D1461" s="1" t="s">
        <v>6867</v>
      </c>
      <c r="E1461" s="1" t="s">
        <v>6892</v>
      </c>
      <c r="K1461" t="str">
        <f t="shared" si="22"/>
        <v/>
      </c>
    </row>
    <row r="1462" spans="1:11" x14ac:dyDescent="0.3">
      <c r="A1462" s="1" t="s">
        <v>2801</v>
      </c>
      <c r="B1462" s="3">
        <v>41943.627511574072</v>
      </c>
      <c r="C1462" s="1" t="s">
        <v>6865</v>
      </c>
      <c r="D1462" s="1" t="s">
        <v>6865</v>
      </c>
      <c r="E1462" s="1" t="s">
        <v>6866</v>
      </c>
      <c r="K1462" t="str">
        <f t="shared" si="22"/>
        <v/>
      </c>
    </row>
    <row r="1463" spans="1:11" x14ac:dyDescent="0.3">
      <c r="A1463" s="1" t="s">
        <v>2803</v>
      </c>
      <c r="B1463" s="3">
        <v>41945.00708333333</v>
      </c>
      <c r="C1463" s="1" t="s">
        <v>6865</v>
      </c>
      <c r="D1463" s="1" t="s">
        <v>6868</v>
      </c>
      <c r="E1463" s="1" t="s">
        <v>6923</v>
      </c>
      <c r="F1463" s="1" t="s">
        <v>6867</v>
      </c>
      <c r="G1463">
        <v>248</v>
      </c>
      <c r="K1463" t="b">
        <f t="shared" si="22"/>
        <v>1</v>
      </c>
    </row>
    <row r="1464" spans="1:11" x14ac:dyDescent="0.3">
      <c r="A1464" s="1" t="s">
        <v>2804</v>
      </c>
      <c r="B1464" s="3">
        <v>41948.228796296295</v>
      </c>
      <c r="C1464" s="1" t="s">
        <v>6867</v>
      </c>
      <c r="D1464" s="1" t="s">
        <v>6868</v>
      </c>
      <c r="E1464" s="1" t="s">
        <v>6936</v>
      </c>
      <c r="F1464" s="1" t="s">
        <v>6867</v>
      </c>
      <c r="G1464">
        <v>196</v>
      </c>
      <c r="K1464" t="b">
        <f t="shared" si="22"/>
        <v>1</v>
      </c>
    </row>
    <row r="1465" spans="1:11" x14ac:dyDescent="0.3">
      <c r="A1465" s="1" t="s">
        <v>2806</v>
      </c>
      <c r="B1465" s="3">
        <v>41950.469004629631</v>
      </c>
      <c r="C1465" s="1" t="s">
        <v>6867</v>
      </c>
      <c r="D1465" s="1" t="s">
        <v>6867</v>
      </c>
      <c r="E1465" s="1" t="s">
        <v>6923</v>
      </c>
      <c r="K1465" t="str">
        <f t="shared" si="22"/>
        <v/>
      </c>
    </row>
    <row r="1466" spans="1:11" x14ac:dyDescent="0.3">
      <c r="A1466" s="1" t="s">
        <v>2807</v>
      </c>
      <c r="B1466" s="3">
        <v>41953.87</v>
      </c>
      <c r="C1466" s="1" t="s">
        <v>6865</v>
      </c>
      <c r="D1466" s="1" t="s">
        <v>6867</v>
      </c>
      <c r="E1466" s="1" t="s">
        <v>6920</v>
      </c>
      <c r="K1466" t="str">
        <f t="shared" si="22"/>
        <v/>
      </c>
    </row>
    <row r="1467" spans="1:11" x14ac:dyDescent="0.3">
      <c r="A1467" s="1" t="s">
        <v>2808</v>
      </c>
      <c r="B1467" s="3">
        <v>41953.439004629632</v>
      </c>
      <c r="C1467" s="1" t="s">
        <v>6868</v>
      </c>
      <c r="D1467" s="1" t="s">
        <v>6867</v>
      </c>
      <c r="E1467" s="1" t="s">
        <v>6920</v>
      </c>
      <c r="K1467" t="str">
        <f t="shared" si="22"/>
        <v/>
      </c>
    </row>
    <row r="1468" spans="1:11" x14ac:dyDescent="0.3">
      <c r="A1468" s="1" t="s">
        <v>2809</v>
      </c>
      <c r="B1468" s="3">
        <v>41953.613900462966</v>
      </c>
      <c r="C1468" s="1" t="s">
        <v>6868</v>
      </c>
      <c r="D1468" s="1" t="s">
        <v>6867</v>
      </c>
      <c r="E1468" s="1" t="s">
        <v>6907</v>
      </c>
      <c r="K1468" t="str">
        <f t="shared" si="22"/>
        <v/>
      </c>
    </row>
    <row r="1469" spans="1:11" x14ac:dyDescent="0.3">
      <c r="A1469" s="1" t="s">
        <v>2810</v>
      </c>
      <c r="B1469" s="3">
        <v>41954.592997685184</v>
      </c>
      <c r="C1469" s="1" t="s">
        <v>6868</v>
      </c>
      <c r="D1469" s="1" t="s">
        <v>6867</v>
      </c>
      <c r="E1469" s="1" t="s">
        <v>6913</v>
      </c>
      <c r="K1469" t="str">
        <f t="shared" si="22"/>
        <v/>
      </c>
    </row>
    <row r="1470" spans="1:11" x14ac:dyDescent="0.3">
      <c r="A1470" s="1" t="s">
        <v>2811</v>
      </c>
      <c r="B1470" s="3">
        <v>41956.189247685186</v>
      </c>
      <c r="C1470" s="1" t="s">
        <v>6865</v>
      </c>
      <c r="D1470" s="1" t="s">
        <v>6868</v>
      </c>
      <c r="F1470" s="1" t="s">
        <v>6868</v>
      </c>
      <c r="G1470">
        <v>71</v>
      </c>
      <c r="K1470" t="b">
        <f t="shared" si="22"/>
        <v>1</v>
      </c>
    </row>
    <row r="1471" spans="1:11" x14ac:dyDescent="0.3">
      <c r="A1471" s="1" t="s">
        <v>2812</v>
      </c>
      <c r="B1471" s="3">
        <v>41957.20753472222</v>
      </c>
      <c r="C1471" s="1" t="s">
        <v>6867</v>
      </c>
      <c r="D1471" s="1" t="s">
        <v>6868</v>
      </c>
      <c r="F1471" s="1" t="s">
        <v>6868</v>
      </c>
      <c r="G1471">
        <v>252</v>
      </c>
      <c r="K1471" t="b">
        <f t="shared" si="22"/>
        <v>1</v>
      </c>
    </row>
    <row r="1472" spans="1:11" x14ac:dyDescent="0.3">
      <c r="A1472" s="1" t="s">
        <v>2813</v>
      </c>
      <c r="B1472" s="3">
        <v>41960.316423611112</v>
      </c>
      <c r="C1472" s="1" t="s">
        <v>6867</v>
      </c>
      <c r="D1472" s="1" t="s">
        <v>6868</v>
      </c>
      <c r="F1472" s="1" t="s">
        <v>6868</v>
      </c>
      <c r="G1472">
        <v>98</v>
      </c>
      <c r="K1472" t="b">
        <f t="shared" si="22"/>
        <v>1</v>
      </c>
    </row>
    <row r="1473" spans="1:11" x14ac:dyDescent="0.3">
      <c r="A1473" s="1" t="s">
        <v>2814</v>
      </c>
      <c r="B1473" s="3">
        <v>41961.120798611111</v>
      </c>
      <c r="C1473" s="1" t="s">
        <v>6867</v>
      </c>
      <c r="D1473" s="1" t="s">
        <v>6865</v>
      </c>
      <c r="E1473" s="1" t="s">
        <v>6922</v>
      </c>
      <c r="K1473" t="str">
        <f t="shared" si="22"/>
        <v/>
      </c>
    </row>
    <row r="1474" spans="1:11" x14ac:dyDescent="0.3">
      <c r="A1474" s="1" t="s">
        <v>2815</v>
      </c>
      <c r="B1474" s="3">
        <v>41961.627997685187</v>
      </c>
      <c r="C1474" s="1" t="s">
        <v>6864</v>
      </c>
      <c r="D1474" s="1" t="s">
        <v>6867</v>
      </c>
      <c r="E1474" s="1" t="s">
        <v>6939</v>
      </c>
      <c r="I1474" s="1" t="s">
        <v>7085</v>
      </c>
      <c r="K1474" t="str">
        <f t="shared" si="22"/>
        <v/>
      </c>
    </row>
    <row r="1475" spans="1:11" x14ac:dyDescent="0.3">
      <c r="A1475" s="1" t="s">
        <v>2817</v>
      </c>
      <c r="B1475" s="3">
        <v>41962.48159722222</v>
      </c>
      <c r="C1475" s="1" t="s">
        <v>6864</v>
      </c>
      <c r="D1475" s="1" t="s">
        <v>6865</v>
      </c>
      <c r="E1475" s="1" t="s">
        <v>6942</v>
      </c>
      <c r="K1475" t="str">
        <f t="shared" ref="K1475:K1538" si="23">IF(D1475=$C$1,AND(F1475&lt;&gt;"",G1475&lt;&gt;""),"")</f>
        <v/>
      </c>
    </row>
    <row r="1476" spans="1:11" x14ac:dyDescent="0.3">
      <c r="A1476" s="1" t="s">
        <v>2818</v>
      </c>
      <c r="B1476" s="3">
        <v>41962.718414351853</v>
      </c>
      <c r="C1476" s="1" t="s">
        <v>6867</v>
      </c>
      <c r="D1476" s="1" t="s">
        <v>6865</v>
      </c>
      <c r="E1476" s="1" t="s">
        <v>6875</v>
      </c>
      <c r="K1476" t="str">
        <f t="shared" si="23"/>
        <v/>
      </c>
    </row>
    <row r="1477" spans="1:11" x14ac:dyDescent="0.3">
      <c r="A1477" s="1" t="s">
        <v>2819</v>
      </c>
      <c r="B1477" s="3">
        <v>41963.224166666667</v>
      </c>
      <c r="C1477" s="1" t="s">
        <v>6867</v>
      </c>
      <c r="D1477" s="1" t="s">
        <v>6868</v>
      </c>
      <c r="E1477" s="1" t="s">
        <v>6964</v>
      </c>
      <c r="F1477" s="1" t="s">
        <v>6867</v>
      </c>
      <c r="G1477">
        <v>109</v>
      </c>
      <c r="I1477" s="1"/>
      <c r="K1477" t="b">
        <f t="shared" si="23"/>
        <v>1</v>
      </c>
    </row>
    <row r="1478" spans="1:11" x14ac:dyDescent="0.3">
      <c r="A1478" s="1" t="s">
        <v>2821</v>
      </c>
      <c r="B1478" s="3">
        <v>41963.725995370369</v>
      </c>
      <c r="C1478" s="1" t="s">
        <v>6865</v>
      </c>
      <c r="D1478" s="1" t="s">
        <v>6867</v>
      </c>
      <c r="E1478" s="1" t="s">
        <v>6877</v>
      </c>
      <c r="K1478" t="str">
        <f t="shared" si="23"/>
        <v/>
      </c>
    </row>
    <row r="1479" spans="1:11" x14ac:dyDescent="0.3">
      <c r="A1479" s="1" t="s">
        <v>2823</v>
      </c>
      <c r="B1479" s="3">
        <v>41963.719722222224</v>
      </c>
      <c r="C1479" s="1" t="s">
        <v>6868</v>
      </c>
      <c r="D1479" s="1" t="s">
        <v>6865</v>
      </c>
      <c r="E1479" s="1" t="s">
        <v>6937</v>
      </c>
      <c r="K1479" t="str">
        <f t="shared" si="23"/>
        <v/>
      </c>
    </row>
    <row r="1480" spans="1:11" x14ac:dyDescent="0.3">
      <c r="A1480" s="1" t="s">
        <v>2825</v>
      </c>
      <c r="B1480" s="3">
        <v>41965.063263888886</v>
      </c>
      <c r="C1480" s="1" t="s">
        <v>6867</v>
      </c>
      <c r="D1480" s="1" t="s">
        <v>6868</v>
      </c>
      <c r="F1480" s="1" t="s">
        <v>6868</v>
      </c>
      <c r="G1480">
        <v>270</v>
      </c>
      <c r="I1480" s="1"/>
      <c r="K1480" t="b">
        <f t="shared" si="23"/>
        <v>1</v>
      </c>
    </row>
    <row r="1481" spans="1:11" x14ac:dyDescent="0.3">
      <c r="A1481" s="1" t="s">
        <v>2827</v>
      </c>
      <c r="B1481" s="3">
        <v>41965.072777777779</v>
      </c>
      <c r="C1481" s="1" t="s">
        <v>6868</v>
      </c>
      <c r="D1481" s="1" t="s">
        <v>6865</v>
      </c>
      <c r="E1481" s="1" t="s">
        <v>6910</v>
      </c>
      <c r="K1481" t="str">
        <f t="shared" si="23"/>
        <v/>
      </c>
    </row>
    <row r="1482" spans="1:11" x14ac:dyDescent="0.3">
      <c r="A1482" s="1" t="s">
        <v>2829</v>
      </c>
      <c r="B1482" s="3">
        <v>41966.319849537038</v>
      </c>
      <c r="C1482" s="1" t="s">
        <v>6867</v>
      </c>
      <c r="D1482" s="1" t="s">
        <v>6865</v>
      </c>
      <c r="E1482" s="1" t="s">
        <v>6907</v>
      </c>
      <c r="K1482" t="str">
        <f t="shared" si="23"/>
        <v/>
      </c>
    </row>
    <row r="1483" spans="1:11" x14ac:dyDescent="0.3">
      <c r="A1483" s="1" t="s">
        <v>2830</v>
      </c>
      <c r="B1483" s="3">
        <v>41967.551562499997</v>
      </c>
      <c r="C1483" s="1" t="s">
        <v>6865</v>
      </c>
      <c r="D1483" s="1" t="s">
        <v>6865</v>
      </c>
      <c r="E1483" s="1" t="s">
        <v>6869</v>
      </c>
      <c r="H1483" s="1" t="s">
        <v>7190</v>
      </c>
      <c r="K1483" t="str">
        <f t="shared" si="23"/>
        <v/>
      </c>
    </row>
    <row r="1484" spans="1:11" x14ac:dyDescent="0.3">
      <c r="A1484" s="1" t="s">
        <v>2831</v>
      </c>
      <c r="B1484" s="3">
        <v>41970.570277777777</v>
      </c>
      <c r="C1484" s="1" t="s">
        <v>6868</v>
      </c>
      <c r="D1484" s="1" t="s">
        <v>6865</v>
      </c>
      <c r="E1484" s="1" t="s">
        <v>6886</v>
      </c>
      <c r="I1484" s="1" t="s">
        <v>7191</v>
      </c>
      <c r="K1484" t="str">
        <f t="shared" si="23"/>
        <v/>
      </c>
    </row>
    <row r="1485" spans="1:11" x14ac:dyDescent="0.3">
      <c r="A1485" s="1" t="s">
        <v>2833</v>
      </c>
      <c r="B1485" s="3">
        <v>41971.001805555556</v>
      </c>
      <c r="C1485" s="1" t="s">
        <v>6868</v>
      </c>
      <c r="D1485" s="1" t="s">
        <v>6868</v>
      </c>
      <c r="F1485" s="1" t="s">
        <v>6868</v>
      </c>
      <c r="G1485">
        <v>425</v>
      </c>
      <c r="K1485" t="b">
        <f t="shared" si="23"/>
        <v>1</v>
      </c>
    </row>
    <row r="1486" spans="1:11" x14ac:dyDescent="0.3">
      <c r="A1486" s="1" t="s">
        <v>2834</v>
      </c>
      <c r="B1486" s="3">
        <v>41971.557002314818</v>
      </c>
      <c r="C1486" s="1" t="s">
        <v>6867</v>
      </c>
      <c r="D1486" s="1" t="s">
        <v>6867</v>
      </c>
      <c r="E1486" s="1" t="s">
        <v>6952</v>
      </c>
      <c r="K1486" t="str">
        <f t="shared" si="23"/>
        <v/>
      </c>
    </row>
    <row r="1487" spans="1:11" x14ac:dyDescent="0.3">
      <c r="A1487" s="1" t="s">
        <v>2835</v>
      </c>
      <c r="B1487" s="3">
        <v>41971.693923611114</v>
      </c>
      <c r="C1487" s="1" t="s">
        <v>6864</v>
      </c>
      <c r="D1487" s="1" t="s">
        <v>6865</v>
      </c>
      <c r="E1487" s="1" t="s">
        <v>6914</v>
      </c>
      <c r="K1487" t="str">
        <f t="shared" si="23"/>
        <v/>
      </c>
    </row>
    <row r="1488" spans="1:11" x14ac:dyDescent="0.3">
      <c r="A1488" s="1" t="s">
        <v>2836</v>
      </c>
      <c r="B1488" s="3">
        <v>41972.760995370372</v>
      </c>
      <c r="C1488" s="1" t="s">
        <v>6864</v>
      </c>
      <c r="D1488" s="1" t="s">
        <v>6867</v>
      </c>
      <c r="E1488" s="1" t="s">
        <v>6894</v>
      </c>
      <c r="K1488" t="str">
        <f t="shared" si="23"/>
        <v/>
      </c>
    </row>
    <row r="1489" spans="1:11" x14ac:dyDescent="0.3">
      <c r="A1489" s="1" t="s">
        <v>2839</v>
      </c>
      <c r="B1489" s="3">
        <v>41973.417997685188</v>
      </c>
      <c r="C1489" s="1" t="s">
        <v>6868</v>
      </c>
      <c r="D1489" s="1" t="s">
        <v>6867</v>
      </c>
      <c r="E1489" s="1" t="s">
        <v>6886</v>
      </c>
      <c r="I1489" s="1" t="s">
        <v>7192</v>
      </c>
      <c r="K1489" t="str">
        <f t="shared" si="23"/>
        <v/>
      </c>
    </row>
    <row r="1490" spans="1:11" x14ac:dyDescent="0.3">
      <c r="A1490" s="1" t="s">
        <v>2841</v>
      </c>
      <c r="B1490" s="3">
        <v>41975.508993055555</v>
      </c>
      <c r="C1490" s="1" t="s">
        <v>6867</v>
      </c>
      <c r="D1490" s="1" t="s">
        <v>6865</v>
      </c>
      <c r="E1490" s="1" t="s">
        <v>6961</v>
      </c>
      <c r="K1490" t="str">
        <f t="shared" si="23"/>
        <v/>
      </c>
    </row>
    <row r="1491" spans="1:11" x14ac:dyDescent="0.3">
      <c r="A1491" s="1" t="s">
        <v>2842</v>
      </c>
      <c r="B1491" s="3">
        <v>41975.63521990741</v>
      </c>
      <c r="C1491" s="1" t="s">
        <v>6868</v>
      </c>
      <c r="D1491" s="1" t="s">
        <v>6867</v>
      </c>
      <c r="E1491" s="1" t="s">
        <v>6929</v>
      </c>
      <c r="K1491" t="str">
        <f t="shared" si="23"/>
        <v/>
      </c>
    </row>
    <row r="1492" spans="1:11" x14ac:dyDescent="0.3">
      <c r="A1492" s="1" t="s">
        <v>2844</v>
      </c>
      <c r="B1492" s="3">
        <v>41976.187280092592</v>
      </c>
      <c r="C1492" s="1" t="s">
        <v>6864</v>
      </c>
      <c r="D1492" s="1" t="s">
        <v>6868</v>
      </c>
      <c r="F1492" s="1" t="s">
        <v>6868</v>
      </c>
      <c r="G1492">
        <v>190</v>
      </c>
      <c r="K1492" t="b">
        <f t="shared" si="23"/>
        <v>1</v>
      </c>
    </row>
    <row r="1493" spans="1:11" x14ac:dyDescent="0.3">
      <c r="A1493" s="1" t="s">
        <v>2846</v>
      </c>
      <c r="B1493" s="3">
        <v>41977.055335648147</v>
      </c>
      <c r="C1493" s="1" t="s">
        <v>6864</v>
      </c>
      <c r="D1493" s="1" t="s">
        <v>6865</v>
      </c>
      <c r="E1493" s="1" t="s">
        <v>6925</v>
      </c>
      <c r="I1493" s="1" t="s">
        <v>6932</v>
      </c>
      <c r="K1493" t="str">
        <f t="shared" si="23"/>
        <v/>
      </c>
    </row>
    <row r="1494" spans="1:11" x14ac:dyDescent="0.3">
      <c r="A1494" s="1" t="s">
        <v>2847</v>
      </c>
      <c r="B1494" s="3">
        <v>41978.669004629628</v>
      </c>
      <c r="C1494" s="1" t="s">
        <v>6864</v>
      </c>
      <c r="D1494" s="1" t="s">
        <v>6867</v>
      </c>
      <c r="E1494" s="1" t="s">
        <v>6877</v>
      </c>
      <c r="I1494" s="1" t="s">
        <v>7193</v>
      </c>
      <c r="K1494" t="str">
        <f t="shared" si="23"/>
        <v/>
      </c>
    </row>
    <row r="1495" spans="1:11" x14ac:dyDescent="0.3">
      <c r="A1495" s="1" t="s">
        <v>2848</v>
      </c>
      <c r="B1495" s="3">
        <v>41979.557997685188</v>
      </c>
      <c r="C1495" s="1" t="s">
        <v>6867</v>
      </c>
      <c r="D1495" s="1" t="s">
        <v>6867</v>
      </c>
      <c r="E1495" s="1" t="s">
        <v>6916</v>
      </c>
      <c r="K1495" t="str">
        <f t="shared" si="23"/>
        <v/>
      </c>
    </row>
    <row r="1496" spans="1:11" x14ac:dyDescent="0.3">
      <c r="A1496" s="1" t="s">
        <v>2849</v>
      </c>
      <c r="B1496" s="3">
        <v>41979.428136574075</v>
      </c>
      <c r="C1496" s="1" t="s">
        <v>6864</v>
      </c>
      <c r="D1496" s="1" t="s">
        <v>6867</v>
      </c>
      <c r="E1496" s="1" t="s">
        <v>6872</v>
      </c>
      <c r="K1496" t="str">
        <f t="shared" si="23"/>
        <v/>
      </c>
    </row>
    <row r="1497" spans="1:11" x14ac:dyDescent="0.3">
      <c r="A1497" s="1" t="s">
        <v>2851</v>
      </c>
      <c r="B1497" s="3">
        <v>41979.473483796297</v>
      </c>
      <c r="C1497" s="1" t="s">
        <v>6864</v>
      </c>
      <c r="D1497" s="1" t="s">
        <v>6865</v>
      </c>
      <c r="E1497" s="1" t="s">
        <v>6921</v>
      </c>
      <c r="K1497" t="str">
        <f t="shared" si="23"/>
        <v/>
      </c>
    </row>
    <row r="1498" spans="1:11" x14ac:dyDescent="0.3">
      <c r="A1498" s="1" t="s">
        <v>2852</v>
      </c>
      <c r="B1498" s="3">
        <v>41980.230983796297</v>
      </c>
      <c r="C1498" s="1" t="s">
        <v>6864</v>
      </c>
      <c r="D1498" s="1" t="s">
        <v>6865</v>
      </c>
      <c r="E1498" s="1" t="s">
        <v>6931</v>
      </c>
      <c r="K1498" t="str">
        <f t="shared" si="23"/>
        <v/>
      </c>
    </row>
    <row r="1499" spans="1:11" x14ac:dyDescent="0.3">
      <c r="A1499" s="1" t="s">
        <v>2853</v>
      </c>
      <c r="B1499" s="3">
        <v>41982.57366898148</v>
      </c>
      <c r="C1499" s="1" t="s">
        <v>6867</v>
      </c>
      <c r="D1499" s="1" t="s">
        <v>6868</v>
      </c>
      <c r="E1499" s="1" t="s">
        <v>6882</v>
      </c>
      <c r="F1499" s="1" t="s">
        <v>6867</v>
      </c>
      <c r="G1499">
        <v>323</v>
      </c>
      <c r="I1499" s="1"/>
      <c r="K1499" t="b">
        <f t="shared" si="23"/>
        <v>1</v>
      </c>
    </row>
    <row r="1500" spans="1:11" x14ac:dyDescent="0.3">
      <c r="A1500" s="1" t="s">
        <v>2854</v>
      </c>
      <c r="B1500" s="3">
        <v>41983.110081018516</v>
      </c>
      <c r="C1500" s="1" t="s">
        <v>6865</v>
      </c>
      <c r="D1500" s="1" t="s">
        <v>6865</v>
      </c>
      <c r="E1500" s="1" t="s">
        <v>6939</v>
      </c>
      <c r="K1500" t="str">
        <f t="shared" si="23"/>
        <v/>
      </c>
    </row>
    <row r="1501" spans="1:11" x14ac:dyDescent="0.3">
      <c r="A1501" s="1" t="s">
        <v>2855</v>
      </c>
      <c r="B1501" s="3">
        <v>41984.16810185185</v>
      </c>
      <c r="C1501" s="1" t="s">
        <v>6865</v>
      </c>
      <c r="D1501" s="1" t="s">
        <v>6868</v>
      </c>
      <c r="F1501" s="1" t="s">
        <v>6868</v>
      </c>
      <c r="G1501">
        <v>97</v>
      </c>
      <c r="K1501" t="b">
        <f t="shared" si="23"/>
        <v>1</v>
      </c>
    </row>
    <row r="1502" spans="1:11" x14ac:dyDescent="0.3">
      <c r="A1502" s="1" t="s">
        <v>2857</v>
      </c>
      <c r="B1502" s="3">
        <v>41985.260983796295</v>
      </c>
      <c r="C1502" s="1" t="s">
        <v>6864</v>
      </c>
      <c r="D1502" s="1" t="s">
        <v>6868</v>
      </c>
      <c r="F1502" s="1" t="s">
        <v>6868</v>
      </c>
      <c r="G1502">
        <v>34</v>
      </c>
      <c r="K1502" t="b">
        <f t="shared" si="23"/>
        <v>1</v>
      </c>
    </row>
    <row r="1503" spans="1:11" x14ac:dyDescent="0.3">
      <c r="A1503" s="1" t="s">
        <v>2858</v>
      </c>
      <c r="B1503" s="3">
        <v>41985.822858796295</v>
      </c>
      <c r="C1503" s="1" t="s">
        <v>6865</v>
      </c>
      <c r="D1503" s="1" t="s">
        <v>6865</v>
      </c>
      <c r="E1503" s="1" t="s">
        <v>6962</v>
      </c>
      <c r="K1503" t="str">
        <f t="shared" si="23"/>
        <v/>
      </c>
    </row>
    <row r="1504" spans="1:11" x14ac:dyDescent="0.3">
      <c r="A1504" s="1" t="s">
        <v>2859</v>
      </c>
      <c r="B1504" s="3">
        <v>41988.585173611114</v>
      </c>
      <c r="C1504" s="1" t="s">
        <v>6867</v>
      </c>
      <c r="D1504" s="1" t="s">
        <v>6868</v>
      </c>
      <c r="F1504" s="1" t="s">
        <v>6868</v>
      </c>
      <c r="G1504">
        <v>150</v>
      </c>
      <c r="K1504" t="b">
        <f t="shared" si="23"/>
        <v>1</v>
      </c>
    </row>
    <row r="1505" spans="1:11" x14ac:dyDescent="0.3">
      <c r="A1505" s="1" t="s">
        <v>2861</v>
      </c>
      <c r="B1505" s="3">
        <v>41988.718761574077</v>
      </c>
      <c r="C1505" s="1" t="s">
        <v>6865</v>
      </c>
      <c r="D1505" s="1" t="s">
        <v>6867</v>
      </c>
      <c r="E1505" s="1" t="s">
        <v>6883</v>
      </c>
      <c r="K1505" t="str">
        <f t="shared" si="23"/>
        <v/>
      </c>
    </row>
    <row r="1506" spans="1:11" x14ac:dyDescent="0.3">
      <c r="A1506" s="1" t="s">
        <v>2862</v>
      </c>
      <c r="B1506" s="3">
        <v>41990.747002314813</v>
      </c>
      <c r="C1506" s="1" t="s">
        <v>6867</v>
      </c>
      <c r="D1506" s="1" t="s">
        <v>6867</v>
      </c>
      <c r="E1506" s="1" t="s">
        <v>6866</v>
      </c>
      <c r="K1506" t="str">
        <f t="shared" si="23"/>
        <v/>
      </c>
    </row>
    <row r="1507" spans="1:11" x14ac:dyDescent="0.3">
      <c r="A1507" s="1" t="s">
        <v>2864</v>
      </c>
      <c r="B1507" s="3">
        <v>41990.440416666665</v>
      </c>
      <c r="C1507" s="1" t="s">
        <v>6865</v>
      </c>
      <c r="D1507" s="1" t="s">
        <v>6868</v>
      </c>
      <c r="F1507" s="1" t="s">
        <v>6868</v>
      </c>
      <c r="G1507">
        <v>157</v>
      </c>
      <c r="I1507" s="1"/>
      <c r="K1507" t="b">
        <f t="shared" si="23"/>
        <v>1</v>
      </c>
    </row>
    <row r="1508" spans="1:11" x14ac:dyDescent="0.3">
      <c r="A1508" s="1" t="s">
        <v>2865</v>
      </c>
      <c r="B1508" s="3">
        <v>41991.148912037039</v>
      </c>
      <c r="C1508" s="1" t="s">
        <v>6864</v>
      </c>
      <c r="D1508" s="1" t="s">
        <v>6865</v>
      </c>
      <c r="E1508" s="1" t="s">
        <v>6913</v>
      </c>
      <c r="K1508" t="str">
        <f t="shared" si="23"/>
        <v/>
      </c>
    </row>
    <row r="1509" spans="1:11" x14ac:dyDescent="0.3">
      <c r="A1509" s="1" t="s">
        <v>2866</v>
      </c>
      <c r="B1509" s="3">
        <v>41991.499467592592</v>
      </c>
      <c r="C1509" s="1" t="s">
        <v>6867</v>
      </c>
      <c r="D1509" s="1" t="s">
        <v>6865</v>
      </c>
      <c r="E1509" s="1" t="s">
        <v>6946</v>
      </c>
      <c r="K1509" t="str">
        <f t="shared" si="23"/>
        <v/>
      </c>
    </row>
    <row r="1510" spans="1:11" x14ac:dyDescent="0.3">
      <c r="A1510" s="1" t="s">
        <v>2867</v>
      </c>
      <c r="B1510" s="3">
        <v>41992.078703703701</v>
      </c>
      <c r="C1510" s="1" t="s">
        <v>6868</v>
      </c>
      <c r="D1510" s="1" t="s">
        <v>6868</v>
      </c>
      <c r="E1510" s="1" t="s">
        <v>6900</v>
      </c>
      <c r="F1510" s="1" t="s">
        <v>6867</v>
      </c>
      <c r="G1510">
        <v>136</v>
      </c>
      <c r="H1510" s="1" t="s">
        <v>7196</v>
      </c>
      <c r="K1510" t="b">
        <f t="shared" si="23"/>
        <v>1</v>
      </c>
    </row>
    <row r="1511" spans="1:11" x14ac:dyDescent="0.3">
      <c r="A1511" s="1" t="s">
        <v>2868</v>
      </c>
      <c r="B1511" s="3">
        <v>41992.667997685188</v>
      </c>
      <c r="C1511" s="1" t="s">
        <v>6865</v>
      </c>
      <c r="D1511" s="1" t="s">
        <v>6867</v>
      </c>
      <c r="E1511" s="1" t="s">
        <v>6866</v>
      </c>
      <c r="K1511" t="str">
        <f t="shared" si="23"/>
        <v/>
      </c>
    </row>
    <row r="1512" spans="1:11" x14ac:dyDescent="0.3">
      <c r="A1512" s="1" t="s">
        <v>2869</v>
      </c>
      <c r="B1512" s="3">
        <v>41994.654004629629</v>
      </c>
      <c r="C1512" s="1" t="s">
        <v>6864</v>
      </c>
      <c r="D1512" s="1" t="s">
        <v>6867</v>
      </c>
      <c r="E1512" s="1" t="s">
        <v>6937</v>
      </c>
      <c r="K1512" t="str">
        <f t="shared" si="23"/>
        <v/>
      </c>
    </row>
    <row r="1513" spans="1:11" x14ac:dyDescent="0.3">
      <c r="A1513" s="1" t="s">
        <v>2870</v>
      </c>
      <c r="B1513" s="3">
        <v>41996.495995370373</v>
      </c>
      <c r="C1513" s="1" t="s">
        <v>6868</v>
      </c>
      <c r="D1513" s="1" t="s">
        <v>6867</v>
      </c>
      <c r="E1513" s="1" t="s">
        <v>6909</v>
      </c>
      <c r="K1513" t="str">
        <f t="shared" si="23"/>
        <v/>
      </c>
    </row>
    <row r="1514" spans="1:11" x14ac:dyDescent="0.3">
      <c r="A1514" s="1" t="s">
        <v>2871</v>
      </c>
      <c r="B1514" s="3">
        <v>41996.631412037037</v>
      </c>
      <c r="C1514" s="1" t="s">
        <v>6864</v>
      </c>
      <c r="D1514" s="1" t="s">
        <v>6867</v>
      </c>
      <c r="E1514" s="1" t="s">
        <v>6923</v>
      </c>
      <c r="I1514" s="1" t="s">
        <v>7197</v>
      </c>
      <c r="K1514" t="str">
        <f t="shared" si="23"/>
        <v/>
      </c>
    </row>
    <row r="1515" spans="1:11" x14ac:dyDescent="0.3">
      <c r="A1515" s="1" t="s">
        <v>2872</v>
      </c>
      <c r="B1515" s="3">
        <v>41998.051782407405</v>
      </c>
      <c r="C1515" s="1" t="s">
        <v>6865</v>
      </c>
      <c r="D1515" s="1" t="s">
        <v>6868</v>
      </c>
      <c r="E1515" s="1" t="s">
        <v>6920</v>
      </c>
      <c r="F1515" s="1" t="s">
        <v>6867</v>
      </c>
      <c r="G1515">
        <v>63</v>
      </c>
      <c r="K1515" t="b">
        <f t="shared" si="23"/>
        <v>1</v>
      </c>
    </row>
    <row r="1516" spans="1:11" x14ac:dyDescent="0.3">
      <c r="A1516" s="1" t="s">
        <v>2873</v>
      </c>
      <c r="B1516" s="3">
        <v>42000.024050925924</v>
      </c>
      <c r="C1516" s="1" t="s">
        <v>6864</v>
      </c>
      <c r="D1516" s="1" t="s">
        <v>6865</v>
      </c>
      <c r="E1516" s="1" t="s">
        <v>6894</v>
      </c>
      <c r="K1516" t="str">
        <f t="shared" si="23"/>
        <v/>
      </c>
    </row>
    <row r="1517" spans="1:11" x14ac:dyDescent="0.3">
      <c r="A1517" s="1" t="s">
        <v>2874</v>
      </c>
      <c r="B1517" s="3">
        <v>42000.295289351852</v>
      </c>
      <c r="C1517" s="1" t="s">
        <v>6868</v>
      </c>
      <c r="D1517" s="1" t="s">
        <v>6865</v>
      </c>
      <c r="E1517" s="1" t="s">
        <v>6922</v>
      </c>
      <c r="I1517" s="1" t="s">
        <v>7198</v>
      </c>
      <c r="K1517" t="str">
        <f t="shared" si="23"/>
        <v/>
      </c>
    </row>
    <row r="1518" spans="1:11" x14ac:dyDescent="0.3">
      <c r="A1518" s="1" t="s">
        <v>2875</v>
      </c>
      <c r="B1518" s="3">
        <v>42000.418344907404</v>
      </c>
      <c r="C1518" s="1" t="s">
        <v>6864</v>
      </c>
      <c r="D1518" s="1" t="s">
        <v>6868</v>
      </c>
      <c r="F1518" s="1" t="s">
        <v>6868</v>
      </c>
      <c r="G1518">
        <v>140</v>
      </c>
      <c r="K1518" t="b">
        <f t="shared" si="23"/>
        <v>1</v>
      </c>
    </row>
    <row r="1519" spans="1:11" x14ac:dyDescent="0.3">
      <c r="A1519" s="1" t="s">
        <v>2877</v>
      </c>
      <c r="B1519" s="3">
        <v>42001.425995370373</v>
      </c>
      <c r="C1519" s="1" t="s">
        <v>6867</v>
      </c>
      <c r="D1519" s="1" t="s">
        <v>6867</v>
      </c>
      <c r="E1519" s="1" t="s">
        <v>6923</v>
      </c>
      <c r="K1519" t="str">
        <f t="shared" si="23"/>
        <v/>
      </c>
    </row>
    <row r="1520" spans="1:11" x14ac:dyDescent="0.3">
      <c r="A1520" s="1" t="s">
        <v>2878</v>
      </c>
      <c r="B1520" s="3">
        <v>42002.635995370372</v>
      </c>
      <c r="C1520" s="1" t="s">
        <v>6865</v>
      </c>
      <c r="D1520" s="1" t="s">
        <v>6867</v>
      </c>
      <c r="E1520" s="1" t="s">
        <v>6898</v>
      </c>
      <c r="I1520" s="1" t="s">
        <v>7199</v>
      </c>
      <c r="K1520" t="str">
        <f t="shared" si="23"/>
        <v/>
      </c>
    </row>
    <row r="1521" spans="1:11" x14ac:dyDescent="0.3">
      <c r="A1521" s="1" t="s">
        <v>2879</v>
      </c>
      <c r="B1521" s="3">
        <v>42005.195729166669</v>
      </c>
      <c r="C1521" s="1" t="s">
        <v>6868</v>
      </c>
      <c r="D1521" s="1" t="s">
        <v>6868</v>
      </c>
      <c r="E1521" s="1" t="s">
        <v>6926</v>
      </c>
      <c r="F1521" s="1" t="s">
        <v>6867</v>
      </c>
      <c r="G1521">
        <v>401</v>
      </c>
      <c r="K1521" t="b">
        <f t="shared" si="23"/>
        <v>1</v>
      </c>
    </row>
    <row r="1522" spans="1:11" x14ac:dyDescent="0.3">
      <c r="A1522" s="1" t="s">
        <v>2881</v>
      </c>
      <c r="B1522" s="3">
        <v>42005.257222222222</v>
      </c>
      <c r="C1522" s="1" t="s">
        <v>6867</v>
      </c>
      <c r="D1522" s="1" t="s">
        <v>6868</v>
      </c>
      <c r="F1522" s="1" t="s">
        <v>6868</v>
      </c>
      <c r="G1522">
        <v>244</v>
      </c>
      <c r="I1522" s="1"/>
      <c r="K1522" t="b">
        <f t="shared" si="23"/>
        <v>1</v>
      </c>
    </row>
    <row r="1523" spans="1:11" x14ac:dyDescent="0.3">
      <c r="A1523" s="1" t="s">
        <v>2882</v>
      </c>
      <c r="B1523" s="3">
        <v>42009.860995370371</v>
      </c>
      <c r="C1523" s="1" t="s">
        <v>6865</v>
      </c>
      <c r="D1523" s="1" t="s">
        <v>6867</v>
      </c>
      <c r="E1523" s="1" t="s">
        <v>6963</v>
      </c>
      <c r="K1523" t="str">
        <f t="shared" si="23"/>
        <v/>
      </c>
    </row>
    <row r="1524" spans="1:11" x14ac:dyDescent="0.3">
      <c r="A1524" s="1" t="s">
        <v>2884</v>
      </c>
      <c r="B1524" s="3">
        <v>42011.426307870373</v>
      </c>
      <c r="C1524" s="1" t="s">
        <v>6864</v>
      </c>
      <c r="D1524" s="1" t="s">
        <v>6865</v>
      </c>
      <c r="E1524" s="1" t="s">
        <v>6872</v>
      </c>
      <c r="K1524" t="str">
        <f t="shared" si="23"/>
        <v/>
      </c>
    </row>
    <row r="1525" spans="1:11" x14ac:dyDescent="0.3">
      <c r="A1525" s="1" t="s">
        <v>2885</v>
      </c>
      <c r="B1525" s="3">
        <v>42012.158541666664</v>
      </c>
      <c r="C1525" s="1" t="s">
        <v>6867</v>
      </c>
      <c r="D1525" s="1" t="s">
        <v>6868</v>
      </c>
      <c r="E1525" s="1" t="s">
        <v>6891</v>
      </c>
      <c r="F1525" s="1" t="s">
        <v>6867</v>
      </c>
      <c r="G1525">
        <v>450</v>
      </c>
      <c r="K1525" t="b">
        <f t="shared" si="23"/>
        <v>1</v>
      </c>
    </row>
    <row r="1526" spans="1:11" x14ac:dyDescent="0.3">
      <c r="A1526" s="1" t="s">
        <v>2886</v>
      </c>
      <c r="B1526" s="3">
        <v>42012.844004629631</v>
      </c>
      <c r="C1526" s="1" t="s">
        <v>6868</v>
      </c>
      <c r="D1526" s="1" t="s">
        <v>6867</v>
      </c>
      <c r="E1526" s="1" t="s">
        <v>6917</v>
      </c>
      <c r="K1526" t="str">
        <f t="shared" si="23"/>
        <v/>
      </c>
    </row>
    <row r="1527" spans="1:11" x14ac:dyDescent="0.3">
      <c r="A1527" s="1" t="s">
        <v>2887</v>
      </c>
      <c r="B1527" s="3">
        <v>42013.222048611111</v>
      </c>
      <c r="C1527" s="1" t="s">
        <v>6867</v>
      </c>
      <c r="D1527" s="1" t="s">
        <v>6865</v>
      </c>
      <c r="E1527" s="1" t="s">
        <v>6907</v>
      </c>
      <c r="K1527" t="str">
        <f t="shared" si="23"/>
        <v/>
      </c>
    </row>
    <row r="1528" spans="1:11" x14ac:dyDescent="0.3">
      <c r="A1528" s="1" t="s">
        <v>2888</v>
      </c>
      <c r="B1528" s="3">
        <v>42014.764004629629</v>
      </c>
      <c r="C1528" s="1" t="s">
        <v>6867</v>
      </c>
      <c r="D1528" s="1" t="s">
        <v>6867</v>
      </c>
      <c r="E1528" s="1" t="s">
        <v>6920</v>
      </c>
      <c r="K1528" t="str">
        <f t="shared" si="23"/>
        <v/>
      </c>
    </row>
    <row r="1529" spans="1:11" x14ac:dyDescent="0.3">
      <c r="A1529" s="1" t="s">
        <v>2889</v>
      </c>
      <c r="B1529" s="3">
        <v>42014.76599537037</v>
      </c>
      <c r="C1529" s="1" t="s">
        <v>6865</v>
      </c>
      <c r="D1529" s="1" t="s">
        <v>6867</v>
      </c>
      <c r="E1529" s="1" t="s">
        <v>6894</v>
      </c>
      <c r="K1529" t="str">
        <f t="shared" si="23"/>
        <v/>
      </c>
    </row>
    <row r="1530" spans="1:11" x14ac:dyDescent="0.3">
      <c r="A1530" s="1" t="s">
        <v>2890</v>
      </c>
      <c r="B1530" s="3">
        <v>42015.670995370368</v>
      </c>
      <c r="C1530" s="1" t="s">
        <v>6865</v>
      </c>
      <c r="D1530" s="1" t="s">
        <v>6867</v>
      </c>
      <c r="E1530" s="1" t="s">
        <v>6916</v>
      </c>
      <c r="K1530" t="str">
        <f t="shared" si="23"/>
        <v/>
      </c>
    </row>
    <row r="1531" spans="1:11" x14ac:dyDescent="0.3">
      <c r="A1531" s="1" t="s">
        <v>2891</v>
      </c>
      <c r="B1531" s="3">
        <v>42019.541134259256</v>
      </c>
      <c r="C1531" s="1" t="s">
        <v>6867</v>
      </c>
      <c r="D1531" s="1" t="s">
        <v>6865</v>
      </c>
      <c r="E1531" s="1" t="s">
        <v>6882</v>
      </c>
      <c r="H1531" s="1" t="s">
        <v>7201</v>
      </c>
      <c r="K1531" t="str">
        <f t="shared" si="23"/>
        <v/>
      </c>
    </row>
    <row r="1532" spans="1:11" x14ac:dyDescent="0.3">
      <c r="A1532" s="1" t="s">
        <v>2892</v>
      </c>
      <c r="B1532" s="3">
        <v>42020.322581018518</v>
      </c>
      <c r="C1532" s="1" t="s">
        <v>6868</v>
      </c>
      <c r="D1532" s="1" t="s">
        <v>6865</v>
      </c>
      <c r="E1532" s="1" t="s">
        <v>6964</v>
      </c>
      <c r="K1532" t="str">
        <f t="shared" si="23"/>
        <v/>
      </c>
    </row>
    <row r="1533" spans="1:11" x14ac:dyDescent="0.3">
      <c r="A1533" s="1" t="s">
        <v>2894</v>
      </c>
      <c r="B1533" s="3">
        <v>42021.409791666665</v>
      </c>
      <c r="C1533" s="1" t="s">
        <v>6864</v>
      </c>
      <c r="D1533" s="1" t="s">
        <v>6865</v>
      </c>
      <c r="E1533" s="1" t="s">
        <v>6936</v>
      </c>
      <c r="K1533" t="str">
        <f t="shared" si="23"/>
        <v/>
      </c>
    </row>
    <row r="1534" spans="1:11" x14ac:dyDescent="0.3">
      <c r="A1534" s="1" t="s">
        <v>2895</v>
      </c>
      <c r="B1534" s="3">
        <v>42022.238981481481</v>
      </c>
      <c r="C1534" s="1" t="s">
        <v>6868</v>
      </c>
      <c r="D1534" s="1" t="s">
        <v>6868</v>
      </c>
      <c r="F1534" s="1" t="s">
        <v>6868</v>
      </c>
      <c r="G1534">
        <v>306</v>
      </c>
      <c r="K1534" t="b">
        <f t="shared" si="23"/>
        <v>1</v>
      </c>
    </row>
    <row r="1535" spans="1:11" x14ac:dyDescent="0.3">
      <c r="A1535" s="1" t="s">
        <v>2896</v>
      </c>
      <c r="B1535" s="3">
        <v>42022.355682870373</v>
      </c>
      <c r="C1535" s="1" t="s">
        <v>6864</v>
      </c>
      <c r="D1535" s="1" t="s">
        <v>6865</v>
      </c>
      <c r="E1535" s="1" t="s">
        <v>6880</v>
      </c>
      <c r="I1535" s="1" t="s">
        <v>7202</v>
      </c>
      <c r="K1535" t="str">
        <f t="shared" si="23"/>
        <v/>
      </c>
    </row>
    <row r="1536" spans="1:11" x14ac:dyDescent="0.3">
      <c r="A1536" s="1" t="s">
        <v>2897</v>
      </c>
      <c r="B1536" s="3">
        <v>42023.487002314818</v>
      </c>
      <c r="C1536" s="1" t="s">
        <v>6865</v>
      </c>
      <c r="D1536" s="1" t="s">
        <v>6867</v>
      </c>
      <c r="E1536" s="1" t="s">
        <v>6887</v>
      </c>
      <c r="K1536" t="str">
        <f t="shared" si="23"/>
        <v/>
      </c>
    </row>
    <row r="1537" spans="1:11" x14ac:dyDescent="0.3">
      <c r="A1537" s="1" t="s">
        <v>2898</v>
      </c>
      <c r="B1537" s="3">
        <v>42024.005324074074</v>
      </c>
      <c r="C1537" s="1" t="s">
        <v>6868</v>
      </c>
      <c r="D1537" s="1" t="s">
        <v>6868</v>
      </c>
      <c r="F1537" s="1" t="s">
        <v>6868</v>
      </c>
      <c r="G1537">
        <v>171</v>
      </c>
      <c r="K1537" t="b">
        <f t="shared" si="23"/>
        <v>1</v>
      </c>
    </row>
    <row r="1538" spans="1:11" x14ac:dyDescent="0.3">
      <c r="A1538" s="1" t="s">
        <v>2900</v>
      </c>
      <c r="B1538" s="3">
        <v>42024.852002314816</v>
      </c>
      <c r="C1538" s="1" t="s">
        <v>6867</v>
      </c>
      <c r="D1538" s="1" t="s">
        <v>6867</v>
      </c>
      <c r="E1538" s="1" t="s">
        <v>6920</v>
      </c>
      <c r="K1538" t="str">
        <f t="shared" si="23"/>
        <v/>
      </c>
    </row>
    <row r="1539" spans="1:11" x14ac:dyDescent="0.3">
      <c r="A1539" s="1" t="s">
        <v>2901</v>
      </c>
      <c r="B1539" s="3">
        <v>42024.091921296298</v>
      </c>
      <c r="C1539" s="1" t="s">
        <v>6868</v>
      </c>
      <c r="D1539" s="1" t="s">
        <v>6868</v>
      </c>
      <c r="F1539" s="1" t="s">
        <v>6868</v>
      </c>
      <c r="G1539">
        <v>265</v>
      </c>
      <c r="K1539" t="b">
        <f t="shared" ref="K1539:K1602" si="24">IF(D1539=$C$1,AND(F1539&lt;&gt;"",G1539&lt;&gt;""),"")</f>
        <v>1</v>
      </c>
    </row>
    <row r="1540" spans="1:11" x14ac:dyDescent="0.3">
      <c r="A1540" s="1" t="s">
        <v>2903</v>
      </c>
      <c r="B1540" s="3">
        <v>42025.278865740744</v>
      </c>
      <c r="C1540" s="1" t="s">
        <v>6865</v>
      </c>
      <c r="D1540" s="1" t="s">
        <v>6865</v>
      </c>
      <c r="E1540" s="1" t="s">
        <v>6917</v>
      </c>
      <c r="K1540" t="str">
        <f t="shared" si="24"/>
        <v/>
      </c>
    </row>
    <row r="1541" spans="1:11" x14ac:dyDescent="0.3">
      <c r="A1541" s="1" t="s">
        <v>2904</v>
      </c>
      <c r="B1541" s="3">
        <v>42025.67</v>
      </c>
      <c r="C1541" s="1" t="s">
        <v>6864</v>
      </c>
      <c r="D1541" s="1" t="s">
        <v>6867</v>
      </c>
      <c r="E1541" s="1" t="s">
        <v>6897</v>
      </c>
      <c r="I1541" s="1" t="s">
        <v>7203</v>
      </c>
      <c r="K1541" t="str">
        <f t="shared" si="24"/>
        <v/>
      </c>
    </row>
    <row r="1542" spans="1:11" x14ac:dyDescent="0.3">
      <c r="A1542" s="1" t="s">
        <v>2905</v>
      </c>
      <c r="B1542" s="3">
        <v>42028.427997685183</v>
      </c>
      <c r="C1542" s="1" t="s">
        <v>6865</v>
      </c>
      <c r="D1542" s="1" t="s">
        <v>6867</v>
      </c>
      <c r="E1542" s="1" t="s">
        <v>6931</v>
      </c>
      <c r="K1542" t="str">
        <f t="shared" si="24"/>
        <v/>
      </c>
    </row>
    <row r="1543" spans="1:11" x14ac:dyDescent="0.3">
      <c r="A1543" s="1" t="s">
        <v>2907</v>
      </c>
      <c r="B1543" s="3">
        <v>42028.223634259259</v>
      </c>
      <c r="C1543" s="1" t="s">
        <v>6865</v>
      </c>
      <c r="D1543" s="1" t="s">
        <v>6868</v>
      </c>
      <c r="F1543" s="1" t="s">
        <v>6868</v>
      </c>
      <c r="G1543">
        <v>328</v>
      </c>
      <c r="I1543" s="1"/>
      <c r="K1543" t="b">
        <f t="shared" si="24"/>
        <v>1</v>
      </c>
    </row>
    <row r="1544" spans="1:11" x14ac:dyDescent="0.3">
      <c r="A1544" s="1" t="s">
        <v>2909</v>
      </c>
      <c r="B1544" s="3">
        <v>42030.444004629629</v>
      </c>
      <c r="C1544" s="1" t="s">
        <v>6864</v>
      </c>
      <c r="D1544" s="1" t="s">
        <v>6867</v>
      </c>
      <c r="E1544" s="1" t="s">
        <v>6894</v>
      </c>
      <c r="K1544" t="str">
        <f t="shared" si="24"/>
        <v/>
      </c>
    </row>
    <row r="1545" spans="1:11" x14ac:dyDescent="0.3">
      <c r="A1545" s="1" t="s">
        <v>2910</v>
      </c>
      <c r="B1545" s="3">
        <v>42030.689768518518</v>
      </c>
      <c r="C1545" s="1" t="s">
        <v>6865</v>
      </c>
      <c r="D1545" s="1" t="s">
        <v>6867</v>
      </c>
      <c r="E1545" s="1" t="s">
        <v>6950</v>
      </c>
      <c r="K1545" t="str">
        <f t="shared" si="24"/>
        <v/>
      </c>
    </row>
    <row r="1546" spans="1:11" x14ac:dyDescent="0.3">
      <c r="A1546" s="1" t="s">
        <v>2911</v>
      </c>
      <c r="B1546" s="3">
        <v>42031.759004629632</v>
      </c>
      <c r="C1546" s="1" t="s">
        <v>6864</v>
      </c>
      <c r="D1546" s="1" t="s">
        <v>6867</v>
      </c>
      <c r="E1546" s="1" t="s">
        <v>6896</v>
      </c>
      <c r="K1546" t="str">
        <f t="shared" si="24"/>
        <v/>
      </c>
    </row>
    <row r="1547" spans="1:11" x14ac:dyDescent="0.3">
      <c r="A1547" s="1" t="s">
        <v>2913</v>
      </c>
      <c r="B1547" s="3">
        <v>42031.444351851853</v>
      </c>
      <c r="C1547" s="1" t="s">
        <v>6867</v>
      </c>
      <c r="D1547" s="1" t="s">
        <v>6868</v>
      </c>
      <c r="E1547" s="1" t="s">
        <v>6869</v>
      </c>
      <c r="F1547" s="1" t="s">
        <v>6867</v>
      </c>
      <c r="G1547">
        <v>38</v>
      </c>
      <c r="I1547" s="1"/>
      <c r="K1547" t="b">
        <f t="shared" si="24"/>
        <v>1</v>
      </c>
    </row>
    <row r="1548" spans="1:11" x14ac:dyDescent="0.3">
      <c r="A1548" s="1" t="s">
        <v>2914</v>
      </c>
      <c r="B1548" s="3">
        <v>42035.109768518516</v>
      </c>
      <c r="C1548" s="1" t="s">
        <v>6867</v>
      </c>
      <c r="D1548" s="1" t="s">
        <v>6868</v>
      </c>
      <c r="F1548" s="1" t="s">
        <v>6868</v>
      </c>
      <c r="G1548">
        <v>168</v>
      </c>
      <c r="K1548" t="b">
        <f t="shared" si="24"/>
        <v>1</v>
      </c>
    </row>
    <row r="1549" spans="1:11" x14ac:dyDescent="0.3">
      <c r="A1549" s="1" t="s">
        <v>2915</v>
      </c>
      <c r="B1549" s="3">
        <v>42035.25980324074</v>
      </c>
      <c r="C1549" s="1" t="s">
        <v>6864</v>
      </c>
      <c r="D1549" s="1" t="s">
        <v>6868</v>
      </c>
      <c r="F1549" s="1" t="s">
        <v>6868</v>
      </c>
      <c r="G1549">
        <v>353</v>
      </c>
      <c r="K1549" t="b">
        <f t="shared" si="24"/>
        <v>1</v>
      </c>
    </row>
    <row r="1550" spans="1:11" x14ac:dyDescent="0.3">
      <c r="A1550" s="1" t="s">
        <v>2916</v>
      </c>
      <c r="B1550" s="3">
        <v>42036.587997685187</v>
      </c>
      <c r="C1550" s="1" t="s">
        <v>6868</v>
      </c>
      <c r="D1550" s="1" t="s">
        <v>6867</v>
      </c>
      <c r="E1550" s="1" t="s">
        <v>6902</v>
      </c>
      <c r="K1550" t="str">
        <f t="shared" si="24"/>
        <v/>
      </c>
    </row>
    <row r="1551" spans="1:11" x14ac:dyDescent="0.3">
      <c r="A1551" s="1" t="s">
        <v>2918</v>
      </c>
      <c r="B1551" s="3">
        <v>42036.322951388887</v>
      </c>
      <c r="C1551" s="1" t="s">
        <v>6868</v>
      </c>
      <c r="D1551" s="1" t="s">
        <v>6868</v>
      </c>
      <c r="E1551" s="1" t="s">
        <v>6918</v>
      </c>
      <c r="F1551" s="1" t="s">
        <v>6867</v>
      </c>
      <c r="G1551">
        <v>284</v>
      </c>
      <c r="I1551" s="1"/>
      <c r="K1551" t="b">
        <f t="shared" si="24"/>
        <v>1</v>
      </c>
    </row>
    <row r="1552" spans="1:11" x14ac:dyDescent="0.3">
      <c r="A1552" s="1" t="s">
        <v>2920</v>
      </c>
      <c r="B1552" s="3">
        <v>42038.573587962965</v>
      </c>
      <c r="C1552" s="1" t="s">
        <v>6868</v>
      </c>
      <c r="D1552" s="1" t="s">
        <v>6868</v>
      </c>
      <c r="F1552" s="1" t="s">
        <v>6868</v>
      </c>
      <c r="G1552">
        <v>399</v>
      </c>
      <c r="I1552" s="1"/>
      <c r="K1552" t="b">
        <f t="shared" si="24"/>
        <v>1</v>
      </c>
    </row>
    <row r="1553" spans="1:11" x14ac:dyDescent="0.3">
      <c r="A1553" s="1" t="s">
        <v>2922</v>
      </c>
      <c r="B1553" s="3">
        <v>42038.713472222225</v>
      </c>
      <c r="C1553" s="1" t="s">
        <v>6867</v>
      </c>
      <c r="D1553" s="1" t="s">
        <v>6865</v>
      </c>
      <c r="E1553" s="1" t="s">
        <v>6923</v>
      </c>
      <c r="K1553" t="str">
        <f t="shared" si="24"/>
        <v/>
      </c>
    </row>
    <row r="1554" spans="1:11" x14ac:dyDescent="0.3">
      <c r="A1554" s="1" t="s">
        <v>2924</v>
      </c>
      <c r="B1554" s="3">
        <v>42039.065821759257</v>
      </c>
      <c r="C1554" s="1" t="s">
        <v>6868</v>
      </c>
      <c r="D1554" s="1" t="s">
        <v>6865</v>
      </c>
      <c r="E1554" s="1" t="s">
        <v>6903</v>
      </c>
      <c r="K1554" t="str">
        <f t="shared" si="24"/>
        <v/>
      </c>
    </row>
    <row r="1555" spans="1:11" x14ac:dyDescent="0.3">
      <c r="A1555" s="1" t="s">
        <v>2926</v>
      </c>
      <c r="B1555" s="3">
        <v>42039.690057870372</v>
      </c>
      <c r="C1555" s="1" t="s">
        <v>6864</v>
      </c>
      <c r="D1555" s="1" t="s">
        <v>6865</v>
      </c>
      <c r="E1555" s="1" t="s">
        <v>6866</v>
      </c>
      <c r="K1555" t="str">
        <f t="shared" si="24"/>
        <v/>
      </c>
    </row>
    <row r="1556" spans="1:11" x14ac:dyDescent="0.3">
      <c r="A1556" s="1" t="s">
        <v>2928</v>
      </c>
      <c r="B1556" s="3">
        <v>42040.579918981479</v>
      </c>
      <c r="C1556" s="1" t="s">
        <v>6867</v>
      </c>
      <c r="D1556" s="1" t="s">
        <v>6868</v>
      </c>
      <c r="E1556" s="1" t="s">
        <v>6909</v>
      </c>
      <c r="F1556" s="1" t="s">
        <v>6867</v>
      </c>
      <c r="G1556">
        <v>81</v>
      </c>
      <c r="K1556" t="b">
        <f t="shared" si="24"/>
        <v>1</v>
      </c>
    </row>
    <row r="1557" spans="1:11" x14ac:dyDescent="0.3">
      <c r="A1557" s="1" t="s">
        <v>2931</v>
      </c>
      <c r="B1557" s="3">
        <v>42041.045254629629</v>
      </c>
      <c r="C1557" s="1" t="s">
        <v>6867</v>
      </c>
      <c r="D1557" s="1" t="s">
        <v>6865</v>
      </c>
      <c r="E1557" s="1" t="s">
        <v>6890</v>
      </c>
      <c r="K1557" t="str">
        <f t="shared" si="24"/>
        <v/>
      </c>
    </row>
    <row r="1558" spans="1:11" x14ac:dyDescent="0.3">
      <c r="A1558" s="1" t="s">
        <v>2932</v>
      </c>
      <c r="B1558" s="3">
        <v>42041.383009259262</v>
      </c>
      <c r="C1558" s="1" t="s">
        <v>6867</v>
      </c>
      <c r="D1558" s="1" t="s">
        <v>6865</v>
      </c>
      <c r="E1558" s="1" t="s">
        <v>6890</v>
      </c>
      <c r="K1558" t="str">
        <f t="shared" si="24"/>
        <v/>
      </c>
    </row>
    <row r="1559" spans="1:11" x14ac:dyDescent="0.3">
      <c r="A1559" s="1" t="s">
        <v>2933</v>
      </c>
      <c r="B1559" s="3">
        <v>42041.61451388889</v>
      </c>
      <c r="C1559" s="1" t="s">
        <v>6865</v>
      </c>
      <c r="D1559" s="1" t="s">
        <v>6865</v>
      </c>
      <c r="E1559" s="1" t="s">
        <v>6891</v>
      </c>
      <c r="K1559" t="str">
        <f t="shared" si="24"/>
        <v/>
      </c>
    </row>
    <row r="1560" spans="1:11" x14ac:dyDescent="0.3">
      <c r="A1560" s="1" t="s">
        <v>2935</v>
      </c>
      <c r="B1560" s="3">
        <v>42043.229675925926</v>
      </c>
      <c r="C1560" s="1" t="s">
        <v>6868</v>
      </c>
      <c r="D1560" s="1" t="s">
        <v>6868</v>
      </c>
      <c r="E1560" s="1" t="s">
        <v>6904</v>
      </c>
      <c r="F1560" s="1" t="s">
        <v>6867</v>
      </c>
      <c r="G1560">
        <v>237</v>
      </c>
      <c r="H1560" s="1" t="s">
        <v>7206</v>
      </c>
      <c r="K1560" t="b">
        <f t="shared" si="24"/>
        <v>1</v>
      </c>
    </row>
    <row r="1561" spans="1:11" x14ac:dyDescent="0.3">
      <c r="A1561" s="1" t="s">
        <v>2937</v>
      </c>
      <c r="B1561" s="3">
        <v>42047.468935185185</v>
      </c>
      <c r="C1561" s="1" t="s">
        <v>6868</v>
      </c>
      <c r="D1561" s="1" t="s">
        <v>6868</v>
      </c>
      <c r="F1561" s="1" t="s">
        <v>6868</v>
      </c>
      <c r="G1561">
        <v>349</v>
      </c>
      <c r="K1561" t="b">
        <f t="shared" si="24"/>
        <v>1</v>
      </c>
    </row>
    <row r="1562" spans="1:11" x14ac:dyDescent="0.3">
      <c r="A1562" s="1" t="s">
        <v>2938</v>
      </c>
      <c r="B1562" s="3">
        <v>42050.163587962961</v>
      </c>
      <c r="C1562" s="1" t="s">
        <v>6868</v>
      </c>
      <c r="D1562" s="1" t="s">
        <v>6865</v>
      </c>
      <c r="E1562" s="1" t="s">
        <v>6872</v>
      </c>
      <c r="H1562" s="1" t="s">
        <v>7207</v>
      </c>
      <c r="K1562" t="str">
        <f t="shared" si="24"/>
        <v/>
      </c>
    </row>
    <row r="1563" spans="1:11" x14ac:dyDescent="0.3">
      <c r="A1563" s="1" t="s">
        <v>2939</v>
      </c>
      <c r="B1563" s="3">
        <v>42050.74</v>
      </c>
      <c r="C1563" s="1" t="s">
        <v>6868</v>
      </c>
      <c r="D1563" s="1" t="s">
        <v>6867</v>
      </c>
      <c r="E1563" s="1" t="s">
        <v>6922</v>
      </c>
      <c r="K1563" t="str">
        <f t="shared" si="24"/>
        <v/>
      </c>
    </row>
    <row r="1564" spans="1:11" x14ac:dyDescent="0.3">
      <c r="A1564" s="1" t="s">
        <v>2940</v>
      </c>
      <c r="B1564" s="3">
        <v>42052.460995370369</v>
      </c>
      <c r="C1564" s="1" t="s">
        <v>6867</v>
      </c>
      <c r="D1564" s="1" t="s">
        <v>6867</v>
      </c>
      <c r="E1564" s="1" t="s">
        <v>6918</v>
      </c>
      <c r="I1564" s="1" t="s">
        <v>7208</v>
      </c>
      <c r="K1564" t="str">
        <f t="shared" si="24"/>
        <v/>
      </c>
    </row>
    <row r="1565" spans="1:11" x14ac:dyDescent="0.3">
      <c r="A1565" s="1" t="s">
        <v>2941</v>
      </c>
      <c r="B1565" s="3">
        <v>42053.612812500003</v>
      </c>
      <c r="C1565" s="1" t="s">
        <v>6868</v>
      </c>
      <c r="D1565" s="1" t="s">
        <v>6868</v>
      </c>
      <c r="F1565" s="1" t="s">
        <v>6868</v>
      </c>
      <c r="G1565">
        <v>473</v>
      </c>
      <c r="K1565" t="b">
        <f t="shared" si="24"/>
        <v>1</v>
      </c>
    </row>
    <row r="1566" spans="1:11" x14ac:dyDescent="0.3">
      <c r="A1566" s="1" t="s">
        <v>2942</v>
      </c>
      <c r="B1566" s="3">
        <v>42054.206331018519</v>
      </c>
      <c r="C1566" s="1" t="s">
        <v>6868</v>
      </c>
      <c r="D1566" s="1" t="s">
        <v>6865</v>
      </c>
      <c r="E1566" s="1" t="s">
        <v>6884</v>
      </c>
      <c r="I1566" s="1" t="s">
        <v>7209</v>
      </c>
      <c r="K1566" t="str">
        <f t="shared" si="24"/>
        <v/>
      </c>
    </row>
    <row r="1567" spans="1:11" x14ac:dyDescent="0.3">
      <c r="A1567" s="1" t="s">
        <v>2945</v>
      </c>
      <c r="B1567" s="3">
        <v>42055.719004629631</v>
      </c>
      <c r="C1567" s="1" t="s">
        <v>6864</v>
      </c>
      <c r="D1567" s="1" t="s">
        <v>6867</v>
      </c>
      <c r="E1567" s="1" t="s">
        <v>6939</v>
      </c>
      <c r="K1567" t="str">
        <f t="shared" si="24"/>
        <v/>
      </c>
    </row>
    <row r="1568" spans="1:11" x14ac:dyDescent="0.3">
      <c r="A1568" s="1" t="s">
        <v>2946</v>
      </c>
      <c r="B1568" s="3">
        <v>42056.422222222223</v>
      </c>
      <c r="C1568" s="1" t="s">
        <v>6867</v>
      </c>
      <c r="D1568" s="1" t="s">
        <v>6867</v>
      </c>
      <c r="E1568" s="1" t="s">
        <v>6916</v>
      </c>
      <c r="K1568" t="str">
        <f t="shared" si="24"/>
        <v/>
      </c>
    </row>
    <row r="1569" spans="1:11" x14ac:dyDescent="0.3">
      <c r="A1569" s="1" t="s">
        <v>2947</v>
      </c>
      <c r="B1569" s="3">
        <v>42056.494490740741</v>
      </c>
      <c r="C1569" s="1" t="s">
        <v>6865</v>
      </c>
      <c r="D1569" s="1" t="s">
        <v>6865</v>
      </c>
      <c r="E1569" s="1" t="s">
        <v>6875</v>
      </c>
      <c r="K1569" t="str">
        <f t="shared" si="24"/>
        <v/>
      </c>
    </row>
    <row r="1570" spans="1:11" x14ac:dyDescent="0.3">
      <c r="A1570" s="1" t="s">
        <v>2948</v>
      </c>
      <c r="B1570" s="3">
        <v>42057.602002314816</v>
      </c>
      <c r="C1570" s="1" t="s">
        <v>6864</v>
      </c>
      <c r="D1570" s="1" t="s">
        <v>6867</v>
      </c>
      <c r="E1570" s="1" t="s">
        <v>6921</v>
      </c>
      <c r="I1570" s="1" t="s">
        <v>7052</v>
      </c>
      <c r="K1570" t="str">
        <f t="shared" si="24"/>
        <v/>
      </c>
    </row>
    <row r="1571" spans="1:11" x14ac:dyDescent="0.3">
      <c r="A1571" s="1" t="s">
        <v>2949</v>
      </c>
      <c r="B1571" s="3">
        <v>42058.664004629631</v>
      </c>
      <c r="C1571" s="1" t="s">
        <v>6868</v>
      </c>
      <c r="D1571" s="1" t="s">
        <v>6867</v>
      </c>
      <c r="E1571" s="1" t="s">
        <v>6929</v>
      </c>
      <c r="K1571" t="str">
        <f t="shared" si="24"/>
        <v/>
      </c>
    </row>
    <row r="1572" spans="1:11" x14ac:dyDescent="0.3">
      <c r="A1572" s="1" t="s">
        <v>2951</v>
      </c>
      <c r="B1572" s="3">
        <v>42058.424502314818</v>
      </c>
      <c r="C1572" s="1" t="s">
        <v>6864</v>
      </c>
      <c r="D1572" s="1" t="s">
        <v>6868</v>
      </c>
      <c r="E1572" s="1" t="s">
        <v>6952</v>
      </c>
      <c r="F1572" s="1" t="s">
        <v>6867</v>
      </c>
      <c r="G1572">
        <v>409</v>
      </c>
      <c r="K1572" t="b">
        <f t="shared" si="24"/>
        <v>1</v>
      </c>
    </row>
    <row r="1573" spans="1:11" x14ac:dyDescent="0.3">
      <c r="A1573" s="1" t="s">
        <v>2952</v>
      </c>
      <c r="B1573" s="3">
        <v>42059.649293981478</v>
      </c>
      <c r="C1573" s="1" t="s">
        <v>6868</v>
      </c>
      <c r="D1573" s="1" t="s">
        <v>6868</v>
      </c>
      <c r="E1573" s="1" t="s">
        <v>6962</v>
      </c>
      <c r="F1573" s="1" t="s">
        <v>6867</v>
      </c>
      <c r="G1573">
        <v>225</v>
      </c>
      <c r="K1573" t="b">
        <f t="shared" si="24"/>
        <v>1</v>
      </c>
    </row>
    <row r="1574" spans="1:11" x14ac:dyDescent="0.3">
      <c r="A1574" s="1" t="s">
        <v>2953</v>
      </c>
      <c r="B1574" s="3">
        <v>42061.125798611109</v>
      </c>
      <c r="C1574" s="1" t="s">
        <v>6867</v>
      </c>
      <c r="D1574" s="1" t="s">
        <v>6865</v>
      </c>
      <c r="E1574" s="1" t="s">
        <v>6891</v>
      </c>
      <c r="K1574" t="str">
        <f t="shared" si="24"/>
        <v/>
      </c>
    </row>
    <row r="1575" spans="1:11" x14ac:dyDescent="0.3">
      <c r="A1575" s="1" t="s">
        <v>2955</v>
      </c>
      <c r="B1575" s="3">
        <v>42061.864004629628</v>
      </c>
      <c r="C1575" s="1" t="s">
        <v>6867</v>
      </c>
      <c r="D1575" s="1" t="s">
        <v>6867</v>
      </c>
      <c r="E1575" s="1" t="s">
        <v>6896</v>
      </c>
      <c r="K1575" t="str">
        <f t="shared" si="24"/>
        <v/>
      </c>
    </row>
    <row r="1576" spans="1:11" x14ac:dyDescent="0.3">
      <c r="A1576" s="1" t="s">
        <v>2957</v>
      </c>
      <c r="B1576" s="3">
        <v>42062.419004629628</v>
      </c>
      <c r="C1576" s="1" t="s">
        <v>6868</v>
      </c>
      <c r="D1576" s="1" t="s">
        <v>6867</v>
      </c>
      <c r="E1576" s="1" t="s">
        <v>6905</v>
      </c>
      <c r="K1576" t="str">
        <f t="shared" si="24"/>
        <v/>
      </c>
    </row>
    <row r="1577" spans="1:11" x14ac:dyDescent="0.3">
      <c r="A1577" s="1" t="s">
        <v>2958</v>
      </c>
      <c r="B1577" s="3">
        <v>42063.452986111108</v>
      </c>
      <c r="C1577" s="1" t="s">
        <v>6867</v>
      </c>
      <c r="D1577" s="1" t="s">
        <v>6865</v>
      </c>
      <c r="E1577" s="1" t="s">
        <v>6914</v>
      </c>
      <c r="K1577" t="str">
        <f t="shared" si="24"/>
        <v/>
      </c>
    </row>
    <row r="1578" spans="1:11" x14ac:dyDescent="0.3">
      <c r="A1578" s="1" t="s">
        <v>2960</v>
      </c>
      <c r="B1578" s="3">
        <v>42064.637997685182</v>
      </c>
      <c r="C1578" s="1" t="s">
        <v>6864</v>
      </c>
      <c r="D1578" s="1" t="s">
        <v>6867</v>
      </c>
      <c r="E1578" s="1" t="s">
        <v>6904</v>
      </c>
      <c r="K1578" t="str">
        <f t="shared" si="24"/>
        <v/>
      </c>
    </row>
    <row r="1579" spans="1:11" x14ac:dyDescent="0.3">
      <c r="A1579" s="1" t="s">
        <v>2961</v>
      </c>
      <c r="B1579" s="3">
        <v>42064.502997685187</v>
      </c>
      <c r="C1579" s="1" t="s">
        <v>6867</v>
      </c>
      <c r="D1579" s="1" t="s">
        <v>6867</v>
      </c>
      <c r="E1579" s="1" t="s">
        <v>6886</v>
      </c>
      <c r="I1579" s="1" t="s">
        <v>7094</v>
      </c>
      <c r="K1579" t="str">
        <f t="shared" si="24"/>
        <v/>
      </c>
    </row>
    <row r="1580" spans="1:11" x14ac:dyDescent="0.3">
      <c r="A1580" s="1" t="s">
        <v>2962</v>
      </c>
      <c r="B1580" s="3">
        <v>42065.085613425923</v>
      </c>
      <c r="C1580" s="1" t="s">
        <v>6864</v>
      </c>
      <c r="D1580" s="1" t="s">
        <v>6868</v>
      </c>
      <c r="E1580" s="1" t="s">
        <v>6936</v>
      </c>
      <c r="F1580" s="1" t="s">
        <v>6867</v>
      </c>
      <c r="G1580">
        <v>52</v>
      </c>
      <c r="K1580" t="b">
        <f t="shared" si="24"/>
        <v>1</v>
      </c>
    </row>
    <row r="1581" spans="1:11" x14ac:dyDescent="0.3">
      <c r="A1581" s="1" t="s">
        <v>2963</v>
      </c>
      <c r="B1581" s="3">
        <v>42065.221655092595</v>
      </c>
      <c r="C1581" s="1" t="s">
        <v>6864</v>
      </c>
      <c r="D1581" s="1" t="s">
        <v>6868</v>
      </c>
      <c r="F1581" s="1" t="s">
        <v>6868</v>
      </c>
      <c r="G1581">
        <v>140</v>
      </c>
      <c r="K1581" t="b">
        <f t="shared" si="24"/>
        <v>1</v>
      </c>
    </row>
    <row r="1582" spans="1:11" x14ac:dyDescent="0.3">
      <c r="A1582" s="1" t="s">
        <v>2965</v>
      </c>
      <c r="B1582" s="3">
        <v>42066.852997685186</v>
      </c>
      <c r="C1582" s="1" t="s">
        <v>6864</v>
      </c>
      <c r="D1582" s="1" t="s">
        <v>6867</v>
      </c>
      <c r="E1582" s="1" t="s">
        <v>6933</v>
      </c>
      <c r="K1582" t="str">
        <f t="shared" si="24"/>
        <v/>
      </c>
    </row>
    <row r="1583" spans="1:11" x14ac:dyDescent="0.3">
      <c r="A1583" s="1" t="s">
        <v>2966</v>
      </c>
      <c r="B1583" s="3">
        <v>42066.589004629626</v>
      </c>
      <c r="C1583" s="1" t="s">
        <v>6864</v>
      </c>
      <c r="D1583" s="1" t="s">
        <v>6867</v>
      </c>
      <c r="E1583" s="1" t="s">
        <v>6937</v>
      </c>
      <c r="I1583" s="1" t="s">
        <v>7158</v>
      </c>
      <c r="K1583" t="str">
        <f t="shared" si="24"/>
        <v/>
      </c>
    </row>
    <row r="1584" spans="1:11" x14ac:dyDescent="0.3">
      <c r="A1584" s="1" t="s">
        <v>2968</v>
      </c>
      <c r="B1584" s="3">
        <v>42067.649942129632</v>
      </c>
      <c r="C1584" s="1" t="s">
        <v>6867</v>
      </c>
      <c r="D1584" s="1" t="s">
        <v>6867</v>
      </c>
      <c r="E1584" s="1" t="s">
        <v>6931</v>
      </c>
      <c r="K1584" t="str">
        <f t="shared" si="24"/>
        <v/>
      </c>
    </row>
    <row r="1585" spans="1:11" x14ac:dyDescent="0.3">
      <c r="A1585" s="1" t="s">
        <v>2969</v>
      </c>
      <c r="B1585" s="3">
        <v>42068.834004629629</v>
      </c>
      <c r="C1585" s="1" t="s">
        <v>6868</v>
      </c>
      <c r="D1585" s="1" t="s">
        <v>6867</v>
      </c>
      <c r="E1585" s="1" t="s">
        <v>6882</v>
      </c>
      <c r="I1585" s="1" t="s">
        <v>7210</v>
      </c>
      <c r="K1585" t="str">
        <f t="shared" si="24"/>
        <v/>
      </c>
    </row>
    <row r="1586" spans="1:11" x14ac:dyDescent="0.3">
      <c r="A1586" s="1" t="s">
        <v>2970</v>
      </c>
      <c r="B1586" s="3">
        <v>42068.443553240744</v>
      </c>
      <c r="C1586" s="1" t="s">
        <v>6868</v>
      </c>
      <c r="D1586" s="1" t="s">
        <v>6865</v>
      </c>
      <c r="E1586" s="1" t="s">
        <v>6943</v>
      </c>
      <c r="K1586" t="str">
        <f t="shared" si="24"/>
        <v/>
      </c>
    </row>
    <row r="1587" spans="1:11" x14ac:dyDescent="0.3">
      <c r="A1587" s="1" t="s">
        <v>2972</v>
      </c>
      <c r="B1587" s="3">
        <v>42068.599340277775</v>
      </c>
      <c r="C1587" s="1" t="s">
        <v>6865</v>
      </c>
      <c r="D1587" s="1" t="s">
        <v>6867</v>
      </c>
      <c r="E1587" s="1" t="s">
        <v>6913</v>
      </c>
      <c r="K1587" t="str">
        <f t="shared" si="24"/>
        <v/>
      </c>
    </row>
    <row r="1588" spans="1:11" x14ac:dyDescent="0.3">
      <c r="A1588" s="1" t="s">
        <v>2974</v>
      </c>
      <c r="B1588" s="3">
        <v>42070.357812499999</v>
      </c>
      <c r="C1588" s="1" t="s">
        <v>6865</v>
      </c>
      <c r="D1588" s="1" t="s">
        <v>6868</v>
      </c>
      <c r="F1588" s="1" t="s">
        <v>6868</v>
      </c>
      <c r="G1588">
        <v>117</v>
      </c>
      <c r="K1588" t="b">
        <f t="shared" si="24"/>
        <v>1</v>
      </c>
    </row>
    <row r="1589" spans="1:11" x14ac:dyDescent="0.3">
      <c r="A1589" s="1" t="s">
        <v>2975</v>
      </c>
      <c r="B1589" s="3">
        <v>42071.489004629628</v>
      </c>
      <c r="C1589" s="1" t="s">
        <v>6868</v>
      </c>
      <c r="D1589" s="1" t="s">
        <v>6867</v>
      </c>
      <c r="E1589" s="1" t="s">
        <v>6918</v>
      </c>
      <c r="K1589" t="str">
        <f t="shared" si="24"/>
        <v/>
      </c>
    </row>
    <row r="1590" spans="1:11" x14ac:dyDescent="0.3">
      <c r="A1590" s="1" t="s">
        <v>2976</v>
      </c>
      <c r="B1590" s="3">
        <v>42072.068680555552</v>
      </c>
      <c r="C1590" s="1" t="s">
        <v>6868</v>
      </c>
      <c r="D1590" s="1" t="s">
        <v>6865</v>
      </c>
      <c r="E1590" s="1" t="s">
        <v>6918</v>
      </c>
      <c r="K1590" t="str">
        <f t="shared" si="24"/>
        <v/>
      </c>
    </row>
    <row r="1591" spans="1:11" x14ac:dyDescent="0.3">
      <c r="A1591" s="1" t="s">
        <v>2978</v>
      </c>
      <c r="B1591" s="3">
        <v>42073.41978009259</v>
      </c>
      <c r="C1591" s="1" t="s">
        <v>6865</v>
      </c>
      <c r="D1591" s="1" t="s">
        <v>6867</v>
      </c>
      <c r="E1591" s="1" t="s">
        <v>6900</v>
      </c>
      <c r="K1591" t="str">
        <f t="shared" si="24"/>
        <v/>
      </c>
    </row>
    <row r="1592" spans="1:11" x14ac:dyDescent="0.3">
      <c r="A1592" s="1" t="s">
        <v>2979</v>
      </c>
      <c r="B1592" s="3">
        <v>42074.473495370374</v>
      </c>
      <c r="C1592" s="1" t="s">
        <v>6864</v>
      </c>
      <c r="D1592" s="1" t="s">
        <v>6865</v>
      </c>
      <c r="E1592" s="1" t="s">
        <v>6874</v>
      </c>
      <c r="H1592" s="1" t="s">
        <v>7211</v>
      </c>
      <c r="K1592" t="str">
        <f t="shared" si="24"/>
        <v/>
      </c>
    </row>
    <row r="1593" spans="1:11" x14ac:dyDescent="0.3">
      <c r="A1593" s="1" t="s">
        <v>2980</v>
      </c>
      <c r="B1593" s="3">
        <v>42075.169756944444</v>
      </c>
      <c r="C1593" s="1" t="s">
        <v>6865</v>
      </c>
      <c r="D1593" s="1" t="s">
        <v>6865</v>
      </c>
      <c r="E1593" s="1" t="s">
        <v>6900</v>
      </c>
      <c r="K1593" t="str">
        <f t="shared" si="24"/>
        <v/>
      </c>
    </row>
    <row r="1594" spans="1:11" x14ac:dyDescent="0.3">
      <c r="A1594" s="1" t="s">
        <v>2982</v>
      </c>
      <c r="B1594" s="3">
        <v>42077.642002314817</v>
      </c>
      <c r="C1594" s="1" t="s">
        <v>6867</v>
      </c>
      <c r="D1594" s="1" t="s">
        <v>6867</v>
      </c>
      <c r="E1594" s="1" t="s">
        <v>6902</v>
      </c>
      <c r="K1594" t="str">
        <f t="shared" si="24"/>
        <v/>
      </c>
    </row>
    <row r="1595" spans="1:11" x14ac:dyDescent="0.3">
      <c r="A1595" s="1" t="s">
        <v>2983</v>
      </c>
      <c r="B1595" s="3">
        <v>42077.424004629633</v>
      </c>
      <c r="C1595" s="1" t="s">
        <v>6864</v>
      </c>
      <c r="D1595" s="1" t="s">
        <v>6867</v>
      </c>
      <c r="E1595" s="1" t="s">
        <v>6934</v>
      </c>
      <c r="K1595" t="str">
        <f t="shared" si="24"/>
        <v/>
      </c>
    </row>
    <row r="1596" spans="1:11" x14ac:dyDescent="0.3">
      <c r="A1596" s="1" t="s">
        <v>2984</v>
      </c>
      <c r="B1596" s="3">
        <v>42078.519004629627</v>
      </c>
      <c r="C1596" s="1" t="s">
        <v>6864</v>
      </c>
      <c r="D1596" s="1" t="s">
        <v>6867</v>
      </c>
      <c r="E1596" s="1" t="s">
        <v>6882</v>
      </c>
      <c r="K1596" t="str">
        <f t="shared" si="24"/>
        <v/>
      </c>
    </row>
    <row r="1597" spans="1:11" x14ac:dyDescent="0.3">
      <c r="A1597" s="1" t="s">
        <v>2985</v>
      </c>
      <c r="B1597" s="3">
        <v>42079.288032407407</v>
      </c>
      <c r="C1597" s="1" t="s">
        <v>6867</v>
      </c>
      <c r="D1597" s="1" t="s">
        <v>6868</v>
      </c>
      <c r="E1597" s="1" t="s">
        <v>6903</v>
      </c>
      <c r="F1597" s="1" t="s">
        <v>6867</v>
      </c>
      <c r="G1597">
        <v>182</v>
      </c>
      <c r="K1597" t="b">
        <f t="shared" si="24"/>
        <v>1</v>
      </c>
    </row>
    <row r="1598" spans="1:11" x14ac:dyDescent="0.3">
      <c r="A1598" s="1" t="s">
        <v>2986</v>
      </c>
      <c r="B1598" s="3">
        <v>42081.012071759258</v>
      </c>
      <c r="C1598" s="1" t="s">
        <v>6864</v>
      </c>
      <c r="D1598" s="1" t="s">
        <v>6865</v>
      </c>
      <c r="E1598" s="1" t="s">
        <v>6923</v>
      </c>
      <c r="K1598" t="str">
        <f t="shared" si="24"/>
        <v/>
      </c>
    </row>
    <row r="1599" spans="1:11" x14ac:dyDescent="0.3">
      <c r="A1599" s="1" t="s">
        <v>2988</v>
      </c>
      <c r="B1599" s="3">
        <v>42081.254803240743</v>
      </c>
      <c r="C1599" s="1" t="s">
        <v>6867</v>
      </c>
      <c r="D1599" s="1" t="s">
        <v>6865</v>
      </c>
      <c r="E1599" s="1" t="s">
        <v>6919</v>
      </c>
      <c r="K1599" t="str">
        <f t="shared" si="24"/>
        <v/>
      </c>
    </row>
    <row r="1600" spans="1:11" x14ac:dyDescent="0.3">
      <c r="A1600" s="1" t="s">
        <v>2989</v>
      </c>
      <c r="B1600" s="3">
        <v>42083.620486111111</v>
      </c>
      <c r="C1600" s="1" t="s">
        <v>6865</v>
      </c>
      <c r="D1600" s="1" t="s">
        <v>6867</v>
      </c>
      <c r="E1600" s="1" t="s">
        <v>6918</v>
      </c>
      <c r="K1600" t="str">
        <f t="shared" si="24"/>
        <v/>
      </c>
    </row>
    <row r="1601" spans="1:11" x14ac:dyDescent="0.3">
      <c r="A1601" s="1" t="s">
        <v>2990</v>
      </c>
      <c r="B1601" s="3">
        <v>42083.636342592596</v>
      </c>
      <c r="C1601" s="1" t="s">
        <v>6867</v>
      </c>
      <c r="D1601" s="1" t="s">
        <v>6865</v>
      </c>
      <c r="E1601" s="1" t="s">
        <v>6900</v>
      </c>
      <c r="K1601" t="str">
        <f t="shared" si="24"/>
        <v/>
      </c>
    </row>
    <row r="1602" spans="1:11" x14ac:dyDescent="0.3">
      <c r="A1602" s="1" t="s">
        <v>2991</v>
      </c>
      <c r="B1602" s="3">
        <v>42086.341689814813</v>
      </c>
      <c r="C1602" s="1" t="s">
        <v>6868</v>
      </c>
      <c r="D1602" s="1" t="s">
        <v>6865</v>
      </c>
      <c r="E1602" s="1" t="s">
        <v>6882</v>
      </c>
      <c r="K1602" t="str">
        <f t="shared" si="24"/>
        <v/>
      </c>
    </row>
    <row r="1603" spans="1:11" x14ac:dyDescent="0.3">
      <c r="A1603" s="1" t="s">
        <v>2994</v>
      </c>
      <c r="B1603" s="3">
        <v>42086.432604166665</v>
      </c>
      <c r="C1603" s="1" t="s">
        <v>6867</v>
      </c>
      <c r="D1603" s="1" t="s">
        <v>6865</v>
      </c>
      <c r="E1603" s="1" t="s">
        <v>6936</v>
      </c>
      <c r="K1603" t="str">
        <f t="shared" ref="K1603:K1666" si="25">IF(D1603=$C$1,AND(F1603&lt;&gt;"",G1603&lt;&gt;""),"")</f>
        <v/>
      </c>
    </row>
    <row r="1604" spans="1:11" x14ac:dyDescent="0.3">
      <c r="A1604" s="1" t="s">
        <v>2995</v>
      </c>
      <c r="B1604" s="3">
        <v>42087.144988425927</v>
      </c>
      <c r="C1604" s="1" t="s">
        <v>6868</v>
      </c>
      <c r="D1604" s="1" t="s">
        <v>6868</v>
      </c>
      <c r="E1604" s="1" t="s">
        <v>6866</v>
      </c>
      <c r="F1604" s="1" t="s">
        <v>6867</v>
      </c>
      <c r="G1604">
        <v>451</v>
      </c>
      <c r="K1604" t="b">
        <f t="shared" si="25"/>
        <v>1</v>
      </c>
    </row>
    <row r="1605" spans="1:11" x14ac:dyDescent="0.3">
      <c r="A1605" s="1" t="s">
        <v>2997</v>
      </c>
      <c r="B1605" s="3">
        <v>42087.462002314816</v>
      </c>
      <c r="C1605" s="1" t="s">
        <v>6864</v>
      </c>
      <c r="D1605" s="1" t="s">
        <v>6867</v>
      </c>
      <c r="E1605" s="1" t="s">
        <v>6875</v>
      </c>
      <c r="K1605" t="str">
        <f t="shared" si="25"/>
        <v/>
      </c>
    </row>
    <row r="1606" spans="1:11" x14ac:dyDescent="0.3">
      <c r="A1606" s="1" t="s">
        <v>2998</v>
      </c>
      <c r="B1606" s="3">
        <v>42090.314525462964</v>
      </c>
      <c r="C1606" s="1" t="s">
        <v>6865</v>
      </c>
      <c r="D1606" s="1" t="s">
        <v>6865</v>
      </c>
      <c r="E1606" s="1" t="s">
        <v>6909</v>
      </c>
      <c r="K1606" t="str">
        <f t="shared" si="25"/>
        <v/>
      </c>
    </row>
    <row r="1607" spans="1:11" x14ac:dyDescent="0.3">
      <c r="A1607" s="1" t="s">
        <v>3001</v>
      </c>
      <c r="B1607" s="3">
        <v>42091.380497685182</v>
      </c>
      <c r="C1607" s="1" t="s">
        <v>6867</v>
      </c>
      <c r="D1607" s="1" t="s">
        <v>6868</v>
      </c>
      <c r="F1607" s="1" t="s">
        <v>6868</v>
      </c>
      <c r="G1607">
        <v>361</v>
      </c>
      <c r="K1607" t="b">
        <f t="shared" si="25"/>
        <v>1</v>
      </c>
    </row>
    <row r="1608" spans="1:11" x14ac:dyDescent="0.3">
      <c r="A1608" s="1" t="s">
        <v>3002</v>
      </c>
      <c r="B1608" s="3">
        <v>42091.408159722225</v>
      </c>
      <c r="C1608" s="1" t="s">
        <v>6864</v>
      </c>
      <c r="D1608" s="1" t="s">
        <v>6868</v>
      </c>
      <c r="E1608" s="1" t="s">
        <v>6944</v>
      </c>
      <c r="F1608" s="1" t="s">
        <v>6867</v>
      </c>
      <c r="G1608">
        <v>83</v>
      </c>
      <c r="I1608" s="1"/>
      <c r="K1608" t="b">
        <f t="shared" si="25"/>
        <v>1</v>
      </c>
    </row>
    <row r="1609" spans="1:11" x14ac:dyDescent="0.3">
      <c r="A1609" s="1" t="s">
        <v>3003</v>
      </c>
      <c r="B1609" s="3">
        <v>42092.595000000001</v>
      </c>
      <c r="C1609" s="1" t="s">
        <v>6864</v>
      </c>
      <c r="D1609" s="1" t="s">
        <v>6867</v>
      </c>
      <c r="E1609" s="1" t="s">
        <v>6884</v>
      </c>
      <c r="I1609" s="1" t="s">
        <v>7213</v>
      </c>
      <c r="K1609" t="str">
        <f t="shared" si="25"/>
        <v/>
      </c>
    </row>
    <row r="1610" spans="1:11" x14ac:dyDescent="0.3">
      <c r="A1610" s="1" t="s">
        <v>3004</v>
      </c>
      <c r="B1610" s="3">
        <v>42092.785000000003</v>
      </c>
      <c r="C1610" s="1" t="s">
        <v>6867</v>
      </c>
      <c r="D1610" s="1" t="s">
        <v>6867</v>
      </c>
      <c r="E1610" s="1" t="s">
        <v>6931</v>
      </c>
      <c r="K1610" t="str">
        <f t="shared" si="25"/>
        <v/>
      </c>
    </row>
    <row r="1611" spans="1:11" x14ac:dyDescent="0.3">
      <c r="A1611" s="1" t="s">
        <v>3005</v>
      </c>
      <c r="B1611" s="3">
        <v>42092.332395833335</v>
      </c>
      <c r="C1611" s="1" t="s">
        <v>6865</v>
      </c>
      <c r="D1611" s="1" t="s">
        <v>6868</v>
      </c>
      <c r="E1611" s="1" t="s">
        <v>6950</v>
      </c>
      <c r="F1611" s="1" t="s">
        <v>6867</v>
      </c>
      <c r="G1611">
        <v>313</v>
      </c>
      <c r="K1611" t="b">
        <f t="shared" si="25"/>
        <v>1</v>
      </c>
    </row>
    <row r="1612" spans="1:11" x14ac:dyDescent="0.3">
      <c r="A1612" s="1" t="s">
        <v>3006</v>
      </c>
      <c r="B1612" s="3">
        <v>42093.549583333333</v>
      </c>
      <c r="C1612" s="1" t="s">
        <v>6867</v>
      </c>
      <c r="D1612" s="1" t="s">
        <v>6867</v>
      </c>
      <c r="E1612" s="1" t="s">
        <v>6962</v>
      </c>
      <c r="K1612" t="str">
        <f t="shared" si="25"/>
        <v/>
      </c>
    </row>
    <row r="1613" spans="1:11" x14ac:dyDescent="0.3">
      <c r="A1613" s="1" t="s">
        <v>3007</v>
      </c>
      <c r="B1613" s="3">
        <v>42094.329976851855</v>
      </c>
      <c r="C1613" s="1" t="s">
        <v>6865</v>
      </c>
      <c r="D1613" s="1" t="s">
        <v>6868</v>
      </c>
      <c r="E1613" s="1" t="s">
        <v>6910</v>
      </c>
      <c r="F1613" s="1" t="s">
        <v>6867</v>
      </c>
      <c r="G1613">
        <v>478</v>
      </c>
      <c r="K1613" t="b">
        <f t="shared" si="25"/>
        <v>1</v>
      </c>
    </row>
    <row r="1614" spans="1:11" x14ac:dyDescent="0.3">
      <c r="A1614" s="1" t="s">
        <v>3008</v>
      </c>
      <c r="B1614" s="3">
        <v>42097.560879629629</v>
      </c>
      <c r="C1614" s="1" t="s">
        <v>6864</v>
      </c>
      <c r="D1614" s="1" t="s">
        <v>6865</v>
      </c>
      <c r="E1614" s="1" t="s">
        <v>6874</v>
      </c>
      <c r="K1614" t="str">
        <f t="shared" si="25"/>
        <v/>
      </c>
    </row>
    <row r="1615" spans="1:11" x14ac:dyDescent="0.3">
      <c r="A1615" s="1" t="s">
        <v>3009</v>
      </c>
      <c r="B1615" s="3">
        <v>42099.28466435185</v>
      </c>
      <c r="C1615" s="1" t="s">
        <v>6867</v>
      </c>
      <c r="D1615" s="1" t="s">
        <v>6865</v>
      </c>
      <c r="E1615" s="1" t="s">
        <v>6926</v>
      </c>
      <c r="I1615" s="1" t="s">
        <v>7214</v>
      </c>
      <c r="K1615" t="str">
        <f t="shared" si="25"/>
        <v/>
      </c>
    </row>
    <row r="1616" spans="1:11" x14ac:dyDescent="0.3">
      <c r="A1616" s="1" t="s">
        <v>3010</v>
      </c>
      <c r="B1616" s="3">
        <v>42100.574004629627</v>
      </c>
      <c r="C1616" s="1" t="s">
        <v>6867</v>
      </c>
      <c r="D1616" s="1" t="s">
        <v>6867</v>
      </c>
      <c r="E1616" s="1" t="s">
        <v>6879</v>
      </c>
      <c r="I1616" s="1" t="s">
        <v>7105</v>
      </c>
      <c r="K1616" t="str">
        <f t="shared" si="25"/>
        <v/>
      </c>
    </row>
    <row r="1617" spans="1:11" x14ac:dyDescent="0.3">
      <c r="A1617" s="1" t="s">
        <v>3011</v>
      </c>
      <c r="B1617" s="3">
        <v>42100.280451388891</v>
      </c>
      <c r="C1617" s="1" t="s">
        <v>6868</v>
      </c>
      <c r="D1617" s="1" t="s">
        <v>6868</v>
      </c>
      <c r="F1617" s="1" t="s">
        <v>6868</v>
      </c>
      <c r="G1617">
        <v>21</v>
      </c>
      <c r="K1617" t="b">
        <f t="shared" si="25"/>
        <v>1</v>
      </c>
    </row>
    <row r="1618" spans="1:11" x14ac:dyDescent="0.3">
      <c r="A1618" s="1" t="s">
        <v>3012</v>
      </c>
      <c r="B1618" s="3">
        <v>42100.703912037039</v>
      </c>
      <c r="C1618" s="1" t="s">
        <v>6868</v>
      </c>
      <c r="D1618" s="1" t="s">
        <v>6867</v>
      </c>
      <c r="E1618" s="1" t="s">
        <v>6961</v>
      </c>
      <c r="K1618" t="str">
        <f t="shared" si="25"/>
        <v/>
      </c>
    </row>
    <row r="1619" spans="1:11" x14ac:dyDescent="0.3">
      <c r="A1619" s="1" t="s">
        <v>3013</v>
      </c>
      <c r="B1619" s="3">
        <v>42101.634571759256</v>
      </c>
      <c r="C1619" s="1" t="s">
        <v>6864</v>
      </c>
      <c r="D1619" s="1" t="s">
        <v>6865</v>
      </c>
      <c r="E1619" s="1" t="s">
        <v>6894</v>
      </c>
      <c r="K1619" t="str">
        <f t="shared" si="25"/>
        <v/>
      </c>
    </row>
    <row r="1620" spans="1:11" x14ac:dyDescent="0.3">
      <c r="A1620" s="1" t="s">
        <v>3014</v>
      </c>
      <c r="B1620" s="3">
        <v>42102.32471064815</v>
      </c>
      <c r="C1620" s="1" t="s">
        <v>6867</v>
      </c>
      <c r="D1620" s="1" t="s">
        <v>6868</v>
      </c>
      <c r="E1620" s="1" t="s">
        <v>6933</v>
      </c>
      <c r="F1620" s="1" t="s">
        <v>6867</v>
      </c>
      <c r="G1620">
        <v>171</v>
      </c>
      <c r="K1620" t="b">
        <f t="shared" si="25"/>
        <v>1</v>
      </c>
    </row>
    <row r="1621" spans="1:11" x14ac:dyDescent="0.3">
      <c r="A1621" s="1" t="s">
        <v>3015</v>
      </c>
      <c r="B1621" s="3">
        <v>42102.480034722219</v>
      </c>
      <c r="C1621" s="1" t="s">
        <v>6865</v>
      </c>
      <c r="D1621" s="1" t="s">
        <v>6867</v>
      </c>
      <c r="E1621" s="1" t="s">
        <v>6877</v>
      </c>
      <c r="I1621" s="1" t="s">
        <v>7215</v>
      </c>
      <c r="K1621" t="str">
        <f t="shared" si="25"/>
        <v/>
      </c>
    </row>
    <row r="1622" spans="1:11" x14ac:dyDescent="0.3">
      <c r="A1622" s="1" t="s">
        <v>3016</v>
      </c>
      <c r="B1622" s="3">
        <v>42104.039965277778</v>
      </c>
      <c r="C1622" s="1" t="s">
        <v>6865</v>
      </c>
      <c r="D1622" s="1" t="s">
        <v>6865</v>
      </c>
      <c r="E1622" s="1" t="s">
        <v>6887</v>
      </c>
      <c r="K1622" t="str">
        <f t="shared" si="25"/>
        <v/>
      </c>
    </row>
    <row r="1623" spans="1:11" x14ac:dyDescent="0.3">
      <c r="A1623" s="1" t="s">
        <v>3018</v>
      </c>
      <c r="B1623" s="3">
        <v>42105.478252314817</v>
      </c>
      <c r="C1623" s="1" t="s">
        <v>6868</v>
      </c>
      <c r="D1623" s="1" t="s">
        <v>6867</v>
      </c>
      <c r="E1623" s="1" t="s">
        <v>6919</v>
      </c>
      <c r="K1623" t="str">
        <f t="shared" si="25"/>
        <v/>
      </c>
    </row>
    <row r="1624" spans="1:11" x14ac:dyDescent="0.3">
      <c r="A1624" s="1" t="s">
        <v>3019</v>
      </c>
      <c r="B1624" s="3">
        <v>42106.504999999997</v>
      </c>
      <c r="C1624" s="1" t="s">
        <v>6864</v>
      </c>
      <c r="D1624" s="1" t="s">
        <v>6867</v>
      </c>
      <c r="E1624" s="1" t="s">
        <v>6908</v>
      </c>
      <c r="K1624" t="str">
        <f t="shared" si="25"/>
        <v/>
      </c>
    </row>
    <row r="1625" spans="1:11" x14ac:dyDescent="0.3">
      <c r="A1625" s="1" t="s">
        <v>3020</v>
      </c>
      <c r="B1625" s="3">
        <v>42107.684999999998</v>
      </c>
      <c r="C1625" s="1" t="s">
        <v>6865</v>
      </c>
      <c r="D1625" s="1" t="s">
        <v>6867</v>
      </c>
      <c r="E1625" s="1" t="s">
        <v>6939</v>
      </c>
      <c r="K1625" t="str">
        <f t="shared" si="25"/>
        <v/>
      </c>
    </row>
    <row r="1626" spans="1:11" x14ac:dyDescent="0.3">
      <c r="A1626" s="1" t="s">
        <v>3022</v>
      </c>
      <c r="B1626" s="3">
        <v>42107.124374999999</v>
      </c>
      <c r="C1626" s="1" t="s">
        <v>6864</v>
      </c>
      <c r="D1626" s="1" t="s">
        <v>6868</v>
      </c>
      <c r="F1626" s="1" t="s">
        <v>6868</v>
      </c>
      <c r="G1626">
        <v>378</v>
      </c>
      <c r="K1626" t="b">
        <f t="shared" si="25"/>
        <v>1</v>
      </c>
    </row>
    <row r="1627" spans="1:11" x14ac:dyDescent="0.3">
      <c r="A1627" s="1" t="s">
        <v>3023</v>
      </c>
      <c r="B1627" s="3">
        <v>42108.077349537038</v>
      </c>
      <c r="C1627" s="1" t="s">
        <v>6867</v>
      </c>
      <c r="D1627" s="1" t="s">
        <v>6868</v>
      </c>
      <c r="E1627" s="1" t="s">
        <v>6909</v>
      </c>
      <c r="F1627" s="1" t="s">
        <v>6867</v>
      </c>
      <c r="G1627">
        <v>319</v>
      </c>
      <c r="K1627" t="b">
        <f t="shared" si="25"/>
        <v>1</v>
      </c>
    </row>
    <row r="1628" spans="1:11" x14ac:dyDescent="0.3">
      <c r="A1628" s="1" t="s">
        <v>3024</v>
      </c>
      <c r="B1628" s="3">
        <v>42108.229259259257</v>
      </c>
      <c r="C1628" s="1" t="s">
        <v>6868</v>
      </c>
      <c r="D1628" s="1" t="s">
        <v>6865</v>
      </c>
      <c r="E1628" s="1" t="s">
        <v>6946</v>
      </c>
      <c r="I1628" s="1" t="s">
        <v>7216</v>
      </c>
      <c r="K1628" t="str">
        <f t="shared" si="25"/>
        <v/>
      </c>
    </row>
    <row r="1629" spans="1:11" x14ac:dyDescent="0.3">
      <c r="A1629" s="1" t="s">
        <v>3025</v>
      </c>
      <c r="B1629" s="3">
        <v>42109.737997685188</v>
      </c>
      <c r="C1629" s="1" t="s">
        <v>6868</v>
      </c>
      <c r="D1629" s="1" t="s">
        <v>6867</v>
      </c>
      <c r="E1629" s="1" t="s">
        <v>6892</v>
      </c>
      <c r="K1629" t="str">
        <f t="shared" si="25"/>
        <v/>
      </c>
    </row>
    <row r="1630" spans="1:11" x14ac:dyDescent="0.3">
      <c r="A1630" s="1" t="s">
        <v>3026</v>
      </c>
      <c r="B1630" s="3">
        <v>42109.358784722222</v>
      </c>
      <c r="C1630" s="1" t="s">
        <v>6864</v>
      </c>
      <c r="D1630" s="1" t="s">
        <v>6868</v>
      </c>
      <c r="F1630" s="1" t="s">
        <v>6868</v>
      </c>
      <c r="G1630">
        <v>240</v>
      </c>
      <c r="I1630" s="1"/>
      <c r="K1630" t="b">
        <f t="shared" si="25"/>
        <v>1</v>
      </c>
    </row>
    <row r="1631" spans="1:11" x14ac:dyDescent="0.3">
      <c r="A1631" s="1" t="s">
        <v>3027</v>
      </c>
      <c r="B1631" s="3">
        <v>42111.167743055557</v>
      </c>
      <c r="C1631" s="1" t="s">
        <v>6867</v>
      </c>
      <c r="D1631" s="1" t="s">
        <v>6865</v>
      </c>
      <c r="E1631" s="1" t="s">
        <v>6879</v>
      </c>
      <c r="K1631" t="str">
        <f t="shared" si="25"/>
        <v/>
      </c>
    </row>
    <row r="1632" spans="1:11" x14ac:dyDescent="0.3">
      <c r="A1632" s="1" t="s">
        <v>3028</v>
      </c>
      <c r="B1632" s="3">
        <v>42111.331631944442</v>
      </c>
      <c r="C1632" s="1" t="s">
        <v>6864</v>
      </c>
      <c r="D1632" s="1" t="s">
        <v>6865</v>
      </c>
      <c r="E1632" s="1" t="s">
        <v>6961</v>
      </c>
      <c r="I1632" s="1" t="s">
        <v>7218</v>
      </c>
      <c r="K1632" t="str">
        <f t="shared" si="25"/>
        <v/>
      </c>
    </row>
    <row r="1633" spans="1:11" x14ac:dyDescent="0.3">
      <c r="A1633" s="1" t="s">
        <v>3029</v>
      </c>
      <c r="B1633" s="3">
        <v>42111.357534722221</v>
      </c>
      <c r="C1633" s="1" t="s">
        <v>6868</v>
      </c>
      <c r="D1633" s="1" t="s">
        <v>6868</v>
      </c>
      <c r="F1633" s="1" t="s">
        <v>6868</v>
      </c>
      <c r="G1633">
        <v>234</v>
      </c>
      <c r="K1633" t="b">
        <f t="shared" si="25"/>
        <v>1</v>
      </c>
    </row>
    <row r="1634" spans="1:11" x14ac:dyDescent="0.3">
      <c r="A1634" s="1" t="s">
        <v>3031</v>
      </c>
      <c r="B1634" s="3">
        <v>42111.582997685182</v>
      </c>
      <c r="C1634" s="1" t="s">
        <v>6864</v>
      </c>
      <c r="D1634" s="1" t="s">
        <v>6865</v>
      </c>
      <c r="E1634" s="1" t="s">
        <v>6890</v>
      </c>
      <c r="K1634" t="str">
        <f t="shared" si="25"/>
        <v/>
      </c>
    </row>
    <row r="1635" spans="1:11" x14ac:dyDescent="0.3">
      <c r="A1635" s="1" t="s">
        <v>3032</v>
      </c>
      <c r="B1635" s="3">
        <v>42112.038194444445</v>
      </c>
      <c r="C1635" s="1" t="s">
        <v>6865</v>
      </c>
      <c r="D1635" s="1" t="s">
        <v>6868</v>
      </c>
      <c r="E1635" s="1" t="s">
        <v>6907</v>
      </c>
      <c r="F1635" s="1" t="s">
        <v>6867</v>
      </c>
      <c r="G1635">
        <v>442</v>
      </c>
      <c r="K1635" t="b">
        <f t="shared" si="25"/>
        <v>1</v>
      </c>
    </row>
    <row r="1636" spans="1:11" x14ac:dyDescent="0.3">
      <c r="A1636" s="1" t="s">
        <v>3033</v>
      </c>
      <c r="B1636" s="3">
        <v>42112.692002314812</v>
      </c>
      <c r="C1636" s="1" t="s">
        <v>6864</v>
      </c>
      <c r="D1636" s="1" t="s">
        <v>6867</v>
      </c>
      <c r="E1636" s="1" t="s">
        <v>6946</v>
      </c>
      <c r="I1636" s="1" t="s">
        <v>7123</v>
      </c>
      <c r="K1636" t="str">
        <f t="shared" si="25"/>
        <v/>
      </c>
    </row>
    <row r="1637" spans="1:11" x14ac:dyDescent="0.3">
      <c r="A1637" s="1" t="s">
        <v>3035</v>
      </c>
      <c r="B1637" s="3">
        <v>42112.414097222223</v>
      </c>
      <c r="C1637" s="1" t="s">
        <v>6867</v>
      </c>
      <c r="D1637" s="1" t="s">
        <v>6865</v>
      </c>
      <c r="E1637" s="1" t="s">
        <v>6939</v>
      </c>
      <c r="I1637" s="1" t="s">
        <v>7120</v>
      </c>
      <c r="K1637" t="str">
        <f t="shared" si="25"/>
        <v/>
      </c>
    </row>
    <row r="1638" spans="1:11" x14ac:dyDescent="0.3">
      <c r="A1638" s="1" t="s">
        <v>3037</v>
      </c>
      <c r="B1638" s="3">
        <v>42113.136053240742</v>
      </c>
      <c r="C1638" s="1" t="s">
        <v>6865</v>
      </c>
      <c r="D1638" s="1" t="s">
        <v>6868</v>
      </c>
      <c r="E1638" s="1" t="s">
        <v>6943</v>
      </c>
      <c r="F1638" s="1" t="s">
        <v>6867</v>
      </c>
      <c r="G1638">
        <v>68</v>
      </c>
      <c r="H1638" s="1" t="s">
        <v>7219</v>
      </c>
      <c r="I1638" s="1"/>
      <c r="K1638" t="b">
        <f t="shared" si="25"/>
        <v>1</v>
      </c>
    </row>
    <row r="1639" spans="1:11" x14ac:dyDescent="0.3">
      <c r="A1639" s="1" t="s">
        <v>3038</v>
      </c>
      <c r="B1639" s="3">
        <v>42113.307743055557</v>
      </c>
      <c r="C1639" s="1" t="s">
        <v>6865</v>
      </c>
      <c r="D1639" s="1" t="s">
        <v>6868</v>
      </c>
      <c r="F1639" s="1" t="s">
        <v>6868</v>
      </c>
      <c r="G1639">
        <v>498</v>
      </c>
      <c r="I1639" s="1"/>
      <c r="K1639" t="b">
        <f t="shared" si="25"/>
        <v>1</v>
      </c>
    </row>
    <row r="1640" spans="1:11" x14ac:dyDescent="0.3">
      <c r="A1640" s="1" t="s">
        <v>3040</v>
      </c>
      <c r="B1640" s="3">
        <v>42117.720995370371</v>
      </c>
      <c r="C1640" s="1" t="s">
        <v>6865</v>
      </c>
      <c r="D1640" s="1" t="s">
        <v>6867</v>
      </c>
      <c r="E1640" s="1" t="s">
        <v>6961</v>
      </c>
      <c r="K1640" t="str">
        <f t="shared" si="25"/>
        <v/>
      </c>
    </row>
    <row r="1641" spans="1:11" x14ac:dyDescent="0.3">
      <c r="A1641" s="1" t="s">
        <v>3043</v>
      </c>
      <c r="B1641" s="3">
        <v>42118.459594907406</v>
      </c>
      <c r="C1641" s="1" t="s">
        <v>6868</v>
      </c>
      <c r="D1641" s="1" t="s">
        <v>6865</v>
      </c>
      <c r="E1641" s="1" t="s">
        <v>6950</v>
      </c>
      <c r="K1641" t="str">
        <f t="shared" si="25"/>
        <v/>
      </c>
    </row>
    <row r="1642" spans="1:11" x14ac:dyDescent="0.3">
      <c r="A1642" s="1" t="s">
        <v>3044</v>
      </c>
      <c r="B1642" s="3">
        <v>42120.777997685182</v>
      </c>
      <c r="C1642" s="1" t="s">
        <v>6865</v>
      </c>
      <c r="D1642" s="1" t="s">
        <v>6867</v>
      </c>
      <c r="E1642" s="1" t="s">
        <v>6961</v>
      </c>
      <c r="K1642" t="str">
        <f t="shared" si="25"/>
        <v/>
      </c>
    </row>
    <row r="1643" spans="1:11" x14ac:dyDescent="0.3">
      <c r="A1643" s="1" t="s">
        <v>3045</v>
      </c>
      <c r="B1643" s="3">
        <v>42120.219282407408</v>
      </c>
      <c r="C1643" s="1" t="s">
        <v>6868</v>
      </c>
      <c r="D1643" s="1" t="s">
        <v>6868</v>
      </c>
      <c r="E1643" s="1" t="s">
        <v>6926</v>
      </c>
      <c r="F1643" s="1" t="s">
        <v>6867</v>
      </c>
      <c r="G1643">
        <v>183</v>
      </c>
      <c r="K1643" t="b">
        <f t="shared" si="25"/>
        <v>1</v>
      </c>
    </row>
    <row r="1644" spans="1:11" x14ac:dyDescent="0.3">
      <c r="A1644" s="1" t="s">
        <v>3046</v>
      </c>
      <c r="B1644" s="3">
        <v>42120.830995370372</v>
      </c>
      <c r="C1644" s="1" t="s">
        <v>6864</v>
      </c>
      <c r="D1644" s="1" t="s">
        <v>6867</v>
      </c>
      <c r="E1644" s="1" t="s">
        <v>6895</v>
      </c>
      <c r="K1644" t="str">
        <f t="shared" si="25"/>
        <v/>
      </c>
    </row>
    <row r="1645" spans="1:11" x14ac:dyDescent="0.3">
      <c r="A1645" s="1" t="s">
        <v>3047</v>
      </c>
      <c r="B1645" s="3">
        <v>42121.066481481481</v>
      </c>
      <c r="C1645" s="1" t="s">
        <v>6867</v>
      </c>
      <c r="D1645" s="1" t="s">
        <v>6865</v>
      </c>
      <c r="E1645" s="1" t="s">
        <v>6937</v>
      </c>
      <c r="K1645" t="str">
        <f t="shared" si="25"/>
        <v/>
      </c>
    </row>
    <row r="1646" spans="1:11" x14ac:dyDescent="0.3">
      <c r="A1646" s="1" t="s">
        <v>3049</v>
      </c>
      <c r="B1646" s="3">
        <v>42125.52542824074</v>
      </c>
      <c r="C1646" s="1" t="s">
        <v>6865</v>
      </c>
      <c r="D1646" s="1" t="s">
        <v>6867</v>
      </c>
      <c r="E1646" s="1" t="s">
        <v>6921</v>
      </c>
      <c r="I1646" s="1" t="s">
        <v>7222</v>
      </c>
      <c r="K1646" t="str">
        <f t="shared" si="25"/>
        <v/>
      </c>
    </row>
    <row r="1647" spans="1:11" x14ac:dyDescent="0.3">
      <c r="A1647" s="1" t="s">
        <v>3052</v>
      </c>
      <c r="B1647" s="3">
        <v>42127.091990740744</v>
      </c>
      <c r="C1647" s="1" t="s">
        <v>6867</v>
      </c>
      <c r="D1647" s="1" t="s">
        <v>6865</v>
      </c>
      <c r="E1647" s="1" t="s">
        <v>6920</v>
      </c>
      <c r="K1647" t="str">
        <f t="shared" si="25"/>
        <v/>
      </c>
    </row>
    <row r="1648" spans="1:11" x14ac:dyDescent="0.3">
      <c r="A1648" s="1" t="s">
        <v>3053</v>
      </c>
      <c r="B1648" s="3">
        <v>42128.343645833331</v>
      </c>
      <c r="C1648" s="1" t="s">
        <v>6864</v>
      </c>
      <c r="D1648" s="1" t="s">
        <v>6868</v>
      </c>
      <c r="F1648" s="1" t="s">
        <v>6868</v>
      </c>
      <c r="G1648">
        <v>381</v>
      </c>
      <c r="K1648" t="b">
        <f t="shared" si="25"/>
        <v>1</v>
      </c>
    </row>
    <row r="1649" spans="1:11" x14ac:dyDescent="0.3">
      <c r="A1649" s="1" t="s">
        <v>3054</v>
      </c>
      <c r="B1649" s="3">
        <v>42129.013356481482</v>
      </c>
      <c r="C1649" s="1" t="s">
        <v>6867</v>
      </c>
      <c r="D1649" s="1" t="s">
        <v>6868</v>
      </c>
      <c r="F1649" s="1" t="s">
        <v>6868</v>
      </c>
      <c r="G1649">
        <v>10</v>
      </c>
      <c r="K1649" t="b">
        <f t="shared" si="25"/>
        <v>1</v>
      </c>
    </row>
    <row r="1650" spans="1:11" x14ac:dyDescent="0.3">
      <c r="A1650" s="1" t="s">
        <v>3055</v>
      </c>
      <c r="B1650" s="3">
        <v>42130.77</v>
      </c>
      <c r="C1650" s="1" t="s">
        <v>6868</v>
      </c>
      <c r="D1650" s="1" t="s">
        <v>6867</v>
      </c>
      <c r="E1650" s="1" t="s">
        <v>6962</v>
      </c>
      <c r="K1650" t="str">
        <f t="shared" si="25"/>
        <v/>
      </c>
    </row>
    <row r="1651" spans="1:11" x14ac:dyDescent="0.3">
      <c r="A1651" s="1" t="s">
        <v>3056</v>
      </c>
      <c r="B1651" s="3">
        <v>42130.263807870368</v>
      </c>
      <c r="C1651" s="1" t="s">
        <v>6865</v>
      </c>
      <c r="D1651" s="1" t="s">
        <v>6868</v>
      </c>
      <c r="F1651" s="1" t="s">
        <v>6868</v>
      </c>
      <c r="G1651">
        <v>224</v>
      </c>
      <c r="K1651" t="b">
        <f t="shared" si="25"/>
        <v>1</v>
      </c>
    </row>
    <row r="1652" spans="1:11" x14ac:dyDescent="0.3">
      <c r="A1652" s="1" t="s">
        <v>3058</v>
      </c>
      <c r="B1652" s="3">
        <v>42130.477685185186</v>
      </c>
      <c r="C1652" s="1" t="s">
        <v>6868</v>
      </c>
      <c r="D1652" s="1" t="s">
        <v>6868</v>
      </c>
      <c r="E1652" s="1" t="s">
        <v>6944</v>
      </c>
      <c r="F1652" s="1" t="s">
        <v>6867</v>
      </c>
      <c r="G1652">
        <v>161</v>
      </c>
      <c r="K1652" t="b">
        <f t="shared" si="25"/>
        <v>1</v>
      </c>
    </row>
    <row r="1653" spans="1:11" x14ac:dyDescent="0.3">
      <c r="A1653" s="1" t="s">
        <v>3059</v>
      </c>
      <c r="B1653" s="3">
        <v>42132.812997685185</v>
      </c>
      <c r="C1653" s="1" t="s">
        <v>6864</v>
      </c>
      <c r="D1653" s="1" t="s">
        <v>6867</v>
      </c>
      <c r="E1653" s="1" t="s">
        <v>6875</v>
      </c>
      <c r="K1653" t="str">
        <f t="shared" si="25"/>
        <v/>
      </c>
    </row>
    <row r="1654" spans="1:11" x14ac:dyDescent="0.3">
      <c r="A1654" s="1" t="s">
        <v>3061</v>
      </c>
      <c r="B1654" s="3">
        <v>42133.732997685183</v>
      </c>
      <c r="C1654" s="1" t="s">
        <v>6865</v>
      </c>
      <c r="D1654" s="1" t="s">
        <v>6867</v>
      </c>
      <c r="E1654" s="1" t="s">
        <v>6946</v>
      </c>
      <c r="K1654" t="str">
        <f t="shared" si="25"/>
        <v/>
      </c>
    </row>
    <row r="1655" spans="1:11" x14ac:dyDescent="0.3">
      <c r="A1655" s="1" t="s">
        <v>3063</v>
      </c>
      <c r="B1655" s="3">
        <v>42133.395335648151</v>
      </c>
      <c r="C1655" s="1" t="s">
        <v>6868</v>
      </c>
      <c r="D1655" s="1" t="s">
        <v>6865</v>
      </c>
      <c r="E1655" s="1" t="s">
        <v>7012</v>
      </c>
      <c r="K1655" t="str">
        <f t="shared" si="25"/>
        <v/>
      </c>
    </row>
    <row r="1656" spans="1:11" x14ac:dyDescent="0.3">
      <c r="A1656" s="1" t="s">
        <v>3064</v>
      </c>
      <c r="B1656" s="3">
        <v>42135.160219907404</v>
      </c>
      <c r="C1656" s="1" t="s">
        <v>6867</v>
      </c>
      <c r="D1656" s="1" t="s">
        <v>6865</v>
      </c>
      <c r="E1656" s="1" t="s">
        <v>6943</v>
      </c>
      <c r="K1656" t="str">
        <f t="shared" si="25"/>
        <v/>
      </c>
    </row>
    <row r="1657" spans="1:11" x14ac:dyDescent="0.3">
      <c r="A1657" s="1" t="s">
        <v>3065</v>
      </c>
      <c r="B1657" s="3">
        <v>42137.575937499998</v>
      </c>
      <c r="C1657" s="1" t="s">
        <v>6868</v>
      </c>
      <c r="D1657" s="1" t="s">
        <v>6868</v>
      </c>
      <c r="E1657" s="1" t="s">
        <v>6883</v>
      </c>
      <c r="F1657" s="1" t="s">
        <v>6867</v>
      </c>
      <c r="G1657">
        <v>344</v>
      </c>
      <c r="K1657" t="b">
        <f t="shared" si="25"/>
        <v>1</v>
      </c>
    </row>
    <row r="1658" spans="1:11" x14ac:dyDescent="0.3">
      <c r="A1658" s="1" t="s">
        <v>3066</v>
      </c>
      <c r="B1658" s="3">
        <v>42137.593333333331</v>
      </c>
      <c r="C1658" s="1" t="s">
        <v>6864</v>
      </c>
      <c r="D1658" s="1" t="s">
        <v>6865</v>
      </c>
      <c r="E1658" s="1" t="s">
        <v>6916</v>
      </c>
      <c r="I1658" s="1" t="s">
        <v>7008</v>
      </c>
      <c r="K1658" t="str">
        <f t="shared" si="25"/>
        <v/>
      </c>
    </row>
    <row r="1659" spans="1:11" x14ac:dyDescent="0.3">
      <c r="A1659" s="1" t="s">
        <v>3067</v>
      </c>
      <c r="B1659" s="3">
        <v>42138.615995370368</v>
      </c>
      <c r="C1659" s="1" t="s">
        <v>6868</v>
      </c>
      <c r="D1659" s="1" t="s">
        <v>6867</v>
      </c>
      <c r="E1659" s="1" t="s">
        <v>6866</v>
      </c>
      <c r="I1659" s="1" t="s">
        <v>7064</v>
      </c>
      <c r="K1659" t="str">
        <f t="shared" si="25"/>
        <v/>
      </c>
    </row>
    <row r="1660" spans="1:11" x14ac:dyDescent="0.3">
      <c r="A1660" s="1" t="s">
        <v>3068</v>
      </c>
      <c r="B1660" s="3">
        <v>42138.488819444443</v>
      </c>
      <c r="C1660" s="1" t="s">
        <v>6864</v>
      </c>
      <c r="D1660" s="1" t="s">
        <v>6867</v>
      </c>
      <c r="E1660" s="1" t="s">
        <v>6890</v>
      </c>
      <c r="K1660" t="str">
        <f t="shared" si="25"/>
        <v/>
      </c>
    </row>
    <row r="1661" spans="1:11" x14ac:dyDescent="0.3">
      <c r="A1661" s="1" t="s">
        <v>3069</v>
      </c>
      <c r="B1661" s="3">
        <v>42139.21434027778</v>
      </c>
      <c r="C1661" s="1" t="s">
        <v>6868</v>
      </c>
      <c r="D1661" s="1" t="s">
        <v>6868</v>
      </c>
      <c r="F1661" s="1" t="s">
        <v>6868</v>
      </c>
      <c r="G1661">
        <v>34</v>
      </c>
      <c r="H1661" s="1" t="s">
        <v>7045</v>
      </c>
      <c r="K1661" t="b">
        <f t="shared" si="25"/>
        <v>1</v>
      </c>
    </row>
    <row r="1662" spans="1:11" x14ac:dyDescent="0.3">
      <c r="A1662" s="1" t="s">
        <v>3071</v>
      </c>
      <c r="B1662" s="3">
        <v>42140.770995370367</v>
      </c>
      <c r="C1662" s="1" t="s">
        <v>6868</v>
      </c>
      <c r="D1662" s="1" t="s">
        <v>6867</v>
      </c>
      <c r="E1662" s="1" t="s">
        <v>6895</v>
      </c>
      <c r="K1662" t="str">
        <f t="shared" si="25"/>
        <v/>
      </c>
    </row>
    <row r="1663" spans="1:11" x14ac:dyDescent="0.3">
      <c r="A1663" s="1" t="s">
        <v>3073</v>
      </c>
      <c r="B1663" s="3">
        <v>42141.31689814815</v>
      </c>
      <c r="C1663" s="1" t="s">
        <v>6865</v>
      </c>
      <c r="D1663" s="1" t="s">
        <v>6865</v>
      </c>
      <c r="E1663" s="1" t="s">
        <v>6943</v>
      </c>
      <c r="H1663" s="1" t="s">
        <v>7223</v>
      </c>
      <c r="K1663" t="str">
        <f t="shared" si="25"/>
        <v/>
      </c>
    </row>
    <row r="1664" spans="1:11" x14ac:dyDescent="0.3">
      <c r="A1664" s="1" t="s">
        <v>3074</v>
      </c>
      <c r="B1664" s="3">
        <v>42142.662997685184</v>
      </c>
      <c r="C1664" s="1" t="s">
        <v>6868</v>
      </c>
      <c r="D1664" s="1" t="s">
        <v>6867</v>
      </c>
      <c r="E1664" s="1" t="s">
        <v>6890</v>
      </c>
      <c r="K1664" t="str">
        <f t="shared" si="25"/>
        <v/>
      </c>
    </row>
    <row r="1665" spans="1:11" x14ac:dyDescent="0.3">
      <c r="A1665" s="1" t="s">
        <v>3075</v>
      </c>
      <c r="B1665" s="3">
        <v>42143.832002314812</v>
      </c>
      <c r="C1665" s="1" t="s">
        <v>6864</v>
      </c>
      <c r="D1665" s="1" t="s">
        <v>6867</v>
      </c>
      <c r="E1665" s="1" t="s">
        <v>6942</v>
      </c>
      <c r="K1665" t="str">
        <f t="shared" si="25"/>
        <v/>
      </c>
    </row>
    <row r="1666" spans="1:11" x14ac:dyDescent="0.3">
      <c r="A1666" s="1" t="s">
        <v>3076</v>
      </c>
      <c r="B1666" s="3">
        <v>42144.587997685187</v>
      </c>
      <c r="C1666" s="1" t="s">
        <v>6865</v>
      </c>
      <c r="D1666" s="1" t="s">
        <v>6867</v>
      </c>
      <c r="E1666" s="1" t="s">
        <v>6944</v>
      </c>
      <c r="K1666" t="str">
        <f t="shared" si="25"/>
        <v/>
      </c>
    </row>
    <row r="1667" spans="1:11" x14ac:dyDescent="0.3">
      <c r="A1667" s="1" t="s">
        <v>3077</v>
      </c>
      <c r="B1667" s="3">
        <v>42145.059560185182</v>
      </c>
      <c r="C1667" s="1" t="s">
        <v>6865</v>
      </c>
      <c r="D1667" s="1" t="s">
        <v>6868</v>
      </c>
      <c r="E1667" s="1" t="s">
        <v>6961</v>
      </c>
      <c r="F1667" s="1" t="s">
        <v>6867</v>
      </c>
      <c r="G1667">
        <v>306</v>
      </c>
      <c r="K1667" t="b">
        <f t="shared" ref="K1667:K1730" si="26">IF(D1667=$C$1,AND(F1667&lt;&gt;"",G1667&lt;&gt;""),"")</f>
        <v>1</v>
      </c>
    </row>
    <row r="1668" spans="1:11" x14ac:dyDescent="0.3">
      <c r="A1668" s="1" t="s">
        <v>3078</v>
      </c>
      <c r="B1668" s="3">
        <v>42145.582314814812</v>
      </c>
      <c r="C1668" s="1" t="s">
        <v>6868</v>
      </c>
      <c r="D1668" s="1" t="s">
        <v>6868</v>
      </c>
      <c r="F1668" s="1" t="s">
        <v>6868</v>
      </c>
      <c r="G1668">
        <v>357</v>
      </c>
      <c r="I1668" s="1"/>
      <c r="K1668" t="b">
        <f t="shared" si="26"/>
        <v>1</v>
      </c>
    </row>
    <row r="1669" spans="1:11" x14ac:dyDescent="0.3">
      <c r="A1669" s="1" t="s">
        <v>3079</v>
      </c>
      <c r="B1669" s="3">
        <v>42146.119745370372</v>
      </c>
      <c r="C1669" s="1" t="s">
        <v>6867</v>
      </c>
      <c r="D1669" s="1" t="s">
        <v>6868</v>
      </c>
      <c r="E1669" s="1" t="s">
        <v>6923</v>
      </c>
      <c r="F1669" s="1" t="s">
        <v>6867</v>
      </c>
      <c r="G1669">
        <v>468</v>
      </c>
      <c r="H1669" s="1" t="s">
        <v>6948</v>
      </c>
      <c r="K1669" t="b">
        <f t="shared" si="26"/>
        <v>1</v>
      </c>
    </row>
    <row r="1670" spans="1:11" x14ac:dyDescent="0.3">
      <c r="A1670" s="1" t="s">
        <v>3081</v>
      </c>
      <c r="B1670" s="3">
        <v>42146.190682870372</v>
      </c>
      <c r="C1670" s="1" t="s">
        <v>6865</v>
      </c>
      <c r="D1670" s="1" t="s">
        <v>6868</v>
      </c>
      <c r="E1670" s="1" t="s">
        <v>7012</v>
      </c>
      <c r="F1670" s="1" t="s">
        <v>6867</v>
      </c>
      <c r="G1670">
        <v>271</v>
      </c>
      <c r="K1670" t="b">
        <f t="shared" si="26"/>
        <v>1</v>
      </c>
    </row>
    <row r="1671" spans="1:11" x14ac:dyDescent="0.3">
      <c r="A1671" s="1" t="s">
        <v>3083</v>
      </c>
      <c r="B1671" s="3">
        <v>42146.802002314813</v>
      </c>
      <c r="C1671" s="1" t="s">
        <v>6864</v>
      </c>
      <c r="D1671" s="1" t="s">
        <v>6867</v>
      </c>
      <c r="E1671" s="1" t="s">
        <v>6934</v>
      </c>
      <c r="K1671" t="str">
        <f t="shared" si="26"/>
        <v/>
      </c>
    </row>
    <row r="1672" spans="1:11" x14ac:dyDescent="0.3">
      <c r="A1672" s="1" t="s">
        <v>3084</v>
      </c>
      <c r="B1672" s="3">
        <v>42146.551203703704</v>
      </c>
      <c r="C1672" s="1" t="s">
        <v>6865</v>
      </c>
      <c r="D1672" s="1" t="s">
        <v>6865</v>
      </c>
      <c r="E1672" s="1" t="s">
        <v>6910</v>
      </c>
      <c r="K1672" t="str">
        <f t="shared" si="26"/>
        <v/>
      </c>
    </row>
    <row r="1673" spans="1:11" x14ac:dyDescent="0.3">
      <c r="A1673" s="1" t="s">
        <v>3085</v>
      </c>
      <c r="B1673" s="3">
        <v>42147.234456018516</v>
      </c>
      <c r="C1673" s="1" t="s">
        <v>6865</v>
      </c>
      <c r="D1673" s="1" t="s">
        <v>6868</v>
      </c>
      <c r="F1673" s="1" t="s">
        <v>6868</v>
      </c>
      <c r="G1673">
        <v>47</v>
      </c>
      <c r="K1673" t="b">
        <f t="shared" si="26"/>
        <v>1</v>
      </c>
    </row>
    <row r="1674" spans="1:11" x14ac:dyDescent="0.3">
      <c r="A1674" s="1" t="s">
        <v>3086</v>
      </c>
      <c r="B1674" s="3">
        <v>42148.168969907405</v>
      </c>
      <c r="C1674" s="1" t="s">
        <v>6864</v>
      </c>
      <c r="D1674" s="1" t="s">
        <v>6865</v>
      </c>
      <c r="E1674" s="1" t="s">
        <v>6875</v>
      </c>
      <c r="I1674" s="1" t="s">
        <v>7225</v>
      </c>
      <c r="K1674" t="str">
        <f t="shared" si="26"/>
        <v/>
      </c>
    </row>
    <row r="1675" spans="1:11" x14ac:dyDescent="0.3">
      <c r="A1675" s="1" t="s">
        <v>3087</v>
      </c>
      <c r="B1675" s="3">
        <v>42149.345370370371</v>
      </c>
      <c r="C1675" s="1" t="s">
        <v>6868</v>
      </c>
      <c r="D1675" s="1" t="s">
        <v>6865</v>
      </c>
      <c r="E1675" s="1" t="s">
        <v>6918</v>
      </c>
      <c r="K1675" t="str">
        <f t="shared" si="26"/>
        <v/>
      </c>
    </row>
    <row r="1676" spans="1:11" x14ac:dyDescent="0.3">
      <c r="A1676" s="1" t="s">
        <v>3089</v>
      </c>
      <c r="B1676" s="3">
        <v>42151.06790509259</v>
      </c>
      <c r="C1676" s="1" t="s">
        <v>6868</v>
      </c>
      <c r="D1676" s="1" t="s">
        <v>6868</v>
      </c>
      <c r="E1676" s="1" t="s">
        <v>6895</v>
      </c>
      <c r="F1676" s="1" t="s">
        <v>6867</v>
      </c>
      <c r="G1676">
        <v>303</v>
      </c>
      <c r="I1676" s="1"/>
      <c r="K1676" t="b">
        <f t="shared" si="26"/>
        <v>1</v>
      </c>
    </row>
    <row r="1677" spans="1:11" x14ac:dyDescent="0.3">
      <c r="A1677" s="1" t="s">
        <v>3090</v>
      </c>
      <c r="B1677" s="3">
        <v>42151.657002314816</v>
      </c>
      <c r="C1677" s="1" t="s">
        <v>6864</v>
      </c>
      <c r="D1677" s="1" t="s">
        <v>6867</v>
      </c>
      <c r="E1677" s="1" t="s">
        <v>6939</v>
      </c>
      <c r="I1677" s="1" t="s">
        <v>7226</v>
      </c>
      <c r="K1677" t="str">
        <f t="shared" si="26"/>
        <v/>
      </c>
    </row>
    <row r="1678" spans="1:11" x14ac:dyDescent="0.3">
      <c r="A1678" s="1" t="s">
        <v>3091</v>
      </c>
      <c r="B1678" s="3">
        <v>42151.492638888885</v>
      </c>
      <c r="C1678" s="1" t="s">
        <v>6864</v>
      </c>
      <c r="D1678" s="1" t="s">
        <v>6867</v>
      </c>
      <c r="E1678" s="1" t="s">
        <v>6894</v>
      </c>
      <c r="I1678" s="1" t="s">
        <v>6988</v>
      </c>
      <c r="K1678" t="str">
        <f t="shared" si="26"/>
        <v/>
      </c>
    </row>
    <row r="1679" spans="1:11" x14ac:dyDescent="0.3">
      <c r="A1679" s="1" t="s">
        <v>3093</v>
      </c>
      <c r="B1679" s="3">
        <v>42152.427465277775</v>
      </c>
      <c r="C1679" s="1" t="s">
        <v>6864</v>
      </c>
      <c r="D1679" s="1" t="s">
        <v>6868</v>
      </c>
      <c r="E1679" s="1" t="s">
        <v>6875</v>
      </c>
      <c r="F1679" s="1" t="s">
        <v>6867</v>
      </c>
      <c r="G1679">
        <v>199</v>
      </c>
      <c r="I1679" s="1"/>
      <c r="K1679" t="b">
        <f t="shared" si="26"/>
        <v>1</v>
      </c>
    </row>
    <row r="1680" spans="1:11" x14ac:dyDescent="0.3">
      <c r="A1680" s="1" t="s">
        <v>3094</v>
      </c>
      <c r="B1680" s="3">
        <v>42153.058668981481</v>
      </c>
      <c r="C1680" s="1" t="s">
        <v>6868</v>
      </c>
      <c r="D1680" s="1" t="s">
        <v>6865</v>
      </c>
      <c r="E1680" s="1" t="s">
        <v>6891</v>
      </c>
      <c r="I1680" s="1" t="s">
        <v>7227</v>
      </c>
      <c r="K1680" t="str">
        <f t="shared" si="26"/>
        <v/>
      </c>
    </row>
    <row r="1681" spans="1:11" x14ac:dyDescent="0.3">
      <c r="A1681" s="1" t="s">
        <v>3095</v>
      </c>
      <c r="B1681" s="3">
        <v>42154.018923611111</v>
      </c>
      <c r="C1681" s="1" t="s">
        <v>6864</v>
      </c>
      <c r="D1681" s="1" t="s">
        <v>6868</v>
      </c>
      <c r="E1681" s="1" t="s">
        <v>6890</v>
      </c>
      <c r="F1681" s="1" t="s">
        <v>6867</v>
      </c>
      <c r="G1681">
        <v>6</v>
      </c>
      <c r="I1681" s="1"/>
      <c r="K1681" t="b">
        <f t="shared" si="26"/>
        <v>1</v>
      </c>
    </row>
    <row r="1682" spans="1:11" x14ac:dyDescent="0.3">
      <c r="A1682" s="1" t="s">
        <v>3097</v>
      </c>
      <c r="B1682" s="3">
        <v>42154.560995370368</v>
      </c>
      <c r="C1682" s="1" t="s">
        <v>6867</v>
      </c>
      <c r="D1682" s="1" t="s">
        <v>6867</v>
      </c>
      <c r="E1682" s="1" t="s">
        <v>6943</v>
      </c>
      <c r="I1682" s="1" t="s">
        <v>7192</v>
      </c>
      <c r="K1682" t="str">
        <f t="shared" si="26"/>
        <v/>
      </c>
    </row>
    <row r="1683" spans="1:11" x14ac:dyDescent="0.3">
      <c r="A1683" s="1" t="s">
        <v>3098</v>
      </c>
      <c r="B1683" s="3">
        <v>42160.507002314815</v>
      </c>
      <c r="C1683" s="1" t="s">
        <v>6864</v>
      </c>
      <c r="D1683" s="1" t="s">
        <v>6867</v>
      </c>
      <c r="E1683" s="1" t="s">
        <v>6942</v>
      </c>
      <c r="K1683" t="str">
        <f t="shared" si="26"/>
        <v/>
      </c>
    </row>
    <row r="1684" spans="1:11" x14ac:dyDescent="0.3">
      <c r="A1684" s="1" t="s">
        <v>3099</v>
      </c>
      <c r="B1684" s="3">
        <v>42164.048564814817</v>
      </c>
      <c r="C1684" s="1" t="s">
        <v>6868</v>
      </c>
      <c r="D1684" s="1" t="s">
        <v>6865</v>
      </c>
      <c r="E1684" s="1" t="s">
        <v>6866</v>
      </c>
      <c r="K1684" t="str">
        <f t="shared" si="26"/>
        <v/>
      </c>
    </row>
    <row r="1685" spans="1:11" x14ac:dyDescent="0.3">
      <c r="A1685" s="1" t="s">
        <v>3100</v>
      </c>
      <c r="B1685" s="3">
        <v>42164.188831018517</v>
      </c>
      <c r="C1685" s="1" t="s">
        <v>6867</v>
      </c>
      <c r="D1685" s="1" t="s">
        <v>6868</v>
      </c>
      <c r="E1685" s="1" t="s">
        <v>6882</v>
      </c>
      <c r="F1685" s="1" t="s">
        <v>6867</v>
      </c>
      <c r="G1685">
        <v>34</v>
      </c>
      <c r="K1685" t="b">
        <f t="shared" si="26"/>
        <v>1</v>
      </c>
    </row>
    <row r="1686" spans="1:11" x14ac:dyDescent="0.3">
      <c r="A1686" s="1" t="s">
        <v>3101</v>
      </c>
      <c r="B1686" s="3">
        <v>42164.607395833336</v>
      </c>
      <c r="C1686" s="1" t="s">
        <v>6865</v>
      </c>
      <c r="D1686" s="1" t="s">
        <v>6865</v>
      </c>
      <c r="E1686" s="1" t="s">
        <v>6880</v>
      </c>
      <c r="K1686" t="str">
        <f t="shared" si="26"/>
        <v/>
      </c>
    </row>
    <row r="1687" spans="1:11" x14ac:dyDescent="0.3">
      <c r="A1687" s="1" t="s">
        <v>3102</v>
      </c>
      <c r="B1687" s="3">
        <v>42168.096956018519</v>
      </c>
      <c r="C1687" s="1" t="s">
        <v>6865</v>
      </c>
      <c r="D1687" s="1" t="s">
        <v>6868</v>
      </c>
      <c r="F1687" s="1" t="s">
        <v>6868</v>
      </c>
      <c r="G1687">
        <v>137</v>
      </c>
      <c r="K1687" t="b">
        <f t="shared" si="26"/>
        <v>1</v>
      </c>
    </row>
    <row r="1688" spans="1:11" x14ac:dyDescent="0.3">
      <c r="A1688" s="1" t="s">
        <v>3103</v>
      </c>
      <c r="B1688" s="3">
        <v>42168.459479166668</v>
      </c>
      <c r="C1688" s="1" t="s">
        <v>6867</v>
      </c>
      <c r="D1688" s="1" t="s">
        <v>6865</v>
      </c>
      <c r="E1688" s="1" t="s">
        <v>6890</v>
      </c>
      <c r="I1688" s="1" t="s">
        <v>7228</v>
      </c>
      <c r="K1688" t="str">
        <f t="shared" si="26"/>
        <v/>
      </c>
    </row>
    <row r="1689" spans="1:11" x14ac:dyDescent="0.3">
      <c r="A1689" s="1" t="s">
        <v>3104</v>
      </c>
      <c r="B1689" s="3">
        <v>42169.232048611113</v>
      </c>
      <c r="C1689" s="1" t="s">
        <v>6867</v>
      </c>
      <c r="D1689" s="1" t="s">
        <v>6865</v>
      </c>
      <c r="E1689" s="1" t="s">
        <v>6937</v>
      </c>
      <c r="I1689" s="1" t="s">
        <v>7007</v>
      </c>
      <c r="K1689" t="str">
        <f t="shared" si="26"/>
        <v/>
      </c>
    </row>
    <row r="1690" spans="1:11" x14ac:dyDescent="0.3">
      <c r="A1690" s="1" t="s">
        <v>3107</v>
      </c>
      <c r="B1690" s="3">
        <v>42171.472870370373</v>
      </c>
      <c r="C1690" s="1" t="s">
        <v>6864</v>
      </c>
      <c r="D1690" s="1" t="s">
        <v>6865</v>
      </c>
      <c r="E1690" s="1" t="s">
        <v>6929</v>
      </c>
      <c r="K1690" t="str">
        <f t="shared" si="26"/>
        <v/>
      </c>
    </row>
    <row r="1691" spans="1:11" x14ac:dyDescent="0.3">
      <c r="A1691" s="1" t="s">
        <v>3108</v>
      </c>
      <c r="B1691" s="3">
        <v>42171.575729166667</v>
      </c>
      <c r="C1691" s="1" t="s">
        <v>6867</v>
      </c>
      <c r="D1691" s="1" t="s">
        <v>6865</v>
      </c>
      <c r="E1691" s="1" t="s">
        <v>6905</v>
      </c>
      <c r="K1691" t="str">
        <f t="shared" si="26"/>
        <v/>
      </c>
    </row>
    <row r="1692" spans="1:11" x14ac:dyDescent="0.3">
      <c r="A1692" s="1" t="s">
        <v>3109</v>
      </c>
      <c r="B1692" s="3">
        <v>42173.220601851855</v>
      </c>
      <c r="C1692" s="1" t="s">
        <v>6864</v>
      </c>
      <c r="D1692" s="1" t="s">
        <v>6868</v>
      </c>
      <c r="E1692" s="1" t="s">
        <v>6934</v>
      </c>
      <c r="F1692" s="1" t="s">
        <v>6867</v>
      </c>
      <c r="G1692">
        <v>184</v>
      </c>
      <c r="K1692" t="b">
        <f t="shared" si="26"/>
        <v>1</v>
      </c>
    </row>
    <row r="1693" spans="1:11" x14ac:dyDescent="0.3">
      <c r="A1693" s="1" t="s">
        <v>3110</v>
      </c>
      <c r="B1693" s="3">
        <v>42174.156851851854</v>
      </c>
      <c r="C1693" s="1" t="s">
        <v>6865</v>
      </c>
      <c r="D1693" s="1" t="s">
        <v>6865</v>
      </c>
      <c r="E1693" s="1" t="s">
        <v>6950</v>
      </c>
      <c r="I1693" s="1" t="s">
        <v>7176</v>
      </c>
      <c r="K1693" t="str">
        <f t="shared" si="26"/>
        <v/>
      </c>
    </row>
    <row r="1694" spans="1:11" x14ac:dyDescent="0.3">
      <c r="A1694" s="1" t="s">
        <v>3112</v>
      </c>
      <c r="B1694" s="3">
        <v>42175.004733796297</v>
      </c>
      <c r="C1694" s="1" t="s">
        <v>6868</v>
      </c>
      <c r="D1694" s="1" t="s">
        <v>6865</v>
      </c>
      <c r="E1694" s="1" t="s">
        <v>6902</v>
      </c>
      <c r="K1694" t="str">
        <f t="shared" si="26"/>
        <v/>
      </c>
    </row>
    <row r="1695" spans="1:11" x14ac:dyDescent="0.3">
      <c r="A1695" s="1" t="s">
        <v>3113</v>
      </c>
      <c r="B1695" s="3">
        <v>42176.077291666668</v>
      </c>
      <c r="C1695" s="1" t="s">
        <v>6868</v>
      </c>
      <c r="D1695" s="1" t="s">
        <v>6868</v>
      </c>
      <c r="F1695" s="1" t="s">
        <v>6868</v>
      </c>
      <c r="G1695">
        <v>83</v>
      </c>
      <c r="K1695" t="b">
        <f t="shared" si="26"/>
        <v>1</v>
      </c>
    </row>
    <row r="1696" spans="1:11" x14ac:dyDescent="0.3">
      <c r="A1696" s="1" t="s">
        <v>3114</v>
      </c>
      <c r="B1696" s="3">
        <v>42177.195381944446</v>
      </c>
      <c r="C1696" s="1" t="s">
        <v>6865</v>
      </c>
      <c r="D1696" s="1" t="s">
        <v>6865</v>
      </c>
      <c r="E1696" s="1" t="s">
        <v>6964</v>
      </c>
      <c r="K1696" t="str">
        <f t="shared" si="26"/>
        <v/>
      </c>
    </row>
    <row r="1697" spans="1:11" x14ac:dyDescent="0.3">
      <c r="A1697" s="1" t="s">
        <v>3115</v>
      </c>
      <c r="B1697" s="3">
        <v>42178.631145833337</v>
      </c>
      <c r="C1697" s="1" t="s">
        <v>6867</v>
      </c>
      <c r="D1697" s="1" t="s">
        <v>6867</v>
      </c>
      <c r="E1697" s="1" t="s">
        <v>6879</v>
      </c>
      <c r="K1697" t="str">
        <f t="shared" si="26"/>
        <v/>
      </c>
    </row>
    <row r="1698" spans="1:11" x14ac:dyDescent="0.3">
      <c r="A1698" s="1" t="s">
        <v>3118</v>
      </c>
      <c r="B1698" s="3">
        <v>42180.673275462963</v>
      </c>
      <c r="C1698" s="1" t="s">
        <v>6864</v>
      </c>
      <c r="D1698" s="1" t="s">
        <v>6868</v>
      </c>
      <c r="F1698" s="1" t="s">
        <v>6868</v>
      </c>
      <c r="G1698">
        <v>14</v>
      </c>
      <c r="I1698" s="1"/>
      <c r="K1698" t="b">
        <f t="shared" si="26"/>
        <v>1</v>
      </c>
    </row>
    <row r="1699" spans="1:11" x14ac:dyDescent="0.3">
      <c r="A1699" s="1" t="s">
        <v>3120</v>
      </c>
      <c r="B1699" s="3">
        <v>42181.014004629629</v>
      </c>
      <c r="C1699" s="1" t="s">
        <v>6865</v>
      </c>
      <c r="D1699" s="1" t="s">
        <v>6868</v>
      </c>
      <c r="E1699" s="1" t="s">
        <v>6933</v>
      </c>
      <c r="F1699" s="1" t="s">
        <v>6867</v>
      </c>
      <c r="G1699">
        <v>105</v>
      </c>
      <c r="K1699" t="b">
        <f t="shared" si="26"/>
        <v>1</v>
      </c>
    </row>
    <row r="1700" spans="1:11" x14ac:dyDescent="0.3">
      <c r="A1700" s="1" t="s">
        <v>3123</v>
      </c>
      <c r="B1700" s="3">
        <v>42181.074780092589</v>
      </c>
      <c r="C1700" s="1" t="s">
        <v>6864</v>
      </c>
      <c r="D1700" s="1" t="s">
        <v>6868</v>
      </c>
      <c r="E1700" s="1" t="s">
        <v>6879</v>
      </c>
      <c r="F1700" s="1" t="s">
        <v>6867</v>
      </c>
      <c r="G1700">
        <v>313</v>
      </c>
      <c r="I1700" s="1"/>
      <c r="K1700" t="b">
        <f t="shared" si="26"/>
        <v>1</v>
      </c>
    </row>
    <row r="1701" spans="1:11" x14ac:dyDescent="0.3">
      <c r="A1701" s="1" t="s">
        <v>3124</v>
      </c>
      <c r="B1701" s="3">
        <v>42182.47</v>
      </c>
      <c r="C1701" s="1" t="s">
        <v>6868</v>
      </c>
      <c r="D1701" s="1" t="s">
        <v>6867</v>
      </c>
      <c r="E1701" s="1" t="s">
        <v>6923</v>
      </c>
      <c r="I1701" s="1" t="s">
        <v>7231</v>
      </c>
      <c r="K1701" t="str">
        <f t="shared" si="26"/>
        <v/>
      </c>
    </row>
    <row r="1702" spans="1:11" x14ac:dyDescent="0.3">
      <c r="A1702" s="1" t="s">
        <v>3125</v>
      </c>
      <c r="B1702" s="3">
        <v>42183.014016203706</v>
      </c>
      <c r="C1702" s="1" t="s">
        <v>6868</v>
      </c>
      <c r="D1702" s="1" t="s">
        <v>6868</v>
      </c>
      <c r="F1702" s="1" t="s">
        <v>6868</v>
      </c>
      <c r="G1702">
        <v>225</v>
      </c>
      <c r="K1702" t="b">
        <f t="shared" si="26"/>
        <v>1</v>
      </c>
    </row>
    <row r="1703" spans="1:11" x14ac:dyDescent="0.3">
      <c r="A1703" s="1" t="s">
        <v>3126</v>
      </c>
      <c r="B1703" s="3">
        <v>42183.096331018518</v>
      </c>
      <c r="C1703" s="1" t="s">
        <v>6865</v>
      </c>
      <c r="D1703" s="1" t="s">
        <v>6868</v>
      </c>
      <c r="F1703" s="1" t="s">
        <v>6868</v>
      </c>
      <c r="G1703">
        <v>47</v>
      </c>
      <c r="K1703" t="b">
        <f t="shared" si="26"/>
        <v>1</v>
      </c>
    </row>
    <row r="1704" spans="1:11" x14ac:dyDescent="0.3">
      <c r="A1704" s="1" t="s">
        <v>3128</v>
      </c>
      <c r="B1704" s="3">
        <v>42184.344560185185</v>
      </c>
      <c r="C1704" s="1" t="s">
        <v>6867</v>
      </c>
      <c r="D1704" s="1" t="s">
        <v>6865</v>
      </c>
      <c r="E1704" s="1" t="s">
        <v>6936</v>
      </c>
      <c r="K1704" t="str">
        <f t="shared" si="26"/>
        <v/>
      </c>
    </row>
    <row r="1705" spans="1:11" x14ac:dyDescent="0.3">
      <c r="A1705" s="1" t="s">
        <v>3130</v>
      </c>
      <c r="B1705" s="3">
        <v>42184.368668981479</v>
      </c>
      <c r="C1705" s="1" t="s">
        <v>6867</v>
      </c>
      <c r="D1705" s="1" t="s">
        <v>6865</v>
      </c>
      <c r="E1705" s="1" t="s">
        <v>6895</v>
      </c>
      <c r="K1705" t="str">
        <f t="shared" si="26"/>
        <v/>
      </c>
    </row>
    <row r="1706" spans="1:11" x14ac:dyDescent="0.3">
      <c r="A1706" s="1" t="s">
        <v>3132</v>
      </c>
      <c r="B1706" s="3">
        <v>42184.526724537034</v>
      </c>
      <c r="C1706" s="1" t="s">
        <v>6864</v>
      </c>
      <c r="D1706" s="1" t="s">
        <v>6867</v>
      </c>
      <c r="E1706" s="1" t="s">
        <v>6883</v>
      </c>
      <c r="K1706" t="str">
        <f t="shared" si="26"/>
        <v/>
      </c>
    </row>
    <row r="1707" spans="1:11" x14ac:dyDescent="0.3">
      <c r="A1707" s="1" t="s">
        <v>3133</v>
      </c>
      <c r="B1707" s="3">
        <v>42184.558518518519</v>
      </c>
      <c r="C1707" s="1" t="s">
        <v>6868</v>
      </c>
      <c r="D1707" s="1" t="s">
        <v>6868</v>
      </c>
      <c r="F1707" s="1" t="s">
        <v>6868</v>
      </c>
      <c r="G1707">
        <v>202</v>
      </c>
      <c r="I1707" s="1"/>
      <c r="K1707" t="b">
        <f t="shared" si="26"/>
        <v>1</v>
      </c>
    </row>
    <row r="1708" spans="1:11" x14ac:dyDescent="0.3">
      <c r="A1708" s="1" t="s">
        <v>3134</v>
      </c>
      <c r="B1708" s="3">
        <v>42184.690254629626</v>
      </c>
      <c r="C1708" s="1" t="s">
        <v>6865</v>
      </c>
      <c r="D1708" s="1" t="s">
        <v>6868</v>
      </c>
      <c r="E1708" s="1" t="s">
        <v>6937</v>
      </c>
      <c r="F1708" s="1" t="s">
        <v>6867</v>
      </c>
      <c r="G1708">
        <v>91</v>
      </c>
      <c r="K1708" t="b">
        <f t="shared" si="26"/>
        <v>1</v>
      </c>
    </row>
    <row r="1709" spans="1:11" x14ac:dyDescent="0.3">
      <c r="A1709" s="1" t="s">
        <v>3135</v>
      </c>
      <c r="B1709" s="3">
        <v>42187.410960648151</v>
      </c>
      <c r="C1709" s="1" t="s">
        <v>6864</v>
      </c>
      <c r="D1709" s="1" t="s">
        <v>6868</v>
      </c>
      <c r="E1709" s="1" t="s">
        <v>6913</v>
      </c>
      <c r="F1709" s="1" t="s">
        <v>6867</v>
      </c>
      <c r="G1709">
        <v>137</v>
      </c>
      <c r="K1709" t="b">
        <f t="shared" si="26"/>
        <v>1</v>
      </c>
    </row>
    <row r="1710" spans="1:11" x14ac:dyDescent="0.3">
      <c r="A1710" s="1" t="s">
        <v>3136</v>
      </c>
      <c r="B1710" s="3">
        <v>42188.436898148146</v>
      </c>
      <c r="C1710" s="1" t="s">
        <v>6868</v>
      </c>
      <c r="D1710" s="1" t="s">
        <v>6867</v>
      </c>
      <c r="E1710" s="1" t="s">
        <v>6894</v>
      </c>
      <c r="K1710" t="str">
        <f t="shared" si="26"/>
        <v/>
      </c>
    </row>
    <row r="1711" spans="1:11" x14ac:dyDescent="0.3">
      <c r="A1711" s="1" t="s">
        <v>3137</v>
      </c>
      <c r="B1711" s="3">
        <v>42189.66</v>
      </c>
      <c r="C1711" s="1" t="s">
        <v>6865</v>
      </c>
      <c r="D1711" s="1" t="s">
        <v>6867</v>
      </c>
      <c r="E1711" s="1" t="s">
        <v>6944</v>
      </c>
      <c r="I1711" s="1" t="s">
        <v>6965</v>
      </c>
      <c r="K1711" t="str">
        <f t="shared" si="26"/>
        <v/>
      </c>
    </row>
    <row r="1712" spans="1:11" x14ac:dyDescent="0.3">
      <c r="A1712" s="1" t="s">
        <v>3138</v>
      </c>
      <c r="B1712" s="3">
        <v>42189.149340277778</v>
      </c>
      <c r="C1712" s="1" t="s">
        <v>6864</v>
      </c>
      <c r="D1712" s="1" t="s">
        <v>6868</v>
      </c>
      <c r="E1712" s="1" t="s">
        <v>6937</v>
      </c>
      <c r="F1712" s="1" t="s">
        <v>6867</v>
      </c>
      <c r="G1712">
        <v>119</v>
      </c>
      <c r="K1712" t="b">
        <f t="shared" si="26"/>
        <v>1</v>
      </c>
    </row>
    <row r="1713" spans="1:11" x14ac:dyDescent="0.3">
      <c r="A1713" s="1" t="s">
        <v>3139</v>
      </c>
      <c r="B1713" s="3">
        <v>42190.166307870371</v>
      </c>
      <c r="C1713" s="1" t="s">
        <v>6867</v>
      </c>
      <c r="D1713" s="1" t="s">
        <v>6865</v>
      </c>
      <c r="E1713" s="1" t="s">
        <v>6874</v>
      </c>
      <c r="I1713" s="1" t="s">
        <v>6969</v>
      </c>
      <c r="K1713" t="str">
        <f t="shared" si="26"/>
        <v/>
      </c>
    </row>
    <row r="1714" spans="1:11" x14ac:dyDescent="0.3">
      <c r="A1714" s="1" t="s">
        <v>3140</v>
      </c>
      <c r="B1714" s="3">
        <v>42191.452337962961</v>
      </c>
      <c r="C1714" s="1" t="s">
        <v>6865</v>
      </c>
      <c r="D1714" s="1" t="s">
        <v>6867</v>
      </c>
      <c r="E1714" s="1" t="s">
        <v>6907</v>
      </c>
      <c r="K1714" t="str">
        <f t="shared" si="26"/>
        <v/>
      </c>
    </row>
    <row r="1715" spans="1:11" x14ac:dyDescent="0.3">
      <c r="A1715" s="1" t="s">
        <v>3141</v>
      </c>
      <c r="B1715" s="3">
        <v>42192.165300925924</v>
      </c>
      <c r="C1715" s="1" t="s">
        <v>6864</v>
      </c>
      <c r="D1715" s="1" t="s">
        <v>6868</v>
      </c>
      <c r="F1715" s="1" t="s">
        <v>6868</v>
      </c>
      <c r="G1715">
        <v>203</v>
      </c>
      <c r="K1715" t="b">
        <f t="shared" si="26"/>
        <v>1</v>
      </c>
    </row>
    <row r="1716" spans="1:11" x14ac:dyDescent="0.3">
      <c r="A1716" s="1" t="s">
        <v>3142</v>
      </c>
      <c r="B1716" s="3">
        <v>42193.406435185185</v>
      </c>
      <c r="C1716" s="1" t="s">
        <v>6865</v>
      </c>
      <c r="D1716" s="1" t="s">
        <v>6868</v>
      </c>
      <c r="E1716" s="1" t="s">
        <v>6897</v>
      </c>
      <c r="F1716" s="1" t="s">
        <v>6867</v>
      </c>
      <c r="G1716">
        <v>301</v>
      </c>
      <c r="I1716" s="1"/>
      <c r="K1716" t="b">
        <f t="shared" si="26"/>
        <v>1</v>
      </c>
    </row>
    <row r="1717" spans="1:11" x14ac:dyDescent="0.3">
      <c r="A1717" s="1" t="s">
        <v>3143</v>
      </c>
      <c r="B1717" s="3">
        <v>42194.139687499999</v>
      </c>
      <c r="C1717" s="1" t="s">
        <v>6865</v>
      </c>
      <c r="D1717" s="1" t="s">
        <v>6865</v>
      </c>
      <c r="E1717" s="1" t="s">
        <v>6964</v>
      </c>
      <c r="I1717" s="1" t="s">
        <v>7233</v>
      </c>
      <c r="K1717" t="str">
        <f t="shared" si="26"/>
        <v/>
      </c>
    </row>
    <row r="1718" spans="1:11" x14ac:dyDescent="0.3">
      <c r="A1718" s="1" t="s">
        <v>3145</v>
      </c>
      <c r="B1718" s="3">
        <v>42197.005543981482</v>
      </c>
      <c r="C1718" s="1" t="s">
        <v>6865</v>
      </c>
      <c r="D1718" s="1" t="s">
        <v>6868</v>
      </c>
      <c r="F1718" s="1" t="s">
        <v>6868</v>
      </c>
      <c r="G1718">
        <v>206</v>
      </c>
      <c r="K1718" t="b">
        <f t="shared" si="26"/>
        <v>1</v>
      </c>
    </row>
    <row r="1719" spans="1:11" x14ac:dyDescent="0.3">
      <c r="A1719" s="1" t="s">
        <v>3147</v>
      </c>
      <c r="B1719" s="3">
        <v>42197.079293981478</v>
      </c>
      <c r="C1719" s="1" t="s">
        <v>6867</v>
      </c>
      <c r="D1719" s="1" t="s">
        <v>6865</v>
      </c>
      <c r="E1719" s="1" t="s">
        <v>6914</v>
      </c>
      <c r="K1719" t="str">
        <f t="shared" si="26"/>
        <v/>
      </c>
    </row>
    <row r="1720" spans="1:11" x14ac:dyDescent="0.3">
      <c r="A1720" s="1" t="s">
        <v>3148</v>
      </c>
      <c r="B1720" s="3">
        <v>42197.241469907407</v>
      </c>
      <c r="C1720" s="1" t="s">
        <v>6864</v>
      </c>
      <c r="D1720" s="1" t="s">
        <v>6865</v>
      </c>
      <c r="E1720" s="1" t="s">
        <v>6910</v>
      </c>
      <c r="K1720" t="str">
        <f t="shared" si="26"/>
        <v/>
      </c>
    </row>
    <row r="1721" spans="1:11" x14ac:dyDescent="0.3">
      <c r="A1721" s="1" t="s">
        <v>3149</v>
      </c>
      <c r="B1721" s="3">
        <v>42197.468460648146</v>
      </c>
      <c r="C1721" s="1" t="s">
        <v>6867</v>
      </c>
      <c r="D1721" s="1" t="s">
        <v>6868</v>
      </c>
      <c r="E1721" s="1" t="s">
        <v>6884</v>
      </c>
      <c r="F1721" s="1" t="s">
        <v>6867</v>
      </c>
      <c r="G1721">
        <v>36</v>
      </c>
      <c r="K1721" t="b">
        <f t="shared" si="26"/>
        <v>1</v>
      </c>
    </row>
    <row r="1722" spans="1:11" x14ac:dyDescent="0.3">
      <c r="A1722" s="1" t="s">
        <v>3151</v>
      </c>
      <c r="B1722" s="3">
        <v>42198.724999999999</v>
      </c>
      <c r="C1722" s="1" t="s">
        <v>6868</v>
      </c>
      <c r="D1722" s="1" t="s">
        <v>6867</v>
      </c>
      <c r="E1722" s="1" t="s">
        <v>6944</v>
      </c>
      <c r="K1722" t="str">
        <f t="shared" si="26"/>
        <v/>
      </c>
    </row>
    <row r="1723" spans="1:11" x14ac:dyDescent="0.3">
      <c r="A1723" s="1" t="s">
        <v>3153</v>
      </c>
      <c r="B1723" s="3">
        <v>42198.345833333333</v>
      </c>
      <c r="C1723" s="1" t="s">
        <v>6865</v>
      </c>
      <c r="D1723" s="1" t="s">
        <v>6868</v>
      </c>
      <c r="E1723" s="1" t="s">
        <v>6916</v>
      </c>
      <c r="F1723" s="1" t="s">
        <v>6867</v>
      </c>
      <c r="G1723">
        <v>411</v>
      </c>
      <c r="K1723" t="b">
        <f t="shared" si="26"/>
        <v>1</v>
      </c>
    </row>
    <row r="1724" spans="1:11" x14ac:dyDescent="0.3">
      <c r="A1724" s="1" t="s">
        <v>3154</v>
      </c>
      <c r="B1724" s="3">
        <v>42198.503622685188</v>
      </c>
      <c r="C1724" s="1" t="s">
        <v>6867</v>
      </c>
      <c r="D1724" s="1" t="s">
        <v>6865</v>
      </c>
      <c r="E1724" s="1" t="s">
        <v>6890</v>
      </c>
      <c r="K1724" t="str">
        <f t="shared" si="26"/>
        <v/>
      </c>
    </row>
    <row r="1725" spans="1:11" x14ac:dyDescent="0.3">
      <c r="A1725" s="1" t="s">
        <v>3155</v>
      </c>
      <c r="B1725" s="3">
        <v>42199.693831018521</v>
      </c>
      <c r="C1725" s="1" t="s">
        <v>6867</v>
      </c>
      <c r="D1725" s="1" t="s">
        <v>6865</v>
      </c>
      <c r="E1725" s="1" t="s">
        <v>6893</v>
      </c>
      <c r="K1725" t="str">
        <f t="shared" si="26"/>
        <v/>
      </c>
    </row>
    <row r="1726" spans="1:11" x14ac:dyDescent="0.3">
      <c r="A1726" s="1" t="s">
        <v>3156</v>
      </c>
      <c r="B1726" s="3">
        <v>42201.49</v>
      </c>
      <c r="C1726" s="1" t="s">
        <v>6864</v>
      </c>
      <c r="D1726" s="1" t="s">
        <v>6867</v>
      </c>
      <c r="E1726" s="1" t="s">
        <v>6920</v>
      </c>
      <c r="K1726" t="str">
        <f t="shared" si="26"/>
        <v/>
      </c>
    </row>
    <row r="1727" spans="1:11" x14ac:dyDescent="0.3">
      <c r="A1727" s="1" t="s">
        <v>3157</v>
      </c>
      <c r="B1727" s="3">
        <v>42204.684999999998</v>
      </c>
      <c r="C1727" s="1" t="s">
        <v>6865</v>
      </c>
      <c r="D1727" s="1" t="s">
        <v>6867</v>
      </c>
      <c r="E1727" s="1" t="s">
        <v>6923</v>
      </c>
      <c r="H1727" s="1" t="s">
        <v>7065</v>
      </c>
      <c r="K1727" t="str">
        <f t="shared" si="26"/>
        <v/>
      </c>
    </row>
    <row r="1728" spans="1:11" x14ac:dyDescent="0.3">
      <c r="A1728" s="1" t="s">
        <v>3158</v>
      </c>
      <c r="B1728" s="3">
        <v>42204.447557870371</v>
      </c>
      <c r="C1728" s="1" t="s">
        <v>6865</v>
      </c>
      <c r="D1728" s="1" t="s">
        <v>6865</v>
      </c>
      <c r="E1728" s="1" t="s">
        <v>6952</v>
      </c>
      <c r="K1728" t="str">
        <f t="shared" si="26"/>
        <v/>
      </c>
    </row>
    <row r="1729" spans="1:11" x14ac:dyDescent="0.3">
      <c r="A1729" s="1" t="s">
        <v>3159</v>
      </c>
      <c r="B1729" s="3">
        <v>42206.457997685182</v>
      </c>
      <c r="C1729" s="1" t="s">
        <v>6865</v>
      </c>
      <c r="D1729" s="1" t="s">
        <v>6865</v>
      </c>
      <c r="E1729" s="1" t="s">
        <v>6914</v>
      </c>
      <c r="I1729" s="1" t="s">
        <v>7234</v>
      </c>
      <c r="K1729" t="str">
        <f t="shared" si="26"/>
        <v/>
      </c>
    </row>
    <row r="1730" spans="1:11" x14ac:dyDescent="0.3">
      <c r="A1730" s="1" t="s">
        <v>3160</v>
      </c>
      <c r="B1730" s="3">
        <v>42207.429988425924</v>
      </c>
      <c r="C1730" s="1" t="s">
        <v>6864</v>
      </c>
      <c r="D1730" s="1" t="s">
        <v>6865</v>
      </c>
      <c r="E1730" s="1" t="s">
        <v>6897</v>
      </c>
      <c r="K1730" t="str">
        <f t="shared" si="26"/>
        <v/>
      </c>
    </row>
    <row r="1731" spans="1:11" x14ac:dyDescent="0.3">
      <c r="A1731" s="1" t="s">
        <v>3161</v>
      </c>
      <c r="B1731" s="3">
        <v>42208.742476851854</v>
      </c>
      <c r="C1731" s="1" t="s">
        <v>6867</v>
      </c>
      <c r="D1731" s="1" t="s">
        <v>6865</v>
      </c>
      <c r="E1731" s="1" t="s">
        <v>6931</v>
      </c>
      <c r="K1731" t="str">
        <f t="shared" ref="K1731:K1794" si="27">IF(D1731=$C$1,AND(F1731&lt;&gt;"",G1731&lt;&gt;""),"")</f>
        <v/>
      </c>
    </row>
    <row r="1732" spans="1:11" x14ac:dyDescent="0.3">
      <c r="A1732" s="1" t="s">
        <v>3162</v>
      </c>
      <c r="B1732" s="3">
        <v>42209.542002314818</v>
      </c>
      <c r="C1732" s="1" t="s">
        <v>6864</v>
      </c>
      <c r="D1732" s="1" t="s">
        <v>6867</v>
      </c>
      <c r="E1732" s="1" t="s">
        <v>6893</v>
      </c>
      <c r="K1732" t="str">
        <f t="shared" si="27"/>
        <v/>
      </c>
    </row>
    <row r="1733" spans="1:11" x14ac:dyDescent="0.3">
      <c r="A1733" s="1" t="s">
        <v>3163</v>
      </c>
      <c r="B1733" s="3">
        <v>42211.054895833331</v>
      </c>
      <c r="C1733" s="1" t="s">
        <v>6865</v>
      </c>
      <c r="D1733" s="1" t="s">
        <v>6868</v>
      </c>
      <c r="E1733" s="1" t="s">
        <v>6902</v>
      </c>
      <c r="F1733" s="1" t="s">
        <v>6867</v>
      </c>
      <c r="G1733">
        <v>238</v>
      </c>
      <c r="K1733" t="b">
        <f t="shared" si="27"/>
        <v>1</v>
      </c>
    </row>
    <row r="1734" spans="1:11" x14ac:dyDescent="0.3">
      <c r="A1734" s="1" t="s">
        <v>3164</v>
      </c>
      <c r="B1734" s="3">
        <v>42212.63585648148</v>
      </c>
      <c r="C1734" s="1" t="s">
        <v>6865</v>
      </c>
      <c r="D1734" s="1" t="s">
        <v>6867</v>
      </c>
      <c r="E1734" s="1" t="s">
        <v>6888</v>
      </c>
      <c r="H1734" s="1" t="s">
        <v>7124</v>
      </c>
      <c r="K1734" t="str">
        <f t="shared" si="27"/>
        <v/>
      </c>
    </row>
    <row r="1735" spans="1:11" x14ac:dyDescent="0.3">
      <c r="A1735" s="1" t="s">
        <v>3166</v>
      </c>
      <c r="B1735" s="3">
        <v>42213.428506944445</v>
      </c>
      <c r="C1735" s="1" t="s">
        <v>6867</v>
      </c>
      <c r="D1735" s="1" t="s">
        <v>6867</v>
      </c>
      <c r="E1735" s="1" t="s">
        <v>6895</v>
      </c>
      <c r="K1735" t="str">
        <f t="shared" si="27"/>
        <v/>
      </c>
    </row>
    <row r="1736" spans="1:11" x14ac:dyDescent="0.3">
      <c r="A1736" s="1" t="s">
        <v>3168</v>
      </c>
      <c r="B1736" s="3">
        <v>42214.072743055556</v>
      </c>
      <c r="C1736" s="1" t="s">
        <v>6868</v>
      </c>
      <c r="D1736" s="1" t="s">
        <v>6865</v>
      </c>
      <c r="E1736" s="1" t="s">
        <v>6900</v>
      </c>
      <c r="K1736" t="str">
        <f t="shared" si="27"/>
        <v/>
      </c>
    </row>
    <row r="1737" spans="1:11" x14ac:dyDescent="0.3">
      <c r="A1737" s="1" t="s">
        <v>3171</v>
      </c>
      <c r="B1737" s="3">
        <v>42215.122465277775</v>
      </c>
      <c r="C1737" s="1" t="s">
        <v>6867</v>
      </c>
      <c r="D1737" s="1" t="s">
        <v>6868</v>
      </c>
      <c r="E1737" s="1" t="s">
        <v>6886</v>
      </c>
      <c r="F1737" s="1" t="s">
        <v>6867</v>
      </c>
      <c r="G1737">
        <v>463</v>
      </c>
      <c r="I1737" s="1"/>
      <c r="K1737" t="b">
        <f t="shared" si="27"/>
        <v>1</v>
      </c>
    </row>
    <row r="1738" spans="1:11" x14ac:dyDescent="0.3">
      <c r="A1738" s="1" t="s">
        <v>3173</v>
      </c>
      <c r="B1738" s="3">
        <v>42215.190995370373</v>
      </c>
      <c r="C1738" s="1" t="s">
        <v>6865</v>
      </c>
      <c r="D1738" s="1" t="s">
        <v>6868</v>
      </c>
      <c r="E1738" s="1" t="s">
        <v>6950</v>
      </c>
      <c r="F1738" s="1" t="s">
        <v>6867</v>
      </c>
      <c r="G1738">
        <v>73</v>
      </c>
      <c r="K1738" t="b">
        <f t="shared" si="27"/>
        <v>1</v>
      </c>
    </row>
    <row r="1739" spans="1:11" x14ac:dyDescent="0.3">
      <c r="A1739" s="1" t="s">
        <v>3174</v>
      </c>
      <c r="B1739" s="3">
        <v>42217.071562500001</v>
      </c>
      <c r="C1739" s="1" t="s">
        <v>6865</v>
      </c>
      <c r="D1739" s="1" t="s">
        <v>6868</v>
      </c>
      <c r="E1739" s="1" t="s">
        <v>6952</v>
      </c>
      <c r="F1739" s="1" t="s">
        <v>6867</v>
      </c>
      <c r="G1739">
        <v>457</v>
      </c>
      <c r="K1739" t="b">
        <f t="shared" si="27"/>
        <v>1</v>
      </c>
    </row>
    <row r="1740" spans="1:11" x14ac:dyDescent="0.3">
      <c r="A1740" s="1" t="s">
        <v>3177</v>
      </c>
      <c r="B1740" s="3">
        <v>42217.374907407408</v>
      </c>
      <c r="C1740" s="1" t="s">
        <v>6864</v>
      </c>
      <c r="D1740" s="1" t="s">
        <v>6865</v>
      </c>
      <c r="E1740" s="1" t="s">
        <v>6925</v>
      </c>
      <c r="K1740" t="str">
        <f t="shared" si="27"/>
        <v/>
      </c>
    </row>
    <row r="1741" spans="1:11" x14ac:dyDescent="0.3">
      <c r="A1741" s="1" t="s">
        <v>3178</v>
      </c>
      <c r="B1741" s="3">
        <v>42218.121354166666</v>
      </c>
      <c r="C1741" s="1" t="s">
        <v>6868</v>
      </c>
      <c r="D1741" s="1" t="s">
        <v>6868</v>
      </c>
      <c r="F1741" s="1" t="s">
        <v>6868</v>
      </c>
      <c r="G1741">
        <v>231</v>
      </c>
      <c r="K1741" t="b">
        <f t="shared" si="27"/>
        <v>1</v>
      </c>
    </row>
    <row r="1742" spans="1:11" x14ac:dyDescent="0.3">
      <c r="A1742" s="1" t="s">
        <v>3180</v>
      </c>
      <c r="B1742" s="3">
        <v>42219.121655092589</v>
      </c>
      <c r="C1742" s="1" t="s">
        <v>6865</v>
      </c>
      <c r="D1742" s="1" t="s">
        <v>6865</v>
      </c>
      <c r="E1742" s="1" t="s">
        <v>6870</v>
      </c>
      <c r="K1742" t="str">
        <f t="shared" si="27"/>
        <v/>
      </c>
    </row>
    <row r="1743" spans="1:11" x14ac:dyDescent="0.3">
      <c r="A1743" s="1" t="s">
        <v>3182</v>
      </c>
      <c r="B1743" s="3">
        <v>42220.481180555558</v>
      </c>
      <c r="C1743" s="1" t="s">
        <v>6868</v>
      </c>
      <c r="D1743" s="1" t="s">
        <v>6867</v>
      </c>
      <c r="E1743" s="1" t="s">
        <v>6917</v>
      </c>
      <c r="K1743" t="str">
        <f t="shared" si="27"/>
        <v/>
      </c>
    </row>
    <row r="1744" spans="1:11" x14ac:dyDescent="0.3">
      <c r="A1744" s="1" t="s">
        <v>3183</v>
      </c>
      <c r="B1744" s="3">
        <v>42221.687002314815</v>
      </c>
      <c r="C1744" s="1" t="s">
        <v>6868</v>
      </c>
      <c r="D1744" s="1" t="s">
        <v>6867</v>
      </c>
      <c r="E1744" s="1" t="s">
        <v>6926</v>
      </c>
      <c r="I1744" s="1" t="s">
        <v>7235</v>
      </c>
      <c r="K1744" t="str">
        <f t="shared" si="27"/>
        <v/>
      </c>
    </row>
    <row r="1745" spans="1:11" x14ac:dyDescent="0.3">
      <c r="A1745" s="1" t="s">
        <v>3184</v>
      </c>
      <c r="B1745" s="3">
        <v>42221.417002314818</v>
      </c>
      <c r="C1745" s="1" t="s">
        <v>6867</v>
      </c>
      <c r="D1745" s="1" t="s">
        <v>6867</v>
      </c>
      <c r="E1745" s="1" t="s">
        <v>6872</v>
      </c>
      <c r="K1745" t="str">
        <f t="shared" si="27"/>
        <v/>
      </c>
    </row>
    <row r="1746" spans="1:11" x14ac:dyDescent="0.3">
      <c r="A1746" s="1" t="s">
        <v>3185</v>
      </c>
      <c r="B1746" s="3">
        <v>42221.52</v>
      </c>
      <c r="C1746" s="1" t="s">
        <v>6865</v>
      </c>
      <c r="D1746" s="1" t="s">
        <v>6867</v>
      </c>
      <c r="E1746" s="1" t="s">
        <v>6898</v>
      </c>
      <c r="K1746" t="str">
        <f t="shared" si="27"/>
        <v/>
      </c>
    </row>
    <row r="1747" spans="1:11" x14ac:dyDescent="0.3">
      <c r="A1747" s="1" t="s">
        <v>3186</v>
      </c>
      <c r="B1747" s="3">
        <v>42222.197048611109</v>
      </c>
      <c r="C1747" s="1" t="s">
        <v>6864</v>
      </c>
      <c r="D1747" s="1" t="s">
        <v>6868</v>
      </c>
      <c r="F1747" s="1" t="s">
        <v>6868</v>
      </c>
      <c r="G1747">
        <v>215</v>
      </c>
      <c r="K1747" t="b">
        <f t="shared" si="27"/>
        <v>1</v>
      </c>
    </row>
    <row r="1748" spans="1:11" x14ac:dyDescent="0.3">
      <c r="A1748" s="1" t="s">
        <v>3187</v>
      </c>
      <c r="B1748" s="3">
        <v>42222.499918981484</v>
      </c>
      <c r="C1748" s="1" t="s">
        <v>6868</v>
      </c>
      <c r="D1748" s="1" t="s">
        <v>6867</v>
      </c>
      <c r="E1748" s="1" t="s">
        <v>6880</v>
      </c>
      <c r="K1748" t="str">
        <f t="shared" si="27"/>
        <v/>
      </c>
    </row>
    <row r="1749" spans="1:11" x14ac:dyDescent="0.3">
      <c r="A1749" s="1" t="s">
        <v>3188</v>
      </c>
      <c r="B1749" s="3">
        <v>42222.517083333332</v>
      </c>
      <c r="C1749" s="1" t="s">
        <v>6867</v>
      </c>
      <c r="D1749" s="1" t="s">
        <v>6867</v>
      </c>
      <c r="E1749" s="1" t="s">
        <v>6896</v>
      </c>
      <c r="K1749" t="str">
        <f t="shared" si="27"/>
        <v/>
      </c>
    </row>
    <row r="1750" spans="1:11" x14ac:dyDescent="0.3">
      <c r="A1750" s="1" t="s">
        <v>3189</v>
      </c>
      <c r="B1750" s="3">
        <v>42222.677881944444</v>
      </c>
      <c r="C1750" s="1" t="s">
        <v>6868</v>
      </c>
      <c r="D1750" s="1" t="s">
        <v>6868</v>
      </c>
      <c r="E1750" s="1" t="s">
        <v>6866</v>
      </c>
      <c r="F1750" s="1" t="s">
        <v>6867</v>
      </c>
      <c r="G1750">
        <v>33</v>
      </c>
      <c r="K1750" t="b">
        <f t="shared" si="27"/>
        <v>1</v>
      </c>
    </row>
    <row r="1751" spans="1:11" x14ac:dyDescent="0.3">
      <c r="A1751" s="1" t="s">
        <v>3190</v>
      </c>
      <c r="B1751" s="3">
        <v>42223.358101851853</v>
      </c>
      <c r="C1751" s="1" t="s">
        <v>6865</v>
      </c>
      <c r="D1751" s="1" t="s">
        <v>6865</v>
      </c>
      <c r="E1751" s="1" t="s">
        <v>6939</v>
      </c>
      <c r="I1751" s="1" t="s">
        <v>7235</v>
      </c>
      <c r="K1751" t="str">
        <f t="shared" si="27"/>
        <v/>
      </c>
    </row>
    <row r="1752" spans="1:11" x14ac:dyDescent="0.3">
      <c r="A1752" s="1" t="s">
        <v>3191</v>
      </c>
      <c r="B1752" s="3">
        <v>42224.063530092593</v>
      </c>
      <c r="C1752" s="1" t="s">
        <v>6867</v>
      </c>
      <c r="D1752" s="1" t="s">
        <v>6868</v>
      </c>
      <c r="E1752" s="1" t="s">
        <v>6903</v>
      </c>
      <c r="F1752" s="1" t="s">
        <v>6867</v>
      </c>
      <c r="G1752">
        <v>447</v>
      </c>
      <c r="K1752" t="b">
        <f t="shared" si="27"/>
        <v>1</v>
      </c>
    </row>
    <row r="1753" spans="1:11" x14ac:dyDescent="0.3">
      <c r="A1753" s="1" t="s">
        <v>3192</v>
      </c>
      <c r="B1753" s="3">
        <v>42224.788946759261</v>
      </c>
      <c r="C1753" s="1" t="s">
        <v>6867</v>
      </c>
      <c r="D1753" s="1" t="s">
        <v>6865</v>
      </c>
      <c r="E1753" s="1" t="s">
        <v>6895</v>
      </c>
      <c r="K1753" t="str">
        <f t="shared" si="27"/>
        <v/>
      </c>
    </row>
    <row r="1754" spans="1:11" x14ac:dyDescent="0.3">
      <c r="A1754" s="1" t="s">
        <v>3194</v>
      </c>
      <c r="B1754" s="3">
        <v>42226.013368055559</v>
      </c>
      <c r="C1754" s="1" t="s">
        <v>6865</v>
      </c>
      <c r="D1754" s="1" t="s">
        <v>6868</v>
      </c>
      <c r="F1754" s="1" t="s">
        <v>6868</v>
      </c>
      <c r="G1754">
        <v>436</v>
      </c>
      <c r="K1754" t="b">
        <f t="shared" si="27"/>
        <v>1</v>
      </c>
    </row>
    <row r="1755" spans="1:11" x14ac:dyDescent="0.3">
      <c r="A1755" s="1" t="s">
        <v>3196</v>
      </c>
      <c r="B1755" s="3">
        <v>42226.185289351852</v>
      </c>
      <c r="C1755" s="1" t="s">
        <v>6867</v>
      </c>
      <c r="D1755" s="1" t="s">
        <v>6868</v>
      </c>
      <c r="F1755" s="1" t="s">
        <v>6868</v>
      </c>
      <c r="G1755">
        <v>332</v>
      </c>
      <c r="K1755" t="b">
        <f t="shared" si="27"/>
        <v>1</v>
      </c>
    </row>
    <row r="1756" spans="1:11" x14ac:dyDescent="0.3">
      <c r="A1756" s="1" t="s">
        <v>3197</v>
      </c>
      <c r="B1756" s="3">
        <v>42226.471064814818</v>
      </c>
      <c r="C1756" s="1" t="s">
        <v>6865</v>
      </c>
      <c r="D1756" s="1" t="s">
        <v>6865</v>
      </c>
      <c r="E1756" s="1" t="s">
        <v>6907</v>
      </c>
      <c r="K1756" t="str">
        <f t="shared" si="27"/>
        <v/>
      </c>
    </row>
    <row r="1757" spans="1:11" x14ac:dyDescent="0.3">
      <c r="A1757" s="1" t="s">
        <v>3198</v>
      </c>
      <c r="B1757" s="3">
        <v>42226.541388888887</v>
      </c>
      <c r="C1757" s="1" t="s">
        <v>6864</v>
      </c>
      <c r="D1757" s="1" t="s">
        <v>6867</v>
      </c>
      <c r="E1757" s="1" t="s">
        <v>6902</v>
      </c>
      <c r="K1757" t="str">
        <f t="shared" si="27"/>
        <v/>
      </c>
    </row>
    <row r="1758" spans="1:11" x14ac:dyDescent="0.3">
      <c r="A1758" s="1" t="s">
        <v>3199</v>
      </c>
      <c r="B1758" s="3">
        <v>42228.424756944441</v>
      </c>
      <c r="C1758" s="1" t="s">
        <v>6867</v>
      </c>
      <c r="D1758" s="1" t="s">
        <v>6865</v>
      </c>
      <c r="E1758" s="1" t="s">
        <v>6913</v>
      </c>
      <c r="K1758" t="str">
        <f t="shared" si="27"/>
        <v/>
      </c>
    </row>
    <row r="1759" spans="1:11" x14ac:dyDescent="0.3">
      <c r="A1759" s="1" t="s">
        <v>3201</v>
      </c>
      <c r="B1759" s="3">
        <v>42229.647997685184</v>
      </c>
      <c r="C1759" s="1" t="s">
        <v>6865</v>
      </c>
      <c r="D1759" s="1" t="s">
        <v>6867</v>
      </c>
      <c r="E1759" s="1" t="s">
        <v>6893</v>
      </c>
      <c r="I1759" s="1" t="s">
        <v>7236</v>
      </c>
      <c r="K1759" t="str">
        <f t="shared" si="27"/>
        <v/>
      </c>
    </row>
    <row r="1760" spans="1:11" x14ac:dyDescent="0.3">
      <c r="A1760" s="1" t="s">
        <v>3202</v>
      </c>
      <c r="B1760" s="3">
        <v>42230.524224537039</v>
      </c>
      <c r="C1760" s="1" t="s">
        <v>6868</v>
      </c>
      <c r="D1760" s="1" t="s">
        <v>6865</v>
      </c>
      <c r="E1760" s="1" t="s">
        <v>6963</v>
      </c>
      <c r="I1760" s="1" t="s">
        <v>7237</v>
      </c>
      <c r="K1760" t="str">
        <f t="shared" si="27"/>
        <v/>
      </c>
    </row>
    <row r="1761" spans="1:11" x14ac:dyDescent="0.3">
      <c r="A1761" s="1" t="s">
        <v>3203</v>
      </c>
      <c r="B1761" s="3">
        <v>42231.512002314812</v>
      </c>
      <c r="C1761" s="1" t="s">
        <v>6867</v>
      </c>
      <c r="D1761" s="1" t="s">
        <v>6867</v>
      </c>
      <c r="E1761" s="1" t="s">
        <v>7012</v>
      </c>
      <c r="K1761" t="str">
        <f t="shared" si="27"/>
        <v/>
      </c>
    </row>
    <row r="1762" spans="1:11" x14ac:dyDescent="0.3">
      <c r="A1762" s="1" t="s">
        <v>3204</v>
      </c>
      <c r="B1762" s="3">
        <v>42232.530995370369</v>
      </c>
      <c r="C1762" s="1" t="s">
        <v>6867</v>
      </c>
      <c r="D1762" s="1" t="s">
        <v>6867</v>
      </c>
      <c r="E1762" s="1" t="s">
        <v>6931</v>
      </c>
      <c r="K1762" t="str">
        <f t="shared" si="27"/>
        <v/>
      </c>
    </row>
    <row r="1763" spans="1:11" x14ac:dyDescent="0.3">
      <c r="A1763" s="1" t="s">
        <v>3206</v>
      </c>
      <c r="B1763" s="3">
        <v>42234.442777777775</v>
      </c>
      <c r="C1763" s="1" t="s">
        <v>6864</v>
      </c>
      <c r="D1763" s="1" t="s">
        <v>6865</v>
      </c>
      <c r="E1763" s="1" t="s">
        <v>6950</v>
      </c>
      <c r="H1763" s="1" t="s">
        <v>7238</v>
      </c>
      <c r="K1763" t="str">
        <f t="shared" si="27"/>
        <v/>
      </c>
    </row>
    <row r="1764" spans="1:11" x14ac:dyDescent="0.3">
      <c r="A1764" s="1" t="s">
        <v>3208</v>
      </c>
      <c r="B1764" s="3">
        <v>42235.121145833335</v>
      </c>
      <c r="C1764" s="1" t="s">
        <v>6868</v>
      </c>
      <c r="D1764" s="1" t="s">
        <v>6868</v>
      </c>
      <c r="F1764" s="1" t="s">
        <v>6868</v>
      </c>
      <c r="G1764">
        <v>446</v>
      </c>
      <c r="I1764" s="1"/>
      <c r="K1764" t="b">
        <f t="shared" si="27"/>
        <v>1</v>
      </c>
    </row>
    <row r="1765" spans="1:11" x14ac:dyDescent="0.3">
      <c r="A1765" s="1" t="s">
        <v>3210</v>
      </c>
      <c r="B1765" s="3">
        <v>42235.181875000002</v>
      </c>
      <c r="C1765" s="1" t="s">
        <v>6865</v>
      </c>
      <c r="D1765" s="1" t="s">
        <v>6865</v>
      </c>
      <c r="E1765" s="1" t="s">
        <v>6870</v>
      </c>
      <c r="K1765" t="str">
        <f t="shared" si="27"/>
        <v/>
      </c>
    </row>
    <row r="1766" spans="1:11" x14ac:dyDescent="0.3">
      <c r="A1766" s="1" t="s">
        <v>3211</v>
      </c>
      <c r="B1766" s="3">
        <v>42235.704317129632</v>
      </c>
      <c r="C1766" s="1" t="s">
        <v>6865</v>
      </c>
      <c r="D1766" s="1" t="s">
        <v>6868</v>
      </c>
      <c r="E1766" s="1" t="s">
        <v>6892</v>
      </c>
      <c r="F1766" s="1" t="s">
        <v>6867</v>
      </c>
      <c r="G1766">
        <v>327</v>
      </c>
      <c r="K1766" t="b">
        <f t="shared" si="27"/>
        <v>1</v>
      </c>
    </row>
    <row r="1767" spans="1:11" x14ac:dyDescent="0.3">
      <c r="A1767" s="1" t="s">
        <v>3212</v>
      </c>
      <c r="B1767" s="3">
        <v>42236.301238425927</v>
      </c>
      <c r="C1767" s="1" t="s">
        <v>6868</v>
      </c>
      <c r="D1767" s="1" t="s">
        <v>6865</v>
      </c>
      <c r="E1767" s="1" t="s">
        <v>6896</v>
      </c>
      <c r="K1767" t="str">
        <f t="shared" si="27"/>
        <v/>
      </c>
    </row>
    <row r="1768" spans="1:11" x14ac:dyDescent="0.3">
      <c r="A1768" s="1" t="s">
        <v>3213</v>
      </c>
      <c r="B1768" s="3">
        <v>42236.366261574076</v>
      </c>
      <c r="C1768" s="1" t="s">
        <v>6868</v>
      </c>
      <c r="D1768" s="1" t="s">
        <v>6868</v>
      </c>
      <c r="E1768" s="1" t="s">
        <v>6904</v>
      </c>
      <c r="F1768" s="1" t="s">
        <v>6867</v>
      </c>
      <c r="G1768">
        <v>331</v>
      </c>
      <c r="K1768" t="b">
        <f t="shared" si="27"/>
        <v>1</v>
      </c>
    </row>
    <row r="1769" spans="1:11" x14ac:dyDescent="0.3">
      <c r="A1769" s="1" t="s">
        <v>3214</v>
      </c>
      <c r="B1769" s="3">
        <v>42239.607997685183</v>
      </c>
      <c r="C1769" s="1" t="s">
        <v>6867</v>
      </c>
      <c r="D1769" s="1" t="s">
        <v>6867</v>
      </c>
      <c r="E1769" s="1" t="s">
        <v>6894</v>
      </c>
      <c r="K1769" t="str">
        <f t="shared" si="27"/>
        <v/>
      </c>
    </row>
    <row r="1770" spans="1:11" x14ac:dyDescent="0.3">
      <c r="A1770" s="1" t="s">
        <v>3215</v>
      </c>
      <c r="B1770" s="3">
        <v>42241.126446759263</v>
      </c>
      <c r="C1770" s="1" t="s">
        <v>6865</v>
      </c>
      <c r="D1770" s="1" t="s">
        <v>6868</v>
      </c>
      <c r="E1770" s="1" t="s">
        <v>6896</v>
      </c>
      <c r="F1770" s="1" t="s">
        <v>6867</v>
      </c>
      <c r="G1770">
        <v>265</v>
      </c>
      <c r="I1770" s="1"/>
      <c r="K1770" t="b">
        <f t="shared" si="27"/>
        <v>1</v>
      </c>
    </row>
    <row r="1771" spans="1:11" x14ac:dyDescent="0.3">
      <c r="A1771" s="1" t="s">
        <v>3216</v>
      </c>
      <c r="B1771" s="3">
        <v>42241.211041666669</v>
      </c>
      <c r="C1771" s="1" t="s">
        <v>6868</v>
      </c>
      <c r="D1771" s="1" t="s">
        <v>6865</v>
      </c>
      <c r="E1771" s="1" t="s">
        <v>6904</v>
      </c>
      <c r="K1771" t="str">
        <f t="shared" si="27"/>
        <v/>
      </c>
    </row>
    <row r="1772" spans="1:11" x14ac:dyDescent="0.3">
      <c r="A1772" s="1" t="s">
        <v>3218</v>
      </c>
      <c r="B1772" s="3">
        <v>42241.253784722219</v>
      </c>
      <c r="C1772" s="1" t="s">
        <v>6864</v>
      </c>
      <c r="D1772" s="1" t="s">
        <v>6865</v>
      </c>
      <c r="E1772" s="1" t="s">
        <v>6877</v>
      </c>
      <c r="K1772" t="str">
        <f t="shared" si="27"/>
        <v/>
      </c>
    </row>
    <row r="1773" spans="1:11" x14ac:dyDescent="0.3">
      <c r="A1773" s="1" t="s">
        <v>3219</v>
      </c>
      <c r="B1773" s="3">
        <v>42242.430173611108</v>
      </c>
      <c r="C1773" s="1" t="s">
        <v>6868</v>
      </c>
      <c r="D1773" s="1" t="s">
        <v>6867</v>
      </c>
      <c r="E1773" s="1" t="s">
        <v>6892</v>
      </c>
      <c r="I1773" s="1" t="s">
        <v>7153</v>
      </c>
      <c r="K1773" t="str">
        <f t="shared" si="27"/>
        <v/>
      </c>
    </row>
    <row r="1774" spans="1:11" x14ac:dyDescent="0.3">
      <c r="A1774" s="1" t="s">
        <v>3220</v>
      </c>
      <c r="B1774" s="3">
        <v>42243.481041666666</v>
      </c>
      <c r="C1774" s="1" t="s">
        <v>6865</v>
      </c>
      <c r="D1774" s="1" t="s">
        <v>6867</v>
      </c>
      <c r="E1774" s="1" t="s">
        <v>6917</v>
      </c>
      <c r="K1774" t="str">
        <f t="shared" si="27"/>
        <v/>
      </c>
    </row>
    <row r="1775" spans="1:11" x14ac:dyDescent="0.3">
      <c r="A1775" s="1" t="s">
        <v>3222</v>
      </c>
      <c r="B1775" s="3">
        <v>42244.536400462966</v>
      </c>
      <c r="C1775" s="1" t="s">
        <v>6867</v>
      </c>
      <c r="D1775" s="1" t="s">
        <v>6865</v>
      </c>
      <c r="E1775" s="1" t="s">
        <v>6900</v>
      </c>
      <c r="K1775" t="str">
        <f t="shared" si="27"/>
        <v/>
      </c>
    </row>
    <row r="1776" spans="1:11" x14ac:dyDescent="0.3">
      <c r="A1776" s="1" t="s">
        <v>3223</v>
      </c>
      <c r="B1776" s="3">
        <v>42244.727407407408</v>
      </c>
      <c r="C1776" s="1" t="s">
        <v>6868</v>
      </c>
      <c r="D1776" s="1" t="s">
        <v>6868</v>
      </c>
      <c r="F1776" s="1" t="s">
        <v>6868</v>
      </c>
      <c r="G1776">
        <v>31</v>
      </c>
      <c r="I1776" s="1"/>
      <c r="K1776" t="b">
        <f t="shared" si="27"/>
        <v>1</v>
      </c>
    </row>
    <row r="1777" spans="1:11" x14ac:dyDescent="0.3">
      <c r="A1777" s="1" t="s">
        <v>3224</v>
      </c>
      <c r="B1777" s="3">
        <v>42245.491018518522</v>
      </c>
      <c r="C1777" s="1" t="s">
        <v>6865</v>
      </c>
      <c r="D1777" s="1" t="s">
        <v>6865</v>
      </c>
      <c r="E1777" s="1" t="s">
        <v>6908</v>
      </c>
      <c r="K1777" t="str">
        <f t="shared" si="27"/>
        <v/>
      </c>
    </row>
    <row r="1778" spans="1:11" x14ac:dyDescent="0.3">
      <c r="A1778" s="1" t="s">
        <v>3225</v>
      </c>
      <c r="B1778" s="3">
        <v>42246.665995370371</v>
      </c>
      <c r="C1778" s="1" t="s">
        <v>6867</v>
      </c>
      <c r="D1778" s="1" t="s">
        <v>6867</v>
      </c>
      <c r="E1778" s="1" t="s">
        <v>6922</v>
      </c>
      <c r="K1778" t="str">
        <f t="shared" si="27"/>
        <v/>
      </c>
    </row>
    <row r="1779" spans="1:11" x14ac:dyDescent="0.3">
      <c r="A1779" s="1" t="s">
        <v>3226</v>
      </c>
      <c r="B1779" s="3">
        <v>42246.87400462963</v>
      </c>
      <c r="C1779" s="1" t="s">
        <v>6868</v>
      </c>
      <c r="D1779" s="1" t="s">
        <v>6867</v>
      </c>
      <c r="E1779" s="1" t="s">
        <v>6877</v>
      </c>
      <c r="K1779" t="str">
        <f t="shared" si="27"/>
        <v/>
      </c>
    </row>
    <row r="1780" spans="1:11" x14ac:dyDescent="0.3">
      <c r="A1780" s="1" t="s">
        <v>3228</v>
      </c>
      <c r="B1780" s="3">
        <v>42247.31077546296</v>
      </c>
      <c r="C1780" s="1" t="s">
        <v>6864</v>
      </c>
      <c r="D1780" s="1" t="s">
        <v>6865</v>
      </c>
      <c r="E1780" s="1" t="s">
        <v>6902</v>
      </c>
      <c r="K1780" t="str">
        <f t="shared" si="27"/>
        <v/>
      </c>
    </row>
    <row r="1781" spans="1:11" x14ac:dyDescent="0.3">
      <c r="A1781" s="1" t="s">
        <v>3229</v>
      </c>
      <c r="B1781" s="3">
        <v>42247.374837962961</v>
      </c>
      <c r="C1781" s="1" t="s">
        <v>6868</v>
      </c>
      <c r="D1781" s="1" t="s">
        <v>6868</v>
      </c>
      <c r="F1781" s="1" t="s">
        <v>6868</v>
      </c>
      <c r="G1781">
        <v>267</v>
      </c>
      <c r="K1781" t="b">
        <f t="shared" si="27"/>
        <v>1</v>
      </c>
    </row>
    <row r="1782" spans="1:11" x14ac:dyDescent="0.3">
      <c r="A1782" s="1" t="s">
        <v>3230</v>
      </c>
      <c r="B1782" s="3">
        <v>42250.153009259258</v>
      </c>
      <c r="C1782" s="1" t="s">
        <v>6864</v>
      </c>
      <c r="D1782" s="1" t="s">
        <v>6868</v>
      </c>
      <c r="F1782" s="1" t="s">
        <v>6868</v>
      </c>
      <c r="G1782">
        <v>7</v>
      </c>
      <c r="K1782" t="b">
        <f t="shared" si="27"/>
        <v>1</v>
      </c>
    </row>
    <row r="1783" spans="1:11" x14ac:dyDescent="0.3">
      <c r="A1783" s="1" t="s">
        <v>3231</v>
      </c>
      <c r="B1783" s="3">
        <v>42251.627002314817</v>
      </c>
      <c r="C1783" s="1" t="s">
        <v>6868</v>
      </c>
      <c r="D1783" s="1" t="s">
        <v>6867</v>
      </c>
      <c r="E1783" s="1" t="s">
        <v>6907</v>
      </c>
      <c r="H1783" s="1" t="s">
        <v>7217</v>
      </c>
      <c r="I1783" s="1" t="s">
        <v>7241</v>
      </c>
      <c r="K1783" t="str">
        <f t="shared" si="27"/>
        <v/>
      </c>
    </row>
    <row r="1784" spans="1:11" x14ac:dyDescent="0.3">
      <c r="A1784" s="1" t="s">
        <v>3233</v>
      </c>
      <c r="B1784" s="3">
        <v>42253.106458333335</v>
      </c>
      <c r="C1784" s="1" t="s">
        <v>6865</v>
      </c>
      <c r="D1784" s="1" t="s">
        <v>6868</v>
      </c>
      <c r="F1784" s="1" t="s">
        <v>6868</v>
      </c>
      <c r="G1784">
        <v>140</v>
      </c>
      <c r="K1784" t="b">
        <f t="shared" si="27"/>
        <v>1</v>
      </c>
    </row>
    <row r="1785" spans="1:11" x14ac:dyDescent="0.3">
      <c r="A1785" s="1" t="s">
        <v>3234</v>
      </c>
      <c r="B1785" s="3">
        <v>42253.312326388892</v>
      </c>
      <c r="C1785" s="1" t="s">
        <v>6867</v>
      </c>
      <c r="D1785" s="1" t="s">
        <v>6868</v>
      </c>
      <c r="E1785" s="1" t="s">
        <v>6922</v>
      </c>
      <c r="F1785" s="1" t="s">
        <v>6867</v>
      </c>
      <c r="G1785">
        <v>147</v>
      </c>
      <c r="K1785" t="b">
        <f t="shared" si="27"/>
        <v>1</v>
      </c>
    </row>
    <row r="1786" spans="1:11" x14ac:dyDescent="0.3">
      <c r="A1786" s="1" t="s">
        <v>3236</v>
      </c>
      <c r="B1786" s="3">
        <v>42254.023877314816</v>
      </c>
      <c r="C1786" s="1" t="s">
        <v>6865</v>
      </c>
      <c r="D1786" s="1" t="s">
        <v>6865</v>
      </c>
      <c r="E1786" s="1" t="s">
        <v>6903</v>
      </c>
      <c r="K1786" t="str">
        <f t="shared" si="27"/>
        <v/>
      </c>
    </row>
    <row r="1787" spans="1:11" x14ac:dyDescent="0.3">
      <c r="A1787" s="1" t="s">
        <v>3237</v>
      </c>
      <c r="B1787" s="3">
        <v>42254.508194444446</v>
      </c>
      <c r="C1787" s="1" t="s">
        <v>6864</v>
      </c>
      <c r="D1787" s="1" t="s">
        <v>6868</v>
      </c>
      <c r="F1787" s="1" t="s">
        <v>6868</v>
      </c>
      <c r="G1787">
        <v>6</v>
      </c>
      <c r="K1787" t="b">
        <f t="shared" si="27"/>
        <v>1</v>
      </c>
    </row>
    <row r="1788" spans="1:11" x14ac:dyDescent="0.3">
      <c r="A1788" s="1" t="s">
        <v>3238</v>
      </c>
      <c r="B1788" s="3">
        <v>42255.579988425925</v>
      </c>
      <c r="C1788" s="1" t="s">
        <v>6865</v>
      </c>
      <c r="D1788" s="1" t="s">
        <v>6867</v>
      </c>
      <c r="E1788" s="1" t="s">
        <v>6882</v>
      </c>
      <c r="K1788" t="str">
        <f t="shared" si="27"/>
        <v/>
      </c>
    </row>
    <row r="1789" spans="1:11" x14ac:dyDescent="0.3">
      <c r="A1789" s="1" t="s">
        <v>3239</v>
      </c>
      <c r="B1789" s="3">
        <v>42256.147407407407</v>
      </c>
      <c r="C1789" s="1" t="s">
        <v>6864</v>
      </c>
      <c r="D1789" s="1" t="s">
        <v>6868</v>
      </c>
      <c r="E1789" s="1" t="s">
        <v>6866</v>
      </c>
      <c r="F1789" s="1" t="s">
        <v>6867</v>
      </c>
      <c r="G1789">
        <v>286</v>
      </c>
      <c r="K1789" t="b">
        <f t="shared" si="27"/>
        <v>1</v>
      </c>
    </row>
    <row r="1790" spans="1:11" x14ac:dyDescent="0.3">
      <c r="A1790" s="1" t="s">
        <v>3241</v>
      </c>
      <c r="B1790" s="3">
        <v>42256.577002314814</v>
      </c>
      <c r="C1790" s="1" t="s">
        <v>6864</v>
      </c>
      <c r="D1790" s="1" t="s">
        <v>6867</v>
      </c>
      <c r="E1790" s="1" t="s">
        <v>6925</v>
      </c>
      <c r="K1790" t="str">
        <f t="shared" si="27"/>
        <v/>
      </c>
    </row>
    <row r="1791" spans="1:11" x14ac:dyDescent="0.3">
      <c r="A1791" s="1" t="s">
        <v>3242</v>
      </c>
      <c r="B1791" s="3">
        <v>42256.844884259262</v>
      </c>
      <c r="C1791" s="1" t="s">
        <v>6867</v>
      </c>
      <c r="D1791" s="1" t="s">
        <v>6868</v>
      </c>
      <c r="F1791" s="1" t="s">
        <v>6868</v>
      </c>
      <c r="G1791">
        <v>26</v>
      </c>
      <c r="K1791" t="b">
        <f t="shared" si="27"/>
        <v>1</v>
      </c>
    </row>
    <row r="1792" spans="1:11" x14ac:dyDescent="0.3">
      <c r="A1792" s="1" t="s">
        <v>3243</v>
      </c>
      <c r="B1792" s="3">
        <v>42257.220208333332</v>
      </c>
      <c r="C1792" s="1" t="s">
        <v>6865</v>
      </c>
      <c r="D1792" s="1" t="s">
        <v>6865</v>
      </c>
      <c r="E1792" s="1" t="s">
        <v>6882</v>
      </c>
      <c r="K1792" t="str">
        <f t="shared" si="27"/>
        <v/>
      </c>
    </row>
    <row r="1793" spans="1:11" x14ac:dyDescent="0.3">
      <c r="A1793" s="1" t="s">
        <v>3244</v>
      </c>
      <c r="B1793" s="3">
        <v>42257.465613425928</v>
      </c>
      <c r="C1793" s="1" t="s">
        <v>6868</v>
      </c>
      <c r="D1793" s="1" t="s">
        <v>6868</v>
      </c>
      <c r="E1793" s="1" t="s">
        <v>6937</v>
      </c>
      <c r="F1793" s="1" t="s">
        <v>6867</v>
      </c>
      <c r="G1793">
        <v>359</v>
      </c>
      <c r="K1793" t="b">
        <f t="shared" si="27"/>
        <v>1</v>
      </c>
    </row>
    <row r="1794" spans="1:11" x14ac:dyDescent="0.3">
      <c r="A1794" s="1" t="s">
        <v>3245</v>
      </c>
      <c r="B1794" s="3">
        <v>42257.534178240741</v>
      </c>
      <c r="C1794" s="1" t="s">
        <v>6864</v>
      </c>
      <c r="D1794" s="1" t="s">
        <v>6867</v>
      </c>
      <c r="E1794" s="1" t="s">
        <v>6904</v>
      </c>
      <c r="K1794" t="str">
        <f t="shared" si="27"/>
        <v/>
      </c>
    </row>
    <row r="1795" spans="1:11" x14ac:dyDescent="0.3">
      <c r="A1795" s="1" t="s">
        <v>3246</v>
      </c>
      <c r="B1795" s="3">
        <v>42258.035324074073</v>
      </c>
      <c r="C1795" s="1" t="s">
        <v>6864</v>
      </c>
      <c r="D1795" s="1" t="s">
        <v>6865</v>
      </c>
      <c r="E1795" s="1" t="s">
        <v>6869</v>
      </c>
      <c r="K1795" t="str">
        <f t="shared" ref="K1795:K1858" si="28">IF(D1795=$C$1,AND(F1795&lt;&gt;"",G1795&lt;&gt;""),"")</f>
        <v/>
      </c>
    </row>
    <row r="1796" spans="1:11" x14ac:dyDescent="0.3">
      <c r="A1796" s="1" t="s">
        <v>3247</v>
      </c>
      <c r="B1796" s="3">
        <v>42258.592881944445</v>
      </c>
      <c r="C1796" s="1" t="s">
        <v>6865</v>
      </c>
      <c r="D1796" s="1" t="s">
        <v>6865</v>
      </c>
      <c r="E1796" s="1" t="s">
        <v>6929</v>
      </c>
      <c r="K1796" t="str">
        <f t="shared" si="28"/>
        <v/>
      </c>
    </row>
    <row r="1797" spans="1:11" x14ac:dyDescent="0.3">
      <c r="A1797" s="1" t="s">
        <v>3248</v>
      </c>
      <c r="B1797" s="3">
        <v>42259.270775462966</v>
      </c>
      <c r="C1797" s="1" t="s">
        <v>6864</v>
      </c>
      <c r="D1797" s="1" t="s">
        <v>6865</v>
      </c>
      <c r="E1797" s="1" t="s">
        <v>6872</v>
      </c>
      <c r="K1797" t="str">
        <f t="shared" si="28"/>
        <v/>
      </c>
    </row>
    <row r="1798" spans="1:11" x14ac:dyDescent="0.3">
      <c r="A1798" s="1" t="s">
        <v>3249</v>
      </c>
      <c r="B1798" s="3">
        <v>42260.118750000001</v>
      </c>
      <c r="C1798" s="1" t="s">
        <v>6864</v>
      </c>
      <c r="D1798" s="1" t="s">
        <v>6868</v>
      </c>
      <c r="E1798" s="1" t="s">
        <v>6936</v>
      </c>
      <c r="F1798" s="1" t="s">
        <v>6867</v>
      </c>
      <c r="G1798">
        <v>130</v>
      </c>
      <c r="I1798" s="1"/>
      <c r="K1798" t="b">
        <f t="shared" si="28"/>
        <v>1</v>
      </c>
    </row>
    <row r="1799" spans="1:11" x14ac:dyDescent="0.3">
      <c r="A1799" s="1" t="s">
        <v>3250</v>
      </c>
      <c r="B1799" s="3">
        <v>42261.03496527778</v>
      </c>
      <c r="C1799" s="1" t="s">
        <v>6868</v>
      </c>
      <c r="D1799" s="1" t="s">
        <v>6865</v>
      </c>
      <c r="E1799" s="1" t="s">
        <v>6882</v>
      </c>
      <c r="K1799" t="str">
        <f t="shared" si="28"/>
        <v/>
      </c>
    </row>
    <row r="1800" spans="1:11" x14ac:dyDescent="0.3">
      <c r="A1800" s="1" t="s">
        <v>3251</v>
      </c>
      <c r="B1800" s="3">
        <v>42261.579004629632</v>
      </c>
      <c r="C1800" s="1" t="s">
        <v>6867</v>
      </c>
      <c r="D1800" s="1" t="s">
        <v>6867</v>
      </c>
      <c r="E1800" s="1" t="s">
        <v>6905</v>
      </c>
      <c r="I1800" s="1" t="s">
        <v>7243</v>
      </c>
      <c r="K1800" t="str">
        <f t="shared" si="28"/>
        <v/>
      </c>
    </row>
    <row r="1801" spans="1:11" x14ac:dyDescent="0.3">
      <c r="A1801" s="1" t="s">
        <v>3253</v>
      </c>
      <c r="B1801" s="3">
        <v>42262.535000000003</v>
      </c>
      <c r="C1801" s="1" t="s">
        <v>6867</v>
      </c>
      <c r="D1801" s="1" t="s">
        <v>6867</v>
      </c>
      <c r="E1801" s="1" t="s">
        <v>6950</v>
      </c>
      <c r="I1801" s="1" t="s">
        <v>7244</v>
      </c>
      <c r="K1801" t="str">
        <f t="shared" si="28"/>
        <v/>
      </c>
    </row>
    <row r="1802" spans="1:11" x14ac:dyDescent="0.3">
      <c r="A1802" s="1" t="s">
        <v>3255</v>
      </c>
      <c r="B1802" s="3">
        <v>42264.487766203703</v>
      </c>
      <c r="C1802" s="1" t="s">
        <v>6867</v>
      </c>
      <c r="D1802" s="1" t="s">
        <v>6868</v>
      </c>
      <c r="E1802" s="1" t="s">
        <v>6880</v>
      </c>
      <c r="F1802" s="1" t="s">
        <v>6867</v>
      </c>
      <c r="G1802">
        <v>302</v>
      </c>
      <c r="K1802" t="b">
        <f t="shared" si="28"/>
        <v>1</v>
      </c>
    </row>
    <row r="1803" spans="1:11" x14ac:dyDescent="0.3">
      <c r="A1803" s="1" t="s">
        <v>3256</v>
      </c>
      <c r="B1803" s="3">
        <v>42265.81</v>
      </c>
      <c r="C1803" s="1" t="s">
        <v>6865</v>
      </c>
      <c r="D1803" s="1" t="s">
        <v>6867</v>
      </c>
      <c r="E1803" s="1" t="s">
        <v>6893</v>
      </c>
      <c r="K1803" t="str">
        <f t="shared" si="28"/>
        <v/>
      </c>
    </row>
    <row r="1804" spans="1:11" x14ac:dyDescent="0.3">
      <c r="A1804" s="1" t="s">
        <v>3258</v>
      </c>
      <c r="B1804" s="3">
        <v>42266.291620370372</v>
      </c>
      <c r="C1804" s="1" t="s">
        <v>6865</v>
      </c>
      <c r="D1804" s="1" t="s">
        <v>6865</v>
      </c>
      <c r="E1804" s="1" t="s">
        <v>6922</v>
      </c>
      <c r="K1804" t="str">
        <f t="shared" si="28"/>
        <v/>
      </c>
    </row>
    <row r="1805" spans="1:11" x14ac:dyDescent="0.3">
      <c r="A1805" s="1" t="s">
        <v>3259</v>
      </c>
      <c r="B1805" s="3">
        <v>42267.298414351855</v>
      </c>
      <c r="C1805" s="1" t="s">
        <v>6868</v>
      </c>
      <c r="D1805" s="1" t="s">
        <v>6868</v>
      </c>
      <c r="E1805" s="1" t="s">
        <v>6907</v>
      </c>
      <c r="F1805" s="1" t="s">
        <v>6867</v>
      </c>
      <c r="G1805">
        <v>71</v>
      </c>
      <c r="K1805" t="b">
        <f t="shared" si="28"/>
        <v>1</v>
      </c>
    </row>
    <row r="1806" spans="1:11" x14ac:dyDescent="0.3">
      <c r="A1806" s="1" t="s">
        <v>3260</v>
      </c>
      <c r="B1806" s="3">
        <v>42268.340162037035</v>
      </c>
      <c r="C1806" s="1" t="s">
        <v>6868</v>
      </c>
      <c r="D1806" s="1" t="s">
        <v>6868</v>
      </c>
      <c r="E1806" s="1" t="s">
        <v>6961</v>
      </c>
      <c r="F1806" s="1" t="s">
        <v>6867</v>
      </c>
      <c r="G1806">
        <v>337</v>
      </c>
      <c r="K1806" t="b">
        <f t="shared" si="28"/>
        <v>1</v>
      </c>
    </row>
    <row r="1807" spans="1:11" x14ac:dyDescent="0.3">
      <c r="A1807" s="1" t="s">
        <v>3262</v>
      </c>
      <c r="B1807" s="3">
        <v>42269.029120370367</v>
      </c>
      <c r="C1807" s="1" t="s">
        <v>6868</v>
      </c>
      <c r="D1807" s="1" t="s">
        <v>6868</v>
      </c>
      <c r="E1807" s="1" t="s">
        <v>6894</v>
      </c>
      <c r="F1807" s="1" t="s">
        <v>6867</v>
      </c>
      <c r="G1807">
        <v>27</v>
      </c>
      <c r="K1807" t="b">
        <f t="shared" si="28"/>
        <v>1</v>
      </c>
    </row>
    <row r="1808" spans="1:11" x14ac:dyDescent="0.3">
      <c r="A1808" s="1" t="s">
        <v>3263</v>
      </c>
      <c r="B1808" s="3">
        <v>42269.065601851849</v>
      </c>
      <c r="C1808" s="1" t="s">
        <v>6867</v>
      </c>
      <c r="D1808" s="1" t="s">
        <v>6868</v>
      </c>
      <c r="F1808" s="1" t="s">
        <v>6868</v>
      </c>
      <c r="G1808">
        <v>233</v>
      </c>
      <c r="K1808" t="b">
        <f t="shared" si="28"/>
        <v>1</v>
      </c>
    </row>
    <row r="1809" spans="1:11" x14ac:dyDescent="0.3">
      <c r="A1809" s="1" t="s">
        <v>3264</v>
      </c>
      <c r="B1809" s="3">
        <v>42269.65861111111</v>
      </c>
      <c r="C1809" s="1" t="s">
        <v>6868</v>
      </c>
      <c r="D1809" s="1" t="s">
        <v>6868</v>
      </c>
      <c r="E1809" s="1" t="s">
        <v>6943</v>
      </c>
      <c r="F1809" s="1" t="s">
        <v>6867</v>
      </c>
      <c r="G1809">
        <v>201</v>
      </c>
      <c r="K1809" t="b">
        <f t="shared" si="28"/>
        <v>1</v>
      </c>
    </row>
    <row r="1810" spans="1:11" x14ac:dyDescent="0.3">
      <c r="A1810" s="1" t="s">
        <v>3266</v>
      </c>
      <c r="B1810" s="3">
        <v>42269.74591435185</v>
      </c>
      <c r="C1810" s="1" t="s">
        <v>6867</v>
      </c>
      <c r="D1810" s="1" t="s">
        <v>6867</v>
      </c>
      <c r="E1810" s="1" t="s">
        <v>6887</v>
      </c>
      <c r="K1810" t="str">
        <f t="shared" si="28"/>
        <v/>
      </c>
    </row>
    <row r="1811" spans="1:11" x14ac:dyDescent="0.3">
      <c r="A1811" s="1" t="s">
        <v>3268</v>
      </c>
      <c r="B1811" s="3">
        <v>42270.53056712963</v>
      </c>
      <c r="C1811" s="1" t="s">
        <v>6868</v>
      </c>
      <c r="D1811" s="1" t="s">
        <v>6868</v>
      </c>
      <c r="F1811" s="1" t="s">
        <v>6868</v>
      </c>
      <c r="G1811">
        <v>270</v>
      </c>
      <c r="I1811" s="1"/>
      <c r="K1811" t="b">
        <f t="shared" si="28"/>
        <v>1</v>
      </c>
    </row>
    <row r="1812" spans="1:11" x14ac:dyDescent="0.3">
      <c r="A1812" s="1" t="s">
        <v>3269</v>
      </c>
      <c r="B1812" s="3">
        <v>42270.690358796295</v>
      </c>
      <c r="C1812" s="1" t="s">
        <v>6868</v>
      </c>
      <c r="D1812" s="1" t="s">
        <v>6867</v>
      </c>
      <c r="E1812" s="1" t="s">
        <v>6934</v>
      </c>
      <c r="K1812" t="str">
        <f t="shared" si="28"/>
        <v/>
      </c>
    </row>
    <row r="1813" spans="1:11" x14ac:dyDescent="0.3">
      <c r="A1813" s="1" t="s">
        <v>3271</v>
      </c>
      <c r="B1813" s="3">
        <v>42271.723622685182</v>
      </c>
      <c r="C1813" s="1" t="s">
        <v>6867</v>
      </c>
      <c r="D1813" s="1" t="s">
        <v>6867</v>
      </c>
      <c r="E1813" s="1" t="s">
        <v>6926</v>
      </c>
      <c r="K1813" t="str">
        <f t="shared" si="28"/>
        <v/>
      </c>
    </row>
    <row r="1814" spans="1:11" x14ac:dyDescent="0.3">
      <c r="A1814" s="1" t="s">
        <v>3272</v>
      </c>
      <c r="B1814" s="3">
        <v>42272.468819444446</v>
      </c>
      <c r="C1814" s="1" t="s">
        <v>6867</v>
      </c>
      <c r="D1814" s="1" t="s">
        <v>6868</v>
      </c>
      <c r="F1814" s="1" t="s">
        <v>6868</v>
      </c>
      <c r="G1814">
        <v>346</v>
      </c>
      <c r="I1814" s="1"/>
      <c r="K1814" t="b">
        <f t="shared" si="28"/>
        <v>1</v>
      </c>
    </row>
    <row r="1815" spans="1:11" x14ac:dyDescent="0.3">
      <c r="A1815" s="1" t="s">
        <v>3273</v>
      </c>
      <c r="B1815" s="3">
        <v>42272.658703703702</v>
      </c>
      <c r="C1815" s="1" t="s">
        <v>6864</v>
      </c>
      <c r="D1815" s="1" t="s">
        <v>6868</v>
      </c>
      <c r="F1815" s="1" t="s">
        <v>6868</v>
      </c>
      <c r="G1815">
        <v>463</v>
      </c>
      <c r="I1815" s="1"/>
      <c r="K1815" t="b">
        <f t="shared" si="28"/>
        <v>1</v>
      </c>
    </row>
    <row r="1816" spans="1:11" x14ac:dyDescent="0.3">
      <c r="A1816" s="1" t="s">
        <v>3274</v>
      </c>
      <c r="B1816" s="3">
        <v>42274.58</v>
      </c>
      <c r="C1816" s="1" t="s">
        <v>6865</v>
      </c>
      <c r="D1816" s="1" t="s">
        <v>6867</v>
      </c>
      <c r="E1816" s="1" t="s">
        <v>6905</v>
      </c>
      <c r="K1816" t="str">
        <f t="shared" si="28"/>
        <v/>
      </c>
    </row>
    <row r="1817" spans="1:11" x14ac:dyDescent="0.3">
      <c r="A1817" s="1" t="s">
        <v>3275</v>
      </c>
      <c r="B1817" s="3">
        <v>42276.540995370371</v>
      </c>
      <c r="C1817" s="1" t="s">
        <v>6864</v>
      </c>
      <c r="D1817" s="1" t="s">
        <v>6867</v>
      </c>
      <c r="E1817" s="1" t="s">
        <v>6886</v>
      </c>
      <c r="K1817" t="str">
        <f t="shared" si="28"/>
        <v/>
      </c>
    </row>
    <row r="1818" spans="1:11" x14ac:dyDescent="0.3">
      <c r="A1818" s="1" t="s">
        <v>3276</v>
      </c>
      <c r="B1818" s="3">
        <v>42279.116527777776</v>
      </c>
      <c r="C1818" s="1" t="s">
        <v>6865</v>
      </c>
      <c r="D1818" s="1" t="s">
        <v>6865</v>
      </c>
      <c r="E1818" s="1" t="s">
        <v>6870</v>
      </c>
      <c r="I1818" s="1" t="s">
        <v>7247</v>
      </c>
      <c r="K1818" t="str">
        <f t="shared" si="28"/>
        <v/>
      </c>
    </row>
    <row r="1819" spans="1:11" x14ac:dyDescent="0.3">
      <c r="A1819" s="1" t="s">
        <v>3278</v>
      </c>
      <c r="B1819" s="3">
        <v>42281.280162037037</v>
      </c>
      <c r="C1819" s="1" t="s">
        <v>6868</v>
      </c>
      <c r="D1819" s="1" t="s">
        <v>6865</v>
      </c>
      <c r="E1819" s="1" t="s">
        <v>6929</v>
      </c>
      <c r="K1819" t="str">
        <f t="shared" si="28"/>
        <v/>
      </c>
    </row>
    <row r="1820" spans="1:11" x14ac:dyDescent="0.3">
      <c r="A1820" s="1" t="s">
        <v>3280</v>
      </c>
      <c r="B1820" s="3">
        <v>42281.320405092592</v>
      </c>
      <c r="C1820" s="1" t="s">
        <v>6867</v>
      </c>
      <c r="D1820" s="1" t="s">
        <v>6868</v>
      </c>
      <c r="E1820" s="1" t="s">
        <v>6895</v>
      </c>
      <c r="F1820" s="1" t="s">
        <v>6867</v>
      </c>
      <c r="G1820">
        <v>196</v>
      </c>
      <c r="K1820" t="b">
        <f t="shared" si="28"/>
        <v>1</v>
      </c>
    </row>
    <row r="1821" spans="1:11" x14ac:dyDescent="0.3">
      <c r="A1821" s="1" t="s">
        <v>3281</v>
      </c>
      <c r="B1821" s="3">
        <v>42281.530995370369</v>
      </c>
      <c r="C1821" s="1" t="s">
        <v>6868</v>
      </c>
      <c r="D1821" s="1" t="s">
        <v>6867</v>
      </c>
      <c r="E1821" s="1" t="s">
        <v>6914</v>
      </c>
      <c r="K1821" t="str">
        <f t="shared" si="28"/>
        <v/>
      </c>
    </row>
    <row r="1822" spans="1:11" x14ac:dyDescent="0.3">
      <c r="A1822" s="1" t="s">
        <v>3282</v>
      </c>
      <c r="B1822" s="3">
        <v>42281.480358796296</v>
      </c>
      <c r="C1822" s="1" t="s">
        <v>6868</v>
      </c>
      <c r="D1822" s="1" t="s">
        <v>6868</v>
      </c>
      <c r="F1822" s="1" t="s">
        <v>6868</v>
      </c>
      <c r="G1822">
        <v>162</v>
      </c>
      <c r="K1822" t="b">
        <f t="shared" si="28"/>
        <v>1</v>
      </c>
    </row>
    <row r="1823" spans="1:11" x14ac:dyDescent="0.3">
      <c r="A1823" s="1" t="s">
        <v>3283</v>
      </c>
      <c r="B1823" s="3">
        <v>42283.43209490741</v>
      </c>
      <c r="C1823" s="1" t="s">
        <v>6868</v>
      </c>
      <c r="D1823" s="1" t="s">
        <v>6867</v>
      </c>
      <c r="E1823" s="1" t="s">
        <v>6917</v>
      </c>
      <c r="K1823" t="str">
        <f t="shared" si="28"/>
        <v/>
      </c>
    </row>
    <row r="1824" spans="1:11" x14ac:dyDescent="0.3">
      <c r="A1824" s="1" t="s">
        <v>3284</v>
      </c>
      <c r="B1824" s="3">
        <v>42284.027199074073</v>
      </c>
      <c r="C1824" s="1" t="s">
        <v>6864</v>
      </c>
      <c r="D1824" s="1" t="s">
        <v>6865</v>
      </c>
      <c r="E1824" s="1" t="s">
        <v>7012</v>
      </c>
      <c r="K1824" t="str">
        <f t="shared" si="28"/>
        <v/>
      </c>
    </row>
    <row r="1825" spans="1:11" x14ac:dyDescent="0.3">
      <c r="A1825" s="1" t="s">
        <v>3285</v>
      </c>
      <c r="B1825" s="3">
        <v>42284.649953703702</v>
      </c>
      <c r="C1825" s="1" t="s">
        <v>6867</v>
      </c>
      <c r="D1825" s="1" t="s">
        <v>6868</v>
      </c>
      <c r="E1825" s="1" t="s">
        <v>6913</v>
      </c>
      <c r="F1825" s="1" t="s">
        <v>6867</v>
      </c>
      <c r="G1825">
        <v>242</v>
      </c>
      <c r="K1825" t="b">
        <f t="shared" si="28"/>
        <v>1</v>
      </c>
    </row>
    <row r="1826" spans="1:11" x14ac:dyDescent="0.3">
      <c r="A1826" s="1" t="s">
        <v>3287</v>
      </c>
      <c r="B1826" s="3">
        <v>42285.447696759256</v>
      </c>
      <c r="C1826" s="1" t="s">
        <v>6864</v>
      </c>
      <c r="D1826" s="1" t="s">
        <v>6865</v>
      </c>
      <c r="E1826" s="1" t="s">
        <v>6897</v>
      </c>
      <c r="I1826" s="1" t="s">
        <v>7248</v>
      </c>
      <c r="K1826" t="str">
        <f t="shared" si="28"/>
        <v/>
      </c>
    </row>
    <row r="1827" spans="1:11" x14ac:dyDescent="0.3">
      <c r="A1827" s="1" t="s">
        <v>3289</v>
      </c>
      <c r="B1827" s="3">
        <v>42285.705601851849</v>
      </c>
      <c r="C1827" s="1" t="s">
        <v>6864</v>
      </c>
      <c r="D1827" s="1" t="s">
        <v>6865</v>
      </c>
      <c r="E1827" s="1" t="s">
        <v>6909</v>
      </c>
      <c r="K1827" t="str">
        <f t="shared" si="28"/>
        <v/>
      </c>
    </row>
    <row r="1828" spans="1:11" x14ac:dyDescent="0.3">
      <c r="A1828" s="1" t="s">
        <v>3290</v>
      </c>
      <c r="B1828" s="3">
        <v>42287.406527777777</v>
      </c>
      <c r="C1828" s="1" t="s">
        <v>6864</v>
      </c>
      <c r="D1828" s="1" t="s">
        <v>6865</v>
      </c>
      <c r="E1828" s="1" t="s">
        <v>6917</v>
      </c>
      <c r="I1828" s="1" t="s">
        <v>7023</v>
      </c>
      <c r="K1828" t="str">
        <f t="shared" si="28"/>
        <v/>
      </c>
    </row>
    <row r="1829" spans="1:11" x14ac:dyDescent="0.3">
      <c r="A1829" s="1" t="s">
        <v>3293</v>
      </c>
      <c r="B1829" s="3">
        <v>42287.436736111114</v>
      </c>
      <c r="C1829" s="1" t="s">
        <v>6868</v>
      </c>
      <c r="D1829" s="1" t="s">
        <v>6865</v>
      </c>
      <c r="E1829" s="1" t="s">
        <v>6869</v>
      </c>
      <c r="I1829" s="1" t="s">
        <v>7249</v>
      </c>
      <c r="K1829" t="str">
        <f t="shared" si="28"/>
        <v/>
      </c>
    </row>
    <row r="1830" spans="1:11" x14ac:dyDescent="0.3">
      <c r="A1830" s="1" t="s">
        <v>3295</v>
      </c>
      <c r="B1830" s="3">
        <v>42287.452337962961</v>
      </c>
      <c r="C1830" s="1" t="s">
        <v>6868</v>
      </c>
      <c r="D1830" s="1" t="s">
        <v>6867</v>
      </c>
      <c r="E1830" s="1" t="s">
        <v>6884</v>
      </c>
      <c r="K1830" t="str">
        <f t="shared" si="28"/>
        <v/>
      </c>
    </row>
    <row r="1831" spans="1:11" x14ac:dyDescent="0.3">
      <c r="A1831" s="1" t="s">
        <v>3296</v>
      </c>
      <c r="B1831" s="3">
        <v>42287.499490740738</v>
      </c>
      <c r="C1831" s="1" t="s">
        <v>6868</v>
      </c>
      <c r="D1831" s="1" t="s">
        <v>6868</v>
      </c>
      <c r="E1831" s="1" t="s">
        <v>6888</v>
      </c>
      <c r="F1831" s="1" t="s">
        <v>6867</v>
      </c>
      <c r="G1831">
        <v>11</v>
      </c>
      <c r="K1831" t="b">
        <f t="shared" si="28"/>
        <v>1</v>
      </c>
    </row>
    <row r="1832" spans="1:11" x14ac:dyDescent="0.3">
      <c r="A1832" s="1" t="s">
        <v>3297</v>
      </c>
      <c r="B1832" s="3">
        <v>42288.295902777776</v>
      </c>
      <c r="C1832" s="1" t="s">
        <v>6867</v>
      </c>
      <c r="D1832" s="1" t="s">
        <v>6868</v>
      </c>
      <c r="E1832" s="1" t="s">
        <v>6892</v>
      </c>
      <c r="F1832" s="1" t="s">
        <v>6867</v>
      </c>
      <c r="G1832">
        <v>313</v>
      </c>
      <c r="K1832" t="b">
        <f t="shared" si="28"/>
        <v>1</v>
      </c>
    </row>
    <row r="1833" spans="1:11" x14ac:dyDescent="0.3">
      <c r="A1833" s="1" t="s">
        <v>3299</v>
      </c>
      <c r="B1833" s="3">
        <v>42291.397662037038</v>
      </c>
      <c r="C1833" s="1" t="s">
        <v>6864</v>
      </c>
      <c r="D1833" s="1" t="s">
        <v>6868</v>
      </c>
      <c r="E1833" s="1" t="s">
        <v>6896</v>
      </c>
      <c r="F1833" s="1" t="s">
        <v>6867</v>
      </c>
      <c r="G1833">
        <v>108</v>
      </c>
      <c r="K1833" t="b">
        <f t="shared" si="28"/>
        <v>1</v>
      </c>
    </row>
    <row r="1834" spans="1:11" x14ac:dyDescent="0.3">
      <c r="A1834" s="1" t="s">
        <v>3301</v>
      </c>
      <c r="B1834" s="3">
        <v>42292.689606481479</v>
      </c>
      <c r="C1834" s="1" t="s">
        <v>6868</v>
      </c>
      <c r="D1834" s="1" t="s">
        <v>6865</v>
      </c>
      <c r="E1834" s="1" t="s">
        <v>6918</v>
      </c>
      <c r="K1834" t="str">
        <f t="shared" si="28"/>
        <v/>
      </c>
    </row>
    <row r="1835" spans="1:11" x14ac:dyDescent="0.3">
      <c r="A1835" s="1" t="s">
        <v>3302</v>
      </c>
      <c r="B1835" s="3">
        <v>42293.735821759263</v>
      </c>
      <c r="C1835" s="1" t="s">
        <v>6868</v>
      </c>
      <c r="D1835" s="1" t="s">
        <v>6867</v>
      </c>
      <c r="E1835" s="1" t="s">
        <v>6902</v>
      </c>
      <c r="K1835" t="str">
        <f t="shared" si="28"/>
        <v/>
      </c>
    </row>
    <row r="1836" spans="1:11" x14ac:dyDescent="0.3">
      <c r="A1836" s="1" t="s">
        <v>3303</v>
      </c>
      <c r="B1836" s="3">
        <v>42297.590821759259</v>
      </c>
      <c r="C1836" s="1" t="s">
        <v>6865</v>
      </c>
      <c r="D1836" s="1" t="s">
        <v>6865</v>
      </c>
      <c r="E1836" s="1" t="s">
        <v>6888</v>
      </c>
      <c r="K1836" t="str">
        <f t="shared" si="28"/>
        <v/>
      </c>
    </row>
    <row r="1837" spans="1:11" x14ac:dyDescent="0.3">
      <c r="A1837" s="1" t="s">
        <v>3304</v>
      </c>
      <c r="B1837" s="3">
        <v>42301.83</v>
      </c>
      <c r="C1837" s="1" t="s">
        <v>6865</v>
      </c>
      <c r="D1837" s="1" t="s">
        <v>6867</v>
      </c>
      <c r="E1837" s="1" t="s">
        <v>6937</v>
      </c>
      <c r="K1837" t="str">
        <f t="shared" si="28"/>
        <v/>
      </c>
    </row>
    <row r="1838" spans="1:11" x14ac:dyDescent="0.3">
      <c r="A1838" s="1" t="s">
        <v>3306</v>
      </c>
      <c r="B1838" s="3">
        <v>42301.166446759256</v>
      </c>
      <c r="C1838" s="1" t="s">
        <v>6867</v>
      </c>
      <c r="D1838" s="1" t="s">
        <v>6865</v>
      </c>
      <c r="E1838" s="1" t="s">
        <v>6937</v>
      </c>
      <c r="I1838" s="1" t="s">
        <v>7091</v>
      </c>
      <c r="K1838" t="str">
        <f t="shared" si="28"/>
        <v/>
      </c>
    </row>
    <row r="1839" spans="1:11" x14ac:dyDescent="0.3">
      <c r="A1839" s="1" t="s">
        <v>3308</v>
      </c>
      <c r="B1839" s="3">
        <v>42303.266562500001</v>
      </c>
      <c r="C1839" s="1" t="s">
        <v>6867</v>
      </c>
      <c r="D1839" s="1" t="s">
        <v>6868</v>
      </c>
      <c r="E1839" s="1" t="s">
        <v>6931</v>
      </c>
      <c r="F1839" s="1" t="s">
        <v>6867</v>
      </c>
      <c r="G1839">
        <v>246</v>
      </c>
      <c r="K1839" t="b">
        <f t="shared" si="28"/>
        <v>1</v>
      </c>
    </row>
    <row r="1840" spans="1:11" x14ac:dyDescent="0.3">
      <c r="A1840" s="1" t="s">
        <v>3309</v>
      </c>
      <c r="B1840" s="3">
        <v>42303.552418981482</v>
      </c>
      <c r="C1840" s="1" t="s">
        <v>6864</v>
      </c>
      <c r="D1840" s="1" t="s">
        <v>6868</v>
      </c>
      <c r="F1840" s="1" t="s">
        <v>6868</v>
      </c>
      <c r="G1840">
        <v>199</v>
      </c>
      <c r="K1840" t="b">
        <f t="shared" si="28"/>
        <v>1</v>
      </c>
    </row>
    <row r="1841" spans="1:11" x14ac:dyDescent="0.3">
      <c r="A1841" s="1" t="s">
        <v>3310</v>
      </c>
      <c r="B1841" s="3">
        <v>42304.635000000002</v>
      </c>
      <c r="C1841" s="1" t="s">
        <v>6867</v>
      </c>
      <c r="D1841" s="1" t="s">
        <v>6867</v>
      </c>
      <c r="E1841" s="1" t="s">
        <v>6869</v>
      </c>
      <c r="I1841" s="1" t="s">
        <v>7250</v>
      </c>
      <c r="K1841" t="str">
        <f t="shared" si="28"/>
        <v/>
      </c>
    </row>
    <row r="1842" spans="1:11" x14ac:dyDescent="0.3">
      <c r="A1842" s="1" t="s">
        <v>3312</v>
      </c>
      <c r="B1842" s="3">
        <v>42304.503680555557</v>
      </c>
      <c r="C1842" s="1" t="s">
        <v>6867</v>
      </c>
      <c r="D1842" s="1" t="s">
        <v>6865</v>
      </c>
      <c r="E1842" s="1" t="s">
        <v>6952</v>
      </c>
      <c r="I1842" s="1" t="s">
        <v>7108</v>
      </c>
      <c r="K1842" t="str">
        <f t="shared" si="28"/>
        <v/>
      </c>
    </row>
    <row r="1843" spans="1:11" x14ac:dyDescent="0.3">
      <c r="A1843" s="1" t="s">
        <v>3314</v>
      </c>
      <c r="B1843" s="3">
        <v>42304.569224537037</v>
      </c>
      <c r="C1843" s="1" t="s">
        <v>6864</v>
      </c>
      <c r="D1843" s="1" t="s">
        <v>6868</v>
      </c>
      <c r="F1843" s="1" t="s">
        <v>6868</v>
      </c>
      <c r="G1843">
        <v>360</v>
      </c>
      <c r="I1843" s="1"/>
      <c r="K1843" t="b">
        <f t="shared" si="28"/>
        <v>1</v>
      </c>
    </row>
    <row r="1844" spans="1:11" x14ac:dyDescent="0.3">
      <c r="A1844" s="1" t="s">
        <v>3315</v>
      </c>
      <c r="B1844" s="3">
        <v>42305.736701388887</v>
      </c>
      <c r="C1844" s="1" t="s">
        <v>6865</v>
      </c>
      <c r="D1844" s="1" t="s">
        <v>6868</v>
      </c>
      <c r="E1844" s="1" t="s">
        <v>6962</v>
      </c>
      <c r="F1844" s="1" t="s">
        <v>6867</v>
      </c>
      <c r="G1844">
        <v>479</v>
      </c>
      <c r="I1844" s="1"/>
      <c r="K1844" t="b">
        <f t="shared" si="28"/>
        <v>1</v>
      </c>
    </row>
    <row r="1845" spans="1:11" x14ac:dyDescent="0.3">
      <c r="A1845" s="1" t="s">
        <v>3316</v>
      </c>
      <c r="B1845" s="3">
        <v>42306.658009259256</v>
      </c>
      <c r="C1845" s="1" t="s">
        <v>6865</v>
      </c>
      <c r="D1845" s="1" t="s">
        <v>6867</v>
      </c>
      <c r="E1845" s="1" t="s">
        <v>6872</v>
      </c>
      <c r="K1845" t="str">
        <f t="shared" si="28"/>
        <v/>
      </c>
    </row>
    <row r="1846" spans="1:11" x14ac:dyDescent="0.3">
      <c r="A1846" s="1" t="s">
        <v>3317</v>
      </c>
      <c r="B1846" s="3">
        <v>42307.512002314812</v>
      </c>
      <c r="C1846" s="1" t="s">
        <v>6868</v>
      </c>
      <c r="D1846" s="1" t="s">
        <v>6867</v>
      </c>
      <c r="E1846" s="1" t="s">
        <v>6888</v>
      </c>
      <c r="K1846" t="str">
        <f t="shared" si="28"/>
        <v/>
      </c>
    </row>
    <row r="1847" spans="1:11" x14ac:dyDescent="0.3">
      <c r="A1847" s="1" t="s">
        <v>3320</v>
      </c>
      <c r="B1847" s="3">
        <v>42307.72483796296</v>
      </c>
      <c r="C1847" s="1" t="s">
        <v>6867</v>
      </c>
      <c r="D1847" s="1" t="s">
        <v>6867</v>
      </c>
      <c r="E1847" s="1" t="s">
        <v>6913</v>
      </c>
      <c r="K1847" t="str">
        <f t="shared" si="28"/>
        <v/>
      </c>
    </row>
    <row r="1848" spans="1:11" x14ac:dyDescent="0.3">
      <c r="A1848" s="1" t="s">
        <v>3321</v>
      </c>
      <c r="B1848" s="3">
        <v>42310.471770833334</v>
      </c>
      <c r="C1848" s="1" t="s">
        <v>6864</v>
      </c>
      <c r="D1848" s="1" t="s">
        <v>6868</v>
      </c>
      <c r="E1848" s="1" t="s">
        <v>6926</v>
      </c>
      <c r="F1848" s="1" t="s">
        <v>6867</v>
      </c>
      <c r="G1848">
        <v>261</v>
      </c>
      <c r="K1848" t="b">
        <f t="shared" si="28"/>
        <v>1</v>
      </c>
    </row>
    <row r="1849" spans="1:11" x14ac:dyDescent="0.3">
      <c r="A1849" s="1" t="s">
        <v>3322</v>
      </c>
      <c r="B1849" s="3">
        <v>42310.532187500001</v>
      </c>
      <c r="C1849" s="1" t="s">
        <v>6867</v>
      </c>
      <c r="D1849" s="1" t="s">
        <v>6867</v>
      </c>
      <c r="E1849" s="1" t="s">
        <v>6961</v>
      </c>
      <c r="K1849" t="str">
        <f t="shared" si="28"/>
        <v/>
      </c>
    </row>
    <row r="1850" spans="1:11" x14ac:dyDescent="0.3">
      <c r="A1850" s="1" t="s">
        <v>3323</v>
      </c>
      <c r="B1850" s="3">
        <v>42311.642858796295</v>
      </c>
      <c r="C1850" s="1" t="s">
        <v>6865</v>
      </c>
      <c r="D1850" s="1" t="s">
        <v>6865</v>
      </c>
      <c r="E1850" s="1" t="s">
        <v>6946</v>
      </c>
      <c r="K1850" t="str">
        <f t="shared" si="28"/>
        <v/>
      </c>
    </row>
    <row r="1851" spans="1:11" x14ac:dyDescent="0.3">
      <c r="A1851" s="1" t="s">
        <v>3324</v>
      </c>
      <c r="B1851" s="3">
        <v>42313.116620370369</v>
      </c>
      <c r="C1851" s="1" t="s">
        <v>6868</v>
      </c>
      <c r="D1851" s="1" t="s">
        <v>6868</v>
      </c>
      <c r="F1851" s="1" t="s">
        <v>6868</v>
      </c>
      <c r="G1851">
        <v>139</v>
      </c>
      <c r="I1851" s="1"/>
      <c r="K1851" t="b">
        <f t="shared" si="28"/>
        <v>1</v>
      </c>
    </row>
    <row r="1852" spans="1:11" x14ac:dyDescent="0.3">
      <c r="A1852" s="1" t="s">
        <v>3325</v>
      </c>
      <c r="B1852" s="3">
        <v>42313.515011574076</v>
      </c>
      <c r="C1852" s="1" t="s">
        <v>6865</v>
      </c>
      <c r="D1852" s="1" t="s">
        <v>6868</v>
      </c>
      <c r="E1852" s="1" t="s">
        <v>6910</v>
      </c>
      <c r="F1852" s="1" t="s">
        <v>6867</v>
      </c>
      <c r="G1852">
        <v>319</v>
      </c>
      <c r="I1852" s="1"/>
      <c r="K1852" t="b">
        <f t="shared" si="28"/>
        <v>1</v>
      </c>
    </row>
    <row r="1853" spans="1:11" x14ac:dyDescent="0.3">
      <c r="A1853" s="1" t="s">
        <v>3327</v>
      </c>
      <c r="B1853" s="3">
        <v>42314.276331018518</v>
      </c>
      <c r="C1853" s="1" t="s">
        <v>6865</v>
      </c>
      <c r="D1853" s="1" t="s">
        <v>6868</v>
      </c>
      <c r="F1853" s="1" t="s">
        <v>6868</v>
      </c>
      <c r="G1853">
        <v>24</v>
      </c>
      <c r="K1853" t="b">
        <f t="shared" si="28"/>
        <v>1</v>
      </c>
    </row>
    <row r="1854" spans="1:11" x14ac:dyDescent="0.3">
      <c r="A1854" s="1" t="s">
        <v>3328</v>
      </c>
      <c r="B1854" s="3">
        <v>42314.279745370368</v>
      </c>
      <c r="C1854" s="1" t="s">
        <v>6867</v>
      </c>
      <c r="D1854" s="1" t="s">
        <v>6865</v>
      </c>
      <c r="E1854" s="1" t="s">
        <v>6936</v>
      </c>
      <c r="K1854" t="str">
        <f t="shared" si="28"/>
        <v/>
      </c>
    </row>
    <row r="1855" spans="1:11" x14ac:dyDescent="0.3">
      <c r="A1855" s="1" t="s">
        <v>3329</v>
      </c>
      <c r="B1855" s="3">
        <v>42315.685995370368</v>
      </c>
      <c r="C1855" s="1" t="s">
        <v>6867</v>
      </c>
      <c r="D1855" s="1" t="s">
        <v>6867</v>
      </c>
      <c r="E1855" s="1" t="s">
        <v>6877</v>
      </c>
      <c r="I1855" s="1" t="s">
        <v>7253</v>
      </c>
      <c r="K1855" t="str">
        <f t="shared" si="28"/>
        <v/>
      </c>
    </row>
    <row r="1856" spans="1:11" x14ac:dyDescent="0.3">
      <c r="A1856" s="1" t="s">
        <v>3330</v>
      </c>
      <c r="B1856" s="3">
        <v>42317.055659722224</v>
      </c>
      <c r="C1856" s="1" t="s">
        <v>6864</v>
      </c>
      <c r="D1856" s="1" t="s">
        <v>6865</v>
      </c>
      <c r="E1856" s="1" t="s">
        <v>6922</v>
      </c>
      <c r="K1856" t="str">
        <f t="shared" si="28"/>
        <v/>
      </c>
    </row>
    <row r="1857" spans="1:11" x14ac:dyDescent="0.3">
      <c r="A1857" s="1" t="s">
        <v>3331</v>
      </c>
      <c r="B1857" s="3">
        <v>42318.50472222222</v>
      </c>
      <c r="C1857" s="1" t="s">
        <v>6864</v>
      </c>
      <c r="D1857" s="1" t="s">
        <v>6867</v>
      </c>
      <c r="E1857" s="1" t="s">
        <v>6892</v>
      </c>
      <c r="K1857" t="str">
        <f t="shared" si="28"/>
        <v/>
      </c>
    </row>
    <row r="1858" spans="1:11" x14ac:dyDescent="0.3">
      <c r="A1858" s="1" t="s">
        <v>3333</v>
      </c>
      <c r="B1858" s="3">
        <v>42320.198240740741</v>
      </c>
      <c r="C1858" s="1" t="s">
        <v>6867</v>
      </c>
      <c r="D1858" s="1" t="s">
        <v>6868</v>
      </c>
      <c r="E1858" s="1" t="s">
        <v>6923</v>
      </c>
      <c r="F1858" s="1" t="s">
        <v>6867</v>
      </c>
      <c r="G1858">
        <v>126</v>
      </c>
      <c r="I1858" s="1"/>
      <c r="K1858" t="b">
        <f t="shared" si="28"/>
        <v>1</v>
      </c>
    </row>
    <row r="1859" spans="1:11" x14ac:dyDescent="0.3">
      <c r="A1859" s="1" t="s">
        <v>3335</v>
      </c>
      <c r="B1859" s="3">
        <v>42321.262025462966</v>
      </c>
      <c r="C1859" s="1" t="s">
        <v>6867</v>
      </c>
      <c r="D1859" s="1" t="s">
        <v>6865</v>
      </c>
      <c r="E1859" s="1" t="s">
        <v>6870</v>
      </c>
      <c r="K1859" t="str">
        <f t="shared" ref="K1859:K1922" si="29">IF(D1859=$C$1,AND(F1859&lt;&gt;"",G1859&lt;&gt;""),"")</f>
        <v/>
      </c>
    </row>
    <row r="1860" spans="1:11" x14ac:dyDescent="0.3">
      <c r="A1860" s="1" t="s">
        <v>3337</v>
      </c>
      <c r="B1860" s="3">
        <v>42321.347256944442</v>
      </c>
      <c r="C1860" s="1" t="s">
        <v>6868</v>
      </c>
      <c r="D1860" s="1" t="s">
        <v>6868</v>
      </c>
      <c r="E1860" s="1" t="s">
        <v>6943</v>
      </c>
      <c r="F1860" s="1" t="s">
        <v>6867</v>
      </c>
      <c r="G1860">
        <v>234</v>
      </c>
      <c r="K1860" t="b">
        <f t="shared" si="29"/>
        <v>1</v>
      </c>
    </row>
    <row r="1861" spans="1:11" x14ac:dyDescent="0.3">
      <c r="A1861" s="1" t="s">
        <v>3338</v>
      </c>
      <c r="B1861" s="3">
        <v>42321.549166666664</v>
      </c>
      <c r="C1861" s="1" t="s">
        <v>6865</v>
      </c>
      <c r="D1861" s="1" t="s">
        <v>6867</v>
      </c>
      <c r="E1861" s="1" t="s">
        <v>6895</v>
      </c>
      <c r="K1861" t="str">
        <f t="shared" si="29"/>
        <v/>
      </c>
    </row>
    <row r="1862" spans="1:11" x14ac:dyDescent="0.3">
      <c r="A1862" s="1" t="s">
        <v>3339</v>
      </c>
      <c r="B1862" s="3">
        <v>42321.577870370369</v>
      </c>
      <c r="C1862" s="1" t="s">
        <v>6868</v>
      </c>
      <c r="D1862" s="1" t="s">
        <v>6867</v>
      </c>
      <c r="E1862" s="1" t="s">
        <v>6923</v>
      </c>
      <c r="K1862" t="str">
        <f t="shared" si="29"/>
        <v/>
      </c>
    </row>
    <row r="1863" spans="1:11" x14ac:dyDescent="0.3">
      <c r="A1863" s="1" t="s">
        <v>3340</v>
      </c>
      <c r="B1863" s="3">
        <v>42322.379710648151</v>
      </c>
      <c r="C1863" s="1" t="s">
        <v>6867</v>
      </c>
      <c r="D1863" s="1" t="s">
        <v>6868</v>
      </c>
      <c r="F1863" s="1" t="s">
        <v>6868</v>
      </c>
      <c r="G1863">
        <v>171</v>
      </c>
      <c r="K1863" t="b">
        <f t="shared" si="29"/>
        <v>1</v>
      </c>
    </row>
    <row r="1864" spans="1:11" x14ac:dyDescent="0.3">
      <c r="A1864" s="1" t="s">
        <v>3342</v>
      </c>
      <c r="B1864" s="3">
        <v>42324.575995370367</v>
      </c>
      <c r="C1864" s="1" t="s">
        <v>6864</v>
      </c>
      <c r="D1864" s="1" t="s">
        <v>6867</v>
      </c>
      <c r="E1864" s="1" t="s">
        <v>6905</v>
      </c>
      <c r="K1864" t="str">
        <f t="shared" si="29"/>
        <v/>
      </c>
    </row>
    <row r="1865" spans="1:11" x14ac:dyDescent="0.3">
      <c r="A1865" s="1" t="s">
        <v>3343</v>
      </c>
      <c r="B1865" s="3">
        <v>42324.437534722223</v>
      </c>
      <c r="C1865" s="1" t="s">
        <v>6867</v>
      </c>
      <c r="D1865" s="1" t="s">
        <v>6868</v>
      </c>
      <c r="E1865" s="1" t="s">
        <v>6883</v>
      </c>
      <c r="F1865" s="1" t="s">
        <v>6867</v>
      </c>
      <c r="G1865">
        <v>378</v>
      </c>
      <c r="K1865" t="b">
        <f t="shared" si="29"/>
        <v>1</v>
      </c>
    </row>
    <row r="1866" spans="1:11" x14ac:dyDescent="0.3">
      <c r="A1866" s="1" t="s">
        <v>3344</v>
      </c>
      <c r="B1866" s="3">
        <v>42328.280810185184</v>
      </c>
      <c r="C1866" s="1" t="s">
        <v>6865</v>
      </c>
      <c r="D1866" s="1" t="s">
        <v>6865</v>
      </c>
      <c r="E1866" s="1" t="s">
        <v>6939</v>
      </c>
      <c r="K1866" t="str">
        <f t="shared" si="29"/>
        <v/>
      </c>
    </row>
    <row r="1867" spans="1:11" x14ac:dyDescent="0.3">
      <c r="A1867" s="1" t="s">
        <v>3345</v>
      </c>
      <c r="B1867" s="3">
        <v>42328.343032407407</v>
      </c>
      <c r="C1867" s="1" t="s">
        <v>6864</v>
      </c>
      <c r="D1867" s="1" t="s">
        <v>6868</v>
      </c>
      <c r="F1867" s="1" t="s">
        <v>6868</v>
      </c>
      <c r="G1867">
        <v>48</v>
      </c>
      <c r="I1867" s="1"/>
      <c r="K1867" t="b">
        <f t="shared" si="29"/>
        <v>1</v>
      </c>
    </row>
    <row r="1868" spans="1:11" x14ac:dyDescent="0.3">
      <c r="A1868" s="1" t="s">
        <v>3346</v>
      </c>
      <c r="B1868" s="3">
        <v>42329.448217592595</v>
      </c>
      <c r="C1868" s="1" t="s">
        <v>6867</v>
      </c>
      <c r="D1868" s="1" t="s">
        <v>6865</v>
      </c>
      <c r="E1868" s="1" t="s">
        <v>6877</v>
      </c>
      <c r="K1868" t="str">
        <f t="shared" si="29"/>
        <v/>
      </c>
    </row>
    <row r="1869" spans="1:11" x14ac:dyDescent="0.3">
      <c r="A1869" s="1" t="s">
        <v>3348</v>
      </c>
      <c r="B1869" s="3">
        <v>42330.140590277777</v>
      </c>
      <c r="C1869" s="1" t="s">
        <v>6864</v>
      </c>
      <c r="D1869" s="1" t="s">
        <v>6865</v>
      </c>
      <c r="E1869" s="1" t="s">
        <v>6910</v>
      </c>
      <c r="K1869" t="str">
        <f t="shared" si="29"/>
        <v/>
      </c>
    </row>
    <row r="1870" spans="1:11" x14ac:dyDescent="0.3">
      <c r="A1870" s="1" t="s">
        <v>3349</v>
      </c>
      <c r="B1870" s="3">
        <v>42331.85900462963</v>
      </c>
      <c r="C1870" s="1" t="s">
        <v>6864</v>
      </c>
      <c r="D1870" s="1" t="s">
        <v>6867</v>
      </c>
      <c r="E1870" s="1" t="s">
        <v>6877</v>
      </c>
      <c r="K1870" t="str">
        <f t="shared" si="29"/>
        <v/>
      </c>
    </row>
    <row r="1871" spans="1:11" x14ac:dyDescent="0.3">
      <c r="A1871" s="1" t="s">
        <v>3350</v>
      </c>
      <c r="B1871" s="3">
        <v>42331.424317129633</v>
      </c>
      <c r="C1871" s="1" t="s">
        <v>6868</v>
      </c>
      <c r="D1871" s="1" t="s">
        <v>6865</v>
      </c>
      <c r="E1871" s="1" t="s">
        <v>6942</v>
      </c>
      <c r="K1871" t="str">
        <f t="shared" si="29"/>
        <v/>
      </c>
    </row>
    <row r="1872" spans="1:11" x14ac:dyDescent="0.3">
      <c r="A1872" s="1" t="s">
        <v>3351</v>
      </c>
      <c r="B1872" s="3">
        <v>42333.290324074071</v>
      </c>
      <c r="C1872" s="1" t="s">
        <v>6864</v>
      </c>
      <c r="D1872" s="1" t="s">
        <v>6865</v>
      </c>
      <c r="E1872" s="1" t="s">
        <v>6872</v>
      </c>
      <c r="K1872" t="str">
        <f t="shared" si="29"/>
        <v/>
      </c>
    </row>
    <row r="1873" spans="1:11" x14ac:dyDescent="0.3">
      <c r="A1873" s="1" t="s">
        <v>3352</v>
      </c>
      <c r="B1873" s="3">
        <v>42335.514988425923</v>
      </c>
      <c r="C1873" s="1" t="s">
        <v>6868</v>
      </c>
      <c r="D1873" s="1" t="s">
        <v>6868</v>
      </c>
      <c r="E1873" s="1" t="s">
        <v>6922</v>
      </c>
      <c r="F1873" s="1" t="s">
        <v>6867</v>
      </c>
      <c r="G1873">
        <v>399</v>
      </c>
      <c r="K1873" t="b">
        <f t="shared" si="29"/>
        <v>1</v>
      </c>
    </row>
    <row r="1874" spans="1:11" x14ac:dyDescent="0.3">
      <c r="A1874" s="1" t="s">
        <v>3353</v>
      </c>
      <c r="B1874" s="3">
        <v>42337.206701388888</v>
      </c>
      <c r="C1874" s="1" t="s">
        <v>6868</v>
      </c>
      <c r="D1874" s="1" t="s">
        <v>6865</v>
      </c>
      <c r="E1874" s="1" t="s">
        <v>6893</v>
      </c>
      <c r="K1874" t="str">
        <f t="shared" si="29"/>
        <v/>
      </c>
    </row>
    <row r="1875" spans="1:11" x14ac:dyDescent="0.3">
      <c r="A1875" s="1" t="s">
        <v>3354</v>
      </c>
      <c r="B1875" s="3">
        <v>42338.43545138889</v>
      </c>
      <c r="C1875" s="1" t="s">
        <v>6868</v>
      </c>
      <c r="D1875" s="1" t="s">
        <v>6868</v>
      </c>
      <c r="F1875" s="1" t="s">
        <v>6868</v>
      </c>
      <c r="G1875">
        <v>71</v>
      </c>
      <c r="K1875" t="b">
        <f t="shared" si="29"/>
        <v>1</v>
      </c>
    </row>
    <row r="1876" spans="1:11" x14ac:dyDescent="0.3">
      <c r="A1876" s="1" t="s">
        <v>3355</v>
      </c>
      <c r="B1876" s="3">
        <v>42339.023634259262</v>
      </c>
      <c r="C1876" s="1" t="s">
        <v>6865</v>
      </c>
      <c r="D1876" s="1" t="s">
        <v>6865</v>
      </c>
      <c r="E1876" s="1" t="s">
        <v>6884</v>
      </c>
      <c r="K1876" t="str">
        <f t="shared" si="29"/>
        <v/>
      </c>
    </row>
    <row r="1877" spans="1:11" x14ac:dyDescent="0.3">
      <c r="A1877" s="1" t="s">
        <v>3357</v>
      </c>
      <c r="B1877" s="3">
        <v>42339.435995370368</v>
      </c>
      <c r="C1877" s="1" t="s">
        <v>6867</v>
      </c>
      <c r="D1877" s="1" t="s">
        <v>6867</v>
      </c>
      <c r="E1877" s="1" t="s">
        <v>6925</v>
      </c>
      <c r="K1877" t="str">
        <f t="shared" si="29"/>
        <v/>
      </c>
    </row>
    <row r="1878" spans="1:11" x14ac:dyDescent="0.3">
      <c r="A1878" s="1" t="s">
        <v>3358</v>
      </c>
      <c r="B1878" s="3">
        <v>42339.34814814815</v>
      </c>
      <c r="C1878" s="1" t="s">
        <v>6864</v>
      </c>
      <c r="D1878" s="1" t="s">
        <v>6868</v>
      </c>
      <c r="E1878" s="1" t="s">
        <v>6922</v>
      </c>
      <c r="F1878" s="1" t="s">
        <v>6867</v>
      </c>
      <c r="G1878">
        <v>150</v>
      </c>
      <c r="K1878" t="b">
        <f t="shared" si="29"/>
        <v>1</v>
      </c>
    </row>
    <row r="1879" spans="1:11" x14ac:dyDescent="0.3">
      <c r="A1879" s="1" t="s">
        <v>3359</v>
      </c>
      <c r="B1879" s="3">
        <v>42340.757002314815</v>
      </c>
      <c r="C1879" s="1" t="s">
        <v>6867</v>
      </c>
      <c r="D1879" s="1" t="s">
        <v>6867</v>
      </c>
      <c r="E1879" s="1" t="s">
        <v>6880</v>
      </c>
      <c r="K1879" t="str">
        <f t="shared" si="29"/>
        <v/>
      </c>
    </row>
    <row r="1880" spans="1:11" x14ac:dyDescent="0.3">
      <c r="A1880" s="1" t="s">
        <v>3360</v>
      </c>
      <c r="B1880" s="3">
        <v>42341.590995370374</v>
      </c>
      <c r="C1880" s="1" t="s">
        <v>6867</v>
      </c>
      <c r="D1880" s="1" t="s">
        <v>6867</v>
      </c>
      <c r="E1880" s="1" t="s">
        <v>6879</v>
      </c>
      <c r="K1880" t="str">
        <f t="shared" si="29"/>
        <v/>
      </c>
    </row>
    <row r="1881" spans="1:11" x14ac:dyDescent="0.3">
      <c r="A1881" s="1" t="s">
        <v>3361</v>
      </c>
      <c r="B1881" s="3">
        <v>42341.461041666669</v>
      </c>
      <c r="C1881" s="1" t="s">
        <v>6865</v>
      </c>
      <c r="D1881" s="1" t="s">
        <v>6867</v>
      </c>
      <c r="E1881" s="1" t="s">
        <v>6897</v>
      </c>
      <c r="I1881" s="1" t="s">
        <v>7256</v>
      </c>
      <c r="K1881" t="str">
        <f t="shared" si="29"/>
        <v/>
      </c>
    </row>
    <row r="1882" spans="1:11" x14ac:dyDescent="0.3">
      <c r="A1882" s="1" t="s">
        <v>3363</v>
      </c>
      <c r="B1882" s="3">
        <v>42341.4922337963</v>
      </c>
      <c r="C1882" s="1" t="s">
        <v>6868</v>
      </c>
      <c r="D1882" s="1" t="s">
        <v>6868</v>
      </c>
      <c r="E1882" s="1" t="s">
        <v>6884</v>
      </c>
      <c r="F1882" s="1" t="s">
        <v>6867</v>
      </c>
      <c r="G1882">
        <v>366</v>
      </c>
      <c r="I1882" s="1"/>
      <c r="K1882" t="b">
        <f t="shared" si="29"/>
        <v>1</v>
      </c>
    </row>
    <row r="1883" spans="1:11" x14ac:dyDescent="0.3">
      <c r="A1883" s="1" t="s">
        <v>3364</v>
      </c>
      <c r="B1883" s="3">
        <v>42341.635833333334</v>
      </c>
      <c r="C1883" s="1" t="s">
        <v>6864</v>
      </c>
      <c r="D1883" s="1" t="s">
        <v>6865</v>
      </c>
      <c r="E1883" s="1" t="s">
        <v>6933</v>
      </c>
      <c r="I1883" s="1" t="s">
        <v>7204</v>
      </c>
      <c r="K1883" t="str">
        <f t="shared" si="29"/>
        <v/>
      </c>
    </row>
    <row r="1884" spans="1:11" x14ac:dyDescent="0.3">
      <c r="A1884" s="1" t="s">
        <v>3366</v>
      </c>
      <c r="B1884" s="3">
        <v>42342.03528935185</v>
      </c>
      <c r="C1884" s="1" t="s">
        <v>6864</v>
      </c>
      <c r="D1884" s="1" t="s">
        <v>6868</v>
      </c>
      <c r="E1884" s="1" t="s">
        <v>6903</v>
      </c>
      <c r="F1884" s="1" t="s">
        <v>6867</v>
      </c>
      <c r="G1884">
        <v>299</v>
      </c>
      <c r="K1884" t="b">
        <f t="shared" si="29"/>
        <v>1</v>
      </c>
    </row>
    <row r="1885" spans="1:11" x14ac:dyDescent="0.3">
      <c r="A1885" s="1" t="s">
        <v>3368</v>
      </c>
      <c r="B1885" s="3">
        <v>42342.130104166667</v>
      </c>
      <c r="C1885" s="1" t="s">
        <v>6868</v>
      </c>
      <c r="D1885" s="1" t="s">
        <v>6868</v>
      </c>
      <c r="F1885" s="1" t="s">
        <v>6868</v>
      </c>
      <c r="G1885">
        <v>267</v>
      </c>
      <c r="K1885" t="b">
        <f t="shared" si="29"/>
        <v>1</v>
      </c>
    </row>
    <row r="1886" spans="1:11" x14ac:dyDescent="0.3">
      <c r="A1886" s="1" t="s">
        <v>3369</v>
      </c>
      <c r="B1886" s="3">
        <v>42343.787997685184</v>
      </c>
      <c r="C1886" s="1" t="s">
        <v>6865</v>
      </c>
      <c r="D1886" s="1" t="s">
        <v>6867</v>
      </c>
      <c r="E1886" s="1" t="s">
        <v>6879</v>
      </c>
      <c r="I1886" s="1" t="s">
        <v>7258</v>
      </c>
      <c r="K1886" t="str">
        <f t="shared" si="29"/>
        <v/>
      </c>
    </row>
    <row r="1887" spans="1:11" x14ac:dyDescent="0.3">
      <c r="A1887" s="1" t="s">
        <v>3370</v>
      </c>
      <c r="B1887" s="3">
        <v>42343.160590277781</v>
      </c>
      <c r="C1887" s="1" t="s">
        <v>6868</v>
      </c>
      <c r="D1887" s="1" t="s">
        <v>6868</v>
      </c>
      <c r="E1887" s="1" t="s">
        <v>7012</v>
      </c>
      <c r="F1887" s="1" t="s">
        <v>6867</v>
      </c>
      <c r="G1887">
        <v>326</v>
      </c>
      <c r="K1887" t="b">
        <f t="shared" si="29"/>
        <v>1</v>
      </c>
    </row>
    <row r="1888" spans="1:11" x14ac:dyDescent="0.3">
      <c r="A1888" s="1" t="s">
        <v>3371</v>
      </c>
      <c r="B1888" s="3">
        <v>42344.425416666665</v>
      </c>
      <c r="C1888" s="1" t="s">
        <v>6868</v>
      </c>
      <c r="D1888" s="1" t="s">
        <v>6867</v>
      </c>
      <c r="E1888" s="1" t="s">
        <v>6939</v>
      </c>
      <c r="K1888" t="str">
        <f t="shared" si="29"/>
        <v/>
      </c>
    </row>
    <row r="1889" spans="1:11" x14ac:dyDescent="0.3">
      <c r="A1889" s="1" t="s">
        <v>3372</v>
      </c>
      <c r="B1889" s="3">
        <v>42346.752997685187</v>
      </c>
      <c r="C1889" s="1" t="s">
        <v>6864</v>
      </c>
      <c r="D1889" s="1" t="s">
        <v>6867</v>
      </c>
      <c r="E1889" s="1" t="s">
        <v>6874</v>
      </c>
      <c r="I1889" s="1" t="s">
        <v>7259</v>
      </c>
      <c r="K1889" t="str">
        <f t="shared" si="29"/>
        <v/>
      </c>
    </row>
    <row r="1890" spans="1:11" x14ac:dyDescent="0.3">
      <c r="A1890" s="1" t="s">
        <v>3373</v>
      </c>
      <c r="B1890" s="3">
        <v>42347.646678240744</v>
      </c>
      <c r="C1890" s="1" t="s">
        <v>6867</v>
      </c>
      <c r="D1890" s="1" t="s">
        <v>6865</v>
      </c>
      <c r="E1890" s="1" t="s">
        <v>6937</v>
      </c>
      <c r="K1890" t="str">
        <f t="shared" si="29"/>
        <v/>
      </c>
    </row>
    <row r="1891" spans="1:11" x14ac:dyDescent="0.3">
      <c r="A1891" s="1" t="s">
        <v>3375</v>
      </c>
      <c r="B1891" s="3">
        <v>42352.382939814815</v>
      </c>
      <c r="C1891" s="1" t="s">
        <v>6867</v>
      </c>
      <c r="D1891" s="1" t="s">
        <v>6865</v>
      </c>
      <c r="E1891" s="1" t="s">
        <v>6962</v>
      </c>
      <c r="K1891" t="str">
        <f t="shared" si="29"/>
        <v/>
      </c>
    </row>
    <row r="1892" spans="1:11" x14ac:dyDescent="0.3">
      <c r="A1892" s="1" t="s">
        <v>3377</v>
      </c>
      <c r="B1892" s="3">
        <v>42353.50273148148</v>
      </c>
      <c r="C1892" s="1" t="s">
        <v>6864</v>
      </c>
      <c r="D1892" s="1" t="s">
        <v>6868</v>
      </c>
      <c r="F1892" s="1" t="s">
        <v>6868</v>
      </c>
      <c r="G1892">
        <v>242</v>
      </c>
      <c r="K1892" t="b">
        <f t="shared" si="29"/>
        <v>1</v>
      </c>
    </row>
    <row r="1893" spans="1:11" x14ac:dyDescent="0.3">
      <c r="A1893" s="1" t="s">
        <v>3378</v>
      </c>
      <c r="B1893" s="3">
        <v>42355.405694444446</v>
      </c>
      <c r="C1893" s="1" t="s">
        <v>6868</v>
      </c>
      <c r="D1893" s="1" t="s">
        <v>6865</v>
      </c>
      <c r="E1893" s="1" t="s">
        <v>6882</v>
      </c>
      <c r="K1893" t="str">
        <f t="shared" si="29"/>
        <v/>
      </c>
    </row>
    <row r="1894" spans="1:11" x14ac:dyDescent="0.3">
      <c r="A1894" s="1" t="s">
        <v>3379</v>
      </c>
      <c r="B1894" s="3">
        <v>42356.699004629627</v>
      </c>
      <c r="C1894" s="1" t="s">
        <v>6864</v>
      </c>
      <c r="D1894" s="1" t="s">
        <v>6867</v>
      </c>
      <c r="E1894" s="1" t="s">
        <v>6900</v>
      </c>
      <c r="K1894" t="str">
        <f t="shared" si="29"/>
        <v/>
      </c>
    </row>
    <row r="1895" spans="1:11" x14ac:dyDescent="0.3">
      <c r="A1895" s="1" t="s">
        <v>3380</v>
      </c>
      <c r="B1895" s="3">
        <v>42357.872002314813</v>
      </c>
      <c r="C1895" s="1" t="s">
        <v>6867</v>
      </c>
      <c r="D1895" s="1" t="s">
        <v>6867</v>
      </c>
      <c r="E1895" s="1" t="s">
        <v>6918</v>
      </c>
      <c r="K1895" t="str">
        <f t="shared" si="29"/>
        <v/>
      </c>
    </row>
    <row r="1896" spans="1:11" x14ac:dyDescent="0.3">
      <c r="A1896" s="1" t="s">
        <v>3382</v>
      </c>
      <c r="B1896" s="3">
        <v>42359.51599537037</v>
      </c>
      <c r="C1896" s="1" t="s">
        <v>6867</v>
      </c>
      <c r="D1896" s="1" t="s">
        <v>6867</v>
      </c>
      <c r="E1896" s="1" t="s">
        <v>6913</v>
      </c>
      <c r="K1896" t="str">
        <f t="shared" si="29"/>
        <v/>
      </c>
    </row>
    <row r="1897" spans="1:11" x14ac:dyDescent="0.3">
      <c r="A1897" s="1" t="s">
        <v>3383</v>
      </c>
      <c r="B1897" s="3">
        <v>42359.142870370371</v>
      </c>
      <c r="C1897" s="1" t="s">
        <v>6868</v>
      </c>
      <c r="D1897" s="1" t="s">
        <v>6865</v>
      </c>
      <c r="E1897" s="1" t="s">
        <v>6872</v>
      </c>
      <c r="K1897" t="str">
        <f t="shared" si="29"/>
        <v/>
      </c>
    </row>
    <row r="1898" spans="1:11" x14ac:dyDescent="0.3">
      <c r="A1898" s="1" t="s">
        <v>3384</v>
      </c>
      <c r="B1898" s="3">
        <v>42360.430625000001</v>
      </c>
      <c r="C1898" s="1" t="s">
        <v>6868</v>
      </c>
      <c r="D1898" s="1" t="s">
        <v>6865</v>
      </c>
      <c r="E1898" s="1" t="s">
        <v>6923</v>
      </c>
      <c r="K1898" t="str">
        <f t="shared" si="29"/>
        <v/>
      </c>
    </row>
    <row r="1899" spans="1:11" x14ac:dyDescent="0.3">
      <c r="A1899" s="1" t="s">
        <v>3385</v>
      </c>
      <c r="B1899" s="3">
        <v>42360.62427083333</v>
      </c>
      <c r="C1899" s="1" t="s">
        <v>6865</v>
      </c>
      <c r="D1899" s="1" t="s">
        <v>6867</v>
      </c>
      <c r="E1899" s="1" t="s">
        <v>6962</v>
      </c>
      <c r="K1899" t="str">
        <f t="shared" si="29"/>
        <v/>
      </c>
    </row>
    <row r="1900" spans="1:11" x14ac:dyDescent="0.3">
      <c r="A1900" s="1" t="s">
        <v>3386</v>
      </c>
      <c r="B1900" s="3">
        <v>42361.228576388887</v>
      </c>
      <c r="C1900" s="1" t="s">
        <v>6865</v>
      </c>
      <c r="D1900" s="1" t="s">
        <v>6868</v>
      </c>
      <c r="E1900" s="1" t="s">
        <v>6922</v>
      </c>
      <c r="F1900" s="1" t="s">
        <v>6867</v>
      </c>
      <c r="G1900">
        <v>391</v>
      </c>
      <c r="K1900" t="b">
        <f t="shared" si="29"/>
        <v>1</v>
      </c>
    </row>
    <row r="1901" spans="1:11" x14ac:dyDescent="0.3">
      <c r="A1901" s="1" t="s">
        <v>3388</v>
      </c>
      <c r="B1901" s="3">
        <v>42362.133171296293</v>
      </c>
      <c r="C1901" s="1" t="s">
        <v>6867</v>
      </c>
      <c r="D1901" s="1" t="s">
        <v>6868</v>
      </c>
      <c r="F1901" s="1" t="s">
        <v>6868</v>
      </c>
      <c r="G1901">
        <v>117</v>
      </c>
      <c r="K1901" t="b">
        <f t="shared" si="29"/>
        <v>1</v>
      </c>
    </row>
    <row r="1902" spans="1:11" x14ac:dyDescent="0.3">
      <c r="A1902" s="1" t="s">
        <v>3389</v>
      </c>
      <c r="B1902" s="3">
        <v>42363.145381944443</v>
      </c>
      <c r="C1902" s="1" t="s">
        <v>6864</v>
      </c>
      <c r="D1902" s="1" t="s">
        <v>6868</v>
      </c>
      <c r="F1902" s="1" t="s">
        <v>6868</v>
      </c>
      <c r="G1902">
        <v>117</v>
      </c>
      <c r="H1902" s="1" t="s">
        <v>7260</v>
      </c>
      <c r="I1902" s="1"/>
      <c r="K1902" t="b">
        <f t="shared" si="29"/>
        <v>1</v>
      </c>
    </row>
    <row r="1903" spans="1:11" x14ac:dyDescent="0.3">
      <c r="A1903" s="1" t="s">
        <v>3391</v>
      </c>
      <c r="B1903" s="3">
        <v>42365.089699074073</v>
      </c>
      <c r="C1903" s="1" t="s">
        <v>6868</v>
      </c>
      <c r="D1903" s="1" t="s">
        <v>6865</v>
      </c>
      <c r="E1903" s="1" t="s">
        <v>6939</v>
      </c>
      <c r="I1903" s="1" t="s">
        <v>7207</v>
      </c>
      <c r="K1903" t="str">
        <f t="shared" si="29"/>
        <v/>
      </c>
    </row>
    <row r="1904" spans="1:11" x14ac:dyDescent="0.3">
      <c r="A1904" s="1" t="s">
        <v>3393</v>
      </c>
      <c r="B1904" s="3">
        <v>42365.662997685184</v>
      </c>
      <c r="C1904" s="1" t="s">
        <v>6864</v>
      </c>
      <c r="D1904" s="1" t="s">
        <v>6867</v>
      </c>
      <c r="E1904" s="1" t="s">
        <v>6908</v>
      </c>
      <c r="K1904" t="str">
        <f t="shared" si="29"/>
        <v/>
      </c>
    </row>
    <row r="1905" spans="1:11" x14ac:dyDescent="0.3">
      <c r="A1905" s="1" t="s">
        <v>3395</v>
      </c>
      <c r="B1905" s="3">
        <v>42365.359837962962</v>
      </c>
      <c r="C1905" s="1" t="s">
        <v>6867</v>
      </c>
      <c r="D1905" s="1" t="s">
        <v>6865</v>
      </c>
      <c r="E1905" s="1" t="s">
        <v>6921</v>
      </c>
      <c r="K1905" t="str">
        <f t="shared" si="29"/>
        <v/>
      </c>
    </row>
    <row r="1906" spans="1:11" x14ac:dyDescent="0.3">
      <c r="A1906" s="1" t="s">
        <v>3396</v>
      </c>
      <c r="B1906" s="3">
        <v>42366.542002314818</v>
      </c>
      <c r="C1906" s="1" t="s">
        <v>6868</v>
      </c>
      <c r="D1906" s="1" t="s">
        <v>6867</v>
      </c>
      <c r="E1906" s="1" t="s">
        <v>6907</v>
      </c>
      <c r="K1906" t="str">
        <f t="shared" si="29"/>
        <v/>
      </c>
    </row>
    <row r="1907" spans="1:11" x14ac:dyDescent="0.3">
      <c r="A1907" s="1" t="s">
        <v>3397</v>
      </c>
      <c r="B1907" s="3">
        <v>42367.552199074074</v>
      </c>
      <c r="C1907" s="1" t="s">
        <v>6865</v>
      </c>
      <c r="D1907" s="1" t="s">
        <v>6865</v>
      </c>
      <c r="E1907" s="1" t="s">
        <v>6919</v>
      </c>
      <c r="K1907" t="str">
        <f t="shared" si="29"/>
        <v/>
      </c>
    </row>
    <row r="1908" spans="1:11" x14ac:dyDescent="0.3">
      <c r="A1908" s="1" t="s">
        <v>3398</v>
      </c>
      <c r="B1908" s="3">
        <v>42368.289050925923</v>
      </c>
      <c r="C1908" s="1" t="s">
        <v>6864</v>
      </c>
      <c r="D1908" s="1" t="s">
        <v>6868</v>
      </c>
      <c r="F1908" s="1" t="s">
        <v>6868</v>
      </c>
      <c r="G1908">
        <v>268</v>
      </c>
      <c r="I1908" s="1"/>
      <c r="K1908" t="b">
        <f t="shared" si="29"/>
        <v>1</v>
      </c>
    </row>
    <row r="1909" spans="1:11" x14ac:dyDescent="0.3">
      <c r="A1909" s="1" t="s">
        <v>3399</v>
      </c>
      <c r="B1909" s="3">
        <v>42368.67523148148</v>
      </c>
      <c r="C1909" s="1" t="s">
        <v>6864</v>
      </c>
      <c r="D1909" s="1" t="s">
        <v>6867</v>
      </c>
      <c r="E1909" s="1" t="s">
        <v>6892</v>
      </c>
      <c r="K1909" t="str">
        <f t="shared" si="29"/>
        <v/>
      </c>
    </row>
    <row r="1910" spans="1:11" x14ac:dyDescent="0.3">
      <c r="A1910" s="1" t="s">
        <v>3400</v>
      </c>
      <c r="B1910" s="3">
        <v>42369.003842592596</v>
      </c>
      <c r="C1910" s="1" t="s">
        <v>6868</v>
      </c>
      <c r="D1910" s="1" t="s">
        <v>6868</v>
      </c>
      <c r="F1910" s="1" t="s">
        <v>6868</v>
      </c>
      <c r="G1910">
        <v>142</v>
      </c>
      <c r="K1910" t="b">
        <f t="shared" si="29"/>
        <v>1</v>
      </c>
    </row>
    <row r="1911" spans="1:11" x14ac:dyDescent="0.3">
      <c r="A1911" s="1" t="s">
        <v>3401</v>
      </c>
      <c r="B1911" s="3">
        <v>42369.481747685182</v>
      </c>
      <c r="C1911" s="1" t="s">
        <v>6865</v>
      </c>
      <c r="D1911" s="1" t="s">
        <v>6865</v>
      </c>
      <c r="E1911" s="1" t="s">
        <v>6944</v>
      </c>
      <c r="K1911" t="str">
        <f t="shared" si="29"/>
        <v/>
      </c>
    </row>
    <row r="1912" spans="1:11" x14ac:dyDescent="0.3">
      <c r="A1912" s="1" t="s">
        <v>3403</v>
      </c>
      <c r="B1912" s="3">
        <v>42370.48097222222</v>
      </c>
      <c r="C1912" s="1" t="s">
        <v>6864</v>
      </c>
      <c r="D1912" s="1" t="s">
        <v>6865</v>
      </c>
      <c r="E1912" s="1" t="s">
        <v>6936</v>
      </c>
      <c r="K1912" t="str">
        <f t="shared" si="29"/>
        <v/>
      </c>
    </row>
    <row r="1913" spans="1:11" x14ac:dyDescent="0.3">
      <c r="A1913" s="1" t="s">
        <v>3405</v>
      </c>
      <c r="B1913" s="3">
        <v>42370.583807870367</v>
      </c>
      <c r="C1913" s="1" t="s">
        <v>6865</v>
      </c>
      <c r="D1913" s="1" t="s">
        <v>6865</v>
      </c>
      <c r="E1913" s="1" t="s">
        <v>6939</v>
      </c>
      <c r="K1913" t="str">
        <f t="shared" si="29"/>
        <v/>
      </c>
    </row>
    <row r="1914" spans="1:11" x14ac:dyDescent="0.3">
      <c r="A1914" s="1" t="s">
        <v>3406</v>
      </c>
      <c r="B1914" s="3">
        <v>42370.755648148152</v>
      </c>
      <c r="C1914" s="1" t="s">
        <v>6867</v>
      </c>
      <c r="D1914" s="1" t="s">
        <v>6868</v>
      </c>
      <c r="F1914" s="1" t="s">
        <v>6868</v>
      </c>
      <c r="G1914">
        <v>99</v>
      </c>
      <c r="K1914" t="b">
        <f t="shared" si="29"/>
        <v>1</v>
      </c>
    </row>
    <row r="1915" spans="1:11" x14ac:dyDescent="0.3">
      <c r="A1915" s="1" t="s">
        <v>3407</v>
      </c>
      <c r="B1915" s="3">
        <v>42371.267314814817</v>
      </c>
      <c r="C1915" s="1" t="s">
        <v>6867</v>
      </c>
      <c r="D1915" s="1" t="s">
        <v>6868</v>
      </c>
      <c r="F1915" s="1" t="s">
        <v>6868</v>
      </c>
      <c r="G1915">
        <v>317</v>
      </c>
      <c r="K1915" t="b">
        <f t="shared" si="29"/>
        <v>1</v>
      </c>
    </row>
    <row r="1916" spans="1:11" x14ac:dyDescent="0.3">
      <c r="A1916" s="1" t="s">
        <v>3409</v>
      </c>
      <c r="B1916" s="3">
        <v>42372.587002314816</v>
      </c>
      <c r="C1916" s="1" t="s">
        <v>6864</v>
      </c>
      <c r="D1916" s="1" t="s">
        <v>6867</v>
      </c>
      <c r="E1916" s="1" t="s">
        <v>6939</v>
      </c>
      <c r="I1916" s="1" t="s">
        <v>7255</v>
      </c>
      <c r="K1916" t="str">
        <f t="shared" si="29"/>
        <v/>
      </c>
    </row>
    <row r="1917" spans="1:11" x14ac:dyDescent="0.3">
      <c r="A1917" s="1" t="s">
        <v>3412</v>
      </c>
      <c r="B1917" s="3">
        <v>42374.722986111112</v>
      </c>
      <c r="C1917" s="1" t="s">
        <v>6867</v>
      </c>
      <c r="D1917" s="1" t="s">
        <v>6865</v>
      </c>
      <c r="E1917" s="1" t="s">
        <v>6910</v>
      </c>
      <c r="K1917" t="str">
        <f t="shared" si="29"/>
        <v/>
      </c>
    </row>
    <row r="1918" spans="1:11" x14ac:dyDescent="0.3">
      <c r="A1918" s="1" t="s">
        <v>3413</v>
      </c>
      <c r="B1918" s="3">
        <v>42375.354247685187</v>
      </c>
      <c r="C1918" s="1" t="s">
        <v>6868</v>
      </c>
      <c r="D1918" s="1" t="s">
        <v>6868</v>
      </c>
      <c r="F1918" s="1" t="s">
        <v>6868</v>
      </c>
      <c r="G1918">
        <v>105</v>
      </c>
      <c r="K1918" t="b">
        <f t="shared" si="29"/>
        <v>1</v>
      </c>
    </row>
    <row r="1919" spans="1:11" x14ac:dyDescent="0.3">
      <c r="A1919" s="1" t="s">
        <v>3414</v>
      </c>
      <c r="B1919" s="3">
        <v>42375.615671296298</v>
      </c>
      <c r="C1919" s="1" t="s">
        <v>6868</v>
      </c>
      <c r="D1919" s="1" t="s">
        <v>6867</v>
      </c>
      <c r="E1919" s="1" t="s">
        <v>6964</v>
      </c>
      <c r="K1919" t="str">
        <f t="shared" si="29"/>
        <v/>
      </c>
    </row>
    <row r="1920" spans="1:11" x14ac:dyDescent="0.3">
      <c r="A1920" s="1" t="s">
        <v>3415</v>
      </c>
      <c r="B1920" s="3">
        <v>42376.747002314813</v>
      </c>
      <c r="C1920" s="1" t="s">
        <v>6868</v>
      </c>
      <c r="D1920" s="1" t="s">
        <v>6867</v>
      </c>
      <c r="E1920" s="1" t="s">
        <v>6944</v>
      </c>
      <c r="K1920" t="str">
        <f t="shared" si="29"/>
        <v/>
      </c>
    </row>
    <row r="1921" spans="1:11" x14ac:dyDescent="0.3">
      <c r="A1921" s="1" t="s">
        <v>3417</v>
      </c>
      <c r="B1921" s="3">
        <v>42376.657314814816</v>
      </c>
      <c r="C1921" s="1" t="s">
        <v>6868</v>
      </c>
      <c r="D1921" s="1" t="s">
        <v>6867</v>
      </c>
      <c r="E1921" s="1" t="s">
        <v>6920</v>
      </c>
      <c r="I1921" s="1" t="s">
        <v>7262</v>
      </c>
      <c r="K1921" t="str">
        <f t="shared" si="29"/>
        <v/>
      </c>
    </row>
    <row r="1922" spans="1:11" x14ac:dyDescent="0.3">
      <c r="A1922" s="1" t="s">
        <v>3418</v>
      </c>
      <c r="B1922" s="3">
        <v>42377.59648148148</v>
      </c>
      <c r="C1922" s="1" t="s">
        <v>6867</v>
      </c>
      <c r="D1922" s="1" t="s">
        <v>6867</v>
      </c>
      <c r="E1922" s="1" t="s">
        <v>6883</v>
      </c>
      <c r="K1922" t="str">
        <f t="shared" si="29"/>
        <v/>
      </c>
    </row>
    <row r="1923" spans="1:11" x14ac:dyDescent="0.3">
      <c r="A1923" s="1" t="s">
        <v>3419</v>
      </c>
      <c r="B1923" s="3">
        <v>42379.495995370373</v>
      </c>
      <c r="C1923" s="1" t="s">
        <v>6864</v>
      </c>
      <c r="D1923" s="1" t="s">
        <v>6867</v>
      </c>
      <c r="E1923" s="1" t="s">
        <v>6944</v>
      </c>
      <c r="K1923" t="str">
        <f t="shared" ref="K1923:K1986" si="30">IF(D1923=$C$1,AND(F1923&lt;&gt;"",G1923&lt;&gt;""),"")</f>
        <v/>
      </c>
    </row>
    <row r="1924" spans="1:11" x14ac:dyDescent="0.3">
      <c r="A1924" s="1" t="s">
        <v>3420</v>
      </c>
      <c r="B1924" s="3">
        <v>42380.027372685188</v>
      </c>
      <c r="C1924" s="1" t="s">
        <v>6865</v>
      </c>
      <c r="D1924" s="1" t="s">
        <v>6868</v>
      </c>
      <c r="E1924" s="1" t="s">
        <v>6939</v>
      </c>
      <c r="F1924" s="1" t="s">
        <v>6867</v>
      </c>
      <c r="G1924">
        <v>162</v>
      </c>
      <c r="K1924" t="b">
        <f t="shared" si="30"/>
        <v>1</v>
      </c>
    </row>
    <row r="1925" spans="1:11" x14ac:dyDescent="0.3">
      <c r="A1925" s="1" t="s">
        <v>3421</v>
      </c>
      <c r="B1925" s="3">
        <v>42380.080300925925</v>
      </c>
      <c r="C1925" s="1" t="s">
        <v>6868</v>
      </c>
      <c r="D1925" s="1" t="s">
        <v>6868</v>
      </c>
      <c r="E1925" s="1" t="s">
        <v>6964</v>
      </c>
      <c r="F1925" s="1" t="s">
        <v>6867</v>
      </c>
      <c r="G1925">
        <v>34</v>
      </c>
      <c r="K1925" t="b">
        <f t="shared" si="30"/>
        <v>1</v>
      </c>
    </row>
    <row r="1926" spans="1:11" x14ac:dyDescent="0.3">
      <c r="A1926" s="1" t="s">
        <v>3423</v>
      </c>
      <c r="B1926" s="3">
        <v>42380.461041666669</v>
      </c>
      <c r="C1926" s="1" t="s">
        <v>6864</v>
      </c>
      <c r="D1926" s="1" t="s">
        <v>6865</v>
      </c>
      <c r="E1926" s="1" t="s">
        <v>6909</v>
      </c>
      <c r="K1926" t="str">
        <f t="shared" si="30"/>
        <v/>
      </c>
    </row>
    <row r="1927" spans="1:11" x14ac:dyDescent="0.3">
      <c r="A1927" s="1" t="s">
        <v>3424</v>
      </c>
      <c r="B1927" s="3">
        <v>42380.624097222222</v>
      </c>
      <c r="C1927" s="1" t="s">
        <v>6864</v>
      </c>
      <c r="D1927" s="1" t="s">
        <v>6867</v>
      </c>
      <c r="E1927" s="1" t="s">
        <v>6887</v>
      </c>
      <c r="K1927" t="str">
        <f t="shared" si="30"/>
        <v/>
      </c>
    </row>
    <row r="1928" spans="1:11" x14ac:dyDescent="0.3">
      <c r="A1928" s="1" t="s">
        <v>3425</v>
      </c>
      <c r="B1928" s="3">
        <v>42381.235532407409</v>
      </c>
      <c r="C1928" s="1" t="s">
        <v>6865</v>
      </c>
      <c r="D1928" s="1" t="s">
        <v>6865</v>
      </c>
      <c r="E1928" s="1" t="s">
        <v>6893</v>
      </c>
      <c r="K1928" t="str">
        <f t="shared" si="30"/>
        <v/>
      </c>
    </row>
    <row r="1929" spans="1:11" x14ac:dyDescent="0.3">
      <c r="A1929" s="1" t="s">
        <v>3427</v>
      </c>
      <c r="B1929" s="3">
        <v>42381.655370370368</v>
      </c>
      <c r="C1929" s="1" t="s">
        <v>6868</v>
      </c>
      <c r="D1929" s="1" t="s">
        <v>6865</v>
      </c>
      <c r="E1929" s="1" t="s">
        <v>6962</v>
      </c>
      <c r="I1929" s="1" t="s">
        <v>7263</v>
      </c>
      <c r="K1929" t="str">
        <f t="shared" si="30"/>
        <v/>
      </c>
    </row>
    <row r="1930" spans="1:11" x14ac:dyDescent="0.3">
      <c r="A1930" s="1" t="s">
        <v>3428</v>
      </c>
      <c r="B1930" s="3">
        <v>42382.586643518516</v>
      </c>
      <c r="C1930" s="1" t="s">
        <v>6864</v>
      </c>
      <c r="D1930" s="1" t="s">
        <v>6868</v>
      </c>
      <c r="E1930" s="1" t="s">
        <v>6887</v>
      </c>
      <c r="F1930" s="1" t="s">
        <v>6867</v>
      </c>
      <c r="G1930">
        <v>359</v>
      </c>
      <c r="K1930" t="b">
        <f t="shared" si="30"/>
        <v>1</v>
      </c>
    </row>
    <row r="1931" spans="1:11" x14ac:dyDescent="0.3">
      <c r="A1931" s="1" t="s">
        <v>3430</v>
      </c>
      <c r="B1931" s="3">
        <v>42382.674317129633</v>
      </c>
      <c r="C1931" s="1" t="s">
        <v>6868</v>
      </c>
      <c r="D1931" s="1" t="s">
        <v>6867</v>
      </c>
      <c r="E1931" s="1" t="s">
        <v>6887</v>
      </c>
      <c r="I1931" s="1" t="s">
        <v>7264</v>
      </c>
      <c r="K1931" t="str">
        <f t="shared" si="30"/>
        <v/>
      </c>
    </row>
    <row r="1932" spans="1:11" x14ac:dyDescent="0.3">
      <c r="A1932" s="1" t="s">
        <v>3432</v>
      </c>
      <c r="B1932" s="3">
        <v>42383.401585648149</v>
      </c>
      <c r="C1932" s="1" t="s">
        <v>6865</v>
      </c>
      <c r="D1932" s="1" t="s">
        <v>6865</v>
      </c>
      <c r="E1932" s="1" t="s">
        <v>6888</v>
      </c>
      <c r="I1932" s="1" t="s">
        <v>7168</v>
      </c>
      <c r="K1932" t="str">
        <f t="shared" si="30"/>
        <v/>
      </c>
    </row>
    <row r="1933" spans="1:11" x14ac:dyDescent="0.3">
      <c r="A1933" s="1" t="s">
        <v>3434</v>
      </c>
      <c r="B1933" s="3">
        <v>42383.625023148146</v>
      </c>
      <c r="C1933" s="1" t="s">
        <v>6868</v>
      </c>
      <c r="D1933" s="1" t="s">
        <v>6865</v>
      </c>
      <c r="E1933" s="1" t="s">
        <v>6929</v>
      </c>
      <c r="K1933" t="str">
        <f t="shared" si="30"/>
        <v/>
      </c>
    </row>
    <row r="1934" spans="1:11" x14ac:dyDescent="0.3">
      <c r="A1934" s="1" t="s">
        <v>3435</v>
      </c>
      <c r="B1934" s="3">
        <v>42385.367118055554</v>
      </c>
      <c r="C1934" s="1" t="s">
        <v>6867</v>
      </c>
      <c r="D1934" s="1" t="s">
        <v>6868</v>
      </c>
      <c r="E1934" s="1" t="s">
        <v>6892</v>
      </c>
      <c r="F1934" s="1" t="s">
        <v>6867</v>
      </c>
      <c r="G1934">
        <v>296</v>
      </c>
      <c r="I1934" s="1"/>
      <c r="K1934" t="b">
        <f t="shared" si="30"/>
        <v>1</v>
      </c>
    </row>
    <row r="1935" spans="1:11" x14ac:dyDescent="0.3">
      <c r="A1935" s="1" t="s">
        <v>3436</v>
      </c>
      <c r="B1935" s="3">
        <v>42385.370173611111</v>
      </c>
      <c r="C1935" s="1" t="s">
        <v>6868</v>
      </c>
      <c r="D1935" s="1" t="s">
        <v>6868</v>
      </c>
      <c r="E1935" s="1" t="s">
        <v>6895</v>
      </c>
      <c r="F1935" s="1" t="s">
        <v>6867</v>
      </c>
      <c r="G1935">
        <v>213</v>
      </c>
      <c r="K1935" t="b">
        <f t="shared" si="30"/>
        <v>1</v>
      </c>
    </row>
    <row r="1936" spans="1:11" x14ac:dyDescent="0.3">
      <c r="A1936" s="1" t="s">
        <v>3437</v>
      </c>
      <c r="B1936" s="3">
        <v>42387.542002314818</v>
      </c>
      <c r="C1936" s="1" t="s">
        <v>6868</v>
      </c>
      <c r="D1936" s="1" t="s">
        <v>6867</v>
      </c>
      <c r="E1936" s="1" t="s">
        <v>6962</v>
      </c>
      <c r="K1936" t="str">
        <f t="shared" si="30"/>
        <v/>
      </c>
    </row>
    <row r="1937" spans="1:11" x14ac:dyDescent="0.3">
      <c r="A1937" s="1" t="s">
        <v>3439</v>
      </c>
      <c r="B1937" s="3">
        <v>42389.549004629633</v>
      </c>
      <c r="C1937" s="1" t="s">
        <v>6867</v>
      </c>
      <c r="D1937" s="1" t="s">
        <v>6867</v>
      </c>
      <c r="E1937" s="1" t="s">
        <v>6900</v>
      </c>
      <c r="K1937" t="str">
        <f t="shared" si="30"/>
        <v/>
      </c>
    </row>
    <row r="1938" spans="1:11" x14ac:dyDescent="0.3">
      <c r="A1938" s="1" t="s">
        <v>3440</v>
      </c>
      <c r="B1938" s="3">
        <v>42389.43681712963</v>
      </c>
      <c r="C1938" s="1" t="s">
        <v>6868</v>
      </c>
      <c r="D1938" s="1" t="s">
        <v>6865</v>
      </c>
      <c r="E1938" s="1" t="s">
        <v>6894</v>
      </c>
      <c r="K1938" t="str">
        <f t="shared" si="30"/>
        <v/>
      </c>
    </row>
    <row r="1939" spans="1:11" x14ac:dyDescent="0.3">
      <c r="A1939" s="1" t="s">
        <v>3442</v>
      </c>
      <c r="B1939" s="3">
        <v>42391.503981481481</v>
      </c>
      <c r="C1939" s="1" t="s">
        <v>6867</v>
      </c>
      <c r="D1939" s="1" t="s">
        <v>6867</v>
      </c>
      <c r="E1939" s="1" t="s">
        <v>6880</v>
      </c>
      <c r="K1939" t="str">
        <f t="shared" si="30"/>
        <v/>
      </c>
    </row>
    <row r="1940" spans="1:11" x14ac:dyDescent="0.3">
      <c r="A1940" s="1" t="s">
        <v>3443</v>
      </c>
      <c r="B1940" s="3">
        <v>42393.15556712963</v>
      </c>
      <c r="C1940" s="1" t="s">
        <v>6867</v>
      </c>
      <c r="D1940" s="1" t="s">
        <v>6865</v>
      </c>
      <c r="E1940" s="1" t="s">
        <v>6866</v>
      </c>
      <c r="I1940" s="1" t="s">
        <v>7110</v>
      </c>
      <c r="K1940" t="str">
        <f t="shared" si="30"/>
        <v/>
      </c>
    </row>
    <row r="1941" spans="1:11" x14ac:dyDescent="0.3">
      <c r="A1941" s="1" t="s">
        <v>3444</v>
      </c>
      <c r="B1941" s="3">
        <v>42394.507002314815</v>
      </c>
      <c r="C1941" s="1" t="s">
        <v>6864</v>
      </c>
      <c r="D1941" s="1" t="s">
        <v>6867</v>
      </c>
      <c r="E1941" s="1" t="s">
        <v>6964</v>
      </c>
      <c r="K1941" t="str">
        <f t="shared" si="30"/>
        <v/>
      </c>
    </row>
    <row r="1942" spans="1:11" x14ac:dyDescent="0.3">
      <c r="A1942" s="1" t="s">
        <v>3445</v>
      </c>
      <c r="B1942" s="3">
        <v>42397.191504629627</v>
      </c>
      <c r="C1942" s="1" t="s">
        <v>6865</v>
      </c>
      <c r="D1942" s="1" t="s">
        <v>6868</v>
      </c>
      <c r="F1942" s="1" t="s">
        <v>6868</v>
      </c>
      <c r="G1942">
        <v>121</v>
      </c>
      <c r="K1942" t="b">
        <f t="shared" si="30"/>
        <v>1</v>
      </c>
    </row>
    <row r="1943" spans="1:11" x14ac:dyDescent="0.3">
      <c r="A1943" s="1" t="s">
        <v>3447</v>
      </c>
      <c r="B1943" s="3">
        <v>42397.640162037038</v>
      </c>
      <c r="C1943" s="1" t="s">
        <v>6865</v>
      </c>
      <c r="D1943" s="1" t="s">
        <v>6867</v>
      </c>
      <c r="E1943" s="1" t="s">
        <v>6939</v>
      </c>
      <c r="K1943" t="str">
        <f t="shared" si="30"/>
        <v/>
      </c>
    </row>
    <row r="1944" spans="1:11" x14ac:dyDescent="0.3">
      <c r="A1944" s="1" t="s">
        <v>3448</v>
      </c>
      <c r="B1944" s="3">
        <v>42401.135844907411</v>
      </c>
      <c r="C1944" s="1" t="s">
        <v>6868</v>
      </c>
      <c r="D1944" s="1" t="s">
        <v>6868</v>
      </c>
      <c r="F1944" s="1" t="s">
        <v>6868</v>
      </c>
      <c r="G1944">
        <v>39</v>
      </c>
      <c r="I1944" s="1"/>
      <c r="K1944" t="b">
        <f t="shared" si="30"/>
        <v>1</v>
      </c>
    </row>
    <row r="1945" spans="1:11" x14ac:dyDescent="0.3">
      <c r="A1945" s="1" t="s">
        <v>3449</v>
      </c>
      <c r="B1945" s="3">
        <v>42402.469710648147</v>
      </c>
      <c r="C1945" s="1" t="s">
        <v>6868</v>
      </c>
      <c r="D1945" s="1" t="s">
        <v>6867</v>
      </c>
      <c r="E1945" s="1" t="s">
        <v>6887</v>
      </c>
      <c r="K1945" t="str">
        <f t="shared" si="30"/>
        <v/>
      </c>
    </row>
    <row r="1946" spans="1:11" x14ac:dyDescent="0.3">
      <c r="A1946" s="1" t="s">
        <v>3452</v>
      </c>
      <c r="B1946" s="3">
        <v>42404.67</v>
      </c>
      <c r="C1946" s="1" t="s">
        <v>6864</v>
      </c>
      <c r="D1946" s="1" t="s">
        <v>6867</v>
      </c>
      <c r="E1946" s="1" t="s">
        <v>6908</v>
      </c>
      <c r="K1946" t="str">
        <f t="shared" si="30"/>
        <v/>
      </c>
    </row>
    <row r="1947" spans="1:11" x14ac:dyDescent="0.3">
      <c r="A1947" s="1" t="s">
        <v>3454</v>
      </c>
      <c r="B1947" s="3">
        <v>42404.692245370374</v>
      </c>
      <c r="C1947" s="1" t="s">
        <v>6864</v>
      </c>
      <c r="D1947" s="1" t="s">
        <v>6868</v>
      </c>
      <c r="E1947" s="1" t="s">
        <v>6888</v>
      </c>
      <c r="F1947" s="1" t="s">
        <v>6867</v>
      </c>
      <c r="G1947">
        <v>462</v>
      </c>
      <c r="I1947" s="1"/>
      <c r="K1947" t="b">
        <f t="shared" si="30"/>
        <v>1</v>
      </c>
    </row>
    <row r="1948" spans="1:11" x14ac:dyDescent="0.3">
      <c r="A1948" s="1" t="s">
        <v>3455</v>
      </c>
      <c r="B1948" s="3">
        <v>42406.493761574071</v>
      </c>
      <c r="C1948" s="1" t="s">
        <v>6868</v>
      </c>
      <c r="D1948" s="1" t="s">
        <v>6865</v>
      </c>
      <c r="E1948" s="1" t="s">
        <v>6929</v>
      </c>
      <c r="K1948" t="str">
        <f t="shared" si="30"/>
        <v/>
      </c>
    </row>
    <row r="1949" spans="1:11" x14ac:dyDescent="0.3">
      <c r="A1949" s="1" t="s">
        <v>3456</v>
      </c>
      <c r="B1949" s="3">
        <v>42407.73</v>
      </c>
      <c r="C1949" s="1" t="s">
        <v>6865</v>
      </c>
      <c r="D1949" s="1" t="s">
        <v>6867</v>
      </c>
      <c r="E1949" s="1" t="s">
        <v>6962</v>
      </c>
      <c r="I1949" s="1" t="s">
        <v>7156</v>
      </c>
      <c r="K1949" t="str">
        <f t="shared" si="30"/>
        <v/>
      </c>
    </row>
    <row r="1950" spans="1:11" x14ac:dyDescent="0.3">
      <c r="A1950" s="1" t="s">
        <v>3457</v>
      </c>
      <c r="B1950" s="3">
        <v>42407.1953125</v>
      </c>
      <c r="C1950" s="1" t="s">
        <v>6868</v>
      </c>
      <c r="D1950" s="1" t="s">
        <v>6868</v>
      </c>
      <c r="E1950" s="1" t="s">
        <v>6872</v>
      </c>
      <c r="F1950" s="1" t="s">
        <v>6867</v>
      </c>
      <c r="G1950">
        <v>167</v>
      </c>
      <c r="I1950" s="1"/>
      <c r="K1950" t="b">
        <f t="shared" si="30"/>
        <v>1</v>
      </c>
    </row>
    <row r="1951" spans="1:11" x14ac:dyDescent="0.3">
      <c r="A1951" s="1" t="s">
        <v>3458</v>
      </c>
      <c r="B1951" s="3">
        <v>42408.602280092593</v>
      </c>
      <c r="C1951" s="1" t="s">
        <v>6864</v>
      </c>
      <c r="D1951" s="1" t="s">
        <v>6868</v>
      </c>
      <c r="F1951" s="1" t="s">
        <v>6868</v>
      </c>
      <c r="G1951">
        <v>447</v>
      </c>
      <c r="K1951" t="b">
        <f t="shared" si="30"/>
        <v>1</v>
      </c>
    </row>
    <row r="1952" spans="1:11" x14ac:dyDescent="0.3">
      <c r="A1952" s="1" t="s">
        <v>3460</v>
      </c>
      <c r="B1952" s="3">
        <v>42408.739120370374</v>
      </c>
      <c r="C1952" s="1" t="s">
        <v>6864</v>
      </c>
      <c r="D1952" s="1" t="s">
        <v>6865</v>
      </c>
      <c r="E1952" s="1" t="s">
        <v>6909</v>
      </c>
      <c r="K1952" t="str">
        <f t="shared" si="30"/>
        <v/>
      </c>
    </row>
    <row r="1953" spans="1:11" x14ac:dyDescent="0.3">
      <c r="A1953" s="1" t="s">
        <v>3461</v>
      </c>
      <c r="B1953" s="3">
        <v>42410.372118055559</v>
      </c>
      <c r="C1953" s="1" t="s">
        <v>6865</v>
      </c>
      <c r="D1953" s="1" t="s">
        <v>6865</v>
      </c>
      <c r="E1953" s="1" t="s">
        <v>6919</v>
      </c>
      <c r="K1953" t="str">
        <f t="shared" si="30"/>
        <v/>
      </c>
    </row>
    <row r="1954" spans="1:11" x14ac:dyDescent="0.3">
      <c r="A1954" s="1" t="s">
        <v>3462</v>
      </c>
      <c r="B1954" s="3">
        <v>42410.7</v>
      </c>
      <c r="C1954" s="1" t="s">
        <v>6867</v>
      </c>
      <c r="D1954" s="1" t="s">
        <v>6867</v>
      </c>
      <c r="E1954" s="1" t="s">
        <v>6874</v>
      </c>
      <c r="I1954" s="1" t="s">
        <v>7266</v>
      </c>
      <c r="K1954" t="str">
        <f t="shared" si="30"/>
        <v/>
      </c>
    </row>
    <row r="1955" spans="1:11" x14ac:dyDescent="0.3">
      <c r="A1955" s="1" t="s">
        <v>3464</v>
      </c>
      <c r="B1955" s="3">
        <v>42411.032395833332</v>
      </c>
      <c r="C1955" s="1" t="s">
        <v>6865</v>
      </c>
      <c r="D1955" s="1" t="s">
        <v>6865</v>
      </c>
      <c r="E1955" s="1" t="s">
        <v>6903</v>
      </c>
      <c r="K1955" t="str">
        <f t="shared" si="30"/>
        <v/>
      </c>
    </row>
    <row r="1956" spans="1:11" x14ac:dyDescent="0.3">
      <c r="A1956" s="1" t="s">
        <v>3465</v>
      </c>
      <c r="B1956" s="3">
        <v>42411.582118055558</v>
      </c>
      <c r="C1956" s="1" t="s">
        <v>6867</v>
      </c>
      <c r="D1956" s="1" t="s">
        <v>6867</v>
      </c>
      <c r="E1956" s="1" t="s">
        <v>6866</v>
      </c>
      <c r="K1956" t="str">
        <f t="shared" si="30"/>
        <v/>
      </c>
    </row>
    <row r="1957" spans="1:11" x14ac:dyDescent="0.3">
      <c r="A1957" s="1" t="s">
        <v>3467</v>
      </c>
      <c r="B1957" s="3">
        <v>42413.597997685189</v>
      </c>
      <c r="C1957" s="1" t="s">
        <v>6865</v>
      </c>
      <c r="D1957" s="1" t="s">
        <v>6867</v>
      </c>
      <c r="E1957" s="1" t="s">
        <v>6872</v>
      </c>
      <c r="H1957" s="1" t="s">
        <v>7267</v>
      </c>
      <c r="K1957" t="str">
        <f t="shared" si="30"/>
        <v/>
      </c>
    </row>
    <row r="1958" spans="1:11" x14ac:dyDescent="0.3">
      <c r="A1958" s="1" t="s">
        <v>3468</v>
      </c>
      <c r="B1958" s="3">
        <v>42413.452546296299</v>
      </c>
      <c r="C1958" s="1" t="s">
        <v>6868</v>
      </c>
      <c r="D1958" s="1" t="s">
        <v>6867</v>
      </c>
      <c r="E1958" s="1" t="s">
        <v>6917</v>
      </c>
      <c r="K1958" t="str">
        <f t="shared" si="30"/>
        <v/>
      </c>
    </row>
    <row r="1959" spans="1:11" x14ac:dyDescent="0.3">
      <c r="A1959" s="1" t="s">
        <v>3470</v>
      </c>
      <c r="B1959" s="3">
        <v>42415.346284722225</v>
      </c>
      <c r="C1959" s="1" t="s">
        <v>6868</v>
      </c>
      <c r="D1959" s="1" t="s">
        <v>6868</v>
      </c>
      <c r="E1959" s="1" t="s">
        <v>6902</v>
      </c>
      <c r="F1959" s="1" t="s">
        <v>6867</v>
      </c>
      <c r="G1959">
        <v>274</v>
      </c>
      <c r="K1959" t="b">
        <f t="shared" si="30"/>
        <v>1</v>
      </c>
    </row>
    <row r="1960" spans="1:11" x14ac:dyDescent="0.3">
      <c r="A1960" s="1" t="s">
        <v>3471</v>
      </c>
      <c r="B1960" s="3">
        <v>42415.562407407408</v>
      </c>
      <c r="C1960" s="1" t="s">
        <v>6868</v>
      </c>
      <c r="D1960" s="1" t="s">
        <v>6868</v>
      </c>
      <c r="E1960" s="1" t="s">
        <v>6879</v>
      </c>
      <c r="F1960" s="1" t="s">
        <v>6867</v>
      </c>
      <c r="G1960">
        <v>485</v>
      </c>
      <c r="K1960" t="b">
        <f t="shared" si="30"/>
        <v>1</v>
      </c>
    </row>
    <row r="1961" spans="1:11" x14ac:dyDescent="0.3">
      <c r="A1961" s="1" t="s">
        <v>3473</v>
      </c>
      <c r="B1961" s="3">
        <v>42419.634606481479</v>
      </c>
      <c r="C1961" s="1" t="s">
        <v>6864</v>
      </c>
      <c r="D1961" s="1" t="s">
        <v>6867</v>
      </c>
      <c r="E1961" s="1" t="s">
        <v>6910</v>
      </c>
      <c r="K1961" t="str">
        <f t="shared" si="30"/>
        <v/>
      </c>
    </row>
    <row r="1962" spans="1:11" x14ac:dyDescent="0.3">
      <c r="A1962" s="1" t="s">
        <v>3474</v>
      </c>
      <c r="B1962" s="3">
        <v>42420.005902777775</v>
      </c>
      <c r="C1962" s="1" t="s">
        <v>6865</v>
      </c>
      <c r="D1962" s="1" t="s">
        <v>6868</v>
      </c>
      <c r="F1962" s="1" t="s">
        <v>6868</v>
      </c>
      <c r="G1962">
        <v>461</v>
      </c>
      <c r="K1962" t="b">
        <f t="shared" si="30"/>
        <v>1</v>
      </c>
    </row>
    <row r="1963" spans="1:11" x14ac:dyDescent="0.3">
      <c r="A1963" s="1" t="s">
        <v>3475</v>
      </c>
      <c r="B1963" s="3">
        <v>42420.817997685182</v>
      </c>
      <c r="C1963" s="1" t="s">
        <v>6865</v>
      </c>
      <c r="D1963" s="1" t="s">
        <v>6867</v>
      </c>
      <c r="E1963" s="1" t="s">
        <v>6919</v>
      </c>
      <c r="K1963" t="str">
        <f t="shared" si="30"/>
        <v/>
      </c>
    </row>
    <row r="1964" spans="1:11" x14ac:dyDescent="0.3">
      <c r="A1964" s="1" t="s">
        <v>3476</v>
      </c>
      <c r="B1964" s="3">
        <v>42422.47078703704</v>
      </c>
      <c r="C1964" s="1" t="s">
        <v>6864</v>
      </c>
      <c r="D1964" s="1" t="s">
        <v>6868</v>
      </c>
      <c r="E1964" s="1" t="s">
        <v>6900</v>
      </c>
      <c r="F1964" s="1" t="s">
        <v>6867</v>
      </c>
      <c r="G1964">
        <v>241</v>
      </c>
      <c r="K1964" t="b">
        <f t="shared" si="30"/>
        <v>1</v>
      </c>
    </row>
    <row r="1965" spans="1:11" x14ac:dyDescent="0.3">
      <c r="A1965" s="1" t="s">
        <v>3478</v>
      </c>
      <c r="B1965" s="3">
        <v>42424.003680555557</v>
      </c>
      <c r="C1965" s="1" t="s">
        <v>6867</v>
      </c>
      <c r="D1965" s="1" t="s">
        <v>6868</v>
      </c>
      <c r="E1965" s="1" t="s">
        <v>6907</v>
      </c>
      <c r="F1965" s="1" t="s">
        <v>6867</v>
      </c>
      <c r="G1965">
        <v>426</v>
      </c>
      <c r="H1965" s="1" t="s">
        <v>7268</v>
      </c>
      <c r="K1965" t="b">
        <f t="shared" si="30"/>
        <v>1</v>
      </c>
    </row>
    <row r="1966" spans="1:11" x14ac:dyDescent="0.3">
      <c r="A1966" s="1" t="s">
        <v>3479</v>
      </c>
      <c r="B1966" s="3">
        <v>42425.462187500001</v>
      </c>
      <c r="C1966" s="1" t="s">
        <v>6865</v>
      </c>
      <c r="D1966" s="1" t="s">
        <v>6865</v>
      </c>
      <c r="E1966" s="1" t="s">
        <v>6900</v>
      </c>
      <c r="K1966" t="str">
        <f t="shared" si="30"/>
        <v/>
      </c>
    </row>
    <row r="1967" spans="1:11" x14ac:dyDescent="0.3">
      <c r="A1967" s="1" t="s">
        <v>3481</v>
      </c>
      <c r="B1967" s="3">
        <v>42426.375474537039</v>
      </c>
      <c r="C1967" s="1" t="s">
        <v>6865</v>
      </c>
      <c r="D1967" s="1" t="s">
        <v>6868</v>
      </c>
      <c r="E1967" s="1" t="s">
        <v>6964</v>
      </c>
      <c r="F1967" s="1" t="s">
        <v>6867</v>
      </c>
      <c r="G1967">
        <v>103</v>
      </c>
      <c r="K1967" t="b">
        <f t="shared" si="30"/>
        <v>1</v>
      </c>
    </row>
    <row r="1968" spans="1:11" x14ac:dyDescent="0.3">
      <c r="A1968" s="1" t="s">
        <v>3483</v>
      </c>
      <c r="B1968" s="3">
        <v>42429.259664351855</v>
      </c>
      <c r="C1968" s="1" t="s">
        <v>6867</v>
      </c>
      <c r="D1968" s="1" t="s">
        <v>6865</v>
      </c>
      <c r="E1968" s="1" t="s">
        <v>6869</v>
      </c>
      <c r="H1968" s="1" t="s">
        <v>7252</v>
      </c>
      <c r="K1968" t="str">
        <f t="shared" si="30"/>
        <v/>
      </c>
    </row>
    <row r="1969" spans="1:11" x14ac:dyDescent="0.3">
      <c r="A1969" s="1" t="s">
        <v>3484</v>
      </c>
      <c r="B1969" s="3">
        <v>42430.640011574076</v>
      </c>
      <c r="C1969" s="1" t="s">
        <v>6868</v>
      </c>
      <c r="D1969" s="1" t="s">
        <v>6865</v>
      </c>
      <c r="E1969" s="1" t="s">
        <v>6880</v>
      </c>
      <c r="H1969" s="1" t="s">
        <v>7269</v>
      </c>
      <c r="K1969" t="str">
        <f t="shared" si="30"/>
        <v/>
      </c>
    </row>
    <row r="1970" spans="1:11" x14ac:dyDescent="0.3">
      <c r="A1970" s="1" t="s">
        <v>3485</v>
      </c>
      <c r="B1970" s="3">
        <v>42430.652685185189</v>
      </c>
      <c r="C1970" s="1" t="s">
        <v>6864</v>
      </c>
      <c r="D1970" s="1" t="s">
        <v>6868</v>
      </c>
      <c r="E1970" s="1" t="s">
        <v>6888</v>
      </c>
      <c r="F1970" s="1" t="s">
        <v>6867</v>
      </c>
      <c r="G1970">
        <v>387</v>
      </c>
      <c r="I1970" s="1"/>
      <c r="K1970" t="b">
        <f t="shared" si="30"/>
        <v>1</v>
      </c>
    </row>
    <row r="1971" spans="1:11" x14ac:dyDescent="0.3">
      <c r="A1971" s="1" t="s">
        <v>3487</v>
      </c>
      <c r="B1971" s="3">
        <v>42431.870995370373</v>
      </c>
      <c r="C1971" s="1" t="s">
        <v>6864</v>
      </c>
      <c r="D1971" s="1" t="s">
        <v>6867</v>
      </c>
      <c r="E1971" s="1" t="s">
        <v>6909</v>
      </c>
      <c r="K1971" t="str">
        <f t="shared" si="30"/>
        <v/>
      </c>
    </row>
    <row r="1972" spans="1:11" x14ac:dyDescent="0.3">
      <c r="A1972" s="1" t="s">
        <v>3488</v>
      </c>
      <c r="B1972" s="3">
        <v>42431.239861111113</v>
      </c>
      <c r="C1972" s="1" t="s">
        <v>6867</v>
      </c>
      <c r="D1972" s="1" t="s">
        <v>6865</v>
      </c>
      <c r="E1972" s="1" t="s">
        <v>6952</v>
      </c>
      <c r="K1972" t="str">
        <f t="shared" si="30"/>
        <v/>
      </c>
    </row>
    <row r="1973" spans="1:11" x14ac:dyDescent="0.3">
      <c r="A1973" s="1" t="s">
        <v>3489</v>
      </c>
      <c r="B1973" s="3">
        <v>42431.602002314816</v>
      </c>
      <c r="C1973" s="1" t="s">
        <v>6865</v>
      </c>
      <c r="D1973" s="1" t="s">
        <v>6865</v>
      </c>
      <c r="E1973" s="1" t="s">
        <v>6890</v>
      </c>
      <c r="I1973" s="1" t="s">
        <v>7121</v>
      </c>
      <c r="K1973" t="str">
        <f t="shared" si="30"/>
        <v/>
      </c>
    </row>
    <row r="1974" spans="1:11" x14ac:dyDescent="0.3">
      <c r="A1974" s="1" t="s">
        <v>3490</v>
      </c>
      <c r="B1974" s="3">
        <v>42431.72111111111</v>
      </c>
      <c r="C1974" s="1" t="s">
        <v>6864</v>
      </c>
      <c r="D1974" s="1" t="s">
        <v>6868</v>
      </c>
      <c r="F1974" s="1" t="s">
        <v>6868</v>
      </c>
      <c r="G1974">
        <v>384</v>
      </c>
      <c r="K1974" t="b">
        <f t="shared" si="30"/>
        <v>1</v>
      </c>
    </row>
    <row r="1975" spans="1:11" x14ac:dyDescent="0.3">
      <c r="A1975" s="1" t="s">
        <v>3492</v>
      </c>
      <c r="B1975" s="3">
        <v>42432.077314814815</v>
      </c>
      <c r="C1975" s="1" t="s">
        <v>6865</v>
      </c>
      <c r="D1975" s="1" t="s">
        <v>6865</v>
      </c>
      <c r="E1975" s="1" t="s">
        <v>6929</v>
      </c>
      <c r="K1975" t="str">
        <f t="shared" si="30"/>
        <v/>
      </c>
    </row>
    <row r="1976" spans="1:11" x14ac:dyDescent="0.3">
      <c r="A1976" s="1" t="s">
        <v>3493</v>
      </c>
      <c r="B1976" s="3">
        <v>42433.046620370369</v>
      </c>
      <c r="C1976" s="1" t="s">
        <v>6868</v>
      </c>
      <c r="D1976" s="1" t="s">
        <v>6868</v>
      </c>
      <c r="E1976" s="1" t="s">
        <v>6961</v>
      </c>
      <c r="F1976" s="1" t="s">
        <v>6867</v>
      </c>
      <c r="G1976">
        <v>127</v>
      </c>
      <c r="I1976" s="1"/>
      <c r="K1976" t="b">
        <f t="shared" si="30"/>
        <v>1</v>
      </c>
    </row>
    <row r="1977" spans="1:11" x14ac:dyDescent="0.3">
      <c r="A1977" s="1" t="s">
        <v>3494</v>
      </c>
      <c r="B1977" s="3">
        <v>42436.393680555557</v>
      </c>
      <c r="C1977" s="1" t="s">
        <v>6864</v>
      </c>
      <c r="D1977" s="1" t="s">
        <v>6865</v>
      </c>
      <c r="E1977" s="1" t="s">
        <v>6884</v>
      </c>
      <c r="I1977" s="1" t="s">
        <v>7271</v>
      </c>
      <c r="K1977" t="str">
        <f t="shared" si="30"/>
        <v/>
      </c>
    </row>
    <row r="1978" spans="1:11" x14ac:dyDescent="0.3">
      <c r="A1978" s="1" t="s">
        <v>3495</v>
      </c>
      <c r="B1978" s="3">
        <v>42436.641481481478</v>
      </c>
      <c r="C1978" s="1" t="s">
        <v>6868</v>
      </c>
      <c r="D1978" s="1" t="s">
        <v>6868</v>
      </c>
      <c r="F1978" s="1" t="s">
        <v>6868</v>
      </c>
      <c r="G1978">
        <v>487</v>
      </c>
      <c r="K1978" t="b">
        <f t="shared" si="30"/>
        <v>1</v>
      </c>
    </row>
    <row r="1979" spans="1:11" x14ac:dyDescent="0.3">
      <c r="A1979" s="1" t="s">
        <v>3496</v>
      </c>
      <c r="B1979" s="3">
        <v>42437.661585648151</v>
      </c>
      <c r="C1979" s="1" t="s">
        <v>6865</v>
      </c>
      <c r="D1979" s="1" t="s">
        <v>6865</v>
      </c>
      <c r="E1979" s="1" t="s">
        <v>6909</v>
      </c>
      <c r="I1979" s="1" t="s">
        <v>7272</v>
      </c>
      <c r="K1979" t="str">
        <f t="shared" si="30"/>
        <v/>
      </c>
    </row>
    <row r="1980" spans="1:11" x14ac:dyDescent="0.3">
      <c r="A1980" s="1" t="s">
        <v>3497</v>
      </c>
      <c r="B1980" s="3">
        <v>42439.236215277779</v>
      </c>
      <c r="C1980" s="1" t="s">
        <v>6868</v>
      </c>
      <c r="D1980" s="1" t="s">
        <v>6868</v>
      </c>
      <c r="E1980" s="1" t="s">
        <v>6869</v>
      </c>
      <c r="F1980" s="1" t="s">
        <v>6867</v>
      </c>
      <c r="G1980">
        <v>180</v>
      </c>
      <c r="K1980" t="b">
        <f t="shared" si="30"/>
        <v>1</v>
      </c>
    </row>
    <row r="1981" spans="1:11" x14ac:dyDescent="0.3">
      <c r="A1981" s="1" t="s">
        <v>3498</v>
      </c>
      <c r="B1981" s="3">
        <v>42442.345393518517</v>
      </c>
      <c r="C1981" s="1" t="s">
        <v>6864</v>
      </c>
      <c r="D1981" s="1" t="s">
        <v>6865</v>
      </c>
      <c r="E1981" s="1" t="s">
        <v>6904</v>
      </c>
      <c r="K1981" t="str">
        <f t="shared" si="30"/>
        <v/>
      </c>
    </row>
    <row r="1982" spans="1:11" x14ac:dyDescent="0.3">
      <c r="A1982" s="1" t="s">
        <v>3499</v>
      </c>
      <c r="B1982" s="3">
        <v>42443.516886574071</v>
      </c>
      <c r="C1982" s="1" t="s">
        <v>6867</v>
      </c>
      <c r="D1982" s="1" t="s">
        <v>6865</v>
      </c>
      <c r="E1982" s="1" t="s">
        <v>6883</v>
      </c>
      <c r="K1982" t="str">
        <f t="shared" si="30"/>
        <v/>
      </c>
    </row>
    <row r="1983" spans="1:11" x14ac:dyDescent="0.3">
      <c r="A1983" s="1" t="s">
        <v>3500</v>
      </c>
      <c r="B1983" s="3">
        <v>42444.226168981484</v>
      </c>
      <c r="C1983" s="1" t="s">
        <v>6868</v>
      </c>
      <c r="D1983" s="1" t="s">
        <v>6868</v>
      </c>
      <c r="F1983" s="1" t="s">
        <v>6868</v>
      </c>
      <c r="G1983">
        <v>92</v>
      </c>
      <c r="K1983" t="b">
        <f t="shared" si="30"/>
        <v>1</v>
      </c>
    </row>
    <row r="1984" spans="1:11" x14ac:dyDescent="0.3">
      <c r="A1984" s="1" t="s">
        <v>3501</v>
      </c>
      <c r="B1984" s="3">
        <v>42447.430011574077</v>
      </c>
      <c r="C1984" s="1" t="s">
        <v>6865</v>
      </c>
      <c r="D1984" s="1" t="s">
        <v>6868</v>
      </c>
      <c r="F1984" s="1" t="s">
        <v>6868</v>
      </c>
      <c r="G1984">
        <v>277</v>
      </c>
      <c r="K1984" t="b">
        <f t="shared" si="30"/>
        <v>1</v>
      </c>
    </row>
    <row r="1985" spans="1:11" x14ac:dyDescent="0.3">
      <c r="A1985" s="1" t="s">
        <v>3502</v>
      </c>
      <c r="B1985" s="3">
        <v>42447.660011574073</v>
      </c>
      <c r="C1985" s="1" t="s">
        <v>6865</v>
      </c>
      <c r="D1985" s="1" t="s">
        <v>6868</v>
      </c>
      <c r="F1985" s="1" t="s">
        <v>6868</v>
      </c>
      <c r="G1985">
        <v>494</v>
      </c>
      <c r="K1985" t="b">
        <f t="shared" si="30"/>
        <v>1</v>
      </c>
    </row>
    <row r="1986" spans="1:11" x14ac:dyDescent="0.3">
      <c r="A1986" s="1" t="s">
        <v>3503</v>
      </c>
      <c r="B1986" s="3">
        <v>42448.295138888891</v>
      </c>
      <c r="C1986" s="1" t="s">
        <v>6864</v>
      </c>
      <c r="D1986" s="1" t="s">
        <v>6865</v>
      </c>
      <c r="E1986" s="1" t="s">
        <v>6921</v>
      </c>
      <c r="K1986" t="str">
        <f t="shared" si="30"/>
        <v/>
      </c>
    </row>
    <row r="1987" spans="1:11" x14ac:dyDescent="0.3">
      <c r="A1987" s="1" t="s">
        <v>3504</v>
      </c>
      <c r="B1987" s="3">
        <v>42449.437997685185</v>
      </c>
      <c r="C1987" s="1" t="s">
        <v>6864</v>
      </c>
      <c r="D1987" s="1" t="s">
        <v>6867</v>
      </c>
      <c r="E1987" s="1" t="s">
        <v>6921</v>
      </c>
      <c r="K1987" t="str">
        <f t="shared" ref="K1987:K2050" si="31">IF(D1987=$C$1,AND(F1987&lt;&gt;"",G1987&lt;&gt;""),"")</f>
        <v/>
      </c>
    </row>
    <row r="1988" spans="1:11" x14ac:dyDescent="0.3">
      <c r="A1988" s="1" t="s">
        <v>3505</v>
      </c>
      <c r="B1988" s="3">
        <v>42450.435532407406</v>
      </c>
      <c r="C1988" s="1" t="s">
        <v>6865</v>
      </c>
      <c r="D1988" s="1" t="s">
        <v>6867</v>
      </c>
      <c r="E1988" s="1" t="s">
        <v>6910</v>
      </c>
      <c r="K1988" t="str">
        <f t="shared" si="31"/>
        <v/>
      </c>
    </row>
    <row r="1989" spans="1:11" x14ac:dyDescent="0.3">
      <c r="A1989" s="1" t="s">
        <v>3506</v>
      </c>
      <c r="B1989" s="3">
        <v>42450.671064814815</v>
      </c>
      <c r="C1989" s="1" t="s">
        <v>6868</v>
      </c>
      <c r="D1989" s="1" t="s">
        <v>6865</v>
      </c>
      <c r="E1989" s="1" t="s">
        <v>6934</v>
      </c>
      <c r="I1989" s="1" t="s">
        <v>7120</v>
      </c>
      <c r="K1989" t="str">
        <f t="shared" si="31"/>
        <v/>
      </c>
    </row>
    <row r="1990" spans="1:11" x14ac:dyDescent="0.3">
      <c r="A1990" s="1" t="s">
        <v>3507</v>
      </c>
      <c r="B1990" s="3">
        <v>42451.435995370368</v>
      </c>
      <c r="C1990" s="1" t="s">
        <v>6867</v>
      </c>
      <c r="D1990" s="1" t="s">
        <v>6867</v>
      </c>
      <c r="E1990" s="1" t="s">
        <v>6923</v>
      </c>
      <c r="K1990" t="str">
        <f t="shared" si="31"/>
        <v/>
      </c>
    </row>
    <row r="1991" spans="1:11" x14ac:dyDescent="0.3">
      <c r="A1991" s="1" t="s">
        <v>3509</v>
      </c>
      <c r="B1991" s="3">
        <v>42451.759004629632</v>
      </c>
      <c r="C1991" s="1" t="s">
        <v>6867</v>
      </c>
      <c r="D1991" s="1" t="s">
        <v>6867</v>
      </c>
      <c r="E1991" s="1" t="s">
        <v>6880</v>
      </c>
      <c r="K1991" t="str">
        <f t="shared" si="31"/>
        <v/>
      </c>
    </row>
    <row r="1992" spans="1:11" x14ac:dyDescent="0.3">
      <c r="A1992" s="1" t="s">
        <v>3510</v>
      </c>
      <c r="B1992" s="3">
        <v>42451.376388888886</v>
      </c>
      <c r="C1992" s="1" t="s">
        <v>6864</v>
      </c>
      <c r="D1992" s="1" t="s">
        <v>6865</v>
      </c>
      <c r="E1992" s="1" t="s">
        <v>6921</v>
      </c>
      <c r="K1992" t="str">
        <f t="shared" si="31"/>
        <v/>
      </c>
    </row>
    <row r="1993" spans="1:11" x14ac:dyDescent="0.3">
      <c r="A1993" s="1" t="s">
        <v>3511</v>
      </c>
      <c r="B1993" s="3">
        <v>42451.64234953704</v>
      </c>
      <c r="C1993" s="1" t="s">
        <v>6864</v>
      </c>
      <c r="D1993" s="1" t="s">
        <v>6868</v>
      </c>
      <c r="E1993" s="1" t="s">
        <v>6933</v>
      </c>
      <c r="F1993" s="1" t="s">
        <v>6867</v>
      </c>
      <c r="G1993">
        <v>238</v>
      </c>
      <c r="K1993" t="b">
        <f t="shared" si="31"/>
        <v>1</v>
      </c>
    </row>
    <row r="1994" spans="1:11" x14ac:dyDescent="0.3">
      <c r="A1994" s="1" t="s">
        <v>3512</v>
      </c>
      <c r="B1994" s="3">
        <v>42452.688217592593</v>
      </c>
      <c r="C1994" s="1" t="s">
        <v>6864</v>
      </c>
      <c r="D1994" s="1" t="s">
        <v>6868</v>
      </c>
      <c r="E1994" s="1" t="s">
        <v>6869</v>
      </c>
      <c r="F1994" s="1" t="s">
        <v>6867</v>
      </c>
      <c r="G1994">
        <v>153</v>
      </c>
      <c r="K1994" t="b">
        <f t="shared" si="31"/>
        <v>1</v>
      </c>
    </row>
    <row r="1995" spans="1:11" x14ac:dyDescent="0.3">
      <c r="A1995" s="1" t="s">
        <v>3514</v>
      </c>
      <c r="B1995" s="3">
        <v>42453.123020833336</v>
      </c>
      <c r="C1995" s="1" t="s">
        <v>6867</v>
      </c>
      <c r="D1995" s="1" t="s">
        <v>6868</v>
      </c>
      <c r="F1995" s="1" t="s">
        <v>6868</v>
      </c>
      <c r="G1995">
        <v>42</v>
      </c>
      <c r="K1995" t="b">
        <f t="shared" si="31"/>
        <v>1</v>
      </c>
    </row>
    <row r="1996" spans="1:11" x14ac:dyDescent="0.3">
      <c r="A1996" s="1" t="s">
        <v>3516</v>
      </c>
      <c r="B1996" s="3">
        <v>42453.709155092591</v>
      </c>
      <c r="C1996" s="1" t="s">
        <v>6867</v>
      </c>
      <c r="D1996" s="1" t="s">
        <v>6868</v>
      </c>
      <c r="F1996" s="1" t="s">
        <v>6868</v>
      </c>
      <c r="G1996">
        <v>315</v>
      </c>
      <c r="K1996" t="b">
        <f t="shared" si="31"/>
        <v>1</v>
      </c>
    </row>
    <row r="1997" spans="1:11" x14ac:dyDescent="0.3">
      <c r="A1997" s="1" t="s">
        <v>3517</v>
      </c>
      <c r="B1997" s="3">
        <v>42454.003761574073</v>
      </c>
      <c r="C1997" s="1" t="s">
        <v>6865</v>
      </c>
      <c r="D1997" s="1" t="s">
        <v>6868</v>
      </c>
      <c r="F1997" s="1" t="s">
        <v>6868</v>
      </c>
      <c r="G1997">
        <v>45</v>
      </c>
      <c r="K1997" t="b">
        <f t="shared" si="31"/>
        <v>1</v>
      </c>
    </row>
    <row r="1998" spans="1:11" x14ac:dyDescent="0.3">
      <c r="A1998" s="1" t="s">
        <v>3518</v>
      </c>
      <c r="B1998" s="3">
        <v>42456.296932870369</v>
      </c>
      <c r="C1998" s="1" t="s">
        <v>6867</v>
      </c>
      <c r="D1998" s="1" t="s">
        <v>6865</v>
      </c>
      <c r="E1998" s="1" t="s">
        <v>6918</v>
      </c>
      <c r="I1998" s="1" t="s">
        <v>7246</v>
      </c>
      <c r="K1998" t="str">
        <f t="shared" si="31"/>
        <v/>
      </c>
    </row>
    <row r="1999" spans="1:11" x14ac:dyDescent="0.3">
      <c r="A1999" s="1" t="s">
        <v>3519</v>
      </c>
      <c r="B1999" s="3">
        <v>42456.471284722225</v>
      </c>
      <c r="C1999" s="1" t="s">
        <v>6864</v>
      </c>
      <c r="D1999" s="1" t="s">
        <v>6868</v>
      </c>
      <c r="F1999" s="1" t="s">
        <v>6868</v>
      </c>
      <c r="G1999">
        <v>338</v>
      </c>
      <c r="K1999" t="b">
        <f t="shared" si="31"/>
        <v>1</v>
      </c>
    </row>
    <row r="2000" spans="1:11" x14ac:dyDescent="0.3">
      <c r="A2000" s="1" t="s">
        <v>3520</v>
      </c>
      <c r="B2000" s="3">
        <v>42458.059131944443</v>
      </c>
      <c r="C2000" s="1" t="s">
        <v>6868</v>
      </c>
      <c r="D2000" s="1" t="s">
        <v>6868</v>
      </c>
      <c r="F2000" s="1" t="s">
        <v>6868</v>
      </c>
      <c r="G2000">
        <v>270</v>
      </c>
      <c r="K2000" t="b">
        <f t="shared" si="31"/>
        <v>1</v>
      </c>
    </row>
    <row r="2001" spans="1:11" x14ac:dyDescent="0.3">
      <c r="A2001" s="1" t="s">
        <v>3521</v>
      </c>
      <c r="B2001" s="3">
        <v>42459.514004629629</v>
      </c>
      <c r="C2001" s="1" t="s">
        <v>6864</v>
      </c>
      <c r="D2001" s="1" t="s">
        <v>6867</v>
      </c>
      <c r="E2001" s="1" t="s">
        <v>6917</v>
      </c>
      <c r="I2001" s="1" t="s">
        <v>7273</v>
      </c>
      <c r="K2001" t="str">
        <f t="shared" si="31"/>
        <v/>
      </c>
    </row>
    <row r="2002" spans="1:11" x14ac:dyDescent="0.3">
      <c r="A2002" s="1" t="s">
        <v>3522</v>
      </c>
      <c r="B2002" s="3">
        <v>42459.309594907405</v>
      </c>
      <c r="C2002" s="1" t="s">
        <v>6864</v>
      </c>
      <c r="D2002" s="1" t="s">
        <v>6868</v>
      </c>
      <c r="F2002" s="1" t="s">
        <v>6868</v>
      </c>
      <c r="G2002">
        <v>413</v>
      </c>
      <c r="K2002" t="b">
        <f t="shared" si="31"/>
        <v>1</v>
      </c>
    </row>
    <row r="2003" spans="1:11" x14ac:dyDescent="0.3">
      <c r="A2003" s="1" t="s">
        <v>3523</v>
      </c>
      <c r="B2003" s="3">
        <v>42461.389502314814</v>
      </c>
      <c r="C2003" s="1" t="s">
        <v>6868</v>
      </c>
      <c r="D2003" s="1" t="s">
        <v>6865</v>
      </c>
      <c r="E2003" s="1" t="s">
        <v>6937</v>
      </c>
      <c r="K2003" t="str">
        <f t="shared" si="31"/>
        <v/>
      </c>
    </row>
    <row r="2004" spans="1:11" x14ac:dyDescent="0.3">
      <c r="A2004" s="1" t="s">
        <v>3524</v>
      </c>
      <c r="B2004" s="3">
        <v>42461.452060185184</v>
      </c>
      <c r="C2004" s="1" t="s">
        <v>6864</v>
      </c>
      <c r="D2004" s="1" t="s">
        <v>6867</v>
      </c>
      <c r="E2004" s="1" t="s">
        <v>6926</v>
      </c>
      <c r="K2004" t="str">
        <f t="shared" si="31"/>
        <v/>
      </c>
    </row>
    <row r="2005" spans="1:11" x14ac:dyDescent="0.3">
      <c r="A2005" s="1" t="s">
        <v>3525</v>
      </c>
      <c r="B2005" s="3">
        <v>42463.642002314817</v>
      </c>
      <c r="C2005" s="1" t="s">
        <v>6865</v>
      </c>
      <c r="D2005" s="1" t="s">
        <v>6867</v>
      </c>
      <c r="E2005" s="1" t="s">
        <v>6893</v>
      </c>
      <c r="K2005" t="str">
        <f t="shared" si="31"/>
        <v/>
      </c>
    </row>
    <row r="2006" spans="1:11" x14ac:dyDescent="0.3">
      <c r="A2006" s="1" t="s">
        <v>3526</v>
      </c>
      <c r="B2006" s="3">
        <v>42464.090300925927</v>
      </c>
      <c r="C2006" s="1" t="s">
        <v>6868</v>
      </c>
      <c r="D2006" s="1" t="s">
        <v>6865</v>
      </c>
      <c r="E2006" s="1" t="s">
        <v>6917</v>
      </c>
      <c r="K2006" t="str">
        <f t="shared" si="31"/>
        <v/>
      </c>
    </row>
    <row r="2007" spans="1:11" x14ac:dyDescent="0.3">
      <c r="A2007" s="1" t="s">
        <v>3528</v>
      </c>
      <c r="B2007" s="3">
        <v>42464.253125000003</v>
      </c>
      <c r="C2007" s="1" t="s">
        <v>6867</v>
      </c>
      <c r="D2007" s="1" t="s">
        <v>6868</v>
      </c>
      <c r="F2007" s="1" t="s">
        <v>6868</v>
      </c>
      <c r="G2007">
        <v>262</v>
      </c>
      <c r="I2007" s="1"/>
      <c r="K2007" t="b">
        <f t="shared" si="31"/>
        <v>1</v>
      </c>
    </row>
    <row r="2008" spans="1:11" x14ac:dyDescent="0.3">
      <c r="A2008" s="1" t="s">
        <v>3529</v>
      </c>
      <c r="B2008" s="3">
        <v>42465.115034722221</v>
      </c>
      <c r="C2008" s="1" t="s">
        <v>6865</v>
      </c>
      <c r="D2008" s="1" t="s">
        <v>6865</v>
      </c>
      <c r="E2008" s="1" t="s">
        <v>6920</v>
      </c>
      <c r="K2008" t="str">
        <f t="shared" si="31"/>
        <v/>
      </c>
    </row>
    <row r="2009" spans="1:11" x14ac:dyDescent="0.3">
      <c r="A2009" s="1" t="s">
        <v>3530</v>
      </c>
      <c r="B2009" s="3">
        <v>42466.555</v>
      </c>
      <c r="C2009" s="1" t="s">
        <v>6867</v>
      </c>
      <c r="D2009" s="1" t="s">
        <v>6867</v>
      </c>
      <c r="E2009" s="1" t="s">
        <v>6910</v>
      </c>
      <c r="K2009" t="str">
        <f t="shared" si="31"/>
        <v/>
      </c>
    </row>
    <row r="2010" spans="1:11" x14ac:dyDescent="0.3">
      <c r="A2010" s="1" t="s">
        <v>3532</v>
      </c>
      <c r="B2010" s="3">
        <v>42467.477997685186</v>
      </c>
      <c r="C2010" s="1" t="s">
        <v>6865</v>
      </c>
      <c r="D2010" s="1" t="s">
        <v>6867</v>
      </c>
      <c r="E2010" s="1" t="s">
        <v>6962</v>
      </c>
      <c r="I2010" s="1" t="s">
        <v>7275</v>
      </c>
      <c r="K2010" t="str">
        <f t="shared" si="31"/>
        <v/>
      </c>
    </row>
    <row r="2011" spans="1:11" x14ac:dyDescent="0.3">
      <c r="A2011" s="1" t="s">
        <v>3533</v>
      </c>
      <c r="B2011" s="3">
        <v>42468.229305555556</v>
      </c>
      <c r="C2011" s="1" t="s">
        <v>6867</v>
      </c>
      <c r="D2011" s="1" t="s">
        <v>6865</v>
      </c>
      <c r="E2011" s="1" t="s">
        <v>6937</v>
      </c>
      <c r="I2011" s="1" t="s">
        <v>7276</v>
      </c>
      <c r="K2011" t="str">
        <f t="shared" si="31"/>
        <v/>
      </c>
    </row>
    <row r="2012" spans="1:11" x14ac:dyDescent="0.3">
      <c r="A2012" s="1" t="s">
        <v>3535</v>
      </c>
      <c r="B2012" s="3">
        <v>42468.668171296296</v>
      </c>
      <c r="C2012" s="1" t="s">
        <v>6868</v>
      </c>
      <c r="D2012" s="1" t="s">
        <v>6868</v>
      </c>
      <c r="E2012" s="1" t="s">
        <v>6963</v>
      </c>
      <c r="F2012" s="1" t="s">
        <v>6867</v>
      </c>
      <c r="G2012">
        <v>6</v>
      </c>
      <c r="I2012" s="1"/>
      <c r="K2012" t="b">
        <f t="shared" si="31"/>
        <v>1</v>
      </c>
    </row>
    <row r="2013" spans="1:11" x14ac:dyDescent="0.3">
      <c r="A2013" s="1" t="s">
        <v>3536</v>
      </c>
      <c r="B2013" s="3">
        <v>42472.722638888888</v>
      </c>
      <c r="C2013" s="1" t="s">
        <v>6865</v>
      </c>
      <c r="D2013" s="1" t="s">
        <v>6868</v>
      </c>
      <c r="F2013" s="1" t="s">
        <v>6868</v>
      </c>
      <c r="G2013">
        <v>44</v>
      </c>
      <c r="K2013" t="b">
        <f t="shared" si="31"/>
        <v>1</v>
      </c>
    </row>
    <row r="2014" spans="1:11" x14ac:dyDescent="0.3">
      <c r="A2014" s="1" t="s">
        <v>3537</v>
      </c>
      <c r="B2014" s="3">
        <v>42473.51</v>
      </c>
      <c r="C2014" s="1" t="s">
        <v>6867</v>
      </c>
      <c r="D2014" s="1" t="s">
        <v>6867</v>
      </c>
      <c r="E2014" s="1" t="s">
        <v>6904</v>
      </c>
      <c r="K2014" t="str">
        <f t="shared" si="31"/>
        <v/>
      </c>
    </row>
    <row r="2015" spans="1:11" x14ac:dyDescent="0.3">
      <c r="A2015" s="1" t="s">
        <v>3539</v>
      </c>
      <c r="B2015" s="3">
        <v>42473.486840277779</v>
      </c>
      <c r="C2015" s="1" t="s">
        <v>6864</v>
      </c>
      <c r="D2015" s="1" t="s">
        <v>6867</v>
      </c>
      <c r="E2015" s="1" t="s">
        <v>6919</v>
      </c>
      <c r="K2015" t="str">
        <f t="shared" si="31"/>
        <v/>
      </c>
    </row>
    <row r="2016" spans="1:11" x14ac:dyDescent="0.3">
      <c r="A2016" s="1" t="s">
        <v>3540</v>
      </c>
      <c r="B2016" s="3">
        <v>42475.625486111108</v>
      </c>
      <c r="C2016" s="1" t="s">
        <v>6864</v>
      </c>
      <c r="D2016" s="1" t="s">
        <v>6868</v>
      </c>
      <c r="F2016" s="1" t="s">
        <v>6868</v>
      </c>
      <c r="G2016">
        <v>26</v>
      </c>
      <c r="K2016" t="b">
        <f t="shared" si="31"/>
        <v>1</v>
      </c>
    </row>
    <row r="2017" spans="1:11" x14ac:dyDescent="0.3">
      <c r="A2017" s="1" t="s">
        <v>3542</v>
      </c>
      <c r="B2017" s="3">
        <v>42476.288425925923</v>
      </c>
      <c r="C2017" s="1" t="s">
        <v>6865</v>
      </c>
      <c r="D2017" s="1" t="s">
        <v>6865</v>
      </c>
      <c r="E2017" s="1" t="s">
        <v>6937</v>
      </c>
      <c r="K2017" t="str">
        <f t="shared" si="31"/>
        <v/>
      </c>
    </row>
    <row r="2018" spans="1:11" x14ac:dyDescent="0.3">
      <c r="A2018" s="1" t="s">
        <v>3543</v>
      </c>
      <c r="B2018" s="3">
        <v>42477.385381944441</v>
      </c>
      <c r="C2018" s="1" t="s">
        <v>6865</v>
      </c>
      <c r="D2018" s="1" t="s">
        <v>6865</v>
      </c>
      <c r="E2018" s="1" t="s">
        <v>6910</v>
      </c>
      <c r="K2018" t="str">
        <f t="shared" si="31"/>
        <v/>
      </c>
    </row>
    <row r="2019" spans="1:11" x14ac:dyDescent="0.3">
      <c r="A2019" s="1" t="s">
        <v>3544</v>
      </c>
      <c r="B2019" s="3">
        <v>42479.004733796297</v>
      </c>
      <c r="C2019" s="1" t="s">
        <v>6867</v>
      </c>
      <c r="D2019" s="1" t="s">
        <v>6868</v>
      </c>
      <c r="E2019" s="1" t="s">
        <v>6879</v>
      </c>
      <c r="F2019" s="1" t="s">
        <v>6867</v>
      </c>
      <c r="G2019">
        <v>146</v>
      </c>
      <c r="K2019" t="b">
        <f t="shared" si="31"/>
        <v>1</v>
      </c>
    </row>
    <row r="2020" spans="1:11" x14ac:dyDescent="0.3">
      <c r="A2020" s="1" t="s">
        <v>3545</v>
      </c>
      <c r="B2020" s="3">
        <v>42480.17454861111</v>
      </c>
      <c r="C2020" s="1" t="s">
        <v>6864</v>
      </c>
      <c r="D2020" s="1" t="s">
        <v>6868</v>
      </c>
      <c r="F2020" s="1" t="s">
        <v>6868</v>
      </c>
      <c r="G2020">
        <v>480</v>
      </c>
      <c r="K2020" t="b">
        <f t="shared" si="31"/>
        <v>1</v>
      </c>
    </row>
    <row r="2021" spans="1:11" x14ac:dyDescent="0.3">
      <c r="A2021" s="1" t="s">
        <v>3547</v>
      </c>
      <c r="B2021" s="3">
        <v>42480.432997685188</v>
      </c>
      <c r="C2021" s="1" t="s">
        <v>6868</v>
      </c>
      <c r="D2021" s="1" t="s">
        <v>6867</v>
      </c>
      <c r="E2021" s="1" t="s">
        <v>6920</v>
      </c>
      <c r="K2021" t="str">
        <f t="shared" si="31"/>
        <v/>
      </c>
    </row>
    <row r="2022" spans="1:11" x14ac:dyDescent="0.3">
      <c r="A2022" s="1" t="s">
        <v>3548</v>
      </c>
      <c r="B2022" s="3">
        <v>42481.267916666664</v>
      </c>
      <c r="C2022" s="1" t="s">
        <v>6864</v>
      </c>
      <c r="D2022" s="1" t="s">
        <v>6865</v>
      </c>
      <c r="E2022" s="1" t="s">
        <v>6884</v>
      </c>
      <c r="K2022" t="str">
        <f t="shared" si="31"/>
        <v/>
      </c>
    </row>
    <row r="2023" spans="1:11" x14ac:dyDescent="0.3">
      <c r="A2023" s="1" t="s">
        <v>3550</v>
      </c>
      <c r="B2023" s="3">
        <v>42482.606192129628</v>
      </c>
      <c r="C2023" s="1" t="s">
        <v>6864</v>
      </c>
      <c r="D2023" s="1" t="s">
        <v>6865</v>
      </c>
      <c r="E2023" s="1" t="s">
        <v>6964</v>
      </c>
      <c r="K2023" t="str">
        <f t="shared" si="31"/>
        <v/>
      </c>
    </row>
    <row r="2024" spans="1:11" x14ac:dyDescent="0.3">
      <c r="A2024" s="1" t="s">
        <v>3551</v>
      </c>
      <c r="B2024" s="3">
        <v>42484.227303240739</v>
      </c>
      <c r="C2024" s="1" t="s">
        <v>6865</v>
      </c>
      <c r="D2024" s="1" t="s">
        <v>6868</v>
      </c>
      <c r="E2024" s="1" t="s">
        <v>6939</v>
      </c>
      <c r="F2024" s="1" t="s">
        <v>6867</v>
      </c>
      <c r="G2024">
        <v>376</v>
      </c>
      <c r="H2024" s="1" t="s">
        <v>7137</v>
      </c>
      <c r="K2024" t="b">
        <f t="shared" si="31"/>
        <v>1</v>
      </c>
    </row>
    <row r="2025" spans="1:11" x14ac:dyDescent="0.3">
      <c r="A2025" s="1" t="s">
        <v>3552</v>
      </c>
      <c r="B2025" s="3">
        <v>42485.597997685189</v>
      </c>
      <c r="C2025" s="1" t="s">
        <v>6864</v>
      </c>
      <c r="D2025" s="1" t="s">
        <v>6867</v>
      </c>
      <c r="E2025" s="1" t="s">
        <v>6870</v>
      </c>
      <c r="K2025" t="str">
        <f t="shared" si="31"/>
        <v/>
      </c>
    </row>
    <row r="2026" spans="1:11" x14ac:dyDescent="0.3">
      <c r="A2026" s="1" t="s">
        <v>3554</v>
      </c>
      <c r="B2026" s="3">
        <v>42485.438935185186</v>
      </c>
      <c r="C2026" s="1" t="s">
        <v>6864</v>
      </c>
      <c r="D2026" s="1" t="s">
        <v>6868</v>
      </c>
      <c r="E2026" s="1" t="s">
        <v>6916</v>
      </c>
      <c r="F2026" s="1" t="s">
        <v>6867</v>
      </c>
      <c r="G2026">
        <v>68</v>
      </c>
      <c r="K2026" t="b">
        <f t="shared" si="31"/>
        <v>1</v>
      </c>
    </row>
    <row r="2027" spans="1:11" x14ac:dyDescent="0.3">
      <c r="A2027" s="1" t="s">
        <v>3555</v>
      </c>
      <c r="B2027" s="3">
        <v>42487.142789351848</v>
      </c>
      <c r="C2027" s="1" t="s">
        <v>6864</v>
      </c>
      <c r="D2027" s="1" t="s">
        <v>6868</v>
      </c>
      <c r="F2027" s="1" t="s">
        <v>6868</v>
      </c>
      <c r="G2027">
        <v>213</v>
      </c>
      <c r="K2027" t="b">
        <f t="shared" si="31"/>
        <v>1</v>
      </c>
    </row>
    <row r="2028" spans="1:11" x14ac:dyDescent="0.3">
      <c r="A2028" s="1" t="s">
        <v>3556</v>
      </c>
      <c r="B2028" s="3">
        <v>42488.514293981483</v>
      </c>
      <c r="C2028" s="1" t="s">
        <v>6868</v>
      </c>
      <c r="D2028" s="1" t="s">
        <v>6867</v>
      </c>
      <c r="E2028" s="1" t="s">
        <v>6934</v>
      </c>
      <c r="H2028" s="1" t="s">
        <v>7277</v>
      </c>
      <c r="K2028" t="str">
        <f t="shared" si="31"/>
        <v/>
      </c>
    </row>
    <row r="2029" spans="1:11" x14ac:dyDescent="0.3">
      <c r="A2029" s="1" t="s">
        <v>3557</v>
      </c>
      <c r="B2029" s="3">
        <v>42489.513043981482</v>
      </c>
      <c r="C2029" s="1" t="s">
        <v>6865</v>
      </c>
      <c r="D2029" s="1" t="s">
        <v>6867</v>
      </c>
      <c r="E2029" s="1" t="s">
        <v>6891</v>
      </c>
      <c r="K2029" t="str">
        <f t="shared" si="31"/>
        <v/>
      </c>
    </row>
    <row r="2030" spans="1:11" x14ac:dyDescent="0.3">
      <c r="A2030" s="1" t="s">
        <v>3558</v>
      </c>
      <c r="B2030" s="3">
        <v>42489.636747685188</v>
      </c>
      <c r="C2030" s="1" t="s">
        <v>6864</v>
      </c>
      <c r="D2030" s="1" t="s">
        <v>6867</v>
      </c>
      <c r="E2030" s="1" t="s">
        <v>6892</v>
      </c>
      <c r="K2030" t="str">
        <f t="shared" si="31"/>
        <v/>
      </c>
    </row>
    <row r="2031" spans="1:11" x14ac:dyDescent="0.3">
      <c r="A2031" s="1" t="s">
        <v>3559</v>
      </c>
      <c r="B2031" s="3">
        <v>42489.638333333336</v>
      </c>
      <c r="C2031" s="1" t="s">
        <v>6868</v>
      </c>
      <c r="D2031" s="1" t="s">
        <v>6868</v>
      </c>
      <c r="F2031" s="1" t="s">
        <v>6868</v>
      </c>
      <c r="G2031">
        <v>432</v>
      </c>
      <c r="K2031" t="b">
        <f t="shared" si="31"/>
        <v>1</v>
      </c>
    </row>
    <row r="2032" spans="1:11" x14ac:dyDescent="0.3">
      <c r="A2032" s="1" t="s">
        <v>3560</v>
      </c>
      <c r="B2032" s="3">
        <v>42490.449791666666</v>
      </c>
      <c r="C2032" s="1" t="s">
        <v>6865</v>
      </c>
      <c r="D2032" s="1" t="s">
        <v>6867</v>
      </c>
      <c r="E2032" s="1" t="s">
        <v>6926</v>
      </c>
      <c r="K2032" t="str">
        <f t="shared" si="31"/>
        <v/>
      </c>
    </row>
    <row r="2033" spans="1:11" x14ac:dyDescent="0.3">
      <c r="A2033" s="1" t="s">
        <v>3561</v>
      </c>
      <c r="B2033" s="3">
        <v>42492.182083333333</v>
      </c>
      <c r="C2033" s="1" t="s">
        <v>6868</v>
      </c>
      <c r="D2033" s="1" t="s">
        <v>6868</v>
      </c>
      <c r="E2033" s="1" t="s">
        <v>6961</v>
      </c>
      <c r="F2033" s="1" t="s">
        <v>6867</v>
      </c>
      <c r="G2033">
        <v>234</v>
      </c>
      <c r="I2033" s="1"/>
      <c r="K2033" t="b">
        <f t="shared" si="31"/>
        <v>1</v>
      </c>
    </row>
    <row r="2034" spans="1:11" x14ac:dyDescent="0.3">
      <c r="A2034" s="1" t="s">
        <v>3563</v>
      </c>
      <c r="B2034" s="3">
        <v>42493.537280092591</v>
      </c>
      <c r="C2034" s="1" t="s">
        <v>6867</v>
      </c>
      <c r="D2034" s="1" t="s">
        <v>6865</v>
      </c>
      <c r="E2034" s="1" t="s">
        <v>6874</v>
      </c>
      <c r="K2034" t="str">
        <f t="shared" si="31"/>
        <v/>
      </c>
    </row>
    <row r="2035" spans="1:11" x14ac:dyDescent="0.3">
      <c r="A2035" s="1" t="s">
        <v>3565</v>
      </c>
      <c r="B2035" s="3">
        <v>42494.103078703702</v>
      </c>
      <c r="C2035" s="1" t="s">
        <v>6868</v>
      </c>
      <c r="D2035" s="1" t="s">
        <v>6868</v>
      </c>
      <c r="F2035" s="1" t="s">
        <v>6868</v>
      </c>
      <c r="G2035">
        <v>485</v>
      </c>
      <c r="K2035" t="b">
        <f t="shared" si="31"/>
        <v>1</v>
      </c>
    </row>
    <row r="2036" spans="1:11" x14ac:dyDescent="0.3">
      <c r="A2036" s="1" t="s">
        <v>3567</v>
      </c>
      <c r="B2036" s="3">
        <v>42495.422997685186</v>
      </c>
      <c r="C2036" s="1" t="s">
        <v>6867</v>
      </c>
      <c r="D2036" s="1" t="s">
        <v>6867</v>
      </c>
      <c r="E2036" s="1" t="s">
        <v>6887</v>
      </c>
      <c r="K2036" t="str">
        <f t="shared" si="31"/>
        <v/>
      </c>
    </row>
    <row r="2037" spans="1:11" x14ac:dyDescent="0.3">
      <c r="A2037" s="1" t="s">
        <v>3568</v>
      </c>
      <c r="B2037" s="3">
        <v>42496.419004629628</v>
      </c>
      <c r="C2037" s="1" t="s">
        <v>6868</v>
      </c>
      <c r="D2037" s="1" t="s">
        <v>6867</v>
      </c>
      <c r="E2037" s="1" t="s">
        <v>6914</v>
      </c>
      <c r="K2037" t="str">
        <f t="shared" si="31"/>
        <v/>
      </c>
    </row>
    <row r="2038" spans="1:11" x14ac:dyDescent="0.3">
      <c r="A2038" s="1" t="s">
        <v>3569</v>
      </c>
      <c r="B2038" s="3">
        <v>42496.339328703703</v>
      </c>
      <c r="C2038" s="1" t="s">
        <v>6868</v>
      </c>
      <c r="D2038" s="1" t="s">
        <v>6865</v>
      </c>
      <c r="E2038" s="1" t="s">
        <v>6904</v>
      </c>
      <c r="K2038" t="str">
        <f t="shared" si="31"/>
        <v/>
      </c>
    </row>
    <row r="2039" spans="1:11" x14ac:dyDescent="0.3">
      <c r="A2039" s="1" t="s">
        <v>3570</v>
      </c>
      <c r="B2039" s="3">
        <v>42499.381064814814</v>
      </c>
      <c r="C2039" s="1" t="s">
        <v>6864</v>
      </c>
      <c r="D2039" s="1" t="s">
        <v>6868</v>
      </c>
      <c r="E2039" s="1" t="s">
        <v>6916</v>
      </c>
      <c r="F2039" s="1" t="s">
        <v>6867</v>
      </c>
      <c r="G2039">
        <v>486</v>
      </c>
      <c r="K2039" t="b">
        <f t="shared" si="31"/>
        <v>1</v>
      </c>
    </row>
    <row r="2040" spans="1:11" x14ac:dyDescent="0.3">
      <c r="A2040" s="1" t="s">
        <v>3572</v>
      </c>
      <c r="B2040" s="3">
        <v>42500.407476851855</v>
      </c>
      <c r="C2040" s="1" t="s">
        <v>6868</v>
      </c>
      <c r="D2040" s="1" t="s">
        <v>6865</v>
      </c>
      <c r="E2040" s="1" t="s">
        <v>6879</v>
      </c>
      <c r="K2040" t="str">
        <f t="shared" si="31"/>
        <v/>
      </c>
    </row>
    <row r="2041" spans="1:11" x14ac:dyDescent="0.3">
      <c r="A2041" s="1" t="s">
        <v>3573</v>
      </c>
      <c r="B2041" s="3">
        <v>42501.542569444442</v>
      </c>
      <c r="C2041" s="1" t="s">
        <v>6865</v>
      </c>
      <c r="D2041" s="1" t="s">
        <v>6865</v>
      </c>
      <c r="E2041" s="1" t="s">
        <v>6877</v>
      </c>
      <c r="K2041" t="str">
        <f t="shared" si="31"/>
        <v/>
      </c>
    </row>
    <row r="2042" spans="1:11" x14ac:dyDescent="0.3">
      <c r="A2042" s="1" t="s">
        <v>3575</v>
      </c>
      <c r="B2042" s="3">
        <v>42503.606770833336</v>
      </c>
      <c r="C2042" s="1" t="s">
        <v>6868</v>
      </c>
      <c r="D2042" s="1" t="s">
        <v>6868</v>
      </c>
      <c r="E2042" s="1" t="s">
        <v>6913</v>
      </c>
      <c r="F2042" s="1" t="s">
        <v>6867</v>
      </c>
      <c r="G2042">
        <v>93</v>
      </c>
      <c r="K2042" t="b">
        <f t="shared" si="31"/>
        <v>1</v>
      </c>
    </row>
    <row r="2043" spans="1:11" x14ac:dyDescent="0.3">
      <c r="A2043" s="1" t="s">
        <v>3576</v>
      </c>
      <c r="B2043" s="3">
        <v>42503.715520833335</v>
      </c>
      <c r="C2043" s="1" t="s">
        <v>6865</v>
      </c>
      <c r="D2043" s="1" t="s">
        <v>6868</v>
      </c>
      <c r="E2043" s="1" t="s">
        <v>6869</v>
      </c>
      <c r="F2043" s="1" t="s">
        <v>6867</v>
      </c>
      <c r="G2043">
        <v>277</v>
      </c>
      <c r="I2043" s="1"/>
      <c r="K2043" t="b">
        <f t="shared" si="31"/>
        <v>1</v>
      </c>
    </row>
    <row r="2044" spans="1:11" x14ac:dyDescent="0.3">
      <c r="A2044" s="1" t="s">
        <v>3577</v>
      </c>
      <c r="B2044" s="3">
        <v>42504.030949074076</v>
      </c>
      <c r="C2044" s="1" t="s">
        <v>6865</v>
      </c>
      <c r="D2044" s="1" t="s">
        <v>6865</v>
      </c>
      <c r="E2044" s="1" t="s">
        <v>6886</v>
      </c>
      <c r="K2044" t="str">
        <f t="shared" si="31"/>
        <v/>
      </c>
    </row>
    <row r="2045" spans="1:11" x14ac:dyDescent="0.3">
      <c r="A2045" s="1" t="s">
        <v>3579</v>
      </c>
      <c r="B2045" s="3">
        <v>42504.702002314814</v>
      </c>
      <c r="C2045" s="1" t="s">
        <v>6867</v>
      </c>
      <c r="D2045" s="1" t="s">
        <v>6867</v>
      </c>
      <c r="E2045" s="1" t="s">
        <v>6900</v>
      </c>
      <c r="K2045" t="str">
        <f t="shared" si="31"/>
        <v/>
      </c>
    </row>
    <row r="2046" spans="1:11" x14ac:dyDescent="0.3">
      <c r="A2046" s="1" t="s">
        <v>3581</v>
      </c>
      <c r="B2046" s="3">
        <v>42504.476469907408</v>
      </c>
      <c r="C2046" s="1" t="s">
        <v>6865</v>
      </c>
      <c r="D2046" s="1" t="s">
        <v>6868</v>
      </c>
      <c r="E2046" s="1" t="s">
        <v>6937</v>
      </c>
      <c r="F2046" s="1" t="s">
        <v>6867</v>
      </c>
      <c r="G2046">
        <v>393</v>
      </c>
      <c r="I2046" s="1"/>
      <c r="K2046" t="b">
        <f t="shared" si="31"/>
        <v>1</v>
      </c>
    </row>
    <row r="2047" spans="1:11" x14ac:dyDescent="0.3">
      <c r="A2047" s="1" t="s">
        <v>3583</v>
      </c>
      <c r="B2047" s="3">
        <v>42504.477939814817</v>
      </c>
      <c r="C2047" s="1" t="s">
        <v>6867</v>
      </c>
      <c r="D2047" s="1" t="s">
        <v>6865</v>
      </c>
      <c r="E2047" s="1" t="s">
        <v>6882</v>
      </c>
      <c r="I2047" s="1" t="s">
        <v>7041</v>
      </c>
      <c r="K2047" t="str">
        <f t="shared" si="31"/>
        <v/>
      </c>
    </row>
    <row r="2048" spans="1:11" x14ac:dyDescent="0.3">
      <c r="A2048" s="1" t="s">
        <v>3584</v>
      </c>
      <c r="B2048" s="3">
        <v>42506.229409722226</v>
      </c>
      <c r="C2048" s="1" t="s">
        <v>6868</v>
      </c>
      <c r="D2048" s="1" t="s">
        <v>6868</v>
      </c>
      <c r="E2048" s="1" t="s">
        <v>6880</v>
      </c>
      <c r="F2048" s="1" t="s">
        <v>6867</v>
      </c>
      <c r="G2048">
        <v>362</v>
      </c>
      <c r="K2048" t="b">
        <f t="shared" si="31"/>
        <v>1</v>
      </c>
    </row>
    <row r="2049" spans="1:11" x14ac:dyDescent="0.3">
      <c r="A2049" s="1" t="s">
        <v>3586</v>
      </c>
      <c r="B2049" s="3">
        <v>42507.454571759263</v>
      </c>
      <c r="C2049" s="1" t="s">
        <v>6864</v>
      </c>
      <c r="D2049" s="1" t="s">
        <v>6865</v>
      </c>
      <c r="E2049" s="1" t="s">
        <v>6902</v>
      </c>
      <c r="K2049" t="str">
        <f t="shared" si="31"/>
        <v/>
      </c>
    </row>
    <row r="2050" spans="1:11" x14ac:dyDescent="0.3">
      <c r="A2050" s="1" t="s">
        <v>3587</v>
      </c>
      <c r="B2050" s="3">
        <v>42507.630729166667</v>
      </c>
      <c r="C2050" s="1" t="s">
        <v>6864</v>
      </c>
      <c r="D2050" s="1" t="s">
        <v>6867</v>
      </c>
      <c r="E2050" s="1" t="s">
        <v>6920</v>
      </c>
      <c r="K2050" t="str">
        <f t="shared" si="31"/>
        <v/>
      </c>
    </row>
    <row r="2051" spans="1:11" x14ac:dyDescent="0.3">
      <c r="A2051" s="1" t="s">
        <v>3589</v>
      </c>
      <c r="B2051" s="3">
        <v>42510.586539351854</v>
      </c>
      <c r="C2051" s="1" t="s">
        <v>6868</v>
      </c>
      <c r="D2051" s="1" t="s">
        <v>6868</v>
      </c>
      <c r="E2051" s="1" t="s">
        <v>6942</v>
      </c>
      <c r="F2051" s="1" t="s">
        <v>6867</v>
      </c>
      <c r="G2051">
        <v>418</v>
      </c>
      <c r="K2051" t="b">
        <f t="shared" ref="K2051:K2114" si="32">IF(D2051=$C$1,AND(F2051&lt;&gt;"",G2051&lt;&gt;""),"")</f>
        <v>1</v>
      </c>
    </row>
    <row r="2052" spans="1:11" x14ac:dyDescent="0.3">
      <c r="A2052" s="1" t="s">
        <v>3590</v>
      </c>
      <c r="B2052" s="3">
        <v>42511.269583333335</v>
      </c>
      <c r="C2052" s="1" t="s">
        <v>6867</v>
      </c>
      <c r="D2052" s="1" t="s">
        <v>6865</v>
      </c>
      <c r="E2052" s="1" t="s">
        <v>6914</v>
      </c>
      <c r="H2052" s="1" t="s">
        <v>7279</v>
      </c>
      <c r="K2052" t="str">
        <f t="shared" si="32"/>
        <v/>
      </c>
    </row>
    <row r="2053" spans="1:11" x14ac:dyDescent="0.3">
      <c r="A2053" s="1" t="s">
        <v>3591</v>
      </c>
      <c r="B2053" s="3">
        <v>42512.665995370371</v>
      </c>
      <c r="C2053" s="1" t="s">
        <v>6864</v>
      </c>
      <c r="D2053" s="1" t="s">
        <v>6867</v>
      </c>
      <c r="E2053" s="1" t="s">
        <v>6908</v>
      </c>
      <c r="I2053" s="1" t="s">
        <v>7280</v>
      </c>
      <c r="K2053" t="str">
        <f t="shared" si="32"/>
        <v/>
      </c>
    </row>
    <row r="2054" spans="1:11" x14ac:dyDescent="0.3">
      <c r="A2054" s="1" t="s">
        <v>3592</v>
      </c>
      <c r="B2054" s="3">
        <v>42513.649004629631</v>
      </c>
      <c r="C2054" s="1" t="s">
        <v>6864</v>
      </c>
      <c r="D2054" s="1" t="s">
        <v>6867</v>
      </c>
      <c r="E2054" s="1" t="s">
        <v>6893</v>
      </c>
      <c r="H2054" s="1" t="s">
        <v>7281</v>
      </c>
      <c r="I2054" s="1" t="s">
        <v>7242</v>
      </c>
      <c r="K2054" t="str">
        <f t="shared" si="32"/>
        <v/>
      </c>
    </row>
    <row r="2055" spans="1:11" x14ac:dyDescent="0.3">
      <c r="A2055" s="1" t="s">
        <v>3593</v>
      </c>
      <c r="B2055" s="3">
        <v>42513.266192129631</v>
      </c>
      <c r="C2055" s="1" t="s">
        <v>6867</v>
      </c>
      <c r="D2055" s="1" t="s">
        <v>6868</v>
      </c>
      <c r="F2055" s="1" t="s">
        <v>6868</v>
      </c>
      <c r="G2055">
        <v>367</v>
      </c>
      <c r="K2055" t="b">
        <f t="shared" si="32"/>
        <v>1</v>
      </c>
    </row>
    <row r="2056" spans="1:11" x14ac:dyDescent="0.3">
      <c r="A2056" s="1" t="s">
        <v>3594</v>
      </c>
      <c r="B2056" s="3">
        <v>42515.210555555554</v>
      </c>
      <c r="C2056" s="1" t="s">
        <v>6865</v>
      </c>
      <c r="D2056" s="1" t="s">
        <v>6865</v>
      </c>
      <c r="E2056" s="1" t="s">
        <v>6897</v>
      </c>
      <c r="K2056" t="str">
        <f t="shared" si="32"/>
        <v/>
      </c>
    </row>
    <row r="2057" spans="1:11" x14ac:dyDescent="0.3">
      <c r="A2057" s="1" t="s">
        <v>3596</v>
      </c>
      <c r="B2057" s="3">
        <v>42515.400902777779</v>
      </c>
      <c r="C2057" s="1" t="s">
        <v>6867</v>
      </c>
      <c r="D2057" s="1" t="s">
        <v>6865</v>
      </c>
      <c r="E2057" s="1" t="s">
        <v>6869</v>
      </c>
      <c r="I2057" s="1" t="s">
        <v>7105</v>
      </c>
      <c r="K2057" t="str">
        <f t="shared" si="32"/>
        <v/>
      </c>
    </row>
    <row r="2058" spans="1:11" x14ac:dyDescent="0.3">
      <c r="A2058" s="1" t="s">
        <v>3598</v>
      </c>
      <c r="B2058" s="3">
        <v>42519.254618055558</v>
      </c>
      <c r="C2058" s="1" t="s">
        <v>6865</v>
      </c>
      <c r="D2058" s="1" t="s">
        <v>6868</v>
      </c>
      <c r="E2058" s="1" t="s">
        <v>6884</v>
      </c>
      <c r="F2058" s="1" t="s">
        <v>6867</v>
      </c>
      <c r="G2058">
        <v>290</v>
      </c>
      <c r="I2058" s="1"/>
      <c r="K2058" t="b">
        <f t="shared" si="32"/>
        <v>1</v>
      </c>
    </row>
    <row r="2059" spans="1:11" x14ac:dyDescent="0.3">
      <c r="A2059" s="1" t="s">
        <v>3599</v>
      </c>
      <c r="B2059" s="3">
        <v>42520.83</v>
      </c>
      <c r="C2059" s="1" t="s">
        <v>6865</v>
      </c>
      <c r="D2059" s="1" t="s">
        <v>6867</v>
      </c>
      <c r="E2059" s="1" t="s">
        <v>6943</v>
      </c>
      <c r="I2059" s="1" t="s">
        <v>7282</v>
      </c>
      <c r="K2059" t="str">
        <f t="shared" si="32"/>
        <v/>
      </c>
    </row>
    <row r="2060" spans="1:11" x14ac:dyDescent="0.3">
      <c r="A2060" s="1" t="s">
        <v>3600</v>
      </c>
      <c r="B2060" s="3">
        <v>42521.147650462961</v>
      </c>
      <c r="C2060" s="1" t="s">
        <v>6864</v>
      </c>
      <c r="D2060" s="1" t="s">
        <v>6865</v>
      </c>
      <c r="E2060" s="1" t="s">
        <v>6942</v>
      </c>
      <c r="K2060" t="str">
        <f t="shared" si="32"/>
        <v/>
      </c>
    </row>
    <row r="2061" spans="1:11" x14ac:dyDescent="0.3">
      <c r="A2061" s="1" t="s">
        <v>3601</v>
      </c>
      <c r="B2061" s="3">
        <v>42522.602141203701</v>
      </c>
      <c r="C2061" s="1" t="s">
        <v>6865</v>
      </c>
      <c r="D2061" s="1" t="s">
        <v>6865</v>
      </c>
      <c r="E2061" s="1" t="s">
        <v>6964</v>
      </c>
      <c r="K2061" t="str">
        <f t="shared" si="32"/>
        <v/>
      </c>
    </row>
    <row r="2062" spans="1:11" x14ac:dyDescent="0.3">
      <c r="A2062" s="1" t="s">
        <v>3602</v>
      </c>
      <c r="B2062" s="3">
        <v>42524.472326388888</v>
      </c>
      <c r="C2062" s="1" t="s">
        <v>6868</v>
      </c>
      <c r="D2062" s="1" t="s">
        <v>6865</v>
      </c>
      <c r="E2062" s="1" t="s">
        <v>6907</v>
      </c>
      <c r="K2062" t="str">
        <f t="shared" si="32"/>
        <v/>
      </c>
    </row>
    <row r="2063" spans="1:11" x14ac:dyDescent="0.3">
      <c r="A2063" s="1" t="s">
        <v>3603</v>
      </c>
      <c r="B2063" s="3">
        <v>42525.037604166668</v>
      </c>
      <c r="C2063" s="1" t="s">
        <v>6867</v>
      </c>
      <c r="D2063" s="1" t="s">
        <v>6868</v>
      </c>
      <c r="E2063" s="1" t="s">
        <v>6874</v>
      </c>
      <c r="F2063" s="1" t="s">
        <v>6867</v>
      </c>
      <c r="G2063">
        <v>397</v>
      </c>
      <c r="H2063" s="1" t="s">
        <v>6989</v>
      </c>
      <c r="K2063" t="b">
        <f t="shared" si="32"/>
        <v>1</v>
      </c>
    </row>
    <row r="2064" spans="1:11" x14ac:dyDescent="0.3">
      <c r="A2064" s="1" t="s">
        <v>3604</v>
      </c>
      <c r="B2064" s="3">
        <v>42526.557997685188</v>
      </c>
      <c r="C2064" s="1" t="s">
        <v>6865</v>
      </c>
      <c r="D2064" s="1" t="s">
        <v>6867</v>
      </c>
      <c r="E2064" s="1" t="s">
        <v>6898</v>
      </c>
      <c r="I2064" s="1" t="s">
        <v>6967</v>
      </c>
      <c r="K2064" t="str">
        <f t="shared" si="32"/>
        <v/>
      </c>
    </row>
    <row r="2065" spans="1:11" x14ac:dyDescent="0.3">
      <c r="A2065" s="1" t="s">
        <v>3606</v>
      </c>
      <c r="B2065" s="3">
        <v>42527.062731481485</v>
      </c>
      <c r="C2065" s="1" t="s">
        <v>6868</v>
      </c>
      <c r="D2065" s="1" t="s">
        <v>6865</v>
      </c>
      <c r="E2065" s="1" t="s">
        <v>6879</v>
      </c>
      <c r="I2065" s="1" t="s">
        <v>7283</v>
      </c>
      <c r="K2065" t="str">
        <f t="shared" si="32"/>
        <v/>
      </c>
    </row>
    <row r="2066" spans="1:11" x14ac:dyDescent="0.3">
      <c r="A2066" s="1" t="s">
        <v>3607</v>
      </c>
      <c r="B2066" s="3">
        <v>42527.442754629628</v>
      </c>
      <c r="C2066" s="1" t="s">
        <v>6868</v>
      </c>
      <c r="D2066" s="1" t="s">
        <v>6865</v>
      </c>
      <c r="E2066" s="1" t="s">
        <v>6898</v>
      </c>
      <c r="I2066" s="1" t="s">
        <v>7284</v>
      </c>
      <c r="K2066" t="str">
        <f t="shared" si="32"/>
        <v/>
      </c>
    </row>
    <row r="2067" spans="1:11" x14ac:dyDescent="0.3">
      <c r="A2067" s="1" t="s">
        <v>3608</v>
      </c>
      <c r="B2067" s="3">
        <v>42527.758136574077</v>
      </c>
      <c r="C2067" s="1" t="s">
        <v>6868</v>
      </c>
      <c r="D2067" s="1" t="s">
        <v>6865</v>
      </c>
      <c r="E2067" s="1" t="s">
        <v>6894</v>
      </c>
      <c r="K2067" t="str">
        <f t="shared" si="32"/>
        <v/>
      </c>
    </row>
    <row r="2068" spans="1:11" x14ac:dyDescent="0.3">
      <c r="A2068" s="1" t="s">
        <v>3609</v>
      </c>
      <c r="B2068" s="3">
        <v>42527.809571759259</v>
      </c>
      <c r="C2068" s="1" t="s">
        <v>6865</v>
      </c>
      <c r="D2068" s="1" t="s">
        <v>6867</v>
      </c>
      <c r="E2068" s="1" t="s">
        <v>6892</v>
      </c>
      <c r="K2068" t="str">
        <f t="shared" si="32"/>
        <v/>
      </c>
    </row>
    <row r="2069" spans="1:11" x14ac:dyDescent="0.3">
      <c r="A2069" s="1" t="s">
        <v>3610</v>
      </c>
      <c r="B2069" s="3">
        <v>42528.16133101852</v>
      </c>
      <c r="C2069" s="1" t="s">
        <v>6865</v>
      </c>
      <c r="D2069" s="1" t="s">
        <v>6865</v>
      </c>
      <c r="E2069" s="1" t="s">
        <v>6943</v>
      </c>
      <c r="K2069" t="str">
        <f t="shared" si="32"/>
        <v/>
      </c>
    </row>
    <row r="2070" spans="1:11" x14ac:dyDescent="0.3">
      <c r="A2070" s="1" t="s">
        <v>3612</v>
      </c>
      <c r="B2070" s="3">
        <v>42528.649409722224</v>
      </c>
      <c r="C2070" s="1" t="s">
        <v>6865</v>
      </c>
      <c r="D2070" s="1" t="s">
        <v>6865</v>
      </c>
      <c r="E2070" s="1" t="s">
        <v>6929</v>
      </c>
      <c r="K2070" t="str">
        <f t="shared" si="32"/>
        <v/>
      </c>
    </row>
    <row r="2071" spans="1:11" x14ac:dyDescent="0.3">
      <c r="A2071" s="1" t="s">
        <v>3613</v>
      </c>
      <c r="B2071" s="3">
        <v>42530.580011574071</v>
      </c>
      <c r="C2071" s="1" t="s">
        <v>6867</v>
      </c>
      <c r="D2071" s="1" t="s">
        <v>6865</v>
      </c>
      <c r="E2071" s="1" t="s">
        <v>6902</v>
      </c>
      <c r="K2071" t="str">
        <f t="shared" si="32"/>
        <v/>
      </c>
    </row>
    <row r="2072" spans="1:11" x14ac:dyDescent="0.3">
      <c r="A2072" s="1" t="s">
        <v>3615</v>
      </c>
      <c r="B2072" s="3">
        <v>42530.645150462966</v>
      </c>
      <c r="C2072" s="1" t="s">
        <v>6867</v>
      </c>
      <c r="D2072" s="1" t="s">
        <v>6868</v>
      </c>
      <c r="E2072" s="1" t="s">
        <v>6961</v>
      </c>
      <c r="F2072" s="1" t="s">
        <v>6867</v>
      </c>
      <c r="G2072">
        <v>270</v>
      </c>
      <c r="K2072" t="b">
        <f t="shared" si="32"/>
        <v>1</v>
      </c>
    </row>
    <row r="2073" spans="1:11" x14ac:dyDescent="0.3">
      <c r="A2073" s="1" t="s">
        <v>3616</v>
      </c>
      <c r="B2073" s="3">
        <v>42531.210069444445</v>
      </c>
      <c r="C2073" s="1" t="s">
        <v>6865</v>
      </c>
      <c r="D2073" s="1" t="s">
        <v>6865</v>
      </c>
      <c r="E2073" s="1" t="s">
        <v>6922</v>
      </c>
      <c r="K2073" t="str">
        <f t="shared" si="32"/>
        <v/>
      </c>
    </row>
    <row r="2074" spans="1:11" x14ac:dyDescent="0.3">
      <c r="A2074" s="1" t="s">
        <v>3617</v>
      </c>
      <c r="B2074" s="3">
        <v>42531.469004629631</v>
      </c>
      <c r="C2074" s="1" t="s">
        <v>6865</v>
      </c>
      <c r="D2074" s="1" t="s">
        <v>6867</v>
      </c>
      <c r="E2074" s="1" t="s">
        <v>6890</v>
      </c>
      <c r="K2074" t="str">
        <f t="shared" si="32"/>
        <v/>
      </c>
    </row>
    <row r="2075" spans="1:11" x14ac:dyDescent="0.3">
      <c r="A2075" s="1" t="s">
        <v>3618</v>
      </c>
      <c r="B2075" s="3">
        <v>42534.253333333334</v>
      </c>
      <c r="C2075" s="1" t="s">
        <v>6867</v>
      </c>
      <c r="D2075" s="1" t="s">
        <v>6868</v>
      </c>
      <c r="E2075" s="1" t="s">
        <v>6961</v>
      </c>
      <c r="F2075" s="1" t="s">
        <v>6867</v>
      </c>
      <c r="G2075">
        <v>58</v>
      </c>
      <c r="K2075" t="b">
        <f t="shared" si="32"/>
        <v>1</v>
      </c>
    </row>
    <row r="2076" spans="1:11" x14ac:dyDescent="0.3">
      <c r="A2076" s="1" t="s">
        <v>3619</v>
      </c>
      <c r="B2076" s="3">
        <v>42535.454398148147</v>
      </c>
      <c r="C2076" s="1" t="s">
        <v>6868</v>
      </c>
      <c r="D2076" s="1" t="s">
        <v>6865</v>
      </c>
      <c r="E2076" s="1" t="s">
        <v>6866</v>
      </c>
      <c r="I2076" s="1" t="s">
        <v>7124</v>
      </c>
      <c r="K2076" t="str">
        <f t="shared" si="32"/>
        <v/>
      </c>
    </row>
    <row r="2077" spans="1:11" x14ac:dyDescent="0.3">
      <c r="A2077" s="1" t="s">
        <v>3620</v>
      </c>
      <c r="B2077" s="3">
        <v>42536.505312499998</v>
      </c>
      <c r="C2077" s="1" t="s">
        <v>6867</v>
      </c>
      <c r="D2077" s="1" t="s">
        <v>6868</v>
      </c>
      <c r="F2077" s="1" t="s">
        <v>6868</v>
      </c>
      <c r="G2077">
        <v>307</v>
      </c>
      <c r="K2077" t="b">
        <f t="shared" si="32"/>
        <v>1</v>
      </c>
    </row>
    <row r="2078" spans="1:11" x14ac:dyDescent="0.3">
      <c r="A2078" s="1" t="s">
        <v>3621</v>
      </c>
      <c r="B2078" s="3">
        <v>42537.665000000001</v>
      </c>
      <c r="C2078" s="1" t="s">
        <v>6865</v>
      </c>
      <c r="D2078" s="1" t="s">
        <v>6867</v>
      </c>
      <c r="E2078" s="1" t="s">
        <v>6936</v>
      </c>
      <c r="I2078" s="1" t="s">
        <v>7285</v>
      </c>
      <c r="K2078" t="str">
        <f t="shared" si="32"/>
        <v/>
      </c>
    </row>
    <row r="2079" spans="1:11" x14ac:dyDescent="0.3">
      <c r="A2079" s="1" t="s">
        <v>3624</v>
      </c>
      <c r="B2079" s="3">
        <v>42538.534004629626</v>
      </c>
      <c r="C2079" s="1" t="s">
        <v>6864</v>
      </c>
      <c r="D2079" s="1" t="s">
        <v>6867</v>
      </c>
      <c r="E2079" s="1" t="s">
        <v>6919</v>
      </c>
      <c r="K2079" t="str">
        <f t="shared" si="32"/>
        <v/>
      </c>
    </row>
    <row r="2080" spans="1:11" x14ac:dyDescent="0.3">
      <c r="A2080" s="1" t="s">
        <v>3625</v>
      </c>
      <c r="B2080" s="3">
        <v>42539.215879629628</v>
      </c>
      <c r="C2080" s="1" t="s">
        <v>6868</v>
      </c>
      <c r="D2080" s="1" t="s">
        <v>6865</v>
      </c>
      <c r="E2080" s="1" t="s">
        <v>6929</v>
      </c>
      <c r="K2080" t="str">
        <f t="shared" si="32"/>
        <v/>
      </c>
    </row>
    <row r="2081" spans="1:11" x14ac:dyDescent="0.3">
      <c r="A2081" s="1" t="s">
        <v>3626</v>
      </c>
      <c r="B2081" s="3">
        <v>42539.667002314818</v>
      </c>
      <c r="C2081" s="1" t="s">
        <v>6868</v>
      </c>
      <c r="D2081" s="1" t="s">
        <v>6867</v>
      </c>
      <c r="E2081" s="1" t="s">
        <v>6925</v>
      </c>
      <c r="K2081" t="str">
        <f t="shared" si="32"/>
        <v/>
      </c>
    </row>
    <row r="2082" spans="1:11" x14ac:dyDescent="0.3">
      <c r="A2082" s="1" t="s">
        <v>3627</v>
      </c>
      <c r="B2082" s="3">
        <v>42540.249340277776</v>
      </c>
      <c r="C2082" s="1" t="s">
        <v>6864</v>
      </c>
      <c r="D2082" s="1" t="s">
        <v>6865</v>
      </c>
      <c r="E2082" s="1" t="s">
        <v>6903</v>
      </c>
      <c r="I2082" s="1" t="s">
        <v>7286</v>
      </c>
      <c r="K2082" t="str">
        <f t="shared" si="32"/>
        <v/>
      </c>
    </row>
    <row r="2083" spans="1:11" x14ac:dyDescent="0.3">
      <c r="A2083" s="1" t="s">
        <v>3628</v>
      </c>
      <c r="B2083" s="3">
        <v>42540.445567129631</v>
      </c>
      <c r="C2083" s="1" t="s">
        <v>6865</v>
      </c>
      <c r="D2083" s="1" t="s">
        <v>6867</v>
      </c>
      <c r="E2083" s="1" t="s">
        <v>6897</v>
      </c>
      <c r="K2083" t="str">
        <f t="shared" si="32"/>
        <v/>
      </c>
    </row>
    <row r="2084" spans="1:11" x14ac:dyDescent="0.3">
      <c r="A2084" s="1" t="s">
        <v>3629</v>
      </c>
      <c r="B2084" s="3">
        <v>42541.622997685183</v>
      </c>
      <c r="C2084" s="1" t="s">
        <v>6864</v>
      </c>
      <c r="D2084" s="1" t="s">
        <v>6867</v>
      </c>
      <c r="E2084" s="1" t="s">
        <v>6964</v>
      </c>
      <c r="K2084" t="str">
        <f t="shared" si="32"/>
        <v/>
      </c>
    </row>
    <row r="2085" spans="1:11" x14ac:dyDescent="0.3">
      <c r="A2085" s="1" t="s">
        <v>3631</v>
      </c>
      <c r="B2085" s="3">
        <v>42542.417893518519</v>
      </c>
      <c r="C2085" s="1" t="s">
        <v>6865</v>
      </c>
      <c r="D2085" s="1" t="s">
        <v>6865</v>
      </c>
      <c r="E2085" s="1" t="s">
        <v>6916</v>
      </c>
      <c r="K2085" t="str">
        <f t="shared" si="32"/>
        <v/>
      </c>
    </row>
    <row r="2086" spans="1:11" x14ac:dyDescent="0.3">
      <c r="A2086" s="1" t="s">
        <v>3633</v>
      </c>
      <c r="B2086" s="3">
        <v>42543.174733796295</v>
      </c>
      <c r="C2086" s="1" t="s">
        <v>6865</v>
      </c>
      <c r="D2086" s="1" t="s">
        <v>6865</v>
      </c>
      <c r="E2086" s="1" t="s">
        <v>6925</v>
      </c>
      <c r="I2086" s="1" t="s">
        <v>7287</v>
      </c>
      <c r="K2086" t="str">
        <f t="shared" si="32"/>
        <v/>
      </c>
    </row>
    <row r="2087" spans="1:11" x14ac:dyDescent="0.3">
      <c r="A2087" s="1" t="s">
        <v>3634</v>
      </c>
      <c r="B2087" s="3">
        <v>42544.40552083333</v>
      </c>
      <c r="C2087" s="1" t="s">
        <v>6867</v>
      </c>
      <c r="D2087" s="1" t="s">
        <v>6868</v>
      </c>
      <c r="E2087" s="1" t="s">
        <v>6875</v>
      </c>
      <c r="F2087" s="1" t="s">
        <v>6867</v>
      </c>
      <c r="G2087">
        <v>308</v>
      </c>
      <c r="K2087" t="b">
        <f t="shared" si="32"/>
        <v>1</v>
      </c>
    </row>
    <row r="2088" spans="1:11" x14ac:dyDescent="0.3">
      <c r="A2088" s="1" t="s">
        <v>3635</v>
      </c>
      <c r="B2088" s="3">
        <v>42544.49827546296</v>
      </c>
      <c r="C2088" s="1" t="s">
        <v>6868</v>
      </c>
      <c r="D2088" s="1" t="s">
        <v>6867</v>
      </c>
      <c r="E2088" s="1" t="s">
        <v>6914</v>
      </c>
      <c r="K2088" t="str">
        <f t="shared" si="32"/>
        <v/>
      </c>
    </row>
    <row r="2089" spans="1:11" x14ac:dyDescent="0.3">
      <c r="A2089" s="1" t="s">
        <v>3636</v>
      </c>
      <c r="B2089" s="3">
        <v>42545.045185185183</v>
      </c>
      <c r="C2089" s="1" t="s">
        <v>6867</v>
      </c>
      <c r="D2089" s="1" t="s">
        <v>6868</v>
      </c>
      <c r="F2089" s="1" t="s">
        <v>6868</v>
      </c>
      <c r="G2089">
        <v>419</v>
      </c>
      <c r="K2089" t="b">
        <f t="shared" si="32"/>
        <v>1</v>
      </c>
    </row>
    <row r="2090" spans="1:11" x14ac:dyDescent="0.3">
      <c r="A2090" s="1" t="s">
        <v>3637</v>
      </c>
      <c r="B2090" s="3">
        <v>42548.462743055556</v>
      </c>
      <c r="C2090" s="1" t="s">
        <v>6867</v>
      </c>
      <c r="D2090" s="1" t="s">
        <v>6867</v>
      </c>
      <c r="E2090" s="1" t="s">
        <v>6884</v>
      </c>
      <c r="K2090" t="str">
        <f t="shared" si="32"/>
        <v/>
      </c>
    </row>
    <row r="2091" spans="1:11" x14ac:dyDescent="0.3">
      <c r="A2091" s="1" t="s">
        <v>3638</v>
      </c>
      <c r="B2091" s="3">
        <v>42548.537534722222</v>
      </c>
      <c r="C2091" s="1" t="s">
        <v>6865</v>
      </c>
      <c r="D2091" s="1" t="s">
        <v>6865</v>
      </c>
      <c r="E2091" s="1" t="s">
        <v>6890</v>
      </c>
      <c r="K2091" t="str">
        <f t="shared" si="32"/>
        <v/>
      </c>
    </row>
    <row r="2092" spans="1:11" x14ac:dyDescent="0.3">
      <c r="A2092" s="1" t="s">
        <v>3640</v>
      </c>
      <c r="B2092" s="3">
        <v>42550.827997685185</v>
      </c>
      <c r="C2092" s="1" t="s">
        <v>6868</v>
      </c>
      <c r="D2092" s="1" t="s">
        <v>6867</v>
      </c>
      <c r="E2092" s="1" t="s">
        <v>6925</v>
      </c>
      <c r="K2092" t="str">
        <f t="shared" si="32"/>
        <v/>
      </c>
    </row>
    <row r="2093" spans="1:11" x14ac:dyDescent="0.3">
      <c r="A2093" s="1" t="s">
        <v>3641</v>
      </c>
      <c r="B2093" s="3">
        <v>42550.293958333335</v>
      </c>
      <c r="C2093" s="1" t="s">
        <v>6868</v>
      </c>
      <c r="D2093" s="1" t="s">
        <v>6868</v>
      </c>
      <c r="F2093" s="1" t="s">
        <v>6868</v>
      </c>
      <c r="G2093">
        <v>321</v>
      </c>
      <c r="K2093" t="b">
        <f t="shared" si="32"/>
        <v>1</v>
      </c>
    </row>
    <row r="2094" spans="1:11" x14ac:dyDescent="0.3">
      <c r="A2094" s="1" t="s">
        <v>3642</v>
      </c>
      <c r="B2094" s="3">
        <v>42550.592812499999</v>
      </c>
      <c r="C2094" s="1" t="s">
        <v>6867</v>
      </c>
      <c r="D2094" s="1" t="s">
        <v>6867</v>
      </c>
      <c r="E2094" s="1" t="s">
        <v>6893</v>
      </c>
      <c r="K2094" t="str">
        <f t="shared" si="32"/>
        <v/>
      </c>
    </row>
    <row r="2095" spans="1:11" x14ac:dyDescent="0.3">
      <c r="A2095" s="1" t="s">
        <v>3643</v>
      </c>
      <c r="B2095" s="3">
        <v>42551.767002314817</v>
      </c>
      <c r="C2095" s="1" t="s">
        <v>6867</v>
      </c>
      <c r="D2095" s="1" t="s">
        <v>6867</v>
      </c>
      <c r="E2095" s="1" t="s">
        <v>6929</v>
      </c>
      <c r="K2095" t="str">
        <f t="shared" si="32"/>
        <v/>
      </c>
    </row>
    <row r="2096" spans="1:11" x14ac:dyDescent="0.3">
      <c r="A2096" s="1" t="s">
        <v>3645</v>
      </c>
      <c r="B2096" s="3">
        <v>42553.268252314818</v>
      </c>
      <c r="C2096" s="1" t="s">
        <v>6865</v>
      </c>
      <c r="D2096" s="1" t="s">
        <v>6865</v>
      </c>
      <c r="E2096" s="1" t="s">
        <v>6875</v>
      </c>
      <c r="K2096" t="str">
        <f t="shared" si="32"/>
        <v/>
      </c>
    </row>
    <row r="2097" spans="1:11" x14ac:dyDescent="0.3">
      <c r="A2097" s="1" t="s">
        <v>3646</v>
      </c>
      <c r="B2097" s="3">
        <v>42555.241759259261</v>
      </c>
      <c r="C2097" s="1" t="s">
        <v>6868</v>
      </c>
      <c r="D2097" s="1" t="s">
        <v>6868</v>
      </c>
      <c r="F2097" s="1" t="s">
        <v>6868</v>
      </c>
      <c r="G2097">
        <v>90</v>
      </c>
      <c r="I2097" s="1"/>
      <c r="K2097" t="b">
        <f t="shared" si="32"/>
        <v>1</v>
      </c>
    </row>
    <row r="2098" spans="1:11" x14ac:dyDescent="0.3">
      <c r="A2098" s="1" t="s">
        <v>3647</v>
      </c>
      <c r="B2098" s="3">
        <v>42556.141192129631</v>
      </c>
      <c r="C2098" s="1" t="s">
        <v>6865</v>
      </c>
      <c r="D2098" s="1" t="s">
        <v>6868</v>
      </c>
      <c r="E2098" s="1" t="s">
        <v>6886</v>
      </c>
      <c r="F2098" s="1" t="s">
        <v>6867</v>
      </c>
      <c r="G2098">
        <v>432</v>
      </c>
      <c r="K2098" t="b">
        <f t="shared" si="32"/>
        <v>1</v>
      </c>
    </row>
    <row r="2099" spans="1:11" x14ac:dyDescent="0.3">
      <c r="A2099" s="1" t="s">
        <v>3648</v>
      </c>
      <c r="B2099" s="3">
        <v>42556.276724537034</v>
      </c>
      <c r="C2099" s="1" t="s">
        <v>6868</v>
      </c>
      <c r="D2099" s="1" t="s">
        <v>6865</v>
      </c>
      <c r="E2099" s="1" t="s">
        <v>6894</v>
      </c>
      <c r="K2099" t="str">
        <f t="shared" si="32"/>
        <v/>
      </c>
    </row>
    <row r="2100" spans="1:11" x14ac:dyDescent="0.3">
      <c r="A2100" s="1" t="s">
        <v>3649</v>
      </c>
      <c r="B2100" s="3">
        <v>42556.573611111111</v>
      </c>
      <c r="C2100" s="1" t="s">
        <v>6864</v>
      </c>
      <c r="D2100" s="1" t="s">
        <v>6868</v>
      </c>
      <c r="F2100" s="1" t="s">
        <v>6868</v>
      </c>
      <c r="G2100">
        <v>492</v>
      </c>
      <c r="I2100" s="1"/>
      <c r="K2100" t="b">
        <f t="shared" si="32"/>
        <v>1</v>
      </c>
    </row>
    <row r="2101" spans="1:11" x14ac:dyDescent="0.3">
      <c r="A2101" s="1" t="s">
        <v>3650</v>
      </c>
      <c r="B2101" s="3">
        <v>42559.614004629628</v>
      </c>
      <c r="C2101" s="1" t="s">
        <v>6865</v>
      </c>
      <c r="D2101" s="1" t="s">
        <v>6867</v>
      </c>
      <c r="E2101" s="1" t="s">
        <v>6882</v>
      </c>
      <c r="K2101" t="str">
        <f t="shared" si="32"/>
        <v/>
      </c>
    </row>
    <row r="2102" spans="1:11" x14ac:dyDescent="0.3">
      <c r="A2102" s="1" t="s">
        <v>3651</v>
      </c>
      <c r="B2102" s="3">
        <v>42560.55400462963</v>
      </c>
      <c r="C2102" s="1" t="s">
        <v>6868</v>
      </c>
      <c r="D2102" s="1" t="s">
        <v>6867</v>
      </c>
      <c r="E2102" s="1" t="s">
        <v>6883</v>
      </c>
      <c r="K2102" t="str">
        <f t="shared" si="32"/>
        <v/>
      </c>
    </row>
    <row r="2103" spans="1:11" x14ac:dyDescent="0.3">
      <c r="A2103" s="1" t="s">
        <v>3652</v>
      </c>
      <c r="B2103" s="3">
        <v>42560.035138888888</v>
      </c>
      <c r="C2103" s="1" t="s">
        <v>6867</v>
      </c>
      <c r="D2103" s="1" t="s">
        <v>6868</v>
      </c>
      <c r="F2103" s="1" t="s">
        <v>6868</v>
      </c>
      <c r="G2103">
        <v>442</v>
      </c>
      <c r="K2103" t="b">
        <f t="shared" si="32"/>
        <v>1</v>
      </c>
    </row>
    <row r="2104" spans="1:11" x14ac:dyDescent="0.3">
      <c r="A2104" s="1" t="s">
        <v>3653</v>
      </c>
      <c r="B2104" s="3">
        <v>42560.439872685187</v>
      </c>
      <c r="C2104" s="1" t="s">
        <v>6867</v>
      </c>
      <c r="D2104" s="1" t="s">
        <v>6865</v>
      </c>
      <c r="E2104" s="1" t="s">
        <v>6879</v>
      </c>
      <c r="I2104" s="1" t="s">
        <v>7290</v>
      </c>
      <c r="K2104" t="str">
        <f t="shared" si="32"/>
        <v/>
      </c>
    </row>
    <row r="2105" spans="1:11" x14ac:dyDescent="0.3">
      <c r="A2105" s="1" t="s">
        <v>3654</v>
      </c>
      <c r="B2105" s="3">
        <v>42561.403043981481</v>
      </c>
      <c r="C2105" s="1" t="s">
        <v>6867</v>
      </c>
      <c r="D2105" s="1" t="s">
        <v>6865</v>
      </c>
      <c r="E2105" s="1" t="s">
        <v>6931</v>
      </c>
      <c r="K2105" t="str">
        <f t="shared" si="32"/>
        <v/>
      </c>
    </row>
    <row r="2106" spans="1:11" x14ac:dyDescent="0.3">
      <c r="A2106" s="1" t="s">
        <v>3655</v>
      </c>
      <c r="B2106" s="3">
        <v>42561.456203703703</v>
      </c>
      <c r="C2106" s="1" t="s">
        <v>6865</v>
      </c>
      <c r="D2106" s="1" t="s">
        <v>6867</v>
      </c>
      <c r="E2106" s="1" t="s">
        <v>6922</v>
      </c>
      <c r="K2106" t="str">
        <f t="shared" si="32"/>
        <v/>
      </c>
    </row>
    <row r="2107" spans="1:11" x14ac:dyDescent="0.3">
      <c r="A2107" s="1" t="s">
        <v>3656</v>
      </c>
      <c r="B2107" s="3">
        <v>42563.512754629628</v>
      </c>
      <c r="C2107" s="1" t="s">
        <v>6864</v>
      </c>
      <c r="D2107" s="1" t="s">
        <v>6868</v>
      </c>
      <c r="E2107" s="1" t="s">
        <v>6870</v>
      </c>
      <c r="F2107" s="1" t="s">
        <v>6867</v>
      </c>
      <c r="G2107">
        <v>213</v>
      </c>
      <c r="K2107" t="b">
        <f t="shared" si="32"/>
        <v>1</v>
      </c>
    </row>
    <row r="2108" spans="1:11" x14ac:dyDescent="0.3">
      <c r="A2108" s="1" t="s">
        <v>3657</v>
      </c>
      <c r="B2108" s="3">
        <v>42564.449918981481</v>
      </c>
      <c r="C2108" s="1" t="s">
        <v>6865</v>
      </c>
      <c r="D2108" s="1" t="s">
        <v>6865</v>
      </c>
      <c r="E2108" s="1" t="s">
        <v>6897</v>
      </c>
      <c r="K2108" t="str">
        <f t="shared" si="32"/>
        <v/>
      </c>
    </row>
    <row r="2109" spans="1:11" x14ac:dyDescent="0.3">
      <c r="A2109" s="1" t="s">
        <v>3658</v>
      </c>
      <c r="B2109" s="3">
        <v>42564.664456018516</v>
      </c>
      <c r="C2109" s="1" t="s">
        <v>6867</v>
      </c>
      <c r="D2109" s="1" t="s">
        <v>6867</v>
      </c>
      <c r="E2109" s="1" t="s">
        <v>6918</v>
      </c>
      <c r="K2109" t="str">
        <f t="shared" si="32"/>
        <v/>
      </c>
    </row>
    <row r="2110" spans="1:11" x14ac:dyDescent="0.3">
      <c r="A2110" s="1" t="s">
        <v>3660</v>
      </c>
      <c r="B2110" s="3">
        <v>42565.272951388892</v>
      </c>
      <c r="C2110" s="1" t="s">
        <v>6868</v>
      </c>
      <c r="D2110" s="1" t="s">
        <v>6868</v>
      </c>
      <c r="E2110" s="1" t="s">
        <v>6895</v>
      </c>
      <c r="F2110" s="1" t="s">
        <v>6867</v>
      </c>
      <c r="G2110">
        <v>404</v>
      </c>
      <c r="I2110" s="1"/>
      <c r="K2110" t="b">
        <f t="shared" si="32"/>
        <v>1</v>
      </c>
    </row>
    <row r="2111" spans="1:11" x14ac:dyDescent="0.3">
      <c r="A2111" s="1" t="s">
        <v>3661</v>
      </c>
      <c r="B2111" s="3">
        <v>42568.417349537034</v>
      </c>
      <c r="C2111" s="1" t="s">
        <v>6868</v>
      </c>
      <c r="D2111" s="1" t="s">
        <v>6868</v>
      </c>
      <c r="F2111" s="1" t="s">
        <v>6868</v>
      </c>
      <c r="G2111">
        <v>305</v>
      </c>
      <c r="K2111" t="b">
        <f t="shared" si="32"/>
        <v>1</v>
      </c>
    </row>
    <row r="2112" spans="1:11" x14ac:dyDescent="0.3">
      <c r="A2112" s="1" t="s">
        <v>3662</v>
      </c>
      <c r="B2112" s="3">
        <v>42569.296388888892</v>
      </c>
      <c r="C2112" s="1" t="s">
        <v>6865</v>
      </c>
      <c r="D2112" s="1" t="s">
        <v>6868</v>
      </c>
      <c r="F2112" s="1" t="s">
        <v>6868</v>
      </c>
      <c r="G2112">
        <v>307</v>
      </c>
      <c r="K2112" t="b">
        <f t="shared" si="32"/>
        <v>1</v>
      </c>
    </row>
    <row r="2113" spans="1:11" x14ac:dyDescent="0.3">
      <c r="A2113" s="1" t="s">
        <v>3663</v>
      </c>
      <c r="B2113" s="3">
        <v>42569.516608796293</v>
      </c>
      <c r="C2113" s="1" t="s">
        <v>6867</v>
      </c>
      <c r="D2113" s="1" t="s">
        <v>6867</v>
      </c>
      <c r="E2113" s="1" t="s">
        <v>6874</v>
      </c>
      <c r="K2113" t="str">
        <f t="shared" si="32"/>
        <v/>
      </c>
    </row>
    <row r="2114" spans="1:11" x14ac:dyDescent="0.3">
      <c r="A2114" s="1" t="s">
        <v>3664</v>
      </c>
      <c r="B2114" s="3">
        <v>42569.603356481479</v>
      </c>
      <c r="C2114" s="1" t="s">
        <v>6864</v>
      </c>
      <c r="D2114" s="1" t="s">
        <v>6865</v>
      </c>
      <c r="E2114" s="1" t="s">
        <v>6920</v>
      </c>
      <c r="K2114" t="str">
        <f t="shared" si="32"/>
        <v/>
      </c>
    </row>
    <row r="2115" spans="1:11" x14ac:dyDescent="0.3">
      <c r="A2115" s="1" t="s">
        <v>3665</v>
      </c>
      <c r="B2115" s="3">
        <v>42571.003622685188</v>
      </c>
      <c r="C2115" s="1" t="s">
        <v>6865</v>
      </c>
      <c r="D2115" s="1" t="s">
        <v>6868</v>
      </c>
      <c r="F2115" s="1" t="s">
        <v>6868</v>
      </c>
      <c r="G2115">
        <v>140</v>
      </c>
      <c r="K2115" t="b">
        <f t="shared" ref="K2115:K2178" si="33">IF(D2115=$C$1,AND(F2115&lt;&gt;"",G2115&lt;&gt;""),"")</f>
        <v>1</v>
      </c>
    </row>
    <row r="2116" spans="1:11" x14ac:dyDescent="0.3">
      <c r="A2116" s="1" t="s">
        <v>3666</v>
      </c>
      <c r="B2116" s="3">
        <v>42571.052141203705</v>
      </c>
      <c r="C2116" s="1" t="s">
        <v>6864</v>
      </c>
      <c r="D2116" s="1" t="s">
        <v>6868</v>
      </c>
      <c r="E2116" s="1" t="s">
        <v>6920</v>
      </c>
      <c r="F2116" s="1" t="s">
        <v>6867</v>
      </c>
      <c r="G2116">
        <v>251</v>
      </c>
      <c r="K2116" t="b">
        <f t="shared" si="33"/>
        <v>1</v>
      </c>
    </row>
    <row r="2117" spans="1:11" x14ac:dyDescent="0.3">
      <c r="A2117" s="1" t="s">
        <v>3667</v>
      </c>
      <c r="B2117" s="3">
        <v>42571.566435185188</v>
      </c>
      <c r="C2117" s="1" t="s">
        <v>6864</v>
      </c>
      <c r="D2117" s="1" t="s">
        <v>6868</v>
      </c>
      <c r="F2117" s="1" t="s">
        <v>6868</v>
      </c>
      <c r="G2117">
        <v>309</v>
      </c>
      <c r="K2117" t="b">
        <f t="shared" si="33"/>
        <v>1</v>
      </c>
    </row>
    <row r="2118" spans="1:11" x14ac:dyDescent="0.3">
      <c r="A2118" s="1" t="s">
        <v>3668</v>
      </c>
      <c r="B2118" s="3">
        <v>42574.619004629632</v>
      </c>
      <c r="C2118" s="1" t="s">
        <v>6867</v>
      </c>
      <c r="D2118" s="1" t="s">
        <v>6867</v>
      </c>
      <c r="E2118" s="1" t="s">
        <v>6963</v>
      </c>
      <c r="I2118" s="1" t="s">
        <v>7067</v>
      </c>
      <c r="K2118" t="str">
        <f t="shared" si="33"/>
        <v/>
      </c>
    </row>
    <row r="2119" spans="1:11" x14ac:dyDescent="0.3">
      <c r="A2119" s="1" t="s">
        <v>3669</v>
      </c>
      <c r="B2119" s="3">
        <v>42575.337361111109</v>
      </c>
      <c r="C2119" s="1" t="s">
        <v>6867</v>
      </c>
      <c r="D2119" s="1" t="s">
        <v>6868</v>
      </c>
      <c r="E2119" s="1" t="s">
        <v>6944</v>
      </c>
      <c r="F2119" s="1" t="s">
        <v>6867</v>
      </c>
      <c r="G2119">
        <v>496</v>
      </c>
      <c r="H2119" s="1" t="s">
        <v>7291</v>
      </c>
      <c r="K2119" t="b">
        <f t="shared" si="33"/>
        <v>1</v>
      </c>
    </row>
    <row r="2120" spans="1:11" x14ac:dyDescent="0.3">
      <c r="A2120" s="1" t="s">
        <v>3670</v>
      </c>
      <c r="B2120" s="3">
        <v>42576.434004629627</v>
      </c>
      <c r="C2120" s="1" t="s">
        <v>6865</v>
      </c>
      <c r="D2120" s="1" t="s">
        <v>6867</v>
      </c>
      <c r="E2120" s="1" t="s">
        <v>6916</v>
      </c>
      <c r="I2120" s="1" t="s">
        <v>7292</v>
      </c>
      <c r="K2120" t="str">
        <f t="shared" si="33"/>
        <v/>
      </c>
    </row>
    <row r="2121" spans="1:11" x14ac:dyDescent="0.3">
      <c r="A2121" s="1" t="s">
        <v>3672</v>
      </c>
      <c r="B2121" s="3">
        <v>42578.273819444446</v>
      </c>
      <c r="C2121" s="1" t="s">
        <v>6864</v>
      </c>
      <c r="D2121" s="1" t="s">
        <v>6868</v>
      </c>
      <c r="E2121" s="1" t="s">
        <v>6905</v>
      </c>
      <c r="F2121" s="1" t="s">
        <v>6867</v>
      </c>
      <c r="G2121">
        <v>349</v>
      </c>
      <c r="I2121" s="1"/>
      <c r="K2121" t="b">
        <f t="shared" si="33"/>
        <v>1</v>
      </c>
    </row>
    <row r="2122" spans="1:11" x14ac:dyDescent="0.3">
      <c r="A2122" s="1" t="s">
        <v>3673</v>
      </c>
      <c r="B2122" s="3">
        <v>42579.195173611108</v>
      </c>
      <c r="C2122" s="1" t="s">
        <v>6868</v>
      </c>
      <c r="D2122" s="1" t="s">
        <v>6865</v>
      </c>
      <c r="E2122" s="1" t="s">
        <v>6908</v>
      </c>
      <c r="K2122" t="str">
        <f t="shared" si="33"/>
        <v/>
      </c>
    </row>
    <row r="2123" spans="1:11" x14ac:dyDescent="0.3">
      <c r="A2123" s="1" t="s">
        <v>3674</v>
      </c>
      <c r="B2123" s="3">
        <v>42579.318784722222</v>
      </c>
      <c r="C2123" s="1" t="s">
        <v>6867</v>
      </c>
      <c r="D2123" s="1" t="s">
        <v>6865</v>
      </c>
      <c r="E2123" s="1" t="s">
        <v>6892</v>
      </c>
      <c r="K2123" t="str">
        <f t="shared" si="33"/>
        <v/>
      </c>
    </row>
    <row r="2124" spans="1:11" x14ac:dyDescent="0.3">
      <c r="A2124" s="1" t="s">
        <v>3676</v>
      </c>
      <c r="B2124" s="3">
        <v>42580.644004629627</v>
      </c>
      <c r="C2124" s="1" t="s">
        <v>6867</v>
      </c>
      <c r="D2124" s="1" t="s">
        <v>6867</v>
      </c>
      <c r="E2124" s="1" t="s">
        <v>6886</v>
      </c>
      <c r="K2124" t="str">
        <f t="shared" si="33"/>
        <v/>
      </c>
    </row>
    <row r="2125" spans="1:11" x14ac:dyDescent="0.3">
      <c r="A2125" s="1" t="s">
        <v>3678</v>
      </c>
      <c r="B2125" s="3">
        <v>42580.549259259256</v>
      </c>
      <c r="C2125" s="1" t="s">
        <v>6864</v>
      </c>
      <c r="D2125" s="1" t="s">
        <v>6868</v>
      </c>
      <c r="E2125" s="1" t="s">
        <v>6962</v>
      </c>
      <c r="F2125" s="1" t="s">
        <v>6867</v>
      </c>
      <c r="G2125">
        <v>436</v>
      </c>
      <c r="K2125" t="b">
        <f t="shared" si="33"/>
        <v>1</v>
      </c>
    </row>
    <row r="2126" spans="1:11" x14ac:dyDescent="0.3">
      <c r="A2126" s="1" t="s">
        <v>3679</v>
      </c>
      <c r="B2126" s="3">
        <v>42582.682997685188</v>
      </c>
      <c r="C2126" s="1" t="s">
        <v>6867</v>
      </c>
      <c r="D2126" s="1" t="s">
        <v>6867</v>
      </c>
      <c r="E2126" s="1" t="s">
        <v>6894</v>
      </c>
      <c r="K2126" t="str">
        <f t="shared" si="33"/>
        <v/>
      </c>
    </row>
    <row r="2127" spans="1:11" x14ac:dyDescent="0.3">
      <c r="A2127" s="1" t="s">
        <v>3681</v>
      </c>
      <c r="B2127" s="3">
        <v>42585.447002314817</v>
      </c>
      <c r="C2127" s="1" t="s">
        <v>6865</v>
      </c>
      <c r="D2127" s="1" t="s">
        <v>6867</v>
      </c>
      <c r="E2127" s="1" t="s">
        <v>6888</v>
      </c>
      <c r="K2127" t="str">
        <f t="shared" si="33"/>
        <v/>
      </c>
    </row>
    <row r="2128" spans="1:11" x14ac:dyDescent="0.3">
      <c r="A2128" s="1" t="s">
        <v>3682</v>
      </c>
      <c r="B2128" s="3">
        <v>42585.5078587963</v>
      </c>
      <c r="C2128" s="1" t="s">
        <v>6865</v>
      </c>
      <c r="D2128" s="1" t="s">
        <v>6865</v>
      </c>
      <c r="E2128" s="1" t="s">
        <v>6913</v>
      </c>
      <c r="I2128" s="1" t="s">
        <v>7293</v>
      </c>
      <c r="K2128" t="str">
        <f t="shared" si="33"/>
        <v/>
      </c>
    </row>
    <row r="2129" spans="1:11" x14ac:dyDescent="0.3">
      <c r="A2129" s="1" t="s">
        <v>3683</v>
      </c>
      <c r="B2129" s="3">
        <v>42587.214016203703</v>
      </c>
      <c r="C2129" s="1" t="s">
        <v>6865</v>
      </c>
      <c r="D2129" s="1" t="s">
        <v>6868</v>
      </c>
      <c r="E2129" s="1" t="s">
        <v>6886</v>
      </c>
      <c r="F2129" s="1" t="s">
        <v>6867</v>
      </c>
      <c r="G2129">
        <v>409</v>
      </c>
      <c r="K2129" t="b">
        <f t="shared" si="33"/>
        <v>1</v>
      </c>
    </row>
    <row r="2130" spans="1:11" x14ac:dyDescent="0.3">
      <c r="A2130" s="1" t="s">
        <v>3684</v>
      </c>
      <c r="B2130" s="3">
        <v>42587.71</v>
      </c>
      <c r="C2130" s="1" t="s">
        <v>6867</v>
      </c>
      <c r="D2130" s="1" t="s">
        <v>6867</v>
      </c>
      <c r="E2130" s="1" t="s">
        <v>6964</v>
      </c>
      <c r="K2130" t="str">
        <f t="shared" si="33"/>
        <v/>
      </c>
    </row>
    <row r="2131" spans="1:11" x14ac:dyDescent="0.3">
      <c r="A2131" s="1" t="s">
        <v>3686</v>
      </c>
      <c r="B2131" s="3">
        <v>42590.372708333336</v>
      </c>
      <c r="C2131" s="1" t="s">
        <v>6865</v>
      </c>
      <c r="D2131" s="1" t="s">
        <v>6868</v>
      </c>
      <c r="F2131" s="1" t="s">
        <v>6868</v>
      </c>
      <c r="G2131">
        <v>99</v>
      </c>
      <c r="K2131" t="b">
        <f t="shared" si="33"/>
        <v>1</v>
      </c>
    </row>
    <row r="2132" spans="1:11" x14ac:dyDescent="0.3">
      <c r="A2132" s="1" t="s">
        <v>3687</v>
      </c>
      <c r="B2132" s="3">
        <v>42591.427141203705</v>
      </c>
      <c r="C2132" s="1" t="s">
        <v>6864</v>
      </c>
      <c r="D2132" s="1" t="s">
        <v>6868</v>
      </c>
      <c r="F2132" s="1" t="s">
        <v>6868</v>
      </c>
      <c r="G2132">
        <v>190</v>
      </c>
      <c r="K2132" t="b">
        <f t="shared" si="33"/>
        <v>1</v>
      </c>
    </row>
    <row r="2133" spans="1:11" x14ac:dyDescent="0.3">
      <c r="A2133" s="1" t="s">
        <v>3688</v>
      </c>
      <c r="B2133" s="3">
        <v>42593.459062499998</v>
      </c>
      <c r="C2133" s="1" t="s">
        <v>6865</v>
      </c>
      <c r="D2133" s="1" t="s">
        <v>6865</v>
      </c>
      <c r="E2133" s="1" t="s">
        <v>6886</v>
      </c>
      <c r="K2133" t="str">
        <f t="shared" si="33"/>
        <v/>
      </c>
    </row>
    <row r="2134" spans="1:11" x14ac:dyDescent="0.3">
      <c r="A2134" s="1" t="s">
        <v>3690</v>
      </c>
      <c r="B2134" s="3">
        <v>42594.507303240738</v>
      </c>
      <c r="C2134" s="1" t="s">
        <v>6867</v>
      </c>
      <c r="D2134" s="1" t="s">
        <v>6867</v>
      </c>
      <c r="E2134" s="1" t="s">
        <v>6921</v>
      </c>
      <c r="K2134" t="str">
        <f t="shared" si="33"/>
        <v/>
      </c>
    </row>
    <row r="2135" spans="1:11" x14ac:dyDescent="0.3">
      <c r="A2135" s="1" t="s">
        <v>3691</v>
      </c>
      <c r="B2135" s="3">
        <v>42595.604004629633</v>
      </c>
      <c r="C2135" s="1" t="s">
        <v>6864</v>
      </c>
      <c r="D2135" s="1" t="s">
        <v>6867</v>
      </c>
      <c r="E2135" s="1" t="s">
        <v>6942</v>
      </c>
      <c r="I2135" s="1" t="s">
        <v>6968</v>
      </c>
      <c r="K2135" t="str">
        <f t="shared" si="33"/>
        <v/>
      </c>
    </row>
    <row r="2136" spans="1:11" x14ac:dyDescent="0.3">
      <c r="A2136" s="1" t="s">
        <v>3693</v>
      </c>
      <c r="B2136" s="3">
        <v>42596.030821759261</v>
      </c>
      <c r="C2136" s="1" t="s">
        <v>6865</v>
      </c>
      <c r="D2136" s="1" t="s">
        <v>6868</v>
      </c>
      <c r="F2136" s="1" t="s">
        <v>6868</v>
      </c>
      <c r="G2136">
        <v>114</v>
      </c>
      <c r="K2136" t="b">
        <f t="shared" si="33"/>
        <v>1</v>
      </c>
    </row>
    <row r="2137" spans="1:11" x14ac:dyDescent="0.3">
      <c r="A2137" s="1" t="s">
        <v>3695</v>
      </c>
      <c r="B2137" s="3">
        <v>42598.566296296296</v>
      </c>
      <c r="C2137" s="1" t="s">
        <v>6864</v>
      </c>
      <c r="D2137" s="1" t="s">
        <v>6867</v>
      </c>
      <c r="E2137" s="1" t="s">
        <v>6922</v>
      </c>
      <c r="K2137" t="str">
        <f t="shared" si="33"/>
        <v/>
      </c>
    </row>
    <row r="2138" spans="1:11" x14ac:dyDescent="0.3">
      <c r="A2138" s="1" t="s">
        <v>3696</v>
      </c>
      <c r="B2138" s="3">
        <v>42599.729247685187</v>
      </c>
      <c r="C2138" s="1" t="s">
        <v>6868</v>
      </c>
      <c r="D2138" s="1" t="s">
        <v>6865</v>
      </c>
      <c r="E2138" s="1" t="s">
        <v>7012</v>
      </c>
      <c r="K2138" t="str">
        <f t="shared" si="33"/>
        <v/>
      </c>
    </row>
    <row r="2139" spans="1:11" x14ac:dyDescent="0.3">
      <c r="A2139" s="1" t="s">
        <v>3697</v>
      </c>
      <c r="B2139" s="3">
        <v>42602.587997685187</v>
      </c>
      <c r="C2139" s="1" t="s">
        <v>6864</v>
      </c>
      <c r="D2139" s="1" t="s">
        <v>6867</v>
      </c>
      <c r="E2139" s="1" t="s">
        <v>6896</v>
      </c>
      <c r="K2139" t="str">
        <f t="shared" si="33"/>
        <v/>
      </c>
    </row>
    <row r="2140" spans="1:11" x14ac:dyDescent="0.3">
      <c r="A2140" s="1" t="s">
        <v>3698</v>
      </c>
      <c r="B2140" s="3">
        <v>42605.216597222221</v>
      </c>
      <c r="C2140" s="1" t="s">
        <v>6864</v>
      </c>
      <c r="D2140" s="1" t="s">
        <v>6865</v>
      </c>
      <c r="E2140" s="1" t="s">
        <v>6929</v>
      </c>
      <c r="K2140" t="str">
        <f t="shared" si="33"/>
        <v/>
      </c>
    </row>
    <row r="2141" spans="1:11" x14ac:dyDescent="0.3">
      <c r="A2141" s="1" t="s">
        <v>3700</v>
      </c>
      <c r="B2141" s="3">
        <v>42606.270601851851</v>
      </c>
      <c r="C2141" s="1" t="s">
        <v>6868</v>
      </c>
      <c r="D2141" s="1" t="s">
        <v>6868</v>
      </c>
      <c r="E2141" s="1" t="s">
        <v>6891</v>
      </c>
      <c r="F2141" s="1" t="s">
        <v>6867</v>
      </c>
      <c r="G2141">
        <v>89</v>
      </c>
      <c r="K2141" t="b">
        <f t="shared" si="33"/>
        <v>1</v>
      </c>
    </row>
    <row r="2142" spans="1:11" x14ac:dyDescent="0.3">
      <c r="A2142" s="1" t="s">
        <v>3701</v>
      </c>
      <c r="B2142" s="3">
        <v>42606.279166666667</v>
      </c>
      <c r="C2142" s="1" t="s">
        <v>6865</v>
      </c>
      <c r="D2142" s="1" t="s">
        <v>6865</v>
      </c>
      <c r="E2142" s="1" t="s">
        <v>6904</v>
      </c>
      <c r="I2142" s="1" t="s">
        <v>7294</v>
      </c>
      <c r="K2142" t="str">
        <f t="shared" si="33"/>
        <v/>
      </c>
    </row>
    <row r="2143" spans="1:11" x14ac:dyDescent="0.3">
      <c r="A2143" s="1" t="s">
        <v>3702</v>
      </c>
      <c r="B2143" s="3">
        <v>42606.405289351853</v>
      </c>
      <c r="C2143" s="1" t="s">
        <v>6864</v>
      </c>
      <c r="D2143" s="1" t="s">
        <v>6868</v>
      </c>
      <c r="F2143" s="1" t="s">
        <v>6868</v>
      </c>
      <c r="G2143">
        <v>103</v>
      </c>
      <c r="K2143" t="b">
        <f t="shared" si="33"/>
        <v>1</v>
      </c>
    </row>
    <row r="2144" spans="1:11" x14ac:dyDescent="0.3">
      <c r="A2144" s="1" t="s">
        <v>3703</v>
      </c>
      <c r="B2144" s="3">
        <v>42606.465810185182</v>
      </c>
      <c r="C2144" s="1" t="s">
        <v>6865</v>
      </c>
      <c r="D2144" s="1" t="s">
        <v>6867</v>
      </c>
      <c r="E2144" s="1" t="s">
        <v>6874</v>
      </c>
      <c r="K2144" t="str">
        <f t="shared" si="33"/>
        <v/>
      </c>
    </row>
    <row r="2145" spans="1:11" x14ac:dyDescent="0.3">
      <c r="A2145" s="1" t="s">
        <v>3704</v>
      </c>
      <c r="B2145" s="3">
        <v>42606.572824074072</v>
      </c>
      <c r="C2145" s="1" t="s">
        <v>6865</v>
      </c>
      <c r="D2145" s="1" t="s">
        <v>6867</v>
      </c>
      <c r="E2145" s="1" t="s">
        <v>6910</v>
      </c>
      <c r="K2145" t="str">
        <f t="shared" si="33"/>
        <v/>
      </c>
    </row>
    <row r="2146" spans="1:11" x14ac:dyDescent="0.3">
      <c r="A2146" s="1" t="s">
        <v>3705</v>
      </c>
      <c r="B2146" s="3">
        <v>42607.508460648147</v>
      </c>
      <c r="C2146" s="1" t="s">
        <v>6865</v>
      </c>
      <c r="D2146" s="1" t="s">
        <v>6868</v>
      </c>
      <c r="E2146" s="1" t="s">
        <v>6884</v>
      </c>
      <c r="F2146" s="1" t="s">
        <v>6867</v>
      </c>
      <c r="G2146">
        <v>358</v>
      </c>
      <c r="I2146" s="1"/>
      <c r="K2146" t="b">
        <f t="shared" si="33"/>
        <v>1</v>
      </c>
    </row>
    <row r="2147" spans="1:11" x14ac:dyDescent="0.3">
      <c r="A2147" s="1" t="s">
        <v>3706</v>
      </c>
      <c r="B2147" s="3">
        <v>42607.620694444442</v>
      </c>
      <c r="C2147" s="1" t="s">
        <v>6868</v>
      </c>
      <c r="D2147" s="1" t="s">
        <v>6867</v>
      </c>
      <c r="E2147" s="1" t="s">
        <v>6883</v>
      </c>
      <c r="K2147" t="str">
        <f t="shared" si="33"/>
        <v/>
      </c>
    </row>
    <row r="2148" spans="1:11" x14ac:dyDescent="0.3">
      <c r="A2148" s="1" t="s">
        <v>3707</v>
      </c>
      <c r="B2148" s="3">
        <v>42609.052893518521</v>
      </c>
      <c r="C2148" s="1" t="s">
        <v>6864</v>
      </c>
      <c r="D2148" s="1" t="s">
        <v>6868</v>
      </c>
      <c r="E2148" s="1" t="s">
        <v>6907</v>
      </c>
      <c r="F2148" s="1" t="s">
        <v>6867</v>
      </c>
      <c r="G2148">
        <v>432</v>
      </c>
      <c r="I2148" s="1"/>
      <c r="K2148" t="b">
        <f t="shared" si="33"/>
        <v>1</v>
      </c>
    </row>
    <row r="2149" spans="1:11" x14ac:dyDescent="0.3">
      <c r="A2149" s="1" t="s">
        <v>3708</v>
      </c>
      <c r="B2149" s="3">
        <v>42609.131307870368</v>
      </c>
      <c r="C2149" s="1" t="s">
        <v>6868</v>
      </c>
      <c r="D2149" s="1" t="s">
        <v>6868</v>
      </c>
      <c r="E2149" s="1" t="s">
        <v>6891</v>
      </c>
      <c r="F2149" s="1" t="s">
        <v>6867</v>
      </c>
      <c r="G2149">
        <v>167</v>
      </c>
      <c r="I2149" s="1"/>
      <c r="K2149" t="b">
        <f t="shared" si="33"/>
        <v>1</v>
      </c>
    </row>
    <row r="2150" spans="1:11" x14ac:dyDescent="0.3">
      <c r="A2150" s="1" t="s">
        <v>3709</v>
      </c>
      <c r="B2150" s="3">
        <v>42609.372534722221</v>
      </c>
      <c r="C2150" s="1" t="s">
        <v>6865</v>
      </c>
      <c r="D2150" s="1" t="s">
        <v>6865</v>
      </c>
      <c r="E2150" s="1" t="s">
        <v>6961</v>
      </c>
      <c r="I2150" s="1" t="s">
        <v>7298</v>
      </c>
      <c r="K2150" t="str">
        <f t="shared" si="33"/>
        <v/>
      </c>
    </row>
    <row r="2151" spans="1:11" x14ac:dyDescent="0.3">
      <c r="A2151" s="1" t="s">
        <v>3710</v>
      </c>
      <c r="B2151" s="3">
        <v>42611.707997685182</v>
      </c>
      <c r="C2151" s="1" t="s">
        <v>6868</v>
      </c>
      <c r="D2151" s="1" t="s">
        <v>6867</v>
      </c>
      <c r="E2151" s="1" t="s">
        <v>6891</v>
      </c>
      <c r="I2151" s="1" t="s">
        <v>7299</v>
      </c>
      <c r="K2151" t="str">
        <f t="shared" si="33"/>
        <v/>
      </c>
    </row>
    <row r="2152" spans="1:11" x14ac:dyDescent="0.3">
      <c r="A2152" s="1" t="s">
        <v>3711</v>
      </c>
      <c r="B2152" s="3">
        <v>42611.678888888891</v>
      </c>
      <c r="C2152" s="1" t="s">
        <v>6865</v>
      </c>
      <c r="D2152" s="1" t="s">
        <v>6868</v>
      </c>
      <c r="E2152" s="1" t="s">
        <v>6895</v>
      </c>
      <c r="F2152" s="1" t="s">
        <v>6867</v>
      </c>
      <c r="G2152">
        <v>111</v>
      </c>
      <c r="K2152" t="b">
        <f t="shared" si="33"/>
        <v>1</v>
      </c>
    </row>
    <row r="2153" spans="1:11" x14ac:dyDescent="0.3">
      <c r="A2153" s="1" t="s">
        <v>3712</v>
      </c>
      <c r="B2153" s="3">
        <v>42612.049062500002</v>
      </c>
      <c r="C2153" s="1" t="s">
        <v>6867</v>
      </c>
      <c r="D2153" s="1" t="s">
        <v>6865</v>
      </c>
      <c r="E2153" s="1" t="s">
        <v>6900</v>
      </c>
      <c r="K2153" t="str">
        <f t="shared" si="33"/>
        <v/>
      </c>
    </row>
    <row r="2154" spans="1:11" x14ac:dyDescent="0.3">
      <c r="A2154" s="1" t="s">
        <v>3714</v>
      </c>
      <c r="B2154" s="3">
        <v>42612.175694444442</v>
      </c>
      <c r="C2154" s="1" t="s">
        <v>6867</v>
      </c>
      <c r="D2154" s="1" t="s">
        <v>6865</v>
      </c>
      <c r="E2154" s="1" t="s">
        <v>6875</v>
      </c>
      <c r="K2154" t="str">
        <f t="shared" si="33"/>
        <v/>
      </c>
    </row>
    <row r="2155" spans="1:11" x14ac:dyDescent="0.3">
      <c r="A2155" s="1" t="s">
        <v>3715</v>
      </c>
      <c r="B2155" s="3">
        <v>42612.306562500002</v>
      </c>
      <c r="C2155" s="1" t="s">
        <v>6865</v>
      </c>
      <c r="D2155" s="1" t="s">
        <v>6868</v>
      </c>
      <c r="E2155" s="1" t="s">
        <v>6916</v>
      </c>
      <c r="F2155" s="1" t="s">
        <v>6867</v>
      </c>
      <c r="G2155">
        <v>276</v>
      </c>
      <c r="K2155" t="b">
        <f t="shared" si="33"/>
        <v>1</v>
      </c>
    </row>
    <row r="2156" spans="1:11" x14ac:dyDescent="0.3">
      <c r="A2156" s="1" t="s">
        <v>3716</v>
      </c>
      <c r="B2156" s="3">
        <v>42615.113356481481</v>
      </c>
      <c r="C2156" s="1" t="s">
        <v>6864</v>
      </c>
      <c r="D2156" s="1" t="s">
        <v>6868</v>
      </c>
      <c r="F2156" s="1" t="s">
        <v>6868</v>
      </c>
      <c r="G2156">
        <v>183</v>
      </c>
      <c r="K2156" t="b">
        <f t="shared" si="33"/>
        <v>1</v>
      </c>
    </row>
    <row r="2157" spans="1:11" x14ac:dyDescent="0.3">
      <c r="A2157" s="1" t="s">
        <v>3717</v>
      </c>
      <c r="B2157" s="3">
        <v>42615.535000000003</v>
      </c>
      <c r="C2157" s="1" t="s">
        <v>6868</v>
      </c>
      <c r="D2157" s="1" t="s">
        <v>6867</v>
      </c>
      <c r="E2157" s="1" t="s">
        <v>6900</v>
      </c>
      <c r="K2157" t="str">
        <f t="shared" si="33"/>
        <v/>
      </c>
    </row>
    <row r="2158" spans="1:11" x14ac:dyDescent="0.3">
      <c r="A2158" s="1" t="s">
        <v>3718</v>
      </c>
      <c r="B2158" s="3">
        <v>42615.725856481484</v>
      </c>
      <c r="C2158" s="1" t="s">
        <v>6864</v>
      </c>
      <c r="D2158" s="1" t="s">
        <v>6867</v>
      </c>
      <c r="E2158" s="1" t="s">
        <v>6910</v>
      </c>
      <c r="I2158" s="1" t="s">
        <v>6977</v>
      </c>
      <c r="K2158" t="str">
        <f t="shared" si="33"/>
        <v/>
      </c>
    </row>
    <row r="2159" spans="1:11" x14ac:dyDescent="0.3">
      <c r="A2159" s="1" t="s">
        <v>3719</v>
      </c>
      <c r="B2159" s="3">
        <v>42616.022199074076</v>
      </c>
      <c r="C2159" s="1" t="s">
        <v>6865</v>
      </c>
      <c r="D2159" s="1" t="s">
        <v>6868</v>
      </c>
      <c r="E2159" s="1" t="s">
        <v>6942</v>
      </c>
      <c r="F2159" s="1" t="s">
        <v>6867</v>
      </c>
      <c r="G2159">
        <v>404</v>
      </c>
      <c r="K2159" t="b">
        <f t="shared" si="33"/>
        <v>1</v>
      </c>
    </row>
    <row r="2160" spans="1:11" x14ac:dyDescent="0.3">
      <c r="A2160" s="1" t="s">
        <v>3720</v>
      </c>
      <c r="B2160" s="3">
        <v>42617.510995370372</v>
      </c>
      <c r="C2160" s="1" t="s">
        <v>6867</v>
      </c>
      <c r="D2160" s="1" t="s">
        <v>6867</v>
      </c>
      <c r="E2160" s="1" t="s">
        <v>6937</v>
      </c>
      <c r="K2160" t="str">
        <f t="shared" si="33"/>
        <v/>
      </c>
    </row>
    <row r="2161" spans="1:11" x14ac:dyDescent="0.3">
      <c r="A2161" s="1" t="s">
        <v>3721</v>
      </c>
      <c r="B2161" s="3">
        <v>42618.257997685185</v>
      </c>
      <c r="C2161" s="1" t="s">
        <v>6868</v>
      </c>
      <c r="D2161" s="1" t="s">
        <v>6865</v>
      </c>
      <c r="E2161" s="1" t="s">
        <v>6874</v>
      </c>
      <c r="K2161" t="str">
        <f t="shared" si="33"/>
        <v/>
      </c>
    </row>
    <row r="2162" spans="1:11" x14ac:dyDescent="0.3">
      <c r="A2162" s="1" t="s">
        <v>3722</v>
      </c>
      <c r="B2162" s="3">
        <v>42618.352071759262</v>
      </c>
      <c r="C2162" s="1" t="s">
        <v>6868</v>
      </c>
      <c r="D2162" s="1" t="s">
        <v>6868</v>
      </c>
      <c r="E2162" s="1" t="s">
        <v>6946</v>
      </c>
      <c r="F2162" s="1" t="s">
        <v>6867</v>
      </c>
      <c r="G2162">
        <v>264</v>
      </c>
      <c r="K2162" t="b">
        <f t="shared" si="33"/>
        <v>1</v>
      </c>
    </row>
    <row r="2163" spans="1:11" x14ac:dyDescent="0.3">
      <c r="A2163" s="1" t="s">
        <v>3723</v>
      </c>
      <c r="B2163" s="3">
        <v>42618.510798611111</v>
      </c>
      <c r="C2163" s="1" t="s">
        <v>6865</v>
      </c>
      <c r="D2163" s="1" t="s">
        <v>6867</v>
      </c>
      <c r="E2163" s="1" t="s">
        <v>6939</v>
      </c>
      <c r="K2163" t="str">
        <f t="shared" si="33"/>
        <v/>
      </c>
    </row>
    <row r="2164" spans="1:11" x14ac:dyDescent="0.3">
      <c r="A2164" s="1" t="s">
        <v>3724</v>
      </c>
      <c r="B2164" s="3">
        <v>42619.188217592593</v>
      </c>
      <c r="C2164" s="1" t="s">
        <v>6867</v>
      </c>
      <c r="D2164" s="1" t="s">
        <v>6868</v>
      </c>
      <c r="F2164" s="1" t="s">
        <v>6868</v>
      </c>
      <c r="G2164">
        <v>323</v>
      </c>
      <c r="K2164" t="b">
        <f t="shared" si="33"/>
        <v>1</v>
      </c>
    </row>
    <row r="2165" spans="1:11" x14ac:dyDescent="0.3">
      <c r="A2165" s="1" t="s">
        <v>3726</v>
      </c>
      <c r="B2165" s="3">
        <v>42619.640046296299</v>
      </c>
      <c r="C2165" s="1" t="s">
        <v>6864</v>
      </c>
      <c r="D2165" s="1" t="s">
        <v>6868</v>
      </c>
      <c r="F2165" s="1" t="s">
        <v>6868</v>
      </c>
      <c r="G2165">
        <v>81</v>
      </c>
      <c r="K2165" t="b">
        <f t="shared" si="33"/>
        <v>1</v>
      </c>
    </row>
    <row r="2166" spans="1:11" x14ac:dyDescent="0.3">
      <c r="A2166" s="1" t="s">
        <v>3727</v>
      </c>
      <c r="B2166" s="3">
        <v>42620.477997685186</v>
      </c>
      <c r="C2166" s="1" t="s">
        <v>6868</v>
      </c>
      <c r="D2166" s="1" t="s">
        <v>6867</v>
      </c>
      <c r="E2166" s="1" t="s">
        <v>6923</v>
      </c>
      <c r="K2166" t="str">
        <f t="shared" si="33"/>
        <v/>
      </c>
    </row>
    <row r="2167" spans="1:11" x14ac:dyDescent="0.3">
      <c r="A2167" s="1" t="s">
        <v>3728</v>
      </c>
      <c r="B2167" s="3">
        <v>42620.594421296293</v>
      </c>
      <c r="C2167" s="1" t="s">
        <v>6865</v>
      </c>
      <c r="D2167" s="1" t="s">
        <v>6865</v>
      </c>
      <c r="E2167" s="1" t="s">
        <v>6872</v>
      </c>
      <c r="K2167" t="str">
        <f t="shared" si="33"/>
        <v/>
      </c>
    </row>
    <row r="2168" spans="1:11" x14ac:dyDescent="0.3">
      <c r="A2168" s="1" t="s">
        <v>3731</v>
      </c>
      <c r="B2168" s="3">
        <v>42620.61478009259</v>
      </c>
      <c r="C2168" s="1" t="s">
        <v>6868</v>
      </c>
      <c r="D2168" s="1" t="s">
        <v>6868</v>
      </c>
      <c r="E2168" s="1" t="s">
        <v>6920</v>
      </c>
      <c r="F2168" s="1" t="s">
        <v>6867</v>
      </c>
      <c r="G2168">
        <v>397</v>
      </c>
      <c r="K2168" t="b">
        <f t="shared" si="33"/>
        <v>1</v>
      </c>
    </row>
    <row r="2169" spans="1:11" x14ac:dyDescent="0.3">
      <c r="A2169" s="1" t="s">
        <v>3732</v>
      </c>
      <c r="B2169" s="3">
        <v>42627.219074074077</v>
      </c>
      <c r="C2169" s="1" t="s">
        <v>6867</v>
      </c>
      <c r="D2169" s="1" t="s">
        <v>6865</v>
      </c>
      <c r="E2169" s="1" t="s">
        <v>6923</v>
      </c>
      <c r="I2169" s="1" t="s">
        <v>7300</v>
      </c>
      <c r="K2169" t="str">
        <f t="shared" si="33"/>
        <v/>
      </c>
    </row>
    <row r="2170" spans="1:11" x14ac:dyDescent="0.3">
      <c r="A2170" s="1" t="s">
        <v>3733</v>
      </c>
      <c r="B2170" s="3">
        <v>42627.222743055558</v>
      </c>
      <c r="C2170" s="1" t="s">
        <v>6867</v>
      </c>
      <c r="D2170" s="1" t="s">
        <v>6865</v>
      </c>
      <c r="E2170" s="1" t="s">
        <v>6894</v>
      </c>
      <c r="K2170" t="str">
        <f t="shared" si="33"/>
        <v/>
      </c>
    </row>
    <row r="2171" spans="1:11" x14ac:dyDescent="0.3">
      <c r="A2171" s="1" t="s">
        <v>3734</v>
      </c>
      <c r="B2171" s="3">
        <v>42627.560034722221</v>
      </c>
      <c r="C2171" s="1" t="s">
        <v>6864</v>
      </c>
      <c r="D2171" s="1" t="s">
        <v>6868</v>
      </c>
      <c r="E2171" s="1" t="s">
        <v>6918</v>
      </c>
      <c r="F2171" s="1" t="s">
        <v>6867</v>
      </c>
      <c r="G2171">
        <v>420</v>
      </c>
      <c r="K2171" t="b">
        <f t="shared" si="33"/>
        <v>1</v>
      </c>
    </row>
    <row r="2172" spans="1:11" x14ac:dyDescent="0.3">
      <c r="A2172" s="1" t="s">
        <v>3736</v>
      </c>
      <c r="B2172" s="3">
        <v>42627.646504629629</v>
      </c>
      <c r="C2172" s="1" t="s">
        <v>6865</v>
      </c>
      <c r="D2172" s="1" t="s">
        <v>6868</v>
      </c>
      <c r="F2172" s="1" t="s">
        <v>6868</v>
      </c>
      <c r="G2172">
        <v>430</v>
      </c>
      <c r="K2172" t="b">
        <f t="shared" si="33"/>
        <v>1</v>
      </c>
    </row>
    <row r="2173" spans="1:11" x14ac:dyDescent="0.3">
      <c r="A2173" s="1" t="s">
        <v>3737</v>
      </c>
      <c r="B2173" s="3">
        <v>42628.623900462961</v>
      </c>
      <c r="C2173" s="1" t="s">
        <v>6868</v>
      </c>
      <c r="D2173" s="1" t="s">
        <v>6868</v>
      </c>
      <c r="F2173" s="1" t="s">
        <v>6868</v>
      </c>
      <c r="G2173">
        <v>447</v>
      </c>
      <c r="I2173" s="1"/>
      <c r="K2173" t="b">
        <f t="shared" si="33"/>
        <v>1</v>
      </c>
    </row>
    <row r="2174" spans="1:11" x14ac:dyDescent="0.3">
      <c r="A2174" s="1" t="s">
        <v>3739</v>
      </c>
      <c r="B2174" s="3">
        <v>42629.129340277781</v>
      </c>
      <c r="C2174" s="1" t="s">
        <v>6864</v>
      </c>
      <c r="D2174" s="1" t="s">
        <v>6865</v>
      </c>
      <c r="E2174" s="1" t="s">
        <v>6929</v>
      </c>
      <c r="K2174" t="str">
        <f t="shared" si="33"/>
        <v/>
      </c>
    </row>
    <row r="2175" spans="1:11" x14ac:dyDescent="0.3">
      <c r="A2175" s="1" t="s">
        <v>3740</v>
      </c>
      <c r="B2175" s="3">
        <v>42629.520474537036</v>
      </c>
      <c r="C2175" s="1" t="s">
        <v>6865</v>
      </c>
      <c r="D2175" s="1" t="s">
        <v>6865</v>
      </c>
      <c r="E2175" s="1" t="s">
        <v>6870</v>
      </c>
      <c r="I2175" s="1" t="s">
        <v>7301</v>
      </c>
      <c r="K2175" t="str">
        <f t="shared" si="33"/>
        <v/>
      </c>
    </row>
    <row r="2176" spans="1:11" x14ac:dyDescent="0.3">
      <c r="A2176" s="1" t="s">
        <v>3741</v>
      </c>
      <c r="B2176" s="3">
        <v>42630.490995370368</v>
      </c>
      <c r="C2176" s="1" t="s">
        <v>6864</v>
      </c>
      <c r="D2176" s="1" t="s">
        <v>6867</v>
      </c>
      <c r="E2176" s="1" t="s">
        <v>6943</v>
      </c>
      <c r="K2176" t="str">
        <f t="shared" si="33"/>
        <v/>
      </c>
    </row>
    <row r="2177" spans="1:11" x14ac:dyDescent="0.3">
      <c r="A2177" s="1" t="s">
        <v>3743</v>
      </c>
      <c r="B2177" s="3">
        <v>42630.43346064815</v>
      </c>
      <c r="C2177" s="1" t="s">
        <v>6864</v>
      </c>
      <c r="D2177" s="1" t="s">
        <v>6867</v>
      </c>
      <c r="E2177" s="1" t="s">
        <v>6883</v>
      </c>
      <c r="K2177" t="str">
        <f t="shared" si="33"/>
        <v/>
      </c>
    </row>
    <row r="2178" spans="1:11" x14ac:dyDescent="0.3">
      <c r="A2178" s="1" t="s">
        <v>3744</v>
      </c>
      <c r="B2178" s="3">
        <v>42630.498344907406</v>
      </c>
      <c r="C2178" s="1" t="s">
        <v>6864</v>
      </c>
      <c r="D2178" s="1" t="s">
        <v>6868</v>
      </c>
      <c r="E2178" s="1" t="s">
        <v>6920</v>
      </c>
      <c r="F2178" s="1" t="s">
        <v>6867</v>
      </c>
      <c r="G2178">
        <v>102</v>
      </c>
      <c r="I2178" s="1"/>
      <c r="K2178" t="b">
        <f t="shared" si="33"/>
        <v>1</v>
      </c>
    </row>
    <row r="2179" spans="1:11" x14ac:dyDescent="0.3">
      <c r="A2179" s="1" t="s">
        <v>3745</v>
      </c>
      <c r="B2179" s="3">
        <v>42631.324502314812</v>
      </c>
      <c r="C2179" s="1" t="s">
        <v>6868</v>
      </c>
      <c r="D2179" s="1" t="s">
        <v>6865</v>
      </c>
      <c r="E2179" s="1" t="s">
        <v>6884</v>
      </c>
      <c r="K2179" t="str">
        <f t="shared" ref="K2179:K2242" si="34">IF(D2179=$C$1,AND(F2179&lt;&gt;"",G2179&lt;&gt;""),"")</f>
        <v/>
      </c>
    </row>
    <row r="2180" spans="1:11" x14ac:dyDescent="0.3">
      <c r="A2180" s="1" t="s">
        <v>3747</v>
      </c>
      <c r="B2180" s="3">
        <v>42632.255740740744</v>
      </c>
      <c r="C2180" s="1" t="s">
        <v>6865</v>
      </c>
      <c r="D2180" s="1" t="s">
        <v>6868</v>
      </c>
      <c r="E2180" s="1" t="s">
        <v>6866</v>
      </c>
      <c r="F2180" s="1" t="s">
        <v>6867</v>
      </c>
      <c r="G2180">
        <v>283</v>
      </c>
      <c r="I2180" s="1"/>
      <c r="K2180" t="b">
        <f t="shared" si="34"/>
        <v>1</v>
      </c>
    </row>
    <row r="2181" spans="1:11" x14ac:dyDescent="0.3">
      <c r="A2181" s="1" t="s">
        <v>3748</v>
      </c>
      <c r="B2181" s="3">
        <v>42633.462002314816</v>
      </c>
      <c r="C2181" s="1" t="s">
        <v>6867</v>
      </c>
      <c r="D2181" s="1" t="s">
        <v>6867</v>
      </c>
      <c r="E2181" s="1" t="s">
        <v>6942</v>
      </c>
      <c r="K2181" t="str">
        <f t="shared" si="34"/>
        <v/>
      </c>
    </row>
    <row r="2182" spans="1:11" x14ac:dyDescent="0.3">
      <c r="A2182" s="1" t="s">
        <v>3749</v>
      </c>
      <c r="B2182" s="3">
        <v>42633.388009259259</v>
      </c>
      <c r="C2182" s="1" t="s">
        <v>6864</v>
      </c>
      <c r="D2182" s="1" t="s">
        <v>6865</v>
      </c>
      <c r="E2182" s="1" t="s">
        <v>6877</v>
      </c>
      <c r="I2182" s="1" t="s">
        <v>7302</v>
      </c>
      <c r="K2182" t="str">
        <f t="shared" si="34"/>
        <v/>
      </c>
    </row>
    <row r="2183" spans="1:11" x14ac:dyDescent="0.3">
      <c r="A2183" s="1" t="s">
        <v>3750</v>
      </c>
      <c r="B2183" s="3">
        <v>42637.482083333336</v>
      </c>
      <c r="C2183" s="1" t="s">
        <v>6867</v>
      </c>
      <c r="D2183" s="1" t="s">
        <v>6865</v>
      </c>
      <c r="E2183" s="1" t="s">
        <v>6929</v>
      </c>
      <c r="I2183" s="1" t="s">
        <v>7303</v>
      </c>
      <c r="K2183" t="str">
        <f t="shared" si="34"/>
        <v/>
      </c>
    </row>
    <row r="2184" spans="1:11" x14ac:dyDescent="0.3">
      <c r="A2184" s="1" t="s">
        <v>3751</v>
      </c>
      <c r="B2184" s="3">
        <v>42638.71</v>
      </c>
      <c r="C2184" s="1" t="s">
        <v>6865</v>
      </c>
      <c r="D2184" s="1" t="s">
        <v>6867</v>
      </c>
      <c r="E2184" s="1" t="s">
        <v>6944</v>
      </c>
      <c r="K2184" t="str">
        <f t="shared" si="34"/>
        <v/>
      </c>
    </row>
    <row r="2185" spans="1:11" x14ac:dyDescent="0.3">
      <c r="A2185" s="1" t="s">
        <v>3753</v>
      </c>
      <c r="B2185" s="3">
        <v>42638.440995370373</v>
      </c>
      <c r="C2185" s="1" t="s">
        <v>6865</v>
      </c>
      <c r="D2185" s="1" t="s">
        <v>6867</v>
      </c>
      <c r="E2185" s="1" t="s">
        <v>6944</v>
      </c>
      <c r="K2185" t="str">
        <f t="shared" si="34"/>
        <v/>
      </c>
    </row>
    <row r="2186" spans="1:11" x14ac:dyDescent="0.3">
      <c r="A2186" s="1" t="s">
        <v>3755</v>
      </c>
      <c r="B2186" s="3">
        <v>42644.169560185182</v>
      </c>
      <c r="C2186" s="1" t="s">
        <v>6868</v>
      </c>
      <c r="D2186" s="1" t="s">
        <v>6865</v>
      </c>
      <c r="E2186" s="1" t="s">
        <v>6929</v>
      </c>
      <c r="K2186" t="str">
        <f t="shared" si="34"/>
        <v/>
      </c>
    </row>
    <row r="2187" spans="1:11" x14ac:dyDescent="0.3">
      <c r="A2187" s="1" t="s">
        <v>3756</v>
      </c>
      <c r="B2187" s="3">
        <v>42645.209120370368</v>
      </c>
      <c r="C2187" s="1" t="s">
        <v>6864</v>
      </c>
      <c r="D2187" s="1" t="s">
        <v>6865</v>
      </c>
      <c r="E2187" s="1" t="s">
        <v>6964</v>
      </c>
      <c r="K2187" t="str">
        <f t="shared" si="34"/>
        <v/>
      </c>
    </row>
    <row r="2188" spans="1:11" x14ac:dyDescent="0.3">
      <c r="A2188" s="1" t="s">
        <v>3757</v>
      </c>
      <c r="B2188" s="3">
        <v>42647.399282407408</v>
      </c>
      <c r="C2188" s="1" t="s">
        <v>6864</v>
      </c>
      <c r="D2188" s="1" t="s">
        <v>6865</v>
      </c>
      <c r="E2188" s="1" t="s">
        <v>6894</v>
      </c>
      <c r="K2188" t="str">
        <f t="shared" si="34"/>
        <v/>
      </c>
    </row>
    <row r="2189" spans="1:11" x14ac:dyDescent="0.3">
      <c r="A2189" s="1" t="s">
        <v>3758</v>
      </c>
      <c r="B2189" s="3">
        <v>42649.474999999999</v>
      </c>
      <c r="C2189" s="1" t="s">
        <v>6867</v>
      </c>
      <c r="D2189" s="1" t="s">
        <v>6867</v>
      </c>
      <c r="E2189" s="1" t="s">
        <v>6890</v>
      </c>
      <c r="K2189" t="str">
        <f t="shared" si="34"/>
        <v/>
      </c>
    </row>
    <row r="2190" spans="1:11" x14ac:dyDescent="0.3">
      <c r="A2190" s="1" t="s">
        <v>3759</v>
      </c>
      <c r="B2190" s="3">
        <v>42649.619004629632</v>
      </c>
      <c r="C2190" s="1" t="s">
        <v>6867</v>
      </c>
      <c r="D2190" s="1" t="s">
        <v>6867</v>
      </c>
      <c r="E2190" s="1" t="s">
        <v>6869</v>
      </c>
      <c r="K2190" t="str">
        <f t="shared" si="34"/>
        <v/>
      </c>
    </row>
    <row r="2191" spans="1:11" x14ac:dyDescent="0.3">
      <c r="A2191" s="1" t="s">
        <v>3760</v>
      </c>
      <c r="B2191" s="3">
        <v>42649.307025462964</v>
      </c>
      <c r="C2191" s="1" t="s">
        <v>6865</v>
      </c>
      <c r="D2191" s="1" t="s">
        <v>6865</v>
      </c>
      <c r="E2191" s="1" t="s">
        <v>6936</v>
      </c>
      <c r="K2191" t="str">
        <f t="shared" si="34"/>
        <v/>
      </c>
    </row>
    <row r="2192" spans="1:11" x14ac:dyDescent="0.3">
      <c r="A2192" s="1" t="s">
        <v>3761</v>
      </c>
      <c r="B2192" s="3">
        <v>42649.459004629629</v>
      </c>
      <c r="C2192" s="1" t="s">
        <v>6864</v>
      </c>
      <c r="D2192" s="1" t="s">
        <v>6867</v>
      </c>
      <c r="E2192" s="1" t="s">
        <v>6913</v>
      </c>
      <c r="K2192" t="str">
        <f t="shared" si="34"/>
        <v/>
      </c>
    </row>
    <row r="2193" spans="1:11" x14ac:dyDescent="0.3">
      <c r="A2193" s="1" t="s">
        <v>3762</v>
      </c>
      <c r="B2193" s="3">
        <v>42650.098912037036</v>
      </c>
      <c r="C2193" s="1" t="s">
        <v>6864</v>
      </c>
      <c r="D2193" s="1" t="s">
        <v>6868</v>
      </c>
      <c r="E2193" s="1" t="s">
        <v>6963</v>
      </c>
      <c r="F2193" s="1" t="s">
        <v>6867</v>
      </c>
      <c r="G2193">
        <v>353</v>
      </c>
      <c r="K2193" t="b">
        <f t="shared" si="34"/>
        <v>1</v>
      </c>
    </row>
    <row r="2194" spans="1:11" x14ac:dyDescent="0.3">
      <c r="A2194" s="1" t="s">
        <v>3763</v>
      </c>
      <c r="B2194" s="3">
        <v>42650.549467592595</v>
      </c>
      <c r="C2194" s="1" t="s">
        <v>6865</v>
      </c>
      <c r="D2194" s="1" t="s">
        <v>6868</v>
      </c>
      <c r="E2194" s="1" t="s">
        <v>7012</v>
      </c>
      <c r="F2194" s="1" t="s">
        <v>6867</v>
      </c>
      <c r="G2194">
        <v>499</v>
      </c>
      <c r="K2194" t="b">
        <f t="shared" si="34"/>
        <v>1</v>
      </c>
    </row>
    <row r="2195" spans="1:11" x14ac:dyDescent="0.3">
      <c r="A2195" s="1" t="s">
        <v>3764</v>
      </c>
      <c r="B2195" s="3">
        <v>42654.733414351853</v>
      </c>
      <c r="C2195" s="1" t="s">
        <v>6868</v>
      </c>
      <c r="D2195" s="1" t="s">
        <v>6868</v>
      </c>
      <c r="E2195" s="1" t="s">
        <v>6946</v>
      </c>
      <c r="F2195" s="1" t="s">
        <v>6867</v>
      </c>
      <c r="G2195">
        <v>496</v>
      </c>
      <c r="K2195" t="b">
        <f t="shared" si="34"/>
        <v>1</v>
      </c>
    </row>
    <row r="2196" spans="1:11" x14ac:dyDescent="0.3">
      <c r="A2196" s="1" t="s">
        <v>3765</v>
      </c>
      <c r="B2196" s="3">
        <v>42656.547488425924</v>
      </c>
      <c r="C2196" s="1" t="s">
        <v>6868</v>
      </c>
      <c r="D2196" s="1" t="s">
        <v>6867</v>
      </c>
      <c r="E2196" s="1" t="s">
        <v>6922</v>
      </c>
      <c r="K2196" t="str">
        <f t="shared" si="34"/>
        <v/>
      </c>
    </row>
    <row r="2197" spans="1:11" x14ac:dyDescent="0.3">
      <c r="A2197" s="1" t="s">
        <v>3767</v>
      </c>
      <c r="B2197" s="3">
        <v>42656.570949074077</v>
      </c>
      <c r="C2197" s="1" t="s">
        <v>6867</v>
      </c>
      <c r="D2197" s="1" t="s">
        <v>6865</v>
      </c>
      <c r="E2197" s="1" t="s">
        <v>6910</v>
      </c>
      <c r="I2197" s="1" t="s">
        <v>7304</v>
      </c>
      <c r="K2197" t="str">
        <f t="shared" si="34"/>
        <v/>
      </c>
    </row>
    <row r="2198" spans="1:11" x14ac:dyDescent="0.3">
      <c r="A2198" s="1" t="s">
        <v>3769</v>
      </c>
      <c r="B2198" s="3">
        <v>42658.224432870367</v>
      </c>
      <c r="C2198" s="1" t="s">
        <v>6868</v>
      </c>
      <c r="D2198" s="1" t="s">
        <v>6865</v>
      </c>
      <c r="E2198" s="1" t="s">
        <v>6923</v>
      </c>
      <c r="K2198" t="str">
        <f t="shared" si="34"/>
        <v/>
      </c>
    </row>
    <row r="2199" spans="1:11" x14ac:dyDescent="0.3">
      <c r="A2199" s="1" t="s">
        <v>3770</v>
      </c>
      <c r="B2199" s="3">
        <v>42658.629004629627</v>
      </c>
      <c r="C2199" s="1" t="s">
        <v>6867</v>
      </c>
      <c r="D2199" s="1" t="s">
        <v>6867</v>
      </c>
      <c r="E2199" s="1" t="s">
        <v>6914</v>
      </c>
      <c r="K2199" t="str">
        <f t="shared" si="34"/>
        <v/>
      </c>
    </row>
    <row r="2200" spans="1:11" x14ac:dyDescent="0.3">
      <c r="A2200" s="1" t="s">
        <v>3771</v>
      </c>
      <c r="B2200" s="3">
        <v>42659.488935185182</v>
      </c>
      <c r="C2200" s="1" t="s">
        <v>6864</v>
      </c>
      <c r="D2200" s="1" t="s">
        <v>6865</v>
      </c>
      <c r="E2200" s="1" t="s">
        <v>6943</v>
      </c>
      <c r="H2200" s="1" t="s">
        <v>7305</v>
      </c>
      <c r="K2200" t="str">
        <f t="shared" si="34"/>
        <v/>
      </c>
    </row>
    <row r="2201" spans="1:11" x14ac:dyDescent="0.3">
      <c r="A2201" s="1" t="s">
        <v>3772</v>
      </c>
      <c r="B2201" s="3">
        <v>42661.061851851853</v>
      </c>
      <c r="C2201" s="1" t="s">
        <v>6867</v>
      </c>
      <c r="D2201" s="1" t="s">
        <v>6865</v>
      </c>
      <c r="E2201" s="1" t="s">
        <v>6888</v>
      </c>
      <c r="K2201" t="str">
        <f t="shared" si="34"/>
        <v/>
      </c>
    </row>
    <row r="2202" spans="1:11" x14ac:dyDescent="0.3">
      <c r="A2202" s="1" t="s">
        <v>3773</v>
      </c>
      <c r="B2202" s="3">
        <v>42661.380729166667</v>
      </c>
      <c r="C2202" s="1" t="s">
        <v>6867</v>
      </c>
      <c r="D2202" s="1" t="s">
        <v>6868</v>
      </c>
      <c r="F2202" s="1" t="s">
        <v>6868</v>
      </c>
      <c r="G2202">
        <v>410</v>
      </c>
      <c r="K2202" t="b">
        <f t="shared" si="34"/>
        <v>1</v>
      </c>
    </row>
    <row r="2203" spans="1:11" x14ac:dyDescent="0.3">
      <c r="A2203" s="1" t="s">
        <v>3775</v>
      </c>
      <c r="B2203" s="3">
        <v>42661.649525462963</v>
      </c>
      <c r="C2203" s="1" t="s">
        <v>6864</v>
      </c>
      <c r="D2203" s="1" t="s">
        <v>6867</v>
      </c>
      <c r="E2203" s="1" t="s">
        <v>6870</v>
      </c>
      <c r="I2203" s="1" t="s">
        <v>7306</v>
      </c>
      <c r="K2203" t="str">
        <f t="shared" si="34"/>
        <v/>
      </c>
    </row>
    <row r="2204" spans="1:11" x14ac:dyDescent="0.3">
      <c r="A2204" s="1" t="s">
        <v>3776</v>
      </c>
      <c r="B2204" s="3">
        <v>42662.472997685189</v>
      </c>
      <c r="C2204" s="1" t="s">
        <v>6868</v>
      </c>
      <c r="D2204" s="1" t="s">
        <v>6867</v>
      </c>
      <c r="E2204" s="1" t="s">
        <v>6910</v>
      </c>
      <c r="I2204" s="1" t="s">
        <v>7209</v>
      </c>
      <c r="K2204" t="str">
        <f t="shared" si="34"/>
        <v/>
      </c>
    </row>
    <row r="2205" spans="1:11" x14ac:dyDescent="0.3">
      <c r="A2205" s="1" t="s">
        <v>3778</v>
      </c>
      <c r="B2205" s="3">
        <v>42664.607812499999</v>
      </c>
      <c r="C2205" s="1" t="s">
        <v>6868</v>
      </c>
      <c r="D2205" s="1" t="s">
        <v>6868</v>
      </c>
      <c r="E2205" s="1" t="s">
        <v>6879</v>
      </c>
      <c r="F2205" s="1" t="s">
        <v>6867</v>
      </c>
      <c r="G2205">
        <v>234</v>
      </c>
      <c r="K2205" t="b">
        <f t="shared" si="34"/>
        <v>1</v>
      </c>
    </row>
    <row r="2206" spans="1:11" x14ac:dyDescent="0.3">
      <c r="A2206" s="1" t="s">
        <v>3779</v>
      </c>
      <c r="B2206" s="3">
        <v>42665.012233796297</v>
      </c>
      <c r="C2206" s="1" t="s">
        <v>6867</v>
      </c>
      <c r="D2206" s="1" t="s">
        <v>6865</v>
      </c>
      <c r="E2206" s="1" t="s">
        <v>6937</v>
      </c>
      <c r="K2206" t="str">
        <f t="shared" si="34"/>
        <v/>
      </c>
    </row>
    <row r="2207" spans="1:11" x14ac:dyDescent="0.3">
      <c r="A2207" s="1" t="s">
        <v>3780</v>
      </c>
      <c r="B2207" s="3">
        <v>42666.57</v>
      </c>
      <c r="C2207" s="1" t="s">
        <v>6867</v>
      </c>
      <c r="D2207" s="1" t="s">
        <v>6867</v>
      </c>
      <c r="E2207" s="1" t="s">
        <v>6925</v>
      </c>
      <c r="K2207" t="str">
        <f t="shared" si="34"/>
        <v/>
      </c>
    </row>
    <row r="2208" spans="1:11" x14ac:dyDescent="0.3">
      <c r="A2208" s="1" t="s">
        <v>3781</v>
      </c>
      <c r="B2208" s="3">
        <v>42666.289895833332</v>
      </c>
      <c r="C2208" s="1" t="s">
        <v>6867</v>
      </c>
      <c r="D2208" s="1" t="s">
        <v>6868</v>
      </c>
      <c r="E2208" s="1" t="s">
        <v>6886</v>
      </c>
      <c r="F2208" s="1" t="s">
        <v>6867</v>
      </c>
      <c r="G2208">
        <v>179</v>
      </c>
      <c r="K2208" t="b">
        <f t="shared" si="34"/>
        <v>1</v>
      </c>
    </row>
    <row r="2209" spans="1:11" x14ac:dyDescent="0.3">
      <c r="A2209" s="1" t="s">
        <v>3783</v>
      </c>
      <c r="B2209" s="3">
        <v>42666.485150462962</v>
      </c>
      <c r="C2209" s="1" t="s">
        <v>6868</v>
      </c>
      <c r="D2209" s="1" t="s">
        <v>6867</v>
      </c>
      <c r="E2209" s="1" t="s">
        <v>6869</v>
      </c>
      <c r="K2209" t="str">
        <f t="shared" si="34"/>
        <v/>
      </c>
    </row>
    <row r="2210" spans="1:11" x14ac:dyDescent="0.3">
      <c r="A2210" s="1" t="s">
        <v>3784</v>
      </c>
      <c r="B2210" s="3">
        <v>42667.315486111111</v>
      </c>
      <c r="C2210" s="1" t="s">
        <v>6865</v>
      </c>
      <c r="D2210" s="1" t="s">
        <v>6865</v>
      </c>
      <c r="E2210" s="1" t="s">
        <v>6888</v>
      </c>
      <c r="I2210" s="1" t="s">
        <v>7307</v>
      </c>
      <c r="K2210" t="str">
        <f t="shared" si="34"/>
        <v/>
      </c>
    </row>
    <row r="2211" spans="1:11" x14ac:dyDescent="0.3">
      <c r="A2211" s="1" t="s">
        <v>3786</v>
      </c>
      <c r="B2211" s="3">
        <v>42667.6640162037</v>
      </c>
      <c r="C2211" s="1" t="s">
        <v>6867</v>
      </c>
      <c r="D2211" s="1" t="s">
        <v>6867</v>
      </c>
      <c r="E2211" s="1" t="s">
        <v>6895</v>
      </c>
      <c r="K2211" t="str">
        <f t="shared" si="34"/>
        <v/>
      </c>
    </row>
    <row r="2212" spans="1:11" x14ac:dyDescent="0.3">
      <c r="A2212" s="1" t="s">
        <v>3787</v>
      </c>
      <c r="B2212" s="3">
        <v>42668.532280092593</v>
      </c>
      <c r="C2212" s="1" t="s">
        <v>6867</v>
      </c>
      <c r="D2212" s="1" t="s">
        <v>6868</v>
      </c>
      <c r="F2212" s="1" t="s">
        <v>6868</v>
      </c>
      <c r="G2212">
        <v>238</v>
      </c>
      <c r="K2212" t="b">
        <f t="shared" si="34"/>
        <v>1</v>
      </c>
    </row>
    <row r="2213" spans="1:11" x14ac:dyDescent="0.3">
      <c r="A2213" s="1" t="s">
        <v>3788</v>
      </c>
      <c r="B2213" s="3">
        <v>42668.742835648147</v>
      </c>
      <c r="C2213" s="1" t="s">
        <v>6864</v>
      </c>
      <c r="D2213" s="1" t="s">
        <v>6867</v>
      </c>
      <c r="E2213" s="1" t="s">
        <v>6897</v>
      </c>
      <c r="K2213" t="str">
        <f t="shared" si="34"/>
        <v/>
      </c>
    </row>
    <row r="2214" spans="1:11" x14ac:dyDescent="0.3">
      <c r="A2214" s="1" t="s">
        <v>3789</v>
      </c>
      <c r="B2214" s="3">
        <v>42669.553101851852</v>
      </c>
      <c r="C2214" s="1" t="s">
        <v>6864</v>
      </c>
      <c r="D2214" s="1" t="s">
        <v>6865</v>
      </c>
      <c r="E2214" s="1" t="s">
        <v>6913</v>
      </c>
      <c r="K2214" t="str">
        <f t="shared" si="34"/>
        <v/>
      </c>
    </row>
    <row r="2215" spans="1:11" x14ac:dyDescent="0.3">
      <c r="A2215" s="1" t="s">
        <v>3790</v>
      </c>
      <c r="B2215" s="3">
        <v>42671.537800925929</v>
      </c>
      <c r="C2215" s="1" t="s">
        <v>6867</v>
      </c>
      <c r="D2215" s="1" t="s">
        <v>6867</v>
      </c>
      <c r="E2215" s="1" t="s">
        <v>6920</v>
      </c>
      <c r="K2215" t="str">
        <f t="shared" si="34"/>
        <v/>
      </c>
    </row>
    <row r="2216" spans="1:11" x14ac:dyDescent="0.3">
      <c r="A2216" s="1" t="s">
        <v>3791</v>
      </c>
      <c r="B2216" s="3">
        <v>42672.272222222222</v>
      </c>
      <c r="C2216" s="1" t="s">
        <v>6867</v>
      </c>
      <c r="D2216" s="1" t="s">
        <v>6865</v>
      </c>
      <c r="E2216" s="1" t="s">
        <v>6929</v>
      </c>
      <c r="I2216" s="1" t="s">
        <v>7308</v>
      </c>
      <c r="K2216" t="str">
        <f t="shared" si="34"/>
        <v/>
      </c>
    </row>
    <row r="2217" spans="1:11" x14ac:dyDescent="0.3">
      <c r="A2217" s="1" t="s">
        <v>3793</v>
      </c>
      <c r="B2217" s="3">
        <v>42673.446747685186</v>
      </c>
      <c r="C2217" s="1" t="s">
        <v>6865</v>
      </c>
      <c r="D2217" s="1" t="s">
        <v>6865</v>
      </c>
      <c r="E2217" s="1" t="s">
        <v>6909</v>
      </c>
      <c r="K2217" t="str">
        <f t="shared" si="34"/>
        <v/>
      </c>
    </row>
    <row r="2218" spans="1:11" x14ac:dyDescent="0.3">
      <c r="A2218" s="1" t="s">
        <v>3794</v>
      </c>
      <c r="B2218" s="3">
        <v>42674.214317129627</v>
      </c>
      <c r="C2218" s="1" t="s">
        <v>6865</v>
      </c>
      <c r="D2218" s="1" t="s">
        <v>6868</v>
      </c>
      <c r="E2218" s="1" t="s">
        <v>6870</v>
      </c>
      <c r="F2218" s="1" t="s">
        <v>6867</v>
      </c>
      <c r="G2218">
        <v>277</v>
      </c>
      <c r="K2218" t="b">
        <f t="shared" si="34"/>
        <v>1</v>
      </c>
    </row>
    <row r="2219" spans="1:11" x14ac:dyDescent="0.3">
      <c r="A2219" s="1" t="s">
        <v>3795</v>
      </c>
      <c r="B2219" s="3">
        <v>42677.12332175926</v>
      </c>
      <c r="C2219" s="1" t="s">
        <v>6867</v>
      </c>
      <c r="D2219" s="1" t="s">
        <v>6868</v>
      </c>
      <c r="F2219" s="1" t="s">
        <v>6868</v>
      </c>
      <c r="G2219">
        <v>214</v>
      </c>
      <c r="K2219" t="b">
        <f t="shared" si="34"/>
        <v>1</v>
      </c>
    </row>
    <row r="2220" spans="1:11" x14ac:dyDescent="0.3">
      <c r="A2220" s="1" t="s">
        <v>3796</v>
      </c>
      <c r="B2220" s="3">
        <v>42677.682615740741</v>
      </c>
      <c r="C2220" s="1" t="s">
        <v>6867</v>
      </c>
      <c r="D2220" s="1" t="s">
        <v>6867</v>
      </c>
      <c r="E2220" s="1" t="s">
        <v>6880</v>
      </c>
      <c r="K2220" t="str">
        <f t="shared" si="34"/>
        <v/>
      </c>
    </row>
    <row r="2221" spans="1:11" x14ac:dyDescent="0.3">
      <c r="A2221" s="1" t="s">
        <v>3798</v>
      </c>
      <c r="B2221" s="3">
        <v>42678.720995370371</v>
      </c>
      <c r="C2221" s="1" t="s">
        <v>6867</v>
      </c>
      <c r="D2221" s="1" t="s">
        <v>6867</v>
      </c>
      <c r="E2221" s="1" t="s">
        <v>6907</v>
      </c>
      <c r="K2221" t="str">
        <f t="shared" si="34"/>
        <v/>
      </c>
    </row>
    <row r="2222" spans="1:11" x14ac:dyDescent="0.3">
      <c r="A2222" s="1" t="s">
        <v>3799</v>
      </c>
      <c r="B2222" s="3">
        <v>42678.267812500002</v>
      </c>
      <c r="C2222" s="1" t="s">
        <v>6864</v>
      </c>
      <c r="D2222" s="1" t="s">
        <v>6865</v>
      </c>
      <c r="E2222" s="1" t="s">
        <v>6892</v>
      </c>
      <c r="K2222" t="str">
        <f t="shared" si="34"/>
        <v/>
      </c>
    </row>
    <row r="2223" spans="1:11" x14ac:dyDescent="0.3">
      <c r="A2223" s="1" t="s">
        <v>3801</v>
      </c>
      <c r="B2223" s="3">
        <v>42678.286296296297</v>
      </c>
      <c r="C2223" s="1" t="s">
        <v>6867</v>
      </c>
      <c r="D2223" s="1" t="s">
        <v>6865</v>
      </c>
      <c r="E2223" s="1" t="s">
        <v>6866</v>
      </c>
      <c r="K2223" t="str">
        <f t="shared" si="34"/>
        <v/>
      </c>
    </row>
    <row r="2224" spans="1:11" x14ac:dyDescent="0.3">
      <c r="A2224" s="1" t="s">
        <v>3802</v>
      </c>
      <c r="B2224" s="3">
        <v>42678.611111111109</v>
      </c>
      <c r="C2224" s="1" t="s">
        <v>6864</v>
      </c>
      <c r="D2224" s="1" t="s">
        <v>6867</v>
      </c>
      <c r="E2224" s="1" t="s">
        <v>6937</v>
      </c>
      <c r="K2224" t="str">
        <f t="shared" si="34"/>
        <v/>
      </c>
    </row>
    <row r="2225" spans="1:11" x14ac:dyDescent="0.3">
      <c r="A2225" s="1" t="s">
        <v>3803</v>
      </c>
      <c r="B2225" s="3">
        <v>42679.0391087963</v>
      </c>
      <c r="C2225" s="1" t="s">
        <v>6864</v>
      </c>
      <c r="D2225" s="1" t="s">
        <v>6868</v>
      </c>
      <c r="E2225" s="1" t="s">
        <v>6946</v>
      </c>
      <c r="F2225" s="1" t="s">
        <v>6867</v>
      </c>
      <c r="G2225">
        <v>36</v>
      </c>
      <c r="I2225" s="1"/>
      <c r="K2225" t="b">
        <f t="shared" si="34"/>
        <v>1</v>
      </c>
    </row>
    <row r="2226" spans="1:11" x14ac:dyDescent="0.3">
      <c r="A2226" s="1" t="s">
        <v>3804</v>
      </c>
      <c r="B2226" s="3">
        <v>42679.052777777775</v>
      </c>
      <c r="C2226" s="1" t="s">
        <v>6865</v>
      </c>
      <c r="D2226" s="1" t="s">
        <v>6868</v>
      </c>
      <c r="F2226" s="1" t="s">
        <v>6868</v>
      </c>
      <c r="G2226">
        <v>365</v>
      </c>
      <c r="K2226" t="b">
        <f t="shared" si="34"/>
        <v>1</v>
      </c>
    </row>
    <row r="2227" spans="1:11" x14ac:dyDescent="0.3">
      <c r="A2227" s="1" t="s">
        <v>3805</v>
      </c>
      <c r="B2227" s="3">
        <v>42679.27853009259</v>
      </c>
      <c r="C2227" s="1" t="s">
        <v>6865</v>
      </c>
      <c r="D2227" s="1" t="s">
        <v>6868</v>
      </c>
      <c r="F2227" s="1" t="s">
        <v>6868</v>
      </c>
      <c r="G2227">
        <v>27</v>
      </c>
      <c r="K2227" t="b">
        <f t="shared" si="34"/>
        <v>1</v>
      </c>
    </row>
    <row r="2228" spans="1:11" x14ac:dyDescent="0.3">
      <c r="A2228" s="1" t="s">
        <v>3806</v>
      </c>
      <c r="B2228" s="3">
        <v>42679.342662037037</v>
      </c>
      <c r="C2228" s="1" t="s">
        <v>6865</v>
      </c>
      <c r="D2228" s="1" t="s">
        <v>6865</v>
      </c>
      <c r="E2228" s="1" t="s">
        <v>6893</v>
      </c>
      <c r="K2228" t="str">
        <f t="shared" si="34"/>
        <v/>
      </c>
    </row>
    <row r="2229" spans="1:11" x14ac:dyDescent="0.3">
      <c r="A2229" s="1" t="s">
        <v>3808</v>
      </c>
      <c r="B2229" s="3">
        <v>42679.470486111109</v>
      </c>
      <c r="C2229" s="1" t="s">
        <v>6865</v>
      </c>
      <c r="D2229" s="1" t="s">
        <v>6867</v>
      </c>
      <c r="E2229" s="1" t="s">
        <v>6933</v>
      </c>
      <c r="K2229" t="str">
        <f t="shared" si="34"/>
        <v/>
      </c>
    </row>
    <row r="2230" spans="1:11" x14ac:dyDescent="0.3">
      <c r="A2230" s="1" t="s">
        <v>3809</v>
      </c>
      <c r="B2230" s="3">
        <v>42682.15315972222</v>
      </c>
      <c r="C2230" s="1" t="s">
        <v>6867</v>
      </c>
      <c r="D2230" s="1" t="s">
        <v>6865</v>
      </c>
      <c r="E2230" s="1" t="s">
        <v>6946</v>
      </c>
      <c r="K2230" t="str">
        <f t="shared" si="34"/>
        <v/>
      </c>
    </row>
    <row r="2231" spans="1:11" x14ac:dyDescent="0.3">
      <c r="A2231" s="1" t="s">
        <v>3811</v>
      </c>
      <c r="B2231" s="3">
        <v>42682.460995370369</v>
      </c>
      <c r="C2231" s="1" t="s">
        <v>6868</v>
      </c>
      <c r="D2231" s="1" t="s">
        <v>6867</v>
      </c>
      <c r="E2231" s="1" t="s">
        <v>6929</v>
      </c>
      <c r="K2231" t="str">
        <f t="shared" si="34"/>
        <v/>
      </c>
    </row>
    <row r="2232" spans="1:11" x14ac:dyDescent="0.3">
      <c r="A2232" s="1" t="s">
        <v>3813</v>
      </c>
      <c r="B2232" s="3">
        <v>42682.538113425922</v>
      </c>
      <c r="C2232" s="1" t="s">
        <v>6864</v>
      </c>
      <c r="D2232" s="1" t="s">
        <v>6865</v>
      </c>
      <c r="E2232" s="1" t="s">
        <v>6902</v>
      </c>
      <c r="K2232" t="str">
        <f t="shared" si="34"/>
        <v/>
      </c>
    </row>
    <row r="2233" spans="1:11" x14ac:dyDescent="0.3">
      <c r="A2233" s="1" t="s">
        <v>3814</v>
      </c>
      <c r="B2233" s="3">
        <v>42682.681122685186</v>
      </c>
      <c r="C2233" s="1" t="s">
        <v>6864</v>
      </c>
      <c r="D2233" s="1" t="s">
        <v>6867</v>
      </c>
      <c r="E2233" s="1" t="s">
        <v>6904</v>
      </c>
      <c r="K2233" t="str">
        <f t="shared" si="34"/>
        <v/>
      </c>
    </row>
    <row r="2234" spans="1:11" x14ac:dyDescent="0.3">
      <c r="A2234" s="1" t="s">
        <v>3816</v>
      </c>
      <c r="B2234" s="3">
        <v>42682.727106481485</v>
      </c>
      <c r="C2234" s="1" t="s">
        <v>6868</v>
      </c>
      <c r="D2234" s="1" t="s">
        <v>6865</v>
      </c>
      <c r="E2234" s="1" t="s">
        <v>6937</v>
      </c>
      <c r="K2234" t="str">
        <f t="shared" si="34"/>
        <v/>
      </c>
    </row>
    <row r="2235" spans="1:11" x14ac:dyDescent="0.3">
      <c r="A2235" s="1" t="s">
        <v>3817</v>
      </c>
      <c r="B2235" s="3">
        <v>42683.01835648148</v>
      </c>
      <c r="C2235" s="1" t="s">
        <v>6867</v>
      </c>
      <c r="D2235" s="1" t="s">
        <v>6865</v>
      </c>
      <c r="E2235" s="1" t="s">
        <v>6936</v>
      </c>
      <c r="K2235" t="str">
        <f t="shared" si="34"/>
        <v/>
      </c>
    </row>
    <row r="2236" spans="1:11" x14ac:dyDescent="0.3">
      <c r="A2236" s="1" t="s">
        <v>3818</v>
      </c>
      <c r="B2236" s="3">
        <v>42683.172083333331</v>
      </c>
      <c r="C2236" s="1" t="s">
        <v>6868</v>
      </c>
      <c r="D2236" s="1" t="s">
        <v>6865</v>
      </c>
      <c r="E2236" s="1" t="s">
        <v>6882</v>
      </c>
      <c r="K2236" t="str">
        <f t="shared" si="34"/>
        <v/>
      </c>
    </row>
    <row r="2237" spans="1:11" x14ac:dyDescent="0.3">
      <c r="A2237" s="1" t="s">
        <v>3820</v>
      </c>
      <c r="B2237" s="3">
        <v>42684.230613425927</v>
      </c>
      <c r="C2237" s="1" t="s">
        <v>6865</v>
      </c>
      <c r="D2237" s="1" t="s">
        <v>6865</v>
      </c>
      <c r="E2237" s="1" t="s">
        <v>6908</v>
      </c>
      <c r="K2237" t="str">
        <f t="shared" si="34"/>
        <v/>
      </c>
    </row>
    <row r="2238" spans="1:11" x14ac:dyDescent="0.3">
      <c r="A2238" s="1" t="s">
        <v>3822</v>
      </c>
      <c r="B2238" s="3">
        <v>42684.689699074072</v>
      </c>
      <c r="C2238" s="1" t="s">
        <v>6865</v>
      </c>
      <c r="D2238" s="1" t="s">
        <v>6868</v>
      </c>
      <c r="F2238" s="1" t="s">
        <v>6868</v>
      </c>
      <c r="G2238">
        <v>409</v>
      </c>
      <c r="K2238" t="b">
        <f t="shared" si="34"/>
        <v>1</v>
      </c>
    </row>
    <row r="2239" spans="1:11" x14ac:dyDescent="0.3">
      <c r="A2239" s="1" t="s">
        <v>3823</v>
      </c>
      <c r="B2239" s="3">
        <v>42685.55400462963</v>
      </c>
      <c r="C2239" s="1" t="s">
        <v>6868</v>
      </c>
      <c r="D2239" s="1" t="s">
        <v>6867</v>
      </c>
      <c r="E2239" s="1" t="s">
        <v>6942</v>
      </c>
      <c r="K2239" t="str">
        <f t="shared" si="34"/>
        <v/>
      </c>
    </row>
    <row r="2240" spans="1:11" x14ac:dyDescent="0.3">
      <c r="A2240" s="1" t="s">
        <v>3824</v>
      </c>
      <c r="B2240" s="3">
        <v>42687.432916666665</v>
      </c>
      <c r="C2240" s="1" t="s">
        <v>6867</v>
      </c>
      <c r="D2240" s="1" t="s">
        <v>6865</v>
      </c>
      <c r="E2240" s="1" t="s">
        <v>6909</v>
      </c>
      <c r="K2240" t="str">
        <f t="shared" si="34"/>
        <v/>
      </c>
    </row>
    <row r="2241" spans="1:11" x14ac:dyDescent="0.3">
      <c r="A2241" s="1" t="s">
        <v>3825</v>
      </c>
      <c r="B2241" s="3">
        <v>42688.053703703707</v>
      </c>
      <c r="C2241" s="1" t="s">
        <v>6868</v>
      </c>
      <c r="D2241" s="1" t="s">
        <v>6865</v>
      </c>
      <c r="E2241" s="1" t="s">
        <v>6890</v>
      </c>
      <c r="K2241" t="str">
        <f t="shared" si="34"/>
        <v/>
      </c>
    </row>
    <row r="2242" spans="1:11" x14ac:dyDescent="0.3">
      <c r="A2242" s="1" t="s">
        <v>3826</v>
      </c>
      <c r="B2242" s="3">
        <v>42688.672002314815</v>
      </c>
      <c r="C2242" s="1" t="s">
        <v>6864</v>
      </c>
      <c r="D2242" s="1" t="s">
        <v>6867</v>
      </c>
      <c r="E2242" s="1" t="s">
        <v>6902</v>
      </c>
      <c r="K2242" t="str">
        <f t="shared" si="34"/>
        <v/>
      </c>
    </row>
    <row r="2243" spans="1:11" x14ac:dyDescent="0.3">
      <c r="A2243" s="1" t="s">
        <v>3827</v>
      </c>
      <c r="B2243" s="3">
        <v>42688.764999999999</v>
      </c>
      <c r="C2243" s="1" t="s">
        <v>6865</v>
      </c>
      <c r="D2243" s="1" t="s">
        <v>6867</v>
      </c>
      <c r="E2243" s="1" t="s">
        <v>6964</v>
      </c>
      <c r="I2243" s="1" t="s">
        <v>7252</v>
      </c>
      <c r="K2243" t="str">
        <f t="shared" ref="K2243:K2306" si="35">IF(D2243=$C$1,AND(F2243&lt;&gt;"",G2243&lt;&gt;""),"")</f>
        <v/>
      </c>
    </row>
    <row r="2244" spans="1:11" x14ac:dyDescent="0.3">
      <c r="A2244" s="1" t="s">
        <v>3828</v>
      </c>
      <c r="B2244" s="3">
        <v>42689.057881944442</v>
      </c>
      <c r="C2244" s="1" t="s">
        <v>6868</v>
      </c>
      <c r="D2244" s="1" t="s">
        <v>6865</v>
      </c>
      <c r="E2244" s="1" t="s">
        <v>6946</v>
      </c>
      <c r="K2244" t="str">
        <f t="shared" si="35"/>
        <v/>
      </c>
    </row>
    <row r="2245" spans="1:11" x14ac:dyDescent="0.3">
      <c r="A2245" s="1" t="s">
        <v>3829</v>
      </c>
      <c r="B2245" s="3">
        <v>42689.372916666667</v>
      </c>
      <c r="C2245" s="1" t="s">
        <v>6865</v>
      </c>
      <c r="D2245" s="1" t="s">
        <v>6865</v>
      </c>
      <c r="E2245" s="1" t="s">
        <v>6905</v>
      </c>
      <c r="K2245" t="str">
        <f t="shared" si="35"/>
        <v/>
      </c>
    </row>
    <row r="2246" spans="1:11" x14ac:dyDescent="0.3">
      <c r="A2246" s="1" t="s">
        <v>3830</v>
      </c>
      <c r="B2246" s="3">
        <v>42689.401979166665</v>
      </c>
      <c r="C2246" s="1" t="s">
        <v>6864</v>
      </c>
      <c r="D2246" s="1" t="s">
        <v>6868</v>
      </c>
      <c r="F2246" s="1" t="s">
        <v>6868</v>
      </c>
      <c r="G2246">
        <v>147</v>
      </c>
      <c r="K2246" t="b">
        <f t="shared" si="35"/>
        <v>1</v>
      </c>
    </row>
    <row r="2247" spans="1:11" x14ac:dyDescent="0.3">
      <c r="A2247" s="1" t="s">
        <v>3832</v>
      </c>
      <c r="B2247" s="3">
        <v>42689.42769675926</v>
      </c>
      <c r="C2247" s="1" t="s">
        <v>6865</v>
      </c>
      <c r="D2247" s="1" t="s">
        <v>6865</v>
      </c>
      <c r="E2247" s="1" t="s">
        <v>6902</v>
      </c>
      <c r="K2247" t="str">
        <f t="shared" si="35"/>
        <v/>
      </c>
    </row>
    <row r="2248" spans="1:11" x14ac:dyDescent="0.3">
      <c r="A2248" s="1" t="s">
        <v>3833</v>
      </c>
      <c r="B2248" s="3">
        <v>42691.422812500001</v>
      </c>
      <c r="C2248" s="1" t="s">
        <v>6867</v>
      </c>
      <c r="D2248" s="1" t="s">
        <v>6867</v>
      </c>
      <c r="E2248" s="1" t="s">
        <v>6905</v>
      </c>
      <c r="I2248" s="1" t="s">
        <v>7053</v>
      </c>
      <c r="K2248" t="str">
        <f t="shared" si="35"/>
        <v/>
      </c>
    </row>
    <row r="2249" spans="1:11" x14ac:dyDescent="0.3">
      <c r="A2249" s="1" t="s">
        <v>3834</v>
      </c>
      <c r="B2249" s="3">
        <v>42692.417997685188</v>
      </c>
      <c r="C2249" s="1" t="s">
        <v>6864</v>
      </c>
      <c r="D2249" s="1" t="s">
        <v>6867</v>
      </c>
      <c r="E2249" s="1" t="s">
        <v>6892</v>
      </c>
      <c r="K2249" t="str">
        <f t="shared" si="35"/>
        <v/>
      </c>
    </row>
    <row r="2250" spans="1:11" x14ac:dyDescent="0.3">
      <c r="A2250" s="1" t="s">
        <v>3836</v>
      </c>
      <c r="B2250" s="3">
        <v>42692.68849537037</v>
      </c>
      <c r="C2250" s="1" t="s">
        <v>6868</v>
      </c>
      <c r="D2250" s="1" t="s">
        <v>6865</v>
      </c>
      <c r="E2250" s="1" t="s">
        <v>6937</v>
      </c>
      <c r="I2250" s="1" t="s">
        <v>7291</v>
      </c>
      <c r="K2250" t="str">
        <f t="shared" si="35"/>
        <v/>
      </c>
    </row>
    <row r="2251" spans="1:11" x14ac:dyDescent="0.3">
      <c r="A2251" s="1" t="s">
        <v>3838</v>
      </c>
      <c r="B2251" s="3">
        <v>42693.454780092594</v>
      </c>
      <c r="C2251" s="1" t="s">
        <v>6865</v>
      </c>
      <c r="D2251" s="1" t="s">
        <v>6867</v>
      </c>
      <c r="E2251" s="1" t="s">
        <v>6895</v>
      </c>
      <c r="K2251" t="str">
        <f t="shared" si="35"/>
        <v/>
      </c>
    </row>
    <row r="2252" spans="1:11" x14ac:dyDescent="0.3">
      <c r="A2252" s="1" t="s">
        <v>3839</v>
      </c>
      <c r="B2252" s="3">
        <v>42694.567997685182</v>
      </c>
      <c r="C2252" s="1" t="s">
        <v>6864</v>
      </c>
      <c r="D2252" s="1" t="s">
        <v>6867</v>
      </c>
      <c r="E2252" s="1" t="s">
        <v>6895</v>
      </c>
      <c r="K2252" t="str">
        <f t="shared" si="35"/>
        <v/>
      </c>
    </row>
    <row r="2253" spans="1:11" x14ac:dyDescent="0.3">
      <c r="A2253" s="1" t="s">
        <v>3841</v>
      </c>
      <c r="B2253" s="3">
        <v>42695.045370370368</v>
      </c>
      <c r="C2253" s="1" t="s">
        <v>6864</v>
      </c>
      <c r="D2253" s="1" t="s">
        <v>6865</v>
      </c>
      <c r="E2253" s="1" t="s">
        <v>6922</v>
      </c>
      <c r="I2253" s="1" t="s">
        <v>7299</v>
      </c>
      <c r="K2253" t="str">
        <f t="shared" si="35"/>
        <v/>
      </c>
    </row>
    <row r="2254" spans="1:11" x14ac:dyDescent="0.3">
      <c r="A2254" s="1" t="s">
        <v>3842</v>
      </c>
      <c r="B2254" s="3">
        <v>42696.134456018517</v>
      </c>
      <c r="C2254" s="1" t="s">
        <v>6864</v>
      </c>
      <c r="D2254" s="1" t="s">
        <v>6865</v>
      </c>
      <c r="E2254" s="1" t="s">
        <v>6931</v>
      </c>
      <c r="I2254" s="1" t="s">
        <v>7053</v>
      </c>
      <c r="K2254" t="str">
        <f t="shared" si="35"/>
        <v/>
      </c>
    </row>
    <row r="2255" spans="1:11" x14ac:dyDescent="0.3">
      <c r="A2255" s="1" t="s">
        <v>3843</v>
      </c>
      <c r="B2255" s="3">
        <v>42696.721736111111</v>
      </c>
      <c r="C2255" s="1" t="s">
        <v>6864</v>
      </c>
      <c r="D2255" s="1" t="s">
        <v>6865</v>
      </c>
      <c r="E2255" s="1" t="s">
        <v>6923</v>
      </c>
      <c r="K2255" t="str">
        <f t="shared" si="35"/>
        <v/>
      </c>
    </row>
    <row r="2256" spans="1:11" x14ac:dyDescent="0.3">
      <c r="A2256" s="1" t="s">
        <v>3844</v>
      </c>
      <c r="B2256" s="3">
        <v>42697.193310185183</v>
      </c>
      <c r="C2256" s="1" t="s">
        <v>6865</v>
      </c>
      <c r="D2256" s="1" t="s">
        <v>6868</v>
      </c>
      <c r="E2256" s="1" t="s">
        <v>6895</v>
      </c>
      <c r="F2256" s="1" t="s">
        <v>6867</v>
      </c>
      <c r="G2256">
        <v>72</v>
      </c>
      <c r="K2256" t="b">
        <f t="shared" si="35"/>
        <v>1</v>
      </c>
    </row>
    <row r="2257" spans="1:11" x14ac:dyDescent="0.3">
      <c r="A2257" s="1" t="s">
        <v>3846</v>
      </c>
      <c r="B2257" s="3">
        <v>42697.305208333331</v>
      </c>
      <c r="C2257" s="1" t="s">
        <v>6868</v>
      </c>
      <c r="D2257" s="1" t="s">
        <v>6868</v>
      </c>
      <c r="E2257" s="1" t="s">
        <v>6898</v>
      </c>
      <c r="F2257" s="1" t="s">
        <v>6867</v>
      </c>
      <c r="G2257">
        <v>296</v>
      </c>
      <c r="I2257" s="1"/>
      <c r="K2257" t="b">
        <f t="shared" si="35"/>
        <v>1</v>
      </c>
    </row>
    <row r="2258" spans="1:11" x14ac:dyDescent="0.3">
      <c r="A2258" s="1" t="s">
        <v>3847</v>
      </c>
      <c r="B2258" s="3">
        <v>42699.010937500003</v>
      </c>
      <c r="C2258" s="1" t="s">
        <v>6867</v>
      </c>
      <c r="D2258" s="1" t="s">
        <v>6865</v>
      </c>
      <c r="E2258" s="1" t="s">
        <v>6893</v>
      </c>
      <c r="I2258" s="1" t="s">
        <v>7310</v>
      </c>
      <c r="K2258" t="str">
        <f t="shared" si="35"/>
        <v/>
      </c>
    </row>
    <row r="2259" spans="1:11" x14ac:dyDescent="0.3">
      <c r="A2259" s="1" t="s">
        <v>3848</v>
      </c>
      <c r="B2259" s="3">
        <v>42699.431331018517</v>
      </c>
      <c r="C2259" s="1" t="s">
        <v>6868</v>
      </c>
      <c r="D2259" s="1" t="s">
        <v>6865</v>
      </c>
      <c r="E2259" s="1" t="s">
        <v>6943</v>
      </c>
      <c r="I2259" s="1" t="s">
        <v>7311</v>
      </c>
      <c r="K2259" t="str">
        <f t="shared" si="35"/>
        <v/>
      </c>
    </row>
    <row r="2260" spans="1:11" x14ac:dyDescent="0.3">
      <c r="A2260" s="1" t="s">
        <v>3849</v>
      </c>
      <c r="B2260" s="3">
        <v>42700.75099537037</v>
      </c>
      <c r="C2260" s="1" t="s">
        <v>6868</v>
      </c>
      <c r="D2260" s="1" t="s">
        <v>6867</v>
      </c>
      <c r="E2260" s="1" t="s">
        <v>6916</v>
      </c>
      <c r="I2260" s="1" t="s">
        <v>7312</v>
      </c>
      <c r="K2260" t="str">
        <f t="shared" si="35"/>
        <v/>
      </c>
    </row>
    <row r="2261" spans="1:11" x14ac:dyDescent="0.3">
      <c r="A2261" s="1" t="s">
        <v>3851</v>
      </c>
      <c r="B2261" s="3">
        <v>42700.474999999999</v>
      </c>
      <c r="C2261" s="1" t="s">
        <v>6868</v>
      </c>
      <c r="D2261" s="1" t="s">
        <v>6867</v>
      </c>
      <c r="E2261" s="1" t="s">
        <v>6896</v>
      </c>
      <c r="K2261" t="str">
        <f t="shared" si="35"/>
        <v/>
      </c>
    </row>
    <row r="2262" spans="1:11" x14ac:dyDescent="0.3">
      <c r="A2262" s="1" t="s">
        <v>3852</v>
      </c>
      <c r="B2262" s="3">
        <v>42700.277997685182</v>
      </c>
      <c r="C2262" s="1" t="s">
        <v>6868</v>
      </c>
      <c r="D2262" s="1" t="s">
        <v>6868</v>
      </c>
      <c r="F2262" s="1" t="s">
        <v>6868</v>
      </c>
      <c r="G2262">
        <v>378</v>
      </c>
      <c r="I2262" s="1"/>
      <c r="K2262" t="b">
        <f t="shared" si="35"/>
        <v>1</v>
      </c>
    </row>
    <row r="2263" spans="1:11" x14ac:dyDescent="0.3">
      <c r="A2263" s="1" t="s">
        <v>3853</v>
      </c>
      <c r="B2263" s="3">
        <v>42702.202361111114</v>
      </c>
      <c r="C2263" s="1" t="s">
        <v>6868</v>
      </c>
      <c r="D2263" s="1" t="s">
        <v>6868</v>
      </c>
      <c r="E2263" s="1" t="s">
        <v>6944</v>
      </c>
      <c r="F2263" s="1" t="s">
        <v>6867</v>
      </c>
      <c r="G2263">
        <v>264</v>
      </c>
      <c r="K2263" t="b">
        <f t="shared" si="35"/>
        <v>1</v>
      </c>
    </row>
    <row r="2264" spans="1:11" x14ac:dyDescent="0.3">
      <c r="A2264" s="1" t="s">
        <v>3854</v>
      </c>
      <c r="B2264" s="3">
        <v>42703.126689814817</v>
      </c>
      <c r="C2264" s="1" t="s">
        <v>6867</v>
      </c>
      <c r="D2264" s="1" t="s">
        <v>6868</v>
      </c>
      <c r="F2264" s="1" t="s">
        <v>6868</v>
      </c>
      <c r="G2264">
        <v>349</v>
      </c>
      <c r="K2264" t="b">
        <f t="shared" si="35"/>
        <v>1</v>
      </c>
    </row>
    <row r="2265" spans="1:11" x14ac:dyDescent="0.3">
      <c r="A2265" s="1" t="s">
        <v>3856</v>
      </c>
      <c r="B2265" s="3">
        <v>42703.578773148147</v>
      </c>
      <c r="C2265" s="1" t="s">
        <v>6868</v>
      </c>
      <c r="D2265" s="1" t="s">
        <v>6867</v>
      </c>
      <c r="E2265" s="1" t="s">
        <v>6934</v>
      </c>
      <c r="K2265" t="str">
        <f t="shared" si="35"/>
        <v/>
      </c>
    </row>
    <row r="2266" spans="1:11" x14ac:dyDescent="0.3">
      <c r="A2266" s="1" t="s">
        <v>3857</v>
      </c>
      <c r="B2266" s="3">
        <v>42706.057488425926</v>
      </c>
      <c r="C2266" s="1" t="s">
        <v>6867</v>
      </c>
      <c r="D2266" s="1" t="s">
        <v>6865</v>
      </c>
      <c r="E2266" s="1" t="s">
        <v>7012</v>
      </c>
      <c r="I2266" s="1" t="s">
        <v>7313</v>
      </c>
      <c r="K2266" t="str">
        <f t="shared" si="35"/>
        <v/>
      </c>
    </row>
    <row r="2267" spans="1:11" x14ac:dyDescent="0.3">
      <c r="A2267" s="1" t="s">
        <v>3858</v>
      </c>
      <c r="B2267" s="3">
        <v>42708.470995370371</v>
      </c>
      <c r="C2267" s="1" t="s">
        <v>6865</v>
      </c>
      <c r="D2267" s="1" t="s">
        <v>6867</v>
      </c>
      <c r="E2267" s="1" t="s">
        <v>6897</v>
      </c>
      <c r="K2267" t="str">
        <f t="shared" si="35"/>
        <v/>
      </c>
    </row>
    <row r="2268" spans="1:11" x14ac:dyDescent="0.3">
      <c r="A2268" s="1" t="s">
        <v>3859</v>
      </c>
      <c r="B2268" s="3">
        <v>42709.304444444446</v>
      </c>
      <c r="C2268" s="1" t="s">
        <v>6865</v>
      </c>
      <c r="D2268" s="1" t="s">
        <v>6868</v>
      </c>
      <c r="E2268" s="1" t="s">
        <v>6918</v>
      </c>
      <c r="F2268" s="1" t="s">
        <v>6867</v>
      </c>
      <c r="G2268">
        <v>491</v>
      </c>
      <c r="K2268" t="b">
        <f t="shared" si="35"/>
        <v>1</v>
      </c>
    </row>
    <row r="2269" spans="1:11" x14ac:dyDescent="0.3">
      <c r="A2269" s="1" t="s">
        <v>3860</v>
      </c>
      <c r="B2269" s="3">
        <v>42710.533576388887</v>
      </c>
      <c r="C2269" s="1" t="s">
        <v>6868</v>
      </c>
      <c r="D2269" s="1" t="s">
        <v>6868</v>
      </c>
      <c r="E2269" s="1" t="s">
        <v>6921</v>
      </c>
      <c r="F2269" s="1" t="s">
        <v>6867</v>
      </c>
      <c r="G2269">
        <v>461</v>
      </c>
      <c r="K2269" t="b">
        <f t="shared" si="35"/>
        <v>1</v>
      </c>
    </row>
    <row r="2270" spans="1:11" x14ac:dyDescent="0.3">
      <c r="A2270" s="1" t="s">
        <v>3861</v>
      </c>
      <c r="B2270" s="3">
        <v>42715.257025462961</v>
      </c>
      <c r="C2270" s="1" t="s">
        <v>6864</v>
      </c>
      <c r="D2270" s="1" t="s">
        <v>6868</v>
      </c>
      <c r="E2270" s="1" t="s">
        <v>6875</v>
      </c>
      <c r="F2270" s="1" t="s">
        <v>6867</v>
      </c>
      <c r="G2270">
        <v>107</v>
      </c>
      <c r="K2270" t="b">
        <f t="shared" si="35"/>
        <v>1</v>
      </c>
    </row>
    <row r="2271" spans="1:11" x14ac:dyDescent="0.3">
      <c r="A2271" s="1" t="s">
        <v>3862</v>
      </c>
      <c r="B2271" s="3">
        <v>42716.520995370367</v>
      </c>
      <c r="C2271" s="1" t="s">
        <v>6865</v>
      </c>
      <c r="D2271" s="1" t="s">
        <v>6867</v>
      </c>
      <c r="E2271" s="1" t="s">
        <v>6897</v>
      </c>
      <c r="K2271" t="str">
        <f t="shared" si="35"/>
        <v/>
      </c>
    </row>
    <row r="2272" spans="1:11" x14ac:dyDescent="0.3">
      <c r="A2272" s="1" t="s">
        <v>3863</v>
      </c>
      <c r="B2272" s="3">
        <v>42717.466215277775</v>
      </c>
      <c r="C2272" s="1" t="s">
        <v>6868</v>
      </c>
      <c r="D2272" s="1" t="s">
        <v>6865</v>
      </c>
      <c r="E2272" s="1" t="s">
        <v>6937</v>
      </c>
      <c r="K2272" t="str">
        <f t="shared" si="35"/>
        <v/>
      </c>
    </row>
    <row r="2273" spans="1:11" x14ac:dyDescent="0.3">
      <c r="A2273" s="1" t="s">
        <v>3864</v>
      </c>
      <c r="B2273" s="3">
        <v>42717.680879629632</v>
      </c>
      <c r="C2273" s="1" t="s">
        <v>6864</v>
      </c>
      <c r="D2273" s="1" t="s">
        <v>6865</v>
      </c>
      <c r="E2273" s="1" t="s">
        <v>6918</v>
      </c>
      <c r="K2273" t="str">
        <f t="shared" si="35"/>
        <v/>
      </c>
    </row>
    <row r="2274" spans="1:11" x14ac:dyDescent="0.3">
      <c r="A2274" s="1" t="s">
        <v>3866</v>
      </c>
      <c r="B2274" s="3">
        <v>42717.683842592596</v>
      </c>
      <c r="C2274" s="1" t="s">
        <v>6865</v>
      </c>
      <c r="D2274" s="1" t="s">
        <v>6865</v>
      </c>
      <c r="E2274" s="1" t="s">
        <v>6892</v>
      </c>
      <c r="K2274" t="str">
        <f t="shared" si="35"/>
        <v/>
      </c>
    </row>
    <row r="2275" spans="1:11" x14ac:dyDescent="0.3">
      <c r="A2275" s="1" t="s">
        <v>3867</v>
      </c>
      <c r="B2275" s="3">
        <v>42718.200462962966</v>
      </c>
      <c r="C2275" s="1" t="s">
        <v>6867</v>
      </c>
      <c r="D2275" s="1" t="s">
        <v>6865</v>
      </c>
      <c r="E2275" s="1" t="s">
        <v>6933</v>
      </c>
      <c r="K2275" t="str">
        <f t="shared" si="35"/>
        <v/>
      </c>
    </row>
    <row r="2276" spans="1:11" x14ac:dyDescent="0.3">
      <c r="A2276" s="1" t="s">
        <v>3868</v>
      </c>
      <c r="B2276" s="3">
        <v>42720.063333333332</v>
      </c>
      <c r="C2276" s="1" t="s">
        <v>6868</v>
      </c>
      <c r="D2276" s="1" t="s">
        <v>6865</v>
      </c>
      <c r="E2276" s="1" t="s">
        <v>6896</v>
      </c>
      <c r="K2276" t="str">
        <f t="shared" si="35"/>
        <v/>
      </c>
    </row>
    <row r="2277" spans="1:11" x14ac:dyDescent="0.3">
      <c r="A2277" s="1" t="s">
        <v>3869</v>
      </c>
      <c r="B2277" s="3">
        <v>42720.785000000003</v>
      </c>
      <c r="C2277" s="1" t="s">
        <v>6865</v>
      </c>
      <c r="D2277" s="1" t="s">
        <v>6867</v>
      </c>
      <c r="E2277" s="1" t="s">
        <v>6917</v>
      </c>
      <c r="K2277" t="str">
        <f t="shared" si="35"/>
        <v/>
      </c>
    </row>
    <row r="2278" spans="1:11" x14ac:dyDescent="0.3">
      <c r="A2278" s="1" t="s">
        <v>3871</v>
      </c>
      <c r="B2278" s="3">
        <v>42720.698020833333</v>
      </c>
      <c r="C2278" s="1" t="s">
        <v>6868</v>
      </c>
      <c r="D2278" s="1" t="s">
        <v>6865</v>
      </c>
      <c r="E2278" s="1" t="s">
        <v>6944</v>
      </c>
      <c r="I2278" s="1" t="s">
        <v>7314</v>
      </c>
      <c r="K2278" t="str">
        <f t="shared" si="35"/>
        <v/>
      </c>
    </row>
    <row r="2279" spans="1:11" x14ac:dyDescent="0.3">
      <c r="A2279" s="1" t="s">
        <v>3873</v>
      </c>
      <c r="B2279" s="3">
        <v>42721.497002314813</v>
      </c>
      <c r="C2279" s="1" t="s">
        <v>6867</v>
      </c>
      <c r="D2279" s="1" t="s">
        <v>6867</v>
      </c>
      <c r="E2279" s="1" t="s">
        <v>6952</v>
      </c>
      <c r="K2279" t="str">
        <f t="shared" si="35"/>
        <v/>
      </c>
    </row>
    <row r="2280" spans="1:11" x14ac:dyDescent="0.3">
      <c r="A2280" s="1" t="s">
        <v>3874</v>
      </c>
      <c r="B2280" s="3">
        <v>42724.827997685185</v>
      </c>
      <c r="C2280" s="1" t="s">
        <v>6864</v>
      </c>
      <c r="D2280" s="1" t="s">
        <v>6867</v>
      </c>
      <c r="E2280" s="1" t="s">
        <v>6950</v>
      </c>
      <c r="K2280" t="str">
        <f t="shared" si="35"/>
        <v/>
      </c>
    </row>
    <row r="2281" spans="1:11" x14ac:dyDescent="0.3">
      <c r="A2281" s="1" t="s">
        <v>3875</v>
      </c>
      <c r="B2281" s="3">
        <v>42724.66</v>
      </c>
      <c r="C2281" s="1" t="s">
        <v>6865</v>
      </c>
      <c r="D2281" s="1" t="s">
        <v>6867</v>
      </c>
      <c r="E2281" s="1" t="s">
        <v>6922</v>
      </c>
      <c r="K2281" t="str">
        <f t="shared" si="35"/>
        <v/>
      </c>
    </row>
    <row r="2282" spans="1:11" x14ac:dyDescent="0.3">
      <c r="A2282" s="1" t="s">
        <v>3877</v>
      </c>
      <c r="B2282" s="3">
        <v>42724.309328703705</v>
      </c>
      <c r="C2282" s="1" t="s">
        <v>6868</v>
      </c>
      <c r="D2282" s="1" t="s">
        <v>6865</v>
      </c>
      <c r="E2282" s="1" t="s">
        <v>6961</v>
      </c>
      <c r="K2282" t="str">
        <f t="shared" si="35"/>
        <v/>
      </c>
    </row>
    <row r="2283" spans="1:11" x14ac:dyDescent="0.3">
      <c r="A2283" s="1" t="s">
        <v>3878</v>
      </c>
      <c r="B2283" s="3">
        <v>42726.22792824074</v>
      </c>
      <c r="C2283" s="1" t="s">
        <v>6868</v>
      </c>
      <c r="D2283" s="1" t="s">
        <v>6868</v>
      </c>
      <c r="F2283" s="1" t="s">
        <v>6868</v>
      </c>
      <c r="G2283">
        <v>78</v>
      </c>
      <c r="K2283" t="b">
        <f t="shared" si="35"/>
        <v>1</v>
      </c>
    </row>
    <row r="2284" spans="1:11" x14ac:dyDescent="0.3">
      <c r="A2284" s="1" t="s">
        <v>3879</v>
      </c>
      <c r="B2284" s="3">
        <v>42726.613865740743</v>
      </c>
      <c r="C2284" s="1" t="s">
        <v>6865</v>
      </c>
      <c r="D2284" s="1" t="s">
        <v>6867</v>
      </c>
      <c r="E2284" s="1" t="s">
        <v>6914</v>
      </c>
      <c r="K2284" t="str">
        <f t="shared" si="35"/>
        <v/>
      </c>
    </row>
    <row r="2285" spans="1:11" x14ac:dyDescent="0.3">
      <c r="A2285" s="1" t="s">
        <v>3880</v>
      </c>
      <c r="B2285" s="3">
        <v>42728.097453703704</v>
      </c>
      <c r="C2285" s="1" t="s">
        <v>6867</v>
      </c>
      <c r="D2285" s="1" t="s">
        <v>6865</v>
      </c>
      <c r="E2285" s="1" t="s">
        <v>6921</v>
      </c>
      <c r="K2285" t="str">
        <f t="shared" si="35"/>
        <v/>
      </c>
    </row>
    <row r="2286" spans="1:11" x14ac:dyDescent="0.3">
      <c r="A2286" s="1" t="s">
        <v>3881</v>
      </c>
      <c r="B2286" s="3">
        <v>42730.762997685182</v>
      </c>
      <c r="C2286" s="1" t="s">
        <v>6867</v>
      </c>
      <c r="D2286" s="1" t="s">
        <v>6867</v>
      </c>
      <c r="E2286" s="1" t="s">
        <v>6870</v>
      </c>
      <c r="K2286" t="str">
        <f t="shared" si="35"/>
        <v/>
      </c>
    </row>
    <row r="2287" spans="1:11" x14ac:dyDescent="0.3">
      <c r="A2287" s="1" t="s">
        <v>3882</v>
      </c>
      <c r="B2287" s="3">
        <v>42730.631412037037</v>
      </c>
      <c r="C2287" s="1" t="s">
        <v>6868</v>
      </c>
      <c r="D2287" s="1" t="s">
        <v>6865</v>
      </c>
      <c r="E2287" s="1" t="s">
        <v>6886</v>
      </c>
      <c r="K2287" t="str">
        <f t="shared" si="35"/>
        <v/>
      </c>
    </row>
    <row r="2288" spans="1:11" x14ac:dyDescent="0.3">
      <c r="A2288" s="1" t="s">
        <v>3883</v>
      </c>
      <c r="B2288" s="3">
        <v>42730.689467592594</v>
      </c>
      <c r="C2288" s="1" t="s">
        <v>6864</v>
      </c>
      <c r="D2288" s="1" t="s">
        <v>6865</v>
      </c>
      <c r="E2288" s="1" t="s">
        <v>6900</v>
      </c>
      <c r="K2288" t="str">
        <f t="shared" si="35"/>
        <v/>
      </c>
    </row>
    <row r="2289" spans="1:11" x14ac:dyDescent="0.3">
      <c r="A2289" s="1" t="s">
        <v>3884</v>
      </c>
      <c r="B2289" s="3">
        <v>42732.022164351853</v>
      </c>
      <c r="C2289" s="1" t="s">
        <v>6865</v>
      </c>
      <c r="D2289" s="1" t="s">
        <v>6865</v>
      </c>
      <c r="E2289" s="1" t="s">
        <v>6877</v>
      </c>
      <c r="I2289" s="1" t="s">
        <v>7315</v>
      </c>
      <c r="K2289" t="str">
        <f t="shared" si="35"/>
        <v/>
      </c>
    </row>
    <row r="2290" spans="1:11" x14ac:dyDescent="0.3">
      <c r="A2290" s="1" t="s">
        <v>3885</v>
      </c>
      <c r="B2290" s="3">
        <v>42733.203831018516</v>
      </c>
      <c r="C2290" s="1" t="s">
        <v>6867</v>
      </c>
      <c r="D2290" s="1" t="s">
        <v>6865</v>
      </c>
      <c r="E2290" s="1" t="s">
        <v>6877</v>
      </c>
      <c r="I2290" s="1" t="s">
        <v>7316</v>
      </c>
      <c r="K2290" t="str">
        <f t="shared" si="35"/>
        <v/>
      </c>
    </row>
    <row r="2291" spans="1:11" x14ac:dyDescent="0.3">
      <c r="A2291" s="1" t="s">
        <v>3886</v>
      </c>
      <c r="B2291" s="3">
        <v>42733.261689814812</v>
      </c>
      <c r="C2291" s="1" t="s">
        <v>6867</v>
      </c>
      <c r="D2291" s="1" t="s">
        <v>6868</v>
      </c>
      <c r="E2291" s="1" t="s">
        <v>6961</v>
      </c>
      <c r="F2291" s="1" t="s">
        <v>6867</v>
      </c>
      <c r="G2291">
        <v>242</v>
      </c>
      <c r="K2291" t="b">
        <f t="shared" si="35"/>
        <v>1</v>
      </c>
    </row>
    <row r="2292" spans="1:11" x14ac:dyDescent="0.3">
      <c r="A2292" s="1" t="s">
        <v>3887</v>
      </c>
      <c r="B2292" s="3">
        <v>42736.798495370371</v>
      </c>
      <c r="C2292" s="1" t="s">
        <v>6867</v>
      </c>
      <c r="D2292" s="1" t="s">
        <v>6868</v>
      </c>
      <c r="E2292" s="1" t="s">
        <v>6897</v>
      </c>
      <c r="F2292" s="1" t="s">
        <v>6867</v>
      </c>
      <c r="G2292">
        <v>92</v>
      </c>
      <c r="K2292" t="b">
        <f t="shared" si="35"/>
        <v>1</v>
      </c>
    </row>
    <row r="2293" spans="1:11" x14ac:dyDescent="0.3">
      <c r="A2293" s="1" t="s">
        <v>3888</v>
      </c>
      <c r="B2293" s="3">
        <v>42736.823333333334</v>
      </c>
      <c r="C2293" s="1" t="s">
        <v>6865</v>
      </c>
      <c r="D2293" s="1" t="s">
        <v>6865</v>
      </c>
      <c r="E2293" s="1" t="s">
        <v>6916</v>
      </c>
      <c r="I2293" s="1" t="s">
        <v>7243</v>
      </c>
      <c r="K2293" t="str">
        <f t="shared" si="35"/>
        <v/>
      </c>
    </row>
    <row r="2294" spans="1:11" x14ac:dyDescent="0.3">
      <c r="A2294" s="1" t="s">
        <v>3889</v>
      </c>
      <c r="B2294" s="3">
        <v>42737.650995370372</v>
      </c>
      <c r="C2294" s="1" t="s">
        <v>6865</v>
      </c>
      <c r="D2294" s="1" t="s">
        <v>6867</v>
      </c>
      <c r="E2294" s="1" t="s">
        <v>6943</v>
      </c>
      <c r="K2294" t="str">
        <f t="shared" si="35"/>
        <v/>
      </c>
    </row>
    <row r="2295" spans="1:11" x14ac:dyDescent="0.3">
      <c r="A2295" s="1" t="s">
        <v>3890</v>
      </c>
      <c r="B2295" s="3">
        <v>42739.168078703704</v>
      </c>
      <c r="C2295" s="1" t="s">
        <v>6867</v>
      </c>
      <c r="D2295" s="1" t="s">
        <v>6865</v>
      </c>
      <c r="E2295" s="1" t="s">
        <v>7012</v>
      </c>
      <c r="I2295" s="1" t="s">
        <v>7078</v>
      </c>
      <c r="K2295" t="str">
        <f t="shared" si="35"/>
        <v/>
      </c>
    </row>
    <row r="2296" spans="1:11" x14ac:dyDescent="0.3">
      <c r="A2296" s="1" t="s">
        <v>3891</v>
      </c>
      <c r="B2296" s="3">
        <v>42739.767997685187</v>
      </c>
      <c r="C2296" s="1" t="s">
        <v>6865</v>
      </c>
      <c r="D2296" s="1" t="s">
        <v>6867</v>
      </c>
      <c r="E2296" s="1" t="s">
        <v>6896</v>
      </c>
      <c r="I2296" s="1" t="s">
        <v>7062</v>
      </c>
      <c r="K2296" t="str">
        <f t="shared" si="35"/>
        <v/>
      </c>
    </row>
    <row r="2297" spans="1:11" x14ac:dyDescent="0.3">
      <c r="A2297" s="1" t="s">
        <v>3892</v>
      </c>
      <c r="B2297" s="3">
        <v>42740.589004629626</v>
      </c>
      <c r="C2297" s="1" t="s">
        <v>6864</v>
      </c>
      <c r="D2297" s="1" t="s">
        <v>6867</v>
      </c>
      <c r="E2297" s="1" t="s">
        <v>6952</v>
      </c>
      <c r="I2297" s="1" t="s">
        <v>7317</v>
      </c>
      <c r="K2297" t="str">
        <f t="shared" si="35"/>
        <v/>
      </c>
    </row>
    <row r="2298" spans="1:11" x14ac:dyDescent="0.3">
      <c r="A2298" s="1" t="s">
        <v>3893</v>
      </c>
      <c r="B2298" s="3">
        <v>42740.723067129627</v>
      </c>
      <c r="C2298" s="1" t="s">
        <v>6867</v>
      </c>
      <c r="D2298" s="1" t="s">
        <v>6868</v>
      </c>
      <c r="E2298" s="1" t="s">
        <v>6914</v>
      </c>
      <c r="F2298" s="1" t="s">
        <v>6867</v>
      </c>
      <c r="G2298">
        <v>322</v>
      </c>
      <c r="K2298" t="b">
        <f t="shared" si="35"/>
        <v>1</v>
      </c>
    </row>
    <row r="2299" spans="1:11" x14ac:dyDescent="0.3">
      <c r="A2299" s="1" t="s">
        <v>3894</v>
      </c>
      <c r="B2299" s="3">
        <v>42743.325324074074</v>
      </c>
      <c r="C2299" s="1" t="s">
        <v>6867</v>
      </c>
      <c r="D2299" s="1" t="s">
        <v>6865</v>
      </c>
      <c r="E2299" s="1" t="s">
        <v>6896</v>
      </c>
      <c r="K2299" t="str">
        <f t="shared" si="35"/>
        <v/>
      </c>
    </row>
    <row r="2300" spans="1:11" x14ac:dyDescent="0.3">
      <c r="A2300" s="1" t="s">
        <v>3895</v>
      </c>
      <c r="B2300" s="3">
        <v>42744.683831018519</v>
      </c>
      <c r="C2300" s="1" t="s">
        <v>6864</v>
      </c>
      <c r="D2300" s="1" t="s">
        <v>6867</v>
      </c>
      <c r="E2300" s="1" t="s">
        <v>6896</v>
      </c>
      <c r="I2300" s="1" t="s">
        <v>7318</v>
      </c>
      <c r="K2300" t="str">
        <f t="shared" si="35"/>
        <v/>
      </c>
    </row>
    <row r="2301" spans="1:11" x14ac:dyDescent="0.3">
      <c r="A2301" s="1" t="s">
        <v>3897</v>
      </c>
      <c r="B2301" s="3">
        <v>42745.198807870373</v>
      </c>
      <c r="C2301" s="1" t="s">
        <v>6864</v>
      </c>
      <c r="D2301" s="1" t="s">
        <v>6868</v>
      </c>
      <c r="F2301" s="1" t="s">
        <v>6868</v>
      </c>
      <c r="G2301">
        <v>43</v>
      </c>
      <c r="I2301" s="1"/>
      <c r="K2301" t="b">
        <f t="shared" si="35"/>
        <v>1</v>
      </c>
    </row>
    <row r="2302" spans="1:11" x14ac:dyDescent="0.3">
      <c r="A2302" s="1" t="s">
        <v>3898</v>
      </c>
      <c r="B2302" s="3">
        <v>42746.48</v>
      </c>
      <c r="C2302" s="1" t="s">
        <v>6864</v>
      </c>
      <c r="D2302" s="1" t="s">
        <v>6867</v>
      </c>
      <c r="E2302" s="1" t="s">
        <v>6898</v>
      </c>
      <c r="K2302" t="str">
        <f t="shared" si="35"/>
        <v/>
      </c>
    </row>
    <row r="2303" spans="1:11" x14ac:dyDescent="0.3">
      <c r="A2303" s="1" t="s">
        <v>3899</v>
      </c>
      <c r="B2303" s="3">
        <v>42747.271701388891</v>
      </c>
      <c r="C2303" s="1" t="s">
        <v>6865</v>
      </c>
      <c r="D2303" s="1" t="s">
        <v>6868</v>
      </c>
      <c r="F2303" s="1" t="s">
        <v>6868</v>
      </c>
      <c r="G2303">
        <v>229</v>
      </c>
      <c r="K2303" t="b">
        <f t="shared" si="35"/>
        <v>1</v>
      </c>
    </row>
    <row r="2304" spans="1:11" x14ac:dyDescent="0.3">
      <c r="A2304" s="1" t="s">
        <v>3900</v>
      </c>
      <c r="B2304" s="3">
        <v>42748.012824074074</v>
      </c>
      <c r="C2304" s="1" t="s">
        <v>6865</v>
      </c>
      <c r="D2304" s="1" t="s">
        <v>6868</v>
      </c>
      <c r="F2304" s="1" t="s">
        <v>6868</v>
      </c>
      <c r="G2304">
        <v>82</v>
      </c>
      <c r="K2304" t="b">
        <f t="shared" si="35"/>
        <v>1</v>
      </c>
    </row>
    <row r="2305" spans="1:11" x14ac:dyDescent="0.3">
      <c r="A2305" s="1" t="s">
        <v>3902</v>
      </c>
      <c r="B2305" s="3">
        <v>42749.762002314812</v>
      </c>
      <c r="C2305" s="1" t="s">
        <v>6864</v>
      </c>
      <c r="D2305" s="1" t="s">
        <v>6867</v>
      </c>
      <c r="E2305" s="1" t="s">
        <v>6937</v>
      </c>
      <c r="K2305" t="str">
        <f t="shared" si="35"/>
        <v/>
      </c>
    </row>
    <row r="2306" spans="1:11" x14ac:dyDescent="0.3">
      <c r="A2306" s="1" t="s">
        <v>3904</v>
      </c>
      <c r="B2306" s="3">
        <v>42751.367314814815</v>
      </c>
      <c r="C2306" s="1" t="s">
        <v>6868</v>
      </c>
      <c r="D2306" s="1" t="s">
        <v>6865</v>
      </c>
      <c r="E2306" s="1" t="s">
        <v>6879</v>
      </c>
      <c r="H2306" s="1" t="s">
        <v>6899</v>
      </c>
      <c r="K2306" t="str">
        <f t="shared" si="35"/>
        <v/>
      </c>
    </row>
    <row r="2307" spans="1:11" x14ac:dyDescent="0.3">
      <c r="A2307" s="1" t="s">
        <v>3906</v>
      </c>
      <c r="B2307" s="3">
        <v>42755.029895833337</v>
      </c>
      <c r="C2307" s="1" t="s">
        <v>6867</v>
      </c>
      <c r="D2307" s="1" t="s">
        <v>6868</v>
      </c>
      <c r="E2307" s="1" t="s">
        <v>6934</v>
      </c>
      <c r="F2307" s="1" t="s">
        <v>6867</v>
      </c>
      <c r="G2307">
        <v>283</v>
      </c>
      <c r="K2307" t="b">
        <f t="shared" ref="K2307:K2370" si="36">IF(D2307=$C$1,AND(F2307&lt;&gt;"",G2307&lt;&gt;""),"")</f>
        <v>1</v>
      </c>
    </row>
    <row r="2308" spans="1:11" x14ac:dyDescent="0.3">
      <c r="A2308" s="1" t="s">
        <v>3908</v>
      </c>
      <c r="B2308" s="3">
        <v>42755.620057870372</v>
      </c>
      <c r="C2308" s="1" t="s">
        <v>6867</v>
      </c>
      <c r="D2308" s="1" t="s">
        <v>6868</v>
      </c>
      <c r="E2308" s="1" t="s">
        <v>6931</v>
      </c>
      <c r="F2308" s="1" t="s">
        <v>6867</v>
      </c>
      <c r="G2308">
        <v>246</v>
      </c>
      <c r="K2308" t="b">
        <f t="shared" si="36"/>
        <v>1</v>
      </c>
    </row>
    <row r="2309" spans="1:11" x14ac:dyDescent="0.3">
      <c r="A2309" s="1" t="s">
        <v>3909</v>
      </c>
      <c r="B2309" s="3">
        <v>42756.073912037034</v>
      </c>
      <c r="C2309" s="1" t="s">
        <v>6864</v>
      </c>
      <c r="D2309" s="1" t="s">
        <v>6868</v>
      </c>
      <c r="F2309" s="1" t="s">
        <v>6868</v>
      </c>
      <c r="G2309">
        <v>317</v>
      </c>
      <c r="K2309" t="b">
        <f t="shared" si="36"/>
        <v>1</v>
      </c>
    </row>
    <row r="2310" spans="1:11" x14ac:dyDescent="0.3">
      <c r="A2310" s="1" t="s">
        <v>3910</v>
      </c>
      <c r="B2310" s="3">
        <v>42757.110763888886</v>
      </c>
      <c r="C2310" s="1" t="s">
        <v>6867</v>
      </c>
      <c r="D2310" s="1" t="s">
        <v>6865</v>
      </c>
      <c r="E2310" s="1" t="s">
        <v>6905</v>
      </c>
      <c r="K2310" t="str">
        <f t="shared" si="36"/>
        <v/>
      </c>
    </row>
    <row r="2311" spans="1:11" x14ac:dyDescent="0.3">
      <c r="A2311" s="1" t="s">
        <v>3912</v>
      </c>
      <c r="B2311" s="3">
        <v>42758.402488425927</v>
      </c>
      <c r="C2311" s="1" t="s">
        <v>6867</v>
      </c>
      <c r="D2311" s="1" t="s">
        <v>6865</v>
      </c>
      <c r="E2311" s="1" t="s">
        <v>6939</v>
      </c>
      <c r="K2311" t="str">
        <f t="shared" si="36"/>
        <v/>
      </c>
    </row>
    <row r="2312" spans="1:11" x14ac:dyDescent="0.3">
      <c r="A2312" s="1" t="s">
        <v>3913</v>
      </c>
      <c r="B2312" s="3">
        <v>42761.714895833335</v>
      </c>
      <c r="C2312" s="1" t="s">
        <v>6864</v>
      </c>
      <c r="D2312" s="1" t="s">
        <v>6868</v>
      </c>
      <c r="F2312" s="1" t="s">
        <v>6868</v>
      </c>
      <c r="G2312">
        <v>185</v>
      </c>
      <c r="K2312" t="b">
        <f t="shared" si="36"/>
        <v>1</v>
      </c>
    </row>
    <row r="2313" spans="1:11" x14ac:dyDescent="0.3">
      <c r="A2313" s="1" t="s">
        <v>3914</v>
      </c>
      <c r="B2313" s="3">
        <v>42762.281631944446</v>
      </c>
      <c r="C2313" s="1" t="s">
        <v>6868</v>
      </c>
      <c r="D2313" s="1" t="s">
        <v>6865</v>
      </c>
      <c r="E2313" s="1" t="s">
        <v>6929</v>
      </c>
      <c r="I2313" s="1" t="s">
        <v>7319</v>
      </c>
      <c r="K2313" t="str">
        <f t="shared" si="36"/>
        <v/>
      </c>
    </row>
    <row r="2314" spans="1:11" x14ac:dyDescent="0.3">
      <c r="A2314" s="1" t="s">
        <v>3915</v>
      </c>
      <c r="B2314" s="3">
        <v>42768.639999999999</v>
      </c>
      <c r="C2314" s="1" t="s">
        <v>6864</v>
      </c>
      <c r="D2314" s="1" t="s">
        <v>6867</v>
      </c>
      <c r="E2314" s="1" t="s">
        <v>6943</v>
      </c>
      <c r="I2314" s="1" t="s">
        <v>7320</v>
      </c>
      <c r="K2314" t="str">
        <f t="shared" si="36"/>
        <v/>
      </c>
    </row>
    <row r="2315" spans="1:11" x14ac:dyDescent="0.3">
      <c r="A2315" s="1" t="s">
        <v>3916</v>
      </c>
      <c r="B2315" s="3">
        <v>42768.296944444446</v>
      </c>
      <c r="C2315" s="1" t="s">
        <v>6868</v>
      </c>
      <c r="D2315" s="1" t="s">
        <v>6868</v>
      </c>
      <c r="F2315" s="1" t="s">
        <v>6868</v>
      </c>
      <c r="G2315">
        <v>426</v>
      </c>
      <c r="K2315" t="b">
        <f t="shared" si="36"/>
        <v>1</v>
      </c>
    </row>
    <row r="2316" spans="1:11" x14ac:dyDescent="0.3">
      <c r="A2316" s="1" t="s">
        <v>3918</v>
      </c>
      <c r="B2316" s="3">
        <v>42769.654305555552</v>
      </c>
      <c r="C2316" s="1" t="s">
        <v>6865</v>
      </c>
      <c r="D2316" s="1" t="s">
        <v>6867</v>
      </c>
      <c r="E2316" s="1" t="s">
        <v>6884</v>
      </c>
      <c r="K2316" t="str">
        <f t="shared" si="36"/>
        <v/>
      </c>
    </row>
    <row r="2317" spans="1:11" x14ac:dyDescent="0.3">
      <c r="A2317" s="1" t="s">
        <v>3919</v>
      </c>
      <c r="B2317" s="3">
        <v>42770.128032407411</v>
      </c>
      <c r="C2317" s="1" t="s">
        <v>6868</v>
      </c>
      <c r="D2317" s="1" t="s">
        <v>6868</v>
      </c>
      <c r="F2317" s="1" t="s">
        <v>6868</v>
      </c>
      <c r="G2317">
        <v>351</v>
      </c>
      <c r="K2317" t="b">
        <f t="shared" si="36"/>
        <v>1</v>
      </c>
    </row>
    <row r="2318" spans="1:11" x14ac:dyDescent="0.3">
      <c r="A2318" s="1" t="s">
        <v>3920</v>
      </c>
      <c r="B2318" s="3">
        <v>42770.169791666667</v>
      </c>
      <c r="C2318" s="1" t="s">
        <v>6867</v>
      </c>
      <c r="D2318" s="1" t="s">
        <v>6868</v>
      </c>
      <c r="E2318" s="1" t="s">
        <v>6902</v>
      </c>
      <c r="F2318" s="1" t="s">
        <v>6867</v>
      </c>
      <c r="G2318">
        <v>167</v>
      </c>
      <c r="K2318" t="b">
        <f t="shared" si="36"/>
        <v>1</v>
      </c>
    </row>
    <row r="2319" spans="1:11" x14ac:dyDescent="0.3">
      <c r="A2319" s="1" t="s">
        <v>3921</v>
      </c>
      <c r="B2319" s="3">
        <v>42770.213460648149</v>
      </c>
      <c r="C2319" s="1" t="s">
        <v>6867</v>
      </c>
      <c r="D2319" s="1" t="s">
        <v>6868</v>
      </c>
      <c r="F2319" s="1" t="s">
        <v>6868</v>
      </c>
      <c r="G2319">
        <v>146</v>
      </c>
      <c r="K2319" t="b">
        <f t="shared" si="36"/>
        <v>1</v>
      </c>
    </row>
    <row r="2320" spans="1:11" x14ac:dyDescent="0.3">
      <c r="A2320" s="1" t="s">
        <v>3922</v>
      </c>
      <c r="B2320" s="3">
        <v>42770.273634259262</v>
      </c>
      <c r="C2320" s="1" t="s">
        <v>6865</v>
      </c>
      <c r="D2320" s="1" t="s">
        <v>6865</v>
      </c>
      <c r="E2320" s="1" t="s">
        <v>6874</v>
      </c>
      <c r="K2320" t="str">
        <f t="shared" si="36"/>
        <v/>
      </c>
    </row>
    <row r="2321" spans="1:11" x14ac:dyDescent="0.3">
      <c r="A2321" s="1" t="s">
        <v>3923</v>
      </c>
      <c r="B2321" s="3">
        <v>42772.290497685186</v>
      </c>
      <c r="C2321" s="1" t="s">
        <v>6868</v>
      </c>
      <c r="D2321" s="1" t="s">
        <v>6868</v>
      </c>
      <c r="E2321" s="1" t="s">
        <v>6963</v>
      </c>
      <c r="F2321" s="1" t="s">
        <v>6867</v>
      </c>
      <c r="G2321">
        <v>149</v>
      </c>
      <c r="I2321" s="1"/>
      <c r="K2321" t="b">
        <f t="shared" si="36"/>
        <v>1</v>
      </c>
    </row>
    <row r="2322" spans="1:11" x14ac:dyDescent="0.3">
      <c r="A2322" s="1" t="s">
        <v>3924</v>
      </c>
      <c r="B2322" s="3">
        <v>42772.506018518521</v>
      </c>
      <c r="C2322" s="1" t="s">
        <v>6867</v>
      </c>
      <c r="D2322" s="1" t="s">
        <v>6867</v>
      </c>
      <c r="E2322" s="1" t="s">
        <v>6950</v>
      </c>
      <c r="K2322" t="str">
        <f t="shared" si="36"/>
        <v/>
      </c>
    </row>
    <row r="2323" spans="1:11" x14ac:dyDescent="0.3">
      <c r="A2323" s="1" t="s">
        <v>3925</v>
      </c>
      <c r="B2323" s="3">
        <v>42773.579004629632</v>
      </c>
      <c r="C2323" s="1" t="s">
        <v>6864</v>
      </c>
      <c r="D2323" s="1" t="s">
        <v>6867</v>
      </c>
      <c r="E2323" s="1" t="s">
        <v>7012</v>
      </c>
      <c r="K2323" t="str">
        <f t="shared" si="36"/>
        <v/>
      </c>
    </row>
    <row r="2324" spans="1:11" x14ac:dyDescent="0.3">
      <c r="A2324" s="1" t="s">
        <v>3926</v>
      </c>
      <c r="B2324" s="3">
        <v>42774.55064814815</v>
      </c>
      <c r="C2324" s="1" t="s">
        <v>6868</v>
      </c>
      <c r="D2324" s="1" t="s">
        <v>6867</v>
      </c>
      <c r="E2324" s="1" t="s">
        <v>6904</v>
      </c>
      <c r="K2324" t="str">
        <f t="shared" si="36"/>
        <v/>
      </c>
    </row>
    <row r="2325" spans="1:11" x14ac:dyDescent="0.3">
      <c r="A2325" s="1" t="s">
        <v>3927</v>
      </c>
      <c r="B2325" s="3">
        <v>42775.452997685185</v>
      </c>
      <c r="C2325" s="1" t="s">
        <v>6868</v>
      </c>
      <c r="D2325" s="1" t="s">
        <v>6867</v>
      </c>
      <c r="E2325" s="1" t="s">
        <v>6882</v>
      </c>
      <c r="K2325" t="str">
        <f t="shared" si="36"/>
        <v/>
      </c>
    </row>
    <row r="2326" spans="1:11" x14ac:dyDescent="0.3">
      <c r="A2326" s="1" t="s">
        <v>3928</v>
      </c>
      <c r="B2326" s="3">
        <v>42775.725057870368</v>
      </c>
      <c r="C2326" s="1" t="s">
        <v>6865</v>
      </c>
      <c r="D2326" s="1" t="s">
        <v>6868</v>
      </c>
      <c r="F2326" s="1" t="s">
        <v>6868</v>
      </c>
      <c r="G2326">
        <v>452</v>
      </c>
      <c r="K2326" t="b">
        <f t="shared" si="36"/>
        <v>1</v>
      </c>
    </row>
    <row r="2327" spans="1:11" x14ac:dyDescent="0.3">
      <c r="A2327" s="1" t="s">
        <v>3929</v>
      </c>
      <c r="B2327" s="3">
        <v>42776.606134259258</v>
      </c>
      <c r="C2327" s="1" t="s">
        <v>6868</v>
      </c>
      <c r="D2327" s="1" t="s">
        <v>6868</v>
      </c>
      <c r="E2327" s="1" t="s">
        <v>6910</v>
      </c>
      <c r="F2327" s="1" t="s">
        <v>6867</v>
      </c>
      <c r="G2327">
        <v>155</v>
      </c>
      <c r="I2327" s="1"/>
      <c r="K2327" t="b">
        <f t="shared" si="36"/>
        <v>1</v>
      </c>
    </row>
    <row r="2328" spans="1:11" x14ac:dyDescent="0.3">
      <c r="A2328" s="1" t="s">
        <v>3930</v>
      </c>
      <c r="B2328" s="3">
        <v>42778.802997685183</v>
      </c>
      <c r="C2328" s="1" t="s">
        <v>6865</v>
      </c>
      <c r="D2328" s="1" t="s">
        <v>6867</v>
      </c>
      <c r="E2328" s="1" t="s">
        <v>6882</v>
      </c>
      <c r="I2328" s="1" t="s">
        <v>7321</v>
      </c>
      <c r="K2328" t="str">
        <f t="shared" si="36"/>
        <v/>
      </c>
    </row>
    <row r="2329" spans="1:11" x14ac:dyDescent="0.3">
      <c r="A2329" s="1" t="s">
        <v>3931</v>
      </c>
      <c r="B2329" s="3">
        <v>42779.129282407404</v>
      </c>
      <c r="C2329" s="1" t="s">
        <v>6868</v>
      </c>
      <c r="D2329" s="1" t="s">
        <v>6868</v>
      </c>
      <c r="F2329" s="1" t="s">
        <v>6868</v>
      </c>
      <c r="G2329">
        <v>338</v>
      </c>
      <c r="I2329" s="1"/>
      <c r="K2329" t="b">
        <f t="shared" si="36"/>
        <v>1</v>
      </c>
    </row>
    <row r="2330" spans="1:11" x14ac:dyDescent="0.3">
      <c r="A2330" s="1" t="s">
        <v>3932</v>
      </c>
      <c r="B2330" s="3">
        <v>42780.467638888891</v>
      </c>
      <c r="C2330" s="1" t="s">
        <v>6864</v>
      </c>
      <c r="D2330" s="1" t="s">
        <v>6865</v>
      </c>
      <c r="E2330" s="1" t="s">
        <v>6882</v>
      </c>
      <c r="K2330" t="str">
        <f t="shared" si="36"/>
        <v/>
      </c>
    </row>
    <row r="2331" spans="1:11" x14ac:dyDescent="0.3">
      <c r="A2331" s="1" t="s">
        <v>3933</v>
      </c>
      <c r="B2331" s="3">
        <v>42780.477187500001</v>
      </c>
      <c r="C2331" s="1" t="s">
        <v>6867</v>
      </c>
      <c r="D2331" s="1" t="s">
        <v>6865</v>
      </c>
      <c r="E2331" s="1" t="s">
        <v>6929</v>
      </c>
      <c r="K2331" t="str">
        <f t="shared" si="36"/>
        <v/>
      </c>
    </row>
    <row r="2332" spans="1:11" x14ac:dyDescent="0.3">
      <c r="A2332" s="1" t="s">
        <v>3934</v>
      </c>
      <c r="B2332" s="3">
        <v>42780.688750000001</v>
      </c>
      <c r="C2332" s="1" t="s">
        <v>6868</v>
      </c>
      <c r="D2332" s="1" t="s">
        <v>6867</v>
      </c>
      <c r="E2332" s="1" t="s">
        <v>6946</v>
      </c>
      <c r="K2332" t="str">
        <f t="shared" si="36"/>
        <v/>
      </c>
    </row>
    <row r="2333" spans="1:11" x14ac:dyDescent="0.3">
      <c r="A2333" s="1" t="s">
        <v>3936</v>
      </c>
      <c r="B2333" s="3">
        <v>42781.662002314813</v>
      </c>
      <c r="C2333" s="1" t="s">
        <v>6864</v>
      </c>
      <c r="D2333" s="1" t="s">
        <v>6867</v>
      </c>
      <c r="E2333" s="1" t="s">
        <v>7012</v>
      </c>
      <c r="K2333" t="str">
        <f t="shared" si="36"/>
        <v/>
      </c>
    </row>
    <row r="2334" spans="1:11" x14ac:dyDescent="0.3">
      <c r="A2334" s="1" t="s">
        <v>3937</v>
      </c>
      <c r="B2334" s="3">
        <v>42781.572546296295</v>
      </c>
      <c r="C2334" s="1" t="s">
        <v>6867</v>
      </c>
      <c r="D2334" s="1" t="s">
        <v>6865</v>
      </c>
      <c r="E2334" s="1" t="s">
        <v>6914</v>
      </c>
      <c r="K2334" t="str">
        <f t="shared" si="36"/>
        <v/>
      </c>
    </row>
    <row r="2335" spans="1:11" x14ac:dyDescent="0.3">
      <c r="A2335" s="1" t="s">
        <v>3938</v>
      </c>
      <c r="B2335" s="3">
        <v>42782.285578703704</v>
      </c>
      <c r="C2335" s="1" t="s">
        <v>6868</v>
      </c>
      <c r="D2335" s="1" t="s">
        <v>6865</v>
      </c>
      <c r="E2335" s="1" t="s">
        <v>6879</v>
      </c>
      <c r="K2335" t="str">
        <f t="shared" si="36"/>
        <v/>
      </c>
    </row>
    <row r="2336" spans="1:11" x14ac:dyDescent="0.3">
      <c r="A2336" s="1" t="s">
        <v>3940</v>
      </c>
      <c r="B2336" s="3">
        <v>42783.142500000002</v>
      </c>
      <c r="C2336" s="1" t="s">
        <v>6867</v>
      </c>
      <c r="D2336" s="1" t="s">
        <v>6865</v>
      </c>
      <c r="E2336" s="1" t="s">
        <v>6879</v>
      </c>
      <c r="H2336" s="1" t="s">
        <v>6940</v>
      </c>
      <c r="K2336" t="str">
        <f t="shared" si="36"/>
        <v/>
      </c>
    </row>
    <row r="2337" spans="1:11" x14ac:dyDescent="0.3">
      <c r="A2337" s="1" t="s">
        <v>3941</v>
      </c>
      <c r="B2337" s="3">
        <v>42784.188472222224</v>
      </c>
      <c r="C2337" s="1" t="s">
        <v>6867</v>
      </c>
      <c r="D2337" s="1" t="s">
        <v>6868</v>
      </c>
      <c r="F2337" s="1" t="s">
        <v>6868</v>
      </c>
      <c r="G2337">
        <v>463</v>
      </c>
      <c r="K2337" t="b">
        <f t="shared" si="36"/>
        <v>1</v>
      </c>
    </row>
    <row r="2338" spans="1:11" x14ac:dyDescent="0.3">
      <c r="A2338" s="1" t="s">
        <v>3942</v>
      </c>
      <c r="B2338" s="3">
        <v>42785.42</v>
      </c>
      <c r="C2338" s="1" t="s">
        <v>6865</v>
      </c>
      <c r="D2338" s="1" t="s">
        <v>6867</v>
      </c>
      <c r="E2338" s="1" t="s">
        <v>6961</v>
      </c>
      <c r="H2338" s="1" t="s">
        <v>7323</v>
      </c>
      <c r="K2338" t="str">
        <f t="shared" si="36"/>
        <v/>
      </c>
    </row>
    <row r="2339" spans="1:11" x14ac:dyDescent="0.3">
      <c r="A2339" s="1" t="s">
        <v>3943</v>
      </c>
      <c r="B2339" s="3">
        <v>42785.490833333337</v>
      </c>
      <c r="C2339" s="1" t="s">
        <v>6864</v>
      </c>
      <c r="D2339" s="1" t="s">
        <v>6868</v>
      </c>
      <c r="F2339" s="1" t="s">
        <v>6868</v>
      </c>
      <c r="G2339">
        <v>464</v>
      </c>
      <c r="K2339" t="b">
        <f t="shared" si="36"/>
        <v>1</v>
      </c>
    </row>
    <row r="2340" spans="1:11" x14ac:dyDescent="0.3">
      <c r="A2340" s="1" t="s">
        <v>3945</v>
      </c>
      <c r="B2340" s="3">
        <v>42786.655497685184</v>
      </c>
      <c r="C2340" s="1" t="s">
        <v>6865</v>
      </c>
      <c r="D2340" s="1" t="s">
        <v>6865</v>
      </c>
      <c r="E2340" s="1" t="s">
        <v>6887</v>
      </c>
      <c r="K2340" t="str">
        <f t="shared" si="36"/>
        <v/>
      </c>
    </row>
    <row r="2341" spans="1:11" x14ac:dyDescent="0.3">
      <c r="A2341" s="1" t="s">
        <v>3947</v>
      </c>
      <c r="B2341" s="3">
        <v>42787.728460648148</v>
      </c>
      <c r="C2341" s="1" t="s">
        <v>6865</v>
      </c>
      <c r="D2341" s="1" t="s">
        <v>6868</v>
      </c>
      <c r="E2341" s="1" t="s">
        <v>6922</v>
      </c>
      <c r="F2341" s="1" t="s">
        <v>6867</v>
      </c>
      <c r="G2341">
        <v>248</v>
      </c>
      <c r="K2341" t="b">
        <f t="shared" si="36"/>
        <v>1</v>
      </c>
    </row>
    <row r="2342" spans="1:11" x14ac:dyDescent="0.3">
      <c r="A2342" s="1" t="s">
        <v>3948</v>
      </c>
      <c r="B2342" s="3">
        <v>42789.711875000001</v>
      </c>
      <c r="C2342" s="1" t="s">
        <v>6867</v>
      </c>
      <c r="D2342" s="1" t="s">
        <v>6865</v>
      </c>
      <c r="E2342" s="1" t="s">
        <v>6943</v>
      </c>
      <c r="I2342" s="1" t="s">
        <v>7146</v>
      </c>
      <c r="K2342" t="str">
        <f t="shared" si="36"/>
        <v/>
      </c>
    </row>
    <row r="2343" spans="1:11" x14ac:dyDescent="0.3">
      <c r="A2343" s="1" t="s">
        <v>3949</v>
      </c>
      <c r="B2343" s="3">
        <v>42792.028715277775</v>
      </c>
      <c r="C2343" s="1" t="s">
        <v>6867</v>
      </c>
      <c r="D2343" s="1" t="s">
        <v>6868</v>
      </c>
      <c r="E2343" s="1" t="s">
        <v>6900</v>
      </c>
      <c r="F2343" s="1" t="s">
        <v>6867</v>
      </c>
      <c r="G2343">
        <v>171</v>
      </c>
      <c r="K2343" t="b">
        <f t="shared" si="36"/>
        <v>1</v>
      </c>
    </row>
    <row r="2344" spans="1:11" x14ac:dyDescent="0.3">
      <c r="A2344" s="1" t="s">
        <v>3950</v>
      </c>
      <c r="B2344" s="3">
        <v>42792.665000000001</v>
      </c>
      <c r="C2344" s="1" t="s">
        <v>6865</v>
      </c>
      <c r="D2344" s="1" t="s">
        <v>6867</v>
      </c>
      <c r="E2344" s="1" t="s">
        <v>7012</v>
      </c>
      <c r="K2344" t="str">
        <f t="shared" si="36"/>
        <v/>
      </c>
    </row>
    <row r="2345" spans="1:11" x14ac:dyDescent="0.3">
      <c r="A2345" s="1" t="s">
        <v>3951</v>
      </c>
      <c r="B2345" s="3">
        <v>42793.584999999999</v>
      </c>
      <c r="C2345" s="1" t="s">
        <v>6867</v>
      </c>
      <c r="D2345" s="1" t="s">
        <v>6867</v>
      </c>
      <c r="E2345" s="1" t="s">
        <v>6903</v>
      </c>
      <c r="K2345" t="str">
        <f t="shared" si="36"/>
        <v/>
      </c>
    </row>
    <row r="2346" spans="1:11" x14ac:dyDescent="0.3">
      <c r="A2346" s="1" t="s">
        <v>3952</v>
      </c>
      <c r="B2346" s="3">
        <v>42794.110023148147</v>
      </c>
      <c r="C2346" s="1" t="s">
        <v>6868</v>
      </c>
      <c r="D2346" s="1" t="s">
        <v>6868</v>
      </c>
      <c r="E2346" s="1" t="s">
        <v>6890</v>
      </c>
      <c r="F2346" s="1" t="s">
        <v>6867</v>
      </c>
      <c r="G2346">
        <v>397</v>
      </c>
      <c r="K2346" t="b">
        <f t="shared" si="36"/>
        <v>1</v>
      </c>
    </row>
    <row r="2347" spans="1:11" x14ac:dyDescent="0.3">
      <c r="A2347" s="1" t="s">
        <v>3953</v>
      </c>
      <c r="B2347" s="3">
        <v>42797.512997685182</v>
      </c>
      <c r="C2347" s="1" t="s">
        <v>6868</v>
      </c>
      <c r="D2347" s="1" t="s">
        <v>6867</v>
      </c>
      <c r="E2347" s="1" t="s">
        <v>6895</v>
      </c>
      <c r="I2347" s="1" t="s">
        <v>7324</v>
      </c>
      <c r="K2347" t="str">
        <f t="shared" si="36"/>
        <v/>
      </c>
    </row>
    <row r="2348" spans="1:11" x14ac:dyDescent="0.3">
      <c r="A2348" s="1" t="s">
        <v>3955</v>
      </c>
      <c r="B2348" s="3">
        <v>42798.684999999998</v>
      </c>
      <c r="C2348" s="1" t="s">
        <v>6867</v>
      </c>
      <c r="D2348" s="1" t="s">
        <v>6867</v>
      </c>
      <c r="E2348" s="1" t="s">
        <v>6950</v>
      </c>
      <c r="K2348" t="str">
        <f t="shared" si="36"/>
        <v/>
      </c>
    </row>
    <row r="2349" spans="1:11" x14ac:dyDescent="0.3">
      <c r="A2349" s="1" t="s">
        <v>3956</v>
      </c>
      <c r="B2349" s="3">
        <v>42799.782997685186</v>
      </c>
      <c r="C2349" s="1" t="s">
        <v>6864</v>
      </c>
      <c r="D2349" s="1" t="s">
        <v>6867</v>
      </c>
      <c r="E2349" s="1" t="s">
        <v>6934</v>
      </c>
      <c r="K2349" t="str">
        <f t="shared" si="36"/>
        <v/>
      </c>
    </row>
    <row r="2350" spans="1:11" x14ac:dyDescent="0.3">
      <c r="A2350" s="1" t="s">
        <v>3957</v>
      </c>
      <c r="B2350" s="3">
        <v>42800.523993055554</v>
      </c>
      <c r="C2350" s="1" t="s">
        <v>6864</v>
      </c>
      <c r="D2350" s="1" t="s">
        <v>6867</v>
      </c>
      <c r="E2350" s="1" t="s">
        <v>6914</v>
      </c>
      <c r="K2350" t="str">
        <f t="shared" si="36"/>
        <v/>
      </c>
    </row>
    <row r="2351" spans="1:11" x14ac:dyDescent="0.3">
      <c r="A2351" s="1" t="s">
        <v>3958</v>
      </c>
      <c r="B2351" s="3">
        <v>42802.580405092594</v>
      </c>
      <c r="C2351" s="1" t="s">
        <v>6867</v>
      </c>
      <c r="D2351" s="1" t="s">
        <v>6867</v>
      </c>
      <c r="E2351" s="1" t="s">
        <v>6914</v>
      </c>
      <c r="K2351" t="str">
        <f t="shared" si="36"/>
        <v/>
      </c>
    </row>
    <row r="2352" spans="1:11" x14ac:dyDescent="0.3">
      <c r="A2352" s="1" t="s">
        <v>3959</v>
      </c>
      <c r="B2352" s="3">
        <v>42803.014953703707</v>
      </c>
      <c r="C2352" s="1" t="s">
        <v>6867</v>
      </c>
      <c r="D2352" s="1" t="s">
        <v>6868</v>
      </c>
      <c r="E2352" s="1" t="s">
        <v>6874</v>
      </c>
      <c r="F2352" s="1" t="s">
        <v>6867</v>
      </c>
      <c r="G2352">
        <v>416</v>
      </c>
      <c r="H2352" s="1" t="s">
        <v>7325</v>
      </c>
      <c r="I2352" s="1"/>
      <c r="K2352" t="b">
        <f t="shared" si="36"/>
        <v>1</v>
      </c>
    </row>
    <row r="2353" spans="1:11" x14ac:dyDescent="0.3">
      <c r="A2353" s="1" t="s">
        <v>3961</v>
      </c>
      <c r="B2353" s="3">
        <v>42803.550775462965</v>
      </c>
      <c r="C2353" s="1" t="s">
        <v>6864</v>
      </c>
      <c r="D2353" s="1" t="s">
        <v>6865</v>
      </c>
      <c r="E2353" s="1" t="s">
        <v>6898</v>
      </c>
      <c r="K2353" t="str">
        <f t="shared" si="36"/>
        <v/>
      </c>
    </row>
    <row r="2354" spans="1:11" x14ac:dyDescent="0.3">
      <c r="A2354" s="1" t="s">
        <v>3962</v>
      </c>
      <c r="B2354" s="3">
        <v>42803.633333333331</v>
      </c>
      <c r="C2354" s="1" t="s">
        <v>6867</v>
      </c>
      <c r="D2354" s="1" t="s">
        <v>6865</v>
      </c>
      <c r="E2354" s="1" t="s">
        <v>6877</v>
      </c>
      <c r="I2354" s="1" t="s">
        <v>7326</v>
      </c>
      <c r="K2354" t="str">
        <f t="shared" si="36"/>
        <v/>
      </c>
    </row>
    <row r="2355" spans="1:11" x14ac:dyDescent="0.3">
      <c r="A2355" s="1" t="s">
        <v>3963</v>
      </c>
      <c r="B2355" s="3">
        <v>42803.748622685183</v>
      </c>
      <c r="C2355" s="1" t="s">
        <v>6865</v>
      </c>
      <c r="D2355" s="1" t="s">
        <v>6868</v>
      </c>
      <c r="F2355" s="1" t="s">
        <v>6868</v>
      </c>
      <c r="G2355">
        <v>155</v>
      </c>
      <c r="I2355" s="1"/>
      <c r="K2355" t="b">
        <f t="shared" si="36"/>
        <v>1</v>
      </c>
    </row>
    <row r="2356" spans="1:11" x14ac:dyDescent="0.3">
      <c r="A2356" s="1" t="s">
        <v>3965</v>
      </c>
      <c r="B2356" s="3">
        <v>42806.432997685188</v>
      </c>
      <c r="C2356" s="1" t="s">
        <v>6864</v>
      </c>
      <c r="D2356" s="1" t="s">
        <v>6867</v>
      </c>
      <c r="E2356" s="1" t="s">
        <v>6879</v>
      </c>
      <c r="I2356" s="1" t="s">
        <v>7328</v>
      </c>
      <c r="K2356" t="str">
        <f t="shared" si="36"/>
        <v/>
      </c>
    </row>
    <row r="2357" spans="1:11" x14ac:dyDescent="0.3">
      <c r="A2357" s="1" t="s">
        <v>3966</v>
      </c>
      <c r="B2357" s="3">
        <v>42807.122696759259</v>
      </c>
      <c r="C2357" s="1" t="s">
        <v>6868</v>
      </c>
      <c r="D2357" s="1" t="s">
        <v>6865</v>
      </c>
      <c r="E2357" s="1" t="s">
        <v>6934</v>
      </c>
      <c r="K2357" t="str">
        <f t="shared" si="36"/>
        <v/>
      </c>
    </row>
    <row r="2358" spans="1:11" x14ac:dyDescent="0.3">
      <c r="A2358" s="1" t="s">
        <v>3967</v>
      </c>
      <c r="B2358" s="3">
        <v>42810.377789351849</v>
      </c>
      <c r="C2358" s="1" t="s">
        <v>6865</v>
      </c>
      <c r="D2358" s="1" t="s">
        <v>6868</v>
      </c>
      <c r="E2358" s="1" t="s">
        <v>6897</v>
      </c>
      <c r="F2358" s="1" t="s">
        <v>6867</v>
      </c>
      <c r="G2358">
        <v>291</v>
      </c>
      <c r="K2358" t="b">
        <f t="shared" si="36"/>
        <v>1</v>
      </c>
    </row>
    <row r="2359" spans="1:11" x14ac:dyDescent="0.3">
      <c r="A2359" s="1" t="s">
        <v>3968</v>
      </c>
      <c r="B2359" s="3">
        <v>42810.455231481479</v>
      </c>
      <c r="C2359" s="1" t="s">
        <v>6865</v>
      </c>
      <c r="D2359" s="1" t="s">
        <v>6868</v>
      </c>
      <c r="E2359" s="1" t="s">
        <v>6963</v>
      </c>
      <c r="F2359" s="1" t="s">
        <v>6867</v>
      </c>
      <c r="G2359">
        <v>109</v>
      </c>
      <c r="K2359" t="b">
        <f t="shared" si="36"/>
        <v>1</v>
      </c>
    </row>
    <row r="2360" spans="1:11" x14ac:dyDescent="0.3">
      <c r="A2360" s="1" t="s">
        <v>3969</v>
      </c>
      <c r="B2360" s="3">
        <v>42811.098124999997</v>
      </c>
      <c r="C2360" s="1" t="s">
        <v>6864</v>
      </c>
      <c r="D2360" s="1" t="s">
        <v>6865</v>
      </c>
      <c r="E2360" s="1" t="s">
        <v>6880</v>
      </c>
      <c r="K2360" t="str">
        <f t="shared" si="36"/>
        <v/>
      </c>
    </row>
    <row r="2361" spans="1:11" x14ac:dyDescent="0.3">
      <c r="A2361" s="1" t="s">
        <v>3970</v>
      </c>
      <c r="B2361" s="3">
        <v>42811.499097222222</v>
      </c>
      <c r="C2361" s="1" t="s">
        <v>6867</v>
      </c>
      <c r="D2361" s="1" t="s">
        <v>6865</v>
      </c>
      <c r="E2361" s="1" t="s">
        <v>6895</v>
      </c>
      <c r="K2361" t="str">
        <f t="shared" si="36"/>
        <v/>
      </c>
    </row>
    <row r="2362" spans="1:11" x14ac:dyDescent="0.3">
      <c r="A2362" s="1" t="s">
        <v>3971</v>
      </c>
      <c r="B2362" s="3">
        <v>42812.440995370373</v>
      </c>
      <c r="C2362" s="1" t="s">
        <v>6868</v>
      </c>
      <c r="D2362" s="1" t="s">
        <v>6867</v>
      </c>
      <c r="E2362" s="1" t="s">
        <v>6869</v>
      </c>
      <c r="I2362" s="1" t="s">
        <v>7329</v>
      </c>
      <c r="K2362" t="str">
        <f t="shared" si="36"/>
        <v/>
      </c>
    </row>
    <row r="2363" spans="1:11" x14ac:dyDescent="0.3">
      <c r="A2363" s="1" t="s">
        <v>3972</v>
      </c>
      <c r="B2363" s="3">
        <v>42812.190601851849</v>
      </c>
      <c r="C2363" s="1" t="s">
        <v>6864</v>
      </c>
      <c r="D2363" s="1" t="s">
        <v>6868</v>
      </c>
      <c r="F2363" s="1" t="s">
        <v>6868</v>
      </c>
      <c r="G2363">
        <v>271</v>
      </c>
      <c r="K2363" t="b">
        <f t="shared" si="36"/>
        <v>1</v>
      </c>
    </row>
    <row r="2364" spans="1:11" x14ac:dyDescent="0.3">
      <c r="A2364" s="1" t="s">
        <v>3973</v>
      </c>
      <c r="B2364" s="3">
        <v>42812.337939814817</v>
      </c>
      <c r="C2364" s="1" t="s">
        <v>6865</v>
      </c>
      <c r="D2364" s="1" t="s">
        <v>6865</v>
      </c>
      <c r="E2364" s="1" t="s">
        <v>6917</v>
      </c>
      <c r="K2364" t="str">
        <f t="shared" si="36"/>
        <v/>
      </c>
    </row>
    <row r="2365" spans="1:11" x14ac:dyDescent="0.3">
      <c r="A2365" s="1" t="s">
        <v>3974</v>
      </c>
      <c r="B2365" s="3">
        <v>42814.432835648149</v>
      </c>
      <c r="C2365" s="1" t="s">
        <v>6865</v>
      </c>
      <c r="D2365" s="1" t="s">
        <v>6865</v>
      </c>
      <c r="E2365" s="1" t="s">
        <v>6943</v>
      </c>
      <c r="K2365" t="str">
        <f t="shared" si="36"/>
        <v/>
      </c>
    </row>
    <row r="2366" spans="1:11" x14ac:dyDescent="0.3">
      <c r="A2366" s="1" t="s">
        <v>3975</v>
      </c>
      <c r="B2366" s="3">
        <v>42815.103668981479</v>
      </c>
      <c r="C2366" s="1" t="s">
        <v>6865</v>
      </c>
      <c r="D2366" s="1" t="s">
        <v>6868</v>
      </c>
      <c r="F2366" s="1" t="s">
        <v>6868</v>
      </c>
      <c r="G2366">
        <v>137</v>
      </c>
      <c r="K2366" t="b">
        <f t="shared" si="36"/>
        <v>1</v>
      </c>
    </row>
    <row r="2367" spans="1:11" x14ac:dyDescent="0.3">
      <c r="A2367" s="1" t="s">
        <v>3976</v>
      </c>
      <c r="B2367" s="3">
        <v>42816.150567129633</v>
      </c>
      <c r="C2367" s="1" t="s">
        <v>6864</v>
      </c>
      <c r="D2367" s="1" t="s">
        <v>6868</v>
      </c>
      <c r="F2367" s="1" t="s">
        <v>6868</v>
      </c>
      <c r="G2367">
        <v>303</v>
      </c>
      <c r="K2367" t="b">
        <f t="shared" si="36"/>
        <v>1</v>
      </c>
    </row>
    <row r="2368" spans="1:11" x14ac:dyDescent="0.3">
      <c r="A2368" s="1" t="s">
        <v>3977</v>
      </c>
      <c r="B2368" s="3">
        <v>42816.685914351852</v>
      </c>
      <c r="C2368" s="1" t="s">
        <v>6868</v>
      </c>
      <c r="D2368" s="1" t="s">
        <v>6865</v>
      </c>
      <c r="E2368" s="1" t="s">
        <v>6934</v>
      </c>
      <c r="K2368" t="str">
        <f t="shared" si="36"/>
        <v/>
      </c>
    </row>
    <row r="2369" spans="1:11" x14ac:dyDescent="0.3">
      <c r="A2369" s="1" t="s">
        <v>3978</v>
      </c>
      <c r="B2369" s="3">
        <v>42819.399409722224</v>
      </c>
      <c r="C2369" s="1" t="s">
        <v>6865</v>
      </c>
      <c r="D2369" s="1" t="s">
        <v>6868</v>
      </c>
      <c r="E2369" s="1" t="s">
        <v>6880</v>
      </c>
      <c r="F2369" s="1" t="s">
        <v>6867</v>
      </c>
      <c r="G2369">
        <v>464</v>
      </c>
      <c r="K2369" t="b">
        <f t="shared" si="36"/>
        <v>1</v>
      </c>
    </row>
    <row r="2370" spans="1:11" x14ac:dyDescent="0.3">
      <c r="A2370" s="1" t="s">
        <v>3979</v>
      </c>
      <c r="B2370" s="3">
        <v>42820.115682870368</v>
      </c>
      <c r="C2370" s="1" t="s">
        <v>6865</v>
      </c>
      <c r="D2370" s="1" t="s">
        <v>6868</v>
      </c>
      <c r="E2370" s="1" t="s">
        <v>6923</v>
      </c>
      <c r="F2370" s="1" t="s">
        <v>6867</v>
      </c>
      <c r="G2370">
        <v>153</v>
      </c>
      <c r="K2370" t="b">
        <f t="shared" si="36"/>
        <v>1</v>
      </c>
    </row>
    <row r="2371" spans="1:11" x14ac:dyDescent="0.3">
      <c r="A2371" s="1" t="s">
        <v>3980</v>
      </c>
      <c r="B2371" s="3">
        <v>42820.702997685185</v>
      </c>
      <c r="C2371" s="1" t="s">
        <v>6865</v>
      </c>
      <c r="D2371" s="1" t="s">
        <v>6867</v>
      </c>
      <c r="E2371" s="1" t="s">
        <v>6907</v>
      </c>
      <c r="I2371" s="1" t="s">
        <v>7330</v>
      </c>
      <c r="K2371" t="str">
        <f t="shared" ref="K2371:K2434" si="37">IF(D2371=$C$1,AND(F2371&lt;&gt;"",G2371&lt;&gt;""),"")</f>
        <v/>
      </c>
    </row>
    <row r="2372" spans="1:11" x14ac:dyDescent="0.3">
      <c r="A2372" s="1" t="s">
        <v>3981</v>
      </c>
      <c r="B2372" s="3">
        <v>42821.617546296293</v>
      </c>
      <c r="C2372" s="1" t="s">
        <v>6864</v>
      </c>
      <c r="D2372" s="1" t="s">
        <v>6867</v>
      </c>
      <c r="E2372" s="1" t="s">
        <v>6946</v>
      </c>
      <c r="K2372" t="str">
        <f t="shared" si="37"/>
        <v/>
      </c>
    </row>
    <row r="2373" spans="1:11" x14ac:dyDescent="0.3">
      <c r="A2373" s="1" t="s">
        <v>3982</v>
      </c>
      <c r="B2373" s="3">
        <v>42822.565370370372</v>
      </c>
      <c r="C2373" s="1" t="s">
        <v>6864</v>
      </c>
      <c r="D2373" s="1" t="s">
        <v>6867</v>
      </c>
      <c r="E2373" s="1" t="s">
        <v>6923</v>
      </c>
      <c r="K2373" t="str">
        <f t="shared" si="37"/>
        <v/>
      </c>
    </row>
    <row r="2374" spans="1:11" x14ac:dyDescent="0.3">
      <c r="A2374" s="1" t="s">
        <v>3984</v>
      </c>
      <c r="B2374" s="3">
        <v>42823.196087962962</v>
      </c>
      <c r="C2374" s="1" t="s">
        <v>6864</v>
      </c>
      <c r="D2374" s="1" t="s">
        <v>6868</v>
      </c>
      <c r="F2374" s="1" t="s">
        <v>6868</v>
      </c>
      <c r="G2374">
        <v>278</v>
      </c>
      <c r="K2374" t="b">
        <f t="shared" si="37"/>
        <v>1</v>
      </c>
    </row>
    <row r="2375" spans="1:11" x14ac:dyDescent="0.3">
      <c r="A2375" s="1" t="s">
        <v>3985</v>
      </c>
      <c r="B2375" s="3">
        <v>42823.442037037035</v>
      </c>
      <c r="C2375" s="1" t="s">
        <v>6868</v>
      </c>
      <c r="D2375" s="1" t="s">
        <v>6865</v>
      </c>
      <c r="E2375" s="1" t="s">
        <v>6908</v>
      </c>
      <c r="K2375" t="str">
        <f t="shared" si="37"/>
        <v/>
      </c>
    </row>
    <row r="2376" spans="1:11" x14ac:dyDescent="0.3">
      <c r="A2376" s="1" t="s">
        <v>3987</v>
      </c>
      <c r="B2376" s="3">
        <v>42823.506689814814</v>
      </c>
      <c r="C2376" s="1" t="s">
        <v>6864</v>
      </c>
      <c r="D2376" s="1" t="s">
        <v>6867</v>
      </c>
      <c r="E2376" s="1" t="s">
        <v>6896</v>
      </c>
      <c r="K2376" t="str">
        <f t="shared" si="37"/>
        <v/>
      </c>
    </row>
    <row r="2377" spans="1:11" x14ac:dyDescent="0.3">
      <c r="A2377" s="1" t="s">
        <v>3989</v>
      </c>
      <c r="B2377" s="3">
        <v>42824.204942129632</v>
      </c>
      <c r="C2377" s="1" t="s">
        <v>6864</v>
      </c>
      <c r="D2377" s="1" t="s">
        <v>6865</v>
      </c>
      <c r="E2377" s="1" t="s">
        <v>6917</v>
      </c>
      <c r="K2377" t="str">
        <f t="shared" si="37"/>
        <v/>
      </c>
    </row>
    <row r="2378" spans="1:11" x14ac:dyDescent="0.3">
      <c r="A2378" s="1" t="s">
        <v>3990</v>
      </c>
      <c r="B2378" s="3">
        <v>42824.213923611111</v>
      </c>
      <c r="C2378" s="1" t="s">
        <v>6864</v>
      </c>
      <c r="D2378" s="1" t="s">
        <v>6865</v>
      </c>
      <c r="E2378" s="1" t="s">
        <v>6916</v>
      </c>
      <c r="K2378" t="str">
        <f t="shared" si="37"/>
        <v/>
      </c>
    </row>
    <row r="2379" spans="1:11" x14ac:dyDescent="0.3">
      <c r="A2379" s="1" t="s">
        <v>3991</v>
      </c>
      <c r="B2379" s="3">
        <v>42824.497002314813</v>
      </c>
      <c r="C2379" s="1" t="s">
        <v>6864</v>
      </c>
      <c r="D2379" s="1" t="s">
        <v>6867</v>
      </c>
      <c r="E2379" s="1" t="s">
        <v>6894</v>
      </c>
      <c r="I2379" s="1" t="s">
        <v>7331</v>
      </c>
      <c r="K2379" t="str">
        <f t="shared" si="37"/>
        <v/>
      </c>
    </row>
    <row r="2380" spans="1:11" x14ac:dyDescent="0.3">
      <c r="A2380" s="1" t="s">
        <v>3992</v>
      </c>
      <c r="B2380" s="3">
        <v>42824.412129629629</v>
      </c>
      <c r="C2380" s="1" t="s">
        <v>6868</v>
      </c>
      <c r="D2380" s="1" t="s">
        <v>6865</v>
      </c>
      <c r="E2380" s="1" t="s">
        <v>6921</v>
      </c>
      <c r="K2380" t="str">
        <f t="shared" si="37"/>
        <v/>
      </c>
    </row>
    <row r="2381" spans="1:11" x14ac:dyDescent="0.3">
      <c r="A2381" s="1" t="s">
        <v>3993</v>
      </c>
      <c r="B2381" s="3">
        <v>42824.496828703705</v>
      </c>
      <c r="C2381" s="1" t="s">
        <v>6868</v>
      </c>
      <c r="D2381" s="1" t="s">
        <v>6868</v>
      </c>
      <c r="E2381" s="1" t="s">
        <v>6888</v>
      </c>
      <c r="F2381" s="1" t="s">
        <v>6867</v>
      </c>
      <c r="G2381">
        <v>303</v>
      </c>
      <c r="K2381" t="b">
        <f t="shared" si="37"/>
        <v>1</v>
      </c>
    </row>
    <row r="2382" spans="1:11" x14ac:dyDescent="0.3">
      <c r="A2382" s="1" t="s">
        <v>3994</v>
      </c>
      <c r="B2382" s="3">
        <v>42825.475231481483</v>
      </c>
      <c r="C2382" s="1" t="s">
        <v>6865</v>
      </c>
      <c r="D2382" s="1" t="s">
        <v>6867</v>
      </c>
      <c r="E2382" s="1" t="s">
        <v>6893</v>
      </c>
      <c r="I2382" s="1" t="s">
        <v>7293</v>
      </c>
      <c r="K2382" t="str">
        <f t="shared" si="37"/>
        <v/>
      </c>
    </row>
    <row r="2383" spans="1:11" x14ac:dyDescent="0.3">
      <c r="A2383" s="1" t="s">
        <v>3995</v>
      </c>
      <c r="B2383" s="3">
        <v>42826.517997685187</v>
      </c>
      <c r="C2383" s="1" t="s">
        <v>6865</v>
      </c>
      <c r="D2383" s="1" t="s">
        <v>6867</v>
      </c>
      <c r="E2383" s="1" t="s">
        <v>6926</v>
      </c>
      <c r="K2383" t="str">
        <f t="shared" si="37"/>
        <v/>
      </c>
    </row>
    <row r="2384" spans="1:11" x14ac:dyDescent="0.3">
      <c r="A2384" s="1" t="s">
        <v>3997</v>
      </c>
      <c r="B2384" s="3">
        <v>42827.248611111114</v>
      </c>
      <c r="C2384" s="1" t="s">
        <v>6868</v>
      </c>
      <c r="D2384" s="1" t="s">
        <v>6868</v>
      </c>
      <c r="E2384" s="1" t="s">
        <v>6882</v>
      </c>
      <c r="F2384" s="1" t="s">
        <v>6867</v>
      </c>
      <c r="G2384">
        <v>203</v>
      </c>
      <c r="K2384" t="b">
        <f t="shared" si="37"/>
        <v>1</v>
      </c>
    </row>
    <row r="2385" spans="1:11" x14ac:dyDescent="0.3">
      <c r="A2385" s="1" t="s">
        <v>3998</v>
      </c>
      <c r="B2385" s="3">
        <v>42828.495057870372</v>
      </c>
      <c r="C2385" s="1" t="s">
        <v>6864</v>
      </c>
      <c r="D2385" s="1" t="s">
        <v>6867</v>
      </c>
      <c r="E2385" s="1" t="s">
        <v>6872</v>
      </c>
      <c r="K2385" t="str">
        <f t="shared" si="37"/>
        <v/>
      </c>
    </row>
    <row r="2386" spans="1:11" x14ac:dyDescent="0.3">
      <c r="A2386" s="1" t="s">
        <v>3999</v>
      </c>
      <c r="B2386" s="3">
        <v>42829.035567129627</v>
      </c>
      <c r="C2386" s="1" t="s">
        <v>6867</v>
      </c>
      <c r="D2386" s="1" t="s">
        <v>6868</v>
      </c>
      <c r="E2386" s="1" t="s">
        <v>6919</v>
      </c>
      <c r="F2386" s="1" t="s">
        <v>6867</v>
      </c>
      <c r="G2386">
        <v>367</v>
      </c>
      <c r="K2386" t="b">
        <f t="shared" si="37"/>
        <v>1</v>
      </c>
    </row>
    <row r="2387" spans="1:11" x14ac:dyDescent="0.3">
      <c r="A2387" s="1" t="s">
        <v>4000</v>
      </c>
      <c r="B2387" s="3">
        <v>42829.185011574074</v>
      </c>
      <c r="C2387" s="1" t="s">
        <v>6864</v>
      </c>
      <c r="D2387" s="1" t="s">
        <v>6868</v>
      </c>
      <c r="E2387" s="1" t="s">
        <v>6922</v>
      </c>
      <c r="F2387" s="1" t="s">
        <v>6867</v>
      </c>
      <c r="G2387">
        <v>267</v>
      </c>
      <c r="K2387" t="b">
        <f t="shared" si="37"/>
        <v>1</v>
      </c>
    </row>
    <row r="2388" spans="1:11" x14ac:dyDescent="0.3">
      <c r="A2388" s="1" t="s">
        <v>4001</v>
      </c>
      <c r="B2388" s="3">
        <v>42829.395162037035</v>
      </c>
      <c r="C2388" s="1" t="s">
        <v>6867</v>
      </c>
      <c r="D2388" s="1" t="s">
        <v>6865</v>
      </c>
      <c r="E2388" s="1" t="s">
        <v>6952</v>
      </c>
      <c r="K2388" t="str">
        <f t="shared" si="37"/>
        <v/>
      </c>
    </row>
    <row r="2389" spans="1:11" x14ac:dyDescent="0.3">
      <c r="A2389" s="1" t="s">
        <v>4002</v>
      </c>
      <c r="B2389" s="3">
        <v>42830.745995370373</v>
      </c>
      <c r="C2389" s="1" t="s">
        <v>6864</v>
      </c>
      <c r="D2389" s="1" t="s">
        <v>6867</v>
      </c>
      <c r="E2389" s="1" t="s">
        <v>6879</v>
      </c>
      <c r="K2389" t="str">
        <f t="shared" si="37"/>
        <v/>
      </c>
    </row>
    <row r="2390" spans="1:11" x14ac:dyDescent="0.3">
      <c r="A2390" s="1" t="s">
        <v>4003</v>
      </c>
      <c r="B2390" s="3">
        <v>42831.153692129628</v>
      </c>
      <c r="C2390" s="1" t="s">
        <v>6864</v>
      </c>
      <c r="D2390" s="1" t="s">
        <v>6868</v>
      </c>
      <c r="E2390" s="1" t="s">
        <v>6897</v>
      </c>
      <c r="F2390" s="1" t="s">
        <v>6867</v>
      </c>
      <c r="G2390">
        <v>65</v>
      </c>
      <c r="I2390" s="1"/>
      <c r="K2390" t="b">
        <f t="shared" si="37"/>
        <v>1</v>
      </c>
    </row>
    <row r="2391" spans="1:11" x14ac:dyDescent="0.3">
      <c r="A2391" s="1" t="s">
        <v>4004</v>
      </c>
      <c r="B2391" s="3">
        <v>42832.349131944444</v>
      </c>
      <c r="C2391" s="1" t="s">
        <v>6865</v>
      </c>
      <c r="D2391" s="1" t="s">
        <v>6865</v>
      </c>
      <c r="E2391" s="1" t="s">
        <v>6893</v>
      </c>
      <c r="K2391" t="str">
        <f t="shared" si="37"/>
        <v/>
      </c>
    </row>
    <row r="2392" spans="1:11" x14ac:dyDescent="0.3">
      <c r="A2392" s="1" t="s">
        <v>4005</v>
      </c>
      <c r="B2392" s="3">
        <v>42833.839004629626</v>
      </c>
      <c r="C2392" s="1" t="s">
        <v>6865</v>
      </c>
      <c r="D2392" s="1" t="s">
        <v>6867</v>
      </c>
      <c r="E2392" s="1" t="s">
        <v>6923</v>
      </c>
      <c r="K2392" t="str">
        <f t="shared" si="37"/>
        <v/>
      </c>
    </row>
    <row r="2393" spans="1:11" x14ac:dyDescent="0.3">
      <c r="A2393" s="1" t="s">
        <v>4006</v>
      </c>
      <c r="B2393" s="3">
        <v>42833.153356481482</v>
      </c>
      <c r="C2393" s="1" t="s">
        <v>6865</v>
      </c>
      <c r="D2393" s="1" t="s">
        <v>6865</v>
      </c>
      <c r="E2393" s="1" t="s">
        <v>6916</v>
      </c>
      <c r="K2393" t="str">
        <f t="shared" si="37"/>
        <v/>
      </c>
    </row>
    <row r="2394" spans="1:11" x14ac:dyDescent="0.3">
      <c r="A2394" s="1" t="s">
        <v>4007</v>
      </c>
      <c r="B2394" s="3">
        <v>42833.491967592592</v>
      </c>
      <c r="C2394" s="1" t="s">
        <v>6865</v>
      </c>
      <c r="D2394" s="1" t="s">
        <v>6868</v>
      </c>
      <c r="E2394" s="1" t="s">
        <v>6880</v>
      </c>
      <c r="F2394" s="1" t="s">
        <v>6867</v>
      </c>
      <c r="G2394">
        <v>57</v>
      </c>
      <c r="I2394" s="1"/>
      <c r="K2394" t="b">
        <f t="shared" si="37"/>
        <v>1</v>
      </c>
    </row>
    <row r="2395" spans="1:11" x14ac:dyDescent="0.3">
      <c r="A2395" s="1" t="s">
        <v>4008</v>
      </c>
      <c r="B2395" s="3">
        <v>42834.824999999997</v>
      </c>
      <c r="C2395" s="1" t="s">
        <v>6865</v>
      </c>
      <c r="D2395" s="1" t="s">
        <v>6867</v>
      </c>
      <c r="E2395" s="1" t="s">
        <v>6886</v>
      </c>
      <c r="K2395" t="str">
        <f t="shared" si="37"/>
        <v/>
      </c>
    </row>
    <row r="2396" spans="1:11" x14ac:dyDescent="0.3">
      <c r="A2396" s="1" t="s">
        <v>4009</v>
      </c>
      <c r="B2396" s="3">
        <v>42835.127280092594</v>
      </c>
      <c r="C2396" s="1" t="s">
        <v>6868</v>
      </c>
      <c r="D2396" s="1" t="s">
        <v>6868</v>
      </c>
      <c r="F2396" s="1" t="s">
        <v>6868</v>
      </c>
      <c r="G2396">
        <v>276</v>
      </c>
      <c r="K2396" t="b">
        <f t="shared" si="37"/>
        <v>1</v>
      </c>
    </row>
    <row r="2397" spans="1:11" x14ac:dyDescent="0.3">
      <c r="A2397" s="1" t="s">
        <v>4010</v>
      </c>
      <c r="B2397" s="3">
        <v>42838.644004629627</v>
      </c>
      <c r="C2397" s="1" t="s">
        <v>6868</v>
      </c>
      <c r="D2397" s="1" t="s">
        <v>6867</v>
      </c>
      <c r="E2397" s="1" t="s">
        <v>6925</v>
      </c>
      <c r="K2397" t="str">
        <f t="shared" si="37"/>
        <v/>
      </c>
    </row>
    <row r="2398" spans="1:11" x14ac:dyDescent="0.3">
      <c r="A2398" s="1" t="s">
        <v>4013</v>
      </c>
      <c r="B2398" s="3">
        <v>42838.478368055556</v>
      </c>
      <c r="C2398" s="1" t="s">
        <v>6864</v>
      </c>
      <c r="D2398" s="1" t="s">
        <v>6867</v>
      </c>
      <c r="E2398" s="1" t="s">
        <v>6914</v>
      </c>
      <c r="K2398" t="str">
        <f t="shared" si="37"/>
        <v/>
      </c>
    </row>
    <row r="2399" spans="1:11" x14ac:dyDescent="0.3">
      <c r="A2399" s="1" t="s">
        <v>4015</v>
      </c>
      <c r="B2399" s="3">
        <v>42838.696018518516</v>
      </c>
      <c r="C2399" s="1" t="s">
        <v>6867</v>
      </c>
      <c r="D2399" s="1" t="s">
        <v>6868</v>
      </c>
      <c r="F2399" s="1" t="s">
        <v>6868</v>
      </c>
      <c r="G2399">
        <v>115</v>
      </c>
      <c r="K2399" t="b">
        <f t="shared" si="37"/>
        <v>1</v>
      </c>
    </row>
    <row r="2400" spans="1:11" x14ac:dyDescent="0.3">
      <c r="A2400" s="1" t="s">
        <v>4016</v>
      </c>
      <c r="B2400" s="3">
        <v>42840.153391203705</v>
      </c>
      <c r="C2400" s="1" t="s">
        <v>6864</v>
      </c>
      <c r="D2400" s="1" t="s">
        <v>6868</v>
      </c>
      <c r="F2400" s="1" t="s">
        <v>6868</v>
      </c>
      <c r="G2400">
        <v>269</v>
      </c>
      <c r="K2400" t="b">
        <f t="shared" si="37"/>
        <v>1</v>
      </c>
    </row>
    <row r="2401" spans="1:11" x14ac:dyDescent="0.3">
      <c r="A2401" s="1" t="s">
        <v>4017</v>
      </c>
      <c r="B2401" s="3">
        <v>42840.266736111109</v>
      </c>
      <c r="C2401" s="1" t="s">
        <v>6867</v>
      </c>
      <c r="D2401" s="1" t="s">
        <v>6865</v>
      </c>
      <c r="E2401" s="1" t="s">
        <v>6931</v>
      </c>
      <c r="K2401" t="str">
        <f t="shared" si="37"/>
        <v/>
      </c>
    </row>
    <row r="2402" spans="1:11" x14ac:dyDescent="0.3">
      <c r="A2402" s="1" t="s">
        <v>4018</v>
      </c>
      <c r="B2402" s="3">
        <v>42841.025625000002</v>
      </c>
      <c r="C2402" s="1" t="s">
        <v>6867</v>
      </c>
      <c r="D2402" s="1" t="s">
        <v>6865</v>
      </c>
      <c r="E2402" s="1" t="s">
        <v>6913</v>
      </c>
      <c r="H2402" s="1" t="s">
        <v>7147</v>
      </c>
      <c r="K2402" t="str">
        <f t="shared" si="37"/>
        <v/>
      </c>
    </row>
    <row r="2403" spans="1:11" x14ac:dyDescent="0.3">
      <c r="A2403" s="1" t="s">
        <v>4019</v>
      </c>
      <c r="B2403" s="3">
        <v>42841.099675925929</v>
      </c>
      <c r="C2403" s="1" t="s">
        <v>6868</v>
      </c>
      <c r="D2403" s="1" t="s">
        <v>6865</v>
      </c>
      <c r="E2403" s="1" t="s">
        <v>6882</v>
      </c>
      <c r="K2403" t="str">
        <f t="shared" si="37"/>
        <v/>
      </c>
    </row>
    <row r="2404" spans="1:11" x14ac:dyDescent="0.3">
      <c r="A2404" s="1" t="s">
        <v>4021</v>
      </c>
      <c r="B2404" s="3">
        <v>42841.387488425928</v>
      </c>
      <c r="C2404" s="1" t="s">
        <v>6867</v>
      </c>
      <c r="D2404" s="1" t="s">
        <v>6865</v>
      </c>
      <c r="E2404" s="1" t="s">
        <v>6914</v>
      </c>
      <c r="I2404" s="1" t="s">
        <v>7332</v>
      </c>
      <c r="K2404" t="str">
        <f t="shared" si="37"/>
        <v/>
      </c>
    </row>
    <row r="2405" spans="1:11" x14ac:dyDescent="0.3">
      <c r="A2405" s="1" t="s">
        <v>4022</v>
      </c>
      <c r="B2405" s="3">
        <v>42842.071250000001</v>
      </c>
      <c r="C2405" s="1" t="s">
        <v>6865</v>
      </c>
      <c r="D2405" s="1" t="s">
        <v>6865</v>
      </c>
      <c r="E2405" s="1" t="s">
        <v>6904</v>
      </c>
      <c r="K2405" t="str">
        <f t="shared" si="37"/>
        <v/>
      </c>
    </row>
    <row r="2406" spans="1:11" x14ac:dyDescent="0.3">
      <c r="A2406" s="1" t="s">
        <v>4023</v>
      </c>
      <c r="B2406" s="3">
        <v>42842.321377314816</v>
      </c>
      <c r="C2406" s="1" t="s">
        <v>6868</v>
      </c>
      <c r="D2406" s="1" t="s">
        <v>6868</v>
      </c>
      <c r="E2406" s="1" t="s">
        <v>6921</v>
      </c>
      <c r="F2406" s="1" t="s">
        <v>6867</v>
      </c>
      <c r="G2406">
        <v>474</v>
      </c>
      <c r="K2406" t="b">
        <f t="shared" si="37"/>
        <v>1</v>
      </c>
    </row>
    <row r="2407" spans="1:11" x14ac:dyDescent="0.3">
      <c r="A2407" s="1" t="s">
        <v>4024</v>
      </c>
      <c r="B2407" s="3">
        <v>42843.176724537036</v>
      </c>
      <c r="C2407" s="1" t="s">
        <v>6867</v>
      </c>
      <c r="D2407" s="1" t="s">
        <v>6868</v>
      </c>
      <c r="E2407" s="1" t="s">
        <v>6943</v>
      </c>
      <c r="F2407" s="1" t="s">
        <v>6867</v>
      </c>
      <c r="G2407">
        <v>126</v>
      </c>
      <c r="I2407" s="1"/>
      <c r="K2407" t="b">
        <f t="shared" si="37"/>
        <v>1</v>
      </c>
    </row>
    <row r="2408" spans="1:11" x14ac:dyDescent="0.3">
      <c r="A2408" s="1" t="s">
        <v>4025</v>
      </c>
      <c r="B2408" s="3">
        <v>42843.559756944444</v>
      </c>
      <c r="C2408" s="1" t="s">
        <v>6867</v>
      </c>
      <c r="D2408" s="1" t="s">
        <v>6865</v>
      </c>
      <c r="E2408" s="1" t="s">
        <v>6870</v>
      </c>
      <c r="I2408" s="1" t="s">
        <v>7334</v>
      </c>
      <c r="K2408" t="str">
        <f t="shared" si="37"/>
        <v/>
      </c>
    </row>
    <row r="2409" spans="1:11" x14ac:dyDescent="0.3">
      <c r="A2409" s="1" t="s">
        <v>4026</v>
      </c>
      <c r="B2409" s="3">
        <v>42845.824999999997</v>
      </c>
      <c r="C2409" s="1" t="s">
        <v>6868</v>
      </c>
      <c r="D2409" s="1" t="s">
        <v>6867</v>
      </c>
      <c r="E2409" s="1" t="s">
        <v>6922</v>
      </c>
      <c r="K2409" t="str">
        <f t="shared" si="37"/>
        <v/>
      </c>
    </row>
    <row r="2410" spans="1:11" x14ac:dyDescent="0.3">
      <c r="A2410" s="1" t="s">
        <v>4027</v>
      </c>
      <c r="B2410" s="3">
        <v>42845.454583333332</v>
      </c>
      <c r="C2410" s="1" t="s">
        <v>6868</v>
      </c>
      <c r="D2410" s="1" t="s">
        <v>6868</v>
      </c>
      <c r="E2410" s="1" t="s">
        <v>6909</v>
      </c>
      <c r="F2410" s="1" t="s">
        <v>6867</v>
      </c>
      <c r="G2410">
        <v>198</v>
      </c>
      <c r="K2410" t="b">
        <f t="shared" si="37"/>
        <v>1</v>
      </c>
    </row>
    <row r="2411" spans="1:11" x14ac:dyDescent="0.3">
      <c r="A2411" s="1" t="s">
        <v>4029</v>
      </c>
      <c r="B2411" s="3">
        <v>42847.8</v>
      </c>
      <c r="C2411" s="1" t="s">
        <v>6867</v>
      </c>
      <c r="D2411" s="1" t="s">
        <v>6867</v>
      </c>
      <c r="E2411" s="1" t="s">
        <v>6946</v>
      </c>
      <c r="K2411" t="str">
        <f t="shared" si="37"/>
        <v/>
      </c>
    </row>
    <row r="2412" spans="1:11" x14ac:dyDescent="0.3">
      <c r="A2412" s="1" t="s">
        <v>4030</v>
      </c>
      <c r="B2412" s="3">
        <v>42847.469768518517</v>
      </c>
      <c r="C2412" s="1" t="s">
        <v>6868</v>
      </c>
      <c r="D2412" s="1" t="s">
        <v>6865</v>
      </c>
      <c r="E2412" s="1" t="s">
        <v>6887</v>
      </c>
      <c r="K2412" t="str">
        <f t="shared" si="37"/>
        <v/>
      </c>
    </row>
    <row r="2413" spans="1:11" x14ac:dyDescent="0.3">
      <c r="A2413" s="1" t="s">
        <v>4032</v>
      </c>
      <c r="B2413" s="3">
        <v>42849.060486111113</v>
      </c>
      <c r="C2413" s="1" t="s">
        <v>6868</v>
      </c>
      <c r="D2413" s="1" t="s">
        <v>6868</v>
      </c>
      <c r="E2413" s="1" t="s">
        <v>6875</v>
      </c>
      <c r="F2413" s="1" t="s">
        <v>6867</v>
      </c>
      <c r="G2413">
        <v>337</v>
      </c>
      <c r="I2413" s="1"/>
      <c r="K2413" t="b">
        <f t="shared" si="37"/>
        <v>1</v>
      </c>
    </row>
    <row r="2414" spans="1:11" x14ac:dyDescent="0.3">
      <c r="A2414" s="1" t="s">
        <v>4033</v>
      </c>
      <c r="B2414" s="3">
        <v>42850.29210648148</v>
      </c>
      <c r="C2414" s="1" t="s">
        <v>6867</v>
      </c>
      <c r="D2414" s="1" t="s">
        <v>6865</v>
      </c>
      <c r="E2414" s="1" t="s">
        <v>6939</v>
      </c>
      <c r="K2414" t="str">
        <f t="shared" si="37"/>
        <v/>
      </c>
    </row>
    <row r="2415" spans="1:11" x14ac:dyDescent="0.3">
      <c r="A2415" s="1" t="s">
        <v>4034</v>
      </c>
      <c r="B2415" s="3">
        <v>42850.525914351849</v>
      </c>
      <c r="C2415" s="1" t="s">
        <v>6864</v>
      </c>
      <c r="D2415" s="1" t="s">
        <v>6867</v>
      </c>
      <c r="E2415" s="1" t="s">
        <v>6896</v>
      </c>
      <c r="K2415" t="str">
        <f t="shared" si="37"/>
        <v/>
      </c>
    </row>
    <row r="2416" spans="1:11" x14ac:dyDescent="0.3">
      <c r="A2416" s="1" t="s">
        <v>4036</v>
      </c>
      <c r="B2416" s="3">
        <v>42852.345625000002</v>
      </c>
      <c r="C2416" s="1" t="s">
        <v>6864</v>
      </c>
      <c r="D2416" s="1" t="s">
        <v>6868</v>
      </c>
      <c r="E2416" s="1" t="s">
        <v>6880</v>
      </c>
      <c r="F2416" s="1" t="s">
        <v>6867</v>
      </c>
      <c r="G2416">
        <v>16</v>
      </c>
      <c r="K2416" t="b">
        <f t="shared" si="37"/>
        <v>1</v>
      </c>
    </row>
    <row r="2417" spans="1:11" x14ac:dyDescent="0.3">
      <c r="A2417" s="1" t="s">
        <v>4037</v>
      </c>
      <c r="B2417" s="3">
        <v>42852.588796296295</v>
      </c>
      <c r="C2417" s="1" t="s">
        <v>6865</v>
      </c>
      <c r="D2417" s="1" t="s">
        <v>6865</v>
      </c>
      <c r="E2417" s="1" t="s">
        <v>6923</v>
      </c>
      <c r="K2417" t="str">
        <f t="shared" si="37"/>
        <v/>
      </c>
    </row>
    <row r="2418" spans="1:11" x14ac:dyDescent="0.3">
      <c r="A2418" s="1" t="s">
        <v>4038</v>
      </c>
      <c r="B2418" s="3">
        <v>42852.632118055553</v>
      </c>
      <c r="C2418" s="1" t="s">
        <v>6867</v>
      </c>
      <c r="D2418" s="1" t="s">
        <v>6865</v>
      </c>
      <c r="E2418" s="1" t="s">
        <v>6931</v>
      </c>
      <c r="K2418" t="str">
        <f t="shared" si="37"/>
        <v/>
      </c>
    </row>
    <row r="2419" spans="1:11" x14ac:dyDescent="0.3">
      <c r="A2419" s="1" t="s">
        <v>4039</v>
      </c>
      <c r="B2419" s="3">
        <v>42856.674467592595</v>
      </c>
      <c r="C2419" s="1" t="s">
        <v>6864</v>
      </c>
      <c r="D2419" s="1" t="s">
        <v>6868</v>
      </c>
      <c r="F2419" s="1" t="s">
        <v>6868</v>
      </c>
      <c r="G2419">
        <v>89</v>
      </c>
      <c r="I2419" s="1"/>
      <c r="K2419" t="b">
        <f t="shared" si="37"/>
        <v>1</v>
      </c>
    </row>
    <row r="2420" spans="1:11" x14ac:dyDescent="0.3">
      <c r="A2420" s="1" t="s">
        <v>4040</v>
      </c>
      <c r="B2420" s="3">
        <v>42858.728680555556</v>
      </c>
      <c r="C2420" s="1" t="s">
        <v>6867</v>
      </c>
      <c r="D2420" s="1" t="s">
        <v>6865</v>
      </c>
      <c r="E2420" s="1" t="s">
        <v>6870</v>
      </c>
      <c r="H2420" s="1" t="s">
        <v>6988</v>
      </c>
      <c r="I2420" s="1" t="s">
        <v>7054</v>
      </c>
      <c r="K2420" t="str">
        <f t="shared" si="37"/>
        <v/>
      </c>
    </row>
    <row r="2421" spans="1:11" x14ac:dyDescent="0.3">
      <c r="A2421" s="1" t="s">
        <v>4041</v>
      </c>
      <c r="B2421" s="3">
        <v>42859.000254629631</v>
      </c>
      <c r="C2421" s="1" t="s">
        <v>6867</v>
      </c>
      <c r="D2421" s="1" t="s">
        <v>6868</v>
      </c>
      <c r="F2421" s="1" t="s">
        <v>6868</v>
      </c>
      <c r="G2421">
        <v>218</v>
      </c>
      <c r="I2421" s="1"/>
      <c r="K2421" t="b">
        <f t="shared" si="37"/>
        <v>1</v>
      </c>
    </row>
    <row r="2422" spans="1:11" x14ac:dyDescent="0.3">
      <c r="A2422" s="1" t="s">
        <v>4043</v>
      </c>
      <c r="B2422" s="3">
        <v>42859.012326388889</v>
      </c>
      <c r="C2422" s="1" t="s">
        <v>6868</v>
      </c>
      <c r="D2422" s="1" t="s">
        <v>6868</v>
      </c>
      <c r="E2422" s="1" t="s">
        <v>6908</v>
      </c>
      <c r="F2422" s="1" t="s">
        <v>6867</v>
      </c>
      <c r="G2422">
        <v>374</v>
      </c>
      <c r="K2422" t="b">
        <f t="shared" si="37"/>
        <v>1</v>
      </c>
    </row>
    <row r="2423" spans="1:11" x14ac:dyDescent="0.3">
      <c r="A2423" s="1" t="s">
        <v>4044</v>
      </c>
      <c r="B2423" s="3">
        <v>42859.320833333331</v>
      </c>
      <c r="C2423" s="1" t="s">
        <v>6868</v>
      </c>
      <c r="D2423" s="1" t="s">
        <v>6865</v>
      </c>
      <c r="E2423" s="1" t="s">
        <v>6883</v>
      </c>
      <c r="K2423" t="str">
        <f t="shared" si="37"/>
        <v/>
      </c>
    </row>
    <row r="2424" spans="1:11" x14ac:dyDescent="0.3">
      <c r="A2424" s="1" t="s">
        <v>4045</v>
      </c>
      <c r="B2424" s="3">
        <v>42859.74900462963</v>
      </c>
      <c r="C2424" s="1" t="s">
        <v>6868</v>
      </c>
      <c r="D2424" s="1" t="s">
        <v>6867</v>
      </c>
      <c r="E2424" s="1" t="s">
        <v>6909</v>
      </c>
      <c r="K2424" t="str">
        <f t="shared" si="37"/>
        <v/>
      </c>
    </row>
    <row r="2425" spans="1:11" x14ac:dyDescent="0.3">
      <c r="A2425" s="1" t="s">
        <v>4046</v>
      </c>
      <c r="B2425" s="3">
        <v>42860.035092592596</v>
      </c>
      <c r="C2425" s="1" t="s">
        <v>6868</v>
      </c>
      <c r="D2425" s="1" t="s">
        <v>6868</v>
      </c>
      <c r="E2425" s="1" t="s">
        <v>6869</v>
      </c>
      <c r="F2425" s="1" t="s">
        <v>6867</v>
      </c>
      <c r="G2425">
        <v>270</v>
      </c>
      <c r="H2425" s="1" t="s">
        <v>7336</v>
      </c>
      <c r="K2425" t="b">
        <f t="shared" si="37"/>
        <v>1</v>
      </c>
    </row>
    <row r="2426" spans="1:11" x14ac:dyDescent="0.3">
      <c r="A2426" s="1" t="s">
        <v>4047</v>
      </c>
      <c r="B2426" s="3">
        <v>42861.321979166663</v>
      </c>
      <c r="C2426" s="1" t="s">
        <v>6867</v>
      </c>
      <c r="D2426" s="1" t="s">
        <v>6865</v>
      </c>
      <c r="E2426" s="1" t="s">
        <v>6883</v>
      </c>
      <c r="K2426" t="str">
        <f t="shared" si="37"/>
        <v/>
      </c>
    </row>
    <row r="2427" spans="1:11" x14ac:dyDescent="0.3">
      <c r="A2427" s="1" t="s">
        <v>4048</v>
      </c>
      <c r="B2427" s="3">
        <v>42864.137511574074</v>
      </c>
      <c r="C2427" s="1" t="s">
        <v>6865</v>
      </c>
      <c r="D2427" s="1" t="s">
        <v>6865</v>
      </c>
      <c r="E2427" s="1" t="s">
        <v>6879</v>
      </c>
      <c r="K2427" t="str">
        <f t="shared" si="37"/>
        <v/>
      </c>
    </row>
    <row r="2428" spans="1:11" x14ac:dyDescent="0.3">
      <c r="A2428" s="1" t="s">
        <v>4049</v>
      </c>
      <c r="B2428" s="3">
        <v>42865.247812499998</v>
      </c>
      <c r="C2428" s="1" t="s">
        <v>6865</v>
      </c>
      <c r="D2428" s="1" t="s">
        <v>6865</v>
      </c>
      <c r="E2428" s="1" t="s">
        <v>6898</v>
      </c>
      <c r="I2428" s="1" t="s">
        <v>6990</v>
      </c>
      <c r="K2428" t="str">
        <f t="shared" si="37"/>
        <v/>
      </c>
    </row>
    <row r="2429" spans="1:11" x14ac:dyDescent="0.3">
      <c r="A2429" s="1" t="s">
        <v>4050</v>
      </c>
      <c r="B2429" s="3">
        <v>42866.390208333331</v>
      </c>
      <c r="C2429" s="1" t="s">
        <v>6868</v>
      </c>
      <c r="D2429" s="1" t="s">
        <v>6868</v>
      </c>
      <c r="F2429" s="1" t="s">
        <v>6868</v>
      </c>
      <c r="G2429">
        <v>486</v>
      </c>
      <c r="K2429" t="b">
        <f t="shared" si="37"/>
        <v>1</v>
      </c>
    </row>
    <row r="2430" spans="1:11" x14ac:dyDescent="0.3">
      <c r="A2430" s="1" t="s">
        <v>4051</v>
      </c>
      <c r="B2430" s="3">
        <v>42866.670381944445</v>
      </c>
      <c r="C2430" s="1" t="s">
        <v>6867</v>
      </c>
      <c r="D2430" s="1" t="s">
        <v>6868</v>
      </c>
      <c r="F2430" s="1" t="s">
        <v>6868</v>
      </c>
      <c r="G2430">
        <v>391</v>
      </c>
      <c r="I2430" s="1"/>
      <c r="K2430" t="b">
        <f t="shared" si="37"/>
        <v>1</v>
      </c>
    </row>
    <row r="2431" spans="1:11" x14ac:dyDescent="0.3">
      <c r="A2431" s="1" t="s">
        <v>4052</v>
      </c>
      <c r="B2431" s="3">
        <v>42867.021770833337</v>
      </c>
      <c r="C2431" s="1" t="s">
        <v>6864</v>
      </c>
      <c r="D2431" s="1" t="s">
        <v>6868</v>
      </c>
      <c r="E2431" s="1" t="s">
        <v>6916</v>
      </c>
      <c r="F2431" s="1" t="s">
        <v>6867</v>
      </c>
      <c r="G2431">
        <v>267</v>
      </c>
      <c r="K2431" t="b">
        <f t="shared" si="37"/>
        <v>1</v>
      </c>
    </row>
    <row r="2432" spans="1:11" x14ac:dyDescent="0.3">
      <c r="A2432" s="1" t="s">
        <v>4053</v>
      </c>
      <c r="B2432" s="3">
        <v>42867.45275462963</v>
      </c>
      <c r="C2432" s="1" t="s">
        <v>6868</v>
      </c>
      <c r="D2432" s="1" t="s">
        <v>6867</v>
      </c>
      <c r="E2432" s="1" t="s">
        <v>6937</v>
      </c>
      <c r="K2432" t="str">
        <f t="shared" si="37"/>
        <v/>
      </c>
    </row>
    <row r="2433" spans="1:11" x14ac:dyDescent="0.3">
      <c r="A2433" s="1" t="s">
        <v>4054</v>
      </c>
      <c r="B2433" s="3">
        <v>42867.639050925929</v>
      </c>
      <c r="C2433" s="1" t="s">
        <v>6864</v>
      </c>
      <c r="D2433" s="1" t="s">
        <v>6865</v>
      </c>
      <c r="E2433" s="1" t="s">
        <v>6900</v>
      </c>
      <c r="K2433" t="str">
        <f t="shared" si="37"/>
        <v/>
      </c>
    </row>
    <row r="2434" spans="1:11" x14ac:dyDescent="0.3">
      <c r="A2434" s="1" t="s">
        <v>4055</v>
      </c>
      <c r="B2434" s="3">
        <v>42868.54</v>
      </c>
      <c r="C2434" s="1" t="s">
        <v>6868</v>
      </c>
      <c r="D2434" s="1" t="s">
        <v>6867</v>
      </c>
      <c r="E2434" s="1" t="s">
        <v>6879</v>
      </c>
      <c r="K2434" t="str">
        <f t="shared" si="37"/>
        <v/>
      </c>
    </row>
    <row r="2435" spans="1:11" x14ac:dyDescent="0.3">
      <c r="A2435" s="1" t="s">
        <v>4056</v>
      </c>
      <c r="B2435" s="3">
        <v>42868.466562499998</v>
      </c>
      <c r="C2435" s="1" t="s">
        <v>6867</v>
      </c>
      <c r="D2435" s="1" t="s">
        <v>6867</v>
      </c>
      <c r="E2435" s="1" t="s">
        <v>6884</v>
      </c>
      <c r="K2435" t="str">
        <f t="shared" ref="K2435:K2498" si="38">IF(D2435=$C$1,AND(F2435&lt;&gt;"",G2435&lt;&gt;""),"")</f>
        <v/>
      </c>
    </row>
    <row r="2436" spans="1:11" x14ac:dyDescent="0.3">
      <c r="A2436" s="1" t="s">
        <v>4057</v>
      </c>
      <c r="B2436" s="3">
        <v>42869.289548611108</v>
      </c>
      <c r="C2436" s="1" t="s">
        <v>6865</v>
      </c>
      <c r="D2436" s="1" t="s">
        <v>6868</v>
      </c>
      <c r="F2436" s="1" t="s">
        <v>6868</v>
      </c>
      <c r="G2436">
        <v>278</v>
      </c>
      <c r="K2436" t="b">
        <f t="shared" si="38"/>
        <v>1</v>
      </c>
    </row>
    <row r="2437" spans="1:11" x14ac:dyDescent="0.3">
      <c r="A2437" s="1" t="s">
        <v>4059</v>
      </c>
      <c r="B2437" s="3">
        <v>42869.402326388888</v>
      </c>
      <c r="C2437" s="1" t="s">
        <v>6865</v>
      </c>
      <c r="D2437" s="1" t="s">
        <v>6868</v>
      </c>
      <c r="F2437" s="1" t="s">
        <v>6868</v>
      </c>
      <c r="G2437">
        <v>45</v>
      </c>
      <c r="I2437" s="1"/>
      <c r="K2437" t="b">
        <f t="shared" si="38"/>
        <v>1</v>
      </c>
    </row>
    <row r="2438" spans="1:11" x14ac:dyDescent="0.3">
      <c r="A2438" s="1" t="s">
        <v>4060</v>
      </c>
      <c r="B2438" s="3">
        <v>42870.290532407409</v>
      </c>
      <c r="C2438" s="1" t="s">
        <v>6868</v>
      </c>
      <c r="D2438" s="1" t="s">
        <v>6865</v>
      </c>
      <c r="E2438" s="1" t="s">
        <v>6952</v>
      </c>
      <c r="K2438" t="str">
        <f t="shared" si="38"/>
        <v/>
      </c>
    </row>
    <row r="2439" spans="1:11" x14ac:dyDescent="0.3">
      <c r="A2439" s="1" t="s">
        <v>4061</v>
      </c>
      <c r="B2439" s="3">
        <v>42871.581284722219</v>
      </c>
      <c r="C2439" s="1" t="s">
        <v>6864</v>
      </c>
      <c r="D2439" s="1" t="s">
        <v>6867</v>
      </c>
      <c r="E2439" s="1" t="s">
        <v>6934</v>
      </c>
      <c r="K2439" t="str">
        <f t="shared" si="38"/>
        <v/>
      </c>
    </row>
    <row r="2440" spans="1:11" x14ac:dyDescent="0.3">
      <c r="A2440" s="1" t="s">
        <v>4062</v>
      </c>
      <c r="B2440" s="3">
        <v>42871.644004629627</v>
      </c>
      <c r="C2440" s="1" t="s">
        <v>6864</v>
      </c>
      <c r="D2440" s="1" t="s">
        <v>6867</v>
      </c>
      <c r="E2440" s="1" t="s">
        <v>6926</v>
      </c>
      <c r="K2440" t="str">
        <f t="shared" si="38"/>
        <v/>
      </c>
    </row>
    <row r="2441" spans="1:11" x14ac:dyDescent="0.3">
      <c r="A2441" s="1" t="s">
        <v>4063</v>
      </c>
      <c r="B2441" s="3">
        <v>42874.014791666668</v>
      </c>
      <c r="C2441" s="1" t="s">
        <v>6864</v>
      </c>
      <c r="D2441" s="1" t="s">
        <v>6865</v>
      </c>
      <c r="E2441" s="1" t="s">
        <v>6961</v>
      </c>
      <c r="K2441" t="str">
        <f t="shared" si="38"/>
        <v/>
      </c>
    </row>
    <row r="2442" spans="1:11" x14ac:dyDescent="0.3">
      <c r="A2442" s="1" t="s">
        <v>4065</v>
      </c>
      <c r="B2442" s="3">
        <v>42874.701736111114</v>
      </c>
      <c r="C2442" s="1" t="s">
        <v>6867</v>
      </c>
      <c r="D2442" s="1" t="s">
        <v>6865</v>
      </c>
      <c r="E2442" s="1" t="s">
        <v>6870</v>
      </c>
      <c r="K2442" t="str">
        <f t="shared" si="38"/>
        <v/>
      </c>
    </row>
    <row r="2443" spans="1:11" x14ac:dyDescent="0.3">
      <c r="A2443" s="1" t="s">
        <v>4066</v>
      </c>
      <c r="B2443" s="3">
        <v>42875.312013888892</v>
      </c>
      <c r="C2443" s="1" t="s">
        <v>6865</v>
      </c>
      <c r="D2443" s="1" t="s">
        <v>6865</v>
      </c>
      <c r="E2443" s="1" t="s">
        <v>6923</v>
      </c>
      <c r="K2443" t="str">
        <f t="shared" si="38"/>
        <v/>
      </c>
    </row>
    <row r="2444" spans="1:11" x14ac:dyDescent="0.3">
      <c r="A2444" s="1" t="s">
        <v>4067</v>
      </c>
      <c r="B2444" s="3">
        <v>42879.106076388889</v>
      </c>
      <c r="C2444" s="1" t="s">
        <v>6864</v>
      </c>
      <c r="D2444" s="1" t="s">
        <v>6865</v>
      </c>
      <c r="E2444" s="1" t="s">
        <v>6880</v>
      </c>
      <c r="H2444" s="1" t="s">
        <v>7241</v>
      </c>
      <c r="K2444" t="str">
        <f t="shared" si="38"/>
        <v/>
      </c>
    </row>
    <row r="2445" spans="1:11" x14ac:dyDescent="0.3">
      <c r="A2445" s="1" t="s">
        <v>4068</v>
      </c>
      <c r="B2445" s="3">
        <v>42879.376030092593</v>
      </c>
      <c r="C2445" s="1" t="s">
        <v>6868</v>
      </c>
      <c r="D2445" s="1" t="s">
        <v>6868</v>
      </c>
      <c r="E2445" s="1" t="s">
        <v>6934</v>
      </c>
      <c r="F2445" s="1" t="s">
        <v>6867</v>
      </c>
      <c r="G2445">
        <v>428</v>
      </c>
      <c r="I2445" s="1"/>
      <c r="K2445" t="b">
        <f t="shared" si="38"/>
        <v>1</v>
      </c>
    </row>
    <row r="2446" spans="1:11" x14ac:dyDescent="0.3">
      <c r="A2446" s="1" t="s">
        <v>4069</v>
      </c>
      <c r="B2446" s="3">
        <v>42880.310104166667</v>
      </c>
      <c r="C2446" s="1" t="s">
        <v>6864</v>
      </c>
      <c r="D2446" s="1" t="s">
        <v>6865</v>
      </c>
      <c r="E2446" s="1" t="s">
        <v>6882</v>
      </c>
      <c r="K2446" t="str">
        <f t="shared" si="38"/>
        <v/>
      </c>
    </row>
    <row r="2447" spans="1:11" x14ac:dyDescent="0.3">
      <c r="A2447" s="1" t="s">
        <v>4071</v>
      </c>
      <c r="B2447" s="3">
        <v>42880.676527777781</v>
      </c>
      <c r="C2447" s="1" t="s">
        <v>6868</v>
      </c>
      <c r="D2447" s="1" t="s">
        <v>6865</v>
      </c>
      <c r="E2447" s="1" t="s">
        <v>6962</v>
      </c>
      <c r="I2447" s="1" t="s">
        <v>7303</v>
      </c>
      <c r="K2447" t="str">
        <f t="shared" si="38"/>
        <v/>
      </c>
    </row>
    <row r="2448" spans="1:11" x14ac:dyDescent="0.3">
      <c r="A2448" s="1" t="s">
        <v>4072</v>
      </c>
      <c r="B2448" s="3">
        <v>42882.233611111114</v>
      </c>
      <c r="C2448" s="1" t="s">
        <v>6865</v>
      </c>
      <c r="D2448" s="1" t="s">
        <v>6865</v>
      </c>
      <c r="E2448" s="1" t="s">
        <v>6892</v>
      </c>
      <c r="I2448" s="1" t="s">
        <v>7338</v>
      </c>
      <c r="K2448" t="str">
        <f t="shared" si="38"/>
        <v/>
      </c>
    </row>
    <row r="2449" spans="1:11" x14ac:dyDescent="0.3">
      <c r="A2449" s="1" t="s">
        <v>4073</v>
      </c>
      <c r="B2449" s="3">
        <v>42883.529004629629</v>
      </c>
      <c r="C2449" s="1" t="s">
        <v>6865</v>
      </c>
      <c r="D2449" s="1" t="s">
        <v>6867</v>
      </c>
      <c r="E2449" s="1" t="s">
        <v>6923</v>
      </c>
      <c r="K2449" t="str">
        <f t="shared" si="38"/>
        <v/>
      </c>
    </row>
    <row r="2450" spans="1:11" x14ac:dyDescent="0.3">
      <c r="A2450" s="1" t="s">
        <v>4074</v>
      </c>
      <c r="B2450" s="3">
        <v>42883.33902777778</v>
      </c>
      <c r="C2450" s="1" t="s">
        <v>6867</v>
      </c>
      <c r="D2450" s="1" t="s">
        <v>6865</v>
      </c>
      <c r="E2450" s="1" t="s">
        <v>6914</v>
      </c>
      <c r="K2450" t="str">
        <f t="shared" si="38"/>
        <v/>
      </c>
    </row>
    <row r="2451" spans="1:11" x14ac:dyDescent="0.3">
      <c r="A2451" s="1" t="s">
        <v>4075</v>
      </c>
      <c r="B2451" s="3">
        <v>42884.50277777778</v>
      </c>
      <c r="C2451" s="1" t="s">
        <v>6868</v>
      </c>
      <c r="D2451" s="1" t="s">
        <v>6868</v>
      </c>
      <c r="E2451" s="1" t="s">
        <v>6900</v>
      </c>
      <c r="F2451" s="1" t="s">
        <v>6867</v>
      </c>
      <c r="G2451">
        <v>2</v>
      </c>
      <c r="K2451" t="b">
        <f t="shared" si="38"/>
        <v>1</v>
      </c>
    </row>
    <row r="2452" spans="1:11" x14ac:dyDescent="0.3">
      <c r="A2452" s="1" t="s">
        <v>4076</v>
      </c>
      <c r="B2452" s="3">
        <v>42884.738287037035</v>
      </c>
      <c r="C2452" s="1" t="s">
        <v>6865</v>
      </c>
      <c r="D2452" s="1" t="s">
        <v>6865</v>
      </c>
      <c r="E2452" s="1" t="s">
        <v>6944</v>
      </c>
      <c r="K2452" t="str">
        <f t="shared" si="38"/>
        <v/>
      </c>
    </row>
    <row r="2453" spans="1:11" x14ac:dyDescent="0.3">
      <c r="A2453" s="1" t="s">
        <v>4078</v>
      </c>
      <c r="B2453" s="3">
        <v>42885.817997685182</v>
      </c>
      <c r="C2453" s="1" t="s">
        <v>6867</v>
      </c>
      <c r="D2453" s="1" t="s">
        <v>6867</v>
      </c>
      <c r="E2453" s="1" t="s">
        <v>6923</v>
      </c>
      <c r="I2453" s="1" t="s">
        <v>7183</v>
      </c>
      <c r="K2453" t="str">
        <f t="shared" si="38"/>
        <v/>
      </c>
    </row>
    <row r="2454" spans="1:11" x14ac:dyDescent="0.3">
      <c r="A2454" s="1" t="s">
        <v>4079</v>
      </c>
      <c r="B2454" s="3">
        <v>42886.085486111115</v>
      </c>
      <c r="C2454" s="1" t="s">
        <v>6867</v>
      </c>
      <c r="D2454" s="1" t="s">
        <v>6865</v>
      </c>
      <c r="E2454" s="1" t="s">
        <v>6939</v>
      </c>
      <c r="K2454" t="str">
        <f t="shared" si="38"/>
        <v/>
      </c>
    </row>
    <row r="2455" spans="1:11" x14ac:dyDescent="0.3">
      <c r="A2455" s="1" t="s">
        <v>4080</v>
      </c>
      <c r="B2455" s="3">
        <v>42886.509930555556</v>
      </c>
      <c r="C2455" s="1" t="s">
        <v>6865</v>
      </c>
      <c r="D2455" s="1" t="s">
        <v>6867</v>
      </c>
      <c r="E2455" s="1" t="s">
        <v>6895</v>
      </c>
      <c r="K2455" t="str">
        <f t="shared" si="38"/>
        <v/>
      </c>
    </row>
    <row r="2456" spans="1:11" x14ac:dyDescent="0.3">
      <c r="A2456" s="1" t="s">
        <v>4081</v>
      </c>
      <c r="B2456" s="3">
        <v>42888.272314814814</v>
      </c>
      <c r="C2456" s="1" t="s">
        <v>6865</v>
      </c>
      <c r="D2456" s="1" t="s">
        <v>6865</v>
      </c>
      <c r="E2456" s="1" t="s">
        <v>6950</v>
      </c>
      <c r="K2456" t="str">
        <f t="shared" si="38"/>
        <v/>
      </c>
    </row>
    <row r="2457" spans="1:11" x14ac:dyDescent="0.3">
      <c r="A2457" s="1" t="s">
        <v>4082</v>
      </c>
      <c r="B2457" s="3">
        <v>42888.295636574076</v>
      </c>
      <c r="C2457" s="1" t="s">
        <v>6867</v>
      </c>
      <c r="D2457" s="1" t="s">
        <v>6865</v>
      </c>
      <c r="E2457" s="1" t="s">
        <v>6897</v>
      </c>
      <c r="K2457" t="str">
        <f t="shared" si="38"/>
        <v/>
      </c>
    </row>
    <row r="2458" spans="1:11" x14ac:dyDescent="0.3">
      <c r="A2458" s="1" t="s">
        <v>4083</v>
      </c>
      <c r="B2458" s="3">
        <v>42890.168368055558</v>
      </c>
      <c r="C2458" s="1" t="s">
        <v>6864</v>
      </c>
      <c r="D2458" s="1" t="s">
        <v>6865</v>
      </c>
      <c r="E2458" s="1" t="s">
        <v>6926</v>
      </c>
      <c r="K2458" t="str">
        <f t="shared" si="38"/>
        <v/>
      </c>
    </row>
    <row r="2459" spans="1:11" x14ac:dyDescent="0.3">
      <c r="A2459" s="1" t="s">
        <v>4084</v>
      </c>
      <c r="B2459" s="3">
        <v>42893.684004629627</v>
      </c>
      <c r="C2459" s="1" t="s">
        <v>6868</v>
      </c>
      <c r="D2459" s="1" t="s">
        <v>6867</v>
      </c>
      <c r="E2459" s="1" t="s">
        <v>6888</v>
      </c>
      <c r="I2459" s="1" t="s">
        <v>7339</v>
      </c>
      <c r="K2459" t="str">
        <f t="shared" si="38"/>
        <v/>
      </c>
    </row>
    <row r="2460" spans="1:11" x14ac:dyDescent="0.3">
      <c r="A2460" s="1" t="s">
        <v>4085</v>
      </c>
      <c r="B2460" s="3">
        <v>42894.655393518522</v>
      </c>
      <c r="C2460" s="1" t="s">
        <v>6867</v>
      </c>
      <c r="D2460" s="1" t="s">
        <v>6865</v>
      </c>
      <c r="E2460" s="1" t="s">
        <v>6918</v>
      </c>
      <c r="K2460" t="str">
        <f t="shared" si="38"/>
        <v/>
      </c>
    </row>
    <row r="2461" spans="1:11" x14ac:dyDescent="0.3">
      <c r="A2461" s="1" t="s">
        <v>4087</v>
      </c>
      <c r="B2461" s="3">
        <v>42895.129074074073</v>
      </c>
      <c r="C2461" s="1" t="s">
        <v>6864</v>
      </c>
      <c r="D2461" s="1" t="s">
        <v>6868</v>
      </c>
      <c r="F2461" s="1" t="s">
        <v>6868</v>
      </c>
      <c r="G2461">
        <v>102</v>
      </c>
      <c r="K2461" t="b">
        <f t="shared" si="38"/>
        <v>1</v>
      </c>
    </row>
    <row r="2462" spans="1:11" x14ac:dyDescent="0.3">
      <c r="A2462" s="1" t="s">
        <v>4088</v>
      </c>
      <c r="B2462" s="3">
        <v>42898.731342592589</v>
      </c>
      <c r="C2462" s="1" t="s">
        <v>6867</v>
      </c>
      <c r="D2462" s="1" t="s">
        <v>6867</v>
      </c>
      <c r="E2462" s="1" t="s">
        <v>6950</v>
      </c>
      <c r="K2462" t="str">
        <f t="shared" si="38"/>
        <v/>
      </c>
    </row>
    <row r="2463" spans="1:11" x14ac:dyDescent="0.3">
      <c r="A2463" s="1" t="s">
        <v>4089</v>
      </c>
      <c r="B2463" s="3">
        <v>42899.004259259258</v>
      </c>
      <c r="C2463" s="1" t="s">
        <v>6864</v>
      </c>
      <c r="D2463" s="1" t="s">
        <v>6865</v>
      </c>
      <c r="E2463" s="1" t="s">
        <v>6883</v>
      </c>
      <c r="H2463" s="1" t="s">
        <v>7128</v>
      </c>
      <c r="K2463" t="str">
        <f t="shared" si="38"/>
        <v/>
      </c>
    </row>
    <row r="2464" spans="1:11" x14ac:dyDescent="0.3">
      <c r="A2464" s="1" t="s">
        <v>4090</v>
      </c>
      <c r="B2464" s="3">
        <v>42899.652118055557</v>
      </c>
      <c r="C2464" s="1" t="s">
        <v>6867</v>
      </c>
      <c r="D2464" s="1" t="s">
        <v>6867</v>
      </c>
      <c r="E2464" s="1" t="s">
        <v>6961</v>
      </c>
      <c r="K2464" t="str">
        <f t="shared" si="38"/>
        <v/>
      </c>
    </row>
    <row r="2465" spans="1:11" x14ac:dyDescent="0.3">
      <c r="A2465" s="1" t="s">
        <v>4091</v>
      </c>
      <c r="B2465" s="3">
        <v>42900.21466435185</v>
      </c>
      <c r="C2465" s="1" t="s">
        <v>6864</v>
      </c>
      <c r="D2465" s="1" t="s">
        <v>6868</v>
      </c>
      <c r="E2465" s="1" t="s">
        <v>6884</v>
      </c>
      <c r="F2465" s="1" t="s">
        <v>6867</v>
      </c>
      <c r="G2465">
        <v>43</v>
      </c>
      <c r="K2465" t="b">
        <f t="shared" si="38"/>
        <v>1</v>
      </c>
    </row>
    <row r="2466" spans="1:11" x14ac:dyDescent="0.3">
      <c r="A2466" s="1" t="s">
        <v>4092</v>
      </c>
      <c r="B2466" s="3">
        <v>42901.162881944445</v>
      </c>
      <c r="C2466" s="1" t="s">
        <v>6867</v>
      </c>
      <c r="D2466" s="1" t="s">
        <v>6865</v>
      </c>
      <c r="E2466" s="1" t="s">
        <v>6926</v>
      </c>
      <c r="I2466" s="1" t="s">
        <v>7332</v>
      </c>
      <c r="K2466" t="str">
        <f t="shared" si="38"/>
        <v/>
      </c>
    </row>
    <row r="2467" spans="1:11" x14ac:dyDescent="0.3">
      <c r="A2467" s="1" t="s">
        <v>4093</v>
      </c>
      <c r="B2467" s="3">
        <v>42901.422002314815</v>
      </c>
      <c r="C2467" s="1" t="s">
        <v>6865</v>
      </c>
      <c r="D2467" s="1" t="s">
        <v>6867</v>
      </c>
      <c r="E2467" s="1" t="s">
        <v>6904</v>
      </c>
      <c r="K2467" t="str">
        <f t="shared" si="38"/>
        <v/>
      </c>
    </row>
    <row r="2468" spans="1:11" x14ac:dyDescent="0.3">
      <c r="A2468" s="1" t="s">
        <v>4094</v>
      </c>
      <c r="B2468" s="3">
        <v>42902.686354166668</v>
      </c>
      <c r="C2468" s="1" t="s">
        <v>6865</v>
      </c>
      <c r="D2468" s="1" t="s">
        <v>6865</v>
      </c>
      <c r="E2468" s="1" t="s">
        <v>6894</v>
      </c>
      <c r="K2468" t="str">
        <f t="shared" si="38"/>
        <v/>
      </c>
    </row>
    <row r="2469" spans="1:11" x14ac:dyDescent="0.3">
      <c r="A2469" s="1" t="s">
        <v>4095</v>
      </c>
      <c r="B2469" s="3">
        <v>42903.161504629628</v>
      </c>
      <c r="C2469" s="1" t="s">
        <v>6865</v>
      </c>
      <c r="D2469" s="1" t="s">
        <v>6868</v>
      </c>
      <c r="E2469" s="1" t="s">
        <v>6900</v>
      </c>
      <c r="F2469" s="1" t="s">
        <v>6867</v>
      </c>
      <c r="G2469">
        <v>189</v>
      </c>
      <c r="K2469" t="b">
        <f t="shared" si="38"/>
        <v>1</v>
      </c>
    </row>
    <row r="2470" spans="1:11" x14ac:dyDescent="0.3">
      <c r="A2470" s="1" t="s">
        <v>4096</v>
      </c>
      <c r="B2470" s="3">
        <v>42904.056331018517</v>
      </c>
      <c r="C2470" s="1" t="s">
        <v>6864</v>
      </c>
      <c r="D2470" s="1" t="s">
        <v>6868</v>
      </c>
      <c r="E2470" s="1" t="s">
        <v>6900</v>
      </c>
      <c r="F2470" s="1" t="s">
        <v>6867</v>
      </c>
      <c r="G2470">
        <v>410</v>
      </c>
      <c r="K2470" t="b">
        <f t="shared" si="38"/>
        <v>1</v>
      </c>
    </row>
    <row r="2471" spans="1:11" x14ac:dyDescent="0.3">
      <c r="A2471" s="1" t="s">
        <v>4098</v>
      </c>
      <c r="B2471" s="3">
        <v>42904.06422453704</v>
      </c>
      <c r="C2471" s="1" t="s">
        <v>6868</v>
      </c>
      <c r="D2471" s="1" t="s">
        <v>6868</v>
      </c>
      <c r="F2471" s="1" t="s">
        <v>6868</v>
      </c>
      <c r="G2471">
        <v>371</v>
      </c>
      <c r="K2471" t="b">
        <f t="shared" si="38"/>
        <v>1</v>
      </c>
    </row>
    <row r="2472" spans="1:11" x14ac:dyDescent="0.3">
      <c r="A2472" s="1" t="s">
        <v>4099</v>
      </c>
      <c r="B2472" s="3">
        <v>42905.787997685184</v>
      </c>
      <c r="C2472" s="1" t="s">
        <v>6868</v>
      </c>
      <c r="D2472" s="1" t="s">
        <v>6867</v>
      </c>
      <c r="E2472" s="1" t="s">
        <v>6934</v>
      </c>
      <c r="I2472" s="1" t="s">
        <v>7340</v>
      </c>
      <c r="K2472" t="str">
        <f t="shared" si="38"/>
        <v/>
      </c>
    </row>
    <row r="2473" spans="1:11" x14ac:dyDescent="0.3">
      <c r="A2473" s="1" t="s">
        <v>4101</v>
      </c>
      <c r="B2473" s="3">
        <v>42906.44</v>
      </c>
      <c r="C2473" s="1" t="s">
        <v>6865</v>
      </c>
      <c r="D2473" s="1" t="s">
        <v>6867</v>
      </c>
      <c r="E2473" s="1" t="s">
        <v>6880</v>
      </c>
      <c r="K2473" t="str">
        <f t="shared" si="38"/>
        <v/>
      </c>
    </row>
    <row r="2474" spans="1:11" x14ac:dyDescent="0.3">
      <c r="A2474" s="1" t="s">
        <v>4103</v>
      </c>
      <c r="B2474" s="3">
        <v>42907.159837962965</v>
      </c>
      <c r="C2474" s="1" t="s">
        <v>6868</v>
      </c>
      <c r="D2474" s="1" t="s">
        <v>6865</v>
      </c>
      <c r="E2474" s="1" t="s">
        <v>6872</v>
      </c>
      <c r="K2474" t="str">
        <f t="shared" si="38"/>
        <v/>
      </c>
    </row>
    <row r="2475" spans="1:11" x14ac:dyDescent="0.3">
      <c r="A2475" s="1" t="s">
        <v>4104</v>
      </c>
      <c r="B2475" s="3">
        <v>42907.872997685183</v>
      </c>
      <c r="C2475" s="1" t="s">
        <v>6867</v>
      </c>
      <c r="D2475" s="1" t="s">
        <v>6867</v>
      </c>
      <c r="E2475" s="1" t="s">
        <v>6925</v>
      </c>
      <c r="I2475" s="1" t="s">
        <v>7341</v>
      </c>
      <c r="K2475" t="str">
        <f t="shared" si="38"/>
        <v/>
      </c>
    </row>
    <row r="2476" spans="1:11" x14ac:dyDescent="0.3">
      <c r="A2476" s="1" t="s">
        <v>4105</v>
      </c>
      <c r="B2476" s="3">
        <v>42907.741168981483</v>
      </c>
      <c r="C2476" s="1" t="s">
        <v>6865</v>
      </c>
      <c r="D2476" s="1" t="s">
        <v>6865</v>
      </c>
      <c r="E2476" s="1" t="s">
        <v>6892</v>
      </c>
      <c r="I2476" s="1" t="s">
        <v>7342</v>
      </c>
      <c r="K2476" t="str">
        <f t="shared" si="38"/>
        <v/>
      </c>
    </row>
    <row r="2477" spans="1:11" x14ac:dyDescent="0.3">
      <c r="A2477" s="1" t="s">
        <v>4106</v>
      </c>
      <c r="B2477" s="3">
        <v>42912.042592592596</v>
      </c>
      <c r="C2477" s="1" t="s">
        <v>6867</v>
      </c>
      <c r="D2477" s="1" t="s">
        <v>6868</v>
      </c>
      <c r="F2477" s="1" t="s">
        <v>6868</v>
      </c>
      <c r="G2477">
        <v>104</v>
      </c>
      <c r="I2477" s="1"/>
      <c r="K2477" t="b">
        <f t="shared" si="38"/>
        <v>1</v>
      </c>
    </row>
    <row r="2478" spans="1:11" x14ac:dyDescent="0.3">
      <c r="A2478" s="1" t="s">
        <v>4107</v>
      </c>
      <c r="B2478" s="3">
        <v>42912.246516203704</v>
      </c>
      <c r="C2478" s="1" t="s">
        <v>6864</v>
      </c>
      <c r="D2478" s="1" t="s">
        <v>6868</v>
      </c>
      <c r="E2478" s="1" t="s">
        <v>6891</v>
      </c>
      <c r="F2478" s="1" t="s">
        <v>6867</v>
      </c>
      <c r="G2478">
        <v>356</v>
      </c>
      <c r="K2478" t="b">
        <f t="shared" si="38"/>
        <v>1</v>
      </c>
    </row>
    <row r="2479" spans="1:11" x14ac:dyDescent="0.3">
      <c r="A2479" s="1" t="s">
        <v>4109</v>
      </c>
      <c r="B2479" s="3">
        <v>42913.248287037037</v>
      </c>
      <c r="C2479" s="1" t="s">
        <v>6865</v>
      </c>
      <c r="D2479" s="1" t="s">
        <v>6865</v>
      </c>
      <c r="E2479" s="1" t="s">
        <v>6937</v>
      </c>
      <c r="K2479" t="str">
        <f t="shared" si="38"/>
        <v/>
      </c>
    </row>
    <row r="2480" spans="1:11" x14ac:dyDescent="0.3">
      <c r="A2480" s="1" t="s">
        <v>4110</v>
      </c>
      <c r="B2480" s="3">
        <v>42913.317372685182</v>
      </c>
      <c r="C2480" s="1" t="s">
        <v>6864</v>
      </c>
      <c r="D2480" s="1" t="s">
        <v>6868</v>
      </c>
      <c r="F2480" s="1" t="s">
        <v>6868</v>
      </c>
      <c r="G2480">
        <v>274</v>
      </c>
      <c r="K2480" t="b">
        <f t="shared" si="38"/>
        <v>1</v>
      </c>
    </row>
    <row r="2481" spans="1:11" x14ac:dyDescent="0.3">
      <c r="A2481" s="1" t="s">
        <v>4111</v>
      </c>
      <c r="B2481" s="3">
        <v>42913.5309837963</v>
      </c>
      <c r="C2481" s="1" t="s">
        <v>6865</v>
      </c>
      <c r="D2481" s="1" t="s">
        <v>6867</v>
      </c>
      <c r="E2481" s="1" t="s">
        <v>6920</v>
      </c>
      <c r="K2481" t="str">
        <f t="shared" si="38"/>
        <v/>
      </c>
    </row>
    <row r="2482" spans="1:11" x14ac:dyDescent="0.3">
      <c r="A2482" s="1" t="s">
        <v>4112</v>
      </c>
      <c r="B2482" s="3">
        <v>42914.114131944443</v>
      </c>
      <c r="C2482" s="1" t="s">
        <v>6865</v>
      </c>
      <c r="D2482" s="1" t="s">
        <v>6868</v>
      </c>
      <c r="F2482" s="1" t="s">
        <v>6868</v>
      </c>
      <c r="G2482">
        <v>326</v>
      </c>
      <c r="K2482" t="b">
        <f t="shared" si="38"/>
        <v>1</v>
      </c>
    </row>
    <row r="2483" spans="1:11" x14ac:dyDescent="0.3">
      <c r="A2483" s="1" t="s">
        <v>4113</v>
      </c>
      <c r="B2483" s="3">
        <v>42916.38484953704</v>
      </c>
      <c r="C2483" s="1" t="s">
        <v>6868</v>
      </c>
      <c r="D2483" s="1" t="s">
        <v>6868</v>
      </c>
      <c r="F2483" s="1" t="s">
        <v>6868</v>
      </c>
      <c r="G2483">
        <v>202</v>
      </c>
      <c r="K2483" t="b">
        <f t="shared" si="38"/>
        <v>1</v>
      </c>
    </row>
    <row r="2484" spans="1:11" x14ac:dyDescent="0.3">
      <c r="A2484" s="1" t="s">
        <v>4114</v>
      </c>
      <c r="B2484" s="3">
        <v>42916.464201388888</v>
      </c>
      <c r="C2484" s="1" t="s">
        <v>6865</v>
      </c>
      <c r="D2484" s="1" t="s">
        <v>6865</v>
      </c>
      <c r="E2484" s="1" t="s">
        <v>6887</v>
      </c>
      <c r="I2484" s="1" t="s">
        <v>7032</v>
      </c>
      <c r="K2484" t="str">
        <f t="shared" si="38"/>
        <v/>
      </c>
    </row>
    <row r="2485" spans="1:11" x14ac:dyDescent="0.3">
      <c r="A2485" s="1" t="s">
        <v>4115</v>
      </c>
      <c r="B2485" s="3">
        <v>42917.547002314815</v>
      </c>
      <c r="C2485" s="1" t="s">
        <v>6864</v>
      </c>
      <c r="D2485" s="1" t="s">
        <v>6867</v>
      </c>
      <c r="E2485" s="1" t="s">
        <v>6926</v>
      </c>
      <c r="K2485" t="str">
        <f t="shared" si="38"/>
        <v/>
      </c>
    </row>
    <row r="2486" spans="1:11" x14ac:dyDescent="0.3">
      <c r="A2486" s="1" t="s">
        <v>4116</v>
      </c>
      <c r="B2486" s="3">
        <v>42917.421284722222</v>
      </c>
      <c r="C2486" s="1" t="s">
        <v>6867</v>
      </c>
      <c r="D2486" s="1" t="s">
        <v>6868</v>
      </c>
      <c r="E2486" s="1" t="s">
        <v>6929</v>
      </c>
      <c r="F2486" s="1" t="s">
        <v>6867</v>
      </c>
      <c r="G2486">
        <v>263</v>
      </c>
      <c r="K2486" t="b">
        <f t="shared" si="38"/>
        <v>1</v>
      </c>
    </row>
    <row r="2487" spans="1:11" x14ac:dyDescent="0.3">
      <c r="A2487" s="1" t="s">
        <v>4118</v>
      </c>
      <c r="B2487" s="3">
        <v>42918.006597222222</v>
      </c>
      <c r="C2487" s="1" t="s">
        <v>6868</v>
      </c>
      <c r="D2487" s="1" t="s">
        <v>6865</v>
      </c>
      <c r="E2487" s="1" t="s">
        <v>6892</v>
      </c>
      <c r="H2487" s="1" t="s">
        <v>7344</v>
      </c>
      <c r="K2487" t="str">
        <f t="shared" si="38"/>
        <v/>
      </c>
    </row>
    <row r="2488" spans="1:11" x14ac:dyDescent="0.3">
      <c r="A2488" s="1" t="s">
        <v>4119</v>
      </c>
      <c r="B2488" s="3">
        <v>42919.182708333334</v>
      </c>
      <c r="C2488" s="1" t="s">
        <v>6867</v>
      </c>
      <c r="D2488" s="1" t="s">
        <v>6865</v>
      </c>
      <c r="E2488" s="1" t="s">
        <v>6894</v>
      </c>
      <c r="K2488" t="str">
        <f t="shared" si="38"/>
        <v/>
      </c>
    </row>
    <row r="2489" spans="1:11" x14ac:dyDescent="0.3">
      <c r="A2489" s="1" t="s">
        <v>4120</v>
      </c>
      <c r="B2489" s="3">
        <v>42920.154398148145</v>
      </c>
      <c r="C2489" s="1" t="s">
        <v>6868</v>
      </c>
      <c r="D2489" s="1" t="s">
        <v>6865</v>
      </c>
      <c r="E2489" s="1" t="s">
        <v>6902</v>
      </c>
      <c r="K2489" t="str">
        <f t="shared" si="38"/>
        <v/>
      </c>
    </row>
    <row r="2490" spans="1:11" x14ac:dyDescent="0.3">
      <c r="A2490" s="1" t="s">
        <v>4121</v>
      </c>
      <c r="B2490" s="3">
        <v>42921.238009259258</v>
      </c>
      <c r="C2490" s="1" t="s">
        <v>6864</v>
      </c>
      <c r="D2490" s="1" t="s">
        <v>6868</v>
      </c>
      <c r="E2490" s="1" t="s">
        <v>6883</v>
      </c>
      <c r="F2490" s="1" t="s">
        <v>6867</v>
      </c>
      <c r="G2490">
        <v>383</v>
      </c>
      <c r="K2490" t="b">
        <f t="shared" si="38"/>
        <v>1</v>
      </c>
    </row>
    <row r="2491" spans="1:11" x14ac:dyDescent="0.3">
      <c r="A2491" s="1" t="s">
        <v>4122</v>
      </c>
      <c r="B2491" s="3">
        <v>42921.695983796293</v>
      </c>
      <c r="C2491" s="1" t="s">
        <v>6868</v>
      </c>
      <c r="D2491" s="1" t="s">
        <v>6868</v>
      </c>
      <c r="F2491" s="1" t="s">
        <v>6868</v>
      </c>
      <c r="G2491">
        <v>71</v>
      </c>
      <c r="I2491" s="1"/>
      <c r="K2491" t="b">
        <f t="shared" si="38"/>
        <v>1</v>
      </c>
    </row>
    <row r="2492" spans="1:11" x14ac:dyDescent="0.3">
      <c r="A2492" s="1" t="s">
        <v>4123</v>
      </c>
      <c r="B2492" s="3">
        <v>42924.227581018517</v>
      </c>
      <c r="C2492" s="1" t="s">
        <v>6865</v>
      </c>
      <c r="D2492" s="1" t="s">
        <v>6865</v>
      </c>
      <c r="E2492" s="1" t="s">
        <v>6929</v>
      </c>
      <c r="K2492" t="str">
        <f t="shared" si="38"/>
        <v/>
      </c>
    </row>
    <row r="2493" spans="1:11" x14ac:dyDescent="0.3">
      <c r="A2493" s="1" t="s">
        <v>4124</v>
      </c>
      <c r="B2493" s="3">
        <v>42925.466469907406</v>
      </c>
      <c r="C2493" s="1" t="s">
        <v>6867</v>
      </c>
      <c r="D2493" s="1" t="s">
        <v>6867</v>
      </c>
      <c r="E2493" s="1" t="s">
        <v>6936</v>
      </c>
      <c r="K2493" t="str">
        <f t="shared" si="38"/>
        <v/>
      </c>
    </row>
    <row r="2494" spans="1:11" x14ac:dyDescent="0.3">
      <c r="A2494" s="1" t="s">
        <v>4126</v>
      </c>
      <c r="B2494" s="3">
        <v>42926.655995370369</v>
      </c>
      <c r="C2494" s="1" t="s">
        <v>6865</v>
      </c>
      <c r="D2494" s="1" t="s">
        <v>6867</v>
      </c>
      <c r="E2494" s="1" t="s">
        <v>6914</v>
      </c>
      <c r="K2494" t="str">
        <f t="shared" si="38"/>
        <v/>
      </c>
    </row>
    <row r="2495" spans="1:11" x14ac:dyDescent="0.3">
      <c r="A2495" s="1" t="s">
        <v>4127</v>
      </c>
      <c r="B2495" s="3">
        <v>42926.69599537037</v>
      </c>
      <c r="C2495" s="1" t="s">
        <v>6864</v>
      </c>
      <c r="D2495" s="1" t="s">
        <v>6867</v>
      </c>
      <c r="E2495" s="1" t="s">
        <v>6903</v>
      </c>
      <c r="K2495" t="str">
        <f t="shared" si="38"/>
        <v/>
      </c>
    </row>
    <row r="2496" spans="1:11" x14ac:dyDescent="0.3">
      <c r="A2496" s="1" t="s">
        <v>4128</v>
      </c>
      <c r="B2496" s="3">
        <v>42928.75</v>
      </c>
      <c r="C2496" s="1" t="s">
        <v>6867</v>
      </c>
      <c r="D2496" s="1" t="s">
        <v>6867</v>
      </c>
      <c r="E2496" s="1" t="s">
        <v>6922</v>
      </c>
      <c r="K2496" t="str">
        <f t="shared" si="38"/>
        <v/>
      </c>
    </row>
    <row r="2497" spans="1:11" x14ac:dyDescent="0.3">
      <c r="A2497" s="1" t="s">
        <v>4129</v>
      </c>
      <c r="B2497" s="3">
        <v>42929.553599537037</v>
      </c>
      <c r="C2497" s="1" t="s">
        <v>6864</v>
      </c>
      <c r="D2497" s="1" t="s">
        <v>6867</v>
      </c>
      <c r="E2497" s="1" t="s">
        <v>6874</v>
      </c>
      <c r="K2497" t="str">
        <f t="shared" si="38"/>
        <v/>
      </c>
    </row>
    <row r="2498" spans="1:11" x14ac:dyDescent="0.3">
      <c r="A2498" s="1" t="s">
        <v>4130</v>
      </c>
      <c r="B2498" s="3">
        <v>42930.061666666668</v>
      </c>
      <c r="C2498" s="1" t="s">
        <v>6864</v>
      </c>
      <c r="D2498" s="1" t="s">
        <v>6868</v>
      </c>
      <c r="F2498" s="1" t="s">
        <v>6868</v>
      </c>
      <c r="G2498">
        <v>309</v>
      </c>
      <c r="I2498" s="1"/>
      <c r="K2498" t="b">
        <f t="shared" si="38"/>
        <v>1</v>
      </c>
    </row>
    <row r="2499" spans="1:11" x14ac:dyDescent="0.3">
      <c r="A2499" s="1" t="s">
        <v>4131</v>
      </c>
      <c r="B2499" s="3">
        <v>42930.149259259262</v>
      </c>
      <c r="C2499" s="1" t="s">
        <v>6865</v>
      </c>
      <c r="D2499" s="1" t="s">
        <v>6865</v>
      </c>
      <c r="E2499" s="1" t="s">
        <v>6920</v>
      </c>
      <c r="K2499" t="str">
        <f t="shared" ref="K2499:K2562" si="39">IF(D2499=$C$1,AND(F2499&lt;&gt;"",G2499&lt;&gt;""),"")</f>
        <v/>
      </c>
    </row>
    <row r="2500" spans="1:11" x14ac:dyDescent="0.3">
      <c r="A2500" s="1" t="s">
        <v>4132</v>
      </c>
      <c r="B2500" s="3">
        <v>42930.477905092594</v>
      </c>
      <c r="C2500" s="1" t="s">
        <v>6864</v>
      </c>
      <c r="D2500" s="1" t="s">
        <v>6868</v>
      </c>
      <c r="F2500" s="1" t="s">
        <v>6868</v>
      </c>
      <c r="G2500">
        <v>454</v>
      </c>
      <c r="I2500" s="1"/>
      <c r="K2500" t="b">
        <f t="shared" si="39"/>
        <v>1</v>
      </c>
    </row>
    <row r="2501" spans="1:11" x14ac:dyDescent="0.3">
      <c r="A2501" s="1" t="s">
        <v>4133</v>
      </c>
      <c r="B2501" s="3">
        <v>42931.495937500003</v>
      </c>
      <c r="C2501" s="1" t="s">
        <v>6867</v>
      </c>
      <c r="D2501" s="1" t="s">
        <v>6867</v>
      </c>
      <c r="E2501" s="1" t="s">
        <v>6919</v>
      </c>
      <c r="K2501" t="str">
        <f t="shared" si="39"/>
        <v/>
      </c>
    </row>
    <row r="2502" spans="1:11" x14ac:dyDescent="0.3">
      <c r="A2502" s="1" t="s">
        <v>4134</v>
      </c>
      <c r="B2502" s="3">
        <v>42934.684004629627</v>
      </c>
      <c r="C2502" s="1" t="s">
        <v>6865</v>
      </c>
      <c r="D2502" s="1" t="s">
        <v>6867</v>
      </c>
      <c r="E2502" s="1" t="s">
        <v>6869</v>
      </c>
      <c r="K2502" t="str">
        <f t="shared" si="39"/>
        <v/>
      </c>
    </row>
    <row r="2503" spans="1:11" x14ac:dyDescent="0.3">
      <c r="A2503" s="1" t="s">
        <v>4135</v>
      </c>
      <c r="B2503" s="3">
        <v>42935.699004629627</v>
      </c>
      <c r="C2503" s="1" t="s">
        <v>6865</v>
      </c>
      <c r="D2503" s="1" t="s">
        <v>6867</v>
      </c>
      <c r="E2503" s="1" t="s">
        <v>6952</v>
      </c>
      <c r="K2503" t="str">
        <f t="shared" si="39"/>
        <v/>
      </c>
    </row>
    <row r="2504" spans="1:11" x14ac:dyDescent="0.3">
      <c r="A2504" s="1" t="s">
        <v>4136</v>
      </c>
      <c r="B2504" s="3">
        <v>42935.666018518517</v>
      </c>
      <c r="C2504" s="1" t="s">
        <v>6867</v>
      </c>
      <c r="D2504" s="1" t="s">
        <v>6867</v>
      </c>
      <c r="E2504" s="1" t="s">
        <v>6937</v>
      </c>
      <c r="K2504" t="str">
        <f t="shared" si="39"/>
        <v/>
      </c>
    </row>
    <row r="2505" spans="1:11" x14ac:dyDescent="0.3">
      <c r="A2505" s="1" t="s">
        <v>4137</v>
      </c>
      <c r="B2505" s="3">
        <v>42938.285960648151</v>
      </c>
      <c r="C2505" s="1" t="s">
        <v>6864</v>
      </c>
      <c r="D2505" s="1" t="s">
        <v>6865</v>
      </c>
      <c r="E2505" s="1" t="s">
        <v>6894</v>
      </c>
      <c r="H2505" s="1" t="s">
        <v>7345</v>
      </c>
      <c r="K2505" t="str">
        <f t="shared" si="39"/>
        <v/>
      </c>
    </row>
    <row r="2506" spans="1:11" x14ac:dyDescent="0.3">
      <c r="A2506" s="1" t="s">
        <v>4138</v>
      </c>
      <c r="B2506" s="3">
        <v>42939.23710648148</v>
      </c>
      <c r="C2506" s="1" t="s">
        <v>6867</v>
      </c>
      <c r="D2506" s="1" t="s">
        <v>6865</v>
      </c>
      <c r="E2506" s="1" t="s">
        <v>6884</v>
      </c>
      <c r="I2506" s="1" t="s">
        <v>7328</v>
      </c>
      <c r="K2506" t="str">
        <f t="shared" si="39"/>
        <v/>
      </c>
    </row>
    <row r="2507" spans="1:11" x14ac:dyDescent="0.3">
      <c r="A2507" s="1" t="s">
        <v>4139</v>
      </c>
      <c r="B2507" s="3">
        <v>42940.41678240741</v>
      </c>
      <c r="C2507" s="1" t="s">
        <v>6865</v>
      </c>
      <c r="D2507" s="1" t="s">
        <v>6865</v>
      </c>
      <c r="E2507" s="1" t="s">
        <v>6917</v>
      </c>
      <c r="I2507" s="1" t="s">
        <v>7346</v>
      </c>
      <c r="K2507" t="str">
        <f t="shared" si="39"/>
        <v/>
      </c>
    </row>
    <row r="2508" spans="1:11" x14ac:dyDescent="0.3">
      <c r="A2508" s="1" t="s">
        <v>4140</v>
      </c>
      <c r="B2508" s="3">
        <v>42940.440555555557</v>
      </c>
      <c r="C2508" s="1" t="s">
        <v>6865</v>
      </c>
      <c r="D2508" s="1" t="s">
        <v>6867</v>
      </c>
      <c r="E2508" s="1" t="s">
        <v>6921</v>
      </c>
      <c r="K2508" t="str">
        <f t="shared" si="39"/>
        <v/>
      </c>
    </row>
    <row r="2509" spans="1:11" x14ac:dyDescent="0.3">
      <c r="A2509" s="1" t="s">
        <v>4141</v>
      </c>
      <c r="B2509" s="3">
        <v>42941.654166666667</v>
      </c>
      <c r="C2509" s="1" t="s">
        <v>6868</v>
      </c>
      <c r="D2509" s="1" t="s">
        <v>6865</v>
      </c>
      <c r="E2509" s="1" t="s">
        <v>6933</v>
      </c>
      <c r="I2509" s="1" t="s">
        <v>7347</v>
      </c>
      <c r="K2509" t="str">
        <f t="shared" si="39"/>
        <v/>
      </c>
    </row>
    <row r="2510" spans="1:11" x14ac:dyDescent="0.3">
      <c r="A2510" s="1" t="s">
        <v>4142</v>
      </c>
      <c r="B2510" s="3">
        <v>42942.504143518519</v>
      </c>
      <c r="C2510" s="1" t="s">
        <v>6868</v>
      </c>
      <c r="D2510" s="1" t="s">
        <v>6867</v>
      </c>
      <c r="E2510" s="1" t="s">
        <v>6893</v>
      </c>
      <c r="I2510" s="1" t="s">
        <v>7223</v>
      </c>
      <c r="K2510" t="str">
        <f t="shared" si="39"/>
        <v/>
      </c>
    </row>
    <row r="2511" spans="1:11" x14ac:dyDescent="0.3">
      <c r="A2511" s="1" t="s">
        <v>4143</v>
      </c>
      <c r="B2511" s="3">
        <v>42943.096388888887</v>
      </c>
      <c r="C2511" s="1" t="s">
        <v>6867</v>
      </c>
      <c r="D2511" s="1" t="s">
        <v>6865</v>
      </c>
      <c r="E2511" s="1" t="s">
        <v>6934</v>
      </c>
      <c r="I2511" s="1" t="s">
        <v>7254</v>
      </c>
      <c r="K2511" t="str">
        <f t="shared" si="39"/>
        <v/>
      </c>
    </row>
    <row r="2512" spans="1:11" x14ac:dyDescent="0.3">
      <c r="A2512" s="1" t="s">
        <v>4144</v>
      </c>
      <c r="B2512" s="3">
        <v>42944.368877314817</v>
      </c>
      <c r="C2512" s="1" t="s">
        <v>6864</v>
      </c>
      <c r="D2512" s="1" t="s">
        <v>6868</v>
      </c>
      <c r="E2512" s="1" t="s">
        <v>6936</v>
      </c>
      <c r="F2512" s="1" t="s">
        <v>6867</v>
      </c>
      <c r="G2512">
        <v>453</v>
      </c>
      <c r="K2512" t="b">
        <f t="shared" si="39"/>
        <v>1</v>
      </c>
    </row>
    <row r="2513" spans="1:11" x14ac:dyDescent="0.3">
      <c r="A2513" s="1" t="s">
        <v>4145</v>
      </c>
      <c r="B2513" s="3">
        <v>42947.149745370371</v>
      </c>
      <c r="C2513" s="1" t="s">
        <v>6868</v>
      </c>
      <c r="D2513" s="1" t="s">
        <v>6865</v>
      </c>
      <c r="E2513" s="1" t="s">
        <v>6944</v>
      </c>
      <c r="K2513" t="str">
        <f t="shared" si="39"/>
        <v/>
      </c>
    </row>
    <row r="2514" spans="1:11" x14ac:dyDescent="0.3">
      <c r="A2514" s="1" t="s">
        <v>4146</v>
      </c>
      <c r="B2514" s="3">
        <v>42952.09375</v>
      </c>
      <c r="C2514" s="1" t="s">
        <v>6864</v>
      </c>
      <c r="D2514" s="1" t="s">
        <v>6865</v>
      </c>
      <c r="E2514" s="1" t="s">
        <v>6942</v>
      </c>
      <c r="I2514" s="1" t="s">
        <v>7348</v>
      </c>
      <c r="K2514" t="str">
        <f t="shared" si="39"/>
        <v/>
      </c>
    </row>
    <row r="2515" spans="1:11" x14ac:dyDescent="0.3">
      <c r="A2515" s="1" t="s">
        <v>4147</v>
      </c>
      <c r="B2515" s="3">
        <v>42952.154629629629</v>
      </c>
      <c r="C2515" s="1" t="s">
        <v>6868</v>
      </c>
      <c r="D2515" s="1" t="s">
        <v>6868</v>
      </c>
      <c r="E2515" s="1" t="s">
        <v>6905</v>
      </c>
      <c r="F2515" s="1" t="s">
        <v>6867</v>
      </c>
      <c r="G2515">
        <v>302</v>
      </c>
      <c r="K2515" t="b">
        <f t="shared" si="39"/>
        <v>1</v>
      </c>
    </row>
    <row r="2516" spans="1:11" x14ac:dyDescent="0.3">
      <c r="A2516" s="1" t="s">
        <v>4149</v>
      </c>
      <c r="B2516" s="3">
        <v>42954.191655092596</v>
      </c>
      <c r="C2516" s="1" t="s">
        <v>6867</v>
      </c>
      <c r="D2516" s="1" t="s">
        <v>6868</v>
      </c>
      <c r="F2516" s="1" t="s">
        <v>6868</v>
      </c>
      <c r="G2516">
        <v>453</v>
      </c>
      <c r="K2516" t="b">
        <f t="shared" si="39"/>
        <v>1</v>
      </c>
    </row>
    <row r="2517" spans="1:11" x14ac:dyDescent="0.3">
      <c r="A2517" s="1" t="s">
        <v>4150</v>
      </c>
      <c r="B2517" s="3">
        <v>42955.091932870368</v>
      </c>
      <c r="C2517" s="1" t="s">
        <v>6865</v>
      </c>
      <c r="D2517" s="1" t="s">
        <v>6868</v>
      </c>
      <c r="E2517" s="1" t="s">
        <v>6923</v>
      </c>
      <c r="F2517" s="1" t="s">
        <v>6867</v>
      </c>
      <c r="G2517">
        <v>168</v>
      </c>
      <c r="K2517" t="b">
        <f t="shared" si="39"/>
        <v>1</v>
      </c>
    </row>
    <row r="2518" spans="1:11" x14ac:dyDescent="0.3">
      <c r="A2518" s="1" t="s">
        <v>4151</v>
      </c>
      <c r="B2518" s="3">
        <v>42956.075960648152</v>
      </c>
      <c r="C2518" s="1" t="s">
        <v>6867</v>
      </c>
      <c r="D2518" s="1" t="s">
        <v>6868</v>
      </c>
      <c r="E2518" s="1" t="s">
        <v>6874</v>
      </c>
      <c r="F2518" s="1" t="s">
        <v>6867</v>
      </c>
      <c r="G2518">
        <v>172</v>
      </c>
      <c r="K2518" t="b">
        <f t="shared" si="39"/>
        <v>1</v>
      </c>
    </row>
    <row r="2519" spans="1:11" x14ac:dyDescent="0.3">
      <c r="A2519" s="1" t="s">
        <v>4152</v>
      </c>
      <c r="B2519" s="3">
        <v>42956.193784722222</v>
      </c>
      <c r="C2519" s="1" t="s">
        <v>6868</v>
      </c>
      <c r="D2519" s="1" t="s">
        <v>6868</v>
      </c>
      <c r="F2519" s="1" t="s">
        <v>6868</v>
      </c>
      <c r="G2519">
        <v>381</v>
      </c>
      <c r="K2519" t="b">
        <f t="shared" si="39"/>
        <v>1</v>
      </c>
    </row>
    <row r="2520" spans="1:11" x14ac:dyDescent="0.3">
      <c r="A2520" s="1" t="s">
        <v>4153</v>
      </c>
      <c r="B2520" s="3">
        <v>42956.315266203703</v>
      </c>
      <c r="C2520" s="1" t="s">
        <v>6865</v>
      </c>
      <c r="D2520" s="1" t="s">
        <v>6865</v>
      </c>
      <c r="E2520" s="1" t="s">
        <v>6886</v>
      </c>
      <c r="K2520" t="str">
        <f t="shared" si="39"/>
        <v/>
      </c>
    </row>
    <row r="2521" spans="1:11" x14ac:dyDescent="0.3">
      <c r="A2521" s="1" t="s">
        <v>4154</v>
      </c>
      <c r="B2521" s="3">
        <v>42958.492002314815</v>
      </c>
      <c r="C2521" s="1" t="s">
        <v>6865</v>
      </c>
      <c r="D2521" s="1" t="s">
        <v>6867</v>
      </c>
      <c r="E2521" s="1" t="s">
        <v>6898</v>
      </c>
      <c r="I2521" s="1" t="s">
        <v>7147</v>
      </c>
      <c r="K2521" t="str">
        <f t="shared" si="39"/>
        <v/>
      </c>
    </row>
    <row r="2522" spans="1:11" x14ac:dyDescent="0.3">
      <c r="A2522" s="1" t="s">
        <v>4157</v>
      </c>
      <c r="B2522" s="3">
        <v>42958.64199074074</v>
      </c>
      <c r="C2522" s="1" t="s">
        <v>6865</v>
      </c>
      <c r="D2522" s="1" t="s">
        <v>6865</v>
      </c>
      <c r="E2522" s="1" t="s">
        <v>6917</v>
      </c>
      <c r="K2522" t="str">
        <f t="shared" si="39"/>
        <v/>
      </c>
    </row>
    <row r="2523" spans="1:11" x14ac:dyDescent="0.3">
      <c r="A2523" s="1" t="s">
        <v>4158</v>
      </c>
      <c r="B2523" s="3">
        <v>42960.085428240738</v>
      </c>
      <c r="C2523" s="1" t="s">
        <v>6864</v>
      </c>
      <c r="D2523" s="1" t="s">
        <v>6868</v>
      </c>
      <c r="E2523" s="1" t="s">
        <v>6908</v>
      </c>
      <c r="F2523" s="1" t="s">
        <v>6867</v>
      </c>
      <c r="G2523">
        <v>137</v>
      </c>
      <c r="K2523" t="b">
        <f t="shared" si="39"/>
        <v>1</v>
      </c>
    </row>
    <row r="2524" spans="1:11" x14ac:dyDescent="0.3">
      <c r="A2524" s="1" t="s">
        <v>4159</v>
      </c>
      <c r="B2524" s="3">
        <v>42960.168298611112</v>
      </c>
      <c r="C2524" s="1" t="s">
        <v>6864</v>
      </c>
      <c r="D2524" s="1" t="s">
        <v>6865</v>
      </c>
      <c r="E2524" s="1" t="s">
        <v>6929</v>
      </c>
      <c r="K2524" t="str">
        <f t="shared" si="39"/>
        <v/>
      </c>
    </row>
    <row r="2525" spans="1:11" x14ac:dyDescent="0.3">
      <c r="A2525" s="1" t="s">
        <v>4160</v>
      </c>
      <c r="B2525" s="3">
        <v>42960.459166666667</v>
      </c>
      <c r="C2525" s="1" t="s">
        <v>6867</v>
      </c>
      <c r="D2525" s="1" t="s">
        <v>6868</v>
      </c>
      <c r="E2525" s="1" t="s">
        <v>6898</v>
      </c>
      <c r="F2525" s="1" t="s">
        <v>6867</v>
      </c>
      <c r="G2525">
        <v>492</v>
      </c>
      <c r="K2525" t="b">
        <f t="shared" si="39"/>
        <v>1</v>
      </c>
    </row>
    <row r="2526" spans="1:11" x14ac:dyDescent="0.3">
      <c r="A2526" s="1" t="s">
        <v>4162</v>
      </c>
      <c r="B2526" s="3">
        <v>42963.631712962961</v>
      </c>
      <c r="C2526" s="1" t="s">
        <v>6867</v>
      </c>
      <c r="D2526" s="1" t="s">
        <v>6868</v>
      </c>
      <c r="E2526" s="1" t="s">
        <v>6874</v>
      </c>
      <c r="F2526" s="1" t="s">
        <v>6867</v>
      </c>
      <c r="G2526">
        <v>483</v>
      </c>
      <c r="K2526" t="b">
        <f t="shared" si="39"/>
        <v>1</v>
      </c>
    </row>
    <row r="2527" spans="1:11" x14ac:dyDescent="0.3">
      <c r="A2527" s="1" t="s">
        <v>4163</v>
      </c>
      <c r="B2527" s="3">
        <v>42964.602997685186</v>
      </c>
      <c r="C2527" s="1" t="s">
        <v>6864</v>
      </c>
      <c r="D2527" s="1" t="s">
        <v>6867</v>
      </c>
      <c r="E2527" s="1" t="s">
        <v>6895</v>
      </c>
      <c r="K2527" t="str">
        <f t="shared" si="39"/>
        <v/>
      </c>
    </row>
    <row r="2528" spans="1:11" x14ac:dyDescent="0.3">
      <c r="A2528" s="1" t="s">
        <v>4164</v>
      </c>
      <c r="B2528" s="3">
        <v>42964.485439814816</v>
      </c>
      <c r="C2528" s="1" t="s">
        <v>6864</v>
      </c>
      <c r="D2528" s="1" t="s">
        <v>6868</v>
      </c>
      <c r="E2528" s="1" t="s">
        <v>6944</v>
      </c>
      <c r="F2528" s="1" t="s">
        <v>6867</v>
      </c>
      <c r="G2528">
        <v>186</v>
      </c>
      <c r="K2528" t="b">
        <f t="shared" si="39"/>
        <v>1</v>
      </c>
    </row>
    <row r="2529" spans="1:11" x14ac:dyDescent="0.3">
      <c r="A2529" s="1" t="s">
        <v>4165</v>
      </c>
      <c r="B2529" s="3">
        <v>42964.564502314817</v>
      </c>
      <c r="C2529" s="1" t="s">
        <v>6864</v>
      </c>
      <c r="D2529" s="1" t="s">
        <v>6865</v>
      </c>
      <c r="E2529" s="1" t="s">
        <v>6950</v>
      </c>
      <c r="K2529" t="str">
        <f t="shared" si="39"/>
        <v/>
      </c>
    </row>
    <row r="2530" spans="1:11" x14ac:dyDescent="0.3">
      <c r="A2530" s="1" t="s">
        <v>4166</v>
      </c>
      <c r="B2530" s="3">
        <v>42964.675196759257</v>
      </c>
      <c r="C2530" s="1" t="s">
        <v>6867</v>
      </c>
      <c r="D2530" s="1" t="s">
        <v>6868</v>
      </c>
      <c r="E2530" s="1" t="s">
        <v>6939</v>
      </c>
      <c r="F2530" s="1" t="s">
        <v>6867</v>
      </c>
      <c r="G2530">
        <v>251</v>
      </c>
      <c r="K2530" t="b">
        <f t="shared" si="39"/>
        <v>1</v>
      </c>
    </row>
    <row r="2531" spans="1:11" x14ac:dyDescent="0.3">
      <c r="A2531" s="1" t="s">
        <v>4168</v>
      </c>
      <c r="B2531" s="3">
        <v>42966.682997685188</v>
      </c>
      <c r="C2531" s="1" t="s">
        <v>6868</v>
      </c>
      <c r="D2531" s="1" t="s">
        <v>6867</v>
      </c>
      <c r="E2531" s="1" t="s">
        <v>6877</v>
      </c>
      <c r="H2531" s="1" t="s">
        <v>7349</v>
      </c>
      <c r="K2531" t="str">
        <f t="shared" si="39"/>
        <v/>
      </c>
    </row>
    <row r="2532" spans="1:11" x14ac:dyDescent="0.3">
      <c r="A2532" s="1" t="s">
        <v>4169</v>
      </c>
      <c r="B2532" s="3">
        <v>42966.404340277775</v>
      </c>
      <c r="C2532" s="1" t="s">
        <v>6868</v>
      </c>
      <c r="D2532" s="1" t="s">
        <v>6865</v>
      </c>
      <c r="E2532" s="1" t="s">
        <v>6905</v>
      </c>
      <c r="K2532" t="str">
        <f t="shared" si="39"/>
        <v/>
      </c>
    </row>
    <row r="2533" spans="1:11" x14ac:dyDescent="0.3">
      <c r="A2533" s="1" t="s">
        <v>4170</v>
      </c>
      <c r="B2533" s="3">
        <v>42968.500752314816</v>
      </c>
      <c r="C2533" s="1" t="s">
        <v>6865</v>
      </c>
      <c r="D2533" s="1" t="s">
        <v>6865</v>
      </c>
      <c r="E2533" s="1" t="s">
        <v>6869</v>
      </c>
      <c r="K2533" t="str">
        <f t="shared" si="39"/>
        <v/>
      </c>
    </row>
    <row r="2534" spans="1:11" x14ac:dyDescent="0.3">
      <c r="A2534" s="1" t="s">
        <v>4172</v>
      </c>
      <c r="B2534" s="3">
        <v>42968.640844907408</v>
      </c>
      <c r="C2534" s="1" t="s">
        <v>6864</v>
      </c>
      <c r="D2534" s="1" t="s">
        <v>6868</v>
      </c>
      <c r="F2534" s="1" t="s">
        <v>6868</v>
      </c>
      <c r="G2534">
        <v>413</v>
      </c>
      <c r="I2534" s="1"/>
      <c r="K2534" t="b">
        <f t="shared" si="39"/>
        <v>1</v>
      </c>
    </row>
    <row r="2535" spans="1:11" x14ac:dyDescent="0.3">
      <c r="A2535" s="1" t="s">
        <v>4173</v>
      </c>
      <c r="B2535" s="3">
        <v>42969.872002314813</v>
      </c>
      <c r="C2535" s="1" t="s">
        <v>6868</v>
      </c>
      <c r="D2535" s="1" t="s">
        <v>6867</v>
      </c>
      <c r="E2535" s="1" t="s">
        <v>6921</v>
      </c>
      <c r="K2535" t="str">
        <f t="shared" si="39"/>
        <v/>
      </c>
    </row>
    <row r="2536" spans="1:11" x14ac:dyDescent="0.3">
      <c r="A2536" s="1" t="s">
        <v>4174</v>
      </c>
      <c r="B2536" s="3">
        <v>42970.269004629627</v>
      </c>
      <c r="C2536" s="1" t="s">
        <v>6865</v>
      </c>
      <c r="D2536" s="1" t="s">
        <v>6868</v>
      </c>
      <c r="E2536" s="1" t="s">
        <v>6882</v>
      </c>
      <c r="F2536" s="1" t="s">
        <v>6867</v>
      </c>
      <c r="G2536">
        <v>496</v>
      </c>
      <c r="I2536" s="1"/>
      <c r="K2536" t="b">
        <f t="shared" si="39"/>
        <v>1</v>
      </c>
    </row>
    <row r="2537" spans="1:11" x14ac:dyDescent="0.3">
      <c r="A2537" s="1" t="s">
        <v>4175</v>
      </c>
      <c r="B2537" s="3">
        <v>42972.702997685185</v>
      </c>
      <c r="C2537" s="1" t="s">
        <v>6864</v>
      </c>
      <c r="D2537" s="1" t="s">
        <v>6867</v>
      </c>
      <c r="E2537" s="1" t="s">
        <v>6896</v>
      </c>
      <c r="K2537" t="str">
        <f t="shared" si="39"/>
        <v/>
      </c>
    </row>
    <row r="2538" spans="1:11" x14ac:dyDescent="0.3">
      <c r="A2538" s="1" t="s">
        <v>4176</v>
      </c>
      <c r="B2538" s="3">
        <v>42972.592002314814</v>
      </c>
      <c r="C2538" s="1" t="s">
        <v>6864</v>
      </c>
      <c r="D2538" s="1" t="s">
        <v>6867</v>
      </c>
      <c r="E2538" s="1" t="s">
        <v>6925</v>
      </c>
      <c r="I2538" s="1" t="s">
        <v>7350</v>
      </c>
      <c r="K2538" t="str">
        <f t="shared" si="39"/>
        <v/>
      </c>
    </row>
    <row r="2539" spans="1:11" x14ac:dyDescent="0.3">
      <c r="A2539" s="1" t="s">
        <v>4177</v>
      </c>
      <c r="B2539" s="3">
        <v>42972.584178240744</v>
      </c>
      <c r="C2539" s="1" t="s">
        <v>6865</v>
      </c>
      <c r="D2539" s="1" t="s">
        <v>6865</v>
      </c>
      <c r="E2539" s="1" t="s">
        <v>7012</v>
      </c>
      <c r="K2539" t="str">
        <f t="shared" si="39"/>
        <v/>
      </c>
    </row>
    <row r="2540" spans="1:11" x14ac:dyDescent="0.3">
      <c r="A2540" s="1" t="s">
        <v>4179</v>
      </c>
      <c r="B2540" s="3">
        <v>42973.262430555558</v>
      </c>
      <c r="C2540" s="1" t="s">
        <v>6867</v>
      </c>
      <c r="D2540" s="1" t="s">
        <v>6868</v>
      </c>
      <c r="F2540" s="1" t="s">
        <v>6868</v>
      </c>
      <c r="G2540">
        <v>255</v>
      </c>
      <c r="K2540" t="b">
        <f t="shared" si="39"/>
        <v>1</v>
      </c>
    </row>
    <row r="2541" spans="1:11" x14ac:dyDescent="0.3">
      <c r="A2541" s="1" t="s">
        <v>4180</v>
      </c>
      <c r="B2541" s="3">
        <v>42974.479548611111</v>
      </c>
      <c r="C2541" s="1" t="s">
        <v>6864</v>
      </c>
      <c r="D2541" s="1" t="s">
        <v>6868</v>
      </c>
      <c r="F2541" s="1" t="s">
        <v>6868</v>
      </c>
      <c r="G2541">
        <v>487</v>
      </c>
      <c r="K2541" t="b">
        <f t="shared" si="39"/>
        <v>1</v>
      </c>
    </row>
    <row r="2542" spans="1:11" x14ac:dyDescent="0.3">
      <c r="A2542" s="1" t="s">
        <v>4181</v>
      </c>
      <c r="B2542" s="3">
        <v>42975.469224537039</v>
      </c>
      <c r="C2542" s="1" t="s">
        <v>6865</v>
      </c>
      <c r="D2542" s="1" t="s">
        <v>6868</v>
      </c>
      <c r="E2542" s="1" t="s">
        <v>6886</v>
      </c>
      <c r="F2542" s="1" t="s">
        <v>6867</v>
      </c>
      <c r="G2542">
        <v>470</v>
      </c>
      <c r="K2542" t="b">
        <f t="shared" si="39"/>
        <v>1</v>
      </c>
    </row>
    <row r="2543" spans="1:11" x14ac:dyDescent="0.3">
      <c r="A2543" s="1" t="s">
        <v>4182</v>
      </c>
      <c r="B2543" s="3">
        <v>42975.683738425927</v>
      </c>
      <c r="C2543" s="1" t="s">
        <v>6865</v>
      </c>
      <c r="D2543" s="1" t="s">
        <v>6865</v>
      </c>
      <c r="E2543" s="1" t="s">
        <v>6900</v>
      </c>
      <c r="K2543" t="str">
        <f t="shared" si="39"/>
        <v/>
      </c>
    </row>
    <row r="2544" spans="1:11" x14ac:dyDescent="0.3">
      <c r="A2544" s="1" t="s">
        <v>4183</v>
      </c>
      <c r="B2544" s="3">
        <v>42976.532893518517</v>
      </c>
      <c r="C2544" s="1" t="s">
        <v>6865</v>
      </c>
      <c r="D2544" s="1" t="s">
        <v>6867</v>
      </c>
      <c r="E2544" s="1" t="s">
        <v>6905</v>
      </c>
      <c r="K2544" t="str">
        <f t="shared" si="39"/>
        <v/>
      </c>
    </row>
    <row r="2545" spans="1:11" x14ac:dyDescent="0.3">
      <c r="A2545" s="1" t="s">
        <v>4184</v>
      </c>
      <c r="B2545" s="3">
        <v>42977.260636574072</v>
      </c>
      <c r="C2545" s="1" t="s">
        <v>6868</v>
      </c>
      <c r="D2545" s="1" t="s">
        <v>6865</v>
      </c>
      <c r="E2545" s="1" t="s">
        <v>6903</v>
      </c>
      <c r="H2545" s="1" t="s">
        <v>7351</v>
      </c>
      <c r="K2545" t="str">
        <f t="shared" si="39"/>
        <v/>
      </c>
    </row>
    <row r="2546" spans="1:11" x14ac:dyDescent="0.3">
      <c r="A2546" s="1" t="s">
        <v>4185</v>
      </c>
      <c r="B2546" s="3">
        <v>42977.451736111114</v>
      </c>
      <c r="C2546" s="1" t="s">
        <v>6864</v>
      </c>
      <c r="D2546" s="1" t="s">
        <v>6867</v>
      </c>
      <c r="E2546" s="1" t="s">
        <v>6914</v>
      </c>
      <c r="K2546" t="str">
        <f t="shared" si="39"/>
        <v/>
      </c>
    </row>
    <row r="2547" spans="1:11" x14ac:dyDescent="0.3">
      <c r="A2547" s="1" t="s">
        <v>4187</v>
      </c>
      <c r="B2547" s="3">
        <v>42977.477361111109</v>
      </c>
      <c r="C2547" s="1" t="s">
        <v>6868</v>
      </c>
      <c r="D2547" s="1" t="s">
        <v>6867</v>
      </c>
      <c r="E2547" s="1" t="s">
        <v>6891</v>
      </c>
      <c r="K2547" t="str">
        <f t="shared" si="39"/>
        <v/>
      </c>
    </row>
    <row r="2548" spans="1:11" x14ac:dyDescent="0.3">
      <c r="A2548" s="1" t="s">
        <v>4188</v>
      </c>
      <c r="B2548" s="3">
        <v>42977.684189814812</v>
      </c>
      <c r="C2548" s="1" t="s">
        <v>6868</v>
      </c>
      <c r="D2548" s="1" t="s">
        <v>6867</v>
      </c>
      <c r="E2548" s="1" t="s">
        <v>6888</v>
      </c>
      <c r="I2548" s="1" t="s">
        <v>7104</v>
      </c>
      <c r="K2548" t="str">
        <f t="shared" si="39"/>
        <v/>
      </c>
    </row>
    <row r="2549" spans="1:11" x14ac:dyDescent="0.3">
      <c r="A2549" s="1" t="s">
        <v>4189</v>
      </c>
      <c r="B2549" s="3">
        <v>42978.035243055558</v>
      </c>
      <c r="C2549" s="1" t="s">
        <v>6868</v>
      </c>
      <c r="D2549" s="1" t="s">
        <v>6865</v>
      </c>
      <c r="E2549" s="1" t="s">
        <v>6936</v>
      </c>
      <c r="K2549" t="str">
        <f t="shared" si="39"/>
        <v/>
      </c>
    </row>
    <row r="2550" spans="1:11" x14ac:dyDescent="0.3">
      <c r="A2550" s="1" t="s">
        <v>4190</v>
      </c>
      <c r="B2550" s="3">
        <v>42978.068692129629</v>
      </c>
      <c r="C2550" s="1" t="s">
        <v>6867</v>
      </c>
      <c r="D2550" s="1" t="s">
        <v>6865</v>
      </c>
      <c r="E2550" s="1" t="s">
        <v>6920</v>
      </c>
      <c r="K2550" t="str">
        <f t="shared" si="39"/>
        <v/>
      </c>
    </row>
    <row r="2551" spans="1:11" x14ac:dyDescent="0.3">
      <c r="A2551" s="1" t="s">
        <v>4191</v>
      </c>
      <c r="B2551" s="3">
        <v>42979.641469907408</v>
      </c>
      <c r="C2551" s="1" t="s">
        <v>6868</v>
      </c>
      <c r="D2551" s="1" t="s">
        <v>6865</v>
      </c>
      <c r="E2551" s="1" t="s">
        <v>6898</v>
      </c>
      <c r="K2551" t="str">
        <f t="shared" si="39"/>
        <v/>
      </c>
    </row>
    <row r="2552" spans="1:11" x14ac:dyDescent="0.3">
      <c r="A2552" s="1" t="s">
        <v>4192</v>
      </c>
      <c r="B2552" s="3">
        <v>42980.279236111113</v>
      </c>
      <c r="C2552" s="1" t="s">
        <v>6868</v>
      </c>
      <c r="D2552" s="1" t="s">
        <v>6865</v>
      </c>
      <c r="E2552" s="1" t="s">
        <v>6874</v>
      </c>
      <c r="I2552" s="1" t="s">
        <v>7156</v>
      </c>
      <c r="K2552" t="str">
        <f t="shared" si="39"/>
        <v/>
      </c>
    </row>
    <row r="2553" spans="1:11" x14ac:dyDescent="0.3">
      <c r="A2553" s="1" t="s">
        <v>4193</v>
      </c>
      <c r="B2553" s="3">
        <v>42981.485995370371</v>
      </c>
      <c r="C2553" s="1" t="s">
        <v>6865</v>
      </c>
      <c r="D2553" s="1" t="s">
        <v>6867</v>
      </c>
      <c r="E2553" s="1" t="s">
        <v>6896</v>
      </c>
      <c r="H2553" s="1" t="s">
        <v>7352</v>
      </c>
      <c r="K2553" t="str">
        <f t="shared" si="39"/>
        <v/>
      </c>
    </row>
    <row r="2554" spans="1:11" x14ac:dyDescent="0.3">
      <c r="A2554" s="1" t="s">
        <v>4194</v>
      </c>
      <c r="B2554" s="3">
        <v>42981.286736111113</v>
      </c>
      <c r="C2554" s="1" t="s">
        <v>6868</v>
      </c>
      <c r="D2554" s="1" t="s">
        <v>6865</v>
      </c>
      <c r="E2554" s="1" t="s">
        <v>6921</v>
      </c>
      <c r="K2554" t="str">
        <f t="shared" si="39"/>
        <v/>
      </c>
    </row>
    <row r="2555" spans="1:11" x14ac:dyDescent="0.3">
      <c r="A2555" s="1" t="s">
        <v>4195</v>
      </c>
      <c r="B2555" s="3">
        <v>42984.39130787037</v>
      </c>
      <c r="C2555" s="1" t="s">
        <v>6867</v>
      </c>
      <c r="D2555" s="1" t="s">
        <v>6865</v>
      </c>
      <c r="E2555" s="1" t="s">
        <v>6933</v>
      </c>
      <c r="H2555" s="1" t="s">
        <v>7353</v>
      </c>
      <c r="K2555" t="str">
        <f t="shared" si="39"/>
        <v/>
      </c>
    </row>
    <row r="2556" spans="1:11" x14ac:dyDescent="0.3">
      <c r="A2556" s="1" t="s">
        <v>4196</v>
      </c>
      <c r="B2556" s="3">
        <v>42985.66474537037</v>
      </c>
      <c r="C2556" s="1" t="s">
        <v>6867</v>
      </c>
      <c r="D2556" s="1" t="s">
        <v>6867</v>
      </c>
      <c r="E2556" s="1" t="s">
        <v>6936</v>
      </c>
      <c r="I2556" s="1" t="s">
        <v>6975</v>
      </c>
      <c r="K2556" t="str">
        <f t="shared" si="39"/>
        <v/>
      </c>
    </row>
    <row r="2557" spans="1:11" x14ac:dyDescent="0.3">
      <c r="A2557" s="1" t="s">
        <v>4197</v>
      </c>
      <c r="B2557" s="3">
        <v>42986.852997685186</v>
      </c>
      <c r="C2557" s="1" t="s">
        <v>6868</v>
      </c>
      <c r="D2557" s="1" t="s">
        <v>6867</v>
      </c>
      <c r="E2557" s="1" t="s">
        <v>6929</v>
      </c>
      <c r="K2557" t="str">
        <f t="shared" si="39"/>
        <v/>
      </c>
    </row>
    <row r="2558" spans="1:11" x14ac:dyDescent="0.3">
      <c r="A2558" s="1" t="s">
        <v>4198</v>
      </c>
      <c r="B2558" s="3">
        <v>42986.58803240741</v>
      </c>
      <c r="C2558" s="1" t="s">
        <v>6864</v>
      </c>
      <c r="D2558" s="1" t="s">
        <v>6867</v>
      </c>
      <c r="E2558" s="1" t="s">
        <v>6874</v>
      </c>
      <c r="K2558" t="str">
        <f t="shared" si="39"/>
        <v/>
      </c>
    </row>
    <row r="2559" spans="1:11" x14ac:dyDescent="0.3">
      <c r="A2559" s="1" t="s">
        <v>4199</v>
      </c>
      <c r="B2559" s="3">
        <v>42987.135312500002</v>
      </c>
      <c r="C2559" s="1" t="s">
        <v>6868</v>
      </c>
      <c r="D2559" s="1" t="s">
        <v>6868</v>
      </c>
      <c r="E2559" s="1" t="s">
        <v>6921</v>
      </c>
      <c r="F2559" s="1" t="s">
        <v>6867</v>
      </c>
      <c r="G2559">
        <v>270</v>
      </c>
      <c r="K2559" t="b">
        <f t="shared" si="39"/>
        <v>1</v>
      </c>
    </row>
    <row r="2560" spans="1:11" x14ac:dyDescent="0.3">
      <c r="A2560" s="1" t="s">
        <v>4200</v>
      </c>
      <c r="B2560" s="3">
        <v>42990.487141203703</v>
      </c>
      <c r="C2560" s="1" t="s">
        <v>6864</v>
      </c>
      <c r="D2560" s="1" t="s">
        <v>6865</v>
      </c>
      <c r="E2560" s="1" t="s">
        <v>6903</v>
      </c>
      <c r="K2560" t="str">
        <f t="shared" si="39"/>
        <v/>
      </c>
    </row>
    <row r="2561" spans="1:11" x14ac:dyDescent="0.3">
      <c r="A2561" s="1" t="s">
        <v>4201</v>
      </c>
      <c r="B2561" s="3">
        <v>42991.684004629627</v>
      </c>
      <c r="C2561" s="1" t="s">
        <v>6868</v>
      </c>
      <c r="D2561" s="1" t="s">
        <v>6867</v>
      </c>
      <c r="E2561" s="1" t="s">
        <v>6894</v>
      </c>
      <c r="I2561" s="1" t="s">
        <v>7029</v>
      </c>
      <c r="K2561" t="str">
        <f t="shared" si="39"/>
        <v/>
      </c>
    </row>
    <row r="2562" spans="1:11" x14ac:dyDescent="0.3">
      <c r="A2562" s="1" t="s">
        <v>4202</v>
      </c>
      <c r="B2562" s="3">
        <v>42991.837997685187</v>
      </c>
      <c r="C2562" s="1" t="s">
        <v>6867</v>
      </c>
      <c r="D2562" s="1" t="s">
        <v>6867</v>
      </c>
      <c r="E2562" s="1" t="s">
        <v>6963</v>
      </c>
      <c r="K2562" t="str">
        <f t="shared" si="39"/>
        <v/>
      </c>
    </row>
    <row r="2563" spans="1:11" x14ac:dyDescent="0.3">
      <c r="A2563" s="1" t="s">
        <v>4203</v>
      </c>
      <c r="B2563" s="3">
        <v>42992.83</v>
      </c>
      <c r="C2563" s="1" t="s">
        <v>6864</v>
      </c>
      <c r="D2563" s="1" t="s">
        <v>6867</v>
      </c>
      <c r="E2563" s="1" t="s">
        <v>6913</v>
      </c>
      <c r="K2563" t="str">
        <f t="shared" ref="K2563:K2626" si="40">IF(D2563=$C$1,AND(F2563&lt;&gt;"",G2563&lt;&gt;""),"")</f>
        <v/>
      </c>
    </row>
    <row r="2564" spans="1:11" x14ac:dyDescent="0.3">
      <c r="A2564" s="1" t="s">
        <v>4204</v>
      </c>
      <c r="B2564" s="3">
        <v>42992.394548611112</v>
      </c>
      <c r="C2564" s="1" t="s">
        <v>6867</v>
      </c>
      <c r="D2564" s="1" t="s">
        <v>6868</v>
      </c>
      <c r="E2564" s="1" t="s">
        <v>6963</v>
      </c>
      <c r="F2564" s="1" t="s">
        <v>6867</v>
      </c>
      <c r="G2564">
        <v>471</v>
      </c>
      <c r="K2564" t="b">
        <f t="shared" si="40"/>
        <v>1</v>
      </c>
    </row>
    <row r="2565" spans="1:11" x14ac:dyDescent="0.3">
      <c r="A2565" s="1" t="s">
        <v>4205</v>
      </c>
      <c r="B2565" s="3">
        <v>42992.538784722223</v>
      </c>
      <c r="C2565" s="1" t="s">
        <v>6864</v>
      </c>
      <c r="D2565" s="1" t="s">
        <v>6867</v>
      </c>
      <c r="E2565" s="1" t="s">
        <v>6880</v>
      </c>
      <c r="K2565" t="str">
        <f t="shared" si="40"/>
        <v/>
      </c>
    </row>
    <row r="2566" spans="1:11" x14ac:dyDescent="0.3">
      <c r="A2566" s="1" t="s">
        <v>4207</v>
      </c>
      <c r="B2566" s="3">
        <v>42994.326863425929</v>
      </c>
      <c r="C2566" s="1" t="s">
        <v>6867</v>
      </c>
      <c r="D2566" s="1" t="s">
        <v>6868</v>
      </c>
      <c r="F2566" s="1" t="s">
        <v>6868</v>
      </c>
      <c r="G2566">
        <v>79</v>
      </c>
      <c r="K2566" t="b">
        <f t="shared" si="40"/>
        <v>1</v>
      </c>
    </row>
    <row r="2567" spans="1:11" x14ac:dyDescent="0.3">
      <c r="A2567" s="1" t="s">
        <v>4208</v>
      </c>
      <c r="B2567" s="3">
        <v>42995.071550925924</v>
      </c>
      <c r="C2567" s="1" t="s">
        <v>6864</v>
      </c>
      <c r="D2567" s="1" t="s">
        <v>6868</v>
      </c>
      <c r="F2567" s="1" t="s">
        <v>6868</v>
      </c>
      <c r="G2567">
        <v>259</v>
      </c>
      <c r="K2567" t="b">
        <f t="shared" si="40"/>
        <v>1</v>
      </c>
    </row>
    <row r="2568" spans="1:11" x14ac:dyDescent="0.3">
      <c r="A2568" s="1" t="s">
        <v>4209</v>
      </c>
      <c r="B2568" s="3">
        <v>42996.150914351849</v>
      </c>
      <c r="C2568" s="1" t="s">
        <v>6865</v>
      </c>
      <c r="D2568" s="1" t="s">
        <v>6868</v>
      </c>
      <c r="F2568" s="1" t="s">
        <v>6868</v>
      </c>
      <c r="G2568">
        <v>124</v>
      </c>
      <c r="K2568" t="b">
        <f t="shared" si="40"/>
        <v>1</v>
      </c>
    </row>
    <row r="2569" spans="1:11" x14ac:dyDescent="0.3">
      <c r="A2569" s="1" t="s">
        <v>4210</v>
      </c>
      <c r="B2569" s="3">
        <v>42996.341724537036</v>
      </c>
      <c r="C2569" s="1" t="s">
        <v>6868</v>
      </c>
      <c r="D2569" s="1" t="s">
        <v>6868</v>
      </c>
      <c r="F2569" s="1" t="s">
        <v>6868</v>
      </c>
      <c r="G2569">
        <v>359</v>
      </c>
      <c r="K2569" t="b">
        <f t="shared" si="40"/>
        <v>1</v>
      </c>
    </row>
    <row r="2570" spans="1:11" x14ac:dyDescent="0.3">
      <c r="A2570" s="1" t="s">
        <v>4212</v>
      </c>
      <c r="B2570" s="3">
        <v>42997.74077546296</v>
      </c>
      <c r="C2570" s="1" t="s">
        <v>6864</v>
      </c>
      <c r="D2570" s="1" t="s">
        <v>6868</v>
      </c>
      <c r="F2570" s="1" t="s">
        <v>6868</v>
      </c>
      <c r="G2570">
        <v>218</v>
      </c>
      <c r="I2570" s="1"/>
      <c r="K2570" t="b">
        <f t="shared" si="40"/>
        <v>1</v>
      </c>
    </row>
    <row r="2571" spans="1:11" x14ac:dyDescent="0.3">
      <c r="A2571" s="1" t="s">
        <v>4213</v>
      </c>
      <c r="B2571" s="3">
        <v>42998.283726851849</v>
      </c>
      <c r="C2571" s="1" t="s">
        <v>6864</v>
      </c>
      <c r="D2571" s="1" t="s">
        <v>6868</v>
      </c>
      <c r="E2571" s="1" t="s">
        <v>6895</v>
      </c>
      <c r="F2571" s="1" t="s">
        <v>6867</v>
      </c>
      <c r="G2571">
        <v>310</v>
      </c>
      <c r="H2571" s="1" t="s">
        <v>7354</v>
      </c>
      <c r="K2571" t="b">
        <f t="shared" si="40"/>
        <v>1</v>
      </c>
    </row>
    <row r="2572" spans="1:11" x14ac:dyDescent="0.3">
      <c r="A2572" s="1" t="s">
        <v>4214</v>
      </c>
      <c r="B2572" s="3">
        <v>43001.347916666666</v>
      </c>
      <c r="C2572" s="1" t="s">
        <v>6865</v>
      </c>
      <c r="D2572" s="1" t="s">
        <v>6868</v>
      </c>
      <c r="E2572" s="1" t="s">
        <v>6880</v>
      </c>
      <c r="F2572" s="1" t="s">
        <v>6867</v>
      </c>
      <c r="G2572">
        <v>467</v>
      </c>
      <c r="K2572" t="b">
        <f t="shared" si="40"/>
        <v>1</v>
      </c>
    </row>
    <row r="2573" spans="1:11" x14ac:dyDescent="0.3">
      <c r="A2573" s="1" t="s">
        <v>4215</v>
      </c>
      <c r="B2573" s="3">
        <v>43001.49527777778</v>
      </c>
      <c r="C2573" s="1" t="s">
        <v>6868</v>
      </c>
      <c r="D2573" s="1" t="s">
        <v>6868</v>
      </c>
      <c r="F2573" s="1" t="s">
        <v>6868</v>
      </c>
      <c r="G2573">
        <v>483</v>
      </c>
      <c r="K2573" t="b">
        <f t="shared" si="40"/>
        <v>1</v>
      </c>
    </row>
    <row r="2574" spans="1:11" x14ac:dyDescent="0.3">
      <c r="A2574" s="1" t="s">
        <v>4216</v>
      </c>
      <c r="B2574" s="3">
        <v>43003.452002314814</v>
      </c>
      <c r="C2574" s="1" t="s">
        <v>6868</v>
      </c>
      <c r="D2574" s="1" t="s">
        <v>6867</v>
      </c>
      <c r="E2574" s="1" t="s">
        <v>6919</v>
      </c>
      <c r="K2574" t="str">
        <f t="shared" si="40"/>
        <v/>
      </c>
    </row>
    <row r="2575" spans="1:11" x14ac:dyDescent="0.3">
      <c r="A2575" s="1" t="s">
        <v>4219</v>
      </c>
      <c r="B2575" s="3">
        <v>43003.562997685185</v>
      </c>
      <c r="C2575" s="1" t="s">
        <v>6865</v>
      </c>
      <c r="D2575" s="1" t="s">
        <v>6867</v>
      </c>
      <c r="E2575" s="1" t="s">
        <v>6961</v>
      </c>
      <c r="K2575" t="str">
        <f t="shared" si="40"/>
        <v/>
      </c>
    </row>
    <row r="2576" spans="1:11" x14ac:dyDescent="0.3">
      <c r="A2576" s="1" t="s">
        <v>4221</v>
      </c>
      <c r="B2576" s="3">
        <v>43003.69935185185</v>
      </c>
      <c r="C2576" s="1" t="s">
        <v>6864</v>
      </c>
      <c r="D2576" s="1" t="s">
        <v>6865</v>
      </c>
      <c r="E2576" s="1" t="s">
        <v>6893</v>
      </c>
      <c r="K2576" t="str">
        <f t="shared" si="40"/>
        <v/>
      </c>
    </row>
    <row r="2577" spans="1:11" x14ac:dyDescent="0.3">
      <c r="A2577" s="1" t="s">
        <v>4222</v>
      </c>
      <c r="B2577" s="3">
        <v>43004.265601851854</v>
      </c>
      <c r="C2577" s="1" t="s">
        <v>6868</v>
      </c>
      <c r="D2577" s="1" t="s">
        <v>6868</v>
      </c>
      <c r="E2577" s="1" t="s">
        <v>6894</v>
      </c>
      <c r="F2577" s="1" t="s">
        <v>6867</v>
      </c>
      <c r="G2577">
        <v>409</v>
      </c>
      <c r="K2577" t="b">
        <f t="shared" si="40"/>
        <v>1</v>
      </c>
    </row>
    <row r="2578" spans="1:11" x14ac:dyDescent="0.3">
      <c r="A2578" s="1" t="s">
        <v>4223</v>
      </c>
      <c r="B2578" s="3">
        <v>43004.672002314815</v>
      </c>
      <c r="C2578" s="1" t="s">
        <v>6868</v>
      </c>
      <c r="D2578" s="1" t="s">
        <v>6867</v>
      </c>
      <c r="E2578" s="1" t="s">
        <v>6894</v>
      </c>
      <c r="K2578" t="str">
        <f t="shared" si="40"/>
        <v/>
      </c>
    </row>
    <row r="2579" spans="1:11" x14ac:dyDescent="0.3">
      <c r="A2579" s="1" t="s">
        <v>4224</v>
      </c>
      <c r="B2579" s="3">
        <v>43004.656898148147</v>
      </c>
      <c r="C2579" s="1" t="s">
        <v>6865</v>
      </c>
      <c r="D2579" s="1" t="s">
        <v>6867</v>
      </c>
      <c r="E2579" s="1" t="s">
        <v>6933</v>
      </c>
      <c r="K2579" t="str">
        <f t="shared" si="40"/>
        <v/>
      </c>
    </row>
    <row r="2580" spans="1:11" x14ac:dyDescent="0.3">
      <c r="A2580" s="1" t="s">
        <v>4225</v>
      </c>
      <c r="B2580" s="3">
        <v>43006.24324074074</v>
      </c>
      <c r="C2580" s="1" t="s">
        <v>6864</v>
      </c>
      <c r="D2580" s="1" t="s">
        <v>6868</v>
      </c>
      <c r="E2580" s="1" t="s">
        <v>6879</v>
      </c>
      <c r="F2580" s="1" t="s">
        <v>6867</v>
      </c>
      <c r="G2580">
        <v>53</v>
      </c>
      <c r="K2580" t="b">
        <f t="shared" si="40"/>
        <v>1</v>
      </c>
    </row>
    <row r="2581" spans="1:11" x14ac:dyDescent="0.3">
      <c r="A2581" s="1" t="s">
        <v>4226</v>
      </c>
      <c r="B2581" s="3">
        <v>43006.288425925923</v>
      </c>
      <c r="C2581" s="1" t="s">
        <v>6867</v>
      </c>
      <c r="D2581" s="1" t="s">
        <v>6868</v>
      </c>
      <c r="F2581" s="1" t="s">
        <v>6868</v>
      </c>
      <c r="G2581">
        <v>283</v>
      </c>
      <c r="K2581" t="b">
        <f t="shared" si="40"/>
        <v>1</v>
      </c>
    </row>
    <row r="2582" spans="1:11" x14ac:dyDescent="0.3">
      <c r="A2582" s="1" t="s">
        <v>4227</v>
      </c>
      <c r="B2582" s="3">
        <v>43006.495370370372</v>
      </c>
      <c r="C2582" s="1" t="s">
        <v>6864</v>
      </c>
      <c r="D2582" s="1" t="s">
        <v>6868</v>
      </c>
      <c r="E2582" s="1" t="s">
        <v>6869</v>
      </c>
      <c r="F2582" s="1" t="s">
        <v>6867</v>
      </c>
      <c r="G2582">
        <v>211</v>
      </c>
      <c r="K2582" t="b">
        <f t="shared" si="40"/>
        <v>1</v>
      </c>
    </row>
    <row r="2583" spans="1:11" x14ac:dyDescent="0.3">
      <c r="A2583" s="1" t="s">
        <v>4228</v>
      </c>
      <c r="B2583" s="3">
        <v>43007.740706018521</v>
      </c>
      <c r="C2583" s="1" t="s">
        <v>6868</v>
      </c>
      <c r="D2583" s="1" t="s">
        <v>6867</v>
      </c>
      <c r="E2583" s="1" t="s">
        <v>6914</v>
      </c>
      <c r="I2583" s="1" t="s">
        <v>7010</v>
      </c>
      <c r="K2583" t="str">
        <f t="shared" si="40"/>
        <v/>
      </c>
    </row>
    <row r="2584" spans="1:11" x14ac:dyDescent="0.3">
      <c r="A2584" s="1" t="s">
        <v>4229</v>
      </c>
      <c r="B2584" s="3">
        <v>43008.764004629629</v>
      </c>
      <c r="C2584" s="1" t="s">
        <v>6867</v>
      </c>
      <c r="D2584" s="1" t="s">
        <v>6867</v>
      </c>
      <c r="E2584" s="1" t="s">
        <v>6904</v>
      </c>
      <c r="K2584" t="str">
        <f t="shared" si="40"/>
        <v/>
      </c>
    </row>
    <row r="2585" spans="1:11" x14ac:dyDescent="0.3">
      <c r="A2585" s="1" t="s">
        <v>4230</v>
      </c>
      <c r="B2585" s="3">
        <v>43008.17050925926</v>
      </c>
      <c r="C2585" s="1" t="s">
        <v>6865</v>
      </c>
      <c r="D2585" s="1" t="s">
        <v>6865</v>
      </c>
      <c r="E2585" s="1" t="s">
        <v>6922</v>
      </c>
      <c r="I2585" s="1" t="s">
        <v>7355</v>
      </c>
      <c r="K2585" t="str">
        <f t="shared" si="40"/>
        <v/>
      </c>
    </row>
    <row r="2586" spans="1:11" x14ac:dyDescent="0.3">
      <c r="A2586" s="1" t="s">
        <v>4232</v>
      </c>
      <c r="B2586" s="3">
        <v>43008.822997685187</v>
      </c>
      <c r="C2586" s="1" t="s">
        <v>6864</v>
      </c>
      <c r="D2586" s="1" t="s">
        <v>6867</v>
      </c>
      <c r="E2586" s="1" t="s">
        <v>6936</v>
      </c>
      <c r="K2586" t="str">
        <f t="shared" si="40"/>
        <v/>
      </c>
    </row>
    <row r="2587" spans="1:11" x14ac:dyDescent="0.3">
      <c r="A2587" s="1" t="s">
        <v>4233</v>
      </c>
      <c r="B2587" s="3">
        <v>43009.116898148146</v>
      </c>
      <c r="C2587" s="1" t="s">
        <v>6867</v>
      </c>
      <c r="D2587" s="1" t="s">
        <v>6868</v>
      </c>
      <c r="F2587" s="1" t="s">
        <v>6868</v>
      </c>
      <c r="G2587">
        <v>125</v>
      </c>
      <c r="K2587" t="b">
        <f t="shared" si="40"/>
        <v>1</v>
      </c>
    </row>
    <row r="2588" spans="1:11" x14ac:dyDescent="0.3">
      <c r="A2588" s="1" t="s">
        <v>4234</v>
      </c>
      <c r="B2588" s="3">
        <v>43010.020543981482</v>
      </c>
      <c r="C2588" s="1" t="s">
        <v>6867</v>
      </c>
      <c r="D2588" s="1" t="s">
        <v>6865</v>
      </c>
      <c r="E2588" s="1" t="s">
        <v>6903</v>
      </c>
      <c r="K2588" t="str">
        <f t="shared" si="40"/>
        <v/>
      </c>
    </row>
    <row r="2589" spans="1:11" x14ac:dyDescent="0.3">
      <c r="A2589" s="1" t="s">
        <v>4236</v>
      </c>
      <c r="B2589" s="3">
        <v>43010.460393518515</v>
      </c>
      <c r="C2589" s="1" t="s">
        <v>6868</v>
      </c>
      <c r="D2589" s="1" t="s">
        <v>6868</v>
      </c>
      <c r="E2589" s="1" t="s">
        <v>6961</v>
      </c>
      <c r="F2589" s="1" t="s">
        <v>6867</v>
      </c>
      <c r="G2589">
        <v>10</v>
      </c>
      <c r="I2589" s="1"/>
      <c r="K2589" t="b">
        <f t="shared" si="40"/>
        <v>1</v>
      </c>
    </row>
    <row r="2590" spans="1:11" x14ac:dyDescent="0.3">
      <c r="A2590" s="1" t="s">
        <v>4237</v>
      </c>
      <c r="B2590" s="3">
        <v>43011.303344907406</v>
      </c>
      <c r="C2590" s="1" t="s">
        <v>6865</v>
      </c>
      <c r="D2590" s="1" t="s">
        <v>6865</v>
      </c>
      <c r="E2590" s="1" t="s">
        <v>6905</v>
      </c>
      <c r="K2590" t="str">
        <f t="shared" si="40"/>
        <v/>
      </c>
    </row>
    <row r="2591" spans="1:11" x14ac:dyDescent="0.3">
      <c r="A2591" s="1" t="s">
        <v>4238</v>
      </c>
      <c r="B2591" s="3">
        <v>43011.397870370369</v>
      </c>
      <c r="C2591" s="1" t="s">
        <v>6864</v>
      </c>
      <c r="D2591" s="1" t="s">
        <v>6868</v>
      </c>
      <c r="E2591" s="1" t="s">
        <v>6909</v>
      </c>
      <c r="F2591" s="1" t="s">
        <v>6867</v>
      </c>
      <c r="G2591">
        <v>27</v>
      </c>
      <c r="K2591" t="b">
        <f t="shared" si="40"/>
        <v>1</v>
      </c>
    </row>
    <row r="2592" spans="1:11" x14ac:dyDescent="0.3">
      <c r="A2592" s="1" t="s">
        <v>4239</v>
      </c>
      <c r="B2592" s="3">
        <v>43012.521087962959</v>
      </c>
      <c r="C2592" s="1" t="s">
        <v>6865</v>
      </c>
      <c r="D2592" s="1" t="s">
        <v>6865</v>
      </c>
      <c r="E2592" s="1" t="s">
        <v>6877</v>
      </c>
      <c r="K2592" t="str">
        <f t="shared" si="40"/>
        <v/>
      </c>
    </row>
    <row r="2593" spans="1:11" x14ac:dyDescent="0.3">
      <c r="A2593" s="1" t="s">
        <v>4240</v>
      </c>
      <c r="B2593" s="3">
        <v>43013.152719907404</v>
      </c>
      <c r="C2593" s="1" t="s">
        <v>6868</v>
      </c>
      <c r="D2593" s="1" t="s">
        <v>6865</v>
      </c>
      <c r="E2593" s="1" t="s">
        <v>6909</v>
      </c>
      <c r="K2593" t="str">
        <f t="shared" si="40"/>
        <v/>
      </c>
    </row>
    <row r="2594" spans="1:11" x14ac:dyDescent="0.3">
      <c r="A2594" s="1" t="s">
        <v>4242</v>
      </c>
      <c r="B2594" s="3">
        <v>43014.156469907408</v>
      </c>
      <c r="C2594" s="1" t="s">
        <v>6865</v>
      </c>
      <c r="D2594" s="1" t="s">
        <v>6865</v>
      </c>
      <c r="E2594" s="1" t="s">
        <v>6917</v>
      </c>
      <c r="K2594" t="str">
        <f t="shared" si="40"/>
        <v/>
      </c>
    </row>
    <row r="2595" spans="1:11" x14ac:dyDescent="0.3">
      <c r="A2595" s="1" t="s">
        <v>4243</v>
      </c>
      <c r="B2595" s="3">
        <v>43014.220196759263</v>
      </c>
      <c r="C2595" s="1" t="s">
        <v>6865</v>
      </c>
      <c r="D2595" s="1" t="s">
        <v>6868</v>
      </c>
      <c r="E2595" s="1" t="s">
        <v>6895</v>
      </c>
      <c r="F2595" s="1" t="s">
        <v>6867</v>
      </c>
      <c r="G2595">
        <v>353</v>
      </c>
      <c r="K2595" t="b">
        <f t="shared" si="40"/>
        <v>1</v>
      </c>
    </row>
    <row r="2596" spans="1:11" x14ac:dyDescent="0.3">
      <c r="A2596" s="1" t="s">
        <v>4244</v>
      </c>
      <c r="B2596" s="3">
        <v>43014.521851851852</v>
      </c>
      <c r="C2596" s="1" t="s">
        <v>6867</v>
      </c>
      <c r="D2596" s="1" t="s">
        <v>6868</v>
      </c>
      <c r="E2596" s="1" t="s">
        <v>6874</v>
      </c>
      <c r="F2596" s="1" t="s">
        <v>6867</v>
      </c>
      <c r="G2596">
        <v>129</v>
      </c>
      <c r="K2596" t="b">
        <f t="shared" si="40"/>
        <v>1</v>
      </c>
    </row>
    <row r="2597" spans="1:11" x14ac:dyDescent="0.3">
      <c r="A2597" s="1" t="s">
        <v>4245</v>
      </c>
      <c r="B2597" s="3">
        <v>43014.745289351849</v>
      </c>
      <c r="C2597" s="1" t="s">
        <v>6868</v>
      </c>
      <c r="D2597" s="1" t="s">
        <v>6868</v>
      </c>
      <c r="E2597" s="1" t="s">
        <v>6944</v>
      </c>
      <c r="F2597" s="1" t="s">
        <v>6867</v>
      </c>
      <c r="G2597">
        <v>239</v>
      </c>
      <c r="I2597" s="1"/>
      <c r="K2597" t="b">
        <f t="shared" si="40"/>
        <v>1</v>
      </c>
    </row>
    <row r="2598" spans="1:11" x14ac:dyDescent="0.3">
      <c r="A2598" s="1" t="s">
        <v>4246</v>
      </c>
      <c r="B2598" s="3">
        <v>43015.684004629627</v>
      </c>
      <c r="C2598" s="1" t="s">
        <v>6865</v>
      </c>
      <c r="D2598" s="1" t="s">
        <v>6867</v>
      </c>
      <c r="E2598" s="1" t="s">
        <v>6937</v>
      </c>
      <c r="H2598" s="1" t="s">
        <v>6941</v>
      </c>
      <c r="I2598" s="1" t="s">
        <v>7130</v>
      </c>
      <c r="K2598" t="str">
        <f t="shared" si="40"/>
        <v/>
      </c>
    </row>
    <row r="2599" spans="1:11" x14ac:dyDescent="0.3">
      <c r="A2599" s="1" t="s">
        <v>4247</v>
      </c>
      <c r="B2599" s="3">
        <v>43015.100393518522</v>
      </c>
      <c r="C2599" s="1" t="s">
        <v>6868</v>
      </c>
      <c r="D2599" s="1" t="s">
        <v>6868</v>
      </c>
      <c r="F2599" s="1" t="s">
        <v>6868</v>
      </c>
      <c r="G2599">
        <v>432</v>
      </c>
      <c r="K2599" t="b">
        <f t="shared" si="40"/>
        <v>1</v>
      </c>
    </row>
    <row r="2600" spans="1:11" x14ac:dyDescent="0.3">
      <c r="A2600" s="1" t="s">
        <v>4249</v>
      </c>
      <c r="B2600" s="3">
        <v>43017.834004629629</v>
      </c>
      <c r="C2600" s="1" t="s">
        <v>6868</v>
      </c>
      <c r="D2600" s="1" t="s">
        <v>6867</v>
      </c>
      <c r="E2600" s="1" t="s">
        <v>6908</v>
      </c>
      <c r="H2600" s="1" t="s">
        <v>7357</v>
      </c>
      <c r="I2600" s="1" t="s">
        <v>7278</v>
      </c>
      <c r="K2600" t="str">
        <f t="shared" si="40"/>
        <v/>
      </c>
    </row>
    <row r="2601" spans="1:11" x14ac:dyDescent="0.3">
      <c r="A2601" s="1" t="s">
        <v>4250</v>
      </c>
      <c r="B2601" s="3">
        <v>43018.091967592591</v>
      </c>
      <c r="C2601" s="1" t="s">
        <v>6868</v>
      </c>
      <c r="D2601" s="1" t="s">
        <v>6865</v>
      </c>
      <c r="E2601" s="1" t="s">
        <v>6937</v>
      </c>
      <c r="I2601" s="1" t="s">
        <v>7358</v>
      </c>
      <c r="K2601" t="str">
        <f t="shared" si="40"/>
        <v/>
      </c>
    </row>
    <row r="2602" spans="1:11" x14ac:dyDescent="0.3">
      <c r="A2602" s="1" t="s">
        <v>4252</v>
      </c>
      <c r="B2602" s="3">
        <v>43018.3359837963</v>
      </c>
      <c r="C2602" s="1" t="s">
        <v>6867</v>
      </c>
      <c r="D2602" s="1" t="s">
        <v>6865</v>
      </c>
      <c r="E2602" s="1" t="s">
        <v>6896</v>
      </c>
      <c r="K2602" t="str">
        <f t="shared" si="40"/>
        <v/>
      </c>
    </row>
    <row r="2603" spans="1:11" x14ac:dyDescent="0.3">
      <c r="A2603" s="1" t="s">
        <v>4253</v>
      </c>
      <c r="B2603" s="3">
        <v>43018.675000000003</v>
      </c>
      <c r="C2603" s="1" t="s">
        <v>6865</v>
      </c>
      <c r="D2603" s="1" t="s">
        <v>6867</v>
      </c>
      <c r="E2603" s="1" t="s">
        <v>6914</v>
      </c>
      <c r="K2603" t="str">
        <f t="shared" si="40"/>
        <v/>
      </c>
    </row>
    <row r="2604" spans="1:11" x14ac:dyDescent="0.3">
      <c r="A2604" s="1" t="s">
        <v>4254</v>
      </c>
      <c r="B2604" s="3">
        <v>43020.253599537034</v>
      </c>
      <c r="C2604" s="1" t="s">
        <v>6865</v>
      </c>
      <c r="D2604" s="1" t="s">
        <v>6865</v>
      </c>
      <c r="E2604" s="1" t="s">
        <v>6880</v>
      </c>
      <c r="I2604" s="1" t="s">
        <v>7224</v>
      </c>
      <c r="K2604" t="str">
        <f t="shared" si="40"/>
        <v/>
      </c>
    </row>
    <row r="2605" spans="1:11" x14ac:dyDescent="0.3">
      <c r="A2605" s="1" t="s">
        <v>4256</v>
      </c>
      <c r="B2605" s="3">
        <v>43021.653217592589</v>
      </c>
      <c r="C2605" s="1" t="s">
        <v>6865</v>
      </c>
      <c r="D2605" s="1" t="s">
        <v>6867</v>
      </c>
      <c r="E2605" s="1" t="s">
        <v>6903</v>
      </c>
      <c r="H2605" s="1" t="s">
        <v>7359</v>
      </c>
      <c r="I2605" s="1" t="s">
        <v>7158</v>
      </c>
      <c r="K2605" t="str">
        <f t="shared" si="40"/>
        <v/>
      </c>
    </row>
    <row r="2606" spans="1:11" x14ac:dyDescent="0.3">
      <c r="A2606" s="1" t="s">
        <v>4257</v>
      </c>
      <c r="B2606" s="3">
        <v>43022.540995370371</v>
      </c>
      <c r="C2606" s="1" t="s">
        <v>6868</v>
      </c>
      <c r="D2606" s="1" t="s">
        <v>6867</v>
      </c>
      <c r="E2606" s="1" t="s">
        <v>6925</v>
      </c>
      <c r="I2606" s="1" t="s">
        <v>7145</v>
      </c>
      <c r="K2606" t="str">
        <f t="shared" si="40"/>
        <v/>
      </c>
    </row>
    <row r="2607" spans="1:11" x14ac:dyDescent="0.3">
      <c r="A2607" s="1" t="s">
        <v>4259</v>
      </c>
      <c r="B2607" s="3">
        <v>43022.471041666664</v>
      </c>
      <c r="C2607" s="1" t="s">
        <v>6868</v>
      </c>
      <c r="D2607" s="1" t="s">
        <v>6865</v>
      </c>
      <c r="E2607" s="1" t="s">
        <v>6910</v>
      </c>
      <c r="K2607" t="str">
        <f t="shared" si="40"/>
        <v/>
      </c>
    </row>
    <row r="2608" spans="1:11" x14ac:dyDescent="0.3">
      <c r="A2608" s="1" t="s">
        <v>4260</v>
      </c>
      <c r="B2608" s="3">
        <v>43023.137870370374</v>
      </c>
      <c r="C2608" s="1" t="s">
        <v>6868</v>
      </c>
      <c r="D2608" s="1" t="s">
        <v>6868</v>
      </c>
      <c r="E2608" s="1" t="s">
        <v>6884</v>
      </c>
      <c r="F2608" s="1" t="s">
        <v>6867</v>
      </c>
      <c r="G2608">
        <v>102</v>
      </c>
      <c r="K2608" t="b">
        <f t="shared" si="40"/>
        <v>1</v>
      </c>
    </row>
    <row r="2609" spans="1:11" x14ac:dyDescent="0.3">
      <c r="A2609" s="1" t="s">
        <v>4262</v>
      </c>
      <c r="B2609" s="3">
        <v>43024.173611111109</v>
      </c>
      <c r="C2609" s="1" t="s">
        <v>6864</v>
      </c>
      <c r="D2609" s="1" t="s">
        <v>6868</v>
      </c>
      <c r="F2609" s="1" t="s">
        <v>6868</v>
      </c>
      <c r="G2609">
        <v>108</v>
      </c>
      <c r="I2609" s="1"/>
      <c r="K2609" t="b">
        <f t="shared" si="40"/>
        <v>1</v>
      </c>
    </row>
    <row r="2610" spans="1:11" x14ac:dyDescent="0.3">
      <c r="A2610" s="1" t="s">
        <v>4263</v>
      </c>
      <c r="B2610" s="3">
        <v>43024.662002314813</v>
      </c>
      <c r="C2610" s="1" t="s">
        <v>6868</v>
      </c>
      <c r="D2610" s="1" t="s">
        <v>6867</v>
      </c>
      <c r="E2610" s="1" t="s">
        <v>6919</v>
      </c>
      <c r="K2610" t="str">
        <f t="shared" si="40"/>
        <v/>
      </c>
    </row>
    <row r="2611" spans="1:11" x14ac:dyDescent="0.3">
      <c r="A2611" s="1" t="s">
        <v>4264</v>
      </c>
      <c r="B2611" s="3">
        <v>43024.42900462963</v>
      </c>
      <c r="C2611" s="1" t="s">
        <v>6868</v>
      </c>
      <c r="D2611" s="1" t="s">
        <v>6867</v>
      </c>
      <c r="E2611" s="1" t="s">
        <v>6886</v>
      </c>
      <c r="K2611" t="str">
        <f t="shared" si="40"/>
        <v/>
      </c>
    </row>
    <row r="2612" spans="1:11" x14ac:dyDescent="0.3">
      <c r="A2612" s="1" t="s">
        <v>4265</v>
      </c>
      <c r="B2612" s="3">
        <v>43024.440810185188</v>
      </c>
      <c r="C2612" s="1" t="s">
        <v>6864</v>
      </c>
      <c r="D2612" s="1" t="s">
        <v>6865</v>
      </c>
      <c r="E2612" s="1" t="s">
        <v>6950</v>
      </c>
      <c r="K2612" t="str">
        <f t="shared" si="40"/>
        <v/>
      </c>
    </row>
    <row r="2613" spans="1:11" x14ac:dyDescent="0.3">
      <c r="A2613" s="1" t="s">
        <v>4266</v>
      </c>
      <c r="B2613" s="3">
        <v>43024.573321759257</v>
      </c>
      <c r="C2613" s="1" t="s">
        <v>6867</v>
      </c>
      <c r="D2613" s="1" t="s">
        <v>6865</v>
      </c>
      <c r="E2613" s="1" t="s">
        <v>6880</v>
      </c>
      <c r="K2613" t="str">
        <f t="shared" si="40"/>
        <v/>
      </c>
    </row>
    <row r="2614" spans="1:11" x14ac:dyDescent="0.3">
      <c r="A2614" s="1" t="s">
        <v>4268</v>
      </c>
      <c r="B2614" s="3">
        <v>43025.104189814818</v>
      </c>
      <c r="C2614" s="1" t="s">
        <v>6868</v>
      </c>
      <c r="D2614" s="1" t="s">
        <v>6865</v>
      </c>
      <c r="E2614" s="1" t="s">
        <v>6929</v>
      </c>
      <c r="K2614" t="str">
        <f t="shared" si="40"/>
        <v/>
      </c>
    </row>
    <row r="2615" spans="1:11" x14ac:dyDescent="0.3">
      <c r="A2615" s="1" t="s">
        <v>4269</v>
      </c>
      <c r="B2615" s="3">
        <v>43025.584999999999</v>
      </c>
      <c r="C2615" s="1" t="s">
        <v>6868</v>
      </c>
      <c r="D2615" s="1" t="s">
        <v>6865</v>
      </c>
      <c r="E2615" s="1" t="s">
        <v>6944</v>
      </c>
      <c r="K2615" t="str">
        <f t="shared" si="40"/>
        <v/>
      </c>
    </row>
    <row r="2616" spans="1:11" x14ac:dyDescent="0.3">
      <c r="A2616" s="1" t="s">
        <v>4271</v>
      </c>
      <c r="B2616" s="3">
        <v>43027.532997685186</v>
      </c>
      <c r="C2616" s="1" t="s">
        <v>6864</v>
      </c>
      <c r="D2616" s="1" t="s">
        <v>6867</v>
      </c>
      <c r="E2616" s="1" t="s">
        <v>6918</v>
      </c>
      <c r="H2616" s="1" t="s">
        <v>7208</v>
      </c>
      <c r="K2616" t="str">
        <f t="shared" si="40"/>
        <v/>
      </c>
    </row>
    <row r="2617" spans="1:11" x14ac:dyDescent="0.3">
      <c r="A2617" s="1" t="s">
        <v>4272</v>
      </c>
      <c r="B2617" s="3">
        <v>43028.221053240741</v>
      </c>
      <c r="C2617" s="1" t="s">
        <v>6868</v>
      </c>
      <c r="D2617" s="1" t="s">
        <v>6868</v>
      </c>
      <c r="F2617" s="1" t="s">
        <v>6868</v>
      </c>
      <c r="G2617">
        <v>121</v>
      </c>
      <c r="K2617" t="b">
        <f t="shared" si="40"/>
        <v>1</v>
      </c>
    </row>
    <row r="2618" spans="1:11" x14ac:dyDescent="0.3">
      <c r="A2618" s="1" t="s">
        <v>4274</v>
      </c>
      <c r="B2618" s="3">
        <v>43029.855000000003</v>
      </c>
      <c r="C2618" s="1" t="s">
        <v>6867</v>
      </c>
      <c r="D2618" s="1" t="s">
        <v>6867</v>
      </c>
      <c r="E2618" s="1" t="s">
        <v>6917</v>
      </c>
      <c r="I2618" s="1" t="s">
        <v>7144</v>
      </c>
      <c r="K2618" t="str">
        <f t="shared" si="40"/>
        <v/>
      </c>
    </row>
    <row r="2619" spans="1:11" x14ac:dyDescent="0.3">
      <c r="A2619" s="1" t="s">
        <v>4275</v>
      </c>
      <c r="B2619" s="3">
        <v>43030.754999999997</v>
      </c>
      <c r="C2619" s="1" t="s">
        <v>6867</v>
      </c>
      <c r="D2619" s="1" t="s">
        <v>6867</v>
      </c>
      <c r="E2619" s="1" t="s">
        <v>6888</v>
      </c>
      <c r="K2619" t="str">
        <f t="shared" si="40"/>
        <v/>
      </c>
    </row>
    <row r="2620" spans="1:11" x14ac:dyDescent="0.3">
      <c r="A2620" s="1" t="s">
        <v>4276</v>
      </c>
      <c r="B2620" s="3">
        <v>43031.491261574076</v>
      </c>
      <c r="C2620" s="1" t="s">
        <v>6867</v>
      </c>
      <c r="D2620" s="1" t="s">
        <v>6867</v>
      </c>
      <c r="E2620" s="1" t="s">
        <v>6937</v>
      </c>
      <c r="K2620" t="str">
        <f t="shared" si="40"/>
        <v/>
      </c>
    </row>
    <row r="2621" spans="1:11" x14ac:dyDescent="0.3">
      <c r="A2621" s="1" t="s">
        <v>4277</v>
      </c>
      <c r="B2621" s="3">
        <v>43031.656168981484</v>
      </c>
      <c r="C2621" s="1" t="s">
        <v>6865</v>
      </c>
      <c r="D2621" s="1" t="s">
        <v>6868</v>
      </c>
      <c r="F2621" s="1" t="s">
        <v>6868</v>
      </c>
      <c r="G2621">
        <v>326</v>
      </c>
      <c r="K2621" t="b">
        <f t="shared" si="40"/>
        <v>1</v>
      </c>
    </row>
    <row r="2622" spans="1:11" x14ac:dyDescent="0.3">
      <c r="A2622" s="1" t="s">
        <v>4278</v>
      </c>
      <c r="B2622" s="3">
        <v>43033.070833333331</v>
      </c>
      <c r="C2622" s="1" t="s">
        <v>6865</v>
      </c>
      <c r="D2622" s="1" t="s">
        <v>6868</v>
      </c>
      <c r="E2622" s="1" t="s">
        <v>6896</v>
      </c>
      <c r="F2622" s="1" t="s">
        <v>6867</v>
      </c>
      <c r="G2622">
        <v>177</v>
      </c>
      <c r="K2622" t="b">
        <f t="shared" si="40"/>
        <v>1</v>
      </c>
    </row>
    <row r="2623" spans="1:11" x14ac:dyDescent="0.3">
      <c r="A2623" s="1" t="s">
        <v>4279</v>
      </c>
      <c r="B2623" s="3">
        <v>43034.714004629626</v>
      </c>
      <c r="C2623" s="1" t="s">
        <v>6867</v>
      </c>
      <c r="D2623" s="1" t="s">
        <v>6867</v>
      </c>
      <c r="E2623" s="1" t="s">
        <v>6933</v>
      </c>
      <c r="I2623" s="1" t="s">
        <v>7195</v>
      </c>
      <c r="K2623" t="str">
        <f t="shared" si="40"/>
        <v/>
      </c>
    </row>
    <row r="2624" spans="1:11" x14ac:dyDescent="0.3">
      <c r="A2624" s="1" t="s">
        <v>4281</v>
      </c>
      <c r="B2624" s="3">
        <v>43036.224039351851</v>
      </c>
      <c r="C2624" s="1" t="s">
        <v>6865</v>
      </c>
      <c r="D2624" s="1" t="s">
        <v>6868</v>
      </c>
      <c r="E2624" s="1" t="s">
        <v>6892</v>
      </c>
      <c r="F2624" s="1" t="s">
        <v>6867</v>
      </c>
      <c r="G2624">
        <v>145</v>
      </c>
      <c r="K2624" t="b">
        <f t="shared" si="40"/>
        <v>1</v>
      </c>
    </row>
    <row r="2625" spans="1:11" x14ac:dyDescent="0.3">
      <c r="A2625" s="1" t="s">
        <v>4282</v>
      </c>
      <c r="B2625" s="3">
        <v>43037.141134259262</v>
      </c>
      <c r="C2625" s="1" t="s">
        <v>6865</v>
      </c>
      <c r="D2625" s="1" t="s">
        <v>6868</v>
      </c>
      <c r="E2625" s="1" t="s">
        <v>6916</v>
      </c>
      <c r="F2625" s="1" t="s">
        <v>6867</v>
      </c>
      <c r="G2625">
        <v>351</v>
      </c>
      <c r="K2625" t="b">
        <f t="shared" si="40"/>
        <v>1</v>
      </c>
    </row>
    <row r="2626" spans="1:11" x14ac:dyDescent="0.3">
      <c r="A2626" s="1" t="s">
        <v>4283</v>
      </c>
      <c r="B2626" s="3">
        <v>43037.428668981483</v>
      </c>
      <c r="C2626" s="1" t="s">
        <v>6867</v>
      </c>
      <c r="D2626" s="1" t="s">
        <v>6868</v>
      </c>
      <c r="F2626" s="1" t="s">
        <v>6868</v>
      </c>
      <c r="G2626">
        <v>89</v>
      </c>
      <c r="K2626" t="b">
        <f t="shared" si="40"/>
        <v>1</v>
      </c>
    </row>
    <row r="2627" spans="1:11" x14ac:dyDescent="0.3">
      <c r="A2627" s="1" t="s">
        <v>4284</v>
      </c>
      <c r="B2627" s="3">
        <v>43038.67900462963</v>
      </c>
      <c r="C2627" s="1" t="s">
        <v>6864</v>
      </c>
      <c r="D2627" s="1" t="s">
        <v>6867</v>
      </c>
      <c r="E2627" s="1" t="s">
        <v>6882</v>
      </c>
      <c r="K2627" t="str">
        <f t="shared" ref="K2627:K2690" si="41">IF(D2627=$C$1,AND(F2627&lt;&gt;"",G2627&lt;&gt;""),"")</f>
        <v/>
      </c>
    </row>
    <row r="2628" spans="1:11" x14ac:dyDescent="0.3">
      <c r="A2628" s="1" t="s">
        <v>4285</v>
      </c>
      <c r="B2628" s="3">
        <v>43039.527256944442</v>
      </c>
      <c r="C2628" s="1" t="s">
        <v>6867</v>
      </c>
      <c r="D2628" s="1" t="s">
        <v>6867</v>
      </c>
      <c r="E2628" s="1" t="s">
        <v>6931</v>
      </c>
      <c r="K2628" t="str">
        <f t="shared" si="41"/>
        <v/>
      </c>
    </row>
    <row r="2629" spans="1:11" x14ac:dyDescent="0.3">
      <c r="A2629" s="1" t="s">
        <v>4286</v>
      </c>
      <c r="B2629" s="3">
        <v>43039.714999999997</v>
      </c>
      <c r="C2629" s="1" t="s">
        <v>6867</v>
      </c>
      <c r="D2629" s="1" t="s">
        <v>6868</v>
      </c>
      <c r="F2629" s="1" t="s">
        <v>6868</v>
      </c>
      <c r="G2629">
        <v>162</v>
      </c>
      <c r="K2629" t="b">
        <f t="shared" si="41"/>
        <v>1</v>
      </c>
    </row>
    <row r="2630" spans="1:11" x14ac:dyDescent="0.3">
      <c r="A2630" s="1" t="s">
        <v>4287</v>
      </c>
      <c r="B2630" s="3">
        <v>43041.533738425926</v>
      </c>
      <c r="C2630" s="1" t="s">
        <v>6864</v>
      </c>
      <c r="D2630" s="1" t="s">
        <v>6865</v>
      </c>
      <c r="E2630" s="1" t="s">
        <v>6891</v>
      </c>
      <c r="K2630" t="str">
        <f t="shared" si="41"/>
        <v/>
      </c>
    </row>
    <row r="2631" spans="1:11" x14ac:dyDescent="0.3">
      <c r="A2631" s="1" t="s">
        <v>4288</v>
      </c>
      <c r="B2631" s="3">
        <v>43041.621168981481</v>
      </c>
      <c r="C2631" s="1" t="s">
        <v>6865</v>
      </c>
      <c r="D2631" s="1" t="s">
        <v>6865</v>
      </c>
      <c r="E2631" s="1" t="s">
        <v>6883</v>
      </c>
      <c r="K2631" t="str">
        <f t="shared" si="41"/>
        <v/>
      </c>
    </row>
    <row r="2632" spans="1:11" x14ac:dyDescent="0.3">
      <c r="A2632" s="1" t="s">
        <v>4289</v>
      </c>
      <c r="B2632" s="3">
        <v>43041.74894675926</v>
      </c>
      <c r="C2632" s="1" t="s">
        <v>6865</v>
      </c>
      <c r="D2632" s="1" t="s">
        <v>6865</v>
      </c>
      <c r="E2632" s="1" t="s">
        <v>6943</v>
      </c>
      <c r="K2632" t="str">
        <f t="shared" si="41"/>
        <v/>
      </c>
    </row>
    <row r="2633" spans="1:11" x14ac:dyDescent="0.3">
      <c r="A2633" s="1" t="s">
        <v>4290</v>
      </c>
      <c r="B2633" s="3">
        <v>43042.664004629631</v>
      </c>
      <c r="C2633" s="1" t="s">
        <v>6865</v>
      </c>
      <c r="D2633" s="1" t="s">
        <v>6867</v>
      </c>
      <c r="E2633" s="1" t="s">
        <v>6887</v>
      </c>
      <c r="K2633" t="str">
        <f t="shared" si="41"/>
        <v/>
      </c>
    </row>
    <row r="2634" spans="1:11" x14ac:dyDescent="0.3">
      <c r="A2634" s="1" t="s">
        <v>4291</v>
      </c>
      <c r="B2634" s="3">
        <v>43043.870995370373</v>
      </c>
      <c r="C2634" s="1" t="s">
        <v>6865</v>
      </c>
      <c r="D2634" s="1" t="s">
        <v>6867</v>
      </c>
      <c r="E2634" s="1" t="s">
        <v>6933</v>
      </c>
      <c r="K2634" t="str">
        <f t="shared" si="41"/>
        <v/>
      </c>
    </row>
    <row r="2635" spans="1:11" x14ac:dyDescent="0.3">
      <c r="A2635" s="1" t="s">
        <v>4292</v>
      </c>
      <c r="B2635" s="3">
        <v>43044.62599537037</v>
      </c>
      <c r="C2635" s="1" t="s">
        <v>6865</v>
      </c>
      <c r="D2635" s="1" t="s">
        <v>6867</v>
      </c>
      <c r="E2635" s="1" t="s">
        <v>6883</v>
      </c>
      <c r="K2635" t="str">
        <f t="shared" si="41"/>
        <v/>
      </c>
    </row>
    <row r="2636" spans="1:11" x14ac:dyDescent="0.3">
      <c r="A2636" s="1" t="s">
        <v>4293</v>
      </c>
      <c r="B2636" s="3">
        <v>43044.392094907409</v>
      </c>
      <c r="C2636" s="1" t="s">
        <v>6864</v>
      </c>
      <c r="D2636" s="1" t="s">
        <v>6868</v>
      </c>
      <c r="E2636" s="1" t="s">
        <v>6898</v>
      </c>
      <c r="F2636" s="1" t="s">
        <v>6867</v>
      </c>
      <c r="G2636">
        <v>336</v>
      </c>
      <c r="K2636" t="b">
        <f t="shared" si="41"/>
        <v>1</v>
      </c>
    </row>
    <row r="2637" spans="1:11" x14ac:dyDescent="0.3">
      <c r="A2637" s="1" t="s">
        <v>4294</v>
      </c>
      <c r="B2637" s="3">
        <v>43045.612939814811</v>
      </c>
      <c r="C2637" s="1" t="s">
        <v>6867</v>
      </c>
      <c r="D2637" s="1" t="s">
        <v>6868</v>
      </c>
      <c r="F2637" s="1" t="s">
        <v>6868</v>
      </c>
      <c r="G2637">
        <v>222</v>
      </c>
      <c r="K2637" t="b">
        <f t="shared" si="41"/>
        <v>1</v>
      </c>
    </row>
    <row r="2638" spans="1:11" x14ac:dyDescent="0.3">
      <c r="A2638" s="1" t="s">
        <v>4295</v>
      </c>
      <c r="B2638" s="3">
        <v>43047.078425925924</v>
      </c>
      <c r="C2638" s="1" t="s">
        <v>6865</v>
      </c>
      <c r="D2638" s="1" t="s">
        <v>6868</v>
      </c>
      <c r="E2638" s="1" t="s">
        <v>6962</v>
      </c>
      <c r="F2638" s="1" t="s">
        <v>6867</v>
      </c>
      <c r="G2638">
        <v>366</v>
      </c>
      <c r="K2638" t="b">
        <f t="shared" si="41"/>
        <v>1</v>
      </c>
    </row>
    <row r="2639" spans="1:11" x14ac:dyDescent="0.3">
      <c r="A2639" s="1" t="s">
        <v>4296</v>
      </c>
      <c r="B2639" s="3">
        <v>43048.514004629629</v>
      </c>
      <c r="C2639" s="1" t="s">
        <v>6867</v>
      </c>
      <c r="D2639" s="1" t="s">
        <v>6867</v>
      </c>
      <c r="E2639" s="1" t="s">
        <v>6896</v>
      </c>
      <c r="K2639" t="str">
        <f t="shared" si="41"/>
        <v/>
      </c>
    </row>
    <row r="2640" spans="1:11" x14ac:dyDescent="0.3">
      <c r="A2640" s="1" t="s">
        <v>4297</v>
      </c>
      <c r="B2640" s="3">
        <v>43048.568449074075</v>
      </c>
      <c r="C2640" s="1" t="s">
        <v>6868</v>
      </c>
      <c r="D2640" s="1" t="s">
        <v>6868</v>
      </c>
      <c r="E2640" s="1" t="s">
        <v>6900</v>
      </c>
      <c r="F2640" s="1" t="s">
        <v>6867</v>
      </c>
      <c r="G2640">
        <v>301</v>
      </c>
      <c r="K2640" t="b">
        <f t="shared" si="41"/>
        <v>1</v>
      </c>
    </row>
    <row r="2641" spans="1:11" x14ac:dyDescent="0.3">
      <c r="A2641" s="1" t="s">
        <v>4298</v>
      </c>
      <c r="B2641" s="3">
        <v>43049.078067129631</v>
      </c>
      <c r="C2641" s="1" t="s">
        <v>6868</v>
      </c>
      <c r="D2641" s="1" t="s">
        <v>6865</v>
      </c>
      <c r="E2641" s="1" t="s">
        <v>6918</v>
      </c>
      <c r="I2641" s="1" t="s">
        <v>7112</v>
      </c>
      <c r="K2641" t="str">
        <f t="shared" si="41"/>
        <v/>
      </c>
    </row>
    <row r="2642" spans="1:11" x14ac:dyDescent="0.3">
      <c r="A2642" s="1" t="s">
        <v>4299</v>
      </c>
      <c r="B2642" s="3">
        <v>43049.380509259259</v>
      </c>
      <c r="C2642" s="1" t="s">
        <v>6864</v>
      </c>
      <c r="D2642" s="1" t="s">
        <v>6868</v>
      </c>
      <c r="E2642" s="1" t="s">
        <v>6926</v>
      </c>
      <c r="F2642" s="1" t="s">
        <v>6867</v>
      </c>
      <c r="G2642">
        <v>120</v>
      </c>
      <c r="K2642" t="b">
        <f t="shared" si="41"/>
        <v>1</v>
      </c>
    </row>
    <row r="2643" spans="1:11" x14ac:dyDescent="0.3">
      <c r="A2643" s="1" t="s">
        <v>4300</v>
      </c>
      <c r="B2643" s="3">
        <v>43050.580914351849</v>
      </c>
      <c r="C2643" s="1" t="s">
        <v>6867</v>
      </c>
      <c r="D2643" s="1" t="s">
        <v>6867</v>
      </c>
      <c r="E2643" s="1" t="s">
        <v>6875</v>
      </c>
      <c r="H2643" s="1" t="s">
        <v>7360</v>
      </c>
      <c r="K2643" t="str">
        <f t="shared" si="41"/>
        <v/>
      </c>
    </row>
    <row r="2644" spans="1:11" x14ac:dyDescent="0.3">
      <c r="A2644" s="1" t="s">
        <v>4301</v>
      </c>
      <c r="B2644" s="3">
        <v>43050.647175925929</v>
      </c>
      <c r="C2644" s="1" t="s">
        <v>6865</v>
      </c>
      <c r="D2644" s="1" t="s">
        <v>6867</v>
      </c>
      <c r="E2644" s="1" t="s">
        <v>6916</v>
      </c>
      <c r="K2644" t="str">
        <f t="shared" si="41"/>
        <v/>
      </c>
    </row>
    <row r="2645" spans="1:11" x14ac:dyDescent="0.3">
      <c r="A2645" s="1" t="s">
        <v>4302</v>
      </c>
      <c r="B2645" s="3">
        <v>43051.817997685182</v>
      </c>
      <c r="C2645" s="1" t="s">
        <v>6864</v>
      </c>
      <c r="D2645" s="1" t="s">
        <v>6867</v>
      </c>
      <c r="E2645" s="1" t="s">
        <v>6929</v>
      </c>
      <c r="K2645" t="str">
        <f t="shared" si="41"/>
        <v/>
      </c>
    </row>
    <row r="2646" spans="1:11" x14ac:dyDescent="0.3">
      <c r="A2646" s="1" t="s">
        <v>4303</v>
      </c>
      <c r="B2646" s="3">
        <v>43055.326990740738</v>
      </c>
      <c r="C2646" s="1" t="s">
        <v>6868</v>
      </c>
      <c r="D2646" s="1" t="s">
        <v>6865</v>
      </c>
      <c r="E2646" s="1" t="s">
        <v>6898</v>
      </c>
      <c r="K2646" t="str">
        <f t="shared" si="41"/>
        <v/>
      </c>
    </row>
    <row r="2647" spans="1:11" x14ac:dyDescent="0.3">
      <c r="A2647" s="1" t="s">
        <v>4304</v>
      </c>
      <c r="B2647" s="3">
        <v>43058.504999999997</v>
      </c>
      <c r="C2647" s="1" t="s">
        <v>6868</v>
      </c>
      <c r="D2647" s="1" t="s">
        <v>6867</v>
      </c>
      <c r="E2647" s="1" t="s">
        <v>6892</v>
      </c>
      <c r="I2647" s="1" t="s">
        <v>7361</v>
      </c>
      <c r="K2647" t="str">
        <f t="shared" si="41"/>
        <v/>
      </c>
    </row>
    <row r="2648" spans="1:11" x14ac:dyDescent="0.3">
      <c r="A2648" s="1" t="s">
        <v>4305</v>
      </c>
      <c r="B2648" s="3">
        <v>43063.076851851853</v>
      </c>
      <c r="C2648" s="1" t="s">
        <v>6868</v>
      </c>
      <c r="D2648" s="1" t="s">
        <v>6868</v>
      </c>
      <c r="F2648" s="1" t="s">
        <v>6868</v>
      </c>
      <c r="G2648">
        <v>390</v>
      </c>
      <c r="H2648" s="1" t="s">
        <v>7362</v>
      </c>
      <c r="K2648" t="b">
        <f t="shared" si="41"/>
        <v>1</v>
      </c>
    </row>
    <row r="2649" spans="1:11" x14ac:dyDescent="0.3">
      <c r="A2649" s="1" t="s">
        <v>4307</v>
      </c>
      <c r="B2649" s="3">
        <v>43064.644999999997</v>
      </c>
      <c r="C2649" s="1" t="s">
        <v>6868</v>
      </c>
      <c r="D2649" s="1" t="s">
        <v>6867</v>
      </c>
      <c r="E2649" s="1" t="s">
        <v>6875</v>
      </c>
      <c r="K2649" t="str">
        <f t="shared" si="41"/>
        <v/>
      </c>
    </row>
    <row r="2650" spans="1:11" x14ac:dyDescent="0.3">
      <c r="A2650" s="1" t="s">
        <v>4308</v>
      </c>
      <c r="B2650" s="3">
        <v>43067.767002314817</v>
      </c>
      <c r="C2650" s="1" t="s">
        <v>6865</v>
      </c>
      <c r="D2650" s="1" t="s">
        <v>6867</v>
      </c>
      <c r="E2650" s="1" t="s">
        <v>6943</v>
      </c>
      <c r="K2650" t="str">
        <f t="shared" si="41"/>
        <v/>
      </c>
    </row>
    <row r="2651" spans="1:11" x14ac:dyDescent="0.3">
      <c r="A2651" s="1" t="s">
        <v>4310</v>
      </c>
      <c r="B2651" s="3">
        <v>43070.422743055555</v>
      </c>
      <c r="C2651" s="1" t="s">
        <v>6867</v>
      </c>
      <c r="D2651" s="1" t="s">
        <v>6867</v>
      </c>
      <c r="E2651" s="1" t="s">
        <v>6888</v>
      </c>
      <c r="K2651" t="str">
        <f t="shared" si="41"/>
        <v/>
      </c>
    </row>
    <row r="2652" spans="1:11" x14ac:dyDescent="0.3">
      <c r="A2652" s="1" t="s">
        <v>4311</v>
      </c>
      <c r="B2652" s="3">
        <v>43072.165335648147</v>
      </c>
      <c r="C2652" s="1" t="s">
        <v>6867</v>
      </c>
      <c r="D2652" s="1" t="s">
        <v>6865</v>
      </c>
      <c r="E2652" s="1" t="s">
        <v>6886</v>
      </c>
      <c r="K2652" t="str">
        <f t="shared" si="41"/>
        <v/>
      </c>
    </row>
    <row r="2653" spans="1:11" x14ac:dyDescent="0.3">
      <c r="A2653" s="1" t="s">
        <v>4313</v>
      </c>
      <c r="B2653" s="3">
        <v>43074.702685185184</v>
      </c>
      <c r="C2653" s="1" t="s">
        <v>6865</v>
      </c>
      <c r="D2653" s="1" t="s">
        <v>6868</v>
      </c>
      <c r="E2653" s="1" t="s">
        <v>6961</v>
      </c>
      <c r="F2653" s="1" t="s">
        <v>6867</v>
      </c>
      <c r="G2653">
        <v>183</v>
      </c>
      <c r="K2653" t="b">
        <f t="shared" si="41"/>
        <v>1</v>
      </c>
    </row>
    <row r="2654" spans="1:11" x14ac:dyDescent="0.3">
      <c r="A2654" s="1" t="s">
        <v>4314</v>
      </c>
      <c r="B2654" s="3">
        <v>43076.800995370373</v>
      </c>
      <c r="C2654" s="1" t="s">
        <v>6864</v>
      </c>
      <c r="D2654" s="1" t="s">
        <v>6867</v>
      </c>
      <c r="E2654" s="1" t="s">
        <v>6923</v>
      </c>
      <c r="I2654" s="1" t="s">
        <v>7189</v>
      </c>
      <c r="K2654" t="str">
        <f t="shared" si="41"/>
        <v/>
      </c>
    </row>
    <row r="2655" spans="1:11" x14ac:dyDescent="0.3">
      <c r="A2655" s="1" t="s">
        <v>4315</v>
      </c>
      <c r="B2655" s="3">
        <v>43076.243738425925</v>
      </c>
      <c r="C2655" s="1" t="s">
        <v>6867</v>
      </c>
      <c r="D2655" s="1" t="s">
        <v>6865</v>
      </c>
      <c r="E2655" s="1" t="s">
        <v>6872</v>
      </c>
      <c r="K2655" t="str">
        <f t="shared" si="41"/>
        <v/>
      </c>
    </row>
    <row r="2656" spans="1:11" x14ac:dyDescent="0.3">
      <c r="A2656" s="1" t="s">
        <v>4316</v>
      </c>
      <c r="B2656" s="3">
        <v>43076.37909722222</v>
      </c>
      <c r="C2656" s="1" t="s">
        <v>6868</v>
      </c>
      <c r="D2656" s="1" t="s">
        <v>6865</v>
      </c>
      <c r="E2656" s="1" t="s">
        <v>6931</v>
      </c>
      <c r="K2656" t="str">
        <f t="shared" si="41"/>
        <v/>
      </c>
    </row>
    <row r="2657" spans="1:11" x14ac:dyDescent="0.3">
      <c r="A2657" s="1" t="s">
        <v>4317</v>
      </c>
      <c r="B2657" s="3">
        <v>43076.399884259263</v>
      </c>
      <c r="C2657" s="1" t="s">
        <v>6864</v>
      </c>
      <c r="D2657" s="1" t="s">
        <v>6865</v>
      </c>
      <c r="E2657" s="1" t="s">
        <v>6869</v>
      </c>
      <c r="I2657" s="1" t="s">
        <v>7363</v>
      </c>
      <c r="K2657" t="str">
        <f t="shared" si="41"/>
        <v/>
      </c>
    </row>
    <row r="2658" spans="1:11" x14ac:dyDescent="0.3">
      <c r="A2658" s="1" t="s">
        <v>4318</v>
      </c>
      <c r="B2658" s="3">
        <v>43076.417372685188</v>
      </c>
      <c r="C2658" s="1" t="s">
        <v>6867</v>
      </c>
      <c r="D2658" s="1" t="s">
        <v>6865</v>
      </c>
      <c r="E2658" s="1" t="s">
        <v>6900</v>
      </c>
      <c r="K2658" t="str">
        <f t="shared" si="41"/>
        <v/>
      </c>
    </row>
    <row r="2659" spans="1:11" x14ac:dyDescent="0.3">
      <c r="A2659" s="1" t="s">
        <v>4319</v>
      </c>
      <c r="B2659" s="3">
        <v>43077.235486111109</v>
      </c>
      <c r="C2659" s="1" t="s">
        <v>6865</v>
      </c>
      <c r="D2659" s="1" t="s">
        <v>6865</v>
      </c>
      <c r="E2659" s="1" t="s">
        <v>6914</v>
      </c>
      <c r="I2659" s="1" t="s">
        <v>7270</v>
      </c>
      <c r="K2659" t="str">
        <f t="shared" si="41"/>
        <v/>
      </c>
    </row>
    <row r="2660" spans="1:11" x14ac:dyDescent="0.3">
      <c r="A2660" s="1" t="s">
        <v>4321</v>
      </c>
      <c r="B2660" s="3">
        <v>43077.632581018515</v>
      </c>
      <c r="C2660" s="1" t="s">
        <v>6865</v>
      </c>
      <c r="D2660" s="1" t="s">
        <v>6867</v>
      </c>
      <c r="E2660" s="1" t="s">
        <v>6926</v>
      </c>
      <c r="K2660" t="str">
        <f t="shared" si="41"/>
        <v/>
      </c>
    </row>
    <row r="2661" spans="1:11" x14ac:dyDescent="0.3">
      <c r="A2661" s="1" t="s">
        <v>4322</v>
      </c>
      <c r="B2661" s="3">
        <v>43078.03733796296</v>
      </c>
      <c r="C2661" s="1" t="s">
        <v>6867</v>
      </c>
      <c r="D2661" s="1" t="s">
        <v>6865</v>
      </c>
      <c r="E2661" s="1" t="s">
        <v>6905</v>
      </c>
      <c r="K2661" t="str">
        <f t="shared" si="41"/>
        <v/>
      </c>
    </row>
    <row r="2662" spans="1:11" x14ac:dyDescent="0.3">
      <c r="A2662" s="1" t="s">
        <v>4323</v>
      </c>
      <c r="B2662" s="3">
        <v>43079.056655092594</v>
      </c>
      <c r="C2662" s="1" t="s">
        <v>6867</v>
      </c>
      <c r="D2662" s="1" t="s">
        <v>6865</v>
      </c>
      <c r="E2662" s="1" t="s">
        <v>6963</v>
      </c>
      <c r="K2662" t="str">
        <f t="shared" si="41"/>
        <v/>
      </c>
    </row>
    <row r="2663" spans="1:11" x14ac:dyDescent="0.3">
      <c r="A2663" s="1" t="s">
        <v>4324</v>
      </c>
      <c r="B2663" s="3">
        <v>43080.39271990741</v>
      </c>
      <c r="C2663" s="1" t="s">
        <v>6864</v>
      </c>
      <c r="D2663" s="1" t="s">
        <v>6865</v>
      </c>
      <c r="E2663" s="1" t="s">
        <v>6921</v>
      </c>
      <c r="K2663" t="str">
        <f t="shared" si="41"/>
        <v/>
      </c>
    </row>
    <row r="2664" spans="1:11" x14ac:dyDescent="0.3">
      <c r="A2664" s="1" t="s">
        <v>4325</v>
      </c>
      <c r="B2664" s="3">
        <v>43081.782002314816</v>
      </c>
      <c r="C2664" s="1" t="s">
        <v>6864</v>
      </c>
      <c r="D2664" s="1" t="s">
        <v>6867</v>
      </c>
      <c r="E2664" s="1" t="s">
        <v>6896</v>
      </c>
      <c r="K2664" t="str">
        <f t="shared" si="41"/>
        <v/>
      </c>
    </row>
    <row r="2665" spans="1:11" x14ac:dyDescent="0.3">
      <c r="A2665" s="1" t="s">
        <v>4326</v>
      </c>
      <c r="B2665" s="3">
        <v>43083.050416666665</v>
      </c>
      <c r="C2665" s="1" t="s">
        <v>6867</v>
      </c>
      <c r="D2665" s="1" t="s">
        <v>6865</v>
      </c>
      <c r="E2665" s="1" t="s">
        <v>6896</v>
      </c>
      <c r="K2665" t="str">
        <f t="shared" si="41"/>
        <v/>
      </c>
    </row>
    <row r="2666" spans="1:11" x14ac:dyDescent="0.3">
      <c r="A2666" s="1" t="s">
        <v>4327</v>
      </c>
      <c r="B2666" s="3">
        <v>43083.595995370371</v>
      </c>
      <c r="C2666" s="1" t="s">
        <v>6868</v>
      </c>
      <c r="D2666" s="1" t="s">
        <v>6867</v>
      </c>
      <c r="E2666" s="1" t="s">
        <v>6905</v>
      </c>
      <c r="I2666" s="1" t="s">
        <v>7364</v>
      </c>
      <c r="K2666" t="str">
        <f t="shared" si="41"/>
        <v/>
      </c>
    </row>
    <row r="2667" spans="1:11" x14ac:dyDescent="0.3">
      <c r="A2667" s="1" t="s">
        <v>4328</v>
      </c>
      <c r="B2667" s="3">
        <v>43084.191805555558</v>
      </c>
      <c r="C2667" s="1" t="s">
        <v>6867</v>
      </c>
      <c r="D2667" s="1" t="s">
        <v>6865</v>
      </c>
      <c r="E2667" s="1" t="s">
        <v>6913</v>
      </c>
      <c r="K2667" t="str">
        <f t="shared" si="41"/>
        <v/>
      </c>
    </row>
    <row r="2668" spans="1:11" x14ac:dyDescent="0.3">
      <c r="A2668" s="1" t="s">
        <v>4329</v>
      </c>
      <c r="B2668" s="3">
        <v>43084.477858796294</v>
      </c>
      <c r="C2668" s="1" t="s">
        <v>6865</v>
      </c>
      <c r="D2668" s="1" t="s">
        <v>6868</v>
      </c>
      <c r="F2668" s="1" t="s">
        <v>6868</v>
      </c>
      <c r="G2668">
        <v>17</v>
      </c>
      <c r="I2668" s="1"/>
      <c r="K2668" t="b">
        <f t="shared" si="41"/>
        <v>1</v>
      </c>
    </row>
    <row r="2669" spans="1:11" x14ac:dyDescent="0.3">
      <c r="A2669" s="1" t="s">
        <v>4330</v>
      </c>
      <c r="B2669" s="3">
        <v>43085.035520833335</v>
      </c>
      <c r="C2669" s="1" t="s">
        <v>6865</v>
      </c>
      <c r="D2669" s="1" t="s">
        <v>6868</v>
      </c>
      <c r="E2669" s="1" t="s">
        <v>6903</v>
      </c>
      <c r="F2669" s="1" t="s">
        <v>6867</v>
      </c>
      <c r="G2669">
        <v>277</v>
      </c>
      <c r="K2669" t="b">
        <f t="shared" si="41"/>
        <v>1</v>
      </c>
    </row>
    <row r="2670" spans="1:11" x14ac:dyDescent="0.3">
      <c r="A2670" s="1" t="s">
        <v>4331</v>
      </c>
      <c r="B2670" s="3">
        <v>43085.550995370373</v>
      </c>
      <c r="C2670" s="1" t="s">
        <v>6864</v>
      </c>
      <c r="D2670" s="1" t="s">
        <v>6867</v>
      </c>
      <c r="E2670" s="1" t="s">
        <v>6934</v>
      </c>
      <c r="K2670" t="str">
        <f t="shared" si="41"/>
        <v/>
      </c>
    </row>
    <row r="2671" spans="1:11" x14ac:dyDescent="0.3">
      <c r="A2671" s="1" t="s">
        <v>4332</v>
      </c>
      <c r="B2671" s="3">
        <v>43088.069120370368</v>
      </c>
      <c r="C2671" s="1" t="s">
        <v>6865</v>
      </c>
      <c r="D2671" s="1" t="s">
        <v>6865</v>
      </c>
      <c r="E2671" s="1" t="s">
        <v>6882</v>
      </c>
      <c r="I2671" s="1" t="s">
        <v>7366</v>
      </c>
      <c r="K2671" t="str">
        <f t="shared" si="41"/>
        <v/>
      </c>
    </row>
    <row r="2672" spans="1:11" x14ac:dyDescent="0.3">
      <c r="A2672" s="1" t="s">
        <v>4334</v>
      </c>
      <c r="B2672" s="3">
        <v>43088.081516203703</v>
      </c>
      <c r="C2672" s="1" t="s">
        <v>6867</v>
      </c>
      <c r="D2672" s="1" t="s">
        <v>6868</v>
      </c>
      <c r="F2672" s="1" t="s">
        <v>6868</v>
      </c>
      <c r="G2672">
        <v>316</v>
      </c>
      <c r="K2672" t="b">
        <f t="shared" si="41"/>
        <v>1</v>
      </c>
    </row>
    <row r="2673" spans="1:11" x14ac:dyDescent="0.3">
      <c r="A2673" s="1" t="s">
        <v>4335</v>
      </c>
      <c r="B2673" s="3">
        <v>43088.870995370373</v>
      </c>
      <c r="C2673" s="1" t="s">
        <v>6868</v>
      </c>
      <c r="D2673" s="1" t="s">
        <v>6867</v>
      </c>
      <c r="E2673" s="1" t="s">
        <v>6888</v>
      </c>
      <c r="I2673" s="1" t="s">
        <v>7367</v>
      </c>
      <c r="K2673" t="str">
        <f t="shared" si="41"/>
        <v/>
      </c>
    </row>
    <row r="2674" spans="1:11" x14ac:dyDescent="0.3">
      <c r="A2674" s="1" t="s">
        <v>4336</v>
      </c>
      <c r="B2674" s="3">
        <v>43089.246678240743</v>
      </c>
      <c r="C2674" s="1" t="s">
        <v>6865</v>
      </c>
      <c r="D2674" s="1" t="s">
        <v>6865</v>
      </c>
      <c r="E2674" s="1" t="s">
        <v>6875</v>
      </c>
      <c r="K2674" t="str">
        <f t="shared" si="41"/>
        <v/>
      </c>
    </row>
    <row r="2675" spans="1:11" x14ac:dyDescent="0.3">
      <c r="A2675" s="1" t="s">
        <v>4337</v>
      </c>
      <c r="B2675" s="3">
        <v>43090.654826388891</v>
      </c>
      <c r="C2675" s="1" t="s">
        <v>6865</v>
      </c>
      <c r="D2675" s="1" t="s">
        <v>6867</v>
      </c>
      <c r="E2675" s="1" t="s">
        <v>6916</v>
      </c>
      <c r="K2675" t="str">
        <f t="shared" si="41"/>
        <v/>
      </c>
    </row>
    <row r="2676" spans="1:11" x14ac:dyDescent="0.3">
      <c r="A2676" s="1" t="s">
        <v>4339</v>
      </c>
      <c r="B2676" s="3">
        <v>43091.872002314813</v>
      </c>
      <c r="C2676" s="1" t="s">
        <v>6864</v>
      </c>
      <c r="D2676" s="1" t="s">
        <v>6867</v>
      </c>
      <c r="E2676" s="1" t="s">
        <v>6944</v>
      </c>
      <c r="I2676" s="1" t="s">
        <v>7368</v>
      </c>
      <c r="K2676" t="str">
        <f t="shared" si="41"/>
        <v/>
      </c>
    </row>
    <row r="2677" spans="1:11" x14ac:dyDescent="0.3">
      <c r="A2677" s="1" t="s">
        <v>4340</v>
      </c>
      <c r="B2677" s="3">
        <v>43091.597175925926</v>
      </c>
      <c r="C2677" s="1" t="s">
        <v>6864</v>
      </c>
      <c r="D2677" s="1" t="s">
        <v>6868</v>
      </c>
      <c r="E2677" s="1" t="s">
        <v>6909</v>
      </c>
      <c r="F2677" s="1" t="s">
        <v>6867</v>
      </c>
      <c r="G2677">
        <v>13</v>
      </c>
      <c r="K2677" t="b">
        <f t="shared" si="41"/>
        <v>1</v>
      </c>
    </row>
    <row r="2678" spans="1:11" x14ac:dyDescent="0.3">
      <c r="A2678" s="1" t="s">
        <v>4341</v>
      </c>
      <c r="B2678" s="3">
        <v>43093.157627314817</v>
      </c>
      <c r="C2678" s="1" t="s">
        <v>6864</v>
      </c>
      <c r="D2678" s="1" t="s">
        <v>6865</v>
      </c>
      <c r="E2678" s="1" t="s">
        <v>6897</v>
      </c>
      <c r="K2678" t="str">
        <f t="shared" si="41"/>
        <v/>
      </c>
    </row>
    <row r="2679" spans="1:11" x14ac:dyDescent="0.3">
      <c r="A2679" s="1" t="s">
        <v>4342</v>
      </c>
      <c r="B2679" s="3">
        <v>43093.323310185187</v>
      </c>
      <c r="C2679" s="1" t="s">
        <v>6864</v>
      </c>
      <c r="D2679" s="1" t="s">
        <v>6868</v>
      </c>
      <c r="E2679" s="1" t="s">
        <v>6898</v>
      </c>
      <c r="F2679" s="1" t="s">
        <v>6867</v>
      </c>
      <c r="G2679">
        <v>98</v>
      </c>
      <c r="K2679" t="b">
        <f t="shared" si="41"/>
        <v>1</v>
      </c>
    </row>
    <row r="2680" spans="1:11" x14ac:dyDescent="0.3">
      <c r="A2680" s="1" t="s">
        <v>4343</v>
      </c>
      <c r="B2680" s="3">
        <v>43094.133391203701</v>
      </c>
      <c r="C2680" s="1" t="s">
        <v>6868</v>
      </c>
      <c r="D2680" s="1" t="s">
        <v>6865</v>
      </c>
      <c r="E2680" s="1" t="s">
        <v>6880</v>
      </c>
      <c r="I2680" s="1" t="s">
        <v>7369</v>
      </c>
      <c r="K2680" t="str">
        <f t="shared" si="41"/>
        <v/>
      </c>
    </row>
    <row r="2681" spans="1:11" x14ac:dyDescent="0.3">
      <c r="A2681" s="1" t="s">
        <v>4344</v>
      </c>
      <c r="B2681" s="3">
        <v>43095.628182870372</v>
      </c>
      <c r="C2681" s="1" t="s">
        <v>6864</v>
      </c>
      <c r="D2681" s="1" t="s">
        <v>6865</v>
      </c>
      <c r="E2681" s="1" t="s">
        <v>6872</v>
      </c>
      <c r="K2681" t="str">
        <f t="shared" si="41"/>
        <v/>
      </c>
    </row>
    <row r="2682" spans="1:11" x14ac:dyDescent="0.3">
      <c r="A2682" s="1" t="s">
        <v>4345</v>
      </c>
      <c r="B2682" s="3">
        <v>43096.55369212963</v>
      </c>
      <c r="C2682" s="1" t="s">
        <v>6864</v>
      </c>
      <c r="D2682" s="1" t="s">
        <v>6865</v>
      </c>
      <c r="E2682" s="1" t="s">
        <v>6933</v>
      </c>
      <c r="K2682" t="str">
        <f t="shared" si="41"/>
        <v/>
      </c>
    </row>
    <row r="2683" spans="1:11" x14ac:dyDescent="0.3">
      <c r="A2683" s="1" t="s">
        <v>4346</v>
      </c>
      <c r="B2683" s="3">
        <v>43098.484826388885</v>
      </c>
      <c r="C2683" s="1" t="s">
        <v>6865</v>
      </c>
      <c r="D2683" s="1" t="s">
        <v>6868</v>
      </c>
      <c r="F2683" s="1" t="s">
        <v>6868</v>
      </c>
      <c r="G2683">
        <v>201</v>
      </c>
      <c r="H2683" s="1" t="s">
        <v>7200</v>
      </c>
      <c r="K2683" t="b">
        <f t="shared" si="41"/>
        <v>1</v>
      </c>
    </row>
    <row r="2684" spans="1:11" x14ac:dyDescent="0.3">
      <c r="A2684" s="1" t="s">
        <v>4348</v>
      </c>
      <c r="B2684" s="3">
        <v>43100.190636574072</v>
      </c>
      <c r="C2684" s="1" t="s">
        <v>6867</v>
      </c>
      <c r="D2684" s="1" t="s">
        <v>6868</v>
      </c>
      <c r="F2684" s="1" t="s">
        <v>6868</v>
      </c>
      <c r="G2684">
        <v>492</v>
      </c>
      <c r="I2684" s="1"/>
      <c r="K2684" t="b">
        <f t="shared" si="41"/>
        <v>1</v>
      </c>
    </row>
    <row r="2685" spans="1:11" x14ac:dyDescent="0.3">
      <c r="A2685" s="1" t="s">
        <v>4349</v>
      </c>
      <c r="B2685" s="3">
        <v>43100.227337962962</v>
      </c>
      <c r="C2685" s="1" t="s">
        <v>6865</v>
      </c>
      <c r="D2685" s="1" t="s">
        <v>6865</v>
      </c>
      <c r="E2685" s="1" t="s">
        <v>6939</v>
      </c>
      <c r="K2685" t="str">
        <f t="shared" si="41"/>
        <v/>
      </c>
    </row>
    <row r="2686" spans="1:11" x14ac:dyDescent="0.3">
      <c r="A2686" s="1" t="s">
        <v>4351</v>
      </c>
      <c r="B2686" s="3">
        <v>43101.278310185182</v>
      </c>
      <c r="C2686" s="1" t="s">
        <v>6868</v>
      </c>
      <c r="D2686" s="1" t="s">
        <v>6868</v>
      </c>
      <c r="F2686" s="1" t="s">
        <v>6868</v>
      </c>
      <c r="G2686">
        <v>151</v>
      </c>
      <c r="K2686" t="b">
        <f t="shared" si="41"/>
        <v>1</v>
      </c>
    </row>
    <row r="2687" spans="1:11" x14ac:dyDescent="0.3">
      <c r="A2687" s="1" t="s">
        <v>4352</v>
      </c>
      <c r="B2687" s="3">
        <v>43102.102187500001</v>
      </c>
      <c r="C2687" s="1" t="s">
        <v>6864</v>
      </c>
      <c r="D2687" s="1" t="s">
        <v>6865</v>
      </c>
      <c r="E2687" s="1" t="s">
        <v>6875</v>
      </c>
      <c r="K2687" t="str">
        <f t="shared" si="41"/>
        <v/>
      </c>
    </row>
    <row r="2688" spans="1:11" x14ac:dyDescent="0.3">
      <c r="A2688" s="1" t="s">
        <v>4355</v>
      </c>
      <c r="B2688" s="3">
        <v>43103.782002314816</v>
      </c>
      <c r="C2688" s="1" t="s">
        <v>6864</v>
      </c>
      <c r="D2688" s="1" t="s">
        <v>6867</v>
      </c>
      <c r="E2688" s="1" t="s">
        <v>6872</v>
      </c>
      <c r="K2688" t="str">
        <f t="shared" si="41"/>
        <v/>
      </c>
    </row>
    <row r="2689" spans="1:11" x14ac:dyDescent="0.3">
      <c r="A2689" s="1" t="s">
        <v>4356</v>
      </c>
      <c r="B2689" s="3">
        <v>43104.515289351853</v>
      </c>
      <c r="C2689" s="1" t="s">
        <v>6867</v>
      </c>
      <c r="D2689" s="1" t="s">
        <v>6867</v>
      </c>
      <c r="E2689" s="1" t="s">
        <v>6877</v>
      </c>
      <c r="K2689" t="str">
        <f t="shared" si="41"/>
        <v/>
      </c>
    </row>
    <row r="2690" spans="1:11" x14ac:dyDescent="0.3">
      <c r="A2690" s="1" t="s">
        <v>4358</v>
      </c>
      <c r="B2690" s="3">
        <v>43105.298680555556</v>
      </c>
      <c r="C2690" s="1" t="s">
        <v>6868</v>
      </c>
      <c r="D2690" s="1" t="s">
        <v>6865</v>
      </c>
      <c r="E2690" s="1" t="s">
        <v>6880</v>
      </c>
      <c r="K2690" t="str">
        <f t="shared" si="41"/>
        <v/>
      </c>
    </row>
    <row r="2691" spans="1:11" x14ac:dyDescent="0.3">
      <c r="A2691" s="1" t="s">
        <v>4359</v>
      </c>
      <c r="B2691" s="3">
        <v>43107.712997685187</v>
      </c>
      <c r="C2691" s="1" t="s">
        <v>6868</v>
      </c>
      <c r="D2691" s="1" t="s">
        <v>6867</v>
      </c>
      <c r="E2691" s="1" t="s">
        <v>6936</v>
      </c>
      <c r="K2691" t="str">
        <f t="shared" ref="K2691:K2754" si="42">IF(D2691=$C$1,AND(F2691&lt;&gt;"",G2691&lt;&gt;""),"")</f>
        <v/>
      </c>
    </row>
    <row r="2692" spans="1:11" x14ac:dyDescent="0.3">
      <c r="A2692" s="1" t="s">
        <v>4360</v>
      </c>
      <c r="B2692" s="3">
        <v>43107.447858796295</v>
      </c>
      <c r="C2692" s="1" t="s">
        <v>6868</v>
      </c>
      <c r="D2692" s="1" t="s">
        <v>6867</v>
      </c>
      <c r="E2692" s="1" t="s">
        <v>6866</v>
      </c>
      <c r="K2692" t="str">
        <f t="shared" si="42"/>
        <v/>
      </c>
    </row>
    <row r="2693" spans="1:11" x14ac:dyDescent="0.3">
      <c r="A2693" s="1" t="s">
        <v>4361</v>
      </c>
      <c r="B2693" s="3">
        <v>43109.195243055554</v>
      </c>
      <c r="C2693" s="1" t="s">
        <v>6867</v>
      </c>
      <c r="D2693" s="1" t="s">
        <v>6868</v>
      </c>
      <c r="E2693" s="1" t="s">
        <v>6877</v>
      </c>
      <c r="F2693" s="1" t="s">
        <v>6867</v>
      </c>
      <c r="G2693">
        <v>145</v>
      </c>
      <c r="K2693" t="b">
        <f t="shared" si="42"/>
        <v>1</v>
      </c>
    </row>
    <row r="2694" spans="1:11" x14ac:dyDescent="0.3">
      <c r="A2694" s="1" t="s">
        <v>4363</v>
      </c>
      <c r="B2694" s="3">
        <v>43110.233090277776</v>
      </c>
      <c r="C2694" s="1" t="s">
        <v>6868</v>
      </c>
      <c r="D2694" s="1" t="s">
        <v>6868</v>
      </c>
      <c r="E2694" s="1" t="s">
        <v>6870</v>
      </c>
      <c r="F2694" s="1" t="s">
        <v>6867</v>
      </c>
      <c r="G2694">
        <v>44</v>
      </c>
      <c r="K2694" t="b">
        <f t="shared" si="42"/>
        <v>1</v>
      </c>
    </row>
    <row r="2695" spans="1:11" x14ac:dyDescent="0.3">
      <c r="A2695" s="1" t="s">
        <v>4364</v>
      </c>
      <c r="B2695" s="3">
        <v>43112.223506944443</v>
      </c>
      <c r="C2695" s="1" t="s">
        <v>6868</v>
      </c>
      <c r="D2695" s="1" t="s">
        <v>6865</v>
      </c>
      <c r="E2695" s="1" t="s">
        <v>6874</v>
      </c>
      <c r="K2695" t="str">
        <f t="shared" si="42"/>
        <v/>
      </c>
    </row>
    <row r="2696" spans="1:11" x14ac:dyDescent="0.3">
      <c r="A2696" s="1" t="s">
        <v>4366</v>
      </c>
      <c r="B2696" s="3">
        <v>43112.360844907409</v>
      </c>
      <c r="C2696" s="1" t="s">
        <v>6865</v>
      </c>
      <c r="D2696" s="1" t="s">
        <v>6865</v>
      </c>
      <c r="E2696" s="1" t="s">
        <v>6964</v>
      </c>
      <c r="K2696" t="str">
        <f t="shared" si="42"/>
        <v/>
      </c>
    </row>
    <row r="2697" spans="1:11" x14ac:dyDescent="0.3">
      <c r="A2697" s="1" t="s">
        <v>4367</v>
      </c>
      <c r="B2697" s="3">
        <v>43113.127291666664</v>
      </c>
      <c r="C2697" s="1" t="s">
        <v>6865</v>
      </c>
      <c r="D2697" s="1" t="s">
        <v>6865</v>
      </c>
      <c r="E2697" s="1" t="s">
        <v>6907</v>
      </c>
      <c r="K2697" t="str">
        <f t="shared" si="42"/>
        <v/>
      </c>
    </row>
    <row r="2698" spans="1:11" x14ac:dyDescent="0.3">
      <c r="A2698" s="1" t="s">
        <v>4368</v>
      </c>
      <c r="B2698" s="3">
        <v>43115.128344907411</v>
      </c>
      <c r="C2698" s="1" t="s">
        <v>6868</v>
      </c>
      <c r="D2698" s="1" t="s">
        <v>6868</v>
      </c>
      <c r="E2698" s="1" t="s">
        <v>6888</v>
      </c>
      <c r="F2698" s="1" t="s">
        <v>6867</v>
      </c>
      <c r="G2698">
        <v>36</v>
      </c>
      <c r="K2698" t="b">
        <f t="shared" si="42"/>
        <v>1</v>
      </c>
    </row>
    <row r="2699" spans="1:11" x14ac:dyDescent="0.3">
      <c r="A2699" s="1" t="s">
        <v>4369</v>
      </c>
      <c r="B2699" s="3">
        <v>43115.550763888888</v>
      </c>
      <c r="C2699" s="1" t="s">
        <v>6865</v>
      </c>
      <c r="D2699" s="1" t="s">
        <v>6868</v>
      </c>
      <c r="E2699" s="1" t="s">
        <v>6923</v>
      </c>
      <c r="F2699" s="1" t="s">
        <v>6867</v>
      </c>
      <c r="G2699">
        <v>145</v>
      </c>
      <c r="K2699" t="b">
        <f t="shared" si="42"/>
        <v>1</v>
      </c>
    </row>
    <row r="2700" spans="1:11" x14ac:dyDescent="0.3">
      <c r="A2700" s="1" t="s">
        <v>4370</v>
      </c>
      <c r="B2700" s="3">
        <v>43116.527997685182</v>
      </c>
      <c r="C2700" s="1" t="s">
        <v>6865</v>
      </c>
      <c r="D2700" s="1" t="s">
        <v>6867</v>
      </c>
      <c r="E2700" s="1" t="s">
        <v>6903</v>
      </c>
      <c r="I2700" s="1" t="s">
        <v>7172</v>
      </c>
      <c r="K2700" t="str">
        <f t="shared" si="42"/>
        <v/>
      </c>
    </row>
    <row r="2701" spans="1:11" x14ac:dyDescent="0.3">
      <c r="A2701" s="1" t="s">
        <v>4371</v>
      </c>
      <c r="B2701" s="3">
        <v>43118.719837962963</v>
      </c>
      <c r="C2701" s="1" t="s">
        <v>6867</v>
      </c>
      <c r="D2701" s="1" t="s">
        <v>6868</v>
      </c>
      <c r="F2701" s="1" t="s">
        <v>6868</v>
      </c>
      <c r="G2701">
        <v>128</v>
      </c>
      <c r="K2701" t="b">
        <f t="shared" si="42"/>
        <v>1</v>
      </c>
    </row>
    <row r="2702" spans="1:11" x14ac:dyDescent="0.3">
      <c r="A2702" s="1" t="s">
        <v>4372</v>
      </c>
      <c r="B2702" s="3">
        <v>43120.296793981484</v>
      </c>
      <c r="C2702" s="1" t="s">
        <v>6865</v>
      </c>
      <c r="D2702" s="1" t="s">
        <v>6868</v>
      </c>
      <c r="E2702" s="1" t="s">
        <v>7012</v>
      </c>
      <c r="F2702" s="1" t="s">
        <v>6867</v>
      </c>
      <c r="G2702">
        <v>404</v>
      </c>
      <c r="K2702" t="b">
        <f t="shared" si="42"/>
        <v>1</v>
      </c>
    </row>
    <row r="2703" spans="1:11" x14ac:dyDescent="0.3">
      <c r="A2703" s="1" t="s">
        <v>4373</v>
      </c>
      <c r="B2703" s="3">
        <v>43121.125023148146</v>
      </c>
      <c r="C2703" s="1" t="s">
        <v>6864</v>
      </c>
      <c r="D2703" s="1" t="s">
        <v>6868</v>
      </c>
      <c r="E2703" s="1" t="s">
        <v>6913</v>
      </c>
      <c r="F2703" s="1" t="s">
        <v>6867</v>
      </c>
      <c r="G2703">
        <v>146</v>
      </c>
      <c r="K2703" t="b">
        <f t="shared" si="42"/>
        <v>1</v>
      </c>
    </row>
    <row r="2704" spans="1:11" x14ac:dyDescent="0.3">
      <c r="A2704" s="1" t="s">
        <v>4375</v>
      </c>
      <c r="B2704" s="3">
        <v>43121.283078703702</v>
      </c>
      <c r="C2704" s="1" t="s">
        <v>6868</v>
      </c>
      <c r="D2704" s="1" t="s">
        <v>6865</v>
      </c>
      <c r="E2704" s="1" t="s">
        <v>6919</v>
      </c>
      <c r="K2704" t="str">
        <f t="shared" si="42"/>
        <v/>
      </c>
    </row>
    <row r="2705" spans="1:11" x14ac:dyDescent="0.3">
      <c r="A2705" s="1" t="s">
        <v>4376</v>
      </c>
      <c r="B2705" s="3">
        <v>43122.814004629632</v>
      </c>
      <c r="C2705" s="1" t="s">
        <v>6865</v>
      </c>
      <c r="D2705" s="1" t="s">
        <v>6867</v>
      </c>
      <c r="E2705" s="1" t="s">
        <v>6895</v>
      </c>
      <c r="I2705" s="1" t="s">
        <v>7370</v>
      </c>
      <c r="K2705" t="str">
        <f t="shared" si="42"/>
        <v/>
      </c>
    </row>
    <row r="2706" spans="1:11" x14ac:dyDescent="0.3">
      <c r="A2706" s="1" t="s">
        <v>4377</v>
      </c>
      <c r="B2706" s="3">
        <v>43122.656759259262</v>
      </c>
      <c r="C2706" s="1" t="s">
        <v>6868</v>
      </c>
      <c r="D2706" s="1" t="s">
        <v>6867</v>
      </c>
      <c r="E2706" s="1" t="s">
        <v>6884</v>
      </c>
      <c r="K2706" t="str">
        <f t="shared" si="42"/>
        <v/>
      </c>
    </row>
    <row r="2707" spans="1:11" x14ac:dyDescent="0.3">
      <c r="A2707" s="1" t="s">
        <v>4378</v>
      </c>
      <c r="B2707" s="3">
        <v>43124.520243055558</v>
      </c>
      <c r="C2707" s="1" t="s">
        <v>6867</v>
      </c>
      <c r="D2707" s="1" t="s">
        <v>6867</v>
      </c>
      <c r="E2707" s="1" t="s">
        <v>6897</v>
      </c>
      <c r="K2707" t="str">
        <f t="shared" si="42"/>
        <v/>
      </c>
    </row>
    <row r="2708" spans="1:11" x14ac:dyDescent="0.3">
      <c r="A2708" s="1" t="s">
        <v>4379</v>
      </c>
      <c r="B2708" s="3">
        <v>43126.684004629627</v>
      </c>
      <c r="C2708" s="1" t="s">
        <v>6865</v>
      </c>
      <c r="D2708" s="1" t="s">
        <v>6867</v>
      </c>
      <c r="E2708" s="1" t="s">
        <v>6898</v>
      </c>
      <c r="K2708" t="str">
        <f t="shared" si="42"/>
        <v/>
      </c>
    </row>
    <row r="2709" spans="1:11" x14ac:dyDescent="0.3">
      <c r="A2709" s="1" t="s">
        <v>4381</v>
      </c>
      <c r="B2709" s="3">
        <v>43126.62400462963</v>
      </c>
      <c r="C2709" s="1" t="s">
        <v>6867</v>
      </c>
      <c r="D2709" s="1" t="s">
        <v>6867</v>
      </c>
      <c r="E2709" s="1" t="s">
        <v>6939</v>
      </c>
      <c r="K2709" t="str">
        <f t="shared" si="42"/>
        <v/>
      </c>
    </row>
    <row r="2710" spans="1:11" x14ac:dyDescent="0.3">
      <c r="A2710" s="1" t="s">
        <v>4382</v>
      </c>
      <c r="B2710" s="3">
        <v>43126.317303240743</v>
      </c>
      <c r="C2710" s="1" t="s">
        <v>6868</v>
      </c>
      <c r="D2710" s="1" t="s">
        <v>6868</v>
      </c>
      <c r="E2710" s="1" t="s">
        <v>6888</v>
      </c>
      <c r="F2710" s="1" t="s">
        <v>6867</v>
      </c>
      <c r="G2710">
        <v>333</v>
      </c>
      <c r="K2710" t="b">
        <f t="shared" si="42"/>
        <v>1</v>
      </c>
    </row>
    <row r="2711" spans="1:11" x14ac:dyDescent="0.3">
      <c r="A2711" s="1" t="s">
        <v>4383</v>
      </c>
      <c r="B2711" s="3">
        <v>43127.490034722221</v>
      </c>
      <c r="C2711" s="1" t="s">
        <v>6867</v>
      </c>
      <c r="D2711" s="1" t="s">
        <v>6868</v>
      </c>
      <c r="E2711" s="1" t="s">
        <v>6886</v>
      </c>
      <c r="F2711" s="1" t="s">
        <v>6867</v>
      </c>
      <c r="G2711">
        <v>27</v>
      </c>
      <c r="K2711" t="b">
        <f t="shared" si="42"/>
        <v>1</v>
      </c>
    </row>
    <row r="2712" spans="1:11" x14ac:dyDescent="0.3">
      <c r="A2712" s="1" t="s">
        <v>4384</v>
      </c>
      <c r="B2712" s="3">
        <v>43128.417002314818</v>
      </c>
      <c r="C2712" s="1" t="s">
        <v>6867</v>
      </c>
      <c r="D2712" s="1" t="s">
        <v>6867</v>
      </c>
      <c r="E2712" s="1" t="s">
        <v>6866</v>
      </c>
      <c r="K2712" t="str">
        <f t="shared" si="42"/>
        <v/>
      </c>
    </row>
    <row r="2713" spans="1:11" x14ac:dyDescent="0.3">
      <c r="A2713" s="1" t="s">
        <v>4385</v>
      </c>
      <c r="B2713" s="3">
        <v>43128.689004629632</v>
      </c>
      <c r="C2713" s="1" t="s">
        <v>6868</v>
      </c>
      <c r="D2713" s="1" t="s">
        <v>6867</v>
      </c>
      <c r="E2713" s="1" t="s">
        <v>6918</v>
      </c>
      <c r="K2713" t="str">
        <f t="shared" si="42"/>
        <v/>
      </c>
    </row>
    <row r="2714" spans="1:11" x14ac:dyDescent="0.3">
      <c r="A2714" s="1" t="s">
        <v>4387</v>
      </c>
      <c r="B2714" s="3">
        <v>43130.20239583333</v>
      </c>
      <c r="C2714" s="1" t="s">
        <v>6868</v>
      </c>
      <c r="D2714" s="1" t="s">
        <v>6865</v>
      </c>
      <c r="E2714" s="1" t="s">
        <v>6937</v>
      </c>
      <c r="I2714" s="1" t="s">
        <v>7371</v>
      </c>
      <c r="K2714" t="str">
        <f t="shared" si="42"/>
        <v/>
      </c>
    </row>
    <row r="2715" spans="1:11" x14ac:dyDescent="0.3">
      <c r="A2715" s="1" t="s">
        <v>4388</v>
      </c>
      <c r="B2715" s="3">
        <v>43132.223495370374</v>
      </c>
      <c r="C2715" s="1" t="s">
        <v>6864</v>
      </c>
      <c r="D2715" s="1" t="s">
        <v>6868</v>
      </c>
      <c r="E2715" s="1" t="s">
        <v>6905</v>
      </c>
      <c r="F2715" s="1" t="s">
        <v>6867</v>
      </c>
      <c r="G2715">
        <v>330</v>
      </c>
      <c r="K2715" t="b">
        <f t="shared" si="42"/>
        <v>1</v>
      </c>
    </row>
    <row r="2716" spans="1:11" x14ac:dyDescent="0.3">
      <c r="A2716" s="1" t="s">
        <v>4389</v>
      </c>
      <c r="B2716" s="3">
        <v>43132.523206018515</v>
      </c>
      <c r="C2716" s="1" t="s">
        <v>6865</v>
      </c>
      <c r="D2716" s="1" t="s">
        <v>6867</v>
      </c>
      <c r="E2716" s="1" t="s">
        <v>6934</v>
      </c>
      <c r="K2716" t="str">
        <f t="shared" si="42"/>
        <v/>
      </c>
    </row>
    <row r="2717" spans="1:11" x14ac:dyDescent="0.3">
      <c r="A2717" s="1" t="s">
        <v>4390</v>
      </c>
      <c r="B2717" s="3">
        <v>43133.519004629627</v>
      </c>
      <c r="C2717" s="1" t="s">
        <v>6864</v>
      </c>
      <c r="D2717" s="1" t="s">
        <v>6867</v>
      </c>
      <c r="E2717" s="1" t="s">
        <v>6923</v>
      </c>
      <c r="K2717" t="str">
        <f t="shared" si="42"/>
        <v/>
      </c>
    </row>
    <row r="2718" spans="1:11" x14ac:dyDescent="0.3">
      <c r="A2718" s="1" t="s">
        <v>4391</v>
      </c>
      <c r="B2718" s="3">
        <v>43133.694687499999</v>
      </c>
      <c r="C2718" s="1" t="s">
        <v>6865</v>
      </c>
      <c r="D2718" s="1" t="s">
        <v>6865</v>
      </c>
      <c r="E2718" s="1" t="s">
        <v>6920</v>
      </c>
      <c r="I2718" s="1" t="s">
        <v>7372</v>
      </c>
      <c r="K2718" t="str">
        <f t="shared" si="42"/>
        <v/>
      </c>
    </row>
    <row r="2719" spans="1:11" x14ac:dyDescent="0.3">
      <c r="A2719" s="1" t="s">
        <v>4392</v>
      </c>
      <c r="B2719" s="3">
        <v>43134.775000000001</v>
      </c>
      <c r="C2719" s="1" t="s">
        <v>6864</v>
      </c>
      <c r="D2719" s="1" t="s">
        <v>6867</v>
      </c>
      <c r="E2719" s="1" t="s">
        <v>6903</v>
      </c>
      <c r="K2719" t="str">
        <f t="shared" si="42"/>
        <v/>
      </c>
    </row>
    <row r="2720" spans="1:11" x14ac:dyDescent="0.3">
      <c r="A2720" s="1" t="s">
        <v>4393</v>
      </c>
      <c r="B2720" s="3">
        <v>43135.54</v>
      </c>
      <c r="C2720" s="1" t="s">
        <v>6865</v>
      </c>
      <c r="D2720" s="1" t="s">
        <v>6867</v>
      </c>
      <c r="E2720" s="1" t="s">
        <v>6914</v>
      </c>
      <c r="H2720" s="1" t="s">
        <v>7225</v>
      </c>
      <c r="K2720" t="str">
        <f t="shared" si="42"/>
        <v/>
      </c>
    </row>
    <row r="2721" spans="1:11" x14ac:dyDescent="0.3">
      <c r="A2721" s="1" t="s">
        <v>4394</v>
      </c>
      <c r="B2721" s="3">
        <v>43137.693287037036</v>
      </c>
      <c r="C2721" s="1" t="s">
        <v>6864</v>
      </c>
      <c r="D2721" s="1" t="s">
        <v>6867</v>
      </c>
      <c r="E2721" s="1" t="s">
        <v>6888</v>
      </c>
      <c r="K2721" t="str">
        <f t="shared" si="42"/>
        <v/>
      </c>
    </row>
    <row r="2722" spans="1:11" x14ac:dyDescent="0.3">
      <c r="A2722" s="1" t="s">
        <v>4395</v>
      </c>
      <c r="B2722" s="3">
        <v>43139.16300925926</v>
      </c>
      <c r="C2722" s="1" t="s">
        <v>6868</v>
      </c>
      <c r="D2722" s="1" t="s">
        <v>6868</v>
      </c>
      <c r="F2722" s="1" t="s">
        <v>6868</v>
      </c>
      <c r="G2722">
        <v>214</v>
      </c>
      <c r="K2722" t="b">
        <f t="shared" si="42"/>
        <v>1</v>
      </c>
    </row>
    <row r="2723" spans="1:11" x14ac:dyDescent="0.3">
      <c r="A2723" s="1" t="s">
        <v>4396</v>
      </c>
      <c r="B2723" s="3">
        <v>43139.739004629628</v>
      </c>
      <c r="C2723" s="1" t="s">
        <v>6865</v>
      </c>
      <c r="D2723" s="1" t="s">
        <v>6867</v>
      </c>
      <c r="E2723" s="1" t="s">
        <v>6904</v>
      </c>
      <c r="I2723" s="1" t="s">
        <v>7338</v>
      </c>
      <c r="K2723" t="str">
        <f t="shared" si="42"/>
        <v/>
      </c>
    </row>
    <row r="2724" spans="1:11" x14ac:dyDescent="0.3">
      <c r="A2724" s="1" t="s">
        <v>4397</v>
      </c>
      <c r="B2724" s="3">
        <v>43140.215983796297</v>
      </c>
      <c r="C2724" s="1" t="s">
        <v>6864</v>
      </c>
      <c r="D2724" s="1" t="s">
        <v>6865</v>
      </c>
      <c r="E2724" s="1" t="s">
        <v>6870</v>
      </c>
      <c r="K2724" t="str">
        <f t="shared" si="42"/>
        <v/>
      </c>
    </row>
    <row r="2725" spans="1:11" x14ac:dyDescent="0.3">
      <c r="A2725" s="1" t="s">
        <v>4398</v>
      </c>
      <c r="B2725" s="3">
        <v>43141.719004629631</v>
      </c>
      <c r="C2725" s="1" t="s">
        <v>6865</v>
      </c>
      <c r="D2725" s="1" t="s">
        <v>6867</v>
      </c>
      <c r="E2725" s="1" t="s">
        <v>6908</v>
      </c>
      <c r="K2725" t="str">
        <f t="shared" si="42"/>
        <v/>
      </c>
    </row>
    <row r="2726" spans="1:11" x14ac:dyDescent="0.3">
      <c r="A2726" s="1" t="s">
        <v>4399</v>
      </c>
      <c r="B2726" s="3">
        <v>43141.617997685185</v>
      </c>
      <c r="C2726" s="1" t="s">
        <v>6864</v>
      </c>
      <c r="D2726" s="1" t="s">
        <v>6867</v>
      </c>
      <c r="E2726" s="1" t="s">
        <v>6888</v>
      </c>
      <c r="I2726" s="1" t="s">
        <v>7058</v>
      </c>
      <c r="K2726" t="str">
        <f t="shared" si="42"/>
        <v/>
      </c>
    </row>
    <row r="2727" spans="1:11" x14ac:dyDescent="0.3">
      <c r="A2727" s="1" t="s">
        <v>4401</v>
      </c>
      <c r="B2727" s="3">
        <v>43142.419004629628</v>
      </c>
      <c r="C2727" s="1" t="s">
        <v>6865</v>
      </c>
      <c r="D2727" s="1" t="s">
        <v>6867</v>
      </c>
      <c r="E2727" s="1" t="s">
        <v>6918</v>
      </c>
      <c r="K2727" t="str">
        <f t="shared" si="42"/>
        <v/>
      </c>
    </row>
    <row r="2728" spans="1:11" x14ac:dyDescent="0.3">
      <c r="A2728" s="1" t="s">
        <v>4402</v>
      </c>
      <c r="B2728" s="3">
        <v>43142.55400462963</v>
      </c>
      <c r="C2728" s="1" t="s">
        <v>6867</v>
      </c>
      <c r="D2728" s="1" t="s">
        <v>6867</v>
      </c>
      <c r="E2728" s="1" t="s">
        <v>6905</v>
      </c>
      <c r="K2728" t="str">
        <f t="shared" si="42"/>
        <v/>
      </c>
    </row>
    <row r="2729" spans="1:11" x14ac:dyDescent="0.3">
      <c r="A2729" s="1" t="s">
        <v>4403</v>
      </c>
      <c r="B2729" s="3">
        <v>43143.118796296294</v>
      </c>
      <c r="C2729" s="1" t="s">
        <v>6865</v>
      </c>
      <c r="D2729" s="1" t="s">
        <v>6865</v>
      </c>
      <c r="E2729" s="1" t="s">
        <v>6869</v>
      </c>
      <c r="H2729" s="1" t="s">
        <v>7112</v>
      </c>
      <c r="K2729" t="str">
        <f t="shared" si="42"/>
        <v/>
      </c>
    </row>
    <row r="2730" spans="1:11" x14ac:dyDescent="0.3">
      <c r="A2730" s="1" t="s">
        <v>4404</v>
      </c>
      <c r="B2730" s="3">
        <v>43143.302928240744</v>
      </c>
      <c r="C2730" s="1" t="s">
        <v>6867</v>
      </c>
      <c r="D2730" s="1" t="s">
        <v>6865</v>
      </c>
      <c r="E2730" s="1" t="s">
        <v>6904</v>
      </c>
      <c r="K2730" t="str">
        <f t="shared" si="42"/>
        <v/>
      </c>
    </row>
    <row r="2731" spans="1:11" x14ac:dyDescent="0.3">
      <c r="A2731" s="1" t="s">
        <v>4405</v>
      </c>
      <c r="B2731" s="3">
        <v>43143.513310185182</v>
      </c>
      <c r="C2731" s="1" t="s">
        <v>6864</v>
      </c>
      <c r="D2731" s="1" t="s">
        <v>6868</v>
      </c>
      <c r="E2731" s="1" t="s">
        <v>6882</v>
      </c>
      <c r="F2731" s="1" t="s">
        <v>6867</v>
      </c>
      <c r="G2731">
        <v>351</v>
      </c>
      <c r="I2731" s="1"/>
      <c r="K2731" t="b">
        <f t="shared" si="42"/>
        <v>1</v>
      </c>
    </row>
    <row r="2732" spans="1:11" x14ac:dyDescent="0.3">
      <c r="A2732" s="1" t="s">
        <v>4406</v>
      </c>
      <c r="B2732" s="3">
        <v>43144.580995370372</v>
      </c>
      <c r="C2732" s="1" t="s">
        <v>6865</v>
      </c>
      <c r="D2732" s="1" t="s">
        <v>6867</v>
      </c>
      <c r="E2732" s="1" t="s">
        <v>6884</v>
      </c>
      <c r="K2732" t="str">
        <f t="shared" si="42"/>
        <v/>
      </c>
    </row>
    <row r="2733" spans="1:11" x14ac:dyDescent="0.3">
      <c r="A2733" s="1" t="s">
        <v>4408</v>
      </c>
      <c r="B2733" s="3">
        <v>43144.727685185186</v>
      </c>
      <c r="C2733" s="1" t="s">
        <v>6868</v>
      </c>
      <c r="D2733" s="1" t="s">
        <v>6865</v>
      </c>
      <c r="E2733" s="1" t="s">
        <v>6909</v>
      </c>
      <c r="K2733" t="str">
        <f t="shared" si="42"/>
        <v/>
      </c>
    </row>
    <row r="2734" spans="1:11" x14ac:dyDescent="0.3">
      <c r="A2734" s="1" t="s">
        <v>4410</v>
      </c>
      <c r="B2734" s="3">
        <v>43145.263310185182</v>
      </c>
      <c r="C2734" s="1" t="s">
        <v>6867</v>
      </c>
      <c r="D2734" s="1" t="s">
        <v>6865</v>
      </c>
      <c r="E2734" s="1" t="s">
        <v>6910</v>
      </c>
      <c r="K2734" t="str">
        <f t="shared" si="42"/>
        <v/>
      </c>
    </row>
    <row r="2735" spans="1:11" x14ac:dyDescent="0.3">
      <c r="A2735" s="1" t="s">
        <v>4411</v>
      </c>
      <c r="B2735" s="3">
        <v>43147.450902777775</v>
      </c>
      <c r="C2735" s="1" t="s">
        <v>6867</v>
      </c>
      <c r="D2735" s="1" t="s">
        <v>6868</v>
      </c>
      <c r="E2735" s="1" t="s">
        <v>6961</v>
      </c>
      <c r="F2735" s="1" t="s">
        <v>6867</v>
      </c>
      <c r="G2735">
        <v>269</v>
      </c>
      <c r="K2735" t="b">
        <f t="shared" si="42"/>
        <v>1</v>
      </c>
    </row>
    <row r="2736" spans="1:11" x14ac:dyDescent="0.3">
      <c r="A2736" s="1" t="s">
        <v>4412</v>
      </c>
      <c r="B2736" s="3">
        <v>43148.307500000003</v>
      </c>
      <c r="C2736" s="1" t="s">
        <v>6867</v>
      </c>
      <c r="D2736" s="1" t="s">
        <v>6868</v>
      </c>
      <c r="F2736" s="1" t="s">
        <v>6868</v>
      </c>
      <c r="G2736">
        <v>67</v>
      </c>
      <c r="K2736" t="b">
        <f t="shared" si="42"/>
        <v>1</v>
      </c>
    </row>
    <row r="2737" spans="1:11" x14ac:dyDescent="0.3">
      <c r="A2737" s="1" t="s">
        <v>4413</v>
      </c>
      <c r="B2737" s="3">
        <v>43149.622002314813</v>
      </c>
      <c r="C2737" s="1" t="s">
        <v>6864</v>
      </c>
      <c r="D2737" s="1" t="s">
        <v>6867</v>
      </c>
      <c r="E2737" s="1" t="s">
        <v>6961</v>
      </c>
      <c r="I2737" s="1" t="s">
        <v>7343</v>
      </c>
      <c r="K2737" t="str">
        <f t="shared" si="42"/>
        <v/>
      </c>
    </row>
    <row r="2738" spans="1:11" x14ac:dyDescent="0.3">
      <c r="A2738" s="1" t="s">
        <v>4414</v>
      </c>
      <c r="B2738" s="3">
        <v>43150.524895833332</v>
      </c>
      <c r="C2738" s="1" t="s">
        <v>6865</v>
      </c>
      <c r="D2738" s="1" t="s">
        <v>6868</v>
      </c>
      <c r="F2738" s="1" t="s">
        <v>6868</v>
      </c>
      <c r="G2738">
        <v>212</v>
      </c>
      <c r="K2738" t="b">
        <f t="shared" si="42"/>
        <v>1</v>
      </c>
    </row>
    <row r="2739" spans="1:11" x14ac:dyDescent="0.3">
      <c r="A2739" s="1" t="s">
        <v>4415</v>
      </c>
      <c r="B2739" s="3">
        <v>43150.709918981483</v>
      </c>
      <c r="C2739" s="1" t="s">
        <v>6867</v>
      </c>
      <c r="D2739" s="1" t="s">
        <v>6865</v>
      </c>
      <c r="E2739" s="1" t="s">
        <v>6925</v>
      </c>
      <c r="K2739" t="str">
        <f t="shared" si="42"/>
        <v/>
      </c>
    </row>
    <row r="2740" spans="1:11" x14ac:dyDescent="0.3">
      <c r="A2740" s="1" t="s">
        <v>4416</v>
      </c>
      <c r="B2740" s="3">
        <v>43150.737615740742</v>
      </c>
      <c r="C2740" s="1" t="s">
        <v>6867</v>
      </c>
      <c r="D2740" s="1" t="s">
        <v>6868</v>
      </c>
      <c r="F2740" s="1" t="s">
        <v>6868</v>
      </c>
      <c r="G2740">
        <v>139</v>
      </c>
      <c r="K2740" t="b">
        <f t="shared" si="42"/>
        <v>1</v>
      </c>
    </row>
    <row r="2741" spans="1:11" x14ac:dyDescent="0.3">
      <c r="A2741" s="1" t="s">
        <v>4417</v>
      </c>
      <c r="B2741" s="3">
        <v>43151.499016203707</v>
      </c>
      <c r="C2741" s="1" t="s">
        <v>6865</v>
      </c>
      <c r="D2741" s="1" t="s">
        <v>6865</v>
      </c>
      <c r="E2741" s="1" t="s">
        <v>6866</v>
      </c>
      <c r="K2741" t="str">
        <f t="shared" si="42"/>
        <v/>
      </c>
    </row>
    <row r="2742" spans="1:11" x14ac:dyDescent="0.3">
      <c r="A2742" s="1" t="s">
        <v>4418</v>
      </c>
      <c r="B2742" s="3">
        <v>43153.140104166669</v>
      </c>
      <c r="C2742" s="1" t="s">
        <v>6865</v>
      </c>
      <c r="D2742" s="1" t="s">
        <v>6865</v>
      </c>
      <c r="E2742" s="1" t="s">
        <v>6897</v>
      </c>
      <c r="K2742" t="str">
        <f t="shared" si="42"/>
        <v/>
      </c>
    </row>
    <row r="2743" spans="1:11" x14ac:dyDescent="0.3">
      <c r="A2743" s="1" t="s">
        <v>4419</v>
      </c>
      <c r="B2743" s="3">
        <v>43153.191840277781</v>
      </c>
      <c r="C2743" s="1" t="s">
        <v>6864</v>
      </c>
      <c r="D2743" s="1" t="s">
        <v>6865</v>
      </c>
      <c r="E2743" s="1" t="s">
        <v>6963</v>
      </c>
      <c r="K2743" t="str">
        <f t="shared" si="42"/>
        <v/>
      </c>
    </row>
    <row r="2744" spans="1:11" x14ac:dyDescent="0.3">
      <c r="A2744" s="1" t="s">
        <v>4420</v>
      </c>
      <c r="B2744" s="3">
        <v>43155.138287037036</v>
      </c>
      <c r="C2744" s="1" t="s">
        <v>6868</v>
      </c>
      <c r="D2744" s="1" t="s">
        <v>6865</v>
      </c>
      <c r="E2744" s="1" t="s">
        <v>6926</v>
      </c>
      <c r="K2744" t="str">
        <f t="shared" si="42"/>
        <v/>
      </c>
    </row>
    <row r="2745" spans="1:11" x14ac:dyDescent="0.3">
      <c r="A2745" s="1" t="s">
        <v>4421</v>
      </c>
      <c r="B2745" s="3">
        <v>43155.439895833333</v>
      </c>
      <c r="C2745" s="1" t="s">
        <v>6867</v>
      </c>
      <c r="D2745" s="1" t="s">
        <v>6868</v>
      </c>
      <c r="E2745" s="1" t="s">
        <v>6922</v>
      </c>
      <c r="F2745" s="1" t="s">
        <v>6867</v>
      </c>
      <c r="G2745">
        <v>406</v>
      </c>
      <c r="K2745" t="b">
        <f t="shared" si="42"/>
        <v>1</v>
      </c>
    </row>
    <row r="2746" spans="1:11" x14ac:dyDescent="0.3">
      <c r="A2746" s="1" t="s">
        <v>4423</v>
      </c>
      <c r="B2746" s="3">
        <v>43155.471064814818</v>
      </c>
      <c r="C2746" s="1" t="s">
        <v>6865</v>
      </c>
      <c r="D2746" s="1" t="s">
        <v>6867</v>
      </c>
      <c r="E2746" s="1" t="s">
        <v>6894</v>
      </c>
      <c r="K2746" t="str">
        <f t="shared" si="42"/>
        <v/>
      </c>
    </row>
    <row r="2747" spans="1:11" x14ac:dyDescent="0.3">
      <c r="A2747" s="1" t="s">
        <v>4424</v>
      </c>
      <c r="B2747" s="3">
        <v>43156.382835648146</v>
      </c>
      <c r="C2747" s="1" t="s">
        <v>6868</v>
      </c>
      <c r="D2747" s="1" t="s">
        <v>6868</v>
      </c>
      <c r="E2747" s="1" t="s">
        <v>6964</v>
      </c>
      <c r="F2747" s="1" t="s">
        <v>6867</v>
      </c>
      <c r="G2747">
        <v>194</v>
      </c>
      <c r="K2747" t="b">
        <f t="shared" si="42"/>
        <v>1</v>
      </c>
    </row>
    <row r="2748" spans="1:11" x14ac:dyDescent="0.3">
      <c r="A2748" s="1" t="s">
        <v>4425</v>
      </c>
      <c r="B2748" s="3">
        <v>43159.369259259256</v>
      </c>
      <c r="C2748" s="1" t="s">
        <v>6864</v>
      </c>
      <c r="D2748" s="1" t="s">
        <v>6868</v>
      </c>
      <c r="E2748" s="1" t="s">
        <v>6882</v>
      </c>
      <c r="F2748" s="1" t="s">
        <v>6867</v>
      </c>
      <c r="G2748">
        <v>393</v>
      </c>
      <c r="I2748" s="1"/>
      <c r="K2748" t="b">
        <f t="shared" si="42"/>
        <v>1</v>
      </c>
    </row>
    <row r="2749" spans="1:11" x14ac:dyDescent="0.3">
      <c r="A2749" s="1" t="s">
        <v>4428</v>
      </c>
      <c r="B2749" s="3">
        <v>43160.435995370368</v>
      </c>
      <c r="C2749" s="1" t="s">
        <v>6867</v>
      </c>
      <c r="D2749" s="1" t="s">
        <v>6867</v>
      </c>
      <c r="E2749" s="1" t="s">
        <v>6939</v>
      </c>
      <c r="I2749" s="1" t="s">
        <v>7161</v>
      </c>
      <c r="K2749" t="str">
        <f t="shared" si="42"/>
        <v/>
      </c>
    </row>
    <row r="2750" spans="1:11" x14ac:dyDescent="0.3">
      <c r="A2750" s="1" t="s">
        <v>4429</v>
      </c>
      <c r="B2750" s="3">
        <v>43161.339409722219</v>
      </c>
      <c r="C2750" s="1" t="s">
        <v>6868</v>
      </c>
      <c r="D2750" s="1" t="s">
        <v>6868</v>
      </c>
      <c r="E2750" s="1" t="s">
        <v>6877</v>
      </c>
      <c r="F2750" s="1" t="s">
        <v>6867</v>
      </c>
      <c r="G2750">
        <v>483</v>
      </c>
      <c r="I2750" s="1"/>
      <c r="K2750" t="b">
        <f t="shared" si="42"/>
        <v>1</v>
      </c>
    </row>
    <row r="2751" spans="1:11" x14ac:dyDescent="0.3">
      <c r="A2751" s="1" t="s">
        <v>4430</v>
      </c>
      <c r="B2751" s="3">
        <v>43161.585972222223</v>
      </c>
      <c r="C2751" s="1" t="s">
        <v>6868</v>
      </c>
      <c r="D2751" s="1" t="s">
        <v>6865</v>
      </c>
      <c r="E2751" s="1" t="s">
        <v>6880</v>
      </c>
      <c r="K2751" t="str">
        <f t="shared" si="42"/>
        <v/>
      </c>
    </row>
    <row r="2752" spans="1:11" x14ac:dyDescent="0.3">
      <c r="A2752" s="1" t="s">
        <v>4431</v>
      </c>
      <c r="B2752" s="3">
        <v>43163.083229166667</v>
      </c>
      <c r="C2752" s="1" t="s">
        <v>6865</v>
      </c>
      <c r="D2752" s="1" t="s">
        <v>6868</v>
      </c>
      <c r="E2752" s="1" t="s">
        <v>6926</v>
      </c>
      <c r="F2752" s="1" t="s">
        <v>6867</v>
      </c>
      <c r="G2752">
        <v>343</v>
      </c>
      <c r="K2752" t="b">
        <f t="shared" si="42"/>
        <v>1</v>
      </c>
    </row>
    <row r="2753" spans="1:11" x14ac:dyDescent="0.3">
      <c r="A2753" s="1" t="s">
        <v>4432</v>
      </c>
      <c r="B2753" s="3">
        <v>43163.440057870372</v>
      </c>
      <c r="C2753" s="1" t="s">
        <v>6864</v>
      </c>
      <c r="D2753" s="1" t="s">
        <v>6867</v>
      </c>
      <c r="E2753" s="1" t="s">
        <v>6887</v>
      </c>
      <c r="K2753" t="str">
        <f t="shared" si="42"/>
        <v/>
      </c>
    </row>
    <row r="2754" spans="1:11" x14ac:dyDescent="0.3">
      <c r="A2754" s="1" t="s">
        <v>4433</v>
      </c>
      <c r="B2754" s="3">
        <v>43164.20039351852</v>
      </c>
      <c r="C2754" s="1" t="s">
        <v>6867</v>
      </c>
      <c r="D2754" s="1" t="s">
        <v>6868</v>
      </c>
      <c r="F2754" s="1" t="s">
        <v>6868</v>
      </c>
      <c r="G2754">
        <v>90</v>
      </c>
      <c r="I2754" s="1"/>
      <c r="K2754" t="b">
        <f t="shared" si="42"/>
        <v>1</v>
      </c>
    </row>
    <row r="2755" spans="1:11" x14ac:dyDescent="0.3">
      <c r="A2755" s="1" t="s">
        <v>4434</v>
      </c>
      <c r="B2755" s="3">
        <v>43164.66978009259</v>
      </c>
      <c r="C2755" s="1" t="s">
        <v>6868</v>
      </c>
      <c r="D2755" s="1" t="s">
        <v>6867</v>
      </c>
      <c r="E2755" s="1" t="s">
        <v>6918</v>
      </c>
      <c r="K2755" t="str">
        <f t="shared" ref="K2755:K2818" si="43">IF(D2755=$C$1,AND(F2755&lt;&gt;"",G2755&lt;&gt;""),"")</f>
        <v/>
      </c>
    </row>
    <row r="2756" spans="1:11" x14ac:dyDescent="0.3">
      <c r="A2756" s="1" t="s">
        <v>4435</v>
      </c>
      <c r="B2756" s="3">
        <v>43165.52</v>
      </c>
      <c r="C2756" s="1" t="s">
        <v>6868</v>
      </c>
      <c r="D2756" s="1" t="s">
        <v>6867</v>
      </c>
      <c r="E2756" s="1" t="s">
        <v>6923</v>
      </c>
      <c r="I2756" s="1" t="s">
        <v>7232</v>
      </c>
      <c r="K2756" t="str">
        <f t="shared" si="43"/>
        <v/>
      </c>
    </row>
    <row r="2757" spans="1:11" x14ac:dyDescent="0.3">
      <c r="A2757" s="1" t="s">
        <v>4436</v>
      </c>
      <c r="B2757" s="3">
        <v>43166.464942129627</v>
      </c>
      <c r="C2757" s="1" t="s">
        <v>6864</v>
      </c>
      <c r="D2757" s="1" t="s">
        <v>6865</v>
      </c>
      <c r="E2757" s="1" t="s">
        <v>6944</v>
      </c>
      <c r="I2757" s="1" t="s">
        <v>7361</v>
      </c>
      <c r="K2757" t="str">
        <f t="shared" si="43"/>
        <v/>
      </c>
    </row>
    <row r="2758" spans="1:11" x14ac:dyDescent="0.3">
      <c r="A2758" s="1" t="s">
        <v>4438</v>
      </c>
      <c r="B2758" s="3">
        <v>43167.196134259262</v>
      </c>
      <c r="C2758" s="1" t="s">
        <v>6864</v>
      </c>
      <c r="D2758" s="1" t="s">
        <v>6868</v>
      </c>
      <c r="E2758" s="1" t="s">
        <v>6914</v>
      </c>
      <c r="F2758" s="1" t="s">
        <v>6867</v>
      </c>
      <c r="G2758">
        <v>410</v>
      </c>
      <c r="K2758" t="b">
        <f t="shared" si="43"/>
        <v>1</v>
      </c>
    </row>
    <row r="2759" spans="1:11" x14ac:dyDescent="0.3">
      <c r="A2759" s="1" t="s">
        <v>4439</v>
      </c>
      <c r="B2759" s="3">
        <v>43168.439004629632</v>
      </c>
      <c r="C2759" s="1" t="s">
        <v>6864</v>
      </c>
      <c r="D2759" s="1" t="s">
        <v>6867</v>
      </c>
      <c r="E2759" s="1" t="s">
        <v>6880</v>
      </c>
      <c r="K2759" t="str">
        <f t="shared" si="43"/>
        <v/>
      </c>
    </row>
    <row r="2760" spans="1:11" x14ac:dyDescent="0.3">
      <c r="A2760" s="1" t="s">
        <v>4441</v>
      </c>
      <c r="B2760" s="3">
        <v>43168.166458333333</v>
      </c>
      <c r="C2760" s="1" t="s">
        <v>6867</v>
      </c>
      <c r="D2760" s="1" t="s">
        <v>6865</v>
      </c>
      <c r="E2760" s="1" t="s">
        <v>6926</v>
      </c>
      <c r="K2760" t="str">
        <f t="shared" si="43"/>
        <v/>
      </c>
    </row>
    <row r="2761" spans="1:11" x14ac:dyDescent="0.3">
      <c r="A2761" s="1" t="s">
        <v>4442</v>
      </c>
      <c r="B2761" s="3">
        <v>43168.592002314814</v>
      </c>
      <c r="C2761" s="1" t="s">
        <v>6868</v>
      </c>
      <c r="D2761" s="1" t="s">
        <v>6867</v>
      </c>
      <c r="E2761" s="1" t="s">
        <v>6883</v>
      </c>
      <c r="K2761" t="str">
        <f t="shared" si="43"/>
        <v/>
      </c>
    </row>
    <row r="2762" spans="1:11" x14ac:dyDescent="0.3">
      <c r="A2762" s="1" t="s">
        <v>4443</v>
      </c>
      <c r="B2762" s="3">
        <v>43169.452997685185</v>
      </c>
      <c r="C2762" s="1" t="s">
        <v>6864</v>
      </c>
      <c r="D2762" s="1" t="s">
        <v>6867</v>
      </c>
      <c r="E2762" s="1" t="s">
        <v>6892</v>
      </c>
      <c r="I2762" s="1" t="s">
        <v>7157</v>
      </c>
      <c r="K2762" t="str">
        <f t="shared" si="43"/>
        <v/>
      </c>
    </row>
    <row r="2763" spans="1:11" x14ac:dyDescent="0.3">
      <c r="A2763" s="1" t="s">
        <v>4444</v>
      </c>
      <c r="B2763" s="3">
        <v>43172.038252314815</v>
      </c>
      <c r="C2763" s="1" t="s">
        <v>6864</v>
      </c>
      <c r="D2763" s="1" t="s">
        <v>6865</v>
      </c>
      <c r="E2763" s="1" t="s">
        <v>6929</v>
      </c>
      <c r="I2763" s="1" t="s">
        <v>7374</v>
      </c>
      <c r="K2763" t="str">
        <f t="shared" si="43"/>
        <v/>
      </c>
    </row>
    <row r="2764" spans="1:11" x14ac:dyDescent="0.3">
      <c r="A2764" s="1" t="s">
        <v>4445</v>
      </c>
      <c r="B2764" s="3">
        <v>43172.33489583333</v>
      </c>
      <c r="C2764" s="1" t="s">
        <v>6865</v>
      </c>
      <c r="D2764" s="1" t="s">
        <v>6868</v>
      </c>
      <c r="E2764" s="1" t="s">
        <v>6921</v>
      </c>
      <c r="F2764" s="1" t="s">
        <v>6867</v>
      </c>
      <c r="G2764">
        <v>193</v>
      </c>
      <c r="K2764" t="b">
        <f t="shared" si="43"/>
        <v>1</v>
      </c>
    </row>
    <row r="2765" spans="1:11" x14ac:dyDescent="0.3">
      <c r="A2765" s="1" t="s">
        <v>4446</v>
      </c>
      <c r="B2765" s="3">
        <v>43174.694004629629</v>
      </c>
      <c r="C2765" s="1" t="s">
        <v>6865</v>
      </c>
      <c r="D2765" s="1" t="s">
        <v>6867</v>
      </c>
      <c r="E2765" s="1" t="s">
        <v>6931</v>
      </c>
      <c r="K2765" t="str">
        <f t="shared" si="43"/>
        <v/>
      </c>
    </row>
    <row r="2766" spans="1:11" x14ac:dyDescent="0.3">
      <c r="A2766" s="1" t="s">
        <v>4447</v>
      </c>
      <c r="B2766" s="3">
        <v>43174.787997685184</v>
      </c>
      <c r="C2766" s="1" t="s">
        <v>6865</v>
      </c>
      <c r="D2766" s="1" t="s">
        <v>6867</v>
      </c>
      <c r="E2766" s="1" t="s">
        <v>6916</v>
      </c>
      <c r="K2766" t="str">
        <f t="shared" si="43"/>
        <v/>
      </c>
    </row>
    <row r="2767" spans="1:11" x14ac:dyDescent="0.3">
      <c r="A2767" s="1" t="s">
        <v>4448</v>
      </c>
      <c r="B2767" s="3">
        <v>43174.427777777775</v>
      </c>
      <c r="C2767" s="1" t="s">
        <v>6868</v>
      </c>
      <c r="D2767" s="1" t="s">
        <v>6868</v>
      </c>
      <c r="F2767" s="1" t="s">
        <v>6868</v>
      </c>
      <c r="G2767">
        <v>287</v>
      </c>
      <c r="K2767" t="b">
        <f t="shared" si="43"/>
        <v>1</v>
      </c>
    </row>
    <row r="2768" spans="1:11" x14ac:dyDescent="0.3">
      <c r="A2768" s="1" t="s">
        <v>4449</v>
      </c>
      <c r="B2768" s="3">
        <v>43175.444953703707</v>
      </c>
      <c r="C2768" s="1" t="s">
        <v>6868</v>
      </c>
      <c r="D2768" s="1" t="s">
        <v>6867</v>
      </c>
      <c r="E2768" s="1" t="s">
        <v>6950</v>
      </c>
      <c r="I2768" s="1" t="s">
        <v>7004</v>
      </c>
      <c r="K2768" t="str">
        <f t="shared" si="43"/>
        <v/>
      </c>
    </row>
    <row r="2769" spans="1:11" x14ac:dyDescent="0.3">
      <c r="A2769" s="1" t="s">
        <v>4451</v>
      </c>
      <c r="B2769" s="3">
        <v>43175.539560185185</v>
      </c>
      <c r="C2769" s="1" t="s">
        <v>6867</v>
      </c>
      <c r="D2769" s="1" t="s">
        <v>6865</v>
      </c>
      <c r="E2769" s="1" t="s">
        <v>6877</v>
      </c>
      <c r="K2769" t="str">
        <f t="shared" si="43"/>
        <v/>
      </c>
    </row>
    <row r="2770" spans="1:11" x14ac:dyDescent="0.3">
      <c r="A2770" s="1" t="s">
        <v>4452</v>
      </c>
      <c r="B2770" s="3">
        <v>43179.080069444448</v>
      </c>
      <c r="C2770" s="1" t="s">
        <v>6864</v>
      </c>
      <c r="D2770" s="1" t="s">
        <v>6865</v>
      </c>
      <c r="E2770" s="1" t="s">
        <v>6870</v>
      </c>
      <c r="H2770" s="1" t="s">
        <v>7280</v>
      </c>
      <c r="K2770" t="str">
        <f t="shared" si="43"/>
        <v/>
      </c>
    </row>
    <row r="2771" spans="1:11" x14ac:dyDescent="0.3">
      <c r="A2771" s="1" t="s">
        <v>4453</v>
      </c>
      <c r="B2771" s="3">
        <v>43180.705000000002</v>
      </c>
      <c r="C2771" s="1" t="s">
        <v>6865</v>
      </c>
      <c r="D2771" s="1" t="s">
        <v>6867</v>
      </c>
      <c r="E2771" s="1" t="s">
        <v>6903</v>
      </c>
      <c r="K2771" t="str">
        <f t="shared" si="43"/>
        <v/>
      </c>
    </row>
    <row r="2772" spans="1:11" x14ac:dyDescent="0.3">
      <c r="A2772" s="1" t="s">
        <v>4454</v>
      </c>
      <c r="B2772" s="3">
        <v>43182.634560185186</v>
      </c>
      <c r="C2772" s="1" t="s">
        <v>6864</v>
      </c>
      <c r="D2772" s="1" t="s">
        <v>6867</v>
      </c>
      <c r="E2772" s="1" t="s">
        <v>6929</v>
      </c>
      <c r="I2772" s="1" t="s">
        <v>7375</v>
      </c>
      <c r="K2772" t="str">
        <f t="shared" si="43"/>
        <v/>
      </c>
    </row>
    <row r="2773" spans="1:11" x14ac:dyDescent="0.3">
      <c r="A2773" s="1" t="s">
        <v>4455</v>
      </c>
      <c r="B2773" s="3">
        <v>43185.420127314814</v>
      </c>
      <c r="C2773" s="1" t="s">
        <v>6865</v>
      </c>
      <c r="D2773" s="1" t="s">
        <v>6867</v>
      </c>
      <c r="E2773" s="1" t="s">
        <v>6964</v>
      </c>
      <c r="I2773" s="1" t="s">
        <v>7376</v>
      </c>
      <c r="K2773" t="str">
        <f t="shared" si="43"/>
        <v/>
      </c>
    </row>
    <row r="2774" spans="1:11" x14ac:dyDescent="0.3">
      <c r="A2774" s="1" t="s">
        <v>4456</v>
      </c>
      <c r="B2774" s="3">
        <v>43186.632002314815</v>
      </c>
      <c r="C2774" s="1" t="s">
        <v>6865</v>
      </c>
      <c r="D2774" s="1" t="s">
        <v>6867</v>
      </c>
      <c r="E2774" s="1" t="s">
        <v>7012</v>
      </c>
      <c r="H2774" s="1" t="s">
        <v>7377</v>
      </c>
      <c r="K2774" t="str">
        <f t="shared" si="43"/>
        <v/>
      </c>
    </row>
    <row r="2775" spans="1:11" x14ac:dyDescent="0.3">
      <c r="A2775" s="1" t="s">
        <v>4457</v>
      </c>
      <c r="B2775" s="3">
        <v>43187.375590277778</v>
      </c>
      <c r="C2775" s="1" t="s">
        <v>6864</v>
      </c>
      <c r="D2775" s="1" t="s">
        <v>6865</v>
      </c>
      <c r="E2775" s="1" t="s">
        <v>6872</v>
      </c>
      <c r="I2775" s="1" t="s">
        <v>7070</v>
      </c>
      <c r="K2775" t="str">
        <f t="shared" si="43"/>
        <v/>
      </c>
    </row>
    <row r="2776" spans="1:11" x14ac:dyDescent="0.3">
      <c r="A2776" s="1" t="s">
        <v>4458</v>
      </c>
      <c r="B2776" s="3">
        <v>43187.594467592593</v>
      </c>
      <c r="C2776" s="1" t="s">
        <v>6867</v>
      </c>
      <c r="D2776" s="1" t="s">
        <v>6867</v>
      </c>
      <c r="E2776" s="1" t="s">
        <v>6929</v>
      </c>
      <c r="K2776" t="str">
        <f t="shared" si="43"/>
        <v/>
      </c>
    </row>
    <row r="2777" spans="1:11" x14ac:dyDescent="0.3">
      <c r="A2777" s="1" t="s">
        <v>4459</v>
      </c>
      <c r="B2777" s="3">
        <v>43189.855995370373</v>
      </c>
      <c r="C2777" s="1" t="s">
        <v>6865</v>
      </c>
      <c r="D2777" s="1" t="s">
        <v>6867</v>
      </c>
      <c r="E2777" s="1" t="s">
        <v>6891</v>
      </c>
      <c r="K2777" t="str">
        <f t="shared" si="43"/>
        <v/>
      </c>
    </row>
    <row r="2778" spans="1:11" x14ac:dyDescent="0.3">
      <c r="A2778" s="1" t="s">
        <v>4460</v>
      </c>
      <c r="B2778" s="3">
        <v>43189.517002314817</v>
      </c>
      <c r="C2778" s="1" t="s">
        <v>6865</v>
      </c>
      <c r="D2778" s="1" t="s">
        <v>6867</v>
      </c>
      <c r="E2778" s="1" t="s">
        <v>6917</v>
      </c>
      <c r="I2778" s="1" t="s">
        <v>6990</v>
      </c>
      <c r="K2778" t="str">
        <f t="shared" si="43"/>
        <v/>
      </c>
    </row>
    <row r="2779" spans="1:11" x14ac:dyDescent="0.3">
      <c r="A2779" s="1" t="s">
        <v>4461</v>
      </c>
      <c r="B2779" s="3">
        <v>43190.46434027778</v>
      </c>
      <c r="C2779" s="1" t="s">
        <v>6868</v>
      </c>
      <c r="D2779" s="1" t="s">
        <v>6868</v>
      </c>
      <c r="E2779" s="1" t="s">
        <v>6908</v>
      </c>
      <c r="F2779" s="1" t="s">
        <v>6867</v>
      </c>
      <c r="G2779">
        <v>493</v>
      </c>
      <c r="K2779" t="b">
        <f t="shared" si="43"/>
        <v>1</v>
      </c>
    </row>
    <row r="2780" spans="1:11" x14ac:dyDescent="0.3">
      <c r="A2780" s="1" t="s">
        <v>4462</v>
      </c>
      <c r="B2780" s="3">
        <v>43191.862002314818</v>
      </c>
      <c r="C2780" s="1" t="s">
        <v>6867</v>
      </c>
      <c r="D2780" s="1" t="s">
        <v>6867</v>
      </c>
      <c r="E2780" s="1" t="s">
        <v>6907</v>
      </c>
      <c r="H2780" s="1" t="s">
        <v>7378</v>
      </c>
      <c r="K2780" t="str">
        <f t="shared" si="43"/>
        <v/>
      </c>
    </row>
    <row r="2781" spans="1:11" x14ac:dyDescent="0.3">
      <c r="A2781" s="1" t="s">
        <v>4463</v>
      </c>
      <c r="B2781" s="3">
        <v>43192.477037037039</v>
      </c>
      <c r="C2781" s="1" t="s">
        <v>6865</v>
      </c>
      <c r="D2781" s="1" t="s">
        <v>6865</v>
      </c>
      <c r="E2781" s="1" t="s">
        <v>6897</v>
      </c>
      <c r="K2781" t="str">
        <f t="shared" si="43"/>
        <v/>
      </c>
    </row>
    <row r="2782" spans="1:11" x14ac:dyDescent="0.3">
      <c r="A2782" s="1" t="s">
        <v>4464</v>
      </c>
      <c r="B2782" s="3">
        <v>43192.632430555554</v>
      </c>
      <c r="C2782" s="1" t="s">
        <v>6864</v>
      </c>
      <c r="D2782" s="1" t="s">
        <v>6868</v>
      </c>
      <c r="F2782" s="1" t="s">
        <v>6868</v>
      </c>
      <c r="G2782">
        <v>64</v>
      </c>
      <c r="K2782" t="b">
        <f t="shared" si="43"/>
        <v>1</v>
      </c>
    </row>
    <row r="2783" spans="1:11" x14ac:dyDescent="0.3">
      <c r="A2783" s="1" t="s">
        <v>4466</v>
      </c>
      <c r="B2783" s="3">
        <v>43193.69635416667</v>
      </c>
      <c r="C2783" s="1" t="s">
        <v>6868</v>
      </c>
      <c r="D2783" s="1" t="s">
        <v>6865</v>
      </c>
      <c r="E2783" s="1" t="s">
        <v>6934</v>
      </c>
      <c r="K2783" t="str">
        <f t="shared" si="43"/>
        <v/>
      </c>
    </row>
    <row r="2784" spans="1:11" x14ac:dyDescent="0.3">
      <c r="A2784" s="1" t="s">
        <v>4467</v>
      </c>
      <c r="B2784" s="3">
        <v>43195.497997685183</v>
      </c>
      <c r="C2784" s="1" t="s">
        <v>6865</v>
      </c>
      <c r="D2784" s="1" t="s">
        <v>6867</v>
      </c>
      <c r="E2784" s="1" t="s">
        <v>6880</v>
      </c>
      <c r="K2784" t="str">
        <f t="shared" si="43"/>
        <v/>
      </c>
    </row>
    <row r="2785" spans="1:11" x14ac:dyDescent="0.3">
      <c r="A2785" s="1" t="s">
        <v>4468</v>
      </c>
      <c r="B2785" s="3">
        <v>43195.202662037038</v>
      </c>
      <c r="C2785" s="1" t="s">
        <v>6868</v>
      </c>
      <c r="D2785" s="1" t="s">
        <v>6865</v>
      </c>
      <c r="E2785" s="1" t="s">
        <v>6963</v>
      </c>
      <c r="K2785" t="str">
        <f t="shared" si="43"/>
        <v/>
      </c>
    </row>
    <row r="2786" spans="1:11" x14ac:dyDescent="0.3">
      <c r="A2786" s="1" t="s">
        <v>4469</v>
      </c>
      <c r="B2786" s="3">
        <v>43195.525266203702</v>
      </c>
      <c r="C2786" s="1" t="s">
        <v>6865</v>
      </c>
      <c r="D2786" s="1" t="s">
        <v>6865</v>
      </c>
      <c r="E2786" s="1" t="s">
        <v>6877</v>
      </c>
      <c r="K2786" t="str">
        <f t="shared" si="43"/>
        <v/>
      </c>
    </row>
    <row r="2787" spans="1:11" x14ac:dyDescent="0.3">
      <c r="A2787" s="1" t="s">
        <v>4470</v>
      </c>
      <c r="B2787" s="3">
        <v>43196.105428240742</v>
      </c>
      <c r="C2787" s="1" t="s">
        <v>6868</v>
      </c>
      <c r="D2787" s="1" t="s">
        <v>6865</v>
      </c>
      <c r="E2787" s="1" t="s">
        <v>6921</v>
      </c>
      <c r="K2787" t="str">
        <f t="shared" si="43"/>
        <v/>
      </c>
    </row>
    <row r="2788" spans="1:11" x14ac:dyDescent="0.3">
      <c r="A2788" s="1" t="s">
        <v>4471</v>
      </c>
      <c r="B2788" s="3">
        <v>43196.652002314811</v>
      </c>
      <c r="C2788" s="1" t="s">
        <v>6867</v>
      </c>
      <c r="D2788" s="1" t="s">
        <v>6867</v>
      </c>
      <c r="E2788" s="1" t="s">
        <v>6882</v>
      </c>
      <c r="K2788" t="str">
        <f t="shared" si="43"/>
        <v/>
      </c>
    </row>
    <row r="2789" spans="1:11" x14ac:dyDescent="0.3">
      <c r="A2789" s="1" t="s">
        <v>4472</v>
      </c>
      <c r="B2789" s="3">
        <v>43197.637997685182</v>
      </c>
      <c r="C2789" s="1" t="s">
        <v>6868</v>
      </c>
      <c r="D2789" s="1" t="s">
        <v>6867</v>
      </c>
      <c r="E2789" s="1" t="s">
        <v>6909</v>
      </c>
      <c r="K2789" t="str">
        <f t="shared" si="43"/>
        <v/>
      </c>
    </row>
    <row r="2790" spans="1:11" x14ac:dyDescent="0.3">
      <c r="A2790" s="1" t="s">
        <v>4473</v>
      </c>
      <c r="B2790" s="3">
        <v>43198.488263888888</v>
      </c>
      <c r="C2790" s="1" t="s">
        <v>6867</v>
      </c>
      <c r="D2790" s="1" t="s">
        <v>6867</v>
      </c>
      <c r="E2790" s="1" t="s">
        <v>6946</v>
      </c>
      <c r="K2790" t="str">
        <f t="shared" si="43"/>
        <v/>
      </c>
    </row>
    <row r="2791" spans="1:11" x14ac:dyDescent="0.3">
      <c r="A2791" s="1" t="s">
        <v>4476</v>
      </c>
      <c r="B2791" s="3">
        <v>43199.085543981484</v>
      </c>
      <c r="C2791" s="1" t="s">
        <v>6865</v>
      </c>
      <c r="D2791" s="1" t="s">
        <v>6868</v>
      </c>
      <c r="E2791" s="1" t="s">
        <v>6874</v>
      </c>
      <c r="F2791" s="1" t="s">
        <v>6867</v>
      </c>
      <c r="G2791">
        <v>413</v>
      </c>
      <c r="K2791" t="b">
        <f t="shared" si="43"/>
        <v>1</v>
      </c>
    </row>
    <row r="2792" spans="1:11" x14ac:dyDescent="0.3">
      <c r="A2792" s="1" t="s">
        <v>4477</v>
      </c>
      <c r="B2792" s="3">
        <v>43200.604259259257</v>
      </c>
      <c r="C2792" s="1" t="s">
        <v>6865</v>
      </c>
      <c r="D2792" s="1" t="s">
        <v>6867</v>
      </c>
      <c r="E2792" s="1" t="s">
        <v>6905</v>
      </c>
      <c r="I2792" s="1" t="s">
        <v>7379</v>
      </c>
      <c r="K2792" t="str">
        <f t="shared" si="43"/>
        <v/>
      </c>
    </row>
    <row r="2793" spans="1:11" x14ac:dyDescent="0.3">
      <c r="A2793" s="1" t="s">
        <v>4478</v>
      </c>
      <c r="B2793" s="3">
        <v>43201.562256944446</v>
      </c>
      <c r="C2793" s="1" t="s">
        <v>6864</v>
      </c>
      <c r="D2793" s="1" t="s">
        <v>6868</v>
      </c>
      <c r="F2793" s="1" t="s">
        <v>6868</v>
      </c>
      <c r="G2793">
        <v>326</v>
      </c>
      <c r="K2793" t="b">
        <f t="shared" si="43"/>
        <v>1</v>
      </c>
    </row>
    <row r="2794" spans="1:11" x14ac:dyDescent="0.3">
      <c r="A2794" s="1" t="s">
        <v>4479</v>
      </c>
      <c r="B2794" s="3">
        <v>43202.51761574074</v>
      </c>
      <c r="C2794" s="1" t="s">
        <v>6865</v>
      </c>
      <c r="D2794" s="1" t="s">
        <v>6867</v>
      </c>
      <c r="E2794" s="1" t="s">
        <v>6879</v>
      </c>
      <c r="K2794" t="str">
        <f t="shared" si="43"/>
        <v/>
      </c>
    </row>
    <row r="2795" spans="1:11" x14ac:dyDescent="0.3">
      <c r="A2795" s="1" t="s">
        <v>4480</v>
      </c>
      <c r="B2795" s="3">
        <v>43203.269814814812</v>
      </c>
      <c r="C2795" s="1" t="s">
        <v>6865</v>
      </c>
      <c r="D2795" s="1" t="s">
        <v>6865</v>
      </c>
      <c r="E2795" s="1" t="s">
        <v>6879</v>
      </c>
      <c r="I2795" s="1" t="s">
        <v>7009</v>
      </c>
      <c r="K2795" t="str">
        <f t="shared" si="43"/>
        <v/>
      </c>
    </row>
    <row r="2796" spans="1:11" x14ac:dyDescent="0.3">
      <c r="A2796" s="1" t="s">
        <v>4482</v>
      </c>
      <c r="B2796" s="3">
        <v>43203.651863425926</v>
      </c>
      <c r="C2796" s="1" t="s">
        <v>6865</v>
      </c>
      <c r="D2796" s="1" t="s">
        <v>6867</v>
      </c>
      <c r="E2796" s="1" t="s">
        <v>6950</v>
      </c>
      <c r="K2796" t="str">
        <f t="shared" si="43"/>
        <v/>
      </c>
    </row>
    <row r="2797" spans="1:11" x14ac:dyDescent="0.3">
      <c r="A2797" s="1" t="s">
        <v>4483</v>
      </c>
      <c r="B2797" s="3">
        <v>43204.475740740738</v>
      </c>
      <c r="C2797" s="1" t="s">
        <v>6865</v>
      </c>
      <c r="D2797" s="1" t="s">
        <v>6865</v>
      </c>
      <c r="E2797" s="1" t="s">
        <v>6929</v>
      </c>
      <c r="I2797" s="1" t="s">
        <v>7231</v>
      </c>
      <c r="K2797" t="str">
        <f t="shared" si="43"/>
        <v/>
      </c>
    </row>
    <row r="2798" spans="1:11" x14ac:dyDescent="0.3">
      <c r="A2798" s="1" t="s">
        <v>4484</v>
      </c>
      <c r="B2798" s="3">
        <v>43205.355868055558</v>
      </c>
      <c r="C2798" s="1" t="s">
        <v>6865</v>
      </c>
      <c r="D2798" s="1" t="s">
        <v>6865</v>
      </c>
      <c r="E2798" s="1" t="s">
        <v>6866</v>
      </c>
      <c r="H2798" s="1" t="s">
        <v>7380</v>
      </c>
      <c r="K2798" t="str">
        <f t="shared" si="43"/>
        <v/>
      </c>
    </row>
    <row r="2799" spans="1:11" x14ac:dyDescent="0.3">
      <c r="A2799" s="1" t="s">
        <v>4485</v>
      </c>
      <c r="B2799" s="3">
        <v>43208.079328703701</v>
      </c>
      <c r="C2799" s="1" t="s">
        <v>6867</v>
      </c>
      <c r="D2799" s="1" t="s">
        <v>6868</v>
      </c>
      <c r="E2799" s="1" t="s">
        <v>6890</v>
      </c>
      <c r="F2799" s="1" t="s">
        <v>6867</v>
      </c>
      <c r="G2799">
        <v>11</v>
      </c>
      <c r="K2799" t="b">
        <f t="shared" si="43"/>
        <v>1</v>
      </c>
    </row>
    <row r="2800" spans="1:11" x14ac:dyDescent="0.3">
      <c r="A2800" s="1" t="s">
        <v>4486</v>
      </c>
      <c r="B2800" s="3">
        <v>43208.39230324074</v>
      </c>
      <c r="C2800" s="1" t="s">
        <v>6865</v>
      </c>
      <c r="D2800" s="1" t="s">
        <v>6868</v>
      </c>
      <c r="F2800" s="1" t="s">
        <v>6868</v>
      </c>
      <c r="G2800">
        <v>39</v>
      </c>
      <c r="I2800" s="1"/>
      <c r="K2800" t="b">
        <f t="shared" si="43"/>
        <v>1</v>
      </c>
    </row>
    <row r="2801" spans="1:11" x14ac:dyDescent="0.3">
      <c r="A2801" s="1" t="s">
        <v>4487</v>
      </c>
      <c r="B2801" s="3">
        <v>43208.439027777778</v>
      </c>
      <c r="C2801" s="1" t="s">
        <v>6867</v>
      </c>
      <c r="D2801" s="1" t="s">
        <v>6867</v>
      </c>
      <c r="E2801" s="1" t="s">
        <v>6875</v>
      </c>
      <c r="K2801" t="str">
        <f t="shared" si="43"/>
        <v/>
      </c>
    </row>
    <row r="2802" spans="1:11" x14ac:dyDescent="0.3">
      <c r="A2802" s="1" t="s">
        <v>4488</v>
      </c>
      <c r="B2802" s="3">
        <v>43208.597916666666</v>
      </c>
      <c r="C2802" s="1" t="s">
        <v>6865</v>
      </c>
      <c r="D2802" s="1" t="s">
        <v>6868</v>
      </c>
      <c r="E2802" s="1" t="s">
        <v>6913</v>
      </c>
      <c r="F2802" s="1" t="s">
        <v>6867</v>
      </c>
      <c r="G2802">
        <v>306</v>
      </c>
      <c r="K2802" t="b">
        <f t="shared" si="43"/>
        <v>1</v>
      </c>
    </row>
    <row r="2803" spans="1:11" x14ac:dyDescent="0.3">
      <c r="A2803" s="1" t="s">
        <v>4490</v>
      </c>
      <c r="B2803" s="3">
        <v>43209.355393518519</v>
      </c>
      <c r="C2803" s="1" t="s">
        <v>6864</v>
      </c>
      <c r="D2803" s="1" t="s">
        <v>6868</v>
      </c>
      <c r="F2803" s="1" t="s">
        <v>6868</v>
      </c>
      <c r="G2803">
        <v>189</v>
      </c>
      <c r="K2803" t="b">
        <f t="shared" si="43"/>
        <v>1</v>
      </c>
    </row>
    <row r="2804" spans="1:11" x14ac:dyDescent="0.3">
      <c r="A2804" s="1" t="s">
        <v>4491</v>
      </c>
      <c r="B2804" s="3">
        <v>43210.472395833334</v>
      </c>
      <c r="C2804" s="1" t="s">
        <v>6865</v>
      </c>
      <c r="D2804" s="1" t="s">
        <v>6868</v>
      </c>
      <c r="F2804" s="1" t="s">
        <v>6868</v>
      </c>
      <c r="G2804">
        <v>411</v>
      </c>
      <c r="K2804" t="b">
        <f t="shared" si="43"/>
        <v>1</v>
      </c>
    </row>
    <row r="2805" spans="1:11" x14ac:dyDescent="0.3">
      <c r="A2805" s="1" t="s">
        <v>4492</v>
      </c>
      <c r="B2805" s="3">
        <v>43211.102638888886</v>
      </c>
      <c r="C2805" s="1" t="s">
        <v>6865</v>
      </c>
      <c r="D2805" s="1" t="s">
        <v>6865</v>
      </c>
      <c r="E2805" s="1" t="s">
        <v>6921</v>
      </c>
      <c r="K2805" t="str">
        <f t="shared" si="43"/>
        <v/>
      </c>
    </row>
    <row r="2806" spans="1:11" x14ac:dyDescent="0.3">
      <c r="A2806" s="1" t="s">
        <v>4494</v>
      </c>
      <c r="B2806" s="3">
        <v>43211.794004629628</v>
      </c>
      <c r="C2806" s="1" t="s">
        <v>6864</v>
      </c>
      <c r="D2806" s="1" t="s">
        <v>6867</v>
      </c>
      <c r="E2806" s="1" t="s">
        <v>6892</v>
      </c>
      <c r="I2806" s="1" t="s">
        <v>7381</v>
      </c>
      <c r="K2806" t="str">
        <f t="shared" si="43"/>
        <v/>
      </c>
    </row>
    <row r="2807" spans="1:11" x14ac:dyDescent="0.3">
      <c r="A2807" s="1" t="s">
        <v>4495</v>
      </c>
      <c r="B2807" s="3">
        <v>43213.552002314813</v>
      </c>
      <c r="C2807" s="1" t="s">
        <v>6865</v>
      </c>
      <c r="D2807" s="1" t="s">
        <v>6867</v>
      </c>
      <c r="E2807" s="1" t="s">
        <v>6884</v>
      </c>
      <c r="K2807" t="str">
        <f t="shared" si="43"/>
        <v/>
      </c>
    </row>
    <row r="2808" spans="1:11" x14ac:dyDescent="0.3">
      <c r="A2808" s="1" t="s">
        <v>4496</v>
      </c>
      <c r="B2808" s="3">
        <v>43216.52</v>
      </c>
      <c r="C2808" s="1" t="s">
        <v>6868</v>
      </c>
      <c r="D2808" s="1" t="s">
        <v>6867</v>
      </c>
      <c r="E2808" s="1" t="s">
        <v>6872</v>
      </c>
      <c r="K2808" t="str">
        <f t="shared" si="43"/>
        <v/>
      </c>
    </row>
    <row r="2809" spans="1:11" x14ac:dyDescent="0.3">
      <c r="A2809" s="1" t="s">
        <v>4497</v>
      </c>
      <c r="B2809" s="3">
        <v>43216.384201388886</v>
      </c>
      <c r="C2809" s="1" t="s">
        <v>6864</v>
      </c>
      <c r="D2809" s="1" t="s">
        <v>6868</v>
      </c>
      <c r="E2809" s="1" t="s">
        <v>6962</v>
      </c>
      <c r="F2809" s="1" t="s">
        <v>6867</v>
      </c>
      <c r="G2809">
        <v>70</v>
      </c>
      <c r="K2809" t="b">
        <f t="shared" si="43"/>
        <v>1</v>
      </c>
    </row>
    <row r="2810" spans="1:11" x14ac:dyDescent="0.3">
      <c r="A2810" s="1" t="s">
        <v>4498</v>
      </c>
      <c r="B2810" s="3">
        <v>43217.64539351852</v>
      </c>
      <c r="C2810" s="1" t="s">
        <v>6868</v>
      </c>
      <c r="D2810" s="1" t="s">
        <v>6868</v>
      </c>
      <c r="F2810" s="1" t="s">
        <v>6868</v>
      </c>
      <c r="G2810">
        <v>464</v>
      </c>
      <c r="K2810" t="b">
        <f t="shared" si="43"/>
        <v>1</v>
      </c>
    </row>
    <row r="2811" spans="1:11" x14ac:dyDescent="0.3">
      <c r="A2811" s="1" t="s">
        <v>4499</v>
      </c>
      <c r="B2811" s="3">
        <v>43218.04923611111</v>
      </c>
      <c r="C2811" s="1" t="s">
        <v>6868</v>
      </c>
      <c r="D2811" s="1" t="s">
        <v>6865</v>
      </c>
      <c r="E2811" s="1" t="s">
        <v>6937</v>
      </c>
      <c r="I2811" s="1" t="s">
        <v>7108</v>
      </c>
      <c r="K2811" t="str">
        <f t="shared" si="43"/>
        <v/>
      </c>
    </row>
    <row r="2812" spans="1:11" x14ac:dyDescent="0.3">
      <c r="A2812" s="1" t="s">
        <v>4500</v>
      </c>
      <c r="B2812" s="3">
        <v>43218.111319444448</v>
      </c>
      <c r="C2812" s="1" t="s">
        <v>6865</v>
      </c>
      <c r="D2812" s="1" t="s">
        <v>6865</v>
      </c>
      <c r="E2812" s="1" t="s">
        <v>6943</v>
      </c>
      <c r="K2812" t="str">
        <f t="shared" si="43"/>
        <v/>
      </c>
    </row>
    <row r="2813" spans="1:11" x14ac:dyDescent="0.3">
      <c r="A2813" s="1" t="s">
        <v>4501</v>
      </c>
      <c r="B2813" s="3">
        <v>43220.657870370371</v>
      </c>
      <c r="C2813" s="1" t="s">
        <v>6864</v>
      </c>
      <c r="D2813" s="1" t="s">
        <v>6865</v>
      </c>
      <c r="E2813" s="1" t="s">
        <v>6887</v>
      </c>
      <c r="K2813" t="str">
        <f t="shared" si="43"/>
        <v/>
      </c>
    </row>
    <row r="2814" spans="1:11" x14ac:dyDescent="0.3">
      <c r="A2814" s="1" t="s">
        <v>4503</v>
      </c>
      <c r="B2814" s="3">
        <v>43221.591770833336</v>
      </c>
      <c r="C2814" s="1" t="s">
        <v>6868</v>
      </c>
      <c r="D2814" s="1" t="s">
        <v>6868</v>
      </c>
      <c r="F2814" s="1" t="s">
        <v>6868</v>
      </c>
      <c r="G2814">
        <v>91</v>
      </c>
      <c r="K2814" t="b">
        <f t="shared" si="43"/>
        <v>1</v>
      </c>
    </row>
    <row r="2815" spans="1:11" x14ac:dyDescent="0.3">
      <c r="A2815" s="1" t="s">
        <v>4504</v>
      </c>
      <c r="B2815" s="3">
        <v>43223.634004629632</v>
      </c>
      <c r="C2815" s="1" t="s">
        <v>6868</v>
      </c>
      <c r="D2815" s="1" t="s">
        <v>6867</v>
      </c>
      <c r="E2815" s="1" t="s">
        <v>6913</v>
      </c>
      <c r="K2815" t="str">
        <f t="shared" si="43"/>
        <v/>
      </c>
    </row>
    <row r="2816" spans="1:11" x14ac:dyDescent="0.3">
      <c r="A2816" s="1" t="s">
        <v>4505</v>
      </c>
      <c r="B2816" s="3">
        <v>43224.051828703705</v>
      </c>
      <c r="C2816" s="1" t="s">
        <v>6867</v>
      </c>
      <c r="D2816" s="1" t="s">
        <v>6868</v>
      </c>
      <c r="F2816" s="1" t="s">
        <v>6868</v>
      </c>
      <c r="G2816">
        <v>426</v>
      </c>
      <c r="K2816" t="b">
        <f t="shared" si="43"/>
        <v>1</v>
      </c>
    </row>
    <row r="2817" spans="1:11" x14ac:dyDescent="0.3">
      <c r="A2817" s="1" t="s">
        <v>4506</v>
      </c>
      <c r="B2817" s="3">
        <v>43224.537592592591</v>
      </c>
      <c r="C2817" s="1" t="s">
        <v>6868</v>
      </c>
      <c r="D2817" s="1" t="s">
        <v>6865</v>
      </c>
      <c r="E2817" s="1" t="s">
        <v>6961</v>
      </c>
      <c r="K2817" t="str">
        <f t="shared" si="43"/>
        <v/>
      </c>
    </row>
    <row r="2818" spans="1:11" x14ac:dyDescent="0.3">
      <c r="A2818" s="1" t="s">
        <v>4507</v>
      </c>
      <c r="B2818" s="3">
        <v>43224.649247685185</v>
      </c>
      <c r="C2818" s="1" t="s">
        <v>6867</v>
      </c>
      <c r="D2818" s="1" t="s">
        <v>6868</v>
      </c>
      <c r="F2818" s="1" t="s">
        <v>6868</v>
      </c>
      <c r="G2818">
        <v>263</v>
      </c>
      <c r="K2818" t="b">
        <f t="shared" si="43"/>
        <v>1</v>
      </c>
    </row>
    <row r="2819" spans="1:11" x14ac:dyDescent="0.3">
      <c r="A2819" s="1" t="s">
        <v>4508</v>
      </c>
      <c r="B2819" s="3">
        <v>43225.767430555556</v>
      </c>
      <c r="C2819" s="1" t="s">
        <v>6865</v>
      </c>
      <c r="D2819" s="1" t="s">
        <v>6865</v>
      </c>
      <c r="E2819" s="1" t="s">
        <v>6892</v>
      </c>
      <c r="K2819" t="str">
        <f t="shared" ref="K2819:K2882" si="44">IF(D2819=$C$1,AND(F2819&lt;&gt;"",G2819&lt;&gt;""),"")</f>
        <v/>
      </c>
    </row>
    <row r="2820" spans="1:11" x14ac:dyDescent="0.3">
      <c r="A2820" s="1" t="s">
        <v>4509</v>
      </c>
      <c r="B2820" s="3">
        <v>43227.148530092592</v>
      </c>
      <c r="C2820" s="1" t="s">
        <v>6868</v>
      </c>
      <c r="D2820" s="1" t="s">
        <v>6865</v>
      </c>
      <c r="E2820" s="1" t="s">
        <v>6888</v>
      </c>
      <c r="K2820" t="str">
        <f t="shared" si="44"/>
        <v/>
      </c>
    </row>
    <row r="2821" spans="1:11" x14ac:dyDescent="0.3">
      <c r="A2821" s="1" t="s">
        <v>4510</v>
      </c>
      <c r="B2821" s="3">
        <v>43228.015601851854</v>
      </c>
      <c r="C2821" s="1" t="s">
        <v>6864</v>
      </c>
      <c r="D2821" s="1" t="s">
        <v>6868</v>
      </c>
      <c r="E2821" s="1" t="s">
        <v>6866</v>
      </c>
      <c r="F2821" s="1" t="s">
        <v>6867</v>
      </c>
      <c r="G2821">
        <v>291</v>
      </c>
      <c r="K2821" t="b">
        <f t="shared" si="44"/>
        <v>1</v>
      </c>
    </row>
    <row r="2822" spans="1:11" x14ac:dyDescent="0.3">
      <c r="A2822" s="1" t="s">
        <v>4511</v>
      </c>
      <c r="B2822" s="3">
        <v>43228.113541666666</v>
      </c>
      <c r="C2822" s="1" t="s">
        <v>6865</v>
      </c>
      <c r="D2822" s="1" t="s">
        <v>6868</v>
      </c>
      <c r="F2822" s="1" t="s">
        <v>6868</v>
      </c>
      <c r="G2822">
        <v>268</v>
      </c>
      <c r="K2822" t="b">
        <f t="shared" si="44"/>
        <v>1</v>
      </c>
    </row>
    <row r="2823" spans="1:11" x14ac:dyDescent="0.3">
      <c r="A2823" s="1" t="s">
        <v>4512</v>
      </c>
      <c r="B2823" s="3">
        <v>43228.21533564815</v>
      </c>
      <c r="C2823" s="1" t="s">
        <v>6865</v>
      </c>
      <c r="D2823" s="1" t="s">
        <v>6868</v>
      </c>
      <c r="F2823" s="1" t="s">
        <v>6868</v>
      </c>
      <c r="G2823">
        <v>337</v>
      </c>
      <c r="I2823" s="1"/>
      <c r="K2823" t="b">
        <f t="shared" si="44"/>
        <v>1</v>
      </c>
    </row>
    <row r="2824" spans="1:11" x14ac:dyDescent="0.3">
      <c r="A2824" s="1" t="s">
        <v>4513</v>
      </c>
      <c r="B2824" s="3">
        <v>43228.481990740744</v>
      </c>
      <c r="C2824" s="1" t="s">
        <v>6865</v>
      </c>
      <c r="D2824" s="1" t="s">
        <v>6865</v>
      </c>
      <c r="E2824" s="1" t="s">
        <v>6883</v>
      </c>
      <c r="K2824" t="str">
        <f t="shared" si="44"/>
        <v/>
      </c>
    </row>
    <row r="2825" spans="1:11" x14ac:dyDescent="0.3">
      <c r="A2825" s="1" t="s">
        <v>4515</v>
      </c>
      <c r="B2825" s="3">
        <v>43229.839004629626</v>
      </c>
      <c r="C2825" s="1" t="s">
        <v>6868</v>
      </c>
      <c r="D2825" s="1" t="s">
        <v>6867</v>
      </c>
      <c r="E2825" s="1" t="s">
        <v>6961</v>
      </c>
      <c r="K2825" t="str">
        <f t="shared" si="44"/>
        <v/>
      </c>
    </row>
    <row r="2826" spans="1:11" x14ac:dyDescent="0.3">
      <c r="A2826" s="1" t="s">
        <v>4516</v>
      </c>
      <c r="B2826" s="3">
        <v>43229.669004629628</v>
      </c>
      <c r="C2826" s="1" t="s">
        <v>6864</v>
      </c>
      <c r="D2826" s="1" t="s">
        <v>6867</v>
      </c>
      <c r="E2826" s="1" t="s">
        <v>6931</v>
      </c>
      <c r="K2826" t="str">
        <f t="shared" si="44"/>
        <v/>
      </c>
    </row>
    <row r="2827" spans="1:11" x14ac:dyDescent="0.3">
      <c r="A2827" s="1" t="s">
        <v>4517</v>
      </c>
      <c r="B2827" s="3">
        <v>43230.513495370367</v>
      </c>
      <c r="C2827" s="1" t="s">
        <v>6864</v>
      </c>
      <c r="D2827" s="1" t="s">
        <v>6867</v>
      </c>
      <c r="E2827" s="1" t="s">
        <v>6870</v>
      </c>
      <c r="K2827" t="str">
        <f t="shared" si="44"/>
        <v/>
      </c>
    </row>
    <row r="2828" spans="1:11" x14ac:dyDescent="0.3">
      <c r="A2828" s="1" t="s">
        <v>4518</v>
      </c>
      <c r="B2828" s="3">
        <v>43230.722638888888</v>
      </c>
      <c r="C2828" s="1" t="s">
        <v>6868</v>
      </c>
      <c r="D2828" s="1" t="s">
        <v>6868</v>
      </c>
      <c r="E2828" s="1" t="s">
        <v>6916</v>
      </c>
      <c r="F2828" s="1" t="s">
        <v>6867</v>
      </c>
      <c r="G2828">
        <v>206</v>
      </c>
      <c r="K2828" t="b">
        <f t="shared" si="44"/>
        <v>1</v>
      </c>
    </row>
    <row r="2829" spans="1:11" x14ac:dyDescent="0.3">
      <c r="A2829" s="1" t="s">
        <v>4519</v>
      </c>
      <c r="B2829" s="3">
        <v>43231.323483796295</v>
      </c>
      <c r="C2829" s="1" t="s">
        <v>6865</v>
      </c>
      <c r="D2829" s="1" t="s">
        <v>6868</v>
      </c>
      <c r="F2829" s="1" t="s">
        <v>6868</v>
      </c>
      <c r="G2829">
        <v>96</v>
      </c>
      <c r="K2829" t="b">
        <f t="shared" si="44"/>
        <v>1</v>
      </c>
    </row>
    <row r="2830" spans="1:11" x14ac:dyDescent="0.3">
      <c r="A2830" s="1" t="s">
        <v>4520</v>
      </c>
      <c r="B2830" s="3">
        <v>43231.492673611108</v>
      </c>
      <c r="C2830" s="1" t="s">
        <v>6867</v>
      </c>
      <c r="D2830" s="1" t="s">
        <v>6867</v>
      </c>
      <c r="E2830" s="1" t="s">
        <v>6944</v>
      </c>
      <c r="K2830" t="str">
        <f t="shared" si="44"/>
        <v/>
      </c>
    </row>
    <row r="2831" spans="1:11" x14ac:dyDescent="0.3">
      <c r="A2831" s="1" t="s">
        <v>4521</v>
      </c>
      <c r="B2831" s="3">
        <v>43231.569768518515</v>
      </c>
      <c r="C2831" s="1" t="s">
        <v>6867</v>
      </c>
      <c r="D2831" s="1" t="s">
        <v>6867</v>
      </c>
      <c r="E2831" s="1" t="s">
        <v>6886</v>
      </c>
      <c r="K2831" t="str">
        <f t="shared" si="44"/>
        <v/>
      </c>
    </row>
    <row r="2832" spans="1:11" x14ac:dyDescent="0.3">
      <c r="A2832" s="1" t="s">
        <v>4522</v>
      </c>
      <c r="B2832" s="3">
        <v>43233.360914351855</v>
      </c>
      <c r="C2832" s="1" t="s">
        <v>6868</v>
      </c>
      <c r="D2832" s="1" t="s">
        <v>6868</v>
      </c>
      <c r="F2832" s="1" t="s">
        <v>6868</v>
      </c>
      <c r="G2832">
        <v>489</v>
      </c>
      <c r="K2832" t="b">
        <f t="shared" si="44"/>
        <v>1</v>
      </c>
    </row>
    <row r="2833" spans="1:11" x14ac:dyDescent="0.3">
      <c r="A2833" s="1" t="s">
        <v>4523</v>
      </c>
      <c r="B2833" s="3">
        <v>43234.185532407406</v>
      </c>
      <c r="C2833" s="1" t="s">
        <v>6868</v>
      </c>
      <c r="D2833" s="1" t="s">
        <v>6868</v>
      </c>
      <c r="E2833" s="1" t="s">
        <v>7012</v>
      </c>
      <c r="F2833" s="1" t="s">
        <v>6867</v>
      </c>
      <c r="G2833">
        <v>149</v>
      </c>
      <c r="K2833" t="b">
        <f t="shared" si="44"/>
        <v>1</v>
      </c>
    </row>
    <row r="2834" spans="1:11" x14ac:dyDescent="0.3">
      <c r="A2834" s="1" t="s">
        <v>4524</v>
      </c>
      <c r="B2834" s="3">
        <v>43235.385625000003</v>
      </c>
      <c r="C2834" s="1" t="s">
        <v>6867</v>
      </c>
      <c r="D2834" s="1" t="s">
        <v>6868</v>
      </c>
      <c r="E2834" s="1" t="s">
        <v>6904</v>
      </c>
      <c r="F2834" s="1" t="s">
        <v>6867</v>
      </c>
      <c r="G2834">
        <v>49</v>
      </c>
      <c r="K2834" t="b">
        <f t="shared" si="44"/>
        <v>1</v>
      </c>
    </row>
    <row r="2835" spans="1:11" x14ac:dyDescent="0.3">
      <c r="A2835" s="1" t="s">
        <v>4525</v>
      </c>
      <c r="B2835" s="3">
        <v>43235.410914351851</v>
      </c>
      <c r="C2835" s="1" t="s">
        <v>6867</v>
      </c>
      <c r="D2835" s="1" t="s">
        <v>6865</v>
      </c>
      <c r="E2835" s="1" t="s">
        <v>6936</v>
      </c>
      <c r="K2835" t="str">
        <f t="shared" si="44"/>
        <v/>
      </c>
    </row>
    <row r="2836" spans="1:11" x14ac:dyDescent="0.3">
      <c r="A2836" s="1" t="s">
        <v>4526</v>
      </c>
      <c r="B2836" s="3">
        <v>43237.047175925924</v>
      </c>
      <c r="C2836" s="1" t="s">
        <v>6864</v>
      </c>
      <c r="D2836" s="1" t="s">
        <v>6868</v>
      </c>
      <c r="E2836" s="1" t="s">
        <v>6893</v>
      </c>
      <c r="F2836" s="1" t="s">
        <v>6867</v>
      </c>
      <c r="G2836">
        <v>308</v>
      </c>
      <c r="K2836" t="b">
        <f t="shared" si="44"/>
        <v>1</v>
      </c>
    </row>
    <row r="2837" spans="1:11" x14ac:dyDescent="0.3">
      <c r="A2837" s="1" t="s">
        <v>4527</v>
      </c>
      <c r="B2837" s="3">
        <v>43238.022905092592</v>
      </c>
      <c r="C2837" s="1" t="s">
        <v>6868</v>
      </c>
      <c r="D2837" s="1" t="s">
        <v>6868</v>
      </c>
      <c r="F2837" s="1" t="s">
        <v>6868</v>
      </c>
      <c r="G2837">
        <v>237</v>
      </c>
      <c r="K2837" t="b">
        <f t="shared" si="44"/>
        <v>1</v>
      </c>
    </row>
    <row r="2838" spans="1:11" x14ac:dyDescent="0.3">
      <c r="A2838" s="1" t="s">
        <v>4528</v>
      </c>
      <c r="B2838" s="3">
        <v>43238.039930555555</v>
      </c>
      <c r="C2838" s="1" t="s">
        <v>6865</v>
      </c>
      <c r="D2838" s="1" t="s">
        <v>6868</v>
      </c>
      <c r="F2838" s="1" t="s">
        <v>6868</v>
      </c>
      <c r="G2838">
        <v>480</v>
      </c>
      <c r="K2838" t="b">
        <f t="shared" si="44"/>
        <v>1</v>
      </c>
    </row>
    <row r="2839" spans="1:11" x14ac:dyDescent="0.3">
      <c r="A2839" s="1" t="s">
        <v>4530</v>
      </c>
      <c r="B2839" s="3">
        <v>43238.097361111111</v>
      </c>
      <c r="C2839" s="1" t="s">
        <v>6867</v>
      </c>
      <c r="D2839" s="1" t="s">
        <v>6868</v>
      </c>
      <c r="F2839" s="1" t="s">
        <v>6868</v>
      </c>
      <c r="G2839">
        <v>287</v>
      </c>
      <c r="K2839" t="b">
        <f t="shared" si="44"/>
        <v>1</v>
      </c>
    </row>
    <row r="2840" spans="1:11" x14ac:dyDescent="0.3">
      <c r="A2840" s="1" t="s">
        <v>4531</v>
      </c>
      <c r="B2840" s="3">
        <v>43239.8</v>
      </c>
      <c r="C2840" s="1" t="s">
        <v>6864</v>
      </c>
      <c r="D2840" s="1" t="s">
        <v>6867</v>
      </c>
      <c r="E2840" s="1" t="s">
        <v>6943</v>
      </c>
      <c r="K2840" t="str">
        <f t="shared" si="44"/>
        <v/>
      </c>
    </row>
    <row r="2841" spans="1:11" x14ac:dyDescent="0.3">
      <c r="A2841" s="1" t="s">
        <v>4532</v>
      </c>
      <c r="B2841" s="3">
        <v>43239.24355324074</v>
      </c>
      <c r="C2841" s="1" t="s">
        <v>6868</v>
      </c>
      <c r="D2841" s="1" t="s">
        <v>6865</v>
      </c>
      <c r="E2841" s="1" t="s">
        <v>6872</v>
      </c>
      <c r="I2841" s="1" t="s">
        <v>7077</v>
      </c>
      <c r="K2841" t="str">
        <f t="shared" si="44"/>
        <v/>
      </c>
    </row>
    <row r="2842" spans="1:11" x14ac:dyDescent="0.3">
      <c r="A2842" s="1" t="s">
        <v>4533</v>
      </c>
      <c r="B2842" s="3">
        <v>43240.507002314815</v>
      </c>
      <c r="C2842" s="1" t="s">
        <v>6867</v>
      </c>
      <c r="D2842" s="1" t="s">
        <v>6867</v>
      </c>
      <c r="E2842" s="1" t="s">
        <v>6883</v>
      </c>
      <c r="I2842" s="1" t="s">
        <v>7382</v>
      </c>
      <c r="K2842" t="str">
        <f t="shared" si="44"/>
        <v/>
      </c>
    </row>
    <row r="2843" spans="1:11" x14ac:dyDescent="0.3">
      <c r="A2843" s="1" t="s">
        <v>4535</v>
      </c>
      <c r="B2843" s="3">
        <v>43240.024039351854</v>
      </c>
      <c r="C2843" s="1" t="s">
        <v>6867</v>
      </c>
      <c r="D2843" s="1" t="s">
        <v>6865</v>
      </c>
      <c r="E2843" s="1" t="s">
        <v>6894</v>
      </c>
      <c r="K2843" t="str">
        <f t="shared" si="44"/>
        <v/>
      </c>
    </row>
    <row r="2844" spans="1:11" x14ac:dyDescent="0.3">
      <c r="A2844" s="1" t="s">
        <v>4536</v>
      </c>
      <c r="B2844" s="3">
        <v>43240.760995370372</v>
      </c>
      <c r="C2844" s="1" t="s">
        <v>6865</v>
      </c>
      <c r="D2844" s="1" t="s">
        <v>6867</v>
      </c>
      <c r="E2844" s="1" t="s">
        <v>6962</v>
      </c>
      <c r="K2844" t="str">
        <f t="shared" si="44"/>
        <v/>
      </c>
    </row>
    <row r="2845" spans="1:11" x14ac:dyDescent="0.3">
      <c r="A2845" s="1" t="s">
        <v>4537</v>
      </c>
      <c r="B2845" s="3">
        <v>43241.283796296295</v>
      </c>
      <c r="C2845" s="1" t="s">
        <v>6864</v>
      </c>
      <c r="D2845" s="1" t="s">
        <v>6865</v>
      </c>
      <c r="E2845" s="1" t="s">
        <v>6946</v>
      </c>
      <c r="K2845" t="str">
        <f t="shared" si="44"/>
        <v/>
      </c>
    </row>
    <row r="2846" spans="1:11" x14ac:dyDescent="0.3">
      <c r="A2846" s="1" t="s">
        <v>4538</v>
      </c>
      <c r="B2846" s="3">
        <v>43242.715995370374</v>
      </c>
      <c r="C2846" s="1" t="s">
        <v>6864</v>
      </c>
      <c r="D2846" s="1" t="s">
        <v>6867</v>
      </c>
      <c r="E2846" s="1" t="s">
        <v>6944</v>
      </c>
      <c r="K2846" t="str">
        <f t="shared" si="44"/>
        <v/>
      </c>
    </row>
    <row r="2847" spans="1:11" x14ac:dyDescent="0.3">
      <c r="A2847" s="1" t="s">
        <v>4539</v>
      </c>
      <c r="B2847" s="3">
        <v>43243.675995370373</v>
      </c>
      <c r="C2847" s="1" t="s">
        <v>6864</v>
      </c>
      <c r="D2847" s="1" t="s">
        <v>6867</v>
      </c>
      <c r="E2847" s="1" t="s">
        <v>6963</v>
      </c>
      <c r="I2847" s="1" t="s">
        <v>7210</v>
      </c>
      <c r="K2847" t="str">
        <f t="shared" si="44"/>
        <v/>
      </c>
    </row>
    <row r="2848" spans="1:11" x14ac:dyDescent="0.3">
      <c r="A2848" s="1" t="s">
        <v>4540</v>
      </c>
      <c r="B2848" s="3">
        <v>43245.607997685183</v>
      </c>
      <c r="C2848" s="1" t="s">
        <v>6867</v>
      </c>
      <c r="D2848" s="1" t="s">
        <v>6867</v>
      </c>
      <c r="E2848" s="1" t="s">
        <v>6897</v>
      </c>
      <c r="K2848" t="str">
        <f t="shared" si="44"/>
        <v/>
      </c>
    </row>
    <row r="2849" spans="1:11" x14ac:dyDescent="0.3">
      <c r="A2849" s="1" t="s">
        <v>4541</v>
      </c>
      <c r="B2849" s="3">
        <v>43245.56354166667</v>
      </c>
      <c r="C2849" s="1" t="s">
        <v>6868</v>
      </c>
      <c r="D2849" s="1" t="s">
        <v>6868</v>
      </c>
      <c r="F2849" s="1" t="s">
        <v>6868</v>
      </c>
      <c r="G2849">
        <v>278</v>
      </c>
      <c r="K2849" t="b">
        <f t="shared" si="44"/>
        <v>1</v>
      </c>
    </row>
    <row r="2850" spans="1:11" x14ac:dyDescent="0.3">
      <c r="A2850" s="1" t="s">
        <v>4542</v>
      </c>
      <c r="B2850" s="3">
        <v>43247.255879629629</v>
      </c>
      <c r="C2850" s="1" t="s">
        <v>6865</v>
      </c>
      <c r="D2850" s="1" t="s">
        <v>6865</v>
      </c>
      <c r="E2850" s="1" t="s">
        <v>6896</v>
      </c>
      <c r="K2850" t="str">
        <f t="shared" si="44"/>
        <v/>
      </c>
    </row>
    <row r="2851" spans="1:11" x14ac:dyDescent="0.3">
      <c r="A2851" s="1" t="s">
        <v>4543</v>
      </c>
      <c r="B2851" s="3">
        <v>43248.428506944445</v>
      </c>
      <c r="C2851" s="1" t="s">
        <v>6865</v>
      </c>
      <c r="D2851" s="1" t="s">
        <v>6867</v>
      </c>
      <c r="E2851" s="1" t="s">
        <v>6907</v>
      </c>
      <c r="K2851" t="str">
        <f t="shared" si="44"/>
        <v/>
      </c>
    </row>
    <row r="2852" spans="1:11" x14ac:dyDescent="0.3">
      <c r="A2852" s="1" t="s">
        <v>4544</v>
      </c>
      <c r="B2852" s="3">
        <v>43249.146805555552</v>
      </c>
      <c r="C2852" s="1" t="s">
        <v>6868</v>
      </c>
      <c r="D2852" s="1" t="s">
        <v>6865</v>
      </c>
      <c r="E2852" s="1" t="s">
        <v>6888</v>
      </c>
      <c r="K2852" t="str">
        <f t="shared" si="44"/>
        <v/>
      </c>
    </row>
    <row r="2853" spans="1:11" x14ac:dyDescent="0.3">
      <c r="A2853" s="1" t="s">
        <v>4545</v>
      </c>
      <c r="B2853" s="3">
        <v>43250.001759259256</v>
      </c>
      <c r="C2853" s="1" t="s">
        <v>6864</v>
      </c>
      <c r="D2853" s="1" t="s">
        <v>6865</v>
      </c>
      <c r="E2853" s="1" t="s">
        <v>6870</v>
      </c>
      <c r="K2853" t="str">
        <f t="shared" si="44"/>
        <v/>
      </c>
    </row>
    <row r="2854" spans="1:11" x14ac:dyDescent="0.3">
      <c r="A2854" s="1" t="s">
        <v>4546</v>
      </c>
      <c r="B2854" s="3">
        <v>43250.399513888886</v>
      </c>
      <c r="C2854" s="1" t="s">
        <v>6868</v>
      </c>
      <c r="D2854" s="1" t="s">
        <v>6865</v>
      </c>
      <c r="E2854" s="1" t="s">
        <v>6875</v>
      </c>
      <c r="K2854" t="str">
        <f t="shared" si="44"/>
        <v/>
      </c>
    </row>
    <row r="2855" spans="1:11" x14ac:dyDescent="0.3">
      <c r="A2855" s="1" t="s">
        <v>4547</v>
      </c>
      <c r="B2855" s="3">
        <v>43252.104745370372</v>
      </c>
      <c r="C2855" s="1" t="s">
        <v>6867</v>
      </c>
      <c r="D2855" s="1" t="s">
        <v>6868</v>
      </c>
      <c r="E2855" s="1" t="s">
        <v>6913</v>
      </c>
      <c r="F2855" s="1" t="s">
        <v>6867</v>
      </c>
      <c r="G2855">
        <v>237</v>
      </c>
      <c r="K2855" t="b">
        <f t="shared" si="44"/>
        <v>1</v>
      </c>
    </row>
    <row r="2856" spans="1:11" x14ac:dyDescent="0.3">
      <c r="A2856" s="1" t="s">
        <v>4549</v>
      </c>
      <c r="B2856" s="3">
        <v>43252.212812500002</v>
      </c>
      <c r="C2856" s="1" t="s">
        <v>6868</v>
      </c>
      <c r="D2856" s="1" t="s">
        <v>6868</v>
      </c>
      <c r="F2856" s="1" t="s">
        <v>6868</v>
      </c>
      <c r="G2856">
        <v>67</v>
      </c>
      <c r="I2856" s="1"/>
      <c r="K2856" t="b">
        <f t="shared" si="44"/>
        <v>1</v>
      </c>
    </row>
    <row r="2857" spans="1:11" x14ac:dyDescent="0.3">
      <c r="A2857" s="1" t="s">
        <v>4550</v>
      </c>
      <c r="B2857" s="3">
        <v>43253.462731481479</v>
      </c>
      <c r="C2857" s="1" t="s">
        <v>6865</v>
      </c>
      <c r="D2857" s="1" t="s">
        <v>6868</v>
      </c>
      <c r="E2857" s="1" t="s">
        <v>6919</v>
      </c>
      <c r="F2857" s="1" t="s">
        <v>6867</v>
      </c>
      <c r="G2857">
        <v>312</v>
      </c>
      <c r="I2857" s="1"/>
      <c r="K2857" t="b">
        <f t="shared" si="44"/>
        <v>1</v>
      </c>
    </row>
    <row r="2858" spans="1:11" x14ac:dyDescent="0.3">
      <c r="A2858" s="1" t="s">
        <v>4551</v>
      </c>
      <c r="B2858" s="3">
        <v>43256.05746527778</v>
      </c>
      <c r="C2858" s="1" t="s">
        <v>6868</v>
      </c>
      <c r="D2858" s="1" t="s">
        <v>6865</v>
      </c>
      <c r="E2858" s="1" t="s">
        <v>6907</v>
      </c>
      <c r="H2858" s="1" t="s">
        <v>7229</v>
      </c>
      <c r="K2858" t="str">
        <f t="shared" si="44"/>
        <v/>
      </c>
    </row>
    <row r="2859" spans="1:11" x14ac:dyDescent="0.3">
      <c r="A2859" s="1" t="s">
        <v>4552</v>
      </c>
      <c r="B2859" s="3">
        <v>43256.872997685183</v>
      </c>
      <c r="C2859" s="1" t="s">
        <v>6864</v>
      </c>
      <c r="D2859" s="1" t="s">
        <v>6867</v>
      </c>
      <c r="E2859" s="1" t="s">
        <v>6907</v>
      </c>
      <c r="K2859" t="str">
        <f t="shared" si="44"/>
        <v/>
      </c>
    </row>
    <row r="2860" spans="1:11" x14ac:dyDescent="0.3">
      <c r="A2860" s="1" t="s">
        <v>4553</v>
      </c>
      <c r="B2860" s="3">
        <v>43256.561898148146</v>
      </c>
      <c r="C2860" s="1" t="s">
        <v>6865</v>
      </c>
      <c r="D2860" s="1" t="s">
        <v>6865</v>
      </c>
      <c r="E2860" s="1" t="s">
        <v>6907</v>
      </c>
      <c r="K2860" t="str">
        <f t="shared" si="44"/>
        <v/>
      </c>
    </row>
    <row r="2861" spans="1:11" x14ac:dyDescent="0.3">
      <c r="A2861" s="1" t="s">
        <v>4554</v>
      </c>
      <c r="B2861" s="3">
        <v>43258.333148148151</v>
      </c>
      <c r="C2861" s="1" t="s">
        <v>6864</v>
      </c>
      <c r="D2861" s="1" t="s">
        <v>6868</v>
      </c>
      <c r="F2861" s="1" t="s">
        <v>6868</v>
      </c>
      <c r="G2861">
        <v>198</v>
      </c>
      <c r="K2861" t="b">
        <f t="shared" si="44"/>
        <v>1</v>
      </c>
    </row>
    <row r="2862" spans="1:11" x14ac:dyDescent="0.3">
      <c r="A2862" s="1" t="s">
        <v>4556</v>
      </c>
      <c r="B2862" s="3">
        <v>43258.581203703703</v>
      </c>
      <c r="C2862" s="1" t="s">
        <v>6868</v>
      </c>
      <c r="D2862" s="1" t="s">
        <v>6865</v>
      </c>
      <c r="E2862" s="1" t="s">
        <v>6918</v>
      </c>
      <c r="K2862" t="str">
        <f t="shared" si="44"/>
        <v/>
      </c>
    </row>
    <row r="2863" spans="1:11" x14ac:dyDescent="0.3">
      <c r="A2863" s="1" t="s">
        <v>4557</v>
      </c>
      <c r="B2863" s="3">
        <v>43260.514999999999</v>
      </c>
      <c r="C2863" s="1" t="s">
        <v>6865</v>
      </c>
      <c r="D2863" s="1" t="s">
        <v>6867</v>
      </c>
      <c r="E2863" s="1" t="s">
        <v>6964</v>
      </c>
      <c r="K2863" t="str">
        <f t="shared" si="44"/>
        <v/>
      </c>
    </row>
    <row r="2864" spans="1:11" x14ac:dyDescent="0.3">
      <c r="A2864" s="1" t="s">
        <v>4558</v>
      </c>
      <c r="B2864" s="3">
        <v>43262.647997685184</v>
      </c>
      <c r="C2864" s="1" t="s">
        <v>6865</v>
      </c>
      <c r="D2864" s="1" t="s">
        <v>6867</v>
      </c>
      <c r="E2864" s="1" t="s">
        <v>6900</v>
      </c>
      <c r="K2864" t="str">
        <f t="shared" si="44"/>
        <v/>
      </c>
    </row>
    <row r="2865" spans="1:11" x14ac:dyDescent="0.3">
      <c r="A2865" s="1" t="s">
        <v>4559</v>
      </c>
      <c r="B2865" s="3">
        <v>43262.14135416667</v>
      </c>
      <c r="C2865" s="1" t="s">
        <v>6867</v>
      </c>
      <c r="D2865" s="1" t="s">
        <v>6865</v>
      </c>
      <c r="E2865" s="1" t="s">
        <v>6888</v>
      </c>
      <c r="K2865" t="str">
        <f t="shared" si="44"/>
        <v/>
      </c>
    </row>
    <row r="2866" spans="1:11" x14ac:dyDescent="0.3">
      <c r="A2866" s="1" t="s">
        <v>4560</v>
      </c>
      <c r="B2866" s="3">
        <v>43262.558703703704</v>
      </c>
      <c r="C2866" s="1" t="s">
        <v>6867</v>
      </c>
      <c r="D2866" s="1" t="s">
        <v>6868</v>
      </c>
      <c r="F2866" s="1" t="s">
        <v>6868</v>
      </c>
      <c r="G2866">
        <v>87</v>
      </c>
      <c r="K2866" t="b">
        <f t="shared" si="44"/>
        <v>1</v>
      </c>
    </row>
    <row r="2867" spans="1:11" x14ac:dyDescent="0.3">
      <c r="A2867" s="1" t="s">
        <v>4561</v>
      </c>
      <c r="B2867" s="3">
        <v>43263.116377314815</v>
      </c>
      <c r="C2867" s="1" t="s">
        <v>6865</v>
      </c>
      <c r="D2867" s="1" t="s">
        <v>6865</v>
      </c>
      <c r="E2867" s="1" t="s">
        <v>6896</v>
      </c>
      <c r="K2867" t="str">
        <f t="shared" si="44"/>
        <v/>
      </c>
    </row>
    <row r="2868" spans="1:11" x14ac:dyDescent="0.3">
      <c r="A2868" s="1" t="s">
        <v>4562</v>
      </c>
      <c r="B2868" s="3">
        <v>43263.239571759259</v>
      </c>
      <c r="C2868" s="1" t="s">
        <v>6865</v>
      </c>
      <c r="D2868" s="1" t="s">
        <v>6865</v>
      </c>
      <c r="E2868" s="1" t="s">
        <v>6870</v>
      </c>
      <c r="K2868" t="str">
        <f t="shared" si="44"/>
        <v/>
      </c>
    </row>
    <row r="2869" spans="1:11" x14ac:dyDescent="0.3">
      <c r="A2869" s="1" t="s">
        <v>4563</v>
      </c>
      <c r="B2869" s="3">
        <v>43263.57534722222</v>
      </c>
      <c r="C2869" s="1" t="s">
        <v>6867</v>
      </c>
      <c r="D2869" s="1" t="s">
        <v>6865</v>
      </c>
      <c r="E2869" s="1" t="s">
        <v>6921</v>
      </c>
      <c r="K2869" t="str">
        <f t="shared" si="44"/>
        <v/>
      </c>
    </row>
    <row r="2870" spans="1:11" x14ac:dyDescent="0.3">
      <c r="A2870" s="1" t="s">
        <v>4565</v>
      </c>
      <c r="B2870" s="3">
        <v>43263.58457175926</v>
      </c>
      <c r="C2870" s="1" t="s">
        <v>6868</v>
      </c>
      <c r="D2870" s="1" t="s">
        <v>6865</v>
      </c>
      <c r="E2870" s="1" t="s">
        <v>6922</v>
      </c>
      <c r="K2870" t="str">
        <f t="shared" si="44"/>
        <v/>
      </c>
    </row>
    <row r="2871" spans="1:11" x14ac:dyDescent="0.3">
      <c r="A2871" s="1" t="s">
        <v>4566</v>
      </c>
      <c r="B2871" s="3">
        <v>43264.353854166664</v>
      </c>
      <c r="C2871" s="1" t="s">
        <v>6865</v>
      </c>
      <c r="D2871" s="1" t="s">
        <v>6868</v>
      </c>
      <c r="E2871" s="1" t="s">
        <v>7012</v>
      </c>
      <c r="F2871" s="1" t="s">
        <v>6867</v>
      </c>
      <c r="G2871">
        <v>289</v>
      </c>
      <c r="K2871" t="b">
        <f t="shared" si="44"/>
        <v>1</v>
      </c>
    </row>
    <row r="2872" spans="1:11" x14ac:dyDescent="0.3">
      <c r="A2872" s="1" t="s">
        <v>4567</v>
      </c>
      <c r="B2872" s="3">
        <v>43264.552835648145</v>
      </c>
      <c r="C2872" s="1" t="s">
        <v>6865</v>
      </c>
      <c r="D2872" s="1" t="s">
        <v>6867</v>
      </c>
      <c r="E2872" s="1" t="s">
        <v>6893</v>
      </c>
      <c r="K2872" t="str">
        <f t="shared" si="44"/>
        <v/>
      </c>
    </row>
    <row r="2873" spans="1:11" x14ac:dyDescent="0.3">
      <c r="A2873" s="1" t="s">
        <v>4568</v>
      </c>
      <c r="B2873" s="3">
        <v>43264.631979166668</v>
      </c>
      <c r="C2873" s="1" t="s">
        <v>6867</v>
      </c>
      <c r="D2873" s="1" t="s">
        <v>6865</v>
      </c>
      <c r="E2873" s="1" t="s">
        <v>6934</v>
      </c>
      <c r="K2873" t="str">
        <f t="shared" si="44"/>
        <v/>
      </c>
    </row>
    <row r="2874" spans="1:11" x14ac:dyDescent="0.3">
      <c r="A2874" s="1" t="s">
        <v>4569</v>
      </c>
      <c r="B2874" s="3">
        <v>43265.010995370372</v>
      </c>
      <c r="C2874" s="1" t="s">
        <v>6865</v>
      </c>
      <c r="D2874" s="1" t="s">
        <v>6868</v>
      </c>
      <c r="F2874" s="1" t="s">
        <v>6868</v>
      </c>
      <c r="G2874">
        <v>483</v>
      </c>
      <c r="I2874" s="1"/>
      <c r="K2874" t="b">
        <f t="shared" si="44"/>
        <v>1</v>
      </c>
    </row>
    <row r="2875" spans="1:11" x14ac:dyDescent="0.3">
      <c r="A2875" s="1" t="s">
        <v>4570</v>
      </c>
      <c r="B2875" s="3">
        <v>43265.661354166667</v>
      </c>
      <c r="C2875" s="1" t="s">
        <v>6864</v>
      </c>
      <c r="D2875" s="1" t="s">
        <v>6865</v>
      </c>
      <c r="E2875" s="1" t="s">
        <v>6939</v>
      </c>
      <c r="K2875" t="str">
        <f t="shared" si="44"/>
        <v/>
      </c>
    </row>
    <row r="2876" spans="1:11" x14ac:dyDescent="0.3">
      <c r="A2876" s="1" t="s">
        <v>4571</v>
      </c>
      <c r="B2876" s="3">
        <v>43266.426516203705</v>
      </c>
      <c r="C2876" s="1" t="s">
        <v>6864</v>
      </c>
      <c r="D2876" s="1" t="s">
        <v>6865</v>
      </c>
      <c r="E2876" s="1" t="s">
        <v>6913</v>
      </c>
      <c r="K2876" t="str">
        <f t="shared" si="44"/>
        <v/>
      </c>
    </row>
    <row r="2877" spans="1:11" x14ac:dyDescent="0.3">
      <c r="A2877" s="1" t="s">
        <v>4573</v>
      </c>
      <c r="B2877" s="3">
        <v>43267.005833333336</v>
      </c>
      <c r="C2877" s="1" t="s">
        <v>6867</v>
      </c>
      <c r="D2877" s="1" t="s">
        <v>6868</v>
      </c>
      <c r="E2877" s="1" t="s">
        <v>6944</v>
      </c>
      <c r="F2877" s="1" t="s">
        <v>6867</v>
      </c>
      <c r="G2877">
        <v>203</v>
      </c>
      <c r="K2877" t="b">
        <f t="shared" si="44"/>
        <v>1</v>
      </c>
    </row>
    <row r="2878" spans="1:11" x14ac:dyDescent="0.3">
      <c r="A2878" s="1" t="s">
        <v>4574</v>
      </c>
      <c r="B2878" s="3">
        <v>43268.436261574076</v>
      </c>
      <c r="C2878" s="1" t="s">
        <v>6868</v>
      </c>
      <c r="D2878" s="1" t="s">
        <v>6865</v>
      </c>
      <c r="E2878" s="1" t="s">
        <v>6895</v>
      </c>
      <c r="K2878" t="str">
        <f t="shared" si="44"/>
        <v/>
      </c>
    </row>
    <row r="2879" spans="1:11" x14ac:dyDescent="0.3">
      <c r="A2879" s="1" t="s">
        <v>4576</v>
      </c>
      <c r="B2879" s="3">
        <v>43269.104062500002</v>
      </c>
      <c r="C2879" s="1" t="s">
        <v>6865</v>
      </c>
      <c r="D2879" s="1" t="s">
        <v>6868</v>
      </c>
      <c r="F2879" s="1" t="s">
        <v>6868</v>
      </c>
      <c r="G2879">
        <v>189</v>
      </c>
      <c r="K2879" t="b">
        <f t="shared" si="44"/>
        <v>1</v>
      </c>
    </row>
    <row r="2880" spans="1:11" x14ac:dyDescent="0.3">
      <c r="A2880" s="1" t="s">
        <v>4577</v>
      </c>
      <c r="B2880" s="3">
        <v>43269.52</v>
      </c>
      <c r="C2880" s="1" t="s">
        <v>6867</v>
      </c>
      <c r="D2880" s="1" t="s">
        <v>6867</v>
      </c>
      <c r="E2880" s="1" t="s">
        <v>6963</v>
      </c>
      <c r="K2880" t="str">
        <f t="shared" si="44"/>
        <v/>
      </c>
    </row>
    <row r="2881" spans="1:11" x14ac:dyDescent="0.3">
      <c r="A2881" s="1" t="s">
        <v>4578</v>
      </c>
      <c r="B2881" s="3">
        <v>43271.50986111111</v>
      </c>
      <c r="C2881" s="1" t="s">
        <v>6868</v>
      </c>
      <c r="D2881" s="1" t="s">
        <v>6868</v>
      </c>
      <c r="F2881" s="1" t="s">
        <v>6868</v>
      </c>
      <c r="G2881">
        <v>352</v>
      </c>
      <c r="H2881" s="1" t="s">
        <v>7298</v>
      </c>
      <c r="K2881" t="b">
        <f t="shared" si="44"/>
        <v>1</v>
      </c>
    </row>
    <row r="2882" spans="1:11" x14ac:dyDescent="0.3">
      <c r="A2882" s="1" t="s">
        <v>4579</v>
      </c>
      <c r="B2882" s="3">
        <v>43272.346516203703</v>
      </c>
      <c r="C2882" s="1" t="s">
        <v>6868</v>
      </c>
      <c r="D2882" s="1" t="s">
        <v>6868</v>
      </c>
      <c r="F2882" s="1" t="s">
        <v>6868</v>
      </c>
      <c r="G2882">
        <v>208</v>
      </c>
      <c r="K2882" t="b">
        <f t="shared" si="44"/>
        <v>1</v>
      </c>
    </row>
    <row r="2883" spans="1:11" x14ac:dyDescent="0.3">
      <c r="A2883" s="1" t="s">
        <v>4580</v>
      </c>
      <c r="B2883" s="3">
        <v>43274.306481481479</v>
      </c>
      <c r="C2883" s="1" t="s">
        <v>6867</v>
      </c>
      <c r="D2883" s="1" t="s">
        <v>6868</v>
      </c>
      <c r="E2883" s="1" t="s">
        <v>6923</v>
      </c>
      <c r="F2883" s="1" t="s">
        <v>6867</v>
      </c>
      <c r="G2883">
        <v>10</v>
      </c>
      <c r="K2883" t="b">
        <f t="shared" ref="K2883:K2946" si="45">IF(D2883=$C$1,AND(F2883&lt;&gt;"",G2883&lt;&gt;""),"")</f>
        <v>1</v>
      </c>
    </row>
    <row r="2884" spans="1:11" x14ac:dyDescent="0.3">
      <c r="A2884" s="1" t="s">
        <v>4582</v>
      </c>
      <c r="B2884" s="3">
        <v>43274.495127314818</v>
      </c>
      <c r="C2884" s="1" t="s">
        <v>6864</v>
      </c>
      <c r="D2884" s="1" t="s">
        <v>6868</v>
      </c>
      <c r="E2884" s="1" t="s">
        <v>6914</v>
      </c>
      <c r="F2884" s="1" t="s">
        <v>6867</v>
      </c>
      <c r="G2884">
        <v>199</v>
      </c>
      <c r="K2884" t="b">
        <f t="shared" si="45"/>
        <v>1</v>
      </c>
    </row>
    <row r="2885" spans="1:11" x14ac:dyDescent="0.3">
      <c r="A2885" s="1" t="s">
        <v>4583</v>
      </c>
      <c r="B2885" s="3">
        <v>43275.457002314812</v>
      </c>
      <c r="C2885" s="1" t="s">
        <v>6865</v>
      </c>
      <c r="D2885" s="1" t="s">
        <v>6867</v>
      </c>
      <c r="E2885" s="1" t="s">
        <v>6897</v>
      </c>
      <c r="K2885" t="str">
        <f t="shared" si="45"/>
        <v/>
      </c>
    </row>
    <row r="2886" spans="1:11" x14ac:dyDescent="0.3">
      <c r="A2886" s="1" t="s">
        <v>4584</v>
      </c>
      <c r="B2886" s="3">
        <v>43276.517002314817</v>
      </c>
      <c r="C2886" s="1" t="s">
        <v>6868</v>
      </c>
      <c r="D2886" s="1" t="s">
        <v>6867</v>
      </c>
      <c r="E2886" s="1" t="s">
        <v>6870</v>
      </c>
      <c r="K2886" t="str">
        <f t="shared" si="45"/>
        <v/>
      </c>
    </row>
    <row r="2887" spans="1:11" x14ac:dyDescent="0.3">
      <c r="A2887" s="1" t="s">
        <v>4586</v>
      </c>
      <c r="B2887" s="3">
        <v>43276.673483796294</v>
      </c>
      <c r="C2887" s="1" t="s">
        <v>6865</v>
      </c>
      <c r="D2887" s="1" t="s">
        <v>6868</v>
      </c>
      <c r="F2887" s="1" t="s">
        <v>6868</v>
      </c>
      <c r="G2887">
        <v>103</v>
      </c>
      <c r="I2887" s="1"/>
      <c r="K2887" t="b">
        <f t="shared" si="45"/>
        <v>1</v>
      </c>
    </row>
    <row r="2888" spans="1:11" x14ac:dyDescent="0.3">
      <c r="A2888" s="1" t="s">
        <v>4587</v>
      </c>
      <c r="B2888" s="3">
        <v>43278.649560185186</v>
      </c>
      <c r="C2888" s="1" t="s">
        <v>6865</v>
      </c>
      <c r="D2888" s="1" t="s">
        <v>6867</v>
      </c>
      <c r="E2888" s="1" t="s">
        <v>6962</v>
      </c>
      <c r="K2888" t="str">
        <f t="shared" si="45"/>
        <v/>
      </c>
    </row>
    <row r="2889" spans="1:11" x14ac:dyDescent="0.3">
      <c r="A2889" s="1" t="s">
        <v>4588</v>
      </c>
      <c r="B2889" s="3">
        <v>43278.684074074074</v>
      </c>
      <c r="C2889" s="1" t="s">
        <v>6864</v>
      </c>
      <c r="D2889" s="1" t="s">
        <v>6865</v>
      </c>
      <c r="E2889" s="1" t="s">
        <v>6900</v>
      </c>
      <c r="K2889" t="str">
        <f t="shared" si="45"/>
        <v/>
      </c>
    </row>
    <row r="2890" spans="1:11" x14ac:dyDescent="0.3">
      <c r="A2890" s="1" t="s">
        <v>4589</v>
      </c>
      <c r="B2890" s="3">
        <v>43279.805995370371</v>
      </c>
      <c r="C2890" s="1" t="s">
        <v>6865</v>
      </c>
      <c r="D2890" s="1" t="s">
        <v>6867</v>
      </c>
      <c r="E2890" s="1" t="s">
        <v>6886</v>
      </c>
      <c r="K2890" t="str">
        <f t="shared" si="45"/>
        <v/>
      </c>
    </row>
    <row r="2891" spans="1:11" x14ac:dyDescent="0.3">
      <c r="A2891" s="1" t="s">
        <v>4590</v>
      </c>
      <c r="B2891" s="3">
        <v>43280.14702546296</v>
      </c>
      <c r="C2891" s="1" t="s">
        <v>6867</v>
      </c>
      <c r="D2891" s="1" t="s">
        <v>6865</v>
      </c>
      <c r="E2891" s="1" t="s">
        <v>6931</v>
      </c>
      <c r="K2891" t="str">
        <f t="shared" si="45"/>
        <v/>
      </c>
    </row>
    <row r="2892" spans="1:11" x14ac:dyDescent="0.3">
      <c r="A2892" s="1" t="s">
        <v>4591</v>
      </c>
      <c r="B2892" s="3">
        <v>43280.459930555553</v>
      </c>
      <c r="C2892" s="1" t="s">
        <v>6864</v>
      </c>
      <c r="D2892" s="1" t="s">
        <v>6868</v>
      </c>
      <c r="F2892" s="1" t="s">
        <v>6868</v>
      </c>
      <c r="G2892">
        <v>404</v>
      </c>
      <c r="I2892" s="1"/>
      <c r="K2892" t="b">
        <f t="shared" si="45"/>
        <v>1</v>
      </c>
    </row>
    <row r="2893" spans="1:11" x14ac:dyDescent="0.3">
      <c r="A2893" s="1" t="s">
        <v>4592</v>
      </c>
      <c r="B2893" s="3">
        <v>43281.439120370371</v>
      </c>
      <c r="C2893" s="1" t="s">
        <v>6868</v>
      </c>
      <c r="D2893" s="1" t="s">
        <v>6865</v>
      </c>
      <c r="E2893" s="1" t="s">
        <v>6936</v>
      </c>
      <c r="K2893" t="str">
        <f t="shared" si="45"/>
        <v/>
      </c>
    </row>
    <row r="2894" spans="1:11" x14ac:dyDescent="0.3">
      <c r="A2894" s="1" t="s">
        <v>4594</v>
      </c>
      <c r="B2894" s="3">
        <v>43281.444374999999</v>
      </c>
      <c r="C2894" s="1" t="s">
        <v>6865</v>
      </c>
      <c r="D2894" s="1" t="s">
        <v>6868</v>
      </c>
      <c r="E2894" s="1" t="s">
        <v>6904</v>
      </c>
      <c r="F2894" s="1" t="s">
        <v>6867</v>
      </c>
      <c r="G2894">
        <v>212</v>
      </c>
      <c r="I2894" s="1"/>
      <c r="K2894" t="b">
        <f t="shared" si="45"/>
        <v>1</v>
      </c>
    </row>
    <row r="2895" spans="1:11" x14ac:dyDescent="0.3">
      <c r="A2895" s="1" t="s">
        <v>4596</v>
      </c>
      <c r="B2895" s="3">
        <v>43282.152349537035</v>
      </c>
      <c r="C2895" s="1" t="s">
        <v>6865</v>
      </c>
      <c r="D2895" s="1" t="s">
        <v>6868</v>
      </c>
      <c r="E2895" s="1" t="s">
        <v>6917</v>
      </c>
      <c r="F2895" s="1" t="s">
        <v>6867</v>
      </c>
      <c r="G2895">
        <v>433</v>
      </c>
      <c r="I2895" s="1"/>
      <c r="K2895" t="b">
        <f t="shared" si="45"/>
        <v>1</v>
      </c>
    </row>
    <row r="2896" spans="1:11" x14ac:dyDescent="0.3">
      <c r="A2896" s="1" t="s">
        <v>4597</v>
      </c>
      <c r="B2896" s="3">
        <v>43284.632002314815</v>
      </c>
      <c r="C2896" s="1" t="s">
        <v>6865</v>
      </c>
      <c r="D2896" s="1" t="s">
        <v>6867</v>
      </c>
      <c r="E2896" s="1" t="s">
        <v>6917</v>
      </c>
      <c r="I2896" s="1" t="s">
        <v>7337</v>
      </c>
      <c r="K2896" t="str">
        <f t="shared" si="45"/>
        <v/>
      </c>
    </row>
    <row r="2897" spans="1:11" x14ac:dyDescent="0.3">
      <c r="A2897" s="1" t="s">
        <v>4598</v>
      </c>
      <c r="B2897" s="3">
        <v>43284.597569444442</v>
      </c>
      <c r="C2897" s="1" t="s">
        <v>6864</v>
      </c>
      <c r="D2897" s="1" t="s">
        <v>6867</v>
      </c>
      <c r="E2897" s="1" t="s">
        <v>6919</v>
      </c>
      <c r="I2897" s="1" t="s">
        <v>7145</v>
      </c>
      <c r="K2897" t="str">
        <f t="shared" si="45"/>
        <v/>
      </c>
    </row>
    <row r="2898" spans="1:11" x14ac:dyDescent="0.3">
      <c r="A2898" s="1" t="s">
        <v>4599</v>
      </c>
      <c r="B2898" s="3">
        <v>43285.395358796297</v>
      </c>
      <c r="C2898" s="1" t="s">
        <v>6867</v>
      </c>
      <c r="D2898" s="1" t="s">
        <v>6865</v>
      </c>
      <c r="E2898" s="1" t="s">
        <v>6931</v>
      </c>
      <c r="K2898" t="str">
        <f t="shared" si="45"/>
        <v/>
      </c>
    </row>
    <row r="2899" spans="1:11" x14ac:dyDescent="0.3">
      <c r="A2899" s="1" t="s">
        <v>4600</v>
      </c>
      <c r="B2899" s="3">
        <v>43286.648773148147</v>
      </c>
      <c r="C2899" s="1" t="s">
        <v>6867</v>
      </c>
      <c r="D2899" s="1" t="s">
        <v>6868</v>
      </c>
      <c r="E2899" s="1" t="s">
        <v>6917</v>
      </c>
      <c r="F2899" s="1" t="s">
        <v>6867</v>
      </c>
      <c r="G2899">
        <v>264</v>
      </c>
      <c r="K2899" t="b">
        <f t="shared" si="45"/>
        <v>1</v>
      </c>
    </row>
    <row r="2900" spans="1:11" x14ac:dyDescent="0.3">
      <c r="A2900" s="1" t="s">
        <v>4601</v>
      </c>
      <c r="B2900" s="3">
        <v>43286.683865740742</v>
      </c>
      <c r="C2900" s="1" t="s">
        <v>6865</v>
      </c>
      <c r="D2900" s="1" t="s">
        <v>6867</v>
      </c>
      <c r="E2900" s="1" t="s">
        <v>6910</v>
      </c>
      <c r="K2900" t="str">
        <f t="shared" si="45"/>
        <v/>
      </c>
    </row>
    <row r="2901" spans="1:11" x14ac:dyDescent="0.3">
      <c r="A2901" s="1" t="s">
        <v>4602</v>
      </c>
      <c r="B2901" s="3">
        <v>43286.721319444441</v>
      </c>
      <c r="C2901" s="1" t="s">
        <v>6867</v>
      </c>
      <c r="D2901" s="1" t="s">
        <v>6868</v>
      </c>
      <c r="F2901" s="1" t="s">
        <v>6868</v>
      </c>
      <c r="G2901">
        <v>302</v>
      </c>
      <c r="K2901" t="b">
        <f t="shared" si="45"/>
        <v>1</v>
      </c>
    </row>
    <row r="2902" spans="1:11" x14ac:dyDescent="0.3">
      <c r="A2902" s="1" t="s">
        <v>4605</v>
      </c>
      <c r="B2902" s="3">
        <v>43287.067060185182</v>
      </c>
      <c r="C2902" s="1" t="s">
        <v>6864</v>
      </c>
      <c r="D2902" s="1" t="s">
        <v>6865</v>
      </c>
      <c r="E2902" s="1" t="s">
        <v>6886</v>
      </c>
      <c r="K2902" t="str">
        <f t="shared" si="45"/>
        <v/>
      </c>
    </row>
    <row r="2903" spans="1:11" x14ac:dyDescent="0.3">
      <c r="A2903" s="1" t="s">
        <v>4606</v>
      </c>
      <c r="B2903" s="3">
        <v>43288.562442129631</v>
      </c>
      <c r="C2903" s="1" t="s">
        <v>6868</v>
      </c>
      <c r="D2903" s="1" t="s">
        <v>6868</v>
      </c>
      <c r="F2903" s="1" t="s">
        <v>6868</v>
      </c>
      <c r="G2903">
        <v>420</v>
      </c>
      <c r="K2903" t="b">
        <f t="shared" si="45"/>
        <v>1</v>
      </c>
    </row>
    <row r="2904" spans="1:11" x14ac:dyDescent="0.3">
      <c r="A2904" s="1" t="s">
        <v>4607</v>
      </c>
      <c r="B2904" s="3">
        <v>43291.370833333334</v>
      </c>
      <c r="C2904" s="1" t="s">
        <v>6868</v>
      </c>
      <c r="D2904" s="1" t="s">
        <v>6865</v>
      </c>
      <c r="E2904" s="1" t="s">
        <v>6890</v>
      </c>
      <c r="K2904" t="str">
        <f t="shared" si="45"/>
        <v/>
      </c>
    </row>
    <row r="2905" spans="1:11" x14ac:dyDescent="0.3">
      <c r="A2905" s="1" t="s">
        <v>4608</v>
      </c>
      <c r="B2905" s="3">
        <v>43292.166597222225</v>
      </c>
      <c r="C2905" s="1" t="s">
        <v>6864</v>
      </c>
      <c r="D2905" s="1" t="s">
        <v>6865</v>
      </c>
      <c r="E2905" s="1" t="s">
        <v>6923</v>
      </c>
      <c r="K2905" t="str">
        <f t="shared" si="45"/>
        <v/>
      </c>
    </row>
    <row r="2906" spans="1:11" x14ac:dyDescent="0.3">
      <c r="A2906" s="1" t="s">
        <v>4609</v>
      </c>
      <c r="B2906" s="3">
        <v>43292.434224537035</v>
      </c>
      <c r="C2906" s="1" t="s">
        <v>6864</v>
      </c>
      <c r="D2906" s="1" t="s">
        <v>6867</v>
      </c>
      <c r="E2906" s="1" t="s">
        <v>6891</v>
      </c>
      <c r="K2906" t="str">
        <f t="shared" si="45"/>
        <v/>
      </c>
    </row>
    <row r="2907" spans="1:11" x14ac:dyDescent="0.3">
      <c r="A2907" s="1" t="s">
        <v>4610</v>
      </c>
      <c r="B2907" s="3">
        <v>43292.615868055553</v>
      </c>
      <c r="C2907" s="1" t="s">
        <v>6864</v>
      </c>
      <c r="D2907" s="1" t="s">
        <v>6867</v>
      </c>
      <c r="E2907" s="1" t="s">
        <v>6929</v>
      </c>
      <c r="K2907" t="str">
        <f t="shared" si="45"/>
        <v/>
      </c>
    </row>
    <row r="2908" spans="1:11" x14ac:dyDescent="0.3">
      <c r="A2908" s="1" t="s">
        <v>4611</v>
      </c>
      <c r="B2908" s="3">
        <v>43294.847997685189</v>
      </c>
      <c r="C2908" s="1" t="s">
        <v>6868</v>
      </c>
      <c r="D2908" s="1" t="s">
        <v>6867</v>
      </c>
      <c r="E2908" s="1" t="s">
        <v>6870</v>
      </c>
      <c r="K2908" t="str">
        <f t="shared" si="45"/>
        <v/>
      </c>
    </row>
    <row r="2909" spans="1:11" x14ac:dyDescent="0.3">
      <c r="A2909" s="1" t="s">
        <v>4612</v>
      </c>
      <c r="B2909" s="3">
        <v>43295.485671296294</v>
      </c>
      <c r="C2909" s="1" t="s">
        <v>6868</v>
      </c>
      <c r="D2909" s="1" t="s">
        <v>6868</v>
      </c>
      <c r="F2909" s="1" t="s">
        <v>6868</v>
      </c>
      <c r="G2909">
        <v>168</v>
      </c>
      <c r="K2909" t="b">
        <f t="shared" si="45"/>
        <v>1</v>
      </c>
    </row>
    <row r="2910" spans="1:11" x14ac:dyDescent="0.3">
      <c r="A2910" s="1" t="s">
        <v>4613</v>
      </c>
      <c r="B2910" s="3">
        <v>43299.717002314814</v>
      </c>
      <c r="C2910" s="1" t="s">
        <v>6865</v>
      </c>
      <c r="D2910" s="1" t="s">
        <v>6867</v>
      </c>
      <c r="E2910" s="1" t="s">
        <v>6946</v>
      </c>
      <c r="K2910" t="str">
        <f t="shared" si="45"/>
        <v/>
      </c>
    </row>
    <row r="2911" spans="1:11" x14ac:dyDescent="0.3">
      <c r="A2911" s="1" t="s">
        <v>4615</v>
      </c>
      <c r="B2911" s="3">
        <v>43299.371805555558</v>
      </c>
      <c r="C2911" s="1" t="s">
        <v>6864</v>
      </c>
      <c r="D2911" s="1" t="s">
        <v>6865</v>
      </c>
      <c r="E2911" s="1" t="s">
        <v>6886</v>
      </c>
      <c r="K2911" t="str">
        <f t="shared" si="45"/>
        <v/>
      </c>
    </row>
    <row r="2912" spans="1:11" x14ac:dyDescent="0.3">
      <c r="A2912" s="1" t="s">
        <v>4616</v>
      </c>
      <c r="B2912" s="3">
        <v>43300.85</v>
      </c>
      <c r="C2912" s="1" t="s">
        <v>6868</v>
      </c>
      <c r="D2912" s="1" t="s">
        <v>6867</v>
      </c>
      <c r="E2912" s="1" t="s">
        <v>6903</v>
      </c>
      <c r="K2912" t="str">
        <f t="shared" si="45"/>
        <v/>
      </c>
    </row>
    <row r="2913" spans="1:11" x14ac:dyDescent="0.3">
      <c r="A2913" s="1" t="s">
        <v>4617</v>
      </c>
      <c r="B2913" s="3">
        <v>43301.562986111108</v>
      </c>
      <c r="C2913" s="1" t="s">
        <v>6867</v>
      </c>
      <c r="D2913" s="1" t="s">
        <v>6865</v>
      </c>
      <c r="E2913" s="1" t="s">
        <v>6921</v>
      </c>
      <c r="K2913" t="str">
        <f t="shared" si="45"/>
        <v/>
      </c>
    </row>
    <row r="2914" spans="1:11" x14ac:dyDescent="0.3">
      <c r="A2914" s="1" t="s">
        <v>4619</v>
      </c>
      <c r="B2914" s="3">
        <v>43302.128807870373</v>
      </c>
      <c r="C2914" s="1" t="s">
        <v>6865</v>
      </c>
      <c r="D2914" s="1" t="s">
        <v>6865</v>
      </c>
      <c r="E2914" s="1" t="s">
        <v>6950</v>
      </c>
      <c r="K2914" t="str">
        <f t="shared" si="45"/>
        <v/>
      </c>
    </row>
    <row r="2915" spans="1:11" x14ac:dyDescent="0.3">
      <c r="A2915" s="1" t="s">
        <v>4620</v>
      </c>
      <c r="B2915" s="3">
        <v>43302.604004629633</v>
      </c>
      <c r="C2915" s="1" t="s">
        <v>6864</v>
      </c>
      <c r="D2915" s="1" t="s">
        <v>6867</v>
      </c>
      <c r="E2915" s="1" t="s">
        <v>6886</v>
      </c>
      <c r="K2915" t="str">
        <f t="shared" si="45"/>
        <v/>
      </c>
    </row>
    <row r="2916" spans="1:11" x14ac:dyDescent="0.3">
      <c r="A2916" s="1" t="s">
        <v>4621</v>
      </c>
      <c r="B2916" s="3">
        <v>43304.680995370371</v>
      </c>
      <c r="C2916" s="1" t="s">
        <v>6868</v>
      </c>
      <c r="D2916" s="1" t="s">
        <v>6867</v>
      </c>
      <c r="E2916" s="1" t="s">
        <v>6890</v>
      </c>
      <c r="K2916" t="str">
        <f t="shared" si="45"/>
        <v/>
      </c>
    </row>
    <row r="2917" spans="1:11" x14ac:dyDescent="0.3">
      <c r="A2917" s="1" t="s">
        <v>4622</v>
      </c>
      <c r="B2917" s="3">
        <v>43306.067569444444</v>
      </c>
      <c r="C2917" s="1" t="s">
        <v>6864</v>
      </c>
      <c r="D2917" s="1" t="s">
        <v>6868</v>
      </c>
      <c r="F2917" s="1" t="s">
        <v>6868</v>
      </c>
      <c r="G2917">
        <v>45</v>
      </c>
      <c r="I2917" s="1"/>
      <c r="K2917" t="b">
        <f t="shared" si="45"/>
        <v>1</v>
      </c>
    </row>
    <row r="2918" spans="1:11" x14ac:dyDescent="0.3">
      <c r="A2918" s="1" t="s">
        <v>4623</v>
      </c>
      <c r="B2918" s="3">
        <v>43306.664467592593</v>
      </c>
      <c r="C2918" s="1" t="s">
        <v>6865</v>
      </c>
      <c r="D2918" s="1" t="s">
        <v>6865</v>
      </c>
      <c r="E2918" s="1" t="s">
        <v>6918</v>
      </c>
      <c r="K2918" t="str">
        <f t="shared" si="45"/>
        <v/>
      </c>
    </row>
    <row r="2919" spans="1:11" x14ac:dyDescent="0.3">
      <c r="A2919" s="1" t="s">
        <v>4624</v>
      </c>
      <c r="B2919" s="3">
        <v>43307.575995370367</v>
      </c>
      <c r="C2919" s="1" t="s">
        <v>6865</v>
      </c>
      <c r="D2919" s="1" t="s">
        <v>6867</v>
      </c>
      <c r="E2919" s="1" t="s">
        <v>6891</v>
      </c>
      <c r="K2919" t="str">
        <f t="shared" si="45"/>
        <v/>
      </c>
    </row>
    <row r="2920" spans="1:11" x14ac:dyDescent="0.3">
      <c r="A2920" s="1" t="s">
        <v>4625</v>
      </c>
      <c r="B2920" s="3">
        <v>43307.735115740739</v>
      </c>
      <c r="C2920" s="1" t="s">
        <v>6867</v>
      </c>
      <c r="D2920" s="1" t="s">
        <v>6867</v>
      </c>
      <c r="E2920" s="1" t="s">
        <v>6922</v>
      </c>
      <c r="K2920" t="str">
        <f t="shared" si="45"/>
        <v/>
      </c>
    </row>
    <row r="2921" spans="1:11" x14ac:dyDescent="0.3">
      <c r="A2921" s="1" t="s">
        <v>4626</v>
      </c>
      <c r="B2921" s="3">
        <v>43308.647962962961</v>
      </c>
      <c r="C2921" s="1" t="s">
        <v>6868</v>
      </c>
      <c r="D2921" s="1" t="s">
        <v>6865</v>
      </c>
      <c r="E2921" s="1" t="s">
        <v>6895</v>
      </c>
      <c r="I2921" s="1" t="s">
        <v>7384</v>
      </c>
      <c r="K2921" t="str">
        <f t="shared" si="45"/>
        <v/>
      </c>
    </row>
    <row r="2922" spans="1:11" x14ac:dyDescent="0.3">
      <c r="A2922" s="1" t="s">
        <v>4627</v>
      </c>
      <c r="B2922" s="3">
        <v>43309.824004629627</v>
      </c>
      <c r="C2922" s="1" t="s">
        <v>6867</v>
      </c>
      <c r="D2922" s="1" t="s">
        <v>6867</v>
      </c>
      <c r="E2922" s="1" t="s">
        <v>6869</v>
      </c>
      <c r="K2922" t="str">
        <f t="shared" si="45"/>
        <v/>
      </c>
    </row>
    <row r="2923" spans="1:11" x14ac:dyDescent="0.3">
      <c r="A2923" s="1" t="s">
        <v>4628</v>
      </c>
      <c r="B2923" s="3">
        <v>43311.413495370369</v>
      </c>
      <c r="C2923" s="1" t="s">
        <v>6868</v>
      </c>
      <c r="D2923" s="1" t="s">
        <v>6865</v>
      </c>
      <c r="E2923" s="1" t="s">
        <v>6887</v>
      </c>
      <c r="K2923" t="str">
        <f t="shared" si="45"/>
        <v/>
      </c>
    </row>
    <row r="2924" spans="1:11" x14ac:dyDescent="0.3">
      <c r="A2924" s="1" t="s">
        <v>4629</v>
      </c>
      <c r="B2924" s="3">
        <v>43313.040821759256</v>
      </c>
      <c r="C2924" s="1" t="s">
        <v>6868</v>
      </c>
      <c r="D2924" s="1" t="s">
        <v>6865</v>
      </c>
      <c r="E2924" s="1" t="s">
        <v>6922</v>
      </c>
      <c r="K2924" t="str">
        <f t="shared" si="45"/>
        <v/>
      </c>
    </row>
    <row r="2925" spans="1:11" x14ac:dyDescent="0.3">
      <c r="A2925" s="1" t="s">
        <v>4631</v>
      </c>
      <c r="B2925" s="3">
        <v>43313.779004629629</v>
      </c>
      <c r="C2925" s="1" t="s">
        <v>6865</v>
      </c>
      <c r="D2925" s="1" t="s">
        <v>6867</v>
      </c>
      <c r="E2925" s="1" t="s">
        <v>6952</v>
      </c>
      <c r="K2925" t="str">
        <f t="shared" si="45"/>
        <v/>
      </c>
    </row>
    <row r="2926" spans="1:11" x14ac:dyDescent="0.3">
      <c r="A2926" s="1" t="s">
        <v>4632</v>
      </c>
      <c r="B2926" s="3">
        <v>43314.51</v>
      </c>
      <c r="C2926" s="1" t="s">
        <v>6868</v>
      </c>
      <c r="D2926" s="1" t="s">
        <v>6867</v>
      </c>
      <c r="E2926" s="1" t="s">
        <v>6874</v>
      </c>
      <c r="K2926" t="str">
        <f t="shared" si="45"/>
        <v/>
      </c>
    </row>
    <row r="2927" spans="1:11" x14ac:dyDescent="0.3">
      <c r="A2927" s="1" t="s">
        <v>4633</v>
      </c>
      <c r="B2927" s="3">
        <v>43315.336736111109</v>
      </c>
      <c r="C2927" s="1" t="s">
        <v>6868</v>
      </c>
      <c r="D2927" s="1" t="s">
        <v>6865</v>
      </c>
      <c r="E2927" s="1" t="s">
        <v>6929</v>
      </c>
      <c r="K2927" t="str">
        <f t="shared" si="45"/>
        <v/>
      </c>
    </row>
    <row r="2928" spans="1:11" x14ac:dyDescent="0.3">
      <c r="A2928" s="1" t="s">
        <v>4634</v>
      </c>
      <c r="B2928" s="3">
        <v>43316.434016203704</v>
      </c>
      <c r="C2928" s="1" t="s">
        <v>6865</v>
      </c>
      <c r="D2928" s="1" t="s">
        <v>6867</v>
      </c>
      <c r="E2928" s="1" t="s">
        <v>6880</v>
      </c>
      <c r="K2928" t="str">
        <f t="shared" si="45"/>
        <v/>
      </c>
    </row>
    <row r="2929" spans="1:11" x14ac:dyDescent="0.3">
      <c r="A2929" s="1" t="s">
        <v>4635</v>
      </c>
      <c r="B2929" s="3">
        <v>43317.315706018519</v>
      </c>
      <c r="C2929" s="1" t="s">
        <v>6864</v>
      </c>
      <c r="D2929" s="1" t="s">
        <v>6868</v>
      </c>
      <c r="F2929" s="1" t="s">
        <v>6868</v>
      </c>
      <c r="G2929">
        <v>457</v>
      </c>
      <c r="K2929" t="b">
        <f t="shared" si="45"/>
        <v>1</v>
      </c>
    </row>
    <row r="2930" spans="1:11" x14ac:dyDescent="0.3">
      <c r="A2930" s="1" t="s">
        <v>4636</v>
      </c>
      <c r="B2930" s="3">
        <v>43318.606932870367</v>
      </c>
      <c r="C2930" s="1" t="s">
        <v>6865</v>
      </c>
      <c r="D2930" s="1" t="s">
        <v>6865</v>
      </c>
      <c r="E2930" s="1" t="s">
        <v>6869</v>
      </c>
      <c r="K2930" t="str">
        <f t="shared" si="45"/>
        <v/>
      </c>
    </row>
    <row r="2931" spans="1:11" x14ac:dyDescent="0.3">
      <c r="A2931" s="1" t="s">
        <v>4637</v>
      </c>
      <c r="B2931" s="3">
        <v>43320.427997685183</v>
      </c>
      <c r="C2931" s="1" t="s">
        <v>6864</v>
      </c>
      <c r="D2931" s="1" t="s">
        <v>6867</v>
      </c>
      <c r="E2931" s="1" t="s">
        <v>6866</v>
      </c>
      <c r="K2931" t="str">
        <f t="shared" si="45"/>
        <v/>
      </c>
    </row>
    <row r="2932" spans="1:11" x14ac:dyDescent="0.3">
      <c r="A2932" s="1" t="s">
        <v>4638</v>
      </c>
      <c r="B2932" s="3">
        <v>43320.216006944444</v>
      </c>
      <c r="C2932" s="1" t="s">
        <v>6864</v>
      </c>
      <c r="D2932" s="1" t="s">
        <v>6868</v>
      </c>
      <c r="F2932" s="1" t="s">
        <v>6868</v>
      </c>
      <c r="G2932">
        <v>6</v>
      </c>
      <c r="K2932" t="b">
        <f t="shared" si="45"/>
        <v>1</v>
      </c>
    </row>
    <row r="2933" spans="1:11" x14ac:dyDescent="0.3">
      <c r="A2933" s="1" t="s">
        <v>4639</v>
      </c>
      <c r="B2933" s="3">
        <v>43320.457361111112</v>
      </c>
      <c r="C2933" s="1" t="s">
        <v>6865</v>
      </c>
      <c r="D2933" s="1" t="s">
        <v>6867</v>
      </c>
      <c r="E2933" s="1" t="s">
        <v>6926</v>
      </c>
      <c r="K2933" t="str">
        <f t="shared" si="45"/>
        <v/>
      </c>
    </row>
    <row r="2934" spans="1:11" x14ac:dyDescent="0.3">
      <c r="A2934" s="1" t="s">
        <v>4640</v>
      </c>
      <c r="B2934" s="3">
        <v>43323.018263888887</v>
      </c>
      <c r="C2934" s="1" t="s">
        <v>6867</v>
      </c>
      <c r="D2934" s="1" t="s">
        <v>6865</v>
      </c>
      <c r="E2934" s="1" t="s">
        <v>6952</v>
      </c>
      <c r="K2934" t="str">
        <f t="shared" si="45"/>
        <v/>
      </c>
    </row>
    <row r="2935" spans="1:11" x14ac:dyDescent="0.3">
      <c r="A2935" s="1" t="s">
        <v>4642</v>
      </c>
      <c r="B2935" s="3">
        <v>43324.49900462963</v>
      </c>
      <c r="C2935" s="1" t="s">
        <v>6867</v>
      </c>
      <c r="D2935" s="1" t="s">
        <v>6867</v>
      </c>
      <c r="E2935" s="1" t="s">
        <v>6884</v>
      </c>
      <c r="K2935" t="str">
        <f t="shared" si="45"/>
        <v/>
      </c>
    </row>
    <row r="2936" spans="1:11" x14ac:dyDescent="0.3">
      <c r="A2936" s="1" t="s">
        <v>4643</v>
      </c>
      <c r="B2936" s="3">
        <v>43324.724004629628</v>
      </c>
      <c r="C2936" s="1" t="s">
        <v>6865</v>
      </c>
      <c r="D2936" s="1" t="s">
        <v>6867</v>
      </c>
      <c r="E2936" s="1" t="s">
        <v>6900</v>
      </c>
      <c r="K2936" t="str">
        <f t="shared" si="45"/>
        <v/>
      </c>
    </row>
    <row r="2937" spans="1:11" x14ac:dyDescent="0.3">
      <c r="A2937" s="1" t="s">
        <v>4644</v>
      </c>
      <c r="B2937" s="3">
        <v>43324.265532407408</v>
      </c>
      <c r="C2937" s="1" t="s">
        <v>6865</v>
      </c>
      <c r="D2937" s="1" t="s">
        <v>6868</v>
      </c>
      <c r="E2937" s="1" t="s">
        <v>6910</v>
      </c>
      <c r="F2937" s="1" t="s">
        <v>6867</v>
      </c>
      <c r="G2937">
        <v>465</v>
      </c>
      <c r="K2937" t="b">
        <f t="shared" si="45"/>
        <v>1</v>
      </c>
    </row>
    <row r="2938" spans="1:11" x14ac:dyDescent="0.3">
      <c r="A2938" s="1" t="s">
        <v>4645</v>
      </c>
      <c r="B2938" s="3">
        <v>43325.594189814816</v>
      </c>
      <c r="C2938" s="1" t="s">
        <v>6867</v>
      </c>
      <c r="D2938" s="1" t="s">
        <v>6865</v>
      </c>
      <c r="E2938" s="1" t="s">
        <v>6961</v>
      </c>
      <c r="K2938" t="str">
        <f t="shared" si="45"/>
        <v/>
      </c>
    </row>
    <row r="2939" spans="1:11" x14ac:dyDescent="0.3">
      <c r="A2939" s="1" t="s">
        <v>4646</v>
      </c>
      <c r="B2939" s="3">
        <v>43325.732569444444</v>
      </c>
      <c r="C2939" s="1" t="s">
        <v>6867</v>
      </c>
      <c r="D2939" s="1" t="s">
        <v>6868</v>
      </c>
      <c r="F2939" s="1" t="s">
        <v>6868</v>
      </c>
      <c r="G2939">
        <v>199</v>
      </c>
      <c r="K2939" t="b">
        <f t="shared" si="45"/>
        <v>1</v>
      </c>
    </row>
    <row r="2940" spans="1:11" x14ac:dyDescent="0.3">
      <c r="A2940" s="1" t="s">
        <v>4647</v>
      </c>
      <c r="B2940" s="3">
        <v>43326.302488425928</v>
      </c>
      <c r="C2940" s="1" t="s">
        <v>6868</v>
      </c>
      <c r="D2940" s="1" t="s">
        <v>6868</v>
      </c>
      <c r="E2940" s="1" t="s">
        <v>6929</v>
      </c>
      <c r="F2940" s="1" t="s">
        <v>6867</v>
      </c>
      <c r="G2940">
        <v>334</v>
      </c>
      <c r="K2940" t="b">
        <f t="shared" si="45"/>
        <v>1</v>
      </c>
    </row>
    <row r="2941" spans="1:11" x14ac:dyDescent="0.3">
      <c r="A2941" s="1" t="s">
        <v>4648</v>
      </c>
      <c r="B2941" s="3">
        <v>43327.102997685186</v>
      </c>
      <c r="C2941" s="1" t="s">
        <v>6867</v>
      </c>
      <c r="D2941" s="1" t="s">
        <v>6868</v>
      </c>
      <c r="F2941" s="1" t="s">
        <v>6868</v>
      </c>
      <c r="G2941">
        <v>335</v>
      </c>
      <c r="K2941" t="b">
        <f t="shared" si="45"/>
        <v>1</v>
      </c>
    </row>
    <row r="2942" spans="1:11" x14ac:dyDescent="0.3">
      <c r="A2942" s="1" t="s">
        <v>4649</v>
      </c>
      <c r="B2942" s="3">
        <v>43328.111006944448</v>
      </c>
      <c r="C2942" s="1" t="s">
        <v>6867</v>
      </c>
      <c r="D2942" s="1" t="s">
        <v>6865</v>
      </c>
      <c r="E2942" s="1" t="s">
        <v>6913</v>
      </c>
      <c r="K2942" t="str">
        <f t="shared" si="45"/>
        <v/>
      </c>
    </row>
    <row r="2943" spans="1:11" x14ac:dyDescent="0.3">
      <c r="A2943" s="1" t="s">
        <v>4650</v>
      </c>
      <c r="B2943" s="3">
        <v>43328.137256944443</v>
      </c>
      <c r="C2943" s="1" t="s">
        <v>6864</v>
      </c>
      <c r="D2943" s="1" t="s">
        <v>6865</v>
      </c>
      <c r="E2943" s="1" t="s">
        <v>6943</v>
      </c>
      <c r="K2943" t="str">
        <f t="shared" si="45"/>
        <v/>
      </c>
    </row>
    <row r="2944" spans="1:11" x14ac:dyDescent="0.3">
      <c r="A2944" s="1" t="s">
        <v>4651</v>
      </c>
      <c r="B2944" s="3">
        <v>43329.081226851849</v>
      </c>
      <c r="C2944" s="1" t="s">
        <v>6865</v>
      </c>
      <c r="D2944" s="1" t="s">
        <v>6868</v>
      </c>
      <c r="E2944" s="1" t="s">
        <v>7012</v>
      </c>
      <c r="F2944" s="1" t="s">
        <v>6867</v>
      </c>
      <c r="G2944">
        <v>336</v>
      </c>
      <c r="K2944" t="b">
        <f t="shared" si="45"/>
        <v>1</v>
      </c>
    </row>
    <row r="2945" spans="1:11" x14ac:dyDescent="0.3">
      <c r="A2945" s="1" t="s">
        <v>4652</v>
      </c>
      <c r="B2945" s="3">
        <v>43332.426122685189</v>
      </c>
      <c r="C2945" s="1" t="s">
        <v>6864</v>
      </c>
      <c r="D2945" s="1" t="s">
        <v>6865</v>
      </c>
      <c r="E2945" s="1" t="s">
        <v>6903</v>
      </c>
      <c r="K2945" t="str">
        <f t="shared" si="45"/>
        <v/>
      </c>
    </row>
    <row r="2946" spans="1:11" x14ac:dyDescent="0.3">
      <c r="A2946" s="1" t="s">
        <v>4653</v>
      </c>
      <c r="B2946" s="3">
        <v>43332.427800925929</v>
      </c>
      <c r="C2946" s="1" t="s">
        <v>6867</v>
      </c>
      <c r="D2946" s="1" t="s">
        <v>6868</v>
      </c>
      <c r="E2946" s="1" t="s">
        <v>6888</v>
      </c>
      <c r="F2946" s="1" t="s">
        <v>6867</v>
      </c>
      <c r="G2946">
        <v>49</v>
      </c>
      <c r="I2946" s="1"/>
      <c r="K2946" t="b">
        <f t="shared" si="45"/>
        <v>1</v>
      </c>
    </row>
    <row r="2947" spans="1:11" x14ac:dyDescent="0.3">
      <c r="A2947" s="1" t="s">
        <v>4654</v>
      </c>
      <c r="B2947" s="3">
        <v>43332.749155092592</v>
      </c>
      <c r="C2947" s="1" t="s">
        <v>6864</v>
      </c>
      <c r="D2947" s="1" t="s">
        <v>6865</v>
      </c>
      <c r="E2947" s="1" t="s">
        <v>6891</v>
      </c>
      <c r="K2947" t="str">
        <f t="shared" ref="K2947:K3010" si="46">IF(D2947=$C$1,AND(F2947&lt;&gt;"",G2947&lt;&gt;""),"")</f>
        <v/>
      </c>
    </row>
    <row r="2948" spans="1:11" x14ac:dyDescent="0.3">
      <c r="A2948" s="1" t="s">
        <v>4655</v>
      </c>
      <c r="B2948" s="3">
        <v>43334.094004629631</v>
      </c>
      <c r="C2948" s="1" t="s">
        <v>6868</v>
      </c>
      <c r="D2948" s="1" t="s">
        <v>6868</v>
      </c>
      <c r="E2948" s="1" t="s">
        <v>6888</v>
      </c>
      <c r="F2948" s="1" t="s">
        <v>6867</v>
      </c>
      <c r="G2948">
        <v>279</v>
      </c>
      <c r="K2948" t="b">
        <f t="shared" si="46"/>
        <v>1</v>
      </c>
    </row>
    <row r="2949" spans="1:11" x14ac:dyDescent="0.3">
      <c r="A2949" s="1" t="s">
        <v>4656</v>
      </c>
      <c r="B2949" s="3">
        <v>43334.555995370371</v>
      </c>
      <c r="C2949" s="1" t="s">
        <v>6864</v>
      </c>
      <c r="D2949" s="1" t="s">
        <v>6867</v>
      </c>
      <c r="E2949" s="1" t="s">
        <v>6907</v>
      </c>
      <c r="I2949" s="1" t="s">
        <v>7245</v>
      </c>
      <c r="K2949" t="str">
        <f t="shared" si="46"/>
        <v/>
      </c>
    </row>
    <row r="2950" spans="1:11" x14ac:dyDescent="0.3">
      <c r="A2950" s="1" t="s">
        <v>4657</v>
      </c>
      <c r="B2950" s="3">
        <v>43335.352708333332</v>
      </c>
      <c r="C2950" s="1" t="s">
        <v>6868</v>
      </c>
      <c r="D2950" s="1" t="s">
        <v>6865</v>
      </c>
      <c r="E2950" s="1" t="s">
        <v>6929</v>
      </c>
      <c r="K2950" t="str">
        <f t="shared" si="46"/>
        <v/>
      </c>
    </row>
    <row r="2951" spans="1:11" x14ac:dyDescent="0.3">
      <c r="A2951" s="1" t="s">
        <v>4658</v>
      </c>
      <c r="B2951" s="3">
        <v>43335.565069444441</v>
      </c>
      <c r="C2951" s="1" t="s">
        <v>6864</v>
      </c>
      <c r="D2951" s="1" t="s">
        <v>6865</v>
      </c>
      <c r="E2951" s="1" t="s">
        <v>6891</v>
      </c>
      <c r="K2951" t="str">
        <f t="shared" si="46"/>
        <v/>
      </c>
    </row>
    <row r="2952" spans="1:11" x14ac:dyDescent="0.3">
      <c r="A2952" s="1" t="s">
        <v>4659</v>
      </c>
      <c r="B2952" s="3">
        <v>43335.738923611112</v>
      </c>
      <c r="C2952" s="1" t="s">
        <v>6864</v>
      </c>
      <c r="D2952" s="1" t="s">
        <v>6867</v>
      </c>
      <c r="E2952" s="1" t="s">
        <v>6870</v>
      </c>
      <c r="K2952" t="str">
        <f t="shared" si="46"/>
        <v/>
      </c>
    </row>
    <row r="2953" spans="1:11" x14ac:dyDescent="0.3">
      <c r="A2953" s="1" t="s">
        <v>4661</v>
      </c>
      <c r="B2953" s="3">
        <v>43337.418113425927</v>
      </c>
      <c r="C2953" s="1" t="s">
        <v>6868</v>
      </c>
      <c r="D2953" s="1" t="s">
        <v>6865</v>
      </c>
      <c r="E2953" s="1" t="s">
        <v>6894</v>
      </c>
      <c r="K2953" t="str">
        <f t="shared" si="46"/>
        <v/>
      </c>
    </row>
    <row r="2954" spans="1:11" x14ac:dyDescent="0.3">
      <c r="A2954" s="1" t="s">
        <v>4663</v>
      </c>
      <c r="B2954" s="3">
        <v>43338.255231481482</v>
      </c>
      <c r="C2954" s="1" t="s">
        <v>6865</v>
      </c>
      <c r="D2954" s="1" t="s">
        <v>6868</v>
      </c>
      <c r="F2954" s="1" t="s">
        <v>6868</v>
      </c>
      <c r="G2954">
        <v>6</v>
      </c>
      <c r="K2954" t="b">
        <f t="shared" si="46"/>
        <v>1</v>
      </c>
    </row>
    <row r="2955" spans="1:11" x14ac:dyDescent="0.3">
      <c r="A2955" s="1" t="s">
        <v>4664</v>
      </c>
      <c r="B2955" s="3">
        <v>43338.319050925929</v>
      </c>
      <c r="C2955" s="1" t="s">
        <v>6868</v>
      </c>
      <c r="D2955" s="1" t="s">
        <v>6865</v>
      </c>
      <c r="E2955" s="1" t="s">
        <v>6929</v>
      </c>
      <c r="K2955" t="str">
        <f t="shared" si="46"/>
        <v/>
      </c>
    </row>
    <row r="2956" spans="1:11" x14ac:dyDescent="0.3">
      <c r="A2956" s="1" t="s">
        <v>4665</v>
      </c>
      <c r="B2956" s="3">
        <v>43341.514143518521</v>
      </c>
      <c r="C2956" s="1" t="s">
        <v>6867</v>
      </c>
      <c r="D2956" s="1" t="s">
        <v>6868</v>
      </c>
      <c r="E2956" s="1" t="s">
        <v>6880</v>
      </c>
      <c r="F2956" s="1" t="s">
        <v>6867</v>
      </c>
      <c r="G2956">
        <v>270</v>
      </c>
      <c r="K2956" t="b">
        <f t="shared" si="46"/>
        <v>1</v>
      </c>
    </row>
    <row r="2957" spans="1:11" x14ac:dyDescent="0.3">
      <c r="A2957" s="1" t="s">
        <v>4666</v>
      </c>
      <c r="B2957" s="3">
        <v>43342.124097222222</v>
      </c>
      <c r="C2957" s="1" t="s">
        <v>6864</v>
      </c>
      <c r="D2957" s="1" t="s">
        <v>6865</v>
      </c>
      <c r="E2957" s="1" t="s">
        <v>6893</v>
      </c>
      <c r="H2957" s="1" t="s">
        <v>7213</v>
      </c>
      <c r="K2957" t="str">
        <f t="shared" si="46"/>
        <v/>
      </c>
    </row>
    <row r="2958" spans="1:11" x14ac:dyDescent="0.3">
      <c r="A2958" s="1" t="s">
        <v>4667</v>
      </c>
      <c r="B2958" s="3">
        <v>43343.842002314814</v>
      </c>
      <c r="C2958" s="1" t="s">
        <v>6864</v>
      </c>
      <c r="D2958" s="1" t="s">
        <v>6867</v>
      </c>
      <c r="E2958" s="1" t="s">
        <v>6931</v>
      </c>
      <c r="K2958" t="str">
        <f t="shared" si="46"/>
        <v/>
      </c>
    </row>
    <row r="2959" spans="1:11" x14ac:dyDescent="0.3">
      <c r="A2959" s="1" t="s">
        <v>4668</v>
      </c>
      <c r="B2959" s="3">
        <v>43347.015520833331</v>
      </c>
      <c r="C2959" s="1" t="s">
        <v>6868</v>
      </c>
      <c r="D2959" s="1" t="s">
        <v>6865</v>
      </c>
      <c r="E2959" s="1" t="s">
        <v>6872</v>
      </c>
      <c r="K2959" t="str">
        <f t="shared" si="46"/>
        <v/>
      </c>
    </row>
    <row r="2960" spans="1:11" x14ac:dyDescent="0.3">
      <c r="A2960" s="1" t="s">
        <v>4669</v>
      </c>
      <c r="B2960" s="3">
        <v>43347.078414351854</v>
      </c>
      <c r="C2960" s="1" t="s">
        <v>6868</v>
      </c>
      <c r="D2960" s="1" t="s">
        <v>6865</v>
      </c>
      <c r="E2960" s="1" t="s">
        <v>6896</v>
      </c>
      <c r="I2960" s="1" t="s">
        <v>7342</v>
      </c>
      <c r="K2960" t="str">
        <f t="shared" si="46"/>
        <v/>
      </c>
    </row>
    <row r="2961" spans="1:11" x14ac:dyDescent="0.3">
      <c r="A2961" s="1" t="s">
        <v>4670</v>
      </c>
      <c r="B2961" s="3">
        <v>43351.009756944448</v>
      </c>
      <c r="C2961" s="1" t="s">
        <v>6865</v>
      </c>
      <c r="D2961" s="1" t="s">
        <v>6868</v>
      </c>
      <c r="F2961" s="1" t="s">
        <v>6868</v>
      </c>
      <c r="G2961">
        <v>395</v>
      </c>
      <c r="K2961" t="b">
        <f t="shared" si="46"/>
        <v>1</v>
      </c>
    </row>
    <row r="2962" spans="1:11" x14ac:dyDescent="0.3">
      <c r="A2962" s="1" t="s">
        <v>4671</v>
      </c>
      <c r="B2962" s="3">
        <v>43352.171307870369</v>
      </c>
      <c r="C2962" s="1" t="s">
        <v>6868</v>
      </c>
      <c r="D2962" s="1" t="s">
        <v>6868</v>
      </c>
      <c r="F2962" s="1" t="s">
        <v>6868</v>
      </c>
      <c r="G2962">
        <v>219</v>
      </c>
      <c r="K2962" t="b">
        <f t="shared" si="46"/>
        <v>1</v>
      </c>
    </row>
    <row r="2963" spans="1:11" x14ac:dyDescent="0.3">
      <c r="A2963" s="1" t="s">
        <v>4672</v>
      </c>
      <c r="B2963" s="3">
        <v>43353.553587962961</v>
      </c>
      <c r="C2963" s="1" t="s">
        <v>6865</v>
      </c>
      <c r="D2963" s="1" t="s">
        <v>6868</v>
      </c>
      <c r="F2963" s="1" t="s">
        <v>6868</v>
      </c>
      <c r="G2963">
        <v>99</v>
      </c>
      <c r="I2963" s="1"/>
      <c r="K2963" t="b">
        <f t="shared" si="46"/>
        <v>1</v>
      </c>
    </row>
    <row r="2964" spans="1:11" x14ac:dyDescent="0.3">
      <c r="A2964" s="1" t="s">
        <v>4674</v>
      </c>
      <c r="B2964" s="3">
        <v>43353.695092592592</v>
      </c>
      <c r="C2964" s="1" t="s">
        <v>6868</v>
      </c>
      <c r="D2964" s="1" t="s">
        <v>6868</v>
      </c>
      <c r="F2964" s="1" t="s">
        <v>6868</v>
      </c>
      <c r="G2964">
        <v>359</v>
      </c>
      <c r="K2964" t="b">
        <f t="shared" si="46"/>
        <v>1</v>
      </c>
    </row>
    <row r="2965" spans="1:11" x14ac:dyDescent="0.3">
      <c r="A2965" s="1" t="s">
        <v>4675</v>
      </c>
      <c r="B2965" s="3">
        <v>43354.437997685185</v>
      </c>
      <c r="C2965" s="1" t="s">
        <v>6865</v>
      </c>
      <c r="D2965" s="1" t="s">
        <v>6867</v>
      </c>
      <c r="E2965" s="1" t="s">
        <v>6922</v>
      </c>
      <c r="K2965" t="str">
        <f t="shared" si="46"/>
        <v/>
      </c>
    </row>
    <row r="2966" spans="1:11" x14ac:dyDescent="0.3">
      <c r="A2966" s="1" t="s">
        <v>4676</v>
      </c>
      <c r="B2966" s="3">
        <v>43354.558576388888</v>
      </c>
      <c r="C2966" s="1" t="s">
        <v>6867</v>
      </c>
      <c r="D2966" s="1" t="s">
        <v>6868</v>
      </c>
      <c r="F2966" s="1" t="s">
        <v>6868</v>
      </c>
      <c r="G2966">
        <v>104</v>
      </c>
      <c r="K2966" t="b">
        <f t="shared" si="46"/>
        <v>1</v>
      </c>
    </row>
    <row r="2967" spans="1:11" x14ac:dyDescent="0.3">
      <c r="A2967" s="1" t="s">
        <v>4677</v>
      </c>
      <c r="B2967" s="3">
        <v>43355.192928240744</v>
      </c>
      <c r="C2967" s="1" t="s">
        <v>6868</v>
      </c>
      <c r="D2967" s="1" t="s">
        <v>6865</v>
      </c>
      <c r="E2967" s="1" t="s">
        <v>6870</v>
      </c>
      <c r="K2967" t="str">
        <f t="shared" si="46"/>
        <v/>
      </c>
    </row>
    <row r="2968" spans="1:11" x14ac:dyDescent="0.3">
      <c r="A2968" s="1" t="s">
        <v>4678</v>
      </c>
      <c r="B2968" s="3">
        <v>43355.222719907404</v>
      </c>
      <c r="C2968" s="1" t="s">
        <v>6865</v>
      </c>
      <c r="D2968" s="1" t="s">
        <v>6865</v>
      </c>
      <c r="E2968" s="1" t="s">
        <v>6910</v>
      </c>
      <c r="K2968" t="str">
        <f t="shared" si="46"/>
        <v/>
      </c>
    </row>
    <row r="2969" spans="1:11" x14ac:dyDescent="0.3">
      <c r="A2969" s="1" t="s">
        <v>4679</v>
      </c>
      <c r="B2969" s="3">
        <v>43357.58935185185</v>
      </c>
      <c r="C2969" s="1" t="s">
        <v>6865</v>
      </c>
      <c r="D2969" s="1" t="s">
        <v>6868</v>
      </c>
      <c r="F2969" s="1" t="s">
        <v>6868</v>
      </c>
      <c r="G2969">
        <v>327</v>
      </c>
      <c r="K2969" t="b">
        <f t="shared" si="46"/>
        <v>1</v>
      </c>
    </row>
    <row r="2970" spans="1:11" x14ac:dyDescent="0.3">
      <c r="A2970" s="1" t="s">
        <v>4681</v>
      </c>
      <c r="B2970" s="3">
        <v>43358.030231481483</v>
      </c>
      <c r="C2970" s="1" t="s">
        <v>6867</v>
      </c>
      <c r="D2970" s="1" t="s">
        <v>6868</v>
      </c>
      <c r="E2970" s="1" t="s">
        <v>6898</v>
      </c>
      <c r="F2970" s="1" t="s">
        <v>6867</v>
      </c>
      <c r="G2970">
        <v>197</v>
      </c>
      <c r="K2970" t="b">
        <f t="shared" si="46"/>
        <v>1</v>
      </c>
    </row>
    <row r="2971" spans="1:11" x14ac:dyDescent="0.3">
      <c r="A2971" s="1" t="s">
        <v>4682</v>
      </c>
      <c r="B2971" s="3">
        <v>43358.41673611111</v>
      </c>
      <c r="C2971" s="1" t="s">
        <v>6868</v>
      </c>
      <c r="D2971" s="1" t="s">
        <v>6868</v>
      </c>
      <c r="F2971" s="1" t="s">
        <v>6868</v>
      </c>
      <c r="G2971">
        <v>248</v>
      </c>
      <c r="I2971" s="1"/>
      <c r="K2971" t="b">
        <f t="shared" si="46"/>
        <v>1</v>
      </c>
    </row>
    <row r="2972" spans="1:11" x14ac:dyDescent="0.3">
      <c r="A2972" s="1" t="s">
        <v>4683</v>
      </c>
      <c r="B2972" s="3">
        <v>43359.495000000003</v>
      </c>
      <c r="C2972" s="1" t="s">
        <v>6864</v>
      </c>
      <c r="D2972" s="1" t="s">
        <v>6867</v>
      </c>
      <c r="E2972" s="1" t="s">
        <v>6888</v>
      </c>
      <c r="K2972" t="str">
        <f t="shared" si="46"/>
        <v/>
      </c>
    </row>
    <row r="2973" spans="1:11" x14ac:dyDescent="0.3">
      <c r="A2973" s="1" t="s">
        <v>4684</v>
      </c>
      <c r="B2973" s="3">
        <v>43359.39775462963</v>
      </c>
      <c r="C2973" s="1" t="s">
        <v>6865</v>
      </c>
      <c r="D2973" s="1" t="s">
        <v>6868</v>
      </c>
      <c r="F2973" s="1" t="s">
        <v>6868</v>
      </c>
      <c r="G2973">
        <v>74</v>
      </c>
      <c r="I2973" s="1"/>
      <c r="K2973" t="b">
        <f t="shared" si="46"/>
        <v>1</v>
      </c>
    </row>
    <row r="2974" spans="1:11" x14ac:dyDescent="0.3">
      <c r="A2974" s="1" t="s">
        <v>4685</v>
      </c>
      <c r="B2974" s="3">
        <v>43360.026134259257</v>
      </c>
      <c r="C2974" s="1" t="s">
        <v>6867</v>
      </c>
      <c r="D2974" s="1" t="s">
        <v>6868</v>
      </c>
      <c r="E2974" s="1" t="s">
        <v>6921</v>
      </c>
      <c r="F2974" s="1" t="s">
        <v>6867</v>
      </c>
      <c r="G2974">
        <v>177</v>
      </c>
      <c r="K2974" t="b">
        <f t="shared" si="46"/>
        <v>1</v>
      </c>
    </row>
    <row r="2975" spans="1:11" x14ac:dyDescent="0.3">
      <c r="A2975" s="1" t="s">
        <v>4686</v>
      </c>
      <c r="B2975" s="3">
        <v>43360.479953703703</v>
      </c>
      <c r="C2975" s="1" t="s">
        <v>6868</v>
      </c>
      <c r="D2975" s="1" t="s">
        <v>6868</v>
      </c>
      <c r="E2975" s="1" t="s">
        <v>6909</v>
      </c>
      <c r="F2975" s="1" t="s">
        <v>6867</v>
      </c>
      <c r="G2975">
        <v>224</v>
      </c>
      <c r="K2975" t="b">
        <f t="shared" si="46"/>
        <v>1</v>
      </c>
    </row>
    <row r="2976" spans="1:11" x14ac:dyDescent="0.3">
      <c r="A2976" s="1" t="s">
        <v>4687</v>
      </c>
      <c r="B2976" s="3">
        <v>43360.542442129627</v>
      </c>
      <c r="C2976" s="1" t="s">
        <v>6867</v>
      </c>
      <c r="D2976" s="1" t="s">
        <v>6865</v>
      </c>
      <c r="E2976" s="1" t="s">
        <v>6929</v>
      </c>
      <c r="I2976" s="1" t="s">
        <v>7387</v>
      </c>
      <c r="K2976" t="str">
        <f t="shared" si="46"/>
        <v/>
      </c>
    </row>
    <row r="2977" spans="1:11" x14ac:dyDescent="0.3">
      <c r="A2977" s="1" t="s">
        <v>4688</v>
      </c>
      <c r="B2977" s="3">
        <v>43361.546840277777</v>
      </c>
      <c r="C2977" s="1" t="s">
        <v>6864</v>
      </c>
      <c r="D2977" s="1" t="s">
        <v>6868</v>
      </c>
      <c r="E2977" s="1" t="s">
        <v>6939</v>
      </c>
      <c r="F2977" s="1" t="s">
        <v>6867</v>
      </c>
      <c r="G2977">
        <v>130</v>
      </c>
      <c r="K2977" t="b">
        <f t="shared" si="46"/>
        <v>1</v>
      </c>
    </row>
    <row r="2978" spans="1:11" x14ac:dyDescent="0.3">
      <c r="A2978" s="1" t="s">
        <v>4689</v>
      </c>
      <c r="B2978" s="3">
        <v>43361.708333333336</v>
      </c>
      <c r="C2978" s="1" t="s">
        <v>6868</v>
      </c>
      <c r="D2978" s="1" t="s">
        <v>6865</v>
      </c>
      <c r="E2978" s="1" t="s">
        <v>6907</v>
      </c>
      <c r="K2978" t="str">
        <f t="shared" si="46"/>
        <v/>
      </c>
    </row>
    <row r="2979" spans="1:11" x14ac:dyDescent="0.3">
      <c r="A2979" s="1" t="s">
        <v>4690</v>
      </c>
      <c r="B2979" s="3">
        <v>43364.026562500003</v>
      </c>
      <c r="C2979" s="1" t="s">
        <v>6864</v>
      </c>
      <c r="D2979" s="1" t="s">
        <v>6868</v>
      </c>
      <c r="E2979" s="1" t="s">
        <v>6909</v>
      </c>
      <c r="F2979" s="1" t="s">
        <v>6867</v>
      </c>
      <c r="G2979">
        <v>326</v>
      </c>
      <c r="K2979" t="b">
        <f t="shared" si="46"/>
        <v>1</v>
      </c>
    </row>
    <row r="2980" spans="1:11" x14ac:dyDescent="0.3">
      <c r="A2980" s="1" t="s">
        <v>4691</v>
      </c>
      <c r="B2980" s="3">
        <v>43364.102048611108</v>
      </c>
      <c r="C2980" s="1" t="s">
        <v>6865</v>
      </c>
      <c r="D2980" s="1" t="s">
        <v>6868</v>
      </c>
      <c r="E2980" s="1" t="s">
        <v>6892</v>
      </c>
      <c r="F2980" s="1" t="s">
        <v>6867</v>
      </c>
      <c r="G2980">
        <v>370</v>
      </c>
      <c r="I2980" s="1"/>
      <c r="K2980" t="b">
        <f t="shared" si="46"/>
        <v>1</v>
      </c>
    </row>
    <row r="2981" spans="1:11" x14ac:dyDescent="0.3">
      <c r="A2981" s="1" t="s">
        <v>4693</v>
      </c>
      <c r="B2981" s="3">
        <v>43364.540370370371</v>
      </c>
      <c r="C2981" s="1" t="s">
        <v>6865</v>
      </c>
      <c r="D2981" s="1" t="s">
        <v>6865</v>
      </c>
      <c r="E2981" s="1" t="s">
        <v>6870</v>
      </c>
      <c r="K2981" t="str">
        <f t="shared" si="46"/>
        <v/>
      </c>
    </row>
    <row r="2982" spans="1:11" x14ac:dyDescent="0.3">
      <c r="A2982" s="1" t="s">
        <v>4694</v>
      </c>
      <c r="B2982" s="3">
        <v>43367.420046296298</v>
      </c>
      <c r="C2982" s="1" t="s">
        <v>6868</v>
      </c>
      <c r="D2982" s="1" t="s">
        <v>6865</v>
      </c>
      <c r="E2982" s="1" t="s">
        <v>6922</v>
      </c>
      <c r="K2982" t="str">
        <f t="shared" si="46"/>
        <v/>
      </c>
    </row>
    <row r="2983" spans="1:11" x14ac:dyDescent="0.3">
      <c r="A2983" s="1" t="s">
        <v>4695</v>
      </c>
      <c r="B2983" s="3">
        <v>43367.654976851853</v>
      </c>
      <c r="C2983" s="1" t="s">
        <v>6864</v>
      </c>
      <c r="D2983" s="1" t="s">
        <v>6867</v>
      </c>
      <c r="E2983" s="1" t="s">
        <v>6918</v>
      </c>
      <c r="K2983" t="str">
        <f t="shared" si="46"/>
        <v/>
      </c>
    </row>
    <row r="2984" spans="1:11" x14ac:dyDescent="0.3">
      <c r="A2984" s="1" t="s">
        <v>4696</v>
      </c>
      <c r="B2984" s="3">
        <v>43369.687152777777</v>
      </c>
      <c r="C2984" s="1" t="s">
        <v>6867</v>
      </c>
      <c r="D2984" s="1" t="s">
        <v>6865</v>
      </c>
      <c r="E2984" s="1" t="s">
        <v>6896</v>
      </c>
      <c r="I2984" s="1" t="s">
        <v>6970</v>
      </c>
      <c r="K2984" t="str">
        <f t="shared" si="46"/>
        <v/>
      </c>
    </row>
    <row r="2985" spans="1:11" x14ac:dyDescent="0.3">
      <c r="A2985" s="1" t="s">
        <v>4697</v>
      </c>
      <c r="B2985" s="3">
        <v>43372.192384259259</v>
      </c>
      <c r="C2985" s="1" t="s">
        <v>6864</v>
      </c>
      <c r="D2985" s="1" t="s">
        <v>6865</v>
      </c>
      <c r="E2985" s="1" t="s">
        <v>6933</v>
      </c>
      <c r="K2985" t="str">
        <f t="shared" si="46"/>
        <v/>
      </c>
    </row>
    <row r="2986" spans="1:11" x14ac:dyDescent="0.3">
      <c r="A2986" s="1" t="s">
        <v>4699</v>
      </c>
      <c r="B2986" s="3">
        <v>43373.092060185183</v>
      </c>
      <c r="C2986" s="1" t="s">
        <v>6867</v>
      </c>
      <c r="D2986" s="1" t="s">
        <v>6868</v>
      </c>
      <c r="E2986" s="1" t="s">
        <v>6902</v>
      </c>
      <c r="F2986" s="1" t="s">
        <v>6867</v>
      </c>
      <c r="G2986">
        <v>459</v>
      </c>
      <c r="I2986" s="1"/>
      <c r="K2986" t="b">
        <f t="shared" si="46"/>
        <v>1</v>
      </c>
    </row>
    <row r="2987" spans="1:11" x14ac:dyDescent="0.3">
      <c r="A2987" s="1" t="s">
        <v>4700</v>
      </c>
      <c r="B2987" s="3">
        <v>43373.132488425923</v>
      </c>
      <c r="C2987" s="1" t="s">
        <v>6868</v>
      </c>
      <c r="D2987" s="1" t="s">
        <v>6868</v>
      </c>
      <c r="E2987" s="1" t="s">
        <v>6902</v>
      </c>
      <c r="F2987" s="1" t="s">
        <v>6867</v>
      </c>
      <c r="G2987">
        <v>26</v>
      </c>
      <c r="K2987" t="b">
        <f t="shared" si="46"/>
        <v>1</v>
      </c>
    </row>
    <row r="2988" spans="1:11" x14ac:dyDescent="0.3">
      <c r="A2988" s="1" t="s">
        <v>4701</v>
      </c>
      <c r="B2988" s="3">
        <v>43374.168680555558</v>
      </c>
      <c r="C2988" s="1" t="s">
        <v>6865</v>
      </c>
      <c r="D2988" s="1" t="s">
        <v>6868</v>
      </c>
      <c r="E2988" s="1" t="s">
        <v>6879</v>
      </c>
      <c r="F2988" s="1" t="s">
        <v>6867</v>
      </c>
      <c r="G2988">
        <v>367</v>
      </c>
      <c r="I2988" s="1"/>
      <c r="K2988" t="b">
        <f t="shared" si="46"/>
        <v>1</v>
      </c>
    </row>
    <row r="2989" spans="1:11" x14ac:dyDescent="0.3">
      <c r="A2989" s="1" t="s">
        <v>4702</v>
      </c>
      <c r="B2989" s="3">
        <v>43374.311793981484</v>
      </c>
      <c r="C2989" s="1" t="s">
        <v>6867</v>
      </c>
      <c r="D2989" s="1" t="s">
        <v>6868</v>
      </c>
      <c r="E2989" s="1" t="s">
        <v>6933</v>
      </c>
      <c r="F2989" s="1" t="s">
        <v>6867</v>
      </c>
      <c r="G2989">
        <v>357</v>
      </c>
      <c r="K2989" t="b">
        <f t="shared" si="46"/>
        <v>1</v>
      </c>
    </row>
    <row r="2990" spans="1:11" x14ac:dyDescent="0.3">
      <c r="A2990" s="1" t="s">
        <v>4703</v>
      </c>
      <c r="B2990" s="3">
        <v>43375.700995370367</v>
      </c>
      <c r="C2990" s="1" t="s">
        <v>6867</v>
      </c>
      <c r="D2990" s="1" t="s">
        <v>6867</v>
      </c>
      <c r="E2990" s="1" t="s">
        <v>6913</v>
      </c>
      <c r="K2990" t="str">
        <f t="shared" si="46"/>
        <v/>
      </c>
    </row>
    <row r="2991" spans="1:11" x14ac:dyDescent="0.3">
      <c r="A2991" s="1" t="s">
        <v>4704</v>
      </c>
      <c r="B2991" s="3">
        <v>43375.406585648147</v>
      </c>
      <c r="C2991" s="1" t="s">
        <v>6865</v>
      </c>
      <c r="D2991" s="1" t="s">
        <v>6868</v>
      </c>
      <c r="E2991" s="1" t="s">
        <v>6931</v>
      </c>
      <c r="F2991" s="1" t="s">
        <v>6867</v>
      </c>
      <c r="G2991">
        <v>153</v>
      </c>
      <c r="K2991" t="b">
        <f t="shared" si="46"/>
        <v>1</v>
      </c>
    </row>
    <row r="2992" spans="1:11" x14ac:dyDescent="0.3">
      <c r="A2992" s="1" t="s">
        <v>4705</v>
      </c>
      <c r="B2992" s="3">
        <v>43376.44</v>
      </c>
      <c r="C2992" s="1" t="s">
        <v>6864</v>
      </c>
      <c r="D2992" s="1" t="s">
        <v>6867</v>
      </c>
      <c r="E2992" s="1" t="s">
        <v>6872</v>
      </c>
      <c r="K2992" t="str">
        <f t="shared" si="46"/>
        <v/>
      </c>
    </row>
    <row r="2993" spans="1:11" x14ac:dyDescent="0.3">
      <c r="A2993" s="1" t="s">
        <v>4706</v>
      </c>
      <c r="B2993" s="3">
        <v>43380.052337962959</v>
      </c>
      <c r="C2993" s="1" t="s">
        <v>6865</v>
      </c>
      <c r="D2993" s="1" t="s">
        <v>6868</v>
      </c>
      <c r="E2993" s="1" t="s">
        <v>6892</v>
      </c>
      <c r="F2993" s="1" t="s">
        <v>6867</v>
      </c>
      <c r="G2993">
        <v>409</v>
      </c>
      <c r="K2993" t="b">
        <f t="shared" si="46"/>
        <v>1</v>
      </c>
    </row>
    <row r="2994" spans="1:11" x14ac:dyDescent="0.3">
      <c r="A2994" s="1" t="s">
        <v>4707</v>
      </c>
      <c r="B2994" s="3">
        <v>43381.579942129632</v>
      </c>
      <c r="C2994" s="1" t="s">
        <v>6867</v>
      </c>
      <c r="D2994" s="1" t="s">
        <v>6868</v>
      </c>
      <c r="E2994" s="1" t="s">
        <v>6883</v>
      </c>
      <c r="F2994" s="1" t="s">
        <v>6867</v>
      </c>
      <c r="G2994">
        <v>39</v>
      </c>
      <c r="I2994" s="1"/>
      <c r="K2994" t="b">
        <f t="shared" si="46"/>
        <v>1</v>
      </c>
    </row>
    <row r="2995" spans="1:11" x14ac:dyDescent="0.3">
      <c r="A2995" s="1" t="s">
        <v>4708</v>
      </c>
      <c r="B2995" s="3">
        <v>43382.634976851848</v>
      </c>
      <c r="C2995" s="1" t="s">
        <v>6865</v>
      </c>
      <c r="D2995" s="1" t="s">
        <v>6868</v>
      </c>
      <c r="F2995" s="1" t="s">
        <v>6868</v>
      </c>
      <c r="G2995">
        <v>414</v>
      </c>
      <c r="I2995" s="1"/>
      <c r="K2995" t="b">
        <f t="shared" si="46"/>
        <v>1</v>
      </c>
    </row>
    <row r="2996" spans="1:11" x14ac:dyDescent="0.3">
      <c r="A2996" s="1" t="s">
        <v>4709</v>
      </c>
      <c r="B2996" s="3">
        <v>43383.770300925928</v>
      </c>
      <c r="C2996" s="1" t="s">
        <v>6868</v>
      </c>
      <c r="D2996" s="1" t="s">
        <v>6867</v>
      </c>
      <c r="E2996" s="1" t="s">
        <v>6944</v>
      </c>
      <c r="K2996" t="str">
        <f t="shared" si="46"/>
        <v/>
      </c>
    </row>
    <row r="2997" spans="1:11" x14ac:dyDescent="0.3">
      <c r="A2997" s="1" t="s">
        <v>4710</v>
      </c>
      <c r="B2997" s="3">
        <v>43384.585995370369</v>
      </c>
      <c r="C2997" s="1" t="s">
        <v>6865</v>
      </c>
      <c r="D2997" s="1" t="s">
        <v>6867</v>
      </c>
      <c r="E2997" s="1" t="s">
        <v>6923</v>
      </c>
      <c r="H2997" s="1" t="s">
        <v>7390</v>
      </c>
      <c r="K2997" t="str">
        <f t="shared" si="46"/>
        <v/>
      </c>
    </row>
    <row r="2998" spans="1:11" x14ac:dyDescent="0.3">
      <c r="A2998" s="1" t="s">
        <v>4711</v>
      </c>
      <c r="B2998" s="3">
        <v>43384.347928240742</v>
      </c>
      <c r="C2998" s="1" t="s">
        <v>6868</v>
      </c>
      <c r="D2998" s="1" t="s">
        <v>6865</v>
      </c>
      <c r="E2998" s="1" t="s">
        <v>6950</v>
      </c>
      <c r="I2998" s="1" t="s">
        <v>7391</v>
      </c>
      <c r="K2998" t="str">
        <f t="shared" si="46"/>
        <v/>
      </c>
    </row>
    <row r="2999" spans="1:11" x14ac:dyDescent="0.3">
      <c r="A2999" s="1" t="s">
        <v>4712</v>
      </c>
      <c r="B2999" s="3">
        <v>43384.696620370371</v>
      </c>
      <c r="C2999" s="1" t="s">
        <v>6868</v>
      </c>
      <c r="D2999" s="1" t="s">
        <v>6865</v>
      </c>
      <c r="E2999" s="1" t="s">
        <v>6880</v>
      </c>
      <c r="K2999" t="str">
        <f t="shared" si="46"/>
        <v/>
      </c>
    </row>
    <row r="3000" spans="1:11" x14ac:dyDescent="0.3">
      <c r="A3000" s="1" t="s">
        <v>4713</v>
      </c>
      <c r="B3000" s="3">
        <v>43385.075231481482</v>
      </c>
      <c r="C3000" s="1" t="s">
        <v>6865</v>
      </c>
      <c r="D3000" s="1" t="s">
        <v>6865</v>
      </c>
      <c r="E3000" s="1" t="s">
        <v>6946</v>
      </c>
      <c r="K3000" t="str">
        <f t="shared" si="46"/>
        <v/>
      </c>
    </row>
    <row r="3001" spans="1:11" x14ac:dyDescent="0.3">
      <c r="A3001" s="1" t="s">
        <v>4714</v>
      </c>
      <c r="B3001" s="3">
        <v>43385.121365740742</v>
      </c>
      <c r="C3001" s="1" t="s">
        <v>6865</v>
      </c>
      <c r="D3001" s="1" t="s">
        <v>6865</v>
      </c>
      <c r="E3001" s="1" t="s">
        <v>6893</v>
      </c>
      <c r="K3001" t="str">
        <f t="shared" si="46"/>
        <v/>
      </c>
    </row>
    <row r="3002" spans="1:11" x14ac:dyDescent="0.3">
      <c r="A3002" s="1" t="s">
        <v>4715</v>
      </c>
      <c r="B3002" s="3">
        <v>43385.670428240737</v>
      </c>
      <c r="C3002" s="1" t="s">
        <v>6868</v>
      </c>
      <c r="D3002" s="1" t="s">
        <v>6868</v>
      </c>
      <c r="F3002" s="1" t="s">
        <v>6868</v>
      </c>
      <c r="G3002">
        <v>410</v>
      </c>
      <c r="I3002" s="1"/>
      <c r="K3002" t="b">
        <f t="shared" si="46"/>
        <v>1</v>
      </c>
    </row>
    <row r="3003" spans="1:11" x14ac:dyDescent="0.3">
      <c r="A3003" s="1" t="s">
        <v>4716</v>
      </c>
      <c r="B3003" s="3">
        <v>43386.120567129627</v>
      </c>
      <c r="C3003" s="1" t="s">
        <v>6864</v>
      </c>
      <c r="D3003" s="1" t="s">
        <v>6865</v>
      </c>
      <c r="E3003" s="1" t="s">
        <v>6892</v>
      </c>
      <c r="K3003" t="str">
        <f t="shared" si="46"/>
        <v/>
      </c>
    </row>
    <row r="3004" spans="1:11" x14ac:dyDescent="0.3">
      <c r="A3004" s="1" t="s">
        <v>4717</v>
      </c>
      <c r="B3004" s="3">
        <v>43386.137499999997</v>
      </c>
      <c r="C3004" s="1" t="s">
        <v>6864</v>
      </c>
      <c r="D3004" s="1" t="s">
        <v>6865</v>
      </c>
      <c r="E3004" s="1" t="s">
        <v>6903</v>
      </c>
      <c r="K3004" t="str">
        <f t="shared" si="46"/>
        <v/>
      </c>
    </row>
    <row r="3005" spans="1:11" x14ac:dyDescent="0.3">
      <c r="A3005" s="1" t="s">
        <v>4718</v>
      </c>
      <c r="B3005" s="3">
        <v>43386.322685185187</v>
      </c>
      <c r="C3005" s="1" t="s">
        <v>6867</v>
      </c>
      <c r="D3005" s="1" t="s">
        <v>6865</v>
      </c>
      <c r="E3005" s="1" t="s">
        <v>6900</v>
      </c>
      <c r="K3005" t="str">
        <f t="shared" si="46"/>
        <v/>
      </c>
    </row>
    <row r="3006" spans="1:11" x14ac:dyDescent="0.3">
      <c r="A3006" s="1" t="s">
        <v>4719</v>
      </c>
      <c r="B3006" s="3">
        <v>43387.118020833332</v>
      </c>
      <c r="C3006" s="1" t="s">
        <v>6865</v>
      </c>
      <c r="D3006" s="1" t="s">
        <v>6868</v>
      </c>
      <c r="F3006" s="1" t="s">
        <v>6868</v>
      </c>
      <c r="G3006">
        <v>74</v>
      </c>
      <c r="K3006" t="b">
        <f t="shared" si="46"/>
        <v>1</v>
      </c>
    </row>
    <row r="3007" spans="1:11" x14ac:dyDescent="0.3">
      <c r="A3007" s="1" t="s">
        <v>4721</v>
      </c>
      <c r="B3007" s="3">
        <v>43388.679479166669</v>
      </c>
      <c r="C3007" s="1" t="s">
        <v>6865</v>
      </c>
      <c r="D3007" s="1" t="s">
        <v>6867</v>
      </c>
      <c r="E3007" s="1" t="s">
        <v>6883</v>
      </c>
      <c r="K3007" t="str">
        <f t="shared" si="46"/>
        <v/>
      </c>
    </row>
    <row r="3008" spans="1:11" x14ac:dyDescent="0.3">
      <c r="A3008" s="1" t="s">
        <v>4722</v>
      </c>
      <c r="B3008" s="3">
        <v>43389.799004629633</v>
      </c>
      <c r="C3008" s="1" t="s">
        <v>6865</v>
      </c>
      <c r="D3008" s="1" t="s">
        <v>6867</v>
      </c>
      <c r="E3008" s="1" t="s">
        <v>6877</v>
      </c>
      <c r="K3008" t="str">
        <f t="shared" si="46"/>
        <v/>
      </c>
    </row>
    <row r="3009" spans="1:11" x14ac:dyDescent="0.3">
      <c r="A3009" s="1" t="s">
        <v>4723</v>
      </c>
      <c r="B3009" s="3">
        <v>43389.63690972222</v>
      </c>
      <c r="C3009" s="1" t="s">
        <v>6868</v>
      </c>
      <c r="D3009" s="1" t="s">
        <v>6868</v>
      </c>
      <c r="F3009" s="1" t="s">
        <v>6868</v>
      </c>
      <c r="G3009">
        <v>151</v>
      </c>
      <c r="K3009" t="b">
        <f t="shared" si="46"/>
        <v>1</v>
      </c>
    </row>
    <row r="3010" spans="1:11" x14ac:dyDescent="0.3">
      <c r="A3010" s="1" t="s">
        <v>4724</v>
      </c>
      <c r="B3010" s="3">
        <v>43390.331562500003</v>
      </c>
      <c r="C3010" s="1" t="s">
        <v>6868</v>
      </c>
      <c r="D3010" s="1" t="s">
        <v>6868</v>
      </c>
      <c r="F3010" s="1" t="s">
        <v>6868</v>
      </c>
      <c r="G3010">
        <v>201</v>
      </c>
      <c r="K3010" t="b">
        <f t="shared" si="46"/>
        <v>1</v>
      </c>
    </row>
    <row r="3011" spans="1:11" x14ac:dyDescent="0.3">
      <c r="A3011" s="1" t="s">
        <v>4725</v>
      </c>
      <c r="B3011" s="3">
        <v>43391.056481481479</v>
      </c>
      <c r="C3011" s="1" t="s">
        <v>6864</v>
      </c>
      <c r="D3011" s="1" t="s">
        <v>6865</v>
      </c>
      <c r="E3011" s="1" t="s">
        <v>6890</v>
      </c>
      <c r="H3011" s="1" t="s">
        <v>7393</v>
      </c>
      <c r="K3011" t="str">
        <f t="shared" ref="K3011:K3074" si="47">IF(D3011=$C$1,AND(F3011&lt;&gt;"",G3011&lt;&gt;""),"")</f>
        <v/>
      </c>
    </row>
    <row r="3012" spans="1:11" x14ac:dyDescent="0.3">
      <c r="A3012" s="1" t="s">
        <v>4726</v>
      </c>
      <c r="B3012" s="3">
        <v>43392.013124999998</v>
      </c>
      <c r="C3012" s="1" t="s">
        <v>6865</v>
      </c>
      <c r="D3012" s="1" t="s">
        <v>6865</v>
      </c>
      <c r="E3012" s="1" t="s">
        <v>6875</v>
      </c>
      <c r="K3012" t="str">
        <f t="shared" si="47"/>
        <v/>
      </c>
    </row>
    <row r="3013" spans="1:11" x14ac:dyDescent="0.3">
      <c r="A3013" s="1" t="s">
        <v>4727</v>
      </c>
      <c r="B3013" s="3">
        <v>43393.321377314816</v>
      </c>
      <c r="C3013" s="1" t="s">
        <v>6864</v>
      </c>
      <c r="D3013" s="1" t="s">
        <v>6868</v>
      </c>
      <c r="F3013" s="1" t="s">
        <v>6868</v>
      </c>
      <c r="I3013" s="1" t="s">
        <v>7394</v>
      </c>
      <c r="K3013" t="b">
        <f t="shared" si="47"/>
        <v>0</v>
      </c>
    </row>
    <row r="3014" spans="1:11" x14ac:dyDescent="0.3">
      <c r="A3014" s="1" t="s">
        <v>4728</v>
      </c>
      <c r="B3014" s="3">
        <v>43395.270879629628</v>
      </c>
      <c r="C3014" s="1" t="s">
        <v>6865</v>
      </c>
      <c r="D3014" s="1" t="s">
        <v>6868</v>
      </c>
      <c r="E3014" s="1" t="s">
        <v>6929</v>
      </c>
      <c r="F3014" s="1" t="s">
        <v>6867</v>
      </c>
      <c r="K3014" t="b">
        <f t="shared" si="47"/>
        <v>0</v>
      </c>
    </row>
    <row r="3015" spans="1:11" x14ac:dyDescent="0.3">
      <c r="A3015" s="1" t="s">
        <v>4729</v>
      </c>
      <c r="B3015" s="3">
        <v>43398.429618055554</v>
      </c>
      <c r="C3015" s="1" t="s">
        <v>6864</v>
      </c>
      <c r="D3015" s="1" t="s">
        <v>6868</v>
      </c>
      <c r="F3015" s="1" t="s">
        <v>6868</v>
      </c>
      <c r="I3015" s="1" t="s">
        <v>7219</v>
      </c>
      <c r="K3015" t="b">
        <f t="shared" si="47"/>
        <v>0</v>
      </c>
    </row>
    <row r="3016" spans="1:11" x14ac:dyDescent="0.3">
      <c r="A3016" s="1" t="s">
        <v>4730</v>
      </c>
      <c r="B3016" s="3">
        <v>43401.150243055556</v>
      </c>
      <c r="C3016" s="1" t="s">
        <v>6864</v>
      </c>
      <c r="D3016" s="1" t="s">
        <v>6865</v>
      </c>
      <c r="E3016" s="1" t="s">
        <v>6926</v>
      </c>
      <c r="K3016" t="str">
        <f t="shared" si="47"/>
        <v/>
      </c>
    </row>
    <row r="3017" spans="1:11" x14ac:dyDescent="0.3">
      <c r="A3017" s="1" t="s">
        <v>4731</v>
      </c>
      <c r="B3017" s="3">
        <v>43401.421550925923</v>
      </c>
      <c r="C3017" s="1" t="s">
        <v>6864</v>
      </c>
      <c r="D3017" s="1" t="s">
        <v>6865</v>
      </c>
      <c r="E3017" s="1" t="s">
        <v>6952</v>
      </c>
      <c r="I3017" s="1" t="s">
        <v>7395</v>
      </c>
      <c r="K3017" t="str">
        <f t="shared" si="47"/>
        <v/>
      </c>
    </row>
    <row r="3018" spans="1:11" x14ac:dyDescent="0.3">
      <c r="A3018" s="1" t="s">
        <v>4733</v>
      </c>
      <c r="B3018" s="3">
        <v>43402.354594907411</v>
      </c>
      <c r="C3018" s="1" t="s">
        <v>6868</v>
      </c>
      <c r="D3018" s="1" t="s">
        <v>6868</v>
      </c>
      <c r="F3018" s="1" t="s">
        <v>6868</v>
      </c>
      <c r="K3018" t="b">
        <f t="shared" si="47"/>
        <v>0</v>
      </c>
    </row>
    <row r="3019" spans="1:11" x14ac:dyDescent="0.3">
      <c r="A3019" s="1" t="s">
        <v>4735</v>
      </c>
      <c r="B3019" s="3">
        <v>43406.341967592591</v>
      </c>
      <c r="C3019" s="1" t="s">
        <v>6868</v>
      </c>
      <c r="D3019" s="1" t="s">
        <v>6868</v>
      </c>
      <c r="F3019" s="1" t="s">
        <v>6868</v>
      </c>
      <c r="I3019" s="1" t="s">
        <v>7274</v>
      </c>
      <c r="K3019" t="b">
        <f t="shared" si="47"/>
        <v>0</v>
      </c>
    </row>
    <row r="3020" spans="1:11" x14ac:dyDescent="0.3">
      <c r="A3020" s="1" t="s">
        <v>4736</v>
      </c>
      <c r="B3020" s="3">
        <v>43407.13484953704</v>
      </c>
      <c r="C3020" s="1" t="s">
        <v>6864</v>
      </c>
      <c r="D3020" s="1" t="s">
        <v>6865</v>
      </c>
      <c r="E3020" s="1" t="s">
        <v>6875</v>
      </c>
      <c r="K3020" t="str">
        <f t="shared" si="47"/>
        <v/>
      </c>
    </row>
    <row r="3021" spans="1:11" x14ac:dyDescent="0.3">
      <c r="A3021" s="1" t="s">
        <v>4737</v>
      </c>
      <c r="B3021" s="3">
        <v>43408.493402777778</v>
      </c>
      <c r="C3021" s="1" t="s">
        <v>6867</v>
      </c>
      <c r="D3021" s="1" t="s">
        <v>6867</v>
      </c>
      <c r="E3021" s="1" t="s">
        <v>6886</v>
      </c>
      <c r="I3021" s="1" t="s">
        <v>7396</v>
      </c>
      <c r="K3021" t="str">
        <f t="shared" si="47"/>
        <v/>
      </c>
    </row>
    <row r="3022" spans="1:11" x14ac:dyDescent="0.3">
      <c r="A3022" s="1" t="s">
        <v>4738</v>
      </c>
      <c r="B3022" s="3">
        <v>43411.155636574076</v>
      </c>
      <c r="C3022" s="1" t="s">
        <v>6867</v>
      </c>
      <c r="D3022" s="1" t="s">
        <v>6868</v>
      </c>
      <c r="E3022" s="1" t="s">
        <v>6892</v>
      </c>
      <c r="F3022" s="1" t="s">
        <v>6867</v>
      </c>
      <c r="H3022" s="1" t="s">
        <v>7397</v>
      </c>
      <c r="K3022" t="b">
        <f t="shared" si="47"/>
        <v>0</v>
      </c>
    </row>
    <row r="3023" spans="1:11" x14ac:dyDescent="0.3">
      <c r="A3023" s="1" t="s">
        <v>4739</v>
      </c>
      <c r="B3023" s="3">
        <v>43411.614178240743</v>
      </c>
      <c r="C3023" s="1" t="s">
        <v>6868</v>
      </c>
      <c r="D3023" s="1" t="s">
        <v>6868</v>
      </c>
      <c r="E3023" s="1" t="s">
        <v>6925</v>
      </c>
      <c r="F3023" s="1" t="s">
        <v>6867</v>
      </c>
      <c r="K3023" t="b">
        <f t="shared" si="47"/>
        <v>0</v>
      </c>
    </row>
    <row r="3024" spans="1:11" x14ac:dyDescent="0.3">
      <c r="A3024" s="1" t="s">
        <v>4741</v>
      </c>
      <c r="B3024" s="3">
        <v>43412.264050925929</v>
      </c>
      <c r="C3024" s="1" t="s">
        <v>6867</v>
      </c>
      <c r="D3024" s="1" t="s">
        <v>6865</v>
      </c>
      <c r="E3024" s="1" t="s">
        <v>6870</v>
      </c>
      <c r="I3024" s="1" t="s">
        <v>7398</v>
      </c>
      <c r="K3024" t="str">
        <f t="shared" si="47"/>
        <v/>
      </c>
    </row>
    <row r="3025" spans="1:11" x14ac:dyDescent="0.3">
      <c r="A3025" s="1" t="s">
        <v>4742</v>
      </c>
      <c r="B3025" s="3">
        <v>43414.387442129628</v>
      </c>
      <c r="C3025" s="1" t="s">
        <v>6864</v>
      </c>
      <c r="D3025" s="1" t="s">
        <v>6865</v>
      </c>
      <c r="E3025" s="1" t="s">
        <v>6907</v>
      </c>
      <c r="I3025" s="1" t="s">
        <v>7069</v>
      </c>
      <c r="K3025" t="str">
        <f t="shared" si="47"/>
        <v/>
      </c>
    </row>
    <row r="3026" spans="1:11" x14ac:dyDescent="0.3">
      <c r="A3026" s="1" t="s">
        <v>4744</v>
      </c>
      <c r="B3026" s="3">
        <v>43417.562083333331</v>
      </c>
      <c r="C3026" s="1" t="s">
        <v>6867</v>
      </c>
      <c r="D3026" s="1" t="s">
        <v>6867</v>
      </c>
      <c r="E3026" s="1" t="s">
        <v>6880</v>
      </c>
      <c r="G3026">
        <v>46</v>
      </c>
      <c r="K3026" t="str">
        <f t="shared" si="47"/>
        <v/>
      </c>
    </row>
    <row r="3027" spans="1:11" x14ac:dyDescent="0.3">
      <c r="A3027" s="1" t="s">
        <v>4745</v>
      </c>
      <c r="B3027" s="3">
        <v>43420.867997685185</v>
      </c>
      <c r="C3027" s="1" t="s">
        <v>6865</v>
      </c>
      <c r="D3027" s="1" t="s">
        <v>6867</v>
      </c>
      <c r="E3027" s="1" t="s">
        <v>6880</v>
      </c>
      <c r="G3027">
        <v>26</v>
      </c>
      <c r="K3027" t="str">
        <f t="shared" si="47"/>
        <v/>
      </c>
    </row>
    <row r="3028" spans="1:11" x14ac:dyDescent="0.3">
      <c r="A3028" s="1" t="s">
        <v>4746</v>
      </c>
      <c r="B3028" s="3">
        <v>43420.551793981482</v>
      </c>
      <c r="C3028" s="1" t="s">
        <v>6865</v>
      </c>
      <c r="D3028" s="1" t="s">
        <v>6868</v>
      </c>
      <c r="E3028" s="1" t="s">
        <v>6880</v>
      </c>
      <c r="F3028" s="1" t="s">
        <v>6867</v>
      </c>
      <c r="K3028" t="b">
        <f t="shared" si="47"/>
        <v>0</v>
      </c>
    </row>
    <row r="3029" spans="1:11" x14ac:dyDescent="0.3">
      <c r="A3029" s="1" t="s">
        <v>4747</v>
      </c>
      <c r="B3029" s="3">
        <v>43421.055601851855</v>
      </c>
      <c r="C3029" s="1" t="s">
        <v>6864</v>
      </c>
      <c r="D3029" s="1" t="s">
        <v>6868</v>
      </c>
      <c r="E3029" s="1" t="s">
        <v>6920</v>
      </c>
      <c r="F3029" s="1" t="s">
        <v>6867</v>
      </c>
      <c r="H3029" s="1" t="s">
        <v>7034</v>
      </c>
      <c r="I3029" s="1" t="s">
        <v>6955</v>
      </c>
      <c r="K3029" t="b">
        <f t="shared" si="47"/>
        <v>0</v>
      </c>
    </row>
    <row r="3030" spans="1:11" x14ac:dyDescent="0.3">
      <c r="A3030" s="1" t="s">
        <v>4748</v>
      </c>
      <c r="B3030" s="3">
        <v>43422.24628472222</v>
      </c>
      <c r="C3030" s="1" t="s">
        <v>6864</v>
      </c>
      <c r="D3030" s="1" t="s">
        <v>6865</v>
      </c>
      <c r="E3030" s="1" t="s">
        <v>6903</v>
      </c>
      <c r="H3030" s="1" t="s">
        <v>7399</v>
      </c>
      <c r="I3030" s="1" t="s">
        <v>7400</v>
      </c>
      <c r="K3030" t="str">
        <f t="shared" si="47"/>
        <v/>
      </c>
    </row>
    <row r="3031" spans="1:11" x14ac:dyDescent="0.3">
      <c r="A3031" s="1" t="s">
        <v>4750</v>
      </c>
      <c r="B3031" s="3">
        <v>43422.459849537037</v>
      </c>
      <c r="C3031" s="1" t="s">
        <v>6865</v>
      </c>
      <c r="D3031" s="1" t="s">
        <v>6867</v>
      </c>
      <c r="E3031" s="1" t="s">
        <v>6882</v>
      </c>
      <c r="K3031" t="str">
        <f t="shared" si="47"/>
        <v/>
      </c>
    </row>
    <row r="3032" spans="1:11" x14ac:dyDescent="0.3">
      <c r="A3032" s="1" t="s">
        <v>4751</v>
      </c>
      <c r="B3032" s="3">
        <v>43424.170011574075</v>
      </c>
      <c r="C3032" s="1" t="s">
        <v>6865</v>
      </c>
      <c r="D3032" s="1" t="s">
        <v>6865</v>
      </c>
      <c r="E3032" s="1" t="s">
        <v>6869</v>
      </c>
      <c r="G3032">
        <v>50</v>
      </c>
      <c r="H3032" s="1" t="s">
        <v>7401</v>
      </c>
      <c r="K3032" t="str">
        <f t="shared" si="47"/>
        <v/>
      </c>
    </row>
    <row r="3033" spans="1:11" x14ac:dyDescent="0.3">
      <c r="A3033" s="1" t="s">
        <v>4752</v>
      </c>
      <c r="B3033" s="3">
        <v>43424.439976851849</v>
      </c>
      <c r="C3033" s="1" t="s">
        <v>6864</v>
      </c>
      <c r="D3033" s="1" t="s">
        <v>6868</v>
      </c>
      <c r="F3033" s="1" t="s">
        <v>6868</v>
      </c>
      <c r="K3033" t="b">
        <f t="shared" si="47"/>
        <v>0</v>
      </c>
    </row>
    <row r="3034" spans="1:11" x14ac:dyDescent="0.3">
      <c r="A3034" s="1" t="s">
        <v>4754</v>
      </c>
      <c r="B3034" s="3">
        <v>43424.480763888889</v>
      </c>
      <c r="C3034" s="1" t="s">
        <v>6867</v>
      </c>
      <c r="D3034" s="1" t="s">
        <v>6867</v>
      </c>
      <c r="E3034" s="1" t="s">
        <v>6921</v>
      </c>
      <c r="K3034" t="str">
        <f t="shared" si="47"/>
        <v/>
      </c>
    </row>
    <row r="3035" spans="1:11" x14ac:dyDescent="0.3">
      <c r="A3035" s="1" t="s">
        <v>4755</v>
      </c>
      <c r="B3035" s="3">
        <v>43424.514826388891</v>
      </c>
      <c r="C3035" s="1" t="s">
        <v>6867</v>
      </c>
      <c r="D3035" s="1" t="s">
        <v>6867</v>
      </c>
      <c r="E3035" s="1" t="s">
        <v>6886</v>
      </c>
      <c r="K3035" t="str">
        <f t="shared" si="47"/>
        <v/>
      </c>
    </row>
    <row r="3036" spans="1:11" x14ac:dyDescent="0.3">
      <c r="A3036" s="1" t="s">
        <v>4756</v>
      </c>
      <c r="B3036" s="3">
        <v>43425.512592592589</v>
      </c>
      <c r="C3036" s="1" t="s">
        <v>6864</v>
      </c>
      <c r="D3036" s="1" t="s">
        <v>6868</v>
      </c>
      <c r="F3036" s="1" t="s">
        <v>6868</v>
      </c>
      <c r="I3036" s="1" t="s">
        <v>7370</v>
      </c>
      <c r="K3036" t="b">
        <f t="shared" si="47"/>
        <v>0</v>
      </c>
    </row>
    <row r="3037" spans="1:11" x14ac:dyDescent="0.3">
      <c r="A3037" s="1" t="s">
        <v>4757</v>
      </c>
      <c r="B3037" s="3">
        <v>43426.475277777776</v>
      </c>
      <c r="C3037" s="1" t="s">
        <v>6865</v>
      </c>
      <c r="D3037" s="1" t="s">
        <v>6865</v>
      </c>
      <c r="E3037" s="1" t="s">
        <v>6891</v>
      </c>
      <c r="K3037" t="str">
        <f t="shared" si="47"/>
        <v/>
      </c>
    </row>
    <row r="3038" spans="1:11" x14ac:dyDescent="0.3">
      <c r="A3038" s="1" t="s">
        <v>4758</v>
      </c>
      <c r="B3038" s="3">
        <v>43427.38590277778</v>
      </c>
      <c r="C3038" s="1" t="s">
        <v>6867</v>
      </c>
      <c r="D3038" s="1" t="s">
        <v>6868</v>
      </c>
      <c r="E3038" s="1" t="s">
        <v>6897</v>
      </c>
      <c r="F3038" s="1" t="s">
        <v>6867</v>
      </c>
      <c r="G3038">
        <v>35</v>
      </c>
      <c r="K3038" t="b">
        <f t="shared" si="47"/>
        <v>1</v>
      </c>
    </row>
    <row r="3039" spans="1:11" x14ac:dyDescent="0.3">
      <c r="A3039" s="1" t="s">
        <v>4759</v>
      </c>
      <c r="B3039" s="3">
        <v>43427.455787037034</v>
      </c>
      <c r="C3039" s="1" t="s">
        <v>6867</v>
      </c>
      <c r="D3039" s="1" t="s">
        <v>6868</v>
      </c>
      <c r="E3039" s="1" t="s">
        <v>6875</v>
      </c>
      <c r="F3039" s="1" t="s">
        <v>6867</v>
      </c>
      <c r="K3039" t="b">
        <f t="shared" si="47"/>
        <v>0</v>
      </c>
    </row>
    <row r="3040" spans="1:11" x14ac:dyDescent="0.3">
      <c r="A3040" s="1" t="s">
        <v>4761</v>
      </c>
      <c r="B3040" s="3">
        <v>43428.153645833336</v>
      </c>
      <c r="C3040" s="1" t="s">
        <v>6865</v>
      </c>
      <c r="D3040" s="1" t="s">
        <v>6865</v>
      </c>
      <c r="E3040" s="1" t="s">
        <v>6916</v>
      </c>
      <c r="G3040">
        <v>3</v>
      </c>
      <c r="K3040" t="str">
        <f t="shared" si="47"/>
        <v/>
      </c>
    </row>
    <row r="3041" spans="1:11" x14ac:dyDescent="0.3">
      <c r="A3041" s="1" t="s">
        <v>4762</v>
      </c>
      <c r="B3041" s="3">
        <v>43428.483136574076</v>
      </c>
      <c r="C3041" s="1" t="s">
        <v>6865</v>
      </c>
      <c r="D3041" s="1" t="s">
        <v>6865</v>
      </c>
      <c r="E3041" s="1" t="s">
        <v>6908</v>
      </c>
      <c r="K3041" t="str">
        <f t="shared" si="47"/>
        <v/>
      </c>
    </row>
    <row r="3042" spans="1:11" x14ac:dyDescent="0.3">
      <c r="A3042" s="1" t="s">
        <v>4763</v>
      </c>
      <c r="B3042" s="3">
        <v>43430.410474537035</v>
      </c>
      <c r="C3042" s="1" t="s">
        <v>6867</v>
      </c>
      <c r="D3042" s="1" t="s">
        <v>6868</v>
      </c>
      <c r="E3042" s="1" t="s">
        <v>6910</v>
      </c>
      <c r="F3042" s="1" t="s">
        <v>6867</v>
      </c>
      <c r="K3042" t="b">
        <f t="shared" si="47"/>
        <v>0</v>
      </c>
    </row>
    <row r="3043" spans="1:11" x14ac:dyDescent="0.3">
      <c r="A3043" s="1" t="s">
        <v>4764</v>
      </c>
      <c r="B3043" s="3">
        <v>43432.712175925924</v>
      </c>
      <c r="C3043" s="1" t="s">
        <v>6867</v>
      </c>
      <c r="D3043" s="1" t="s">
        <v>6865</v>
      </c>
      <c r="E3043" s="1" t="s">
        <v>6872</v>
      </c>
      <c r="K3043" t="str">
        <f t="shared" si="47"/>
        <v/>
      </c>
    </row>
    <row r="3044" spans="1:11" x14ac:dyDescent="0.3">
      <c r="A3044" s="1" t="s">
        <v>4765</v>
      </c>
      <c r="B3044" s="3">
        <v>43433.639074074075</v>
      </c>
      <c r="C3044" s="1" t="s">
        <v>6868</v>
      </c>
      <c r="D3044" s="1" t="s">
        <v>6867</v>
      </c>
      <c r="E3044" s="1" t="s">
        <v>6952</v>
      </c>
      <c r="K3044" t="str">
        <f t="shared" si="47"/>
        <v/>
      </c>
    </row>
    <row r="3045" spans="1:11" x14ac:dyDescent="0.3">
      <c r="A3045" s="1" t="s">
        <v>4766</v>
      </c>
      <c r="B3045" s="3">
        <v>43434.002615740741</v>
      </c>
      <c r="C3045" s="1" t="s">
        <v>6868</v>
      </c>
      <c r="D3045" s="1" t="s">
        <v>6868</v>
      </c>
      <c r="F3045" s="1" t="s">
        <v>6868</v>
      </c>
      <c r="I3045" s="1" t="s">
        <v>7086</v>
      </c>
      <c r="K3045" t="b">
        <f t="shared" si="47"/>
        <v>0</v>
      </c>
    </row>
    <row r="3046" spans="1:11" x14ac:dyDescent="0.3">
      <c r="A3046" s="1" t="s">
        <v>4767</v>
      </c>
      <c r="B3046" s="3">
        <v>43434.492638888885</v>
      </c>
      <c r="C3046" s="1" t="s">
        <v>6864</v>
      </c>
      <c r="D3046" s="1" t="s">
        <v>6868</v>
      </c>
      <c r="E3046" s="1" t="s">
        <v>6918</v>
      </c>
      <c r="F3046" s="1" t="s">
        <v>6867</v>
      </c>
      <c r="I3046" s="1" t="s">
        <v>7402</v>
      </c>
      <c r="K3046" t="b">
        <f t="shared" si="47"/>
        <v>0</v>
      </c>
    </row>
    <row r="3047" spans="1:11" x14ac:dyDescent="0.3">
      <c r="A3047" s="1" t="s">
        <v>4768</v>
      </c>
      <c r="B3047" s="3">
        <v>43435.805</v>
      </c>
      <c r="C3047" s="1" t="s">
        <v>6864</v>
      </c>
      <c r="D3047" s="1" t="s">
        <v>6867</v>
      </c>
      <c r="E3047" s="1" t="s">
        <v>6903</v>
      </c>
      <c r="G3047">
        <v>71</v>
      </c>
      <c r="K3047" t="str">
        <f t="shared" si="47"/>
        <v/>
      </c>
    </row>
    <row r="3048" spans="1:11" x14ac:dyDescent="0.3">
      <c r="A3048" s="1" t="s">
        <v>4769</v>
      </c>
      <c r="B3048" s="3">
        <v>43436.353564814817</v>
      </c>
      <c r="C3048" s="1" t="s">
        <v>6865</v>
      </c>
      <c r="D3048" s="1" t="s">
        <v>6868</v>
      </c>
      <c r="E3048" s="1" t="s">
        <v>6866</v>
      </c>
      <c r="F3048" s="1" t="s">
        <v>6867</v>
      </c>
      <c r="G3048">
        <v>78</v>
      </c>
      <c r="K3048" t="b">
        <f t="shared" si="47"/>
        <v>1</v>
      </c>
    </row>
    <row r="3049" spans="1:11" x14ac:dyDescent="0.3">
      <c r="A3049" s="1" t="s">
        <v>4770</v>
      </c>
      <c r="B3049" s="3">
        <v>43437.73</v>
      </c>
      <c r="C3049" s="1" t="s">
        <v>6868</v>
      </c>
      <c r="D3049" s="1" t="s">
        <v>6867</v>
      </c>
      <c r="E3049" s="1" t="s">
        <v>6875</v>
      </c>
      <c r="K3049" t="str">
        <f t="shared" si="47"/>
        <v/>
      </c>
    </row>
    <row r="3050" spans="1:11" x14ac:dyDescent="0.3">
      <c r="A3050" s="1" t="s">
        <v>4771</v>
      </c>
      <c r="B3050" s="3">
        <v>43437.520208333335</v>
      </c>
      <c r="C3050" s="1" t="s">
        <v>6867</v>
      </c>
      <c r="D3050" s="1" t="s">
        <v>6865</v>
      </c>
      <c r="E3050" s="1" t="s">
        <v>6919</v>
      </c>
      <c r="K3050" t="str">
        <f t="shared" si="47"/>
        <v/>
      </c>
    </row>
    <row r="3051" spans="1:11" x14ac:dyDescent="0.3">
      <c r="A3051" s="1" t="s">
        <v>4772</v>
      </c>
      <c r="B3051" s="3">
        <v>43437.740914351853</v>
      </c>
      <c r="C3051" s="1" t="s">
        <v>6864</v>
      </c>
      <c r="D3051" s="1" t="s">
        <v>6865</v>
      </c>
      <c r="E3051" s="1" t="s">
        <v>6875</v>
      </c>
      <c r="G3051">
        <v>75</v>
      </c>
      <c r="K3051" t="str">
        <f t="shared" si="47"/>
        <v/>
      </c>
    </row>
    <row r="3052" spans="1:11" x14ac:dyDescent="0.3">
      <c r="A3052" s="1" t="s">
        <v>4773</v>
      </c>
      <c r="B3052" s="3">
        <v>43438.494004629632</v>
      </c>
      <c r="C3052" s="1" t="s">
        <v>6864</v>
      </c>
      <c r="D3052" s="1" t="s">
        <v>6867</v>
      </c>
      <c r="E3052" s="1" t="s">
        <v>6896</v>
      </c>
      <c r="K3052" t="str">
        <f t="shared" si="47"/>
        <v/>
      </c>
    </row>
    <row r="3053" spans="1:11" x14ac:dyDescent="0.3">
      <c r="A3053" s="1" t="s">
        <v>4774</v>
      </c>
      <c r="B3053" s="3">
        <v>43441.17728009259</v>
      </c>
      <c r="C3053" s="1" t="s">
        <v>6864</v>
      </c>
      <c r="D3053" s="1" t="s">
        <v>6865</v>
      </c>
      <c r="E3053" s="1" t="s">
        <v>6913</v>
      </c>
      <c r="K3053" t="str">
        <f t="shared" si="47"/>
        <v/>
      </c>
    </row>
    <row r="3054" spans="1:11" x14ac:dyDescent="0.3">
      <c r="A3054" s="1" t="s">
        <v>4776</v>
      </c>
      <c r="B3054" s="3">
        <v>43441.679490740738</v>
      </c>
      <c r="C3054" s="1" t="s">
        <v>6867</v>
      </c>
      <c r="D3054" s="1" t="s">
        <v>6867</v>
      </c>
      <c r="E3054" s="1" t="s">
        <v>6879</v>
      </c>
      <c r="K3054" t="str">
        <f t="shared" si="47"/>
        <v/>
      </c>
    </row>
    <row r="3055" spans="1:11" x14ac:dyDescent="0.3">
      <c r="A3055" s="1" t="s">
        <v>4777</v>
      </c>
      <c r="B3055" s="3">
        <v>43443.159131944441</v>
      </c>
      <c r="C3055" s="1" t="s">
        <v>6865</v>
      </c>
      <c r="D3055" s="1" t="s">
        <v>6865</v>
      </c>
      <c r="E3055" s="1" t="s">
        <v>6909</v>
      </c>
      <c r="H3055" s="1" t="s">
        <v>7088</v>
      </c>
      <c r="K3055" t="str">
        <f t="shared" si="47"/>
        <v/>
      </c>
    </row>
    <row r="3056" spans="1:11" x14ac:dyDescent="0.3">
      <c r="A3056" s="1" t="s">
        <v>4778</v>
      </c>
      <c r="B3056" s="3">
        <v>43443.254050925927</v>
      </c>
      <c r="C3056" s="1" t="s">
        <v>6864</v>
      </c>
      <c r="D3056" s="1" t="s">
        <v>6868</v>
      </c>
      <c r="F3056" s="1" t="s">
        <v>6868</v>
      </c>
      <c r="K3056" t="b">
        <f t="shared" si="47"/>
        <v>0</v>
      </c>
    </row>
    <row r="3057" spans="1:11" x14ac:dyDescent="0.3">
      <c r="A3057" s="1" t="s">
        <v>4780</v>
      </c>
      <c r="B3057" s="3">
        <v>43443.437557870369</v>
      </c>
      <c r="C3057" s="1" t="s">
        <v>6864</v>
      </c>
      <c r="D3057" s="1" t="s">
        <v>6865</v>
      </c>
      <c r="E3057" s="1" t="s">
        <v>6939</v>
      </c>
      <c r="K3057" t="str">
        <f t="shared" si="47"/>
        <v/>
      </c>
    </row>
    <row r="3058" spans="1:11" x14ac:dyDescent="0.3">
      <c r="A3058" s="1" t="s">
        <v>4781</v>
      </c>
      <c r="B3058" s="3">
        <v>43443.443506944444</v>
      </c>
      <c r="C3058" s="1" t="s">
        <v>6864</v>
      </c>
      <c r="D3058" s="1" t="s">
        <v>6868</v>
      </c>
      <c r="E3058" s="1" t="s">
        <v>6909</v>
      </c>
      <c r="F3058" s="1" t="s">
        <v>6867</v>
      </c>
      <c r="G3058">
        <v>1</v>
      </c>
      <c r="K3058" t="b">
        <f t="shared" si="47"/>
        <v>1</v>
      </c>
    </row>
    <row r="3059" spans="1:11" x14ac:dyDescent="0.3">
      <c r="A3059" s="1" t="s">
        <v>4782</v>
      </c>
      <c r="B3059" s="3">
        <v>43444.647997685184</v>
      </c>
      <c r="C3059" s="1" t="s">
        <v>6865</v>
      </c>
      <c r="D3059" s="1" t="s">
        <v>6867</v>
      </c>
      <c r="E3059" s="1" t="s">
        <v>6921</v>
      </c>
      <c r="I3059" s="1" t="s">
        <v>7403</v>
      </c>
      <c r="K3059" t="str">
        <f t="shared" si="47"/>
        <v/>
      </c>
    </row>
    <row r="3060" spans="1:11" x14ac:dyDescent="0.3">
      <c r="A3060" s="1" t="s">
        <v>4783</v>
      </c>
      <c r="B3060" s="3">
        <v>43445.615416666667</v>
      </c>
      <c r="C3060" s="1" t="s">
        <v>6865</v>
      </c>
      <c r="D3060" s="1" t="s">
        <v>6865</v>
      </c>
      <c r="E3060" s="1" t="s">
        <v>6910</v>
      </c>
      <c r="G3060">
        <v>81</v>
      </c>
      <c r="K3060" t="str">
        <f t="shared" si="47"/>
        <v/>
      </c>
    </row>
    <row r="3061" spans="1:11" x14ac:dyDescent="0.3">
      <c r="A3061" s="1" t="s">
        <v>4784</v>
      </c>
      <c r="B3061" s="3">
        <v>43446.465138888889</v>
      </c>
      <c r="C3061" s="1" t="s">
        <v>6864</v>
      </c>
      <c r="D3061" s="1" t="s">
        <v>6865</v>
      </c>
      <c r="E3061" s="1" t="s">
        <v>6944</v>
      </c>
      <c r="K3061" t="str">
        <f t="shared" si="47"/>
        <v/>
      </c>
    </row>
    <row r="3062" spans="1:11" x14ac:dyDescent="0.3">
      <c r="A3062" s="1" t="s">
        <v>4785</v>
      </c>
      <c r="B3062" s="3">
        <v>43447.325428240743</v>
      </c>
      <c r="C3062" s="1" t="s">
        <v>6864</v>
      </c>
      <c r="D3062" s="1" t="s">
        <v>6865</v>
      </c>
      <c r="E3062" s="1" t="s">
        <v>6921</v>
      </c>
      <c r="G3062">
        <v>24</v>
      </c>
      <c r="K3062" t="str">
        <f t="shared" si="47"/>
        <v/>
      </c>
    </row>
    <row r="3063" spans="1:11" x14ac:dyDescent="0.3">
      <c r="A3063" s="1" t="s">
        <v>4786</v>
      </c>
      <c r="B3063" s="3">
        <v>43450.417997685188</v>
      </c>
      <c r="C3063" s="1" t="s">
        <v>6868</v>
      </c>
      <c r="D3063" s="1" t="s">
        <v>6867</v>
      </c>
      <c r="E3063" s="1" t="s">
        <v>6917</v>
      </c>
      <c r="G3063">
        <v>95</v>
      </c>
      <c r="K3063" t="str">
        <f t="shared" si="47"/>
        <v/>
      </c>
    </row>
    <row r="3064" spans="1:11" x14ac:dyDescent="0.3">
      <c r="A3064" s="1" t="s">
        <v>4787</v>
      </c>
      <c r="B3064" s="3">
        <v>43450.458287037036</v>
      </c>
      <c r="C3064" s="1" t="s">
        <v>6864</v>
      </c>
      <c r="D3064" s="1" t="s">
        <v>6865</v>
      </c>
      <c r="E3064" s="1" t="s">
        <v>6913</v>
      </c>
      <c r="K3064" t="str">
        <f t="shared" si="47"/>
        <v/>
      </c>
    </row>
    <row r="3065" spans="1:11" x14ac:dyDescent="0.3">
      <c r="A3065" s="1" t="s">
        <v>4788</v>
      </c>
      <c r="B3065" s="3">
        <v>43451.043321759258</v>
      </c>
      <c r="C3065" s="1" t="s">
        <v>6868</v>
      </c>
      <c r="D3065" s="1" t="s">
        <v>6865</v>
      </c>
      <c r="E3065" s="1" t="s">
        <v>6939</v>
      </c>
      <c r="G3065">
        <v>82</v>
      </c>
      <c r="K3065" t="str">
        <f t="shared" si="47"/>
        <v/>
      </c>
    </row>
    <row r="3066" spans="1:11" x14ac:dyDescent="0.3">
      <c r="A3066" s="1" t="s">
        <v>4789</v>
      </c>
      <c r="B3066" s="3">
        <v>43451.438101851854</v>
      </c>
      <c r="C3066" s="1" t="s">
        <v>6867</v>
      </c>
      <c r="D3066" s="1" t="s">
        <v>6867</v>
      </c>
      <c r="E3066" s="1" t="s">
        <v>6936</v>
      </c>
      <c r="G3066">
        <v>87</v>
      </c>
      <c r="K3066" t="str">
        <f t="shared" si="47"/>
        <v/>
      </c>
    </row>
    <row r="3067" spans="1:11" x14ac:dyDescent="0.3">
      <c r="A3067" s="1" t="s">
        <v>4791</v>
      </c>
      <c r="B3067" s="3">
        <v>43452.692997685182</v>
      </c>
      <c r="C3067" s="1" t="s">
        <v>6865</v>
      </c>
      <c r="D3067" s="1" t="s">
        <v>6867</v>
      </c>
      <c r="E3067" s="1" t="s">
        <v>6918</v>
      </c>
      <c r="G3067">
        <v>60</v>
      </c>
      <c r="K3067" t="str">
        <f t="shared" si="47"/>
        <v/>
      </c>
    </row>
    <row r="3068" spans="1:11" x14ac:dyDescent="0.3">
      <c r="A3068" s="1" t="s">
        <v>4792</v>
      </c>
      <c r="B3068" s="3">
        <v>43453.482002314813</v>
      </c>
      <c r="C3068" s="1" t="s">
        <v>6865</v>
      </c>
      <c r="D3068" s="1" t="s">
        <v>6867</v>
      </c>
      <c r="E3068" s="1" t="s">
        <v>6882</v>
      </c>
      <c r="G3068">
        <v>81</v>
      </c>
      <c r="K3068" t="str">
        <f t="shared" si="47"/>
        <v/>
      </c>
    </row>
    <row r="3069" spans="1:11" x14ac:dyDescent="0.3">
      <c r="A3069" s="1" t="s">
        <v>4793</v>
      </c>
      <c r="B3069" s="3">
        <v>43455.345717592594</v>
      </c>
      <c r="C3069" s="1" t="s">
        <v>6865</v>
      </c>
      <c r="D3069" s="1" t="s">
        <v>6868</v>
      </c>
      <c r="F3069" s="1" t="s">
        <v>6868</v>
      </c>
      <c r="K3069" t="b">
        <f t="shared" si="47"/>
        <v>0</v>
      </c>
    </row>
    <row r="3070" spans="1:11" x14ac:dyDescent="0.3">
      <c r="A3070" s="1" t="s">
        <v>4794</v>
      </c>
      <c r="B3070" s="3">
        <v>43457.239374999997</v>
      </c>
      <c r="C3070" s="1" t="s">
        <v>6865</v>
      </c>
      <c r="D3070" s="1" t="s">
        <v>6868</v>
      </c>
      <c r="F3070" s="1" t="s">
        <v>6868</v>
      </c>
      <c r="K3070" t="b">
        <f t="shared" si="47"/>
        <v>0</v>
      </c>
    </row>
    <row r="3071" spans="1:11" x14ac:dyDescent="0.3">
      <c r="A3071" s="1" t="s">
        <v>4795</v>
      </c>
      <c r="B3071" s="3">
        <v>43457.75</v>
      </c>
      <c r="C3071" s="1" t="s">
        <v>6864</v>
      </c>
      <c r="D3071" s="1" t="s">
        <v>6867</v>
      </c>
      <c r="E3071" s="1" t="s">
        <v>6908</v>
      </c>
      <c r="G3071">
        <v>34</v>
      </c>
      <c r="K3071" t="str">
        <f t="shared" si="47"/>
        <v/>
      </c>
    </row>
    <row r="3072" spans="1:11" x14ac:dyDescent="0.3">
      <c r="A3072" s="1" t="s">
        <v>4796</v>
      </c>
      <c r="B3072" s="3">
        <v>43457.429212962961</v>
      </c>
      <c r="C3072" s="1" t="s">
        <v>6864</v>
      </c>
      <c r="D3072" s="1" t="s">
        <v>6865</v>
      </c>
      <c r="E3072" s="1" t="s">
        <v>6893</v>
      </c>
      <c r="K3072" t="str">
        <f t="shared" si="47"/>
        <v/>
      </c>
    </row>
    <row r="3073" spans="1:11" x14ac:dyDescent="0.3">
      <c r="A3073" s="1" t="s">
        <v>4797</v>
      </c>
      <c r="B3073" s="3">
        <v>43458.249675925923</v>
      </c>
      <c r="C3073" s="1" t="s">
        <v>6864</v>
      </c>
      <c r="D3073" s="1" t="s">
        <v>6865</v>
      </c>
      <c r="E3073" s="1" t="s">
        <v>6917</v>
      </c>
      <c r="G3073">
        <v>69</v>
      </c>
      <c r="K3073" t="str">
        <f t="shared" si="47"/>
        <v/>
      </c>
    </row>
    <row r="3074" spans="1:11" x14ac:dyDescent="0.3">
      <c r="A3074" s="1" t="s">
        <v>4799</v>
      </c>
      <c r="B3074" s="3">
        <v>43459.522361111114</v>
      </c>
      <c r="C3074" s="1" t="s">
        <v>6864</v>
      </c>
      <c r="D3074" s="1" t="s">
        <v>6867</v>
      </c>
      <c r="E3074" s="1" t="s">
        <v>6886</v>
      </c>
      <c r="I3074" s="1" t="s">
        <v>7404</v>
      </c>
      <c r="K3074" t="str">
        <f t="shared" si="47"/>
        <v/>
      </c>
    </row>
    <row r="3075" spans="1:11" x14ac:dyDescent="0.3">
      <c r="A3075" s="1" t="s">
        <v>4801</v>
      </c>
      <c r="B3075" s="3">
        <v>43460.307592592595</v>
      </c>
      <c r="C3075" s="1" t="s">
        <v>6865</v>
      </c>
      <c r="D3075" s="1" t="s">
        <v>6865</v>
      </c>
      <c r="E3075" s="1" t="s">
        <v>6897</v>
      </c>
      <c r="K3075" t="str">
        <f t="shared" ref="K3075:K3138" si="48">IF(D3075=$C$1,AND(F3075&lt;&gt;"",G3075&lt;&gt;""),"")</f>
        <v/>
      </c>
    </row>
    <row r="3076" spans="1:11" x14ac:dyDescent="0.3">
      <c r="A3076" s="1" t="s">
        <v>4802</v>
      </c>
      <c r="B3076" s="3">
        <v>43460.566770833335</v>
      </c>
      <c r="C3076" s="1" t="s">
        <v>6865</v>
      </c>
      <c r="D3076" s="1" t="s">
        <v>6867</v>
      </c>
      <c r="E3076" s="1" t="s">
        <v>6903</v>
      </c>
      <c r="G3076">
        <v>75</v>
      </c>
      <c r="K3076" t="str">
        <f t="shared" si="48"/>
        <v/>
      </c>
    </row>
    <row r="3077" spans="1:11" x14ac:dyDescent="0.3">
      <c r="A3077" s="1" t="s">
        <v>4803</v>
      </c>
      <c r="B3077" s="3">
        <v>43461.149351851855</v>
      </c>
      <c r="C3077" s="1" t="s">
        <v>6868</v>
      </c>
      <c r="D3077" s="1" t="s">
        <v>6865</v>
      </c>
      <c r="E3077" s="1" t="s">
        <v>6903</v>
      </c>
      <c r="G3077">
        <v>1</v>
      </c>
      <c r="K3077" t="str">
        <f t="shared" si="48"/>
        <v/>
      </c>
    </row>
    <row r="3078" spans="1:11" x14ac:dyDescent="0.3">
      <c r="A3078" s="1" t="s">
        <v>4804</v>
      </c>
      <c r="B3078" s="3">
        <v>43461.418437499997</v>
      </c>
      <c r="C3078" s="1" t="s">
        <v>6868</v>
      </c>
      <c r="D3078" s="1" t="s">
        <v>6865</v>
      </c>
      <c r="E3078" s="1" t="s">
        <v>6872</v>
      </c>
      <c r="K3078" t="str">
        <f t="shared" si="48"/>
        <v/>
      </c>
    </row>
    <row r="3079" spans="1:11" x14ac:dyDescent="0.3">
      <c r="A3079" s="1" t="s">
        <v>4806</v>
      </c>
      <c r="B3079" s="3">
        <v>43463.632997685185</v>
      </c>
      <c r="C3079" s="1" t="s">
        <v>6864</v>
      </c>
      <c r="D3079" s="1" t="s">
        <v>6867</v>
      </c>
      <c r="E3079" s="1" t="s">
        <v>6950</v>
      </c>
      <c r="K3079" t="str">
        <f t="shared" si="48"/>
        <v/>
      </c>
    </row>
    <row r="3080" spans="1:11" x14ac:dyDescent="0.3">
      <c r="A3080" s="1" t="s">
        <v>4808</v>
      </c>
      <c r="B3080" s="3">
        <v>43463.11818287037</v>
      </c>
      <c r="C3080" s="1" t="s">
        <v>6867</v>
      </c>
      <c r="D3080" s="1" t="s">
        <v>6865</v>
      </c>
      <c r="E3080" s="1" t="s">
        <v>6936</v>
      </c>
      <c r="G3080">
        <v>61</v>
      </c>
      <c r="K3080" t="str">
        <f t="shared" si="48"/>
        <v/>
      </c>
    </row>
    <row r="3081" spans="1:11" x14ac:dyDescent="0.3">
      <c r="A3081" s="1" t="s">
        <v>4809</v>
      </c>
      <c r="B3081" s="3">
        <v>43464.014710648145</v>
      </c>
      <c r="C3081" s="1" t="s">
        <v>6867</v>
      </c>
      <c r="D3081" s="1" t="s">
        <v>6868</v>
      </c>
      <c r="E3081" s="1" t="s">
        <v>6922</v>
      </c>
      <c r="F3081" s="1" t="s">
        <v>6867</v>
      </c>
      <c r="G3081">
        <v>20</v>
      </c>
      <c r="K3081" t="b">
        <f t="shared" si="48"/>
        <v>1</v>
      </c>
    </row>
    <row r="3082" spans="1:11" x14ac:dyDescent="0.3">
      <c r="A3082" s="1" t="s">
        <v>4811</v>
      </c>
      <c r="B3082" s="3">
        <v>43467.598298611112</v>
      </c>
      <c r="C3082" s="1" t="s">
        <v>6865</v>
      </c>
      <c r="D3082" s="1" t="s">
        <v>6868</v>
      </c>
      <c r="E3082" s="1" t="s">
        <v>6944</v>
      </c>
      <c r="F3082" s="1" t="s">
        <v>6867</v>
      </c>
      <c r="I3082" s="1" t="s">
        <v>7405</v>
      </c>
      <c r="K3082" t="b">
        <f t="shared" si="48"/>
        <v>0</v>
      </c>
    </row>
    <row r="3083" spans="1:11" x14ac:dyDescent="0.3">
      <c r="A3083" s="1" t="s">
        <v>4812</v>
      </c>
      <c r="B3083" s="3">
        <v>43469.050115740742</v>
      </c>
      <c r="C3083" s="1" t="s">
        <v>6867</v>
      </c>
      <c r="D3083" s="1" t="s">
        <v>6868</v>
      </c>
      <c r="E3083" s="1" t="s">
        <v>6933</v>
      </c>
      <c r="F3083" s="1" t="s">
        <v>6867</v>
      </c>
      <c r="K3083" t="b">
        <f t="shared" si="48"/>
        <v>0</v>
      </c>
    </row>
    <row r="3084" spans="1:11" x14ac:dyDescent="0.3">
      <c r="A3084" s="1" t="s">
        <v>4813</v>
      </c>
      <c r="B3084" s="3">
        <v>43469.055381944447</v>
      </c>
      <c r="C3084" s="1" t="s">
        <v>6865</v>
      </c>
      <c r="D3084" s="1" t="s">
        <v>6865</v>
      </c>
      <c r="E3084" s="1" t="s">
        <v>6914</v>
      </c>
      <c r="I3084" s="1" t="s">
        <v>7392</v>
      </c>
      <c r="K3084" t="str">
        <f t="shared" si="48"/>
        <v/>
      </c>
    </row>
    <row r="3085" spans="1:11" x14ac:dyDescent="0.3">
      <c r="A3085" s="1" t="s">
        <v>4814</v>
      </c>
      <c r="B3085" s="3">
        <v>43469.327893518515</v>
      </c>
      <c r="C3085" s="1" t="s">
        <v>6867</v>
      </c>
      <c r="D3085" s="1" t="s">
        <v>6865</v>
      </c>
      <c r="E3085" s="1" t="s">
        <v>6904</v>
      </c>
      <c r="K3085" t="str">
        <f t="shared" si="48"/>
        <v/>
      </c>
    </row>
    <row r="3086" spans="1:11" x14ac:dyDescent="0.3">
      <c r="A3086" s="1" t="s">
        <v>4815</v>
      </c>
      <c r="B3086" s="3">
        <v>43470.314606481479</v>
      </c>
      <c r="C3086" s="1" t="s">
        <v>6868</v>
      </c>
      <c r="D3086" s="1" t="s">
        <v>6868</v>
      </c>
      <c r="E3086" s="1" t="s">
        <v>6893</v>
      </c>
      <c r="F3086" s="1" t="s">
        <v>6867</v>
      </c>
      <c r="K3086" t="b">
        <f t="shared" si="48"/>
        <v>0</v>
      </c>
    </row>
    <row r="3087" spans="1:11" x14ac:dyDescent="0.3">
      <c r="A3087" s="1" t="s">
        <v>4816</v>
      </c>
      <c r="B3087" s="3">
        <v>43470.437210648146</v>
      </c>
      <c r="C3087" s="1" t="s">
        <v>6868</v>
      </c>
      <c r="D3087" s="1" t="s">
        <v>6867</v>
      </c>
      <c r="E3087" s="1" t="s">
        <v>6870</v>
      </c>
      <c r="G3087">
        <v>100</v>
      </c>
      <c r="K3087" t="str">
        <f t="shared" si="48"/>
        <v/>
      </c>
    </row>
    <row r="3088" spans="1:11" x14ac:dyDescent="0.3">
      <c r="A3088" s="1" t="s">
        <v>4817</v>
      </c>
      <c r="B3088" s="3">
        <v>43472.492002314815</v>
      </c>
      <c r="C3088" s="1" t="s">
        <v>6867</v>
      </c>
      <c r="D3088" s="1" t="s">
        <v>6867</v>
      </c>
      <c r="E3088" s="1" t="s">
        <v>6921</v>
      </c>
      <c r="H3088" s="1" t="s">
        <v>7288</v>
      </c>
      <c r="K3088" t="str">
        <f t="shared" si="48"/>
        <v/>
      </c>
    </row>
    <row r="3089" spans="1:11" x14ac:dyDescent="0.3">
      <c r="A3089" s="1" t="s">
        <v>4818</v>
      </c>
      <c r="B3089" s="3">
        <v>43475.592615740738</v>
      </c>
      <c r="C3089" s="1" t="s">
        <v>6868</v>
      </c>
      <c r="D3089" s="1" t="s">
        <v>6865</v>
      </c>
      <c r="E3089" s="1" t="s">
        <v>6908</v>
      </c>
      <c r="G3089">
        <v>93</v>
      </c>
      <c r="K3089" t="str">
        <f t="shared" si="48"/>
        <v/>
      </c>
    </row>
    <row r="3090" spans="1:11" x14ac:dyDescent="0.3">
      <c r="A3090" s="1" t="s">
        <v>4819</v>
      </c>
      <c r="B3090" s="3">
        <v>43476.429027777776</v>
      </c>
      <c r="C3090" s="1" t="s">
        <v>6867</v>
      </c>
      <c r="D3090" s="1" t="s">
        <v>6865</v>
      </c>
      <c r="E3090" s="1" t="s">
        <v>7012</v>
      </c>
      <c r="H3090" s="1" t="s">
        <v>7035</v>
      </c>
      <c r="I3090" s="1" t="s">
        <v>7406</v>
      </c>
      <c r="K3090" t="str">
        <f t="shared" si="48"/>
        <v/>
      </c>
    </row>
    <row r="3091" spans="1:11" x14ac:dyDescent="0.3">
      <c r="A3091" s="1" t="s">
        <v>4821</v>
      </c>
      <c r="B3091" s="3">
        <v>43476.608252314814</v>
      </c>
      <c r="C3091" s="1" t="s">
        <v>6865</v>
      </c>
      <c r="D3091" s="1" t="s">
        <v>6867</v>
      </c>
      <c r="E3091" s="1" t="s">
        <v>6908</v>
      </c>
      <c r="K3091" t="str">
        <f t="shared" si="48"/>
        <v/>
      </c>
    </row>
    <row r="3092" spans="1:11" x14ac:dyDescent="0.3">
      <c r="A3092" s="1" t="s">
        <v>4822</v>
      </c>
      <c r="B3092" s="3">
        <v>43478.169791666667</v>
      </c>
      <c r="C3092" s="1" t="s">
        <v>6868</v>
      </c>
      <c r="D3092" s="1" t="s">
        <v>6868</v>
      </c>
      <c r="E3092" s="1" t="s">
        <v>6913</v>
      </c>
      <c r="F3092" s="1" t="s">
        <v>6867</v>
      </c>
      <c r="G3092">
        <v>6</v>
      </c>
      <c r="K3092" t="b">
        <f t="shared" si="48"/>
        <v>1</v>
      </c>
    </row>
    <row r="3093" spans="1:11" x14ac:dyDescent="0.3">
      <c r="A3093" s="1" t="s">
        <v>4823</v>
      </c>
      <c r="B3093" s="3">
        <v>43480.668263888889</v>
      </c>
      <c r="C3093" s="1" t="s">
        <v>6865</v>
      </c>
      <c r="D3093" s="1" t="s">
        <v>6865</v>
      </c>
      <c r="E3093" s="1" t="s">
        <v>6880</v>
      </c>
      <c r="K3093" t="str">
        <f t="shared" si="48"/>
        <v/>
      </c>
    </row>
    <row r="3094" spans="1:11" x14ac:dyDescent="0.3">
      <c r="A3094" s="1" t="s">
        <v>4824</v>
      </c>
      <c r="B3094" s="3">
        <v>43481.422511574077</v>
      </c>
      <c r="C3094" s="1" t="s">
        <v>6867</v>
      </c>
      <c r="D3094" s="1" t="s">
        <v>6867</v>
      </c>
      <c r="E3094" s="1" t="s">
        <v>6933</v>
      </c>
      <c r="I3094" s="1" t="s">
        <v>7407</v>
      </c>
      <c r="K3094" t="str">
        <f t="shared" si="48"/>
        <v/>
      </c>
    </row>
    <row r="3095" spans="1:11" x14ac:dyDescent="0.3">
      <c r="A3095" s="1" t="s">
        <v>4825</v>
      </c>
      <c r="B3095" s="3">
        <v>43483.335844907408</v>
      </c>
      <c r="C3095" s="1" t="s">
        <v>6864</v>
      </c>
      <c r="D3095" s="1" t="s">
        <v>6865</v>
      </c>
      <c r="E3095" s="1" t="s">
        <v>6887</v>
      </c>
      <c r="G3095">
        <v>16</v>
      </c>
      <c r="K3095" t="str">
        <f t="shared" si="48"/>
        <v/>
      </c>
    </row>
    <row r="3096" spans="1:11" x14ac:dyDescent="0.3">
      <c r="A3096" s="1" t="s">
        <v>4826</v>
      </c>
      <c r="B3096" s="3">
        <v>43485.354305555556</v>
      </c>
      <c r="C3096" s="1" t="s">
        <v>6865</v>
      </c>
      <c r="D3096" s="1" t="s">
        <v>6868</v>
      </c>
      <c r="F3096" s="1" t="s">
        <v>6868</v>
      </c>
      <c r="G3096">
        <v>99</v>
      </c>
      <c r="K3096" t="b">
        <f t="shared" si="48"/>
        <v>1</v>
      </c>
    </row>
    <row r="3097" spans="1:11" x14ac:dyDescent="0.3">
      <c r="A3097" s="1" t="s">
        <v>4827</v>
      </c>
      <c r="B3097" s="3">
        <v>43486.050138888888</v>
      </c>
      <c r="C3097" s="1" t="s">
        <v>6864</v>
      </c>
      <c r="D3097" s="1" t="s">
        <v>6865</v>
      </c>
      <c r="E3097" s="1" t="s">
        <v>6908</v>
      </c>
      <c r="G3097">
        <v>48</v>
      </c>
      <c r="K3097" t="str">
        <f t="shared" si="48"/>
        <v/>
      </c>
    </row>
    <row r="3098" spans="1:11" x14ac:dyDescent="0.3">
      <c r="A3098" s="1" t="s">
        <v>4828</v>
      </c>
      <c r="B3098" s="3">
        <v>43487.301458333335</v>
      </c>
      <c r="C3098" s="1" t="s">
        <v>6865</v>
      </c>
      <c r="D3098" s="1" t="s">
        <v>6868</v>
      </c>
      <c r="F3098" s="1" t="s">
        <v>6868</v>
      </c>
      <c r="G3098">
        <v>38</v>
      </c>
      <c r="K3098" t="b">
        <f t="shared" si="48"/>
        <v>1</v>
      </c>
    </row>
    <row r="3099" spans="1:11" x14ac:dyDescent="0.3">
      <c r="A3099" s="1" t="s">
        <v>4829</v>
      </c>
      <c r="B3099" s="3">
        <v>43488.714004629626</v>
      </c>
      <c r="C3099" s="1" t="s">
        <v>6864</v>
      </c>
      <c r="D3099" s="1" t="s">
        <v>6867</v>
      </c>
      <c r="E3099" s="1" t="s">
        <v>6917</v>
      </c>
      <c r="K3099" t="str">
        <f t="shared" si="48"/>
        <v/>
      </c>
    </row>
    <row r="3100" spans="1:11" x14ac:dyDescent="0.3">
      <c r="A3100" s="1" t="s">
        <v>4830</v>
      </c>
      <c r="B3100" s="3">
        <v>43488.672013888892</v>
      </c>
      <c r="C3100" s="1" t="s">
        <v>6864</v>
      </c>
      <c r="D3100" s="1" t="s">
        <v>6867</v>
      </c>
      <c r="E3100" s="1" t="s">
        <v>6903</v>
      </c>
      <c r="G3100">
        <v>27</v>
      </c>
      <c r="K3100" t="str">
        <f t="shared" si="48"/>
        <v/>
      </c>
    </row>
    <row r="3101" spans="1:11" x14ac:dyDescent="0.3">
      <c r="A3101" s="1" t="s">
        <v>4832</v>
      </c>
      <c r="B3101" s="3">
        <v>43489.153680555559</v>
      </c>
      <c r="C3101" s="1" t="s">
        <v>6864</v>
      </c>
      <c r="D3101" s="1" t="s">
        <v>6865</v>
      </c>
      <c r="E3101" s="1" t="s">
        <v>6888</v>
      </c>
      <c r="K3101" t="str">
        <f t="shared" si="48"/>
        <v/>
      </c>
    </row>
    <row r="3102" spans="1:11" x14ac:dyDescent="0.3">
      <c r="A3102" s="1" t="s">
        <v>4834</v>
      </c>
      <c r="B3102" s="3">
        <v>43489.309988425928</v>
      </c>
      <c r="C3102" s="1" t="s">
        <v>6868</v>
      </c>
      <c r="D3102" s="1" t="s">
        <v>6865</v>
      </c>
      <c r="E3102" s="1" t="s">
        <v>6890</v>
      </c>
      <c r="G3102">
        <v>30</v>
      </c>
      <c r="K3102" t="str">
        <f t="shared" si="48"/>
        <v/>
      </c>
    </row>
    <row r="3103" spans="1:11" x14ac:dyDescent="0.3">
      <c r="A3103" s="1" t="s">
        <v>4836</v>
      </c>
      <c r="B3103" s="3">
        <v>43493.226006944446</v>
      </c>
      <c r="C3103" s="1" t="s">
        <v>6865</v>
      </c>
      <c r="D3103" s="1" t="s">
        <v>6868</v>
      </c>
      <c r="E3103" s="1" t="s">
        <v>6898</v>
      </c>
      <c r="F3103" s="1" t="s">
        <v>6867</v>
      </c>
      <c r="K3103" t="b">
        <f t="shared" si="48"/>
        <v>0</v>
      </c>
    </row>
    <row r="3104" spans="1:11" x14ac:dyDescent="0.3">
      <c r="A3104" s="1" t="s">
        <v>4837</v>
      </c>
      <c r="B3104" s="3">
        <v>43493.47047453704</v>
      </c>
      <c r="C3104" s="1" t="s">
        <v>6865</v>
      </c>
      <c r="D3104" s="1" t="s">
        <v>6865</v>
      </c>
      <c r="E3104" s="1" t="s">
        <v>6943</v>
      </c>
      <c r="K3104" t="str">
        <f t="shared" si="48"/>
        <v/>
      </c>
    </row>
    <row r="3105" spans="1:11" x14ac:dyDescent="0.3">
      <c r="A3105" s="1" t="s">
        <v>4838</v>
      </c>
      <c r="B3105" s="3">
        <v>43494.34097222222</v>
      </c>
      <c r="C3105" s="1" t="s">
        <v>6864</v>
      </c>
      <c r="D3105" s="1" t="s">
        <v>6868</v>
      </c>
      <c r="F3105" s="1" t="s">
        <v>6868</v>
      </c>
      <c r="G3105">
        <v>32</v>
      </c>
      <c r="K3105" t="b">
        <f t="shared" si="48"/>
        <v>1</v>
      </c>
    </row>
    <row r="3106" spans="1:11" x14ac:dyDescent="0.3">
      <c r="A3106" s="1" t="s">
        <v>4840</v>
      </c>
      <c r="B3106" s="3">
        <v>43495.572997685187</v>
      </c>
      <c r="C3106" s="1" t="s">
        <v>6865</v>
      </c>
      <c r="D3106" s="1" t="s">
        <v>6867</v>
      </c>
      <c r="E3106" s="1" t="s">
        <v>6961</v>
      </c>
      <c r="I3106" s="1" t="s">
        <v>7296</v>
      </c>
      <c r="K3106" t="str">
        <f t="shared" si="48"/>
        <v/>
      </c>
    </row>
    <row r="3107" spans="1:11" x14ac:dyDescent="0.3">
      <c r="A3107" s="1" t="s">
        <v>4842</v>
      </c>
      <c r="B3107" s="3">
        <v>43495.672222222223</v>
      </c>
      <c r="C3107" s="1" t="s">
        <v>6868</v>
      </c>
      <c r="D3107" s="1" t="s">
        <v>6867</v>
      </c>
      <c r="E3107" s="1" t="s">
        <v>6936</v>
      </c>
      <c r="K3107" t="str">
        <f t="shared" si="48"/>
        <v/>
      </c>
    </row>
    <row r="3108" spans="1:11" x14ac:dyDescent="0.3">
      <c r="A3108" s="1" t="s">
        <v>4843</v>
      </c>
      <c r="B3108" s="3">
        <v>43496.665173611109</v>
      </c>
      <c r="C3108" s="1" t="s">
        <v>6867</v>
      </c>
      <c r="D3108" s="1" t="s">
        <v>6865</v>
      </c>
      <c r="E3108" s="1" t="s">
        <v>6942</v>
      </c>
      <c r="I3108" s="1" t="s">
        <v>7344</v>
      </c>
      <c r="K3108" t="str">
        <f t="shared" si="48"/>
        <v/>
      </c>
    </row>
    <row r="3109" spans="1:11" x14ac:dyDescent="0.3">
      <c r="A3109" s="1" t="s">
        <v>4844</v>
      </c>
      <c r="B3109" s="3">
        <v>43497.557025462964</v>
      </c>
      <c r="C3109" s="1" t="s">
        <v>6865</v>
      </c>
      <c r="D3109" s="1" t="s">
        <v>6868</v>
      </c>
      <c r="F3109" s="1" t="s">
        <v>6868</v>
      </c>
      <c r="I3109" s="1" t="s">
        <v>7408</v>
      </c>
      <c r="K3109" t="b">
        <f t="shared" si="48"/>
        <v>0</v>
      </c>
    </row>
    <row r="3110" spans="1:11" x14ac:dyDescent="0.3">
      <c r="A3110" s="1" t="s">
        <v>4845</v>
      </c>
      <c r="B3110" s="3">
        <v>43497.645937499998</v>
      </c>
      <c r="C3110" s="1" t="s">
        <v>6868</v>
      </c>
      <c r="D3110" s="1" t="s">
        <v>6865</v>
      </c>
      <c r="E3110" s="1" t="s">
        <v>6943</v>
      </c>
      <c r="G3110">
        <v>59</v>
      </c>
      <c r="K3110" t="str">
        <f t="shared" si="48"/>
        <v/>
      </c>
    </row>
    <row r="3111" spans="1:11" x14ac:dyDescent="0.3">
      <c r="A3111" s="1" t="s">
        <v>4846</v>
      </c>
      <c r="B3111" s="3">
        <v>43498.007118055553</v>
      </c>
      <c r="C3111" s="1" t="s">
        <v>6868</v>
      </c>
      <c r="D3111" s="1" t="s">
        <v>6865</v>
      </c>
      <c r="E3111" s="1" t="s">
        <v>6934</v>
      </c>
      <c r="K3111" t="str">
        <f t="shared" si="48"/>
        <v/>
      </c>
    </row>
    <row r="3112" spans="1:11" x14ac:dyDescent="0.3">
      <c r="A3112" s="1" t="s">
        <v>4847</v>
      </c>
      <c r="B3112" s="3">
        <v>43498.704004629632</v>
      </c>
      <c r="C3112" s="1" t="s">
        <v>6864</v>
      </c>
      <c r="D3112" s="1" t="s">
        <v>6867</v>
      </c>
      <c r="E3112" s="1" t="s">
        <v>6891</v>
      </c>
      <c r="I3112" s="1" t="s">
        <v>7409</v>
      </c>
      <c r="K3112" t="str">
        <f t="shared" si="48"/>
        <v/>
      </c>
    </row>
    <row r="3113" spans="1:11" x14ac:dyDescent="0.3">
      <c r="A3113" s="1" t="s">
        <v>4849</v>
      </c>
      <c r="B3113" s="3">
        <v>43500.151064814818</v>
      </c>
      <c r="C3113" s="1" t="s">
        <v>6868</v>
      </c>
      <c r="D3113" s="1" t="s">
        <v>6868</v>
      </c>
      <c r="E3113" s="1" t="s">
        <v>6943</v>
      </c>
      <c r="F3113" s="1" t="s">
        <v>6867</v>
      </c>
      <c r="G3113">
        <v>73</v>
      </c>
      <c r="K3113" t="b">
        <f t="shared" si="48"/>
        <v>1</v>
      </c>
    </row>
    <row r="3114" spans="1:11" x14ac:dyDescent="0.3">
      <c r="A3114" s="1" t="s">
        <v>4851</v>
      </c>
      <c r="B3114" s="3">
        <v>43502.254120370373</v>
      </c>
      <c r="C3114" s="1" t="s">
        <v>6867</v>
      </c>
      <c r="D3114" s="1" t="s">
        <v>6868</v>
      </c>
      <c r="F3114" s="1" t="s">
        <v>6868</v>
      </c>
      <c r="I3114" s="1" t="s">
        <v>7410</v>
      </c>
      <c r="K3114" t="b">
        <f t="shared" si="48"/>
        <v>0</v>
      </c>
    </row>
    <row r="3115" spans="1:11" x14ac:dyDescent="0.3">
      <c r="A3115" s="1" t="s">
        <v>4852</v>
      </c>
      <c r="B3115" s="3">
        <v>43504.784004629626</v>
      </c>
      <c r="C3115" s="1" t="s">
        <v>6868</v>
      </c>
      <c r="D3115" s="1" t="s">
        <v>6867</v>
      </c>
      <c r="E3115" s="1" t="s">
        <v>6934</v>
      </c>
      <c r="G3115">
        <v>21</v>
      </c>
      <c r="K3115" t="str">
        <f t="shared" si="48"/>
        <v/>
      </c>
    </row>
    <row r="3116" spans="1:11" x14ac:dyDescent="0.3">
      <c r="A3116" s="1" t="s">
        <v>4853</v>
      </c>
      <c r="B3116" s="3">
        <v>43504.437002314815</v>
      </c>
      <c r="C3116" s="1" t="s">
        <v>6868</v>
      </c>
      <c r="D3116" s="1" t="s">
        <v>6867</v>
      </c>
      <c r="E3116" s="1" t="s">
        <v>6910</v>
      </c>
      <c r="K3116" t="str">
        <f t="shared" si="48"/>
        <v/>
      </c>
    </row>
    <row r="3117" spans="1:11" x14ac:dyDescent="0.3">
      <c r="A3117" s="1" t="s">
        <v>4855</v>
      </c>
      <c r="B3117" s="3">
        <v>43507.184166666666</v>
      </c>
      <c r="C3117" s="1" t="s">
        <v>6865</v>
      </c>
      <c r="D3117" s="1" t="s">
        <v>6868</v>
      </c>
      <c r="E3117" s="1" t="s">
        <v>6919</v>
      </c>
      <c r="F3117" s="1" t="s">
        <v>6867</v>
      </c>
      <c r="K3117" t="b">
        <f t="shared" si="48"/>
        <v>0</v>
      </c>
    </row>
    <row r="3118" spans="1:11" x14ac:dyDescent="0.3">
      <c r="A3118" s="1" t="s">
        <v>4857</v>
      </c>
      <c r="B3118" s="3">
        <v>43507.204085648147</v>
      </c>
      <c r="C3118" s="1" t="s">
        <v>6868</v>
      </c>
      <c r="D3118" s="1" t="s">
        <v>6865</v>
      </c>
      <c r="E3118" s="1" t="s">
        <v>6882</v>
      </c>
      <c r="I3118" s="1" t="s">
        <v>6924</v>
      </c>
      <c r="K3118" t="str">
        <f t="shared" si="48"/>
        <v/>
      </c>
    </row>
    <row r="3119" spans="1:11" x14ac:dyDescent="0.3">
      <c r="A3119" s="1" t="s">
        <v>4859</v>
      </c>
      <c r="B3119" s="3">
        <v>43508.684062499997</v>
      </c>
      <c r="C3119" s="1" t="s">
        <v>6864</v>
      </c>
      <c r="D3119" s="1" t="s">
        <v>6865</v>
      </c>
      <c r="E3119" s="1" t="s">
        <v>6914</v>
      </c>
      <c r="G3119">
        <v>100</v>
      </c>
      <c r="K3119" t="str">
        <f t="shared" si="48"/>
        <v/>
      </c>
    </row>
    <row r="3120" spans="1:11" x14ac:dyDescent="0.3">
      <c r="A3120" s="1" t="s">
        <v>4860</v>
      </c>
      <c r="B3120" s="3">
        <v>43508.723993055559</v>
      </c>
      <c r="C3120" s="1" t="s">
        <v>6864</v>
      </c>
      <c r="D3120" s="1" t="s">
        <v>6865</v>
      </c>
      <c r="E3120" s="1" t="s">
        <v>6961</v>
      </c>
      <c r="K3120" t="str">
        <f t="shared" si="48"/>
        <v/>
      </c>
    </row>
    <row r="3121" spans="1:11" x14ac:dyDescent="0.3">
      <c r="A3121" s="1" t="s">
        <v>4861</v>
      </c>
      <c r="B3121" s="3">
        <v>43510.666481481479</v>
      </c>
      <c r="C3121" s="1" t="s">
        <v>6868</v>
      </c>
      <c r="D3121" s="1" t="s">
        <v>6868</v>
      </c>
      <c r="E3121" s="1" t="s">
        <v>6926</v>
      </c>
      <c r="F3121" s="1" t="s">
        <v>6867</v>
      </c>
      <c r="I3121" s="1" t="s">
        <v>7411</v>
      </c>
      <c r="K3121" t="b">
        <f t="shared" si="48"/>
        <v>0</v>
      </c>
    </row>
    <row r="3122" spans="1:11" x14ac:dyDescent="0.3">
      <c r="A3122" s="1" t="s">
        <v>4862</v>
      </c>
      <c r="B3122" s="3">
        <v>43513.322627314818</v>
      </c>
      <c r="C3122" s="1" t="s">
        <v>6865</v>
      </c>
      <c r="D3122" s="1" t="s">
        <v>6865</v>
      </c>
      <c r="E3122" s="1" t="s">
        <v>6925</v>
      </c>
      <c r="K3122" t="str">
        <f t="shared" si="48"/>
        <v/>
      </c>
    </row>
    <row r="3123" spans="1:11" x14ac:dyDescent="0.3">
      <c r="A3123" s="1" t="s">
        <v>4863</v>
      </c>
      <c r="B3123" s="3">
        <v>43514.700798611113</v>
      </c>
      <c r="C3123" s="1" t="s">
        <v>6864</v>
      </c>
      <c r="D3123" s="1" t="s">
        <v>6865</v>
      </c>
      <c r="E3123" s="1" t="s">
        <v>6942</v>
      </c>
      <c r="I3123" s="1" t="s">
        <v>7146</v>
      </c>
      <c r="K3123" t="str">
        <f t="shared" si="48"/>
        <v/>
      </c>
    </row>
    <row r="3124" spans="1:11" x14ac:dyDescent="0.3">
      <c r="A3124" s="1" t="s">
        <v>4865</v>
      </c>
      <c r="B3124" s="3">
        <v>43515.595995370371</v>
      </c>
      <c r="C3124" s="1" t="s">
        <v>6867</v>
      </c>
      <c r="D3124" s="1" t="s">
        <v>6867</v>
      </c>
      <c r="E3124" s="1" t="s">
        <v>6896</v>
      </c>
      <c r="G3124">
        <v>73</v>
      </c>
      <c r="K3124" t="str">
        <f t="shared" si="48"/>
        <v/>
      </c>
    </row>
    <row r="3125" spans="1:11" x14ac:dyDescent="0.3">
      <c r="A3125" s="1" t="s">
        <v>4866</v>
      </c>
      <c r="B3125" s="3">
        <v>43515.22142361111</v>
      </c>
      <c r="C3125" s="1" t="s">
        <v>6864</v>
      </c>
      <c r="D3125" s="1" t="s">
        <v>6868</v>
      </c>
      <c r="E3125" s="1" t="s">
        <v>6886</v>
      </c>
      <c r="F3125" s="1" t="s">
        <v>6867</v>
      </c>
      <c r="K3125" t="b">
        <f t="shared" si="48"/>
        <v>0</v>
      </c>
    </row>
    <row r="3126" spans="1:11" x14ac:dyDescent="0.3">
      <c r="A3126" s="1" t="s">
        <v>4868</v>
      </c>
      <c r="B3126" s="3">
        <v>43516.612905092596</v>
      </c>
      <c r="C3126" s="1" t="s">
        <v>6865</v>
      </c>
      <c r="D3126" s="1" t="s">
        <v>6867</v>
      </c>
      <c r="E3126" s="1" t="s">
        <v>6898</v>
      </c>
      <c r="H3126" s="1" t="s">
        <v>7312</v>
      </c>
      <c r="I3126" s="1" t="s">
        <v>7412</v>
      </c>
      <c r="K3126" t="str">
        <f t="shared" si="48"/>
        <v/>
      </c>
    </row>
    <row r="3127" spans="1:11" x14ac:dyDescent="0.3">
      <c r="A3127" s="1" t="s">
        <v>4869</v>
      </c>
      <c r="B3127" s="3">
        <v>43516.642314814817</v>
      </c>
      <c r="C3127" s="1" t="s">
        <v>6868</v>
      </c>
      <c r="D3127" s="1" t="s">
        <v>6867</v>
      </c>
      <c r="E3127" s="1" t="s">
        <v>6910</v>
      </c>
      <c r="K3127" t="str">
        <f t="shared" si="48"/>
        <v/>
      </c>
    </row>
    <row r="3128" spans="1:11" x14ac:dyDescent="0.3">
      <c r="A3128" s="1" t="s">
        <v>4870</v>
      </c>
      <c r="B3128" s="3">
        <v>43516.705069444448</v>
      </c>
      <c r="C3128" s="1" t="s">
        <v>6867</v>
      </c>
      <c r="D3128" s="1" t="s">
        <v>6868</v>
      </c>
      <c r="F3128" s="1" t="s">
        <v>6868</v>
      </c>
      <c r="I3128" s="1" t="s">
        <v>7340</v>
      </c>
      <c r="K3128" t="b">
        <f t="shared" si="48"/>
        <v>0</v>
      </c>
    </row>
    <row r="3129" spans="1:11" x14ac:dyDescent="0.3">
      <c r="A3129" s="1" t="s">
        <v>4871</v>
      </c>
      <c r="B3129" s="3">
        <v>43517.417939814812</v>
      </c>
      <c r="C3129" s="1" t="s">
        <v>6865</v>
      </c>
      <c r="D3129" s="1" t="s">
        <v>6867</v>
      </c>
      <c r="E3129" s="1" t="s">
        <v>6929</v>
      </c>
      <c r="K3129" t="str">
        <f t="shared" si="48"/>
        <v/>
      </c>
    </row>
    <row r="3130" spans="1:11" x14ac:dyDescent="0.3">
      <c r="A3130" s="1" t="s">
        <v>4872</v>
      </c>
      <c r="B3130" s="3">
        <v>43517.464224537034</v>
      </c>
      <c r="C3130" s="1" t="s">
        <v>6868</v>
      </c>
      <c r="D3130" s="1" t="s">
        <v>6867</v>
      </c>
      <c r="E3130" s="1" t="s">
        <v>6942</v>
      </c>
      <c r="K3130" t="str">
        <f t="shared" si="48"/>
        <v/>
      </c>
    </row>
    <row r="3131" spans="1:11" x14ac:dyDescent="0.3">
      <c r="A3131" s="1" t="s">
        <v>4873</v>
      </c>
      <c r="B3131" s="3">
        <v>43517.566724537035</v>
      </c>
      <c r="C3131" s="1" t="s">
        <v>6868</v>
      </c>
      <c r="D3131" s="1" t="s">
        <v>6867</v>
      </c>
      <c r="E3131" s="1" t="s">
        <v>6937</v>
      </c>
      <c r="G3131">
        <v>11</v>
      </c>
      <c r="K3131" t="str">
        <f t="shared" si="48"/>
        <v/>
      </c>
    </row>
    <row r="3132" spans="1:11" x14ac:dyDescent="0.3">
      <c r="A3132" s="1" t="s">
        <v>4874</v>
      </c>
      <c r="B3132" s="3">
        <v>43519.047650462962</v>
      </c>
      <c r="C3132" s="1" t="s">
        <v>6865</v>
      </c>
      <c r="D3132" s="1" t="s">
        <v>6868</v>
      </c>
      <c r="E3132" s="1" t="s">
        <v>6918</v>
      </c>
      <c r="F3132" s="1" t="s">
        <v>6867</v>
      </c>
      <c r="H3132" s="1" t="s">
        <v>7413</v>
      </c>
      <c r="K3132" t="b">
        <f t="shared" si="48"/>
        <v>0</v>
      </c>
    </row>
    <row r="3133" spans="1:11" x14ac:dyDescent="0.3">
      <c r="A3133" s="1" t="s">
        <v>4875</v>
      </c>
      <c r="B3133" s="3">
        <v>43521.762997685182</v>
      </c>
      <c r="C3133" s="1" t="s">
        <v>6865</v>
      </c>
      <c r="D3133" s="1" t="s">
        <v>6867</v>
      </c>
      <c r="E3133" s="1" t="s">
        <v>6903</v>
      </c>
      <c r="G3133">
        <v>83</v>
      </c>
      <c r="K3133" t="str">
        <f t="shared" si="48"/>
        <v/>
      </c>
    </row>
    <row r="3134" spans="1:11" x14ac:dyDescent="0.3">
      <c r="A3134" s="1" t="s">
        <v>4876</v>
      </c>
      <c r="B3134" s="3">
        <v>43521.175138888888</v>
      </c>
      <c r="C3134" s="1" t="s">
        <v>6868</v>
      </c>
      <c r="D3134" s="1" t="s">
        <v>6868</v>
      </c>
      <c r="E3134" s="1" t="s">
        <v>6903</v>
      </c>
      <c r="F3134" s="1" t="s">
        <v>6867</v>
      </c>
      <c r="K3134" t="b">
        <f t="shared" si="48"/>
        <v>0</v>
      </c>
    </row>
    <row r="3135" spans="1:11" x14ac:dyDescent="0.3">
      <c r="A3135" s="1" t="s">
        <v>4877</v>
      </c>
      <c r="B3135" s="3">
        <v>43521.305532407408</v>
      </c>
      <c r="C3135" s="1" t="s">
        <v>6864</v>
      </c>
      <c r="D3135" s="1" t="s">
        <v>6868</v>
      </c>
      <c r="F3135" s="1" t="s">
        <v>6868</v>
      </c>
      <c r="K3135" t="b">
        <f t="shared" si="48"/>
        <v>0</v>
      </c>
    </row>
    <row r="3136" spans="1:11" x14ac:dyDescent="0.3">
      <c r="A3136" s="1" t="s">
        <v>4878</v>
      </c>
      <c r="B3136" s="3">
        <v>43522.42</v>
      </c>
      <c r="C3136" s="1" t="s">
        <v>6864</v>
      </c>
      <c r="D3136" s="1" t="s">
        <v>6867</v>
      </c>
      <c r="E3136" s="1" t="s">
        <v>6894</v>
      </c>
      <c r="K3136" t="str">
        <f t="shared" si="48"/>
        <v/>
      </c>
    </row>
    <row r="3137" spans="1:11" x14ac:dyDescent="0.3">
      <c r="A3137" s="1" t="s">
        <v>4879</v>
      </c>
      <c r="B3137" s="3">
        <v>43524.554178240738</v>
      </c>
      <c r="C3137" s="1" t="s">
        <v>6868</v>
      </c>
      <c r="D3137" s="1" t="s">
        <v>6865</v>
      </c>
      <c r="E3137" s="1" t="s">
        <v>6939</v>
      </c>
      <c r="H3137" s="1" t="s">
        <v>7327</v>
      </c>
      <c r="I3137" s="1" t="s">
        <v>7312</v>
      </c>
      <c r="K3137" t="str">
        <f t="shared" si="48"/>
        <v/>
      </c>
    </row>
    <row r="3138" spans="1:11" x14ac:dyDescent="0.3">
      <c r="A3138" s="1" t="s">
        <v>4880</v>
      </c>
      <c r="B3138" s="3">
        <v>43525.742129629631</v>
      </c>
      <c r="C3138" s="1" t="s">
        <v>6864</v>
      </c>
      <c r="D3138" s="1" t="s">
        <v>6868</v>
      </c>
      <c r="F3138" s="1" t="s">
        <v>6868</v>
      </c>
      <c r="I3138" s="1" t="s">
        <v>7016</v>
      </c>
      <c r="K3138" t="b">
        <f t="shared" si="48"/>
        <v>0</v>
      </c>
    </row>
    <row r="3139" spans="1:11" x14ac:dyDescent="0.3">
      <c r="A3139" s="1" t="s">
        <v>4881</v>
      </c>
      <c r="B3139" s="3">
        <v>43526.019895833335</v>
      </c>
      <c r="C3139" s="1" t="s">
        <v>6864</v>
      </c>
      <c r="D3139" s="1" t="s">
        <v>6865</v>
      </c>
      <c r="E3139" s="1" t="s">
        <v>6923</v>
      </c>
      <c r="I3139" s="1" t="s">
        <v>7414</v>
      </c>
      <c r="K3139" t="str">
        <f t="shared" ref="K3139:K3202" si="49">IF(D3139=$C$1,AND(F3139&lt;&gt;"",G3139&lt;&gt;""),"")</f>
        <v/>
      </c>
    </row>
    <row r="3140" spans="1:11" x14ac:dyDescent="0.3">
      <c r="A3140" s="1" t="s">
        <v>4882</v>
      </c>
      <c r="B3140" s="3">
        <v>43526.318796296298</v>
      </c>
      <c r="C3140" s="1" t="s">
        <v>6865</v>
      </c>
      <c r="D3140" s="1" t="s">
        <v>6865</v>
      </c>
      <c r="E3140" s="1" t="s">
        <v>6963</v>
      </c>
      <c r="K3140" t="str">
        <f t="shared" si="49"/>
        <v/>
      </c>
    </row>
    <row r="3141" spans="1:11" x14ac:dyDescent="0.3">
      <c r="A3141" s="1" t="s">
        <v>4883</v>
      </c>
      <c r="B3141" s="3">
        <v>43527.518495370372</v>
      </c>
      <c r="C3141" s="1" t="s">
        <v>6868</v>
      </c>
      <c r="D3141" s="1" t="s">
        <v>6867</v>
      </c>
      <c r="E3141" s="1" t="s">
        <v>6908</v>
      </c>
      <c r="K3141" t="str">
        <f t="shared" si="49"/>
        <v/>
      </c>
    </row>
    <row r="3142" spans="1:11" x14ac:dyDescent="0.3">
      <c r="A3142" s="1" t="s">
        <v>4884</v>
      </c>
      <c r="B3142" s="3">
        <v>43528.860995370371</v>
      </c>
      <c r="C3142" s="1" t="s">
        <v>6865</v>
      </c>
      <c r="D3142" s="1" t="s">
        <v>6867</v>
      </c>
      <c r="E3142" s="1" t="s">
        <v>6937</v>
      </c>
      <c r="G3142">
        <v>95</v>
      </c>
      <c r="K3142" t="str">
        <f t="shared" si="49"/>
        <v/>
      </c>
    </row>
    <row r="3143" spans="1:11" x14ac:dyDescent="0.3">
      <c r="A3143" s="1" t="s">
        <v>4885</v>
      </c>
      <c r="B3143" s="3">
        <v>43530.368726851855</v>
      </c>
      <c r="C3143" s="1" t="s">
        <v>6864</v>
      </c>
      <c r="D3143" s="1" t="s">
        <v>6865</v>
      </c>
      <c r="E3143" s="1" t="s">
        <v>6923</v>
      </c>
      <c r="K3143" t="str">
        <f t="shared" si="49"/>
        <v/>
      </c>
    </row>
    <row r="3144" spans="1:11" x14ac:dyDescent="0.3">
      <c r="A3144" s="1" t="s">
        <v>4886</v>
      </c>
      <c r="B3144" s="3">
        <v>43532.033356481479</v>
      </c>
      <c r="C3144" s="1" t="s">
        <v>6864</v>
      </c>
      <c r="D3144" s="1" t="s">
        <v>6865</v>
      </c>
      <c r="E3144" s="1" t="s">
        <v>6962</v>
      </c>
      <c r="G3144">
        <v>60</v>
      </c>
      <c r="K3144" t="str">
        <f t="shared" si="49"/>
        <v/>
      </c>
    </row>
    <row r="3145" spans="1:11" x14ac:dyDescent="0.3">
      <c r="A3145" s="1" t="s">
        <v>4887</v>
      </c>
      <c r="B3145" s="3">
        <v>43533.37568287037</v>
      </c>
      <c r="C3145" s="1" t="s">
        <v>6865</v>
      </c>
      <c r="D3145" s="1" t="s">
        <v>6865</v>
      </c>
      <c r="E3145" s="1" t="s">
        <v>6962</v>
      </c>
      <c r="K3145" t="str">
        <f t="shared" si="49"/>
        <v/>
      </c>
    </row>
    <row r="3146" spans="1:11" x14ac:dyDescent="0.3">
      <c r="A3146" s="1" t="s">
        <v>4888</v>
      </c>
      <c r="B3146" s="3">
        <v>43534.394386574073</v>
      </c>
      <c r="C3146" s="1" t="s">
        <v>6864</v>
      </c>
      <c r="D3146" s="1" t="s">
        <v>6865</v>
      </c>
      <c r="E3146" s="1" t="s">
        <v>6909</v>
      </c>
      <c r="K3146" t="str">
        <f t="shared" si="49"/>
        <v/>
      </c>
    </row>
    <row r="3147" spans="1:11" x14ac:dyDescent="0.3">
      <c r="A3147" s="1" t="s">
        <v>4890</v>
      </c>
      <c r="B3147" s="3">
        <v>43536.359143518515</v>
      </c>
      <c r="C3147" s="1" t="s">
        <v>6868</v>
      </c>
      <c r="D3147" s="1" t="s">
        <v>6865</v>
      </c>
      <c r="E3147" s="1" t="s">
        <v>6922</v>
      </c>
      <c r="K3147" t="str">
        <f t="shared" si="49"/>
        <v/>
      </c>
    </row>
    <row r="3148" spans="1:11" x14ac:dyDescent="0.3">
      <c r="A3148" s="1" t="s">
        <v>4891</v>
      </c>
      <c r="B3148" s="3">
        <v>43538.344652777778</v>
      </c>
      <c r="C3148" s="1" t="s">
        <v>6865</v>
      </c>
      <c r="D3148" s="1" t="s">
        <v>6865</v>
      </c>
      <c r="E3148" s="1" t="s">
        <v>6923</v>
      </c>
      <c r="I3148" s="1" t="s">
        <v>7415</v>
      </c>
      <c r="K3148" t="str">
        <f t="shared" si="49"/>
        <v/>
      </c>
    </row>
    <row r="3149" spans="1:11" x14ac:dyDescent="0.3">
      <c r="A3149" s="1" t="s">
        <v>4892</v>
      </c>
      <c r="B3149" s="3">
        <v>43541.050625000003</v>
      </c>
      <c r="C3149" s="1" t="s">
        <v>6864</v>
      </c>
      <c r="D3149" s="1" t="s">
        <v>6868</v>
      </c>
      <c r="F3149" s="1" t="s">
        <v>6868</v>
      </c>
      <c r="K3149" t="b">
        <f t="shared" si="49"/>
        <v>0</v>
      </c>
    </row>
    <row r="3150" spans="1:11" x14ac:dyDescent="0.3">
      <c r="A3150" s="1" t="s">
        <v>4893</v>
      </c>
      <c r="B3150" s="3">
        <v>43541.1640162037</v>
      </c>
      <c r="C3150" s="1" t="s">
        <v>6865</v>
      </c>
      <c r="D3150" s="1" t="s">
        <v>6868</v>
      </c>
      <c r="F3150" s="1" t="s">
        <v>6868</v>
      </c>
      <c r="G3150">
        <v>69</v>
      </c>
      <c r="K3150" t="b">
        <f t="shared" si="49"/>
        <v>1</v>
      </c>
    </row>
    <row r="3151" spans="1:11" x14ac:dyDescent="0.3">
      <c r="A3151" s="1" t="s">
        <v>4895</v>
      </c>
      <c r="B3151" s="3">
        <v>43542.640277777777</v>
      </c>
      <c r="C3151" s="1" t="s">
        <v>6867</v>
      </c>
      <c r="D3151" s="1" t="s">
        <v>6868</v>
      </c>
      <c r="E3151" s="1" t="s">
        <v>6884</v>
      </c>
      <c r="F3151" s="1" t="s">
        <v>6867</v>
      </c>
      <c r="H3151" s="1" t="s">
        <v>7416</v>
      </c>
      <c r="K3151" t="b">
        <f t="shared" si="49"/>
        <v>0</v>
      </c>
    </row>
    <row r="3152" spans="1:11" x14ac:dyDescent="0.3">
      <c r="A3152" s="1" t="s">
        <v>4896</v>
      </c>
      <c r="B3152" s="3">
        <v>43543.021643518521</v>
      </c>
      <c r="C3152" s="1" t="s">
        <v>6865</v>
      </c>
      <c r="D3152" s="1" t="s">
        <v>6865</v>
      </c>
      <c r="E3152" s="1" t="s">
        <v>6963</v>
      </c>
      <c r="G3152">
        <v>78</v>
      </c>
      <c r="K3152" t="str">
        <f t="shared" si="49"/>
        <v/>
      </c>
    </row>
    <row r="3153" spans="1:11" x14ac:dyDescent="0.3">
      <c r="A3153" s="1" t="s">
        <v>4897</v>
      </c>
      <c r="B3153" s="3">
        <v>43543.156550925924</v>
      </c>
      <c r="C3153" s="1" t="s">
        <v>6864</v>
      </c>
      <c r="D3153" s="1" t="s">
        <v>6868</v>
      </c>
      <c r="E3153" s="1" t="s">
        <v>6913</v>
      </c>
      <c r="F3153" s="1" t="s">
        <v>6867</v>
      </c>
      <c r="K3153" t="b">
        <f t="shared" si="49"/>
        <v>0</v>
      </c>
    </row>
    <row r="3154" spans="1:11" x14ac:dyDescent="0.3">
      <c r="A3154" s="1" t="s">
        <v>4898</v>
      </c>
      <c r="B3154" s="3">
        <v>43543.196469907409</v>
      </c>
      <c r="C3154" s="1" t="s">
        <v>6868</v>
      </c>
      <c r="D3154" s="1" t="s">
        <v>6868</v>
      </c>
      <c r="F3154" s="1" t="s">
        <v>6868</v>
      </c>
      <c r="K3154" t="b">
        <f t="shared" si="49"/>
        <v>0</v>
      </c>
    </row>
    <row r="3155" spans="1:11" x14ac:dyDescent="0.3">
      <c r="A3155" s="1" t="s">
        <v>4899</v>
      </c>
      <c r="B3155" s="3">
        <v>43549.255069444444</v>
      </c>
      <c r="C3155" s="1" t="s">
        <v>6864</v>
      </c>
      <c r="D3155" s="1" t="s">
        <v>6868</v>
      </c>
      <c r="E3155" s="1" t="s">
        <v>6913</v>
      </c>
      <c r="F3155" s="1" t="s">
        <v>6867</v>
      </c>
      <c r="G3155">
        <v>71</v>
      </c>
      <c r="K3155" t="b">
        <f t="shared" si="49"/>
        <v>1</v>
      </c>
    </row>
    <row r="3156" spans="1:11" x14ac:dyDescent="0.3">
      <c r="A3156" s="1" t="s">
        <v>4900</v>
      </c>
      <c r="B3156" s="3">
        <v>43550.829004629632</v>
      </c>
      <c r="C3156" s="1" t="s">
        <v>6864</v>
      </c>
      <c r="D3156" s="1" t="s">
        <v>6867</v>
      </c>
      <c r="E3156" s="1" t="s">
        <v>6919</v>
      </c>
      <c r="H3156" s="1" t="s">
        <v>7417</v>
      </c>
      <c r="K3156" t="str">
        <f t="shared" si="49"/>
        <v/>
      </c>
    </row>
    <row r="3157" spans="1:11" x14ac:dyDescent="0.3">
      <c r="A3157" s="1" t="s">
        <v>4901</v>
      </c>
      <c r="B3157" s="3">
        <v>43550.867997685185</v>
      </c>
      <c r="C3157" s="1" t="s">
        <v>6864</v>
      </c>
      <c r="D3157" s="1" t="s">
        <v>6867</v>
      </c>
      <c r="E3157" s="1" t="s">
        <v>7012</v>
      </c>
      <c r="G3157">
        <v>24</v>
      </c>
      <c r="K3157" t="str">
        <f t="shared" si="49"/>
        <v/>
      </c>
    </row>
    <row r="3158" spans="1:11" x14ac:dyDescent="0.3">
      <c r="A3158" s="1" t="s">
        <v>4902</v>
      </c>
      <c r="B3158" s="3">
        <v>43551.350300925929</v>
      </c>
      <c r="C3158" s="1" t="s">
        <v>6868</v>
      </c>
      <c r="D3158" s="1" t="s">
        <v>6868</v>
      </c>
      <c r="F3158" s="1" t="s">
        <v>6868</v>
      </c>
      <c r="I3158" s="1" t="s">
        <v>7283</v>
      </c>
      <c r="K3158" t="b">
        <f t="shared" si="49"/>
        <v>0</v>
      </c>
    </row>
    <row r="3159" spans="1:11" x14ac:dyDescent="0.3">
      <c r="A3159" s="1" t="s">
        <v>4903</v>
      </c>
      <c r="B3159" s="3">
        <v>43552.347418981481</v>
      </c>
      <c r="C3159" s="1" t="s">
        <v>6865</v>
      </c>
      <c r="D3159" s="1" t="s">
        <v>6865</v>
      </c>
      <c r="E3159" s="1" t="s">
        <v>6926</v>
      </c>
      <c r="I3159" s="1" t="s">
        <v>7418</v>
      </c>
      <c r="K3159" t="str">
        <f t="shared" si="49"/>
        <v/>
      </c>
    </row>
    <row r="3160" spans="1:11" x14ac:dyDescent="0.3">
      <c r="A3160" s="1" t="s">
        <v>4904</v>
      </c>
      <c r="B3160" s="3">
        <v>43555.444004629629</v>
      </c>
      <c r="C3160" s="1" t="s">
        <v>6867</v>
      </c>
      <c r="D3160" s="1" t="s">
        <v>6867</v>
      </c>
      <c r="E3160" s="1" t="s">
        <v>6944</v>
      </c>
      <c r="K3160" t="str">
        <f t="shared" si="49"/>
        <v/>
      </c>
    </row>
    <row r="3161" spans="1:11" x14ac:dyDescent="0.3">
      <c r="A3161" s="1" t="s">
        <v>4905</v>
      </c>
      <c r="B3161" s="3">
        <v>43555.43513888889</v>
      </c>
      <c r="C3161" s="1" t="s">
        <v>6868</v>
      </c>
      <c r="D3161" s="1" t="s">
        <v>6867</v>
      </c>
      <c r="E3161" s="1" t="s">
        <v>6892</v>
      </c>
      <c r="K3161" t="str">
        <f t="shared" si="49"/>
        <v/>
      </c>
    </row>
    <row r="3162" spans="1:11" x14ac:dyDescent="0.3">
      <c r="A3162" s="1" t="s">
        <v>4906</v>
      </c>
      <c r="B3162" s="3">
        <v>43555.492569444446</v>
      </c>
      <c r="C3162" s="1" t="s">
        <v>6868</v>
      </c>
      <c r="D3162" s="1" t="s">
        <v>6867</v>
      </c>
      <c r="E3162" s="1" t="s">
        <v>6920</v>
      </c>
      <c r="K3162" t="str">
        <f t="shared" si="49"/>
        <v/>
      </c>
    </row>
    <row r="3163" spans="1:11" x14ac:dyDescent="0.3">
      <c r="A3163" s="1" t="s">
        <v>4907</v>
      </c>
      <c r="B3163" s="3">
        <v>43557.641226851854</v>
      </c>
      <c r="C3163" s="1" t="s">
        <v>6867</v>
      </c>
      <c r="D3163" s="1" t="s">
        <v>6865</v>
      </c>
      <c r="E3163" s="1" t="s">
        <v>6898</v>
      </c>
      <c r="K3163" t="str">
        <f t="shared" si="49"/>
        <v/>
      </c>
    </row>
    <row r="3164" spans="1:11" x14ac:dyDescent="0.3">
      <c r="A3164" s="1" t="s">
        <v>4908</v>
      </c>
      <c r="B3164" s="3">
        <v>43559.64099537037</v>
      </c>
      <c r="C3164" s="1" t="s">
        <v>6865</v>
      </c>
      <c r="D3164" s="1" t="s">
        <v>6867</v>
      </c>
      <c r="E3164" s="1" t="s">
        <v>6944</v>
      </c>
      <c r="K3164" t="str">
        <f t="shared" si="49"/>
        <v/>
      </c>
    </row>
    <row r="3165" spans="1:11" x14ac:dyDescent="0.3">
      <c r="A3165" s="1" t="s">
        <v>4909</v>
      </c>
      <c r="B3165" s="3">
        <v>43559.430266203701</v>
      </c>
      <c r="C3165" s="1" t="s">
        <v>6864</v>
      </c>
      <c r="D3165" s="1" t="s">
        <v>6865</v>
      </c>
      <c r="E3165" s="1" t="s">
        <v>6910</v>
      </c>
      <c r="G3165">
        <v>84</v>
      </c>
      <c r="K3165" t="str">
        <f t="shared" si="49"/>
        <v/>
      </c>
    </row>
    <row r="3166" spans="1:11" x14ac:dyDescent="0.3">
      <c r="A3166" s="1" t="s">
        <v>4910</v>
      </c>
      <c r="B3166" s="3">
        <v>43562.121053240742</v>
      </c>
      <c r="C3166" s="1" t="s">
        <v>6865</v>
      </c>
      <c r="D3166" s="1" t="s">
        <v>6868</v>
      </c>
      <c r="E3166" s="1" t="s">
        <v>6887</v>
      </c>
      <c r="F3166" s="1" t="s">
        <v>6867</v>
      </c>
      <c r="I3166" s="1" t="s">
        <v>7419</v>
      </c>
      <c r="K3166" t="b">
        <f t="shared" si="49"/>
        <v>0</v>
      </c>
    </row>
    <row r="3167" spans="1:11" x14ac:dyDescent="0.3">
      <c r="A3167" s="1" t="s">
        <v>4911</v>
      </c>
      <c r="B3167" s="3">
        <v>43562.278055555558</v>
      </c>
      <c r="C3167" s="1" t="s">
        <v>6867</v>
      </c>
      <c r="D3167" s="1" t="s">
        <v>6865</v>
      </c>
      <c r="E3167" s="1" t="s">
        <v>6943</v>
      </c>
      <c r="I3167" s="1" t="s">
        <v>7420</v>
      </c>
      <c r="K3167" t="str">
        <f t="shared" si="49"/>
        <v/>
      </c>
    </row>
    <row r="3168" spans="1:11" x14ac:dyDescent="0.3">
      <c r="A3168" s="1" t="s">
        <v>4913</v>
      </c>
      <c r="B3168" s="3">
        <v>43562.584999999999</v>
      </c>
      <c r="C3168" s="1" t="s">
        <v>6868</v>
      </c>
      <c r="D3168" s="1" t="s">
        <v>6867</v>
      </c>
      <c r="E3168" s="1" t="s">
        <v>6923</v>
      </c>
      <c r="K3168" t="str">
        <f t="shared" si="49"/>
        <v/>
      </c>
    </row>
    <row r="3169" spans="1:11" x14ac:dyDescent="0.3">
      <c r="A3169" s="1" t="s">
        <v>4914</v>
      </c>
      <c r="B3169" s="3">
        <v>43563.147523148145</v>
      </c>
      <c r="C3169" s="1" t="s">
        <v>6864</v>
      </c>
      <c r="D3169" s="1" t="s">
        <v>6865</v>
      </c>
      <c r="E3169" s="1" t="s">
        <v>6962</v>
      </c>
      <c r="K3169" t="str">
        <f t="shared" si="49"/>
        <v/>
      </c>
    </row>
    <row r="3170" spans="1:11" x14ac:dyDescent="0.3">
      <c r="A3170" s="1" t="s">
        <v>4915</v>
      </c>
      <c r="B3170" s="3">
        <v>43563.328923611109</v>
      </c>
      <c r="C3170" s="1" t="s">
        <v>6865</v>
      </c>
      <c r="D3170" s="1" t="s">
        <v>6865</v>
      </c>
      <c r="E3170" s="1" t="s">
        <v>6921</v>
      </c>
      <c r="G3170">
        <v>12</v>
      </c>
      <c r="K3170" t="str">
        <f t="shared" si="49"/>
        <v/>
      </c>
    </row>
    <row r="3171" spans="1:11" x14ac:dyDescent="0.3">
      <c r="A3171" s="1" t="s">
        <v>4916</v>
      </c>
      <c r="B3171" s="3">
        <v>43563.421643518515</v>
      </c>
      <c r="C3171" s="1" t="s">
        <v>6865</v>
      </c>
      <c r="D3171" s="1" t="s">
        <v>6865</v>
      </c>
      <c r="E3171" s="1" t="s">
        <v>6884</v>
      </c>
      <c r="K3171" t="str">
        <f t="shared" si="49"/>
        <v/>
      </c>
    </row>
    <row r="3172" spans="1:11" x14ac:dyDescent="0.3">
      <c r="A3172" s="1" t="s">
        <v>4917</v>
      </c>
      <c r="B3172" s="3">
        <v>43564.001643518517</v>
      </c>
      <c r="C3172" s="1" t="s">
        <v>6868</v>
      </c>
      <c r="D3172" s="1" t="s">
        <v>6868</v>
      </c>
      <c r="F3172" s="1" t="s">
        <v>6868</v>
      </c>
      <c r="K3172" t="b">
        <f t="shared" si="49"/>
        <v>0</v>
      </c>
    </row>
    <row r="3173" spans="1:11" x14ac:dyDescent="0.3">
      <c r="A3173" s="1" t="s">
        <v>4918</v>
      </c>
      <c r="B3173" s="3">
        <v>43566.812997685185</v>
      </c>
      <c r="C3173" s="1" t="s">
        <v>6868</v>
      </c>
      <c r="D3173" s="1" t="s">
        <v>6867</v>
      </c>
      <c r="E3173" s="1" t="s">
        <v>6929</v>
      </c>
      <c r="I3173" s="1" t="s">
        <v>7299</v>
      </c>
      <c r="K3173" t="str">
        <f t="shared" si="49"/>
        <v/>
      </c>
    </row>
    <row r="3174" spans="1:11" x14ac:dyDescent="0.3">
      <c r="A3174" s="1" t="s">
        <v>4919</v>
      </c>
      <c r="B3174" s="3">
        <v>43566.235138888886</v>
      </c>
      <c r="C3174" s="1" t="s">
        <v>6864</v>
      </c>
      <c r="D3174" s="1" t="s">
        <v>6868</v>
      </c>
      <c r="F3174" s="1" t="s">
        <v>6868</v>
      </c>
      <c r="G3174">
        <v>75</v>
      </c>
      <c r="K3174" t="b">
        <f t="shared" si="49"/>
        <v>1</v>
      </c>
    </row>
    <row r="3175" spans="1:11" x14ac:dyDescent="0.3">
      <c r="A3175" s="1" t="s">
        <v>4920</v>
      </c>
      <c r="B3175" s="3">
        <v>43568.486979166664</v>
      </c>
      <c r="C3175" s="1" t="s">
        <v>6868</v>
      </c>
      <c r="D3175" s="1" t="s">
        <v>6867</v>
      </c>
      <c r="E3175" s="1" t="s">
        <v>6913</v>
      </c>
      <c r="I3175" s="1" t="s">
        <v>7179</v>
      </c>
      <c r="K3175" t="str">
        <f t="shared" si="49"/>
        <v/>
      </c>
    </row>
    <row r="3176" spans="1:11" x14ac:dyDescent="0.3">
      <c r="A3176" s="1" t="s">
        <v>4921</v>
      </c>
      <c r="B3176" s="3">
        <v>43569.660995370374</v>
      </c>
      <c r="C3176" s="1" t="s">
        <v>6865</v>
      </c>
      <c r="D3176" s="1" t="s">
        <v>6867</v>
      </c>
      <c r="E3176" s="1" t="s">
        <v>6916</v>
      </c>
      <c r="K3176" t="str">
        <f t="shared" si="49"/>
        <v/>
      </c>
    </row>
    <row r="3177" spans="1:11" x14ac:dyDescent="0.3">
      <c r="A3177" s="1" t="s">
        <v>4922</v>
      </c>
      <c r="B3177" s="3">
        <v>43570.531458333331</v>
      </c>
      <c r="C3177" s="1" t="s">
        <v>6864</v>
      </c>
      <c r="D3177" s="1" t="s">
        <v>6865</v>
      </c>
      <c r="E3177" s="1" t="s">
        <v>6888</v>
      </c>
      <c r="G3177">
        <v>84</v>
      </c>
      <c r="K3177" t="str">
        <f t="shared" si="49"/>
        <v/>
      </c>
    </row>
    <row r="3178" spans="1:11" x14ac:dyDescent="0.3">
      <c r="A3178" s="1" t="s">
        <v>4923</v>
      </c>
      <c r="B3178" s="3">
        <v>43573.17491898148</v>
      </c>
      <c r="C3178" s="1" t="s">
        <v>6865</v>
      </c>
      <c r="D3178" s="1" t="s">
        <v>6868</v>
      </c>
      <c r="E3178" s="1" t="s">
        <v>6917</v>
      </c>
      <c r="F3178" s="1" t="s">
        <v>6867</v>
      </c>
      <c r="I3178" s="1" t="s">
        <v>7325</v>
      </c>
      <c r="K3178" t="b">
        <f t="shared" si="49"/>
        <v>0</v>
      </c>
    </row>
    <row r="3179" spans="1:11" x14ac:dyDescent="0.3">
      <c r="A3179" s="1" t="s">
        <v>4924</v>
      </c>
      <c r="B3179" s="3">
        <v>43573.514768518522</v>
      </c>
      <c r="C3179" s="1" t="s">
        <v>6868</v>
      </c>
      <c r="D3179" s="1" t="s">
        <v>6868</v>
      </c>
      <c r="E3179" s="1" t="s">
        <v>6918</v>
      </c>
      <c r="F3179" s="1" t="s">
        <v>6867</v>
      </c>
      <c r="G3179">
        <v>209</v>
      </c>
      <c r="K3179" t="b">
        <f t="shared" si="49"/>
        <v>1</v>
      </c>
    </row>
    <row r="3180" spans="1:11" x14ac:dyDescent="0.3">
      <c r="A3180" s="1" t="s">
        <v>4925</v>
      </c>
      <c r="B3180" s="3">
        <v>43574.447754629633</v>
      </c>
      <c r="C3180" s="1" t="s">
        <v>6865</v>
      </c>
      <c r="D3180" s="1" t="s">
        <v>6865</v>
      </c>
      <c r="E3180" s="1" t="s">
        <v>6894</v>
      </c>
      <c r="G3180">
        <v>73</v>
      </c>
      <c r="K3180" t="str">
        <f t="shared" si="49"/>
        <v/>
      </c>
    </row>
    <row r="3181" spans="1:11" x14ac:dyDescent="0.3">
      <c r="A3181" s="1" t="s">
        <v>4928</v>
      </c>
      <c r="B3181" s="3">
        <v>43575.805995370371</v>
      </c>
      <c r="C3181" s="1" t="s">
        <v>6864</v>
      </c>
      <c r="D3181" s="1" t="s">
        <v>6867</v>
      </c>
      <c r="E3181" s="1" t="s">
        <v>6882</v>
      </c>
      <c r="I3181" s="1" t="s">
        <v>7421</v>
      </c>
      <c r="K3181" t="str">
        <f t="shared" si="49"/>
        <v/>
      </c>
    </row>
    <row r="3182" spans="1:11" x14ac:dyDescent="0.3">
      <c r="A3182" s="1" t="s">
        <v>4929</v>
      </c>
      <c r="B3182" s="3">
        <v>43575.697997685187</v>
      </c>
      <c r="C3182" s="1" t="s">
        <v>6867</v>
      </c>
      <c r="D3182" s="1" t="s">
        <v>6867</v>
      </c>
      <c r="E3182" s="1" t="s">
        <v>6884</v>
      </c>
      <c r="G3182">
        <v>92</v>
      </c>
      <c r="K3182" t="str">
        <f t="shared" si="49"/>
        <v/>
      </c>
    </row>
    <row r="3183" spans="1:11" x14ac:dyDescent="0.3">
      <c r="A3183" s="1" t="s">
        <v>4931</v>
      </c>
      <c r="B3183" s="3">
        <v>43578.420520833337</v>
      </c>
      <c r="C3183" s="1" t="s">
        <v>6864</v>
      </c>
      <c r="D3183" s="1" t="s">
        <v>6865</v>
      </c>
      <c r="E3183" s="1" t="s">
        <v>6944</v>
      </c>
      <c r="I3183" s="1" t="s">
        <v>6987</v>
      </c>
      <c r="K3183" t="str">
        <f t="shared" si="49"/>
        <v/>
      </c>
    </row>
    <row r="3184" spans="1:11" x14ac:dyDescent="0.3">
      <c r="A3184" s="1" t="s">
        <v>4932</v>
      </c>
      <c r="B3184" s="3">
        <v>43579.050034722219</v>
      </c>
      <c r="C3184" s="1" t="s">
        <v>6865</v>
      </c>
      <c r="D3184" s="1" t="s">
        <v>6865</v>
      </c>
      <c r="E3184" s="1" t="s">
        <v>6887</v>
      </c>
      <c r="K3184" t="str">
        <f t="shared" si="49"/>
        <v/>
      </c>
    </row>
    <row r="3185" spans="1:11" x14ac:dyDescent="0.3">
      <c r="A3185" s="1" t="s">
        <v>4933</v>
      </c>
      <c r="B3185" s="3">
        <v>43579.297349537039</v>
      </c>
      <c r="C3185" s="1" t="s">
        <v>6864</v>
      </c>
      <c r="D3185" s="1" t="s">
        <v>6868</v>
      </c>
      <c r="E3185" s="1" t="s">
        <v>6874</v>
      </c>
      <c r="F3185" s="1" t="s">
        <v>6867</v>
      </c>
      <c r="I3185" s="1" t="s">
        <v>7422</v>
      </c>
      <c r="K3185" t="b">
        <f t="shared" si="49"/>
        <v>0</v>
      </c>
    </row>
    <row r="3186" spans="1:11" x14ac:dyDescent="0.3">
      <c r="A3186" s="1" t="s">
        <v>4934</v>
      </c>
      <c r="B3186" s="3">
        <v>43579.419918981483</v>
      </c>
      <c r="C3186" s="1" t="s">
        <v>6867</v>
      </c>
      <c r="D3186" s="1" t="s">
        <v>6868</v>
      </c>
      <c r="F3186" s="1" t="s">
        <v>6868</v>
      </c>
      <c r="K3186" t="b">
        <f t="shared" si="49"/>
        <v>0</v>
      </c>
    </row>
    <row r="3187" spans="1:11" x14ac:dyDescent="0.3">
      <c r="A3187" s="1" t="s">
        <v>4935</v>
      </c>
      <c r="B3187" s="3">
        <v>43579.626168981478</v>
      </c>
      <c r="C3187" s="1" t="s">
        <v>6868</v>
      </c>
      <c r="D3187" s="1" t="s">
        <v>6867</v>
      </c>
      <c r="E3187" s="1" t="s">
        <v>6936</v>
      </c>
      <c r="K3187" t="str">
        <f t="shared" si="49"/>
        <v/>
      </c>
    </row>
    <row r="3188" spans="1:11" x14ac:dyDescent="0.3">
      <c r="A3188" s="1" t="s">
        <v>4936</v>
      </c>
      <c r="B3188" s="3">
        <v>43579.735821759263</v>
      </c>
      <c r="C3188" s="1" t="s">
        <v>6865</v>
      </c>
      <c r="D3188" s="1" t="s">
        <v>6865</v>
      </c>
      <c r="E3188" s="1" t="s">
        <v>6922</v>
      </c>
      <c r="I3188" s="1" t="s">
        <v>7423</v>
      </c>
      <c r="K3188" t="str">
        <f t="shared" si="49"/>
        <v/>
      </c>
    </row>
    <row r="3189" spans="1:11" x14ac:dyDescent="0.3">
      <c r="A3189" s="1" t="s">
        <v>4937</v>
      </c>
      <c r="B3189" s="3">
        <v>43580.15792824074</v>
      </c>
      <c r="C3189" s="1" t="s">
        <v>6868</v>
      </c>
      <c r="D3189" s="1" t="s">
        <v>6865</v>
      </c>
      <c r="E3189" s="1" t="s">
        <v>6896</v>
      </c>
      <c r="K3189" t="str">
        <f t="shared" si="49"/>
        <v/>
      </c>
    </row>
    <row r="3190" spans="1:11" x14ac:dyDescent="0.3">
      <c r="A3190" s="1" t="s">
        <v>4938</v>
      </c>
      <c r="B3190" s="3">
        <v>43581.68</v>
      </c>
      <c r="C3190" s="1" t="s">
        <v>6868</v>
      </c>
      <c r="D3190" s="1" t="s">
        <v>6867</v>
      </c>
      <c r="E3190" s="1" t="s">
        <v>6882</v>
      </c>
      <c r="G3190">
        <v>33</v>
      </c>
      <c r="K3190" t="str">
        <f t="shared" si="49"/>
        <v/>
      </c>
    </row>
    <row r="3191" spans="1:11" x14ac:dyDescent="0.3">
      <c r="A3191" s="1" t="s">
        <v>4939</v>
      </c>
      <c r="B3191" s="3">
        <v>43582.464594907404</v>
      </c>
      <c r="C3191" s="1" t="s">
        <v>6867</v>
      </c>
      <c r="D3191" s="1" t="s">
        <v>6865</v>
      </c>
      <c r="E3191" s="1" t="s">
        <v>6946</v>
      </c>
      <c r="K3191" t="str">
        <f t="shared" si="49"/>
        <v/>
      </c>
    </row>
    <row r="3192" spans="1:11" x14ac:dyDescent="0.3">
      <c r="A3192" s="1" t="s">
        <v>4940</v>
      </c>
      <c r="B3192" s="3">
        <v>43583.12704861111</v>
      </c>
      <c r="C3192" s="1" t="s">
        <v>6864</v>
      </c>
      <c r="D3192" s="1" t="s">
        <v>6865</v>
      </c>
      <c r="E3192" s="1" t="s">
        <v>6898</v>
      </c>
      <c r="K3192" t="str">
        <f t="shared" si="49"/>
        <v/>
      </c>
    </row>
    <row r="3193" spans="1:11" x14ac:dyDescent="0.3">
      <c r="A3193" s="1" t="s">
        <v>4941</v>
      </c>
      <c r="B3193" s="3">
        <v>43584.574999999997</v>
      </c>
      <c r="C3193" s="1" t="s">
        <v>6865</v>
      </c>
      <c r="D3193" s="1" t="s">
        <v>6867</v>
      </c>
      <c r="E3193" s="1" t="s">
        <v>6869</v>
      </c>
      <c r="K3193" t="str">
        <f t="shared" si="49"/>
        <v/>
      </c>
    </row>
    <row r="3194" spans="1:11" x14ac:dyDescent="0.3">
      <c r="A3194" s="1" t="s">
        <v>4942</v>
      </c>
      <c r="B3194" s="3">
        <v>43588.654641203706</v>
      </c>
      <c r="C3194" s="1" t="s">
        <v>6867</v>
      </c>
      <c r="D3194" s="1" t="s">
        <v>6865</v>
      </c>
      <c r="E3194" s="1" t="s">
        <v>6963</v>
      </c>
      <c r="K3194" t="str">
        <f t="shared" si="49"/>
        <v/>
      </c>
    </row>
    <row r="3195" spans="1:11" x14ac:dyDescent="0.3">
      <c r="A3195" s="1" t="s">
        <v>4943</v>
      </c>
      <c r="B3195" s="3">
        <v>43590.398611111108</v>
      </c>
      <c r="C3195" s="1" t="s">
        <v>6865</v>
      </c>
      <c r="D3195" s="1" t="s">
        <v>6865</v>
      </c>
      <c r="E3195" s="1" t="s">
        <v>6904</v>
      </c>
      <c r="K3195" t="str">
        <f t="shared" si="49"/>
        <v/>
      </c>
    </row>
    <row r="3196" spans="1:11" x14ac:dyDescent="0.3">
      <c r="A3196" s="1" t="s">
        <v>4944</v>
      </c>
      <c r="B3196" s="3">
        <v>43590.683391203704</v>
      </c>
      <c r="C3196" s="1" t="s">
        <v>6864</v>
      </c>
      <c r="D3196" s="1" t="s">
        <v>6868</v>
      </c>
      <c r="F3196" s="1" t="s">
        <v>6868</v>
      </c>
      <c r="K3196" t="b">
        <f t="shared" si="49"/>
        <v>0</v>
      </c>
    </row>
    <row r="3197" spans="1:11" x14ac:dyDescent="0.3">
      <c r="A3197" s="1" t="s">
        <v>4945</v>
      </c>
      <c r="B3197" s="3">
        <v>43591.509641203702</v>
      </c>
      <c r="C3197" s="1" t="s">
        <v>6865</v>
      </c>
      <c r="D3197" s="1" t="s">
        <v>6868</v>
      </c>
      <c r="E3197" s="1" t="s">
        <v>6963</v>
      </c>
      <c r="F3197" s="1" t="s">
        <v>6867</v>
      </c>
      <c r="K3197" t="b">
        <f t="shared" si="49"/>
        <v>0</v>
      </c>
    </row>
    <row r="3198" spans="1:11" x14ac:dyDescent="0.3">
      <c r="A3198" s="1" t="s">
        <v>4946</v>
      </c>
      <c r="B3198" s="3">
        <v>43594.75</v>
      </c>
      <c r="C3198" s="1" t="s">
        <v>6868</v>
      </c>
      <c r="D3198" s="1" t="s">
        <v>6867</v>
      </c>
      <c r="E3198" s="1" t="s">
        <v>6917</v>
      </c>
      <c r="K3198" t="str">
        <f t="shared" si="49"/>
        <v/>
      </c>
    </row>
    <row r="3199" spans="1:11" x14ac:dyDescent="0.3">
      <c r="A3199" s="1" t="s">
        <v>4947</v>
      </c>
      <c r="B3199" s="3">
        <v>43594.579143518517</v>
      </c>
      <c r="C3199" s="1" t="s">
        <v>6867</v>
      </c>
      <c r="D3199" s="1" t="s">
        <v>6868</v>
      </c>
      <c r="F3199" s="1" t="s">
        <v>6868</v>
      </c>
      <c r="G3199">
        <v>79</v>
      </c>
      <c r="K3199" t="b">
        <f t="shared" si="49"/>
        <v>1</v>
      </c>
    </row>
    <row r="3200" spans="1:11" x14ac:dyDescent="0.3">
      <c r="A3200" s="1" t="s">
        <v>4948</v>
      </c>
      <c r="B3200" s="3">
        <v>43597.802997685183</v>
      </c>
      <c r="C3200" s="1" t="s">
        <v>6864</v>
      </c>
      <c r="D3200" s="1" t="s">
        <v>6867</v>
      </c>
      <c r="E3200" s="1" t="s">
        <v>6877</v>
      </c>
      <c r="K3200" t="str">
        <f t="shared" si="49"/>
        <v/>
      </c>
    </row>
    <row r="3201" spans="1:11" x14ac:dyDescent="0.3">
      <c r="A3201" s="1" t="s">
        <v>4949</v>
      </c>
      <c r="B3201" s="3">
        <v>43597.312905092593</v>
      </c>
      <c r="C3201" s="1" t="s">
        <v>6865</v>
      </c>
      <c r="D3201" s="1" t="s">
        <v>6868</v>
      </c>
      <c r="E3201" s="1" t="s">
        <v>6920</v>
      </c>
      <c r="F3201" s="1" t="s">
        <v>6867</v>
      </c>
      <c r="I3201" s="1" t="s">
        <v>6930</v>
      </c>
      <c r="K3201" t="b">
        <f t="shared" si="49"/>
        <v>0</v>
      </c>
    </row>
    <row r="3202" spans="1:11" x14ac:dyDescent="0.3">
      <c r="A3202" s="1" t="s">
        <v>4950</v>
      </c>
      <c r="B3202" s="3">
        <v>43599.779004629629</v>
      </c>
      <c r="C3202" s="1" t="s">
        <v>6864</v>
      </c>
      <c r="D3202" s="1" t="s">
        <v>6867</v>
      </c>
      <c r="E3202" s="1" t="s">
        <v>6929</v>
      </c>
      <c r="G3202">
        <v>51</v>
      </c>
      <c r="K3202" t="str">
        <f t="shared" si="49"/>
        <v/>
      </c>
    </row>
    <row r="3203" spans="1:11" x14ac:dyDescent="0.3">
      <c r="A3203" s="1" t="s">
        <v>4951</v>
      </c>
      <c r="B3203" s="3">
        <v>43600.310254629629</v>
      </c>
      <c r="C3203" s="1" t="s">
        <v>6865</v>
      </c>
      <c r="D3203" s="1" t="s">
        <v>6868</v>
      </c>
      <c r="F3203" s="1" t="s">
        <v>6868</v>
      </c>
      <c r="I3203" s="1" t="s">
        <v>6873</v>
      </c>
      <c r="K3203" t="b">
        <f t="shared" ref="K3203:K3266" si="50">IF(D3203=$C$1,AND(F3203&lt;&gt;"",G3203&lt;&gt;""),"")</f>
        <v>0</v>
      </c>
    </row>
    <row r="3204" spans="1:11" x14ac:dyDescent="0.3">
      <c r="A3204" s="1" t="s">
        <v>4952</v>
      </c>
      <c r="B3204" s="3">
        <v>43602.412523148145</v>
      </c>
      <c r="C3204" s="1" t="s">
        <v>6868</v>
      </c>
      <c r="D3204" s="1" t="s">
        <v>6865</v>
      </c>
      <c r="E3204" s="1" t="s">
        <v>6918</v>
      </c>
      <c r="K3204" t="str">
        <f t="shared" si="50"/>
        <v/>
      </c>
    </row>
    <row r="3205" spans="1:11" x14ac:dyDescent="0.3">
      <c r="A3205" s="1" t="s">
        <v>4954</v>
      </c>
      <c r="B3205" s="3">
        <v>43603.246342592596</v>
      </c>
      <c r="C3205" s="1" t="s">
        <v>6864</v>
      </c>
      <c r="D3205" s="1" t="s">
        <v>6868</v>
      </c>
      <c r="E3205" s="1" t="s">
        <v>7012</v>
      </c>
      <c r="F3205" s="1" t="s">
        <v>6867</v>
      </c>
      <c r="K3205" t="b">
        <f t="shared" si="50"/>
        <v>0</v>
      </c>
    </row>
    <row r="3206" spans="1:11" x14ac:dyDescent="0.3">
      <c r="A3206" s="1" t="s">
        <v>4955</v>
      </c>
      <c r="B3206" s="3">
        <v>43603.487905092596</v>
      </c>
      <c r="C3206" s="1" t="s">
        <v>6867</v>
      </c>
      <c r="D3206" s="1" t="s">
        <v>6865</v>
      </c>
      <c r="E3206" s="1" t="s">
        <v>6916</v>
      </c>
      <c r="K3206" t="str">
        <f t="shared" si="50"/>
        <v/>
      </c>
    </row>
    <row r="3207" spans="1:11" x14ac:dyDescent="0.3">
      <c r="A3207" s="1" t="s">
        <v>4956</v>
      </c>
      <c r="B3207" s="3">
        <v>43604.319363425922</v>
      </c>
      <c r="C3207" s="1" t="s">
        <v>6865</v>
      </c>
      <c r="D3207" s="1" t="s">
        <v>6868</v>
      </c>
      <c r="F3207" s="1" t="s">
        <v>6868</v>
      </c>
      <c r="K3207" t="b">
        <f t="shared" si="50"/>
        <v>0</v>
      </c>
    </row>
    <row r="3208" spans="1:11" x14ac:dyDescent="0.3">
      <c r="A3208" s="1" t="s">
        <v>4957</v>
      </c>
      <c r="B3208" s="3">
        <v>43605.427766203706</v>
      </c>
      <c r="C3208" s="1" t="s">
        <v>6865</v>
      </c>
      <c r="D3208" s="1" t="s">
        <v>6865</v>
      </c>
      <c r="E3208" s="1" t="s">
        <v>6893</v>
      </c>
      <c r="G3208">
        <v>30</v>
      </c>
      <c r="K3208" t="str">
        <f t="shared" si="50"/>
        <v/>
      </c>
    </row>
    <row r="3209" spans="1:11" x14ac:dyDescent="0.3">
      <c r="A3209" s="1" t="s">
        <v>4958</v>
      </c>
      <c r="B3209" s="3">
        <v>43605.607974537037</v>
      </c>
      <c r="C3209" s="1" t="s">
        <v>6865</v>
      </c>
      <c r="D3209" s="1" t="s">
        <v>6865</v>
      </c>
      <c r="E3209" s="1" t="s">
        <v>6920</v>
      </c>
      <c r="I3209" s="1" t="s">
        <v>7211</v>
      </c>
      <c r="K3209" t="str">
        <f t="shared" si="50"/>
        <v/>
      </c>
    </row>
    <row r="3210" spans="1:11" x14ac:dyDescent="0.3">
      <c r="A3210" s="1" t="s">
        <v>4959</v>
      </c>
      <c r="B3210" s="3">
        <v>43605.692407407405</v>
      </c>
      <c r="C3210" s="1" t="s">
        <v>6867</v>
      </c>
      <c r="D3210" s="1" t="s">
        <v>6867</v>
      </c>
      <c r="E3210" s="1" t="s">
        <v>6926</v>
      </c>
      <c r="G3210">
        <v>57</v>
      </c>
      <c r="K3210" t="str">
        <f t="shared" si="50"/>
        <v/>
      </c>
    </row>
    <row r="3211" spans="1:11" x14ac:dyDescent="0.3">
      <c r="A3211" s="1" t="s">
        <v>4960</v>
      </c>
      <c r="B3211" s="3">
        <v>43607.469386574077</v>
      </c>
      <c r="C3211" s="1" t="s">
        <v>6865</v>
      </c>
      <c r="D3211" s="1" t="s">
        <v>6865</v>
      </c>
      <c r="E3211" s="1" t="s">
        <v>6920</v>
      </c>
      <c r="I3211" s="1" t="s">
        <v>7424</v>
      </c>
      <c r="K3211" t="str">
        <f t="shared" si="50"/>
        <v/>
      </c>
    </row>
    <row r="3212" spans="1:11" x14ac:dyDescent="0.3">
      <c r="A3212" s="1" t="s">
        <v>4961</v>
      </c>
      <c r="B3212" s="3">
        <v>43609.134317129632</v>
      </c>
      <c r="C3212" s="1" t="s">
        <v>6868</v>
      </c>
      <c r="D3212" s="1" t="s">
        <v>6865</v>
      </c>
      <c r="E3212" s="1" t="s">
        <v>6886</v>
      </c>
      <c r="I3212" s="1" t="s">
        <v>7318</v>
      </c>
      <c r="K3212" t="str">
        <f t="shared" si="50"/>
        <v/>
      </c>
    </row>
    <row r="3213" spans="1:11" x14ac:dyDescent="0.3">
      <c r="A3213" s="1" t="s">
        <v>4962</v>
      </c>
      <c r="B3213" s="3">
        <v>43609.58090277778</v>
      </c>
      <c r="C3213" s="1" t="s">
        <v>6867</v>
      </c>
      <c r="D3213" s="1" t="s">
        <v>6868</v>
      </c>
      <c r="F3213" s="1" t="s">
        <v>6868</v>
      </c>
      <c r="G3213">
        <v>23</v>
      </c>
      <c r="K3213" t="b">
        <f t="shared" si="50"/>
        <v>1</v>
      </c>
    </row>
    <row r="3214" spans="1:11" x14ac:dyDescent="0.3">
      <c r="A3214" s="1" t="s">
        <v>4963</v>
      </c>
      <c r="B3214" s="3">
        <v>43610.228310185186</v>
      </c>
      <c r="C3214" s="1" t="s">
        <v>6865</v>
      </c>
      <c r="D3214" s="1" t="s">
        <v>6868</v>
      </c>
      <c r="F3214" s="1" t="s">
        <v>6868</v>
      </c>
      <c r="G3214">
        <v>31</v>
      </c>
      <c r="H3214" s="1" t="s">
        <v>7100</v>
      </c>
      <c r="K3214" t="b">
        <f t="shared" si="50"/>
        <v>1</v>
      </c>
    </row>
    <row r="3215" spans="1:11" x14ac:dyDescent="0.3">
      <c r="A3215" s="1" t="s">
        <v>4964</v>
      </c>
      <c r="B3215" s="3">
        <v>43610.24050925926</v>
      </c>
      <c r="C3215" s="1" t="s">
        <v>6864</v>
      </c>
      <c r="D3215" s="1" t="s">
        <v>6865</v>
      </c>
      <c r="E3215" s="1" t="s">
        <v>6870</v>
      </c>
      <c r="K3215" t="str">
        <f t="shared" si="50"/>
        <v/>
      </c>
    </row>
    <row r="3216" spans="1:11" x14ac:dyDescent="0.3">
      <c r="A3216" s="1" t="s">
        <v>4965</v>
      </c>
      <c r="B3216" s="3">
        <v>43611.021053240744</v>
      </c>
      <c r="C3216" s="1" t="s">
        <v>6867</v>
      </c>
      <c r="D3216" s="1" t="s">
        <v>6865</v>
      </c>
      <c r="E3216" s="1" t="s">
        <v>6874</v>
      </c>
      <c r="G3216">
        <v>69</v>
      </c>
      <c r="K3216" t="str">
        <f t="shared" si="50"/>
        <v/>
      </c>
    </row>
    <row r="3217" spans="1:11" x14ac:dyDescent="0.3">
      <c r="A3217" s="1" t="s">
        <v>4966</v>
      </c>
      <c r="B3217" s="3">
        <v>43612.73</v>
      </c>
      <c r="C3217" s="1" t="s">
        <v>6864</v>
      </c>
      <c r="D3217" s="1" t="s">
        <v>6867</v>
      </c>
      <c r="E3217" s="1" t="s">
        <v>6900</v>
      </c>
      <c r="K3217" t="str">
        <f t="shared" si="50"/>
        <v/>
      </c>
    </row>
    <row r="3218" spans="1:11" x14ac:dyDescent="0.3">
      <c r="A3218" s="1" t="s">
        <v>4967</v>
      </c>
      <c r="B3218" s="3">
        <v>43612.460138888891</v>
      </c>
      <c r="C3218" s="1" t="s">
        <v>6867</v>
      </c>
      <c r="D3218" s="1" t="s">
        <v>6865</v>
      </c>
      <c r="E3218" s="1" t="s">
        <v>6918</v>
      </c>
      <c r="G3218">
        <v>92</v>
      </c>
      <c r="K3218" t="str">
        <f t="shared" si="50"/>
        <v/>
      </c>
    </row>
    <row r="3219" spans="1:11" x14ac:dyDescent="0.3">
      <c r="A3219" s="1" t="s">
        <v>4968</v>
      </c>
      <c r="B3219" s="3">
        <v>43612.651238425926</v>
      </c>
      <c r="C3219" s="1" t="s">
        <v>6864</v>
      </c>
      <c r="D3219" s="1" t="s">
        <v>6867</v>
      </c>
      <c r="E3219" s="1" t="s">
        <v>6961</v>
      </c>
      <c r="K3219" t="str">
        <f t="shared" si="50"/>
        <v/>
      </c>
    </row>
    <row r="3220" spans="1:11" x14ac:dyDescent="0.3">
      <c r="A3220" s="1" t="s">
        <v>4969</v>
      </c>
      <c r="B3220" s="3">
        <v>43614.479004629633</v>
      </c>
      <c r="C3220" s="1" t="s">
        <v>6868</v>
      </c>
      <c r="D3220" s="1" t="s">
        <v>6867</v>
      </c>
      <c r="E3220" s="1" t="s">
        <v>6931</v>
      </c>
      <c r="G3220">
        <v>77</v>
      </c>
      <c r="K3220" t="str">
        <f t="shared" si="50"/>
        <v/>
      </c>
    </row>
    <row r="3221" spans="1:11" x14ac:dyDescent="0.3">
      <c r="A3221" s="1" t="s">
        <v>4971</v>
      </c>
      <c r="B3221" s="3">
        <v>43615.555185185185</v>
      </c>
      <c r="C3221" s="1" t="s">
        <v>6865</v>
      </c>
      <c r="D3221" s="1" t="s">
        <v>6868</v>
      </c>
      <c r="F3221" s="1" t="s">
        <v>6868</v>
      </c>
      <c r="K3221" t="b">
        <f t="shared" si="50"/>
        <v>0</v>
      </c>
    </row>
    <row r="3222" spans="1:11" x14ac:dyDescent="0.3">
      <c r="A3222" s="1" t="s">
        <v>4972</v>
      </c>
      <c r="B3222" s="3">
        <v>43615.694513888891</v>
      </c>
      <c r="C3222" s="1" t="s">
        <v>6865</v>
      </c>
      <c r="D3222" s="1" t="s">
        <v>6868</v>
      </c>
      <c r="E3222" s="1" t="s">
        <v>6883</v>
      </c>
      <c r="F3222" s="1" t="s">
        <v>6867</v>
      </c>
      <c r="I3222" s="1" t="s">
        <v>7425</v>
      </c>
      <c r="K3222" t="b">
        <f t="shared" si="50"/>
        <v>0</v>
      </c>
    </row>
    <row r="3223" spans="1:11" x14ac:dyDescent="0.3">
      <c r="A3223" s="1" t="s">
        <v>4973</v>
      </c>
      <c r="B3223" s="3">
        <v>43616.222858796296</v>
      </c>
      <c r="C3223" s="1" t="s">
        <v>6864</v>
      </c>
      <c r="D3223" s="1" t="s">
        <v>6868</v>
      </c>
      <c r="F3223" s="1" t="s">
        <v>6868</v>
      </c>
      <c r="K3223" t="b">
        <f t="shared" si="50"/>
        <v>0</v>
      </c>
    </row>
    <row r="3224" spans="1:11" x14ac:dyDescent="0.3">
      <c r="A3224" s="1" t="s">
        <v>4974</v>
      </c>
      <c r="B3224" s="3">
        <v>43618.228495370371</v>
      </c>
      <c r="C3224" s="1" t="s">
        <v>6864</v>
      </c>
      <c r="D3224" s="1" t="s">
        <v>6865</v>
      </c>
      <c r="E3224" s="1" t="s">
        <v>6946</v>
      </c>
      <c r="G3224">
        <v>3</v>
      </c>
      <c r="K3224" t="str">
        <f t="shared" si="50"/>
        <v/>
      </c>
    </row>
    <row r="3225" spans="1:11" x14ac:dyDescent="0.3">
      <c r="A3225" s="1" t="s">
        <v>4975</v>
      </c>
      <c r="B3225" s="3">
        <v>43618.29482638889</v>
      </c>
      <c r="C3225" s="1" t="s">
        <v>6867</v>
      </c>
      <c r="D3225" s="1" t="s">
        <v>6865</v>
      </c>
      <c r="E3225" s="1" t="s">
        <v>6888</v>
      </c>
      <c r="K3225" t="str">
        <f t="shared" si="50"/>
        <v/>
      </c>
    </row>
    <row r="3226" spans="1:11" x14ac:dyDescent="0.3">
      <c r="A3226" s="1" t="s">
        <v>4976</v>
      </c>
      <c r="B3226" s="3">
        <v>43622.855995370373</v>
      </c>
      <c r="C3226" s="1" t="s">
        <v>6867</v>
      </c>
      <c r="D3226" s="1" t="s">
        <v>6867</v>
      </c>
      <c r="E3226" s="1" t="s">
        <v>6920</v>
      </c>
      <c r="G3226">
        <v>247</v>
      </c>
      <c r="K3226" t="str">
        <f t="shared" si="50"/>
        <v/>
      </c>
    </row>
    <row r="3227" spans="1:11" x14ac:dyDescent="0.3">
      <c r="A3227" s="1" t="s">
        <v>4977</v>
      </c>
      <c r="B3227" s="3">
        <v>43623.120555555557</v>
      </c>
      <c r="C3227" s="1" t="s">
        <v>6868</v>
      </c>
      <c r="D3227" s="1" t="s">
        <v>6865</v>
      </c>
      <c r="E3227" s="1" t="s">
        <v>6961</v>
      </c>
      <c r="G3227">
        <v>38</v>
      </c>
      <c r="K3227" t="str">
        <f t="shared" si="50"/>
        <v/>
      </c>
    </row>
    <row r="3228" spans="1:11" x14ac:dyDescent="0.3">
      <c r="A3228" s="1" t="s">
        <v>4978</v>
      </c>
      <c r="B3228" s="3">
        <v>43623.160428240742</v>
      </c>
      <c r="C3228" s="1" t="s">
        <v>6864</v>
      </c>
      <c r="D3228" s="1" t="s">
        <v>6868</v>
      </c>
      <c r="F3228" s="1" t="s">
        <v>6868</v>
      </c>
      <c r="G3228">
        <v>61</v>
      </c>
      <c r="K3228" t="b">
        <f t="shared" si="50"/>
        <v>1</v>
      </c>
    </row>
    <row r="3229" spans="1:11" x14ac:dyDescent="0.3">
      <c r="A3229" s="1" t="s">
        <v>4979</v>
      </c>
      <c r="B3229" s="3">
        <v>43624.79</v>
      </c>
      <c r="C3229" s="1" t="s">
        <v>6864</v>
      </c>
      <c r="D3229" s="1" t="s">
        <v>6867</v>
      </c>
      <c r="E3229" s="1" t="s">
        <v>6907</v>
      </c>
      <c r="G3229">
        <v>64</v>
      </c>
      <c r="K3229" t="str">
        <f t="shared" si="50"/>
        <v/>
      </c>
    </row>
    <row r="3230" spans="1:11" x14ac:dyDescent="0.3">
      <c r="A3230" s="1" t="s">
        <v>4980</v>
      </c>
      <c r="B3230" s="3">
        <v>43626.802002314813</v>
      </c>
      <c r="C3230" s="1" t="s">
        <v>6864</v>
      </c>
      <c r="D3230" s="1" t="s">
        <v>6867</v>
      </c>
      <c r="E3230" s="1" t="s">
        <v>6872</v>
      </c>
      <c r="K3230" t="str">
        <f t="shared" si="50"/>
        <v/>
      </c>
    </row>
    <row r="3231" spans="1:11" x14ac:dyDescent="0.3">
      <c r="A3231" s="1" t="s">
        <v>4981</v>
      </c>
      <c r="B3231" s="3">
        <v>43626.350462962961</v>
      </c>
      <c r="C3231" s="1" t="s">
        <v>6864</v>
      </c>
      <c r="D3231" s="1" t="s">
        <v>6865</v>
      </c>
      <c r="E3231" s="1" t="s">
        <v>6961</v>
      </c>
      <c r="G3231">
        <v>72</v>
      </c>
      <c r="K3231" t="str">
        <f t="shared" si="50"/>
        <v/>
      </c>
    </row>
    <row r="3232" spans="1:11" x14ac:dyDescent="0.3">
      <c r="A3232" s="1" t="s">
        <v>4983</v>
      </c>
      <c r="B3232" s="3">
        <v>43626.673252314817</v>
      </c>
      <c r="C3232" s="1" t="s">
        <v>6865</v>
      </c>
      <c r="D3232" s="1" t="s">
        <v>6865</v>
      </c>
      <c r="E3232" s="1" t="s">
        <v>7012</v>
      </c>
      <c r="K3232" t="str">
        <f t="shared" si="50"/>
        <v/>
      </c>
    </row>
    <row r="3233" spans="1:11" x14ac:dyDescent="0.3">
      <c r="A3233" s="1" t="s">
        <v>4984</v>
      </c>
      <c r="B3233" s="3">
        <v>43628.575995370367</v>
      </c>
      <c r="C3233" s="1" t="s">
        <v>6868</v>
      </c>
      <c r="D3233" s="1" t="s">
        <v>6867</v>
      </c>
      <c r="E3233" s="1" t="s">
        <v>6916</v>
      </c>
      <c r="K3233" t="str">
        <f t="shared" si="50"/>
        <v/>
      </c>
    </row>
    <row r="3234" spans="1:11" x14ac:dyDescent="0.3">
      <c r="A3234" s="1" t="s">
        <v>4985</v>
      </c>
      <c r="B3234" s="3">
        <v>43628.461736111109</v>
      </c>
      <c r="C3234" s="1" t="s">
        <v>6867</v>
      </c>
      <c r="D3234" s="1" t="s">
        <v>6867</v>
      </c>
      <c r="E3234" s="1" t="s">
        <v>6883</v>
      </c>
      <c r="K3234" t="str">
        <f t="shared" si="50"/>
        <v/>
      </c>
    </row>
    <row r="3235" spans="1:11" x14ac:dyDescent="0.3">
      <c r="A3235" s="1" t="s">
        <v>4986</v>
      </c>
      <c r="B3235" s="3">
        <v>43629.110671296294</v>
      </c>
      <c r="C3235" s="1" t="s">
        <v>6867</v>
      </c>
      <c r="D3235" s="1" t="s">
        <v>6865</v>
      </c>
      <c r="E3235" s="1" t="s">
        <v>6910</v>
      </c>
      <c r="K3235" t="str">
        <f t="shared" si="50"/>
        <v/>
      </c>
    </row>
    <row r="3236" spans="1:11" x14ac:dyDescent="0.3">
      <c r="A3236" s="1" t="s">
        <v>4988</v>
      </c>
      <c r="B3236" s="3">
        <v>43630.057476851849</v>
      </c>
      <c r="C3236" s="1" t="s">
        <v>6865</v>
      </c>
      <c r="D3236" s="1" t="s">
        <v>6865</v>
      </c>
      <c r="E3236" s="1" t="s">
        <v>6929</v>
      </c>
      <c r="G3236">
        <v>52</v>
      </c>
      <c r="K3236" t="str">
        <f t="shared" si="50"/>
        <v/>
      </c>
    </row>
    <row r="3237" spans="1:11" x14ac:dyDescent="0.3">
      <c r="A3237" s="1" t="s">
        <v>4989</v>
      </c>
      <c r="B3237" s="3">
        <v>43630.114108796297</v>
      </c>
      <c r="C3237" s="1" t="s">
        <v>6868</v>
      </c>
      <c r="D3237" s="1" t="s">
        <v>6868</v>
      </c>
      <c r="E3237" s="1" t="s">
        <v>6916</v>
      </c>
      <c r="F3237" s="1" t="s">
        <v>6867</v>
      </c>
      <c r="I3237" s="1" t="s">
        <v>7426</v>
      </c>
      <c r="K3237" t="b">
        <f t="shared" si="50"/>
        <v>0</v>
      </c>
    </row>
    <row r="3238" spans="1:11" x14ac:dyDescent="0.3">
      <c r="A3238" s="1" t="s">
        <v>4990</v>
      </c>
      <c r="B3238" s="3">
        <v>43630.138379629629</v>
      </c>
      <c r="C3238" s="1" t="s">
        <v>6865</v>
      </c>
      <c r="D3238" s="1" t="s">
        <v>6865</v>
      </c>
      <c r="E3238" s="1" t="s">
        <v>6877</v>
      </c>
      <c r="K3238" t="str">
        <f t="shared" si="50"/>
        <v/>
      </c>
    </row>
    <row r="3239" spans="1:11" x14ac:dyDescent="0.3">
      <c r="A3239" s="1" t="s">
        <v>4992</v>
      </c>
      <c r="B3239" s="3">
        <v>43632.207094907404</v>
      </c>
      <c r="C3239" s="1" t="s">
        <v>6868</v>
      </c>
      <c r="D3239" s="1" t="s">
        <v>6868</v>
      </c>
      <c r="E3239" s="1" t="s">
        <v>6892</v>
      </c>
      <c r="F3239" s="1" t="s">
        <v>6867</v>
      </c>
      <c r="G3239">
        <v>78</v>
      </c>
      <c r="K3239" t="b">
        <f t="shared" si="50"/>
        <v>1</v>
      </c>
    </row>
    <row r="3240" spans="1:11" x14ac:dyDescent="0.3">
      <c r="A3240" s="1" t="s">
        <v>4993</v>
      </c>
      <c r="B3240" s="3">
        <v>43632.221180555556</v>
      </c>
      <c r="C3240" s="1" t="s">
        <v>6864</v>
      </c>
      <c r="D3240" s="1" t="s">
        <v>6865</v>
      </c>
      <c r="E3240" s="1" t="s">
        <v>6937</v>
      </c>
      <c r="K3240" t="str">
        <f t="shared" si="50"/>
        <v/>
      </c>
    </row>
    <row r="3241" spans="1:11" x14ac:dyDescent="0.3">
      <c r="A3241" s="1" t="s">
        <v>4994</v>
      </c>
      <c r="B3241" s="3">
        <v>43633.365474537037</v>
      </c>
      <c r="C3241" s="1" t="s">
        <v>6867</v>
      </c>
      <c r="D3241" s="1" t="s">
        <v>6865</v>
      </c>
      <c r="E3241" s="1" t="s">
        <v>6964</v>
      </c>
      <c r="G3241">
        <v>81</v>
      </c>
      <c r="K3241" t="str">
        <f t="shared" si="50"/>
        <v/>
      </c>
    </row>
    <row r="3242" spans="1:11" x14ac:dyDescent="0.3">
      <c r="A3242" s="1" t="s">
        <v>4996</v>
      </c>
      <c r="B3242" s="3">
        <v>43633.549062500002</v>
      </c>
      <c r="C3242" s="1" t="s">
        <v>6864</v>
      </c>
      <c r="D3242" s="1" t="s">
        <v>6868</v>
      </c>
      <c r="F3242" s="1" t="s">
        <v>6868</v>
      </c>
      <c r="I3242" s="1" t="s">
        <v>7042</v>
      </c>
      <c r="K3242" t="b">
        <f t="shared" si="50"/>
        <v>0</v>
      </c>
    </row>
    <row r="3243" spans="1:11" x14ac:dyDescent="0.3">
      <c r="A3243" s="1" t="s">
        <v>4997</v>
      </c>
      <c r="B3243" s="3">
        <v>43635.665995370371</v>
      </c>
      <c r="C3243" s="1" t="s">
        <v>6868</v>
      </c>
      <c r="D3243" s="1" t="s">
        <v>6867</v>
      </c>
      <c r="E3243" s="1" t="s">
        <v>6903</v>
      </c>
      <c r="I3243" s="1" t="s">
        <v>7427</v>
      </c>
      <c r="K3243" t="str">
        <f t="shared" si="50"/>
        <v/>
      </c>
    </row>
    <row r="3244" spans="1:11" x14ac:dyDescent="0.3">
      <c r="A3244" s="1" t="s">
        <v>4998</v>
      </c>
      <c r="B3244" s="3">
        <v>43636.31045138889</v>
      </c>
      <c r="C3244" s="1" t="s">
        <v>6868</v>
      </c>
      <c r="D3244" s="1" t="s">
        <v>6868</v>
      </c>
      <c r="F3244" s="1" t="s">
        <v>6868</v>
      </c>
      <c r="K3244" t="b">
        <f t="shared" si="50"/>
        <v>0</v>
      </c>
    </row>
    <row r="3245" spans="1:11" x14ac:dyDescent="0.3">
      <c r="A3245" s="1" t="s">
        <v>4999</v>
      </c>
      <c r="B3245" s="3">
        <v>43637.455000000002</v>
      </c>
      <c r="C3245" s="1" t="s">
        <v>6868</v>
      </c>
      <c r="D3245" s="1" t="s">
        <v>6867</v>
      </c>
      <c r="E3245" s="1" t="s">
        <v>6931</v>
      </c>
      <c r="I3245" s="1" t="s">
        <v>7428</v>
      </c>
      <c r="K3245" t="str">
        <f t="shared" si="50"/>
        <v/>
      </c>
    </row>
    <row r="3246" spans="1:11" x14ac:dyDescent="0.3">
      <c r="A3246" s="1" t="s">
        <v>5000</v>
      </c>
      <c r="B3246" s="3">
        <v>43639.221354166664</v>
      </c>
      <c r="C3246" s="1" t="s">
        <v>6864</v>
      </c>
      <c r="D3246" s="1" t="s">
        <v>6865</v>
      </c>
      <c r="E3246" s="1" t="s">
        <v>6875</v>
      </c>
      <c r="K3246" t="str">
        <f t="shared" si="50"/>
        <v/>
      </c>
    </row>
    <row r="3247" spans="1:11" x14ac:dyDescent="0.3">
      <c r="A3247" s="1" t="s">
        <v>5001</v>
      </c>
      <c r="B3247" s="3">
        <v>43639.461018518516</v>
      </c>
      <c r="C3247" s="1" t="s">
        <v>6868</v>
      </c>
      <c r="D3247" s="1" t="s">
        <v>6868</v>
      </c>
      <c r="F3247" s="1" t="s">
        <v>6868</v>
      </c>
      <c r="I3247" s="1" t="s">
        <v>7327</v>
      </c>
      <c r="K3247" t="b">
        <f t="shared" si="50"/>
        <v>0</v>
      </c>
    </row>
    <row r="3248" spans="1:11" x14ac:dyDescent="0.3">
      <c r="A3248" s="1" t="s">
        <v>5002</v>
      </c>
      <c r="B3248" s="3">
        <v>43641.824004629627</v>
      </c>
      <c r="C3248" s="1" t="s">
        <v>6868</v>
      </c>
      <c r="D3248" s="1" t="s">
        <v>6867</v>
      </c>
      <c r="E3248" s="1" t="s">
        <v>6922</v>
      </c>
      <c r="G3248">
        <v>30</v>
      </c>
      <c r="K3248" t="str">
        <f t="shared" si="50"/>
        <v/>
      </c>
    </row>
    <row r="3249" spans="1:11" x14ac:dyDescent="0.3">
      <c r="A3249" s="1" t="s">
        <v>5003</v>
      </c>
      <c r="B3249" s="3">
        <v>43642.095891203702</v>
      </c>
      <c r="C3249" s="1" t="s">
        <v>6867</v>
      </c>
      <c r="D3249" s="1" t="s">
        <v>6865</v>
      </c>
      <c r="E3249" s="1" t="s">
        <v>6884</v>
      </c>
      <c r="G3249">
        <v>84</v>
      </c>
      <c r="K3249" t="str">
        <f t="shared" si="50"/>
        <v/>
      </c>
    </row>
    <row r="3250" spans="1:11" x14ac:dyDescent="0.3">
      <c r="A3250" s="1" t="s">
        <v>5004</v>
      </c>
      <c r="B3250" s="3">
        <v>43643.720601851855</v>
      </c>
      <c r="C3250" s="1" t="s">
        <v>6864</v>
      </c>
      <c r="D3250" s="1" t="s">
        <v>6865</v>
      </c>
      <c r="E3250" s="1" t="s">
        <v>6866</v>
      </c>
      <c r="G3250">
        <v>92</v>
      </c>
      <c r="K3250" t="str">
        <f t="shared" si="50"/>
        <v/>
      </c>
    </row>
    <row r="3251" spans="1:11" x14ac:dyDescent="0.3">
      <c r="A3251" s="1" t="s">
        <v>5005</v>
      </c>
      <c r="B3251" s="3">
        <v>43644.170601851853</v>
      </c>
      <c r="C3251" s="1" t="s">
        <v>6868</v>
      </c>
      <c r="D3251" s="1" t="s">
        <v>6868</v>
      </c>
      <c r="F3251" s="1" t="s">
        <v>6868</v>
      </c>
      <c r="K3251" t="b">
        <f t="shared" si="50"/>
        <v>0</v>
      </c>
    </row>
    <row r="3252" spans="1:11" x14ac:dyDescent="0.3">
      <c r="A3252" s="1" t="s">
        <v>5006</v>
      </c>
      <c r="B3252" s="3">
        <v>43644.499722222223</v>
      </c>
      <c r="C3252" s="1" t="s">
        <v>6864</v>
      </c>
      <c r="D3252" s="1" t="s">
        <v>6867</v>
      </c>
      <c r="E3252" s="1" t="s">
        <v>6916</v>
      </c>
      <c r="G3252">
        <v>59</v>
      </c>
      <c r="K3252" t="str">
        <f t="shared" si="50"/>
        <v/>
      </c>
    </row>
    <row r="3253" spans="1:11" x14ac:dyDescent="0.3">
      <c r="A3253" s="1" t="s">
        <v>5007</v>
      </c>
      <c r="B3253" s="3">
        <v>43644.592395833337</v>
      </c>
      <c r="C3253" s="1" t="s">
        <v>6864</v>
      </c>
      <c r="D3253" s="1" t="s">
        <v>6867</v>
      </c>
      <c r="E3253" s="1" t="s">
        <v>6891</v>
      </c>
      <c r="K3253" t="str">
        <f t="shared" si="50"/>
        <v/>
      </c>
    </row>
    <row r="3254" spans="1:11" x14ac:dyDescent="0.3">
      <c r="A3254" s="1" t="s">
        <v>5008</v>
      </c>
      <c r="B3254" s="3">
        <v>43644.6175</v>
      </c>
      <c r="C3254" s="1" t="s">
        <v>6865</v>
      </c>
      <c r="D3254" s="1" t="s">
        <v>6868</v>
      </c>
      <c r="E3254" s="1" t="s">
        <v>6909</v>
      </c>
      <c r="F3254" s="1" t="s">
        <v>6867</v>
      </c>
      <c r="K3254" t="b">
        <f t="shared" si="50"/>
        <v>0</v>
      </c>
    </row>
    <row r="3255" spans="1:11" x14ac:dyDescent="0.3">
      <c r="A3255" s="1" t="s">
        <v>5009</v>
      </c>
      <c r="B3255" s="3">
        <v>43645.018958333334</v>
      </c>
      <c r="C3255" s="1" t="s">
        <v>6864</v>
      </c>
      <c r="D3255" s="1" t="s">
        <v>6865</v>
      </c>
      <c r="E3255" s="1" t="s">
        <v>6905</v>
      </c>
      <c r="G3255">
        <v>57</v>
      </c>
      <c r="K3255" t="str">
        <f t="shared" si="50"/>
        <v/>
      </c>
    </row>
    <row r="3256" spans="1:11" x14ac:dyDescent="0.3">
      <c r="A3256" s="1" t="s">
        <v>5010</v>
      </c>
      <c r="B3256" s="3">
        <v>43646.351666666669</v>
      </c>
      <c r="C3256" s="1" t="s">
        <v>6867</v>
      </c>
      <c r="D3256" s="1" t="s">
        <v>6868</v>
      </c>
      <c r="F3256" s="1" t="s">
        <v>6868</v>
      </c>
      <c r="K3256" t="b">
        <f t="shared" si="50"/>
        <v>0</v>
      </c>
    </row>
    <row r="3257" spans="1:11" x14ac:dyDescent="0.3">
      <c r="A3257" s="1" t="s">
        <v>5011</v>
      </c>
      <c r="B3257" s="3">
        <v>43648.410914351851</v>
      </c>
      <c r="C3257" s="1" t="s">
        <v>6868</v>
      </c>
      <c r="D3257" s="1" t="s">
        <v>6865</v>
      </c>
      <c r="E3257" s="1" t="s">
        <v>6895</v>
      </c>
      <c r="K3257" t="str">
        <f t="shared" si="50"/>
        <v/>
      </c>
    </row>
    <row r="3258" spans="1:11" x14ac:dyDescent="0.3">
      <c r="A3258" s="1" t="s">
        <v>5012</v>
      </c>
      <c r="B3258" s="3">
        <v>43648.673576388886</v>
      </c>
      <c r="C3258" s="1" t="s">
        <v>6868</v>
      </c>
      <c r="D3258" s="1" t="s">
        <v>6865</v>
      </c>
      <c r="E3258" s="1" t="s">
        <v>6937</v>
      </c>
      <c r="G3258">
        <v>83</v>
      </c>
      <c r="K3258" t="str">
        <f t="shared" si="50"/>
        <v/>
      </c>
    </row>
    <row r="3259" spans="1:11" x14ac:dyDescent="0.3">
      <c r="A3259" s="1" t="s">
        <v>5013</v>
      </c>
      <c r="B3259" s="3">
        <v>43650.230312500003</v>
      </c>
      <c r="C3259" s="1" t="s">
        <v>6864</v>
      </c>
      <c r="D3259" s="1" t="s">
        <v>6868</v>
      </c>
      <c r="E3259" s="1" t="s">
        <v>6919</v>
      </c>
      <c r="F3259" s="1" t="s">
        <v>6867</v>
      </c>
      <c r="K3259" t="b">
        <f t="shared" si="50"/>
        <v>0</v>
      </c>
    </row>
    <row r="3260" spans="1:11" x14ac:dyDescent="0.3">
      <c r="A3260" s="1" t="s">
        <v>5015</v>
      </c>
      <c r="B3260" s="3">
        <v>43650.634004629632</v>
      </c>
      <c r="C3260" s="1" t="s">
        <v>6868</v>
      </c>
      <c r="D3260" s="1" t="s">
        <v>6867</v>
      </c>
      <c r="E3260" s="1" t="s">
        <v>6907</v>
      </c>
      <c r="I3260" s="1" t="s">
        <v>7420</v>
      </c>
      <c r="K3260" t="str">
        <f t="shared" si="50"/>
        <v/>
      </c>
    </row>
    <row r="3261" spans="1:11" x14ac:dyDescent="0.3">
      <c r="A3261" s="1" t="s">
        <v>5016</v>
      </c>
      <c r="B3261" s="3">
        <v>43651.658206018517</v>
      </c>
      <c r="C3261" s="1" t="s">
        <v>6867</v>
      </c>
      <c r="D3261" s="1" t="s">
        <v>6867</v>
      </c>
      <c r="E3261" s="1" t="s">
        <v>6950</v>
      </c>
      <c r="K3261" t="str">
        <f t="shared" si="50"/>
        <v/>
      </c>
    </row>
    <row r="3262" spans="1:11" x14ac:dyDescent="0.3">
      <c r="A3262" s="1" t="s">
        <v>5017</v>
      </c>
      <c r="B3262" s="3">
        <v>43652.79</v>
      </c>
      <c r="C3262" s="1" t="s">
        <v>6868</v>
      </c>
      <c r="D3262" s="1" t="s">
        <v>6867</v>
      </c>
      <c r="E3262" s="1" t="s">
        <v>6883</v>
      </c>
      <c r="G3262">
        <v>59</v>
      </c>
      <c r="K3262" t="str">
        <f t="shared" si="50"/>
        <v/>
      </c>
    </row>
    <row r="3263" spans="1:11" x14ac:dyDescent="0.3">
      <c r="A3263" s="1" t="s">
        <v>5018</v>
      </c>
      <c r="B3263" s="3">
        <v>43654.184675925928</v>
      </c>
      <c r="C3263" s="1" t="s">
        <v>6864</v>
      </c>
      <c r="D3263" s="1" t="s">
        <v>6868</v>
      </c>
      <c r="F3263" s="1" t="s">
        <v>6868</v>
      </c>
      <c r="K3263" t="b">
        <f t="shared" si="50"/>
        <v>0</v>
      </c>
    </row>
    <row r="3264" spans="1:11" x14ac:dyDescent="0.3">
      <c r="A3264" s="1" t="s">
        <v>5019</v>
      </c>
      <c r="B3264" s="3">
        <v>43654.654745370368</v>
      </c>
      <c r="C3264" s="1" t="s">
        <v>6864</v>
      </c>
      <c r="D3264" s="1" t="s">
        <v>6868</v>
      </c>
      <c r="E3264" s="1" t="s">
        <v>6897</v>
      </c>
      <c r="F3264" s="1" t="s">
        <v>6867</v>
      </c>
      <c r="K3264" t="b">
        <f t="shared" si="50"/>
        <v>0</v>
      </c>
    </row>
    <row r="3265" spans="1:11" x14ac:dyDescent="0.3">
      <c r="A3265" s="1" t="s">
        <v>5020</v>
      </c>
      <c r="B3265" s="3">
        <v>43657.75</v>
      </c>
      <c r="C3265" s="1" t="s">
        <v>6865</v>
      </c>
      <c r="D3265" s="1" t="s">
        <v>6867</v>
      </c>
      <c r="E3265" s="1" t="s">
        <v>6875</v>
      </c>
      <c r="G3265">
        <v>2</v>
      </c>
      <c r="K3265" t="str">
        <f t="shared" si="50"/>
        <v/>
      </c>
    </row>
    <row r="3266" spans="1:11" x14ac:dyDescent="0.3">
      <c r="A3266" s="1" t="s">
        <v>5021</v>
      </c>
      <c r="B3266" s="3">
        <v>43658.311979166669</v>
      </c>
      <c r="C3266" s="1" t="s">
        <v>6868</v>
      </c>
      <c r="D3266" s="1" t="s">
        <v>6868</v>
      </c>
      <c r="E3266" s="1" t="s">
        <v>6892</v>
      </c>
      <c r="F3266" s="1" t="s">
        <v>6867</v>
      </c>
      <c r="K3266" t="b">
        <f t="shared" si="50"/>
        <v>0</v>
      </c>
    </row>
    <row r="3267" spans="1:11" x14ac:dyDescent="0.3">
      <c r="A3267" s="1" t="s">
        <v>5022</v>
      </c>
      <c r="B3267" s="3">
        <v>43660.534004629626</v>
      </c>
      <c r="C3267" s="1" t="s">
        <v>6865</v>
      </c>
      <c r="D3267" s="1" t="s">
        <v>6867</v>
      </c>
      <c r="E3267" s="1" t="s">
        <v>6939</v>
      </c>
      <c r="G3267">
        <v>44</v>
      </c>
      <c r="K3267" t="str">
        <f t="shared" ref="K3267:K3330" si="51">IF(D3267=$C$1,AND(F3267&lt;&gt;"",G3267&lt;&gt;""),"")</f>
        <v/>
      </c>
    </row>
    <row r="3268" spans="1:11" x14ac:dyDescent="0.3">
      <c r="A3268" s="1" t="s">
        <v>5023</v>
      </c>
      <c r="B3268" s="3">
        <v>43661.368055555555</v>
      </c>
      <c r="C3268" s="1" t="s">
        <v>6864</v>
      </c>
      <c r="D3268" s="1" t="s">
        <v>6865</v>
      </c>
      <c r="E3268" s="1" t="s">
        <v>6921</v>
      </c>
      <c r="K3268" t="str">
        <f t="shared" si="51"/>
        <v/>
      </c>
    </row>
    <row r="3269" spans="1:11" x14ac:dyDescent="0.3">
      <c r="A3269" s="1" t="s">
        <v>5024</v>
      </c>
      <c r="B3269" s="3">
        <v>43661.433229166665</v>
      </c>
      <c r="C3269" s="1" t="s">
        <v>6867</v>
      </c>
      <c r="D3269" s="1" t="s">
        <v>6867</v>
      </c>
      <c r="E3269" s="1" t="s">
        <v>6900</v>
      </c>
      <c r="I3269" s="1" t="s">
        <v>7429</v>
      </c>
      <c r="K3269" t="str">
        <f t="shared" si="51"/>
        <v/>
      </c>
    </row>
    <row r="3270" spans="1:11" x14ac:dyDescent="0.3">
      <c r="A3270" s="1" t="s">
        <v>5025</v>
      </c>
      <c r="B3270" s="3">
        <v>43662.434305555558</v>
      </c>
      <c r="C3270" s="1" t="s">
        <v>6868</v>
      </c>
      <c r="D3270" s="1" t="s">
        <v>6867</v>
      </c>
      <c r="E3270" s="1" t="s">
        <v>6883</v>
      </c>
      <c r="K3270" t="str">
        <f t="shared" si="51"/>
        <v/>
      </c>
    </row>
    <row r="3271" spans="1:11" x14ac:dyDescent="0.3">
      <c r="A3271" s="1" t="s">
        <v>5026</v>
      </c>
      <c r="B3271" s="3">
        <v>43662.509027777778</v>
      </c>
      <c r="C3271" s="1" t="s">
        <v>6864</v>
      </c>
      <c r="D3271" s="1" t="s">
        <v>6868</v>
      </c>
      <c r="F3271" s="1" t="s">
        <v>6868</v>
      </c>
      <c r="K3271" t="b">
        <f t="shared" si="51"/>
        <v>0</v>
      </c>
    </row>
    <row r="3272" spans="1:11" x14ac:dyDescent="0.3">
      <c r="A3272" s="1" t="s">
        <v>5027</v>
      </c>
      <c r="B3272" s="3">
        <v>43663.125636574077</v>
      </c>
      <c r="C3272" s="1" t="s">
        <v>6865</v>
      </c>
      <c r="D3272" s="1" t="s">
        <v>6865</v>
      </c>
      <c r="E3272" s="1" t="s">
        <v>7012</v>
      </c>
      <c r="G3272">
        <v>31</v>
      </c>
      <c r="K3272" t="str">
        <f t="shared" si="51"/>
        <v/>
      </c>
    </row>
    <row r="3273" spans="1:11" x14ac:dyDescent="0.3">
      <c r="A3273" s="1" t="s">
        <v>5028</v>
      </c>
      <c r="B3273" s="3">
        <v>43663.704004629632</v>
      </c>
      <c r="C3273" s="1" t="s">
        <v>6868</v>
      </c>
      <c r="D3273" s="1" t="s">
        <v>6867</v>
      </c>
      <c r="E3273" s="1" t="s">
        <v>6918</v>
      </c>
      <c r="I3273" s="1" t="s">
        <v>7430</v>
      </c>
      <c r="K3273" t="str">
        <f t="shared" si="51"/>
        <v/>
      </c>
    </row>
    <row r="3274" spans="1:11" x14ac:dyDescent="0.3">
      <c r="A3274" s="1" t="s">
        <v>5029</v>
      </c>
      <c r="B3274" s="3">
        <v>43664.140185185184</v>
      </c>
      <c r="C3274" s="1" t="s">
        <v>6865</v>
      </c>
      <c r="D3274" s="1" t="s">
        <v>6868</v>
      </c>
      <c r="F3274" s="1" t="s">
        <v>6868</v>
      </c>
      <c r="K3274" t="b">
        <f t="shared" si="51"/>
        <v>0</v>
      </c>
    </row>
    <row r="3275" spans="1:11" x14ac:dyDescent="0.3">
      <c r="A3275" s="1" t="s">
        <v>5030</v>
      </c>
      <c r="B3275" s="3">
        <v>43664.714722222219</v>
      </c>
      <c r="C3275" s="1" t="s">
        <v>6867</v>
      </c>
      <c r="D3275" s="1" t="s">
        <v>6867</v>
      </c>
      <c r="E3275" s="1" t="s">
        <v>6879</v>
      </c>
      <c r="G3275">
        <v>51</v>
      </c>
      <c r="K3275" t="str">
        <f t="shared" si="51"/>
        <v/>
      </c>
    </row>
    <row r="3276" spans="1:11" x14ac:dyDescent="0.3">
      <c r="A3276" s="1" t="s">
        <v>5031</v>
      </c>
      <c r="B3276" s="3">
        <v>43665.210659722223</v>
      </c>
      <c r="C3276" s="1" t="s">
        <v>6864</v>
      </c>
      <c r="D3276" s="1" t="s">
        <v>6868</v>
      </c>
      <c r="E3276" s="1" t="s">
        <v>6907</v>
      </c>
      <c r="F3276" s="1" t="s">
        <v>6867</v>
      </c>
      <c r="K3276" t="b">
        <f t="shared" si="51"/>
        <v>0</v>
      </c>
    </row>
    <row r="3277" spans="1:11" x14ac:dyDescent="0.3">
      <c r="A3277" s="1" t="s">
        <v>5032</v>
      </c>
      <c r="B3277" s="3">
        <v>43665.82099537037</v>
      </c>
      <c r="C3277" s="1" t="s">
        <v>6864</v>
      </c>
      <c r="D3277" s="1" t="s">
        <v>6867</v>
      </c>
      <c r="E3277" s="1" t="s">
        <v>6914</v>
      </c>
      <c r="G3277">
        <v>28</v>
      </c>
      <c r="K3277" t="str">
        <f t="shared" si="51"/>
        <v/>
      </c>
    </row>
    <row r="3278" spans="1:11" x14ac:dyDescent="0.3">
      <c r="A3278" s="1" t="s">
        <v>5033</v>
      </c>
      <c r="B3278" s="3">
        <v>43666.048576388886</v>
      </c>
      <c r="C3278" s="1" t="s">
        <v>6867</v>
      </c>
      <c r="D3278" s="1" t="s">
        <v>6865</v>
      </c>
      <c r="E3278" s="1" t="s">
        <v>7012</v>
      </c>
      <c r="H3278" s="1" t="s">
        <v>7218</v>
      </c>
      <c r="K3278" t="str">
        <f t="shared" si="51"/>
        <v/>
      </c>
    </row>
    <row r="3279" spans="1:11" x14ac:dyDescent="0.3">
      <c r="A3279" s="1" t="s">
        <v>5034</v>
      </c>
      <c r="B3279" s="3">
        <v>43667.442002314812</v>
      </c>
      <c r="C3279" s="1" t="s">
        <v>6867</v>
      </c>
      <c r="D3279" s="1" t="s">
        <v>6867</v>
      </c>
      <c r="E3279" s="1" t="s">
        <v>6961</v>
      </c>
      <c r="G3279">
        <v>52</v>
      </c>
      <c r="K3279" t="str">
        <f t="shared" si="51"/>
        <v/>
      </c>
    </row>
    <row r="3280" spans="1:11" x14ac:dyDescent="0.3">
      <c r="A3280" s="1" t="s">
        <v>5035</v>
      </c>
      <c r="B3280" s="3">
        <v>43668.432129629633</v>
      </c>
      <c r="C3280" s="1" t="s">
        <v>6867</v>
      </c>
      <c r="D3280" s="1" t="s">
        <v>6865</v>
      </c>
      <c r="E3280" s="1" t="s">
        <v>6913</v>
      </c>
      <c r="H3280" s="1" t="s">
        <v>7431</v>
      </c>
      <c r="K3280" t="str">
        <f t="shared" si="51"/>
        <v/>
      </c>
    </row>
    <row r="3281" spans="1:11" x14ac:dyDescent="0.3">
      <c r="A3281" s="1" t="s">
        <v>5036</v>
      </c>
      <c r="B3281" s="3">
        <v>43668.482048611113</v>
      </c>
      <c r="C3281" s="1" t="s">
        <v>6864</v>
      </c>
      <c r="D3281" s="1" t="s">
        <v>6868</v>
      </c>
      <c r="E3281" s="1" t="s">
        <v>6874</v>
      </c>
      <c r="F3281" s="1" t="s">
        <v>6867</v>
      </c>
      <c r="K3281" t="b">
        <f t="shared" si="51"/>
        <v>0</v>
      </c>
    </row>
    <row r="3282" spans="1:11" x14ac:dyDescent="0.3">
      <c r="A3282" s="1" t="s">
        <v>5037</v>
      </c>
      <c r="B3282" s="3">
        <v>43669.067939814813</v>
      </c>
      <c r="C3282" s="1" t="s">
        <v>6864</v>
      </c>
      <c r="D3282" s="1" t="s">
        <v>6865</v>
      </c>
      <c r="E3282" s="1" t="s">
        <v>6942</v>
      </c>
      <c r="I3282" s="1" t="s">
        <v>7125</v>
      </c>
      <c r="K3282" t="str">
        <f t="shared" si="51"/>
        <v/>
      </c>
    </row>
    <row r="3283" spans="1:11" x14ac:dyDescent="0.3">
      <c r="A3283" s="1" t="s">
        <v>5039</v>
      </c>
      <c r="B3283" s="3">
        <v>43670.730925925927</v>
      </c>
      <c r="C3283" s="1" t="s">
        <v>6864</v>
      </c>
      <c r="D3283" s="1" t="s">
        <v>6868</v>
      </c>
      <c r="E3283" s="1" t="s">
        <v>6875</v>
      </c>
      <c r="F3283" s="1" t="s">
        <v>6867</v>
      </c>
      <c r="G3283">
        <v>21</v>
      </c>
      <c r="K3283" t="b">
        <f t="shared" si="51"/>
        <v>1</v>
      </c>
    </row>
    <row r="3284" spans="1:11" x14ac:dyDescent="0.3">
      <c r="A3284" s="1" t="s">
        <v>5040</v>
      </c>
      <c r="B3284" s="3">
        <v>43672.474606481483</v>
      </c>
      <c r="C3284" s="1" t="s">
        <v>6867</v>
      </c>
      <c r="D3284" s="1" t="s">
        <v>6867</v>
      </c>
      <c r="E3284" s="1" t="s">
        <v>6905</v>
      </c>
      <c r="K3284" t="str">
        <f t="shared" si="51"/>
        <v/>
      </c>
    </row>
    <row r="3285" spans="1:11" x14ac:dyDescent="0.3">
      <c r="A3285" s="1" t="s">
        <v>5041</v>
      </c>
      <c r="B3285" s="3">
        <v>43672.685925925929</v>
      </c>
      <c r="C3285" s="1" t="s">
        <v>6865</v>
      </c>
      <c r="D3285" s="1" t="s">
        <v>6867</v>
      </c>
      <c r="E3285" s="1" t="s">
        <v>6961</v>
      </c>
      <c r="G3285">
        <v>44</v>
      </c>
      <c r="K3285" t="str">
        <f t="shared" si="51"/>
        <v/>
      </c>
    </row>
    <row r="3286" spans="1:11" x14ac:dyDescent="0.3">
      <c r="A3286" s="1" t="s">
        <v>5042</v>
      </c>
      <c r="B3286" s="3">
        <v>43674.06145833333</v>
      </c>
      <c r="C3286" s="1" t="s">
        <v>6868</v>
      </c>
      <c r="D3286" s="1" t="s">
        <v>6865</v>
      </c>
      <c r="E3286" s="1" t="s">
        <v>7012</v>
      </c>
      <c r="G3286">
        <v>16</v>
      </c>
      <c r="K3286" t="str">
        <f t="shared" si="51"/>
        <v/>
      </c>
    </row>
    <row r="3287" spans="1:11" x14ac:dyDescent="0.3">
      <c r="A3287" s="1" t="s">
        <v>5043</v>
      </c>
      <c r="B3287" s="3">
        <v>43674.212858796294</v>
      </c>
      <c r="C3287" s="1" t="s">
        <v>6864</v>
      </c>
      <c r="D3287" s="1" t="s">
        <v>6865</v>
      </c>
      <c r="E3287" s="1" t="s">
        <v>6874</v>
      </c>
      <c r="I3287" s="1" t="s">
        <v>7432</v>
      </c>
      <c r="K3287" t="str">
        <f t="shared" si="51"/>
        <v/>
      </c>
    </row>
    <row r="3288" spans="1:11" x14ac:dyDescent="0.3">
      <c r="A3288" s="1" t="s">
        <v>5044</v>
      </c>
      <c r="B3288" s="3">
        <v>43674.267002314817</v>
      </c>
      <c r="C3288" s="1" t="s">
        <v>6865</v>
      </c>
      <c r="D3288" s="1" t="s">
        <v>6865</v>
      </c>
      <c r="E3288" s="1" t="s">
        <v>6884</v>
      </c>
      <c r="G3288">
        <v>24</v>
      </c>
      <c r="K3288" t="str">
        <f t="shared" si="51"/>
        <v/>
      </c>
    </row>
    <row r="3289" spans="1:11" x14ac:dyDescent="0.3">
      <c r="A3289" s="1" t="s">
        <v>5046</v>
      </c>
      <c r="B3289" s="3">
        <v>43675.797997685186</v>
      </c>
      <c r="C3289" s="1" t="s">
        <v>6868</v>
      </c>
      <c r="D3289" s="1" t="s">
        <v>6867</v>
      </c>
      <c r="E3289" s="1" t="s">
        <v>6952</v>
      </c>
      <c r="K3289" t="str">
        <f t="shared" si="51"/>
        <v/>
      </c>
    </row>
    <row r="3290" spans="1:11" x14ac:dyDescent="0.3">
      <c r="A3290" s="1" t="s">
        <v>5047</v>
      </c>
      <c r="B3290" s="3">
        <v>43676.587997685187</v>
      </c>
      <c r="C3290" s="1" t="s">
        <v>6867</v>
      </c>
      <c r="D3290" s="1" t="s">
        <v>6867</v>
      </c>
      <c r="E3290" s="1" t="s">
        <v>6926</v>
      </c>
      <c r="G3290">
        <v>18</v>
      </c>
      <c r="K3290" t="str">
        <f t="shared" si="51"/>
        <v/>
      </c>
    </row>
    <row r="3291" spans="1:11" x14ac:dyDescent="0.3">
      <c r="A3291" s="1" t="s">
        <v>5048</v>
      </c>
      <c r="B3291" s="3">
        <v>43676.27034722222</v>
      </c>
      <c r="C3291" s="1" t="s">
        <v>6867</v>
      </c>
      <c r="D3291" s="1" t="s">
        <v>6868</v>
      </c>
      <c r="E3291" s="1" t="s">
        <v>6904</v>
      </c>
      <c r="F3291" s="1" t="s">
        <v>6867</v>
      </c>
      <c r="I3291" s="1" t="s">
        <v>7018</v>
      </c>
      <c r="K3291" t="b">
        <f t="shared" si="51"/>
        <v>0</v>
      </c>
    </row>
    <row r="3292" spans="1:11" x14ac:dyDescent="0.3">
      <c r="A3292" s="1" t="s">
        <v>5049</v>
      </c>
      <c r="B3292" s="3">
        <v>43677.363287037035</v>
      </c>
      <c r="C3292" s="1" t="s">
        <v>6868</v>
      </c>
      <c r="D3292" s="1" t="s">
        <v>6865</v>
      </c>
      <c r="E3292" s="1" t="s">
        <v>6962</v>
      </c>
      <c r="K3292" t="str">
        <f t="shared" si="51"/>
        <v/>
      </c>
    </row>
    <row r="3293" spans="1:11" x14ac:dyDescent="0.3">
      <c r="A3293" s="1" t="s">
        <v>5050</v>
      </c>
      <c r="B3293" s="3">
        <v>43678.511828703704</v>
      </c>
      <c r="C3293" s="1" t="s">
        <v>6865</v>
      </c>
      <c r="D3293" s="1" t="s">
        <v>6867</v>
      </c>
      <c r="E3293" s="1" t="s">
        <v>6919</v>
      </c>
      <c r="G3293">
        <v>9</v>
      </c>
      <c r="K3293" t="str">
        <f t="shared" si="51"/>
        <v/>
      </c>
    </row>
    <row r="3294" spans="1:11" x14ac:dyDescent="0.3">
      <c r="A3294" s="1" t="s">
        <v>5051</v>
      </c>
      <c r="B3294" s="3">
        <v>43678.710717592592</v>
      </c>
      <c r="C3294" s="1" t="s">
        <v>6867</v>
      </c>
      <c r="D3294" s="1" t="s">
        <v>6867</v>
      </c>
      <c r="E3294" s="1" t="s">
        <v>6872</v>
      </c>
      <c r="K3294" t="str">
        <f t="shared" si="51"/>
        <v/>
      </c>
    </row>
    <row r="3295" spans="1:11" x14ac:dyDescent="0.3">
      <c r="A3295" s="1" t="s">
        <v>5052</v>
      </c>
      <c r="B3295" s="3">
        <v>43679.317708333336</v>
      </c>
      <c r="C3295" s="1" t="s">
        <v>6864</v>
      </c>
      <c r="D3295" s="1" t="s">
        <v>6865</v>
      </c>
      <c r="E3295" s="1" t="s">
        <v>6952</v>
      </c>
      <c r="G3295">
        <v>100</v>
      </c>
      <c r="K3295" t="str">
        <f t="shared" si="51"/>
        <v/>
      </c>
    </row>
    <row r="3296" spans="1:11" x14ac:dyDescent="0.3">
      <c r="A3296" s="1" t="s">
        <v>5053</v>
      </c>
      <c r="B3296" s="3">
        <v>43680.109201388892</v>
      </c>
      <c r="C3296" s="1" t="s">
        <v>6867</v>
      </c>
      <c r="D3296" s="1" t="s">
        <v>6868</v>
      </c>
      <c r="E3296" s="1" t="s">
        <v>6916</v>
      </c>
      <c r="F3296" s="1" t="s">
        <v>6867</v>
      </c>
      <c r="G3296">
        <v>62</v>
      </c>
      <c r="K3296" t="b">
        <f t="shared" si="51"/>
        <v>1</v>
      </c>
    </row>
    <row r="3297" spans="1:11" x14ac:dyDescent="0.3">
      <c r="A3297" s="1" t="s">
        <v>5054</v>
      </c>
      <c r="B3297" s="3">
        <v>43680.410949074074</v>
      </c>
      <c r="C3297" s="1" t="s">
        <v>6865</v>
      </c>
      <c r="D3297" s="1" t="s">
        <v>6868</v>
      </c>
      <c r="F3297" s="1" t="s">
        <v>6868</v>
      </c>
      <c r="I3297" s="1" t="s">
        <v>7433</v>
      </c>
      <c r="K3297" t="b">
        <f t="shared" si="51"/>
        <v>0</v>
      </c>
    </row>
    <row r="3298" spans="1:11" x14ac:dyDescent="0.3">
      <c r="A3298" s="1" t="s">
        <v>5055</v>
      </c>
      <c r="B3298" s="3">
        <v>43680.42695601852</v>
      </c>
      <c r="C3298" s="1" t="s">
        <v>6865</v>
      </c>
      <c r="D3298" s="1" t="s">
        <v>6865</v>
      </c>
      <c r="E3298" s="1" t="s">
        <v>6916</v>
      </c>
      <c r="K3298" t="str">
        <f t="shared" si="51"/>
        <v/>
      </c>
    </row>
    <row r="3299" spans="1:11" x14ac:dyDescent="0.3">
      <c r="A3299" s="1" t="s">
        <v>5056</v>
      </c>
      <c r="B3299" s="3">
        <v>43681.475208333337</v>
      </c>
      <c r="C3299" s="1" t="s">
        <v>6868</v>
      </c>
      <c r="D3299" s="1" t="s">
        <v>6867</v>
      </c>
      <c r="E3299" s="1" t="s">
        <v>6922</v>
      </c>
      <c r="K3299" t="str">
        <f t="shared" si="51"/>
        <v/>
      </c>
    </row>
    <row r="3300" spans="1:11" x14ac:dyDescent="0.3">
      <c r="A3300" s="1" t="s">
        <v>5057</v>
      </c>
      <c r="B3300" s="3">
        <v>43682.632372685184</v>
      </c>
      <c r="C3300" s="1" t="s">
        <v>6864</v>
      </c>
      <c r="D3300" s="1" t="s">
        <v>6867</v>
      </c>
      <c r="E3300" s="1" t="s">
        <v>6872</v>
      </c>
      <c r="I3300" s="1" t="s">
        <v>6981</v>
      </c>
      <c r="K3300" t="str">
        <f t="shared" si="51"/>
        <v/>
      </c>
    </row>
    <row r="3301" spans="1:11" x14ac:dyDescent="0.3">
      <c r="A3301" s="1" t="s">
        <v>5058</v>
      </c>
      <c r="B3301" s="3">
        <v>43682.710138888891</v>
      </c>
      <c r="C3301" s="1" t="s">
        <v>6867</v>
      </c>
      <c r="D3301" s="1" t="s">
        <v>6865</v>
      </c>
      <c r="E3301" s="1" t="s">
        <v>6905</v>
      </c>
      <c r="G3301">
        <v>80</v>
      </c>
      <c r="K3301" t="str">
        <f t="shared" si="51"/>
        <v/>
      </c>
    </row>
    <row r="3302" spans="1:11" x14ac:dyDescent="0.3">
      <c r="A3302" s="1" t="s">
        <v>5059</v>
      </c>
      <c r="B3302" s="3">
        <v>43683.530960648146</v>
      </c>
      <c r="C3302" s="1" t="s">
        <v>6864</v>
      </c>
      <c r="D3302" s="1" t="s">
        <v>6868</v>
      </c>
      <c r="F3302" s="1" t="s">
        <v>6868</v>
      </c>
      <c r="G3302">
        <v>80</v>
      </c>
      <c r="K3302" t="b">
        <f t="shared" si="51"/>
        <v>1</v>
      </c>
    </row>
    <row r="3303" spans="1:11" x14ac:dyDescent="0.3">
      <c r="A3303" s="1" t="s">
        <v>5060</v>
      </c>
      <c r="B3303" s="3">
        <v>43683.558425925927</v>
      </c>
      <c r="C3303" s="1" t="s">
        <v>6865</v>
      </c>
      <c r="D3303" s="1" t="s">
        <v>6865</v>
      </c>
      <c r="E3303" s="1" t="s">
        <v>6900</v>
      </c>
      <c r="K3303" t="str">
        <f t="shared" si="51"/>
        <v/>
      </c>
    </row>
    <row r="3304" spans="1:11" x14ac:dyDescent="0.3">
      <c r="A3304" s="1" t="s">
        <v>5061</v>
      </c>
      <c r="B3304" s="3">
        <v>43684.237233796295</v>
      </c>
      <c r="C3304" s="1" t="s">
        <v>6867</v>
      </c>
      <c r="D3304" s="1" t="s">
        <v>6868</v>
      </c>
      <c r="F3304" s="1" t="s">
        <v>6868</v>
      </c>
      <c r="K3304" t="b">
        <f t="shared" si="51"/>
        <v>0</v>
      </c>
    </row>
    <row r="3305" spans="1:11" x14ac:dyDescent="0.3">
      <c r="A3305" s="1" t="s">
        <v>5062</v>
      </c>
      <c r="B3305" s="3">
        <v>43685.504155092596</v>
      </c>
      <c r="C3305" s="1" t="s">
        <v>6865</v>
      </c>
      <c r="D3305" s="1" t="s">
        <v>6865</v>
      </c>
      <c r="E3305" s="1" t="s">
        <v>6869</v>
      </c>
      <c r="K3305" t="str">
        <f t="shared" si="51"/>
        <v/>
      </c>
    </row>
    <row r="3306" spans="1:11" x14ac:dyDescent="0.3">
      <c r="A3306" s="1" t="s">
        <v>5063</v>
      </c>
      <c r="B3306" s="3">
        <v>43685.854722222219</v>
      </c>
      <c r="C3306" s="1" t="s">
        <v>6865</v>
      </c>
      <c r="D3306" s="1" t="s">
        <v>6868</v>
      </c>
      <c r="F3306" s="1" t="s">
        <v>6868</v>
      </c>
      <c r="I3306" s="1" t="s">
        <v>7434</v>
      </c>
      <c r="K3306" t="b">
        <f t="shared" si="51"/>
        <v>0</v>
      </c>
    </row>
    <row r="3307" spans="1:11" x14ac:dyDescent="0.3">
      <c r="A3307" s="1" t="s">
        <v>5064</v>
      </c>
      <c r="B3307" s="3">
        <v>43689.545995370368</v>
      </c>
      <c r="C3307" s="1" t="s">
        <v>6865</v>
      </c>
      <c r="D3307" s="1" t="s">
        <v>6867</v>
      </c>
      <c r="E3307" s="1" t="s">
        <v>6942</v>
      </c>
      <c r="K3307" t="str">
        <f t="shared" si="51"/>
        <v/>
      </c>
    </row>
    <row r="3308" spans="1:11" x14ac:dyDescent="0.3">
      <c r="A3308" s="1" t="s">
        <v>5066</v>
      </c>
      <c r="B3308" s="3">
        <v>43690.502256944441</v>
      </c>
      <c r="C3308" s="1" t="s">
        <v>6867</v>
      </c>
      <c r="D3308" s="1" t="s">
        <v>6865</v>
      </c>
      <c r="E3308" s="1" t="s">
        <v>6898</v>
      </c>
      <c r="K3308" t="str">
        <f t="shared" si="51"/>
        <v/>
      </c>
    </row>
    <row r="3309" spans="1:11" x14ac:dyDescent="0.3">
      <c r="A3309" s="1" t="s">
        <v>5067</v>
      </c>
      <c r="B3309" s="3">
        <v>43691.081620370373</v>
      </c>
      <c r="C3309" s="1" t="s">
        <v>6868</v>
      </c>
      <c r="D3309" s="1" t="s">
        <v>6865</v>
      </c>
      <c r="E3309" s="1" t="s">
        <v>6877</v>
      </c>
      <c r="K3309" t="str">
        <f t="shared" si="51"/>
        <v/>
      </c>
    </row>
    <row r="3310" spans="1:11" x14ac:dyDescent="0.3">
      <c r="A3310" s="1" t="s">
        <v>5068</v>
      </c>
      <c r="B3310" s="3">
        <v>43691.405636574076</v>
      </c>
      <c r="C3310" s="1" t="s">
        <v>6864</v>
      </c>
      <c r="D3310" s="1" t="s">
        <v>6865</v>
      </c>
      <c r="E3310" s="1" t="s">
        <v>6898</v>
      </c>
      <c r="K3310" t="str">
        <f t="shared" si="51"/>
        <v/>
      </c>
    </row>
    <row r="3311" spans="1:11" x14ac:dyDescent="0.3">
      <c r="A3311" s="1" t="s">
        <v>5069</v>
      </c>
      <c r="B3311" s="3">
        <v>43692.429375</v>
      </c>
      <c r="C3311" s="1" t="s">
        <v>6865</v>
      </c>
      <c r="D3311" s="1" t="s">
        <v>6867</v>
      </c>
      <c r="E3311" s="1" t="s">
        <v>6903</v>
      </c>
      <c r="H3311" s="1" t="s">
        <v>7435</v>
      </c>
      <c r="K3311" t="str">
        <f t="shared" si="51"/>
        <v/>
      </c>
    </row>
    <row r="3312" spans="1:11" x14ac:dyDescent="0.3">
      <c r="A3312" s="1" t="s">
        <v>5070</v>
      </c>
      <c r="B3312" s="3">
        <v>43692.706747685188</v>
      </c>
      <c r="C3312" s="1" t="s">
        <v>6865</v>
      </c>
      <c r="D3312" s="1" t="s">
        <v>6867</v>
      </c>
      <c r="E3312" s="1" t="s">
        <v>6929</v>
      </c>
      <c r="G3312">
        <v>17</v>
      </c>
      <c r="K3312" t="str">
        <f t="shared" si="51"/>
        <v/>
      </c>
    </row>
    <row r="3313" spans="1:11" x14ac:dyDescent="0.3">
      <c r="A3313" s="1" t="s">
        <v>5071</v>
      </c>
      <c r="B3313" s="3">
        <v>43694.044039351851</v>
      </c>
      <c r="C3313" s="1" t="s">
        <v>6868</v>
      </c>
      <c r="D3313" s="1" t="s">
        <v>6868</v>
      </c>
      <c r="F3313" s="1" t="s">
        <v>6868</v>
      </c>
      <c r="I3313" s="1" t="s">
        <v>7177</v>
      </c>
      <c r="K3313" t="b">
        <f t="shared" si="51"/>
        <v>0</v>
      </c>
    </row>
    <row r="3314" spans="1:11" x14ac:dyDescent="0.3">
      <c r="A3314" s="1" t="s">
        <v>5072</v>
      </c>
      <c r="B3314" s="3">
        <v>43694.837002314816</v>
      </c>
      <c r="C3314" s="1" t="s">
        <v>6867</v>
      </c>
      <c r="D3314" s="1" t="s">
        <v>6867</v>
      </c>
      <c r="E3314" s="1" t="s">
        <v>6934</v>
      </c>
      <c r="K3314" t="str">
        <f t="shared" si="51"/>
        <v/>
      </c>
    </row>
    <row r="3315" spans="1:11" x14ac:dyDescent="0.3">
      <c r="A3315" s="1" t="s">
        <v>5073</v>
      </c>
      <c r="B3315" s="3">
        <v>43695.248657407406</v>
      </c>
      <c r="C3315" s="1" t="s">
        <v>6868</v>
      </c>
      <c r="D3315" s="1" t="s">
        <v>6865</v>
      </c>
      <c r="E3315" s="1" t="s">
        <v>6942</v>
      </c>
      <c r="G3315">
        <v>80</v>
      </c>
      <c r="K3315" t="str">
        <f t="shared" si="51"/>
        <v/>
      </c>
    </row>
    <row r="3316" spans="1:11" x14ac:dyDescent="0.3">
      <c r="A3316" s="1" t="s">
        <v>5074</v>
      </c>
      <c r="B3316" s="3">
        <v>43696.700868055559</v>
      </c>
      <c r="C3316" s="1" t="s">
        <v>6867</v>
      </c>
      <c r="D3316" s="1" t="s">
        <v>6867</v>
      </c>
      <c r="E3316" s="1" t="s">
        <v>6905</v>
      </c>
      <c r="G3316">
        <v>317</v>
      </c>
      <c r="K3316" t="str">
        <f t="shared" si="51"/>
        <v/>
      </c>
    </row>
    <row r="3317" spans="1:11" x14ac:dyDescent="0.3">
      <c r="A3317" s="1" t="s">
        <v>5075</v>
      </c>
      <c r="B3317" s="3">
        <v>43697.079918981479</v>
      </c>
      <c r="C3317" s="1" t="s">
        <v>6864</v>
      </c>
      <c r="D3317" s="1" t="s">
        <v>6868</v>
      </c>
      <c r="F3317" s="1" t="s">
        <v>6868</v>
      </c>
      <c r="G3317">
        <v>70</v>
      </c>
      <c r="K3317" t="b">
        <f t="shared" si="51"/>
        <v>1</v>
      </c>
    </row>
    <row r="3318" spans="1:11" x14ac:dyDescent="0.3">
      <c r="A3318" s="1" t="s">
        <v>5076</v>
      </c>
      <c r="B3318" s="3">
        <v>43697.862997685188</v>
      </c>
      <c r="C3318" s="1" t="s">
        <v>6864</v>
      </c>
      <c r="D3318" s="1" t="s">
        <v>6867</v>
      </c>
      <c r="E3318" s="1" t="s">
        <v>6936</v>
      </c>
      <c r="K3318" t="str">
        <f t="shared" si="51"/>
        <v/>
      </c>
    </row>
    <row r="3319" spans="1:11" x14ac:dyDescent="0.3">
      <c r="A3319" s="1" t="s">
        <v>5077</v>
      </c>
      <c r="B3319" s="3">
        <v>43698.044965277775</v>
      </c>
      <c r="C3319" s="1" t="s">
        <v>6864</v>
      </c>
      <c r="D3319" s="1" t="s">
        <v>6865</v>
      </c>
      <c r="E3319" s="1" t="s">
        <v>6920</v>
      </c>
      <c r="G3319">
        <v>53</v>
      </c>
      <c r="K3319" t="str">
        <f t="shared" si="51"/>
        <v/>
      </c>
    </row>
    <row r="3320" spans="1:11" x14ac:dyDescent="0.3">
      <c r="A3320" s="1" t="s">
        <v>5078</v>
      </c>
      <c r="B3320" s="3">
        <v>43698.138831018521</v>
      </c>
      <c r="C3320" s="1" t="s">
        <v>6864</v>
      </c>
      <c r="D3320" s="1" t="s">
        <v>6865</v>
      </c>
      <c r="E3320" s="1" t="s">
        <v>6936</v>
      </c>
      <c r="G3320">
        <v>24</v>
      </c>
      <c r="K3320" t="str">
        <f t="shared" si="51"/>
        <v/>
      </c>
    </row>
    <row r="3321" spans="1:11" x14ac:dyDescent="0.3">
      <c r="A3321" s="1" t="s">
        <v>5079</v>
      </c>
      <c r="B3321" s="3">
        <v>43698.414618055554</v>
      </c>
      <c r="C3321" s="1" t="s">
        <v>6865</v>
      </c>
      <c r="D3321" s="1" t="s">
        <v>6865</v>
      </c>
      <c r="E3321" s="1" t="s">
        <v>6933</v>
      </c>
      <c r="K3321" t="str">
        <f t="shared" si="51"/>
        <v/>
      </c>
    </row>
    <row r="3322" spans="1:11" x14ac:dyDescent="0.3">
      <c r="A3322" s="1" t="s">
        <v>5081</v>
      </c>
      <c r="B3322" s="3">
        <v>43699.772002314814</v>
      </c>
      <c r="C3322" s="1" t="s">
        <v>6868</v>
      </c>
      <c r="D3322" s="1" t="s">
        <v>6867</v>
      </c>
      <c r="E3322" s="1" t="s">
        <v>6920</v>
      </c>
      <c r="K3322" t="str">
        <f t="shared" si="51"/>
        <v/>
      </c>
    </row>
    <row r="3323" spans="1:11" x14ac:dyDescent="0.3">
      <c r="A3323" s="1" t="s">
        <v>5082</v>
      </c>
      <c r="B3323" s="3">
        <v>43701.099224537036</v>
      </c>
      <c r="C3323" s="1" t="s">
        <v>6868</v>
      </c>
      <c r="D3323" s="1" t="s">
        <v>6865</v>
      </c>
      <c r="E3323" s="1" t="s">
        <v>6891</v>
      </c>
      <c r="K3323" t="str">
        <f t="shared" si="51"/>
        <v/>
      </c>
    </row>
    <row r="3324" spans="1:11" x14ac:dyDescent="0.3">
      <c r="A3324" s="1" t="s">
        <v>5083</v>
      </c>
      <c r="B3324" s="3">
        <v>43701.451041666667</v>
      </c>
      <c r="C3324" s="1" t="s">
        <v>6867</v>
      </c>
      <c r="D3324" s="1" t="s">
        <v>6865</v>
      </c>
      <c r="E3324" s="1" t="s">
        <v>6909</v>
      </c>
      <c r="G3324">
        <v>67</v>
      </c>
      <c r="K3324" t="str">
        <f t="shared" si="51"/>
        <v/>
      </c>
    </row>
    <row r="3325" spans="1:11" x14ac:dyDescent="0.3">
      <c r="A3325" s="1" t="s">
        <v>5085</v>
      </c>
      <c r="B3325" s="3">
        <v>43702.019467592596</v>
      </c>
      <c r="C3325" s="1" t="s">
        <v>6865</v>
      </c>
      <c r="D3325" s="1" t="s">
        <v>6868</v>
      </c>
      <c r="E3325" s="1" t="s">
        <v>6897</v>
      </c>
      <c r="F3325" s="1" t="s">
        <v>6867</v>
      </c>
      <c r="K3325" t="b">
        <f t="shared" si="51"/>
        <v>0</v>
      </c>
    </row>
    <row r="3326" spans="1:11" x14ac:dyDescent="0.3">
      <c r="A3326" s="1" t="s">
        <v>5086</v>
      </c>
      <c r="B3326" s="3">
        <v>43703.064131944448</v>
      </c>
      <c r="C3326" s="1" t="s">
        <v>6867</v>
      </c>
      <c r="D3326" s="1" t="s">
        <v>6868</v>
      </c>
      <c r="E3326" s="1" t="s">
        <v>6925</v>
      </c>
      <c r="F3326" s="1" t="s">
        <v>6867</v>
      </c>
      <c r="K3326" t="b">
        <f t="shared" si="51"/>
        <v>0</v>
      </c>
    </row>
    <row r="3327" spans="1:11" x14ac:dyDescent="0.3">
      <c r="A3327" s="1" t="s">
        <v>5087</v>
      </c>
      <c r="B3327" s="3">
        <v>43703.755995370368</v>
      </c>
      <c r="C3327" s="1" t="s">
        <v>6864</v>
      </c>
      <c r="D3327" s="1" t="s">
        <v>6867</v>
      </c>
      <c r="E3327" s="1" t="s">
        <v>6875</v>
      </c>
      <c r="K3327" t="str">
        <f t="shared" si="51"/>
        <v/>
      </c>
    </row>
    <row r="3328" spans="1:11" x14ac:dyDescent="0.3">
      <c r="A3328" s="1" t="s">
        <v>5088</v>
      </c>
      <c r="B3328" s="3">
        <v>43704.865995370368</v>
      </c>
      <c r="C3328" s="1" t="s">
        <v>6865</v>
      </c>
      <c r="D3328" s="1" t="s">
        <v>6867</v>
      </c>
      <c r="E3328" s="1" t="s">
        <v>6962</v>
      </c>
      <c r="G3328">
        <v>12</v>
      </c>
      <c r="K3328" t="str">
        <f t="shared" si="51"/>
        <v/>
      </c>
    </row>
    <row r="3329" spans="1:11" x14ac:dyDescent="0.3">
      <c r="A3329" s="1" t="s">
        <v>5089</v>
      </c>
      <c r="B3329" s="3">
        <v>43704.592870370368</v>
      </c>
      <c r="C3329" s="1" t="s">
        <v>6864</v>
      </c>
      <c r="D3329" s="1" t="s">
        <v>6867</v>
      </c>
      <c r="E3329" s="1" t="s">
        <v>6887</v>
      </c>
      <c r="I3329" s="1" t="s">
        <v>7297</v>
      </c>
      <c r="K3329" t="str">
        <f t="shared" si="51"/>
        <v/>
      </c>
    </row>
    <row r="3330" spans="1:11" x14ac:dyDescent="0.3">
      <c r="A3330" s="1" t="s">
        <v>5090</v>
      </c>
      <c r="B3330" s="3">
        <v>43705.512824074074</v>
      </c>
      <c r="C3330" s="1" t="s">
        <v>6868</v>
      </c>
      <c r="D3330" s="1" t="s">
        <v>6867</v>
      </c>
      <c r="E3330" s="1" t="s">
        <v>6905</v>
      </c>
      <c r="G3330">
        <v>64</v>
      </c>
      <c r="K3330" t="str">
        <f t="shared" si="51"/>
        <v/>
      </c>
    </row>
    <row r="3331" spans="1:11" x14ac:dyDescent="0.3">
      <c r="A3331" s="1" t="s">
        <v>5091</v>
      </c>
      <c r="B3331" s="3">
        <v>43705.643310185187</v>
      </c>
      <c r="C3331" s="1" t="s">
        <v>6867</v>
      </c>
      <c r="D3331" s="1" t="s">
        <v>6865</v>
      </c>
      <c r="E3331" s="1" t="s">
        <v>6918</v>
      </c>
      <c r="K3331" t="str">
        <f t="shared" ref="K3331:K3394" si="52">IF(D3331=$C$1,AND(F3331&lt;&gt;"",G3331&lt;&gt;""),"")</f>
        <v/>
      </c>
    </row>
    <row r="3332" spans="1:11" x14ac:dyDescent="0.3">
      <c r="A3332" s="1" t="s">
        <v>5092</v>
      </c>
      <c r="B3332" s="3">
        <v>43708.537997685184</v>
      </c>
      <c r="C3332" s="1" t="s">
        <v>6864</v>
      </c>
      <c r="D3332" s="1" t="s">
        <v>6867</v>
      </c>
      <c r="E3332" s="1" t="s">
        <v>6903</v>
      </c>
      <c r="K3332" t="str">
        <f t="shared" si="52"/>
        <v/>
      </c>
    </row>
    <row r="3333" spans="1:11" x14ac:dyDescent="0.3">
      <c r="A3333" s="1" t="s">
        <v>5093</v>
      </c>
      <c r="B3333" s="3">
        <v>43708.849004629628</v>
      </c>
      <c r="C3333" s="1" t="s">
        <v>6865</v>
      </c>
      <c r="D3333" s="1" t="s">
        <v>6867</v>
      </c>
      <c r="E3333" s="1" t="s">
        <v>6872</v>
      </c>
      <c r="I3333" s="1" t="s">
        <v>7205</v>
      </c>
      <c r="K3333" t="str">
        <f t="shared" si="52"/>
        <v/>
      </c>
    </row>
    <row r="3334" spans="1:11" x14ac:dyDescent="0.3">
      <c r="A3334" s="1" t="s">
        <v>5094</v>
      </c>
      <c r="B3334" s="3">
        <v>43709.027881944443</v>
      </c>
      <c r="C3334" s="1" t="s">
        <v>6867</v>
      </c>
      <c r="D3334" s="1" t="s">
        <v>6865</v>
      </c>
      <c r="E3334" s="1" t="s">
        <v>6877</v>
      </c>
      <c r="K3334" t="str">
        <f t="shared" si="52"/>
        <v/>
      </c>
    </row>
    <row r="3335" spans="1:11" x14ac:dyDescent="0.3">
      <c r="A3335" s="1" t="s">
        <v>5095</v>
      </c>
      <c r="B3335" s="3">
        <v>43710.056631944448</v>
      </c>
      <c r="C3335" s="1" t="s">
        <v>6865</v>
      </c>
      <c r="D3335" s="1" t="s">
        <v>6868</v>
      </c>
      <c r="E3335" s="1" t="s">
        <v>6926</v>
      </c>
      <c r="F3335" s="1" t="s">
        <v>6867</v>
      </c>
      <c r="G3335">
        <v>95</v>
      </c>
      <c r="K3335" t="b">
        <f t="shared" si="52"/>
        <v>1</v>
      </c>
    </row>
    <row r="3336" spans="1:11" x14ac:dyDescent="0.3">
      <c r="A3336" s="1" t="s">
        <v>5096</v>
      </c>
      <c r="B3336" s="3">
        <v>43710.509780092594</v>
      </c>
      <c r="C3336" s="1" t="s">
        <v>6864</v>
      </c>
      <c r="D3336" s="1" t="s">
        <v>6865</v>
      </c>
      <c r="E3336" s="1" t="s">
        <v>6890</v>
      </c>
      <c r="K3336" t="str">
        <f t="shared" si="52"/>
        <v/>
      </c>
    </row>
    <row r="3337" spans="1:11" x14ac:dyDescent="0.3">
      <c r="A3337" s="1" t="s">
        <v>5097</v>
      </c>
      <c r="B3337" s="3">
        <v>43712.166273148148</v>
      </c>
      <c r="C3337" s="1" t="s">
        <v>6868</v>
      </c>
      <c r="D3337" s="1" t="s">
        <v>6868</v>
      </c>
      <c r="F3337" s="1" t="s">
        <v>6868</v>
      </c>
      <c r="G3337">
        <v>77</v>
      </c>
      <c r="K3337" t="b">
        <f t="shared" si="52"/>
        <v>1</v>
      </c>
    </row>
    <row r="3338" spans="1:11" x14ac:dyDescent="0.3">
      <c r="A3338" s="1" t="s">
        <v>5098</v>
      </c>
      <c r="B3338" s="3">
        <v>43713.005879629629</v>
      </c>
      <c r="C3338" s="1" t="s">
        <v>6868</v>
      </c>
      <c r="D3338" s="1" t="s">
        <v>6865</v>
      </c>
      <c r="E3338" s="1" t="s">
        <v>6913</v>
      </c>
      <c r="I3338" s="1" t="s">
        <v>7055</v>
      </c>
      <c r="K3338" t="str">
        <f t="shared" si="52"/>
        <v/>
      </c>
    </row>
    <row r="3339" spans="1:11" x14ac:dyDescent="0.3">
      <c r="A3339" s="1" t="s">
        <v>5099</v>
      </c>
      <c r="B3339" s="3">
        <v>43713.599074074074</v>
      </c>
      <c r="C3339" s="1" t="s">
        <v>6868</v>
      </c>
      <c r="D3339" s="1" t="s">
        <v>6867</v>
      </c>
      <c r="E3339" s="1" t="s">
        <v>6909</v>
      </c>
      <c r="K3339" t="str">
        <f t="shared" si="52"/>
        <v/>
      </c>
    </row>
    <row r="3340" spans="1:11" x14ac:dyDescent="0.3">
      <c r="A3340" s="1" t="s">
        <v>5100</v>
      </c>
      <c r="B3340" s="3">
        <v>43713.738564814812</v>
      </c>
      <c r="C3340" s="1" t="s">
        <v>6867</v>
      </c>
      <c r="D3340" s="1" t="s">
        <v>6865</v>
      </c>
      <c r="E3340" s="1" t="s">
        <v>6891</v>
      </c>
      <c r="K3340" t="str">
        <f t="shared" si="52"/>
        <v/>
      </c>
    </row>
    <row r="3341" spans="1:11" x14ac:dyDescent="0.3">
      <c r="A3341" s="1" t="s">
        <v>5101</v>
      </c>
      <c r="B3341" s="3">
        <v>43714.073819444442</v>
      </c>
      <c r="C3341" s="1" t="s">
        <v>6868</v>
      </c>
      <c r="D3341" s="1" t="s">
        <v>6865</v>
      </c>
      <c r="E3341" s="1" t="s">
        <v>6920</v>
      </c>
      <c r="G3341">
        <v>38</v>
      </c>
      <c r="K3341" t="str">
        <f t="shared" si="52"/>
        <v/>
      </c>
    </row>
    <row r="3342" spans="1:11" x14ac:dyDescent="0.3">
      <c r="A3342" s="1" t="s">
        <v>5102</v>
      </c>
      <c r="B3342" s="3">
        <v>43714.598402777781</v>
      </c>
      <c r="C3342" s="1" t="s">
        <v>6867</v>
      </c>
      <c r="D3342" s="1" t="s">
        <v>6865</v>
      </c>
      <c r="E3342" s="1" t="s">
        <v>6897</v>
      </c>
      <c r="K3342" t="str">
        <f t="shared" si="52"/>
        <v/>
      </c>
    </row>
    <row r="3343" spans="1:11" x14ac:dyDescent="0.3">
      <c r="A3343" s="1" t="s">
        <v>5103</v>
      </c>
      <c r="B3343" s="3">
        <v>43715.064097222225</v>
      </c>
      <c r="C3343" s="1" t="s">
        <v>6868</v>
      </c>
      <c r="D3343" s="1" t="s">
        <v>6868</v>
      </c>
      <c r="F3343" s="1" t="s">
        <v>6868</v>
      </c>
      <c r="K3343" t="b">
        <f t="shared" si="52"/>
        <v>0</v>
      </c>
    </row>
    <row r="3344" spans="1:11" x14ac:dyDescent="0.3">
      <c r="A3344" s="1" t="s">
        <v>5104</v>
      </c>
      <c r="B3344" s="3">
        <v>43715.612997685188</v>
      </c>
      <c r="C3344" s="1" t="s">
        <v>6868</v>
      </c>
      <c r="D3344" s="1" t="s">
        <v>6867</v>
      </c>
      <c r="E3344" s="1" t="s">
        <v>6916</v>
      </c>
      <c r="G3344">
        <v>36</v>
      </c>
      <c r="K3344" t="str">
        <f t="shared" si="52"/>
        <v/>
      </c>
    </row>
    <row r="3345" spans="1:11" x14ac:dyDescent="0.3">
      <c r="A3345" s="1" t="s">
        <v>5105</v>
      </c>
      <c r="B3345" s="3">
        <v>43715.191793981481</v>
      </c>
      <c r="C3345" s="1" t="s">
        <v>6868</v>
      </c>
      <c r="D3345" s="1" t="s">
        <v>6865</v>
      </c>
      <c r="E3345" s="1" t="s">
        <v>6961</v>
      </c>
      <c r="K3345" t="str">
        <f t="shared" si="52"/>
        <v/>
      </c>
    </row>
    <row r="3346" spans="1:11" x14ac:dyDescent="0.3">
      <c r="A3346" s="1" t="s">
        <v>5106</v>
      </c>
      <c r="B3346" s="3">
        <v>43715.667002314818</v>
      </c>
      <c r="C3346" s="1" t="s">
        <v>6868</v>
      </c>
      <c r="D3346" s="1" t="s">
        <v>6867</v>
      </c>
      <c r="E3346" s="1" t="s">
        <v>6897</v>
      </c>
      <c r="K3346" t="str">
        <f t="shared" si="52"/>
        <v/>
      </c>
    </row>
    <row r="3347" spans="1:11" x14ac:dyDescent="0.3">
      <c r="A3347" s="1" t="s">
        <v>5107</v>
      </c>
      <c r="B3347" s="3">
        <v>43717.1799537037</v>
      </c>
      <c r="C3347" s="1" t="s">
        <v>6865</v>
      </c>
      <c r="D3347" s="1" t="s">
        <v>6868</v>
      </c>
      <c r="F3347" s="1" t="s">
        <v>6868</v>
      </c>
      <c r="K3347" t="b">
        <f t="shared" si="52"/>
        <v>0</v>
      </c>
    </row>
    <row r="3348" spans="1:11" x14ac:dyDescent="0.3">
      <c r="A3348" s="1" t="s">
        <v>5108</v>
      </c>
      <c r="B3348" s="3">
        <v>43718.442997685182</v>
      </c>
      <c r="C3348" s="1" t="s">
        <v>6867</v>
      </c>
      <c r="D3348" s="1" t="s">
        <v>6867</v>
      </c>
      <c r="E3348" s="1" t="s">
        <v>6921</v>
      </c>
      <c r="K3348" t="str">
        <f t="shared" si="52"/>
        <v/>
      </c>
    </row>
    <row r="3349" spans="1:11" x14ac:dyDescent="0.3">
      <c r="A3349" s="1" t="s">
        <v>5109</v>
      </c>
      <c r="B3349" s="3">
        <v>43718.256331018521</v>
      </c>
      <c r="C3349" s="1" t="s">
        <v>6864</v>
      </c>
      <c r="D3349" s="1" t="s">
        <v>6868</v>
      </c>
      <c r="E3349" s="1" t="s">
        <v>6963</v>
      </c>
      <c r="F3349" s="1" t="s">
        <v>6867</v>
      </c>
      <c r="K3349" t="b">
        <f t="shared" si="52"/>
        <v>0</v>
      </c>
    </row>
    <row r="3350" spans="1:11" x14ac:dyDescent="0.3">
      <c r="A3350" s="1" t="s">
        <v>5110</v>
      </c>
      <c r="B3350" s="3">
        <v>43718.321180555555</v>
      </c>
      <c r="C3350" s="1" t="s">
        <v>6868</v>
      </c>
      <c r="D3350" s="1" t="s">
        <v>6868</v>
      </c>
      <c r="F3350" s="1" t="s">
        <v>6868</v>
      </c>
      <c r="K3350" t="b">
        <f t="shared" si="52"/>
        <v>0</v>
      </c>
    </row>
    <row r="3351" spans="1:11" x14ac:dyDescent="0.3">
      <c r="A3351" s="1" t="s">
        <v>5113</v>
      </c>
      <c r="B3351" s="3">
        <v>43718.585335648146</v>
      </c>
      <c r="C3351" s="1" t="s">
        <v>6865</v>
      </c>
      <c r="D3351" s="1" t="s">
        <v>6868</v>
      </c>
      <c r="E3351" s="1" t="s">
        <v>6916</v>
      </c>
      <c r="F3351" s="1" t="s">
        <v>6867</v>
      </c>
      <c r="K3351" t="b">
        <f t="shared" si="52"/>
        <v>0</v>
      </c>
    </row>
    <row r="3352" spans="1:11" x14ac:dyDescent="0.3">
      <c r="A3352" s="1" t="s">
        <v>5114</v>
      </c>
      <c r="B3352" s="3">
        <v>43723.099965277775</v>
      </c>
      <c r="C3352" s="1" t="s">
        <v>6867</v>
      </c>
      <c r="D3352" s="1" t="s">
        <v>6868</v>
      </c>
      <c r="F3352" s="1" t="s">
        <v>6868</v>
      </c>
      <c r="G3352">
        <v>43</v>
      </c>
      <c r="K3352" t="b">
        <f t="shared" si="52"/>
        <v>1</v>
      </c>
    </row>
    <row r="3353" spans="1:11" x14ac:dyDescent="0.3">
      <c r="A3353" s="1" t="s">
        <v>5116</v>
      </c>
      <c r="B3353" s="3">
        <v>43723.219768518517</v>
      </c>
      <c r="C3353" s="1" t="s">
        <v>6864</v>
      </c>
      <c r="D3353" s="1" t="s">
        <v>6868</v>
      </c>
      <c r="E3353" s="1" t="s">
        <v>6893</v>
      </c>
      <c r="F3353" s="1" t="s">
        <v>6867</v>
      </c>
      <c r="K3353" t="b">
        <f t="shared" si="52"/>
        <v>0</v>
      </c>
    </row>
    <row r="3354" spans="1:11" x14ac:dyDescent="0.3">
      <c r="A3354" s="1" t="s">
        <v>5117</v>
      </c>
      <c r="B3354" s="3">
        <v>43725.794999999998</v>
      </c>
      <c r="C3354" s="1" t="s">
        <v>6865</v>
      </c>
      <c r="D3354" s="1" t="s">
        <v>6867</v>
      </c>
      <c r="E3354" s="1" t="s">
        <v>6963</v>
      </c>
      <c r="K3354" t="str">
        <f t="shared" si="52"/>
        <v/>
      </c>
    </row>
    <row r="3355" spans="1:11" x14ac:dyDescent="0.3">
      <c r="A3355" s="1" t="s">
        <v>5118</v>
      </c>
      <c r="B3355" s="3">
        <v>43726.725995370369</v>
      </c>
      <c r="C3355" s="1" t="s">
        <v>6864</v>
      </c>
      <c r="D3355" s="1" t="s">
        <v>6867</v>
      </c>
      <c r="E3355" s="1" t="s">
        <v>6897</v>
      </c>
      <c r="G3355">
        <v>12</v>
      </c>
      <c r="K3355" t="str">
        <f t="shared" si="52"/>
        <v/>
      </c>
    </row>
    <row r="3356" spans="1:11" x14ac:dyDescent="0.3">
      <c r="A3356" s="1" t="s">
        <v>5119</v>
      </c>
      <c r="B3356" s="3">
        <v>43727.006030092591</v>
      </c>
      <c r="C3356" s="1" t="s">
        <v>6865</v>
      </c>
      <c r="D3356" s="1" t="s">
        <v>6868</v>
      </c>
      <c r="F3356" s="1" t="s">
        <v>6868</v>
      </c>
      <c r="I3356" s="1" t="s">
        <v>7436</v>
      </c>
      <c r="K3356" t="b">
        <f t="shared" si="52"/>
        <v>0</v>
      </c>
    </row>
    <row r="3357" spans="1:11" x14ac:dyDescent="0.3">
      <c r="A3357" s="1" t="s">
        <v>5120</v>
      </c>
      <c r="B3357" s="3">
        <v>43727.722256944442</v>
      </c>
      <c r="C3357" s="1" t="s">
        <v>6868</v>
      </c>
      <c r="D3357" s="1" t="s">
        <v>6868</v>
      </c>
      <c r="F3357" s="1" t="s">
        <v>6868</v>
      </c>
      <c r="K3357" t="b">
        <f t="shared" si="52"/>
        <v>0</v>
      </c>
    </row>
    <row r="3358" spans="1:11" x14ac:dyDescent="0.3">
      <c r="A3358" s="1" t="s">
        <v>5121</v>
      </c>
      <c r="B3358" s="3">
        <v>43728.492002314815</v>
      </c>
      <c r="C3358" s="1" t="s">
        <v>6865</v>
      </c>
      <c r="D3358" s="1" t="s">
        <v>6867</v>
      </c>
      <c r="E3358" s="1" t="s">
        <v>6920</v>
      </c>
      <c r="G3358">
        <v>92</v>
      </c>
      <c r="K3358" t="str">
        <f t="shared" si="52"/>
        <v/>
      </c>
    </row>
    <row r="3359" spans="1:11" x14ac:dyDescent="0.3">
      <c r="A3359" s="1" t="s">
        <v>5122</v>
      </c>
      <c r="B3359" s="3">
        <v>43728.181759259256</v>
      </c>
      <c r="C3359" s="1" t="s">
        <v>6865</v>
      </c>
      <c r="D3359" s="1" t="s">
        <v>6868</v>
      </c>
      <c r="E3359" s="1" t="s">
        <v>6866</v>
      </c>
      <c r="F3359" s="1" t="s">
        <v>6867</v>
      </c>
      <c r="K3359" t="b">
        <f t="shared" si="52"/>
        <v>0</v>
      </c>
    </row>
    <row r="3360" spans="1:11" x14ac:dyDescent="0.3">
      <c r="A3360" s="1" t="s">
        <v>5123</v>
      </c>
      <c r="B3360" s="3">
        <v>43731.024155092593</v>
      </c>
      <c r="C3360" s="1" t="s">
        <v>6864</v>
      </c>
      <c r="D3360" s="1" t="s">
        <v>6865</v>
      </c>
      <c r="E3360" s="1" t="s">
        <v>6937</v>
      </c>
      <c r="I3360" s="1" t="s">
        <v>7397</v>
      </c>
      <c r="K3360" t="str">
        <f t="shared" si="52"/>
        <v/>
      </c>
    </row>
    <row r="3361" spans="1:11" x14ac:dyDescent="0.3">
      <c r="A3361" s="1" t="s">
        <v>5124</v>
      </c>
      <c r="B3361" s="3">
        <v>43731.789004629631</v>
      </c>
      <c r="C3361" s="1" t="s">
        <v>6868</v>
      </c>
      <c r="D3361" s="1" t="s">
        <v>6867</v>
      </c>
      <c r="E3361" s="1" t="s">
        <v>6913</v>
      </c>
      <c r="G3361">
        <v>1</v>
      </c>
      <c r="K3361" t="str">
        <f t="shared" si="52"/>
        <v/>
      </c>
    </row>
    <row r="3362" spans="1:11" x14ac:dyDescent="0.3">
      <c r="A3362" s="1" t="s">
        <v>5125</v>
      </c>
      <c r="B3362" s="3">
        <v>43731.794999999998</v>
      </c>
      <c r="C3362" s="1" t="s">
        <v>6865</v>
      </c>
      <c r="D3362" s="1" t="s">
        <v>6867</v>
      </c>
      <c r="E3362" s="1" t="s">
        <v>6884</v>
      </c>
      <c r="K3362" t="str">
        <f t="shared" si="52"/>
        <v/>
      </c>
    </row>
    <row r="3363" spans="1:11" x14ac:dyDescent="0.3">
      <c r="A3363" s="1" t="s">
        <v>5126</v>
      </c>
      <c r="B3363" s="3">
        <v>43732.643449074072</v>
      </c>
      <c r="C3363" s="1" t="s">
        <v>6868</v>
      </c>
      <c r="D3363" s="1" t="s">
        <v>6865</v>
      </c>
      <c r="E3363" s="1" t="s">
        <v>6905</v>
      </c>
      <c r="G3363">
        <v>98</v>
      </c>
      <c r="K3363" t="str">
        <f t="shared" si="52"/>
        <v/>
      </c>
    </row>
    <row r="3364" spans="1:11" x14ac:dyDescent="0.3">
      <c r="A3364" s="1" t="s">
        <v>5127</v>
      </c>
      <c r="B3364" s="3">
        <v>43734.102210648147</v>
      </c>
      <c r="C3364" s="1" t="s">
        <v>6868</v>
      </c>
      <c r="D3364" s="1" t="s">
        <v>6865</v>
      </c>
      <c r="E3364" s="1" t="s">
        <v>6884</v>
      </c>
      <c r="K3364" t="str">
        <f t="shared" si="52"/>
        <v/>
      </c>
    </row>
    <row r="3365" spans="1:11" x14ac:dyDescent="0.3">
      <c r="A3365" s="1" t="s">
        <v>5128</v>
      </c>
      <c r="B3365" s="3">
        <v>43734.592002314814</v>
      </c>
      <c r="C3365" s="1" t="s">
        <v>6868</v>
      </c>
      <c r="D3365" s="1" t="s">
        <v>6867</v>
      </c>
      <c r="E3365" s="1" t="s">
        <v>6923</v>
      </c>
      <c r="I3365" s="1" t="s">
        <v>7437</v>
      </c>
      <c r="K3365" t="str">
        <f t="shared" si="52"/>
        <v/>
      </c>
    </row>
    <row r="3366" spans="1:11" x14ac:dyDescent="0.3">
      <c r="A3366" s="1" t="s">
        <v>5129</v>
      </c>
      <c r="B3366" s="3">
        <v>43734.471574074072</v>
      </c>
      <c r="C3366" s="1" t="s">
        <v>6868</v>
      </c>
      <c r="D3366" s="1" t="s">
        <v>6868</v>
      </c>
      <c r="F3366" s="1" t="s">
        <v>6868</v>
      </c>
      <c r="K3366" t="b">
        <f t="shared" si="52"/>
        <v>0</v>
      </c>
    </row>
    <row r="3367" spans="1:11" x14ac:dyDescent="0.3">
      <c r="A3367" s="1" t="s">
        <v>5130</v>
      </c>
      <c r="B3367" s="3">
        <v>43734.478263888886</v>
      </c>
      <c r="C3367" s="1" t="s">
        <v>6864</v>
      </c>
      <c r="D3367" s="1" t="s">
        <v>6865</v>
      </c>
      <c r="E3367" s="1" t="s">
        <v>6964</v>
      </c>
      <c r="G3367">
        <v>44</v>
      </c>
      <c r="K3367" t="str">
        <f t="shared" si="52"/>
        <v/>
      </c>
    </row>
    <row r="3368" spans="1:11" x14ac:dyDescent="0.3">
      <c r="A3368" s="1" t="s">
        <v>5131</v>
      </c>
      <c r="B3368" s="3">
        <v>43734.691608796296</v>
      </c>
      <c r="C3368" s="1" t="s">
        <v>6868</v>
      </c>
      <c r="D3368" s="1" t="s">
        <v>6868</v>
      </c>
      <c r="E3368" s="1" t="s">
        <v>6916</v>
      </c>
      <c r="F3368" s="1" t="s">
        <v>6867</v>
      </c>
      <c r="K3368" t="b">
        <f t="shared" si="52"/>
        <v>0</v>
      </c>
    </row>
    <row r="3369" spans="1:11" x14ac:dyDescent="0.3">
      <c r="A3369" s="1" t="s">
        <v>5132</v>
      </c>
      <c r="B3369" s="3">
        <v>43736.233668981484</v>
      </c>
      <c r="C3369" s="1" t="s">
        <v>6864</v>
      </c>
      <c r="D3369" s="1" t="s">
        <v>6868</v>
      </c>
      <c r="E3369" s="1" t="s">
        <v>6894</v>
      </c>
      <c r="F3369" s="1" t="s">
        <v>6867</v>
      </c>
      <c r="I3369" s="1" t="s">
        <v>7417</v>
      </c>
      <c r="K3369" t="b">
        <f t="shared" si="52"/>
        <v>0</v>
      </c>
    </row>
    <row r="3370" spans="1:11" x14ac:dyDescent="0.3">
      <c r="A3370" s="1" t="s">
        <v>5134</v>
      </c>
      <c r="B3370" s="3">
        <v>43737.020312499997</v>
      </c>
      <c r="C3370" s="1" t="s">
        <v>6868</v>
      </c>
      <c r="D3370" s="1" t="s">
        <v>6865</v>
      </c>
      <c r="E3370" s="1" t="s">
        <v>6874</v>
      </c>
      <c r="G3370">
        <v>25</v>
      </c>
      <c r="K3370" t="str">
        <f t="shared" si="52"/>
        <v/>
      </c>
    </row>
    <row r="3371" spans="1:11" x14ac:dyDescent="0.3">
      <c r="A3371" s="1" t="s">
        <v>5135</v>
      </c>
      <c r="B3371" s="3">
        <v>43738.572997685187</v>
      </c>
      <c r="C3371" s="1" t="s">
        <v>6864</v>
      </c>
      <c r="D3371" s="1" t="s">
        <v>6867</v>
      </c>
      <c r="E3371" s="1" t="s">
        <v>6900</v>
      </c>
      <c r="I3371" s="1" t="s">
        <v>6982</v>
      </c>
      <c r="K3371" t="str">
        <f t="shared" si="52"/>
        <v/>
      </c>
    </row>
    <row r="3372" spans="1:11" x14ac:dyDescent="0.3">
      <c r="A3372" s="1" t="s">
        <v>5136</v>
      </c>
      <c r="B3372" s="3">
        <v>43739.660995370374</v>
      </c>
      <c r="C3372" s="1" t="s">
        <v>6867</v>
      </c>
      <c r="D3372" s="1" t="s">
        <v>6867</v>
      </c>
      <c r="E3372" s="1" t="s">
        <v>6914</v>
      </c>
      <c r="K3372" t="str">
        <f t="shared" si="52"/>
        <v/>
      </c>
    </row>
    <row r="3373" spans="1:11" x14ac:dyDescent="0.3">
      <c r="A3373" s="1" t="s">
        <v>5137</v>
      </c>
      <c r="B3373" s="3">
        <v>43739.181458333333</v>
      </c>
      <c r="C3373" s="1" t="s">
        <v>6867</v>
      </c>
      <c r="D3373" s="1" t="s">
        <v>6865</v>
      </c>
      <c r="E3373" s="1" t="s">
        <v>6884</v>
      </c>
      <c r="I3373" s="1" t="s">
        <v>7438</v>
      </c>
      <c r="K3373" t="str">
        <f t="shared" si="52"/>
        <v/>
      </c>
    </row>
    <row r="3374" spans="1:11" x14ac:dyDescent="0.3">
      <c r="A3374" s="1" t="s">
        <v>5138</v>
      </c>
      <c r="B3374" s="3">
        <v>43740.595671296294</v>
      </c>
      <c r="C3374" s="1" t="s">
        <v>6867</v>
      </c>
      <c r="D3374" s="1" t="s">
        <v>6868</v>
      </c>
      <c r="E3374" s="1" t="s">
        <v>6910</v>
      </c>
      <c r="F3374" s="1" t="s">
        <v>6867</v>
      </c>
      <c r="K3374" t="b">
        <f t="shared" si="52"/>
        <v>0</v>
      </c>
    </row>
    <row r="3375" spans="1:11" x14ac:dyDescent="0.3">
      <c r="A3375" s="1" t="s">
        <v>5139</v>
      </c>
      <c r="B3375" s="3">
        <v>43742.017534722225</v>
      </c>
      <c r="C3375" s="1" t="s">
        <v>6865</v>
      </c>
      <c r="D3375" s="1" t="s">
        <v>6868</v>
      </c>
      <c r="F3375" s="1" t="s">
        <v>6868</v>
      </c>
      <c r="G3375">
        <v>96</v>
      </c>
      <c r="K3375" t="b">
        <f t="shared" si="52"/>
        <v>1</v>
      </c>
    </row>
    <row r="3376" spans="1:11" x14ac:dyDescent="0.3">
      <c r="A3376" s="1" t="s">
        <v>5141</v>
      </c>
      <c r="B3376" s="3">
        <v>43745.51462962963</v>
      </c>
      <c r="C3376" s="1" t="s">
        <v>6865</v>
      </c>
      <c r="D3376" s="1" t="s">
        <v>6865</v>
      </c>
      <c r="E3376" s="1" t="s">
        <v>6937</v>
      </c>
      <c r="I3376" s="1" t="s">
        <v>7439</v>
      </c>
      <c r="K3376" t="str">
        <f t="shared" si="52"/>
        <v/>
      </c>
    </row>
    <row r="3377" spans="1:11" x14ac:dyDescent="0.3">
      <c r="A3377" s="1" t="s">
        <v>5142</v>
      </c>
      <c r="B3377" s="3">
        <v>43746.664722222224</v>
      </c>
      <c r="C3377" s="1" t="s">
        <v>6864</v>
      </c>
      <c r="D3377" s="1" t="s">
        <v>6868</v>
      </c>
      <c r="E3377" s="1" t="s">
        <v>6962</v>
      </c>
      <c r="F3377" s="1" t="s">
        <v>6867</v>
      </c>
      <c r="I3377" s="1" t="s">
        <v>7356</v>
      </c>
      <c r="K3377" t="b">
        <f t="shared" si="52"/>
        <v>0</v>
      </c>
    </row>
    <row r="3378" spans="1:11" x14ac:dyDescent="0.3">
      <c r="A3378" s="1" t="s">
        <v>5143</v>
      </c>
      <c r="B3378" s="3">
        <v>43747.018993055557</v>
      </c>
      <c r="C3378" s="1" t="s">
        <v>6864</v>
      </c>
      <c r="D3378" s="1" t="s">
        <v>6868</v>
      </c>
      <c r="E3378" s="1" t="s">
        <v>6893</v>
      </c>
      <c r="F3378" s="1" t="s">
        <v>6867</v>
      </c>
      <c r="G3378">
        <v>52</v>
      </c>
      <c r="K3378" t="b">
        <f t="shared" si="52"/>
        <v>1</v>
      </c>
    </row>
    <row r="3379" spans="1:11" x14ac:dyDescent="0.3">
      <c r="A3379" s="1" t="s">
        <v>5144</v>
      </c>
      <c r="B3379" s="3">
        <v>43747.191724537035</v>
      </c>
      <c r="C3379" s="1" t="s">
        <v>6867</v>
      </c>
      <c r="D3379" s="1" t="s">
        <v>6868</v>
      </c>
      <c r="E3379" s="1" t="s">
        <v>6913</v>
      </c>
      <c r="F3379" s="1" t="s">
        <v>6867</v>
      </c>
      <c r="K3379" t="b">
        <f t="shared" si="52"/>
        <v>0</v>
      </c>
    </row>
    <row r="3380" spans="1:11" x14ac:dyDescent="0.3">
      <c r="A3380" s="1" t="s">
        <v>5145</v>
      </c>
      <c r="B3380" s="3">
        <v>43748.378472222219</v>
      </c>
      <c r="C3380" s="1" t="s">
        <v>6865</v>
      </c>
      <c r="D3380" s="1" t="s">
        <v>6865</v>
      </c>
      <c r="E3380" s="1" t="s">
        <v>6895</v>
      </c>
      <c r="G3380">
        <v>18</v>
      </c>
      <c r="H3380" s="1" t="s">
        <v>7029</v>
      </c>
      <c r="K3380" t="str">
        <f t="shared" si="52"/>
        <v/>
      </c>
    </row>
    <row r="3381" spans="1:11" x14ac:dyDescent="0.3">
      <c r="A3381" s="1" t="s">
        <v>5146</v>
      </c>
      <c r="B3381" s="3">
        <v>43749.448368055557</v>
      </c>
      <c r="C3381" s="1" t="s">
        <v>6865</v>
      </c>
      <c r="D3381" s="1" t="s">
        <v>6868</v>
      </c>
      <c r="F3381" s="1" t="s">
        <v>6868</v>
      </c>
      <c r="K3381" t="b">
        <f t="shared" si="52"/>
        <v>0</v>
      </c>
    </row>
    <row r="3382" spans="1:11" x14ac:dyDescent="0.3">
      <c r="A3382" s="1" t="s">
        <v>5147</v>
      </c>
      <c r="B3382" s="3">
        <v>43749.600393518522</v>
      </c>
      <c r="C3382" s="1" t="s">
        <v>6865</v>
      </c>
      <c r="D3382" s="1" t="s">
        <v>6867</v>
      </c>
      <c r="E3382" s="1" t="s">
        <v>6884</v>
      </c>
      <c r="G3382">
        <v>63</v>
      </c>
      <c r="K3382" t="str">
        <f t="shared" si="52"/>
        <v/>
      </c>
    </row>
    <row r="3383" spans="1:11" x14ac:dyDescent="0.3">
      <c r="A3383" s="1" t="s">
        <v>5148</v>
      </c>
      <c r="B3383" s="3">
        <v>43750.69599537037</v>
      </c>
      <c r="C3383" s="1" t="s">
        <v>6868</v>
      </c>
      <c r="D3383" s="1" t="s">
        <v>6867</v>
      </c>
      <c r="E3383" s="1" t="s">
        <v>6952</v>
      </c>
      <c r="I3383" s="1" t="s">
        <v>7026</v>
      </c>
      <c r="K3383" t="str">
        <f t="shared" si="52"/>
        <v/>
      </c>
    </row>
    <row r="3384" spans="1:11" x14ac:dyDescent="0.3">
      <c r="A3384" s="1" t="s">
        <v>5149</v>
      </c>
      <c r="B3384" s="3">
        <v>43750.589004629626</v>
      </c>
      <c r="C3384" s="1" t="s">
        <v>6868</v>
      </c>
      <c r="D3384" s="1" t="s">
        <v>6867</v>
      </c>
      <c r="E3384" s="1" t="s">
        <v>6879</v>
      </c>
      <c r="K3384" t="str">
        <f t="shared" si="52"/>
        <v/>
      </c>
    </row>
    <row r="3385" spans="1:11" x14ac:dyDescent="0.3">
      <c r="A3385" s="1" t="s">
        <v>5150</v>
      </c>
      <c r="B3385" s="3">
        <v>43750.857002314813</v>
      </c>
      <c r="C3385" s="1" t="s">
        <v>6865</v>
      </c>
      <c r="D3385" s="1" t="s">
        <v>6867</v>
      </c>
      <c r="E3385" s="1" t="s">
        <v>6934</v>
      </c>
      <c r="K3385" t="str">
        <f t="shared" si="52"/>
        <v/>
      </c>
    </row>
    <row r="3386" spans="1:11" x14ac:dyDescent="0.3">
      <c r="A3386" s="1" t="s">
        <v>5151</v>
      </c>
      <c r="B3386" s="3">
        <v>43752.691168981481</v>
      </c>
      <c r="C3386" s="1" t="s">
        <v>6865</v>
      </c>
      <c r="D3386" s="1" t="s">
        <v>6867</v>
      </c>
      <c r="E3386" s="1" t="s">
        <v>6919</v>
      </c>
      <c r="K3386" t="str">
        <f t="shared" si="52"/>
        <v/>
      </c>
    </row>
    <row r="3387" spans="1:11" x14ac:dyDescent="0.3">
      <c r="A3387" s="1" t="s">
        <v>5152</v>
      </c>
      <c r="B3387" s="3">
        <v>43753.467962962961</v>
      </c>
      <c r="C3387" s="1" t="s">
        <v>6868</v>
      </c>
      <c r="D3387" s="1" t="s">
        <v>6865</v>
      </c>
      <c r="E3387" s="1" t="s">
        <v>6894</v>
      </c>
      <c r="K3387" t="str">
        <f t="shared" si="52"/>
        <v/>
      </c>
    </row>
    <row r="3388" spans="1:11" x14ac:dyDescent="0.3">
      <c r="A3388" s="1" t="s">
        <v>5153</v>
      </c>
      <c r="B3388" s="3">
        <v>43754.544999999998</v>
      </c>
      <c r="C3388" s="1" t="s">
        <v>6864</v>
      </c>
      <c r="D3388" s="1" t="s">
        <v>6867</v>
      </c>
      <c r="E3388" s="1" t="s">
        <v>6870</v>
      </c>
      <c r="G3388">
        <v>43</v>
      </c>
      <c r="K3388" t="str">
        <f t="shared" si="52"/>
        <v/>
      </c>
    </row>
    <row r="3389" spans="1:11" x14ac:dyDescent="0.3">
      <c r="A3389" s="1" t="s">
        <v>5154</v>
      </c>
      <c r="B3389" s="3">
        <v>43755.832002314812</v>
      </c>
      <c r="C3389" s="1" t="s">
        <v>6867</v>
      </c>
      <c r="D3389" s="1" t="s">
        <v>6867</v>
      </c>
      <c r="E3389" s="1" t="s">
        <v>6907</v>
      </c>
      <c r="G3389">
        <v>10</v>
      </c>
      <c r="K3389" t="str">
        <f t="shared" si="52"/>
        <v/>
      </c>
    </row>
    <row r="3390" spans="1:11" x14ac:dyDescent="0.3">
      <c r="A3390" s="1" t="s">
        <v>5155</v>
      </c>
      <c r="B3390" s="3">
        <v>43755.82099537037</v>
      </c>
      <c r="C3390" s="1" t="s">
        <v>6864</v>
      </c>
      <c r="D3390" s="1" t="s">
        <v>6867</v>
      </c>
      <c r="E3390" s="1" t="s">
        <v>6896</v>
      </c>
      <c r="I3390" s="1" t="s">
        <v>7387</v>
      </c>
      <c r="K3390" t="str">
        <f t="shared" si="52"/>
        <v/>
      </c>
    </row>
    <row r="3391" spans="1:11" x14ac:dyDescent="0.3">
      <c r="A3391" s="1" t="s">
        <v>5157</v>
      </c>
      <c r="B3391" s="3">
        <v>43755.539502314816</v>
      </c>
      <c r="C3391" s="1" t="s">
        <v>6864</v>
      </c>
      <c r="D3391" s="1" t="s">
        <v>6868</v>
      </c>
      <c r="F3391" s="1" t="s">
        <v>6868</v>
      </c>
      <c r="G3391">
        <v>32</v>
      </c>
      <c r="K3391" t="b">
        <f t="shared" si="52"/>
        <v>1</v>
      </c>
    </row>
    <row r="3392" spans="1:11" x14ac:dyDescent="0.3">
      <c r="A3392" s="1" t="s">
        <v>5158</v>
      </c>
      <c r="B3392" s="3">
        <v>43755.612523148149</v>
      </c>
      <c r="C3392" s="1" t="s">
        <v>6868</v>
      </c>
      <c r="D3392" s="1" t="s">
        <v>6865</v>
      </c>
      <c r="E3392" s="1" t="s">
        <v>6922</v>
      </c>
      <c r="K3392" t="str">
        <f t="shared" si="52"/>
        <v/>
      </c>
    </row>
    <row r="3393" spans="1:11" x14ac:dyDescent="0.3">
      <c r="A3393" s="1" t="s">
        <v>5159</v>
      </c>
      <c r="B3393" s="3">
        <v>43756.712638888886</v>
      </c>
      <c r="C3393" s="1" t="s">
        <v>6868</v>
      </c>
      <c r="D3393" s="1" t="s">
        <v>6868</v>
      </c>
      <c r="E3393" s="1" t="s">
        <v>6898</v>
      </c>
      <c r="F3393" s="1" t="s">
        <v>6867</v>
      </c>
      <c r="K3393" t="b">
        <f t="shared" si="52"/>
        <v>0</v>
      </c>
    </row>
    <row r="3394" spans="1:11" x14ac:dyDescent="0.3">
      <c r="A3394" s="1" t="s">
        <v>5160</v>
      </c>
      <c r="B3394" s="3">
        <v>43759.183900462966</v>
      </c>
      <c r="C3394" s="1" t="s">
        <v>6867</v>
      </c>
      <c r="D3394" s="1" t="s">
        <v>6868</v>
      </c>
      <c r="F3394" s="1" t="s">
        <v>6868</v>
      </c>
      <c r="K3394" t="b">
        <f t="shared" si="52"/>
        <v>0</v>
      </c>
    </row>
    <row r="3395" spans="1:11" x14ac:dyDescent="0.3">
      <c r="A3395" s="1" t="s">
        <v>5161</v>
      </c>
      <c r="B3395" s="3">
        <v>43761.024143518516</v>
      </c>
      <c r="C3395" s="1" t="s">
        <v>6868</v>
      </c>
      <c r="D3395" s="1" t="s">
        <v>6865</v>
      </c>
      <c r="E3395" s="1" t="s">
        <v>6937</v>
      </c>
      <c r="K3395" t="str">
        <f t="shared" ref="K3395:K3458" si="53">IF(D3395=$C$1,AND(F3395&lt;&gt;"",G3395&lt;&gt;""),"")</f>
        <v/>
      </c>
    </row>
    <row r="3396" spans="1:11" x14ac:dyDescent="0.3">
      <c r="A3396" s="1" t="s">
        <v>5162</v>
      </c>
      <c r="B3396" s="3">
        <v>43762.152870370373</v>
      </c>
      <c r="C3396" s="1" t="s">
        <v>6864</v>
      </c>
      <c r="D3396" s="1" t="s">
        <v>6868</v>
      </c>
      <c r="E3396" s="1" t="s">
        <v>6869</v>
      </c>
      <c r="F3396" s="1" t="s">
        <v>6867</v>
      </c>
      <c r="K3396" t="b">
        <f t="shared" si="53"/>
        <v>0</v>
      </c>
    </row>
    <row r="3397" spans="1:11" x14ac:dyDescent="0.3">
      <c r="A3397" s="1" t="s">
        <v>5163</v>
      </c>
      <c r="B3397" s="3">
        <v>43762.547997685186</v>
      </c>
      <c r="C3397" s="1" t="s">
        <v>6865</v>
      </c>
      <c r="D3397" s="1" t="s">
        <v>6867</v>
      </c>
      <c r="E3397" s="1" t="s">
        <v>6907</v>
      </c>
      <c r="K3397" t="str">
        <f t="shared" si="53"/>
        <v/>
      </c>
    </row>
    <row r="3398" spans="1:11" x14ac:dyDescent="0.3">
      <c r="A3398" s="1" t="s">
        <v>5164</v>
      </c>
      <c r="B3398" s="3">
        <v>43762.316805555558</v>
      </c>
      <c r="C3398" s="1" t="s">
        <v>6864</v>
      </c>
      <c r="D3398" s="1" t="s">
        <v>6865</v>
      </c>
      <c r="E3398" s="1" t="s">
        <v>6962</v>
      </c>
      <c r="G3398">
        <v>99</v>
      </c>
      <c r="K3398" t="str">
        <f t="shared" si="53"/>
        <v/>
      </c>
    </row>
    <row r="3399" spans="1:11" x14ac:dyDescent="0.3">
      <c r="A3399" s="1" t="s">
        <v>5165</v>
      </c>
      <c r="B3399" s="3">
        <v>43762.681238425925</v>
      </c>
      <c r="C3399" s="1" t="s">
        <v>6867</v>
      </c>
      <c r="D3399" s="1" t="s">
        <v>6865</v>
      </c>
      <c r="E3399" s="1" t="s">
        <v>6916</v>
      </c>
      <c r="G3399">
        <v>13</v>
      </c>
      <c r="K3399" t="str">
        <f t="shared" si="53"/>
        <v/>
      </c>
    </row>
    <row r="3400" spans="1:11" x14ac:dyDescent="0.3">
      <c r="A3400" s="1" t="s">
        <v>5166</v>
      </c>
      <c r="B3400" s="3">
        <v>43763.041527777779</v>
      </c>
      <c r="C3400" s="1" t="s">
        <v>6867</v>
      </c>
      <c r="D3400" s="1" t="s">
        <v>6868</v>
      </c>
      <c r="E3400" s="1" t="s">
        <v>6898</v>
      </c>
      <c r="F3400" s="1" t="s">
        <v>6867</v>
      </c>
      <c r="I3400" s="1" t="s">
        <v>7040</v>
      </c>
      <c r="K3400" t="b">
        <f t="shared" si="53"/>
        <v>0</v>
      </c>
    </row>
    <row r="3401" spans="1:11" x14ac:dyDescent="0.3">
      <c r="A3401" s="1" t="s">
        <v>5167</v>
      </c>
      <c r="B3401" s="3">
        <v>43764.178148148145</v>
      </c>
      <c r="C3401" s="1" t="s">
        <v>6864</v>
      </c>
      <c r="D3401" s="1" t="s">
        <v>6865</v>
      </c>
      <c r="E3401" s="1" t="s">
        <v>6900</v>
      </c>
      <c r="K3401" t="str">
        <f t="shared" si="53"/>
        <v/>
      </c>
    </row>
    <row r="3402" spans="1:11" x14ac:dyDescent="0.3">
      <c r="A3402" s="1" t="s">
        <v>5168</v>
      </c>
      <c r="B3402" s="3">
        <v>43764.430995370371</v>
      </c>
      <c r="C3402" s="1" t="s">
        <v>6868</v>
      </c>
      <c r="D3402" s="1" t="s">
        <v>6867</v>
      </c>
      <c r="E3402" s="1" t="s">
        <v>6931</v>
      </c>
      <c r="I3402" s="1" t="s">
        <v>7440</v>
      </c>
      <c r="K3402" t="str">
        <f t="shared" si="53"/>
        <v/>
      </c>
    </row>
    <row r="3403" spans="1:11" x14ac:dyDescent="0.3">
      <c r="A3403" s="1" t="s">
        <v>5169</v>
      </c>
      <c r="B3403" s="3">
        <v>43764.497002314813</v>
      </c>
      <c r="C3403" s="1" t="s">
        <v>6865</v>
      </c>
      <c r="D3403" s="1" t="s">
        <v>6867</v>
      </c>
      <c r="E3403" s="1" t="s">
        <v>6944</v>
      </c>
      <c r="G3403">
        <v>34</v>
      </c>
      <c r="K3403" t="str">
        <f t="shared" si="53"/>
        <v/>
      </c>
    </row>
    <row r="3404" spans="1:11" x14ac:dyDescent="0.3">
      <c r="A3404" s="1" t="s">
        <v>5170</v>
      </c>
      <c r="B3404" s="3">
        <v>43764.214560185188</v>
      </c>
      <c r="C3404" s="1" t="s">
        <v>6867</v>
      </c>
      <c r="D3404" s="1" t="s">
        <v>6865</v>
      </c>
      <c r="E3404" s="1" t="s">
        <v>6900</v>
      </c>
      <c r="G3404">
        <v>71</v>
      </c>
      <c r="K3404" t="str">
        <f t="shared" si="53"/>
        <v/>
      </c>
    </row>
    <row r="3405" spans="1:11" x14ac:dyDescent="0.3">
      <c r="A3405" s="1" t="s">
        <v>5171</v>
      </c>
      <c r="B3405" s="3">
        <v>43764.276377314818</v>
      </c>
      <c r="C3405" s="1" t="s">
        <v>6867</v>
      </c>
      <c r="D3405" s="1" t="s">
        <v>6868</v>
      </c>
      <c r="E3405" s="1" t="s">
        <v>6914</v>
      </c>
      <c r="F3405" s="1" t="s">
        <v>6867</v>
      </c>
      <c r="K3405" t="b">
        <f t="shared" si="53"/>
        <v>0</v>
      </c>
    </row>
    <row r="3406" spans="1:11" x14ac:dyDescent="0.3">
      <c r="A3406" s="1" t="s">
        <v>5172</v>
      </c>
      <c r="B3406" s="3">
        <v>43764.278333333335</v>
      </c>
      <c r="C3406" s="1" t="s">
        <v>6868</v>
      </c>
      <c r="D3406" s="1" t="s">
        <v>6865</v>
      </c>
      <c r="E3406" s="1" t="s">
        <v>6964</v>
      </c>
      <c r="K3406" t="str">
        <f t="shared" si="53"/>
        <v/>
      </c>
    </row>
    <row r="3407" spans="1:11" x14ac:dyDescent="0.3">
      <c r="A3407" s="1" t="s">
        <v>5174</v>
      </c>
      <c r="B3407" s="3">
        <v>43767.620636574073</v>
      </c>
      <c r="C3407" s="1" t="s">
        <v>6865</v>
      </c>
      <c r="D3407" s="1" t="s">
        <v>6867</v>
      </c>
      <c r="E3407" s="1" t="s">
        <v>6922</v>
      </c>
      <c r="I3407" s="1" t="s">
        <v>7441</v>
      </c>
      <c r="K3407" t="str">
        <f t="shared" si="53"/>
        <v/>
      </c>
    </row>
    <row r="3408" spans="1:11" x14ac:dyDescent="0.3">
      <c r="A3408" s="1" t="s">
        <v>5175</v>
      </c>
      <c r="B3408" s="3">
        <v>43769.847997685189</v>
      </c>
      <c r="C3408" s="1" t="s">
        <v>6868</v>
      </c>
      <c r="D3408" s="1" t="s">
        <v>6867</v>
      </c>
      <c r="E3408" s="1" t="s">
        <v>6903</v>
      </c>
      <c r="H3408" s="1" t="s">
        <v>6911</v>
      </c>
      <c r="K3408" t="str">
        <f t="shared" si="53"/>
        <v/>
      </c>
    </row>
    <row r="3409" spans="1:11" x14ac:dyDescent="0.3">
      <c r="A3409" s="1" t="s">
        <v>5176</v>
      </c>
      <c r="B3409" s="3">
        <v>43772.254745370374</v>
      </c>
      <c r="C3409" s="1" t="s">
        <v>6864</v>
      </c>
      <c r="D3409" s="1" t="s">
        <v>6868</v>
      </c>
      <c r="F3409" s="1" t="s">
        <v>6868</v>
      </c>
      <c r="K3409" t="b">
        <f t="shared" si="53"/>
        <v>0</v>
      </c>
    </row>
    <row r="3410" spans="1:11" x14ac:dyDescent="0.3">
      <c r="A3410" s="1" t="s">
        <v>5177</v>
      </c>
      <c r="B3410" s="3">
        <v>43774.393449074072</v>
      </c>
      <c r="C3410" s="1" t="s">
        <v>6865</v>
      </c>
      <c r="D3410" s="1" t="s">
        <v>6865</v>
      </c>
      <c r="E3410" s="1" t="s">
        <v>6897</v>
      </c>
      <c r="H3410" s="1" t="s">
        <v>7442</v>
      </c>
      <c r="I3410" s="1" t="s">
        <v>7348</v>
      </c>
      <c r="K3410" t="str">
        <f t="shared" si="53"/>
        <v/>
      </c>
    </row>
    <row r="3411" spans="1:11" x14ac:dyDescent="0.3">
      <c r="A3411" s="1" t="s">
        <v>5178</v>
      </c>
      <c r="B3411" s="3">
        <v>43775.091539351852</v>
      </c>
      <c r="C3411" s="1" t="s">
        <v>6868</v>
      </c>
      <c r="D3411" s="1" t="s">
        <v>6868</v>
      </c>
      <c r="F3411" s="1" t="s">
        <v>6868</v>
      </c>
      <c r="K3411" t="b">
        <f t="shared" si="53"/>
        <v>0</v>
      </c>
    </row>
    <row r="3412" spans="1:11" x14ac:dyDescent="0.3">
      <c r="A3412" s="1" t="s">
        <v>5179</v>
      </c>
      <c r="B3412" s="3">
        <v>43776.577835648146</v>
      </c>
      <c r="C3412" s="1" t="s">
        <v>6868</v>
      </c>
      <c r="D3412" s="1" t="s">
        <v>6865</v>
      </c>
      <c r="E3412" s="1" t="s">
        <v>6893</v>
      </c>
      <c r="K3412" t="str">
        <f t="shared" si="53"/>
        <v/>
      </c>
    </row>
    <row r="3413" spans="1:11" x14ac:dyDescent="0.3">
      <c r="A3413" s="1" t="s">
        <v>5181</v>
      </c>
      <c r="B3413" s="3">
        <v>43776.66306712963</v>
      </c>
      <c r="C3413" s="1" t="s">
        <v>6864</v>
      </c>
      <c r="D3413" s="1" t="s">
        <v>6868</v>
      </c>
      <c r="E3413" s="1" t="s">
        <v>6916</v>
      </c>
      <c r="F3413" s="1" t="s">
        <v>6867</v>
      </c>
      <c r="G3413">
        <v>90</v>
      </c>
      <c r="K3413" t="b">
        <f t="shared" si="53"/>
        <v>1</v>
      </c>
    </row>
    <row r="3414" spans="1:11" x14ac:dyDescent="0.3">
      <c r="A3414" s="1" t="s">
        <v>5182</v>
      </c>
      <c r="B3414" s="3">
        <v>43780.227129629631</v>
      </c>
      <c r="C3414" s="1" t="s">
        <v>6868</v>
      </c>
      <c r="D3414" s="1" t="s">
        <v>6865</v>
      </c>
      <c r="E3414" s="1" t="s">
        <v>6908</v>
      </c>
      <c r="K3414" t="str">
        <f t="shared" si="53"/>
        <v/>
      </c>
    </row>
    <row r="3415" spans="1:11" x14ac:dyDescent="0.3">
      <c r="A3415" s="1" t="s">
        <v>5183</v>
      </c>
      <c r="B3415" s="3">
        <v>43781.071192129632</v>
      </c>
      <c r="C3415" s="1" t="s">
        <v>6868</v>
      </c>
      <c r="D3415" s="1" t="s">
        <v>6868</v>
      </c>
      <c r="E3415" s="1" t="s">
        <v>6934</v>
      </c>
      <c r="F3415" s="1" t="s">
        <v>6867</v>
      </c>
      <c r="H3415" s="1" t="s">
        <v>7443</v>
      </c>
      <c r="K3415" t="b">
        <f t="shared" si="53"/>
        <v>0</v>
      </c>
    </row>
    <row r="3416" spans="1:11" x14ac:dyDescent="0.3">
      <c r="A3416" s="1" t="s">
        <v>5185</v>
      </c>
      <c r="B3416" s="3">
        <v>43785.16547453704</v>
      </c>
      <c r="C3416" s="1" t="s">
        <v>6865</v>
      </c>
      <c r="D3416" s="1" t="s">
        <v>6865</v>
      </c>
      <c r="E3416" s="1" t="s">
        <v>6917</v>
      </c>
      <c r="G3416">
        <v>47</v>
      </c>
      <c r="K3416" t="str">
        <f t="shared" si="53"/>
        <v/>
      </c>
    </row>
    <row r="3417" spans="1:11" x14ac:dyDescent="0.3">
      <c r="A3417" s="1" t="s">
        <v>5186</v>
      </c>
      <c r="B3417" s="3">
        <v>43786.078460648147</v>
      </c>
      <c r="C3417" s="1" t="s">
        <v>6864</v>
      </c>
      <c r="D3417" s="1" t="s">
        <v>6865</v>
      </c>
      <c r="E3417" s="1" t="s">
        <v>6963</v>
      </c>
      <c r="K3417" t="str">
        <f t="shared" si="53"/>
        <v/>
      </c>
    </row>
    <row r="3418" spans="1:11" x14ac:dyDescent="0.3">
      <c r="A3418" s="1" t="s">
        <v>5187</v>
      </c>
      <c r="B3418" s="3">
        <v>43787.442002314812</v>
      </c>
      <c r="C3418" s="1" t="s">
        <v>6868</v>
      </c>
      <c r="D3418" s="1" t="s">
        <v>6867</v>
      </c>
      <c r="E3418" s="1" t="s">
        <v>6952</v>
      </c>
      <c r="I3418" s="1" t="s">
        <v>7444</v>
      </c>
      <c r="K3418" t="str">
        <f t="shared" si="53"/>
        <v/>
      </c>
    </row>
    <row r="3419" spans="1:11" x14ac:dyDescent="0.3">
      <c r="A3419" s="1" t="s">
        <v>5188</v>
      </c>
      <c r="B3419" s="3">
        <v>43788.458009259259</v>
      </c>
      <c r="C3419" s="1" t="s">
        <v>6867</v>
      </c>
      <c r="D3419" s="1" t="s">
        <v>6867</v>
      </c>
      <c r="E3419" s="1" t="s">
        <v>6887</v>
      </c>
      <c r="K3419" t="str">
        <f t="shared" si="53"/>
        <v/>
      </c>
    </row>
    <row r="3420" spans="1:11" x14ac:dyDescent="0.3">
      <c r="A3420" s="1" t="s">
        <v>5189</v>
      </c>
      <c r="B3420" s="3">
        <v>43789.702002314814</v>
      </c>
      <c r="C3420" s="1" t="s">
        <v>6864</v>
      </c>
      <c r="D3420" s="1" t="s">
        <v>6867</v>
      </c>
      <c r="E3420" s="1" t="s">
        <v>6925</v>
      </c>
      <c r="I3420" s="1" t="s">
        <v>7092</v>
      </c>
      <c r="K3420" t="str">
        <f t="shared" si="53"/>
        <v/>
      </c>
    </row>
    <row r="3421" spans="1:11" x14ac:dyDescent="0.3">
      <c r="A3421" s="1" t="s">
        <v>5190</v>
      </c>
      <c r="B3421" s="3">
        <v>43789.529004629629</v>
      </c>
      <c r="C3421" s="1" t="s">
        <v>6864</v>
      </c>
      <c r="D3421" s="1" t="s">
        <v>6867</v>
      </c>
      <c r="E3421" s="1" t="s">
        <v>6913</v>
      </c>
      <c r="K3421" t="str">
        <f t="shared" si="53"/>
        <v/>
      </c>
    </row>
    <row r="3422" spans="1:11" x14ac:dyDescent="0.3">
      <c r="A3422" s="1" t="s">
        <v>5191</v>
      </c>
      <c r="B3422" s="3">
        <v>43791.203379629631</v>
      </c>
      <c r="C3422" s="1" t="s">
        <v>6864</v>
      </c>
      <c r="D3422" s="1" t="s">
        <v>6865</v>
      </c>
      <c r="E3422" s="1" t="s">
        <v>6898</v>
      </c>
      <c r="G3422">
        <v>43</v>
      </c>
      <c r="H3422" s="1" t="s">
        <v>7127</v>
      </c>
      <c r="K3422" t="str">
        <f t="shared" si="53"/>
        <v/>
      </c>
    </row>
    <row r="3423" spans="1:11" x14ac:dyDescent="0.3">
      <c r="A3423" s="1" t="s">
        <v>5192</v>
      </c>
      <c r="B3423" s="3">
        <v>43793.154479166667</v>
      </c>
      <c r="C3423" s="1" t="s">
        <v>6868</v>
      </c>
      <c r="D3423" s="1" t="s">
        <v>6865</v>
      </c>
      <c r="E3423" s="1" t="s">
        <v>6869</v>
      </c>
      <c r="K3423" t="str">
        <f t="shared" si="53"/>
        <v/>
      </c>
    </row>
    <row r="3424" spans="1:11" x14ac:dyDescent="0.3">
      <c r="A3424" s="1" t="s">
        <v>5193</v>
      </c>
      <c r="B3424" s="3">
        <v>43793.620995370373</v>
      </c>
      <c r="C3424" s="1" t="s">
        <v>6865</v>
      </c>
      <c r="D3424" s="1" t="s">
        <v>6867</v>
      </c>
      <c r="E3424" s="1" t="s">
        <v>6904</v>
      </c>
      <c r="K3424" t="str">
        <f t="shared" si="53"/>
        <v/>
      </c>
    </row>
    <row r="3425" spans="1:11" x14ac:dyDescent="0.3">
      <c r="A3425" s="1" t="s">
        <v>5194</v>
      </c>
      <c r="B3425" s="3">
        <v>43793.474999999999</v>
      </c>
      <c r="C3425" s="1" t="s">
        <v>6867</v>
      </c>
      <c r="D3425" s="1" t="s">
        <v>6867</v>
      </c>
      <c r="E3425" s="1" t="s">
        <v>6922</v>
      </c>
      <c r="K3425" t="str">
        <f t="shared" si="53"/>
        <v/>
      </c>
    </row>
    <row r="3426" spans="1:11" x14ac:dyDescent="0.3">
      <c r="A3426" s="1" t="s">
        <v>5195</v>
      </c>
      <c r="B3426" s="3">
        <v>43794.075671296298</v>
      </c>
      <c r="C3426" s="1" t="s">
        <v>6864</v>
      </c>
      <c r="D3426" s="1" t="s">
        <v>6868</v>
      </c>
      <c r="F3426" s="1" t="s">
        <v>6868</v>
      </c>
      <c r="I3426" s="1" t="s">
        <v>7186</v>
      </c>
      <c r="K3426" t="b">
        <f t="shared" si="53"/>
        <v>0</v>
      </c>
    </row>
    <row r="3427" spans="1:11" x14ac:dyDescent="0.3">
      <c r="A3427" s="1" t="s">
        <v>5197</v>
      </c>
      <c r="B3427" s="3">
        <v>43794.190891203703</v>
      </c>
      <c r="C3427" s="1" t="s">
        <v>6864</v>
      </c>
      <c r="D3427" s="1" t="s">
        <v>6865</v>
      </c>
      <c r="E3427" s="1" t="s">
        <v>6961</v>
      </c>
      <c r="K3427" t="str">
        <f t="shared" si="53"/>
        <v/>
      </c>
    </row>
    <row r="3428" spans="1:11" x14ac:dyDescent="0.3">
      <c r="A3428" s="1" t="s">
        <v>5198</v>
      </c>
      <c r="B3428" s="3">
        <v>43794.72997685185</v>
      </c>
      <c r="C3428" s="1" t="s">
        <v>6867</v>
      </c>
      <c r="D3428" s="1" t="s">
        <v>6867</v>
      </c>
      <c r="E3428" s="1" t="s">
        <v>6929</v>
      </c>
      <c r="G3428">
        <v>82</v>
      </c>
      <c r="K3428" t="str">
        <f t="shared" si="53"/>
        <v/>
      </c>
    </row>
    <row r="3429" spans="1:11" x14ac:dyDescent="0.3">
      <c r="A3429" s="1" t="s">
        <v>5199</v>
      </c>
      <c r="B3429" s="3">
        <v>43795.24858796296</v>
      </c>
      <c r="C3429" s="1" t="s">
        <v>6864</v>
      </c>
      <c r="D3429" s="1" t="s">
        <v>6868</v>
      </c>
      <c r="F3429" s="1" t="s">
        <v>6868</v>
      </c>
      <c r="K3429" t="b">
        <f t="shared" si="53"/>
        <v>0</v>
      </c>
    </row>
    <row r="3430" spans="1:11" x14ac:dyDescent="0.3">
      <c r="A3430" s="1" t="s">
        <v>5200</v>
      </c>
      <c r="B3430" s="3">
        <v>43795.342129629629</v>
      </c>
      <c r="C3430" s="1" t="s">
        <v>6867</v>
      </c>
      <c r="D3430" s="1" t="s">
        <v>6868</v>
      </c>
      <c r="F3430" s="1" t="s">
        <v>6868</v>
      </c>
      <c r="K3430" t="b">
        <f t="shared" si="53"/>
        <v>0</v>
      </c>
    </row>
    <row r="3431" spans="1:11" x14ac:dyDescent="0.3">
      <c r="A3431" s="1" t="s">
        <v>5201</v>
      </c>
      <c r="B3431" s="3">
        <v>43799.091539351852</v>
      </c>
      <c r="C3431" s="1" t="s">
        <v>6865</v>
      </c>
      <c r="D3431" s="1" t="s">
        <v>6865</v>
      </c>
      <c r="E3431" s="1" t="s">
        <v>6950</v>
      </c>
      <c r="I3431" s="1" t="s">
        <v>7008</v>
      </c>
      <c r="K3431" t="str">
        <f t="shared" si="53"/>
        <v/>
      </c>
    </row>
    <row r="3432" spans="1:11" x14ac:dyDescent="0.3">
      <c r="A3432" s="1" t="s">
        <v>5202</v>
      </c>
      <c r="B3432" s="3">
        <v>43800.086296296293</v>
      </c>
      <c r="C3432" s="1" t="s">
        <v>6867</v>
      </c>
      <c r="D3432" s="1" t="s">
        <v>6865</v>
      </c>
      <c r="E3432" s="1" t="s">
        <v>6952</v>
      </c>
      <c r="K3432" t="str">
        <f t="shared" si="53"/>
        <v/>
      </c>
    </row>
    <row r="3433" spans="1:11" x14ac:dyDescent="0.3">
      <c r="A3433" s="1" t="s">
        <v>5203</v>
      </c>
      <c r="B3433" s="3">
        <v>43800.444606481484</v>
      </c>
      <c r="C3433" s="1" t="s">
        <v>6865</v>
      </c>
      <c r="D3433" s="1" t="s">
        <v>6867</v>
      </c>
      <c r="E3433" s="1" t="s">
        <v>6882</v>
      </c>
      <c r="I3433" s="1" t="s">
        <v>6994</v>
      </c>
      <c r="K3433" t="str">
        <f t="shared" si="53"/>
        <v/>
      </c>
    </row>
    <row r="3434" spans="1:11" x14ac:dyDescent="0.3">
      <c r="A3434" s="1" t="s">
        <v>5204</v>
      </c>
      <c r="B3434" s="3">
        <v>43801.447002314817</v>
      </c>
      <c r="C3434" s="1" t="s">
        <v>6868</v>
      </c>
      <c r="D3434" s="1" t="s">
        <v>6867</v>
      </c>
      <c r="E3434" s="1" t="s">
        <v>6929</v>
      </c>
      <c r="K3434" t="str">
        <f t="shared" si="53"/>
        <v/>
      </c>
    </row>
    <row r="3435" spans="1:11" x14ac:dyDescent="0.3">
      <c r="A3435" s="1" t="s">
        <v>5205</v>
      </c>
      <c r="B3435" s="3">
        <v>43801.121516203704</v>
      </c>
      <c r="C3435" s="1" t="s">
        <v>6864</v>
      </c>
      <c r="D3435" s="1" t="s">
        <v>6865</v>
      </c>
      <c r="E3435" s="1" t="s">
        <v>6926</v>
      </c>
      <c r="K3435" t="str">
        <f t="shared" si="53"/>
        <v/>
      </c>
    </row>
    <row r="3436" spans="1:11" x14ac:dyDescent="0.3">
      <c r="A3436" s="1" t="s">
        <v>5206</v>
      </c>
      <c r="B3436" s="3">
        <v>43801.404803240737</v>
      </c>
      <c r="C3436" s="1" t="s">
        <v>6865</v>
      </c>
      <c r="D3436" s="1" t="s">
        <v>6868</v>
      </c>
      <c r="F3436" s="1" t="s">
        <v>6868</v>
      </c>
      <c r="I3436" s="1" t="s">
        <v>7168</v>
      </c>
      <c r="K3436" t="b">
        <f t="shared" si="53"/>
        <v>0</v>
      </c>
    </row>
    <row r="3437" spans="1:11" x14ac:dyDescent="0.3">
      <c r="A3437" s="1" t="s">
        <v>5207</v>
      </c>
      <c r="B3437" s="3">
        <v>43802.497997685183</v>
      </c>
      <c r="C3437" s="1" t="s">
        <v>6864</v>
      </c>
      <c r="D3437" s="1" t="s">
        <v>6867</v>
      </c>
      <c r="E3437" s="1" t="s">
        <v>6896</v>
      </c>
      <c r="I3437" s="1" t="s">
        <v>7445</v>
      </c>
      <c r="K3437" t="str">
        <f t="shared" si="53"/>
        <v/>
      </c>
    </row>
    <row r="3438" spans="1:11" x14ac:dyDescent="0.3">
      <c r="A3438" s="1" t="s">
        <v>5208</v>
      </c>
      <c r="B3438" s="3">
        <v>43802.712268518517</v>
      </c>
      <c r="C3438" s="1" t="s">
        <v>6868</v>
      </c>
      <c r="D3438" s="1" t="s">
        <v>6867</v>
      </c>
      <c r="E3438" s="1" t="s">
        <v>6933</v>
      </c>
      <c r="G3438">
        <v>57</v>
      </c>
      <c r="K3438" t="str">
        <f t="shared" si="53"/>
        <v/>
      </c>
    </row>
    <row r="3439" spans="1:11" x14ac:dyDescent="0.3">
      <c r="A3439" s="1" t="s">
        <v>5209</v>
      </c>
      <c r="B3439" s="3">
        <v>43803.134930555556</v>
      </c>
      <c r="C3439" s="1" t="s">
        <v>6865</v>
      </c>
      <c r="D3439" s="1" t="s">
        <v>6865</v>
      </c>
      <c r="E3439" s="1" t="s">
        <v>6874</v>
      </c>
      <c r="H3439" s="1" t="s">
        <v>7080</v>
      </c>
      <c r="K3439" t="str">
        <f t="shared" si="53"/>
        <v/>
      </c>
    </row>
    <row r="3440" spans="1:11" x14ac:dyDescent="0.3">
      <c r="A3440" s="1" t="s">
        <v>5210</v>
      </c>
      <c r="B3440" s="3">
        <v>43804.398217592592</v>
      </c>
      <c r="C3440" s="1" t="s">
        <v>6867</v>
      </c>
      <c r="D3440" s="1" t="s">
        <v>6868</v>
      </c>
      <c r="E3440" s="1" t="s">
        <v>6880</v>
      </c>
      <c r="F3440" s="1" t="s">
        <v>6867</v>
      </c>
      <c r="G3440">
        <v>44</v>
      </c>
      <c r="K3440" t="b">
        <f t="shared" si="53"/>
        <v>1</v>
      </c>
    </row>
    <row r="3441" spans="1:11" x14ac:dyDescent="0.3">
      <c r="A3441" s="1" t="s">
        <v>5211</v>
      </c>
      <c r="B3441" s="3">
        <v>43804.698946759258</v>
      </c>
      <c r="C3441" s="1" t="s">
        <v>6868</v>
      </c>
      <c r="D3441" s="1" t="s">
        <v>6867</v>
      </c>
      <c r="E3441" s="1" t="s">
        <v>6900</v>
      </c>
      <c r="K3441" t="str">
        <f t="shared" si="53"/>
        <v/>
      </c>
    </row>
    <row r="3442" spans="1:11" x14ac:dyDescent="0.3">
      <c r="A3442" s="1" t="s">
        <v>5212</v>
      </c>
      <c r="B3442" s="3">
        <v>43808.669374999998</v>
      </c>
      <c r="C3442" s="1" t="s">
        <v>6868</v>
      </c>
      <c r="D3442" s="1" t="s">
        <v>6868</v>
      </c>
      <c r="E3442" s="1" t="s">
        <v>6933</v>
      </c>
      <c r="F3442" s="1" t="s">
        <v>6867</v>
      </c>
      <c r="K3442" t="b">
        <f t="shared" si="53"/>
        <v>0</v>
      </c>
    </row>
    <row r="3443" spans="1:11" x14ac:dyDescent="0.3">
      <c r="A3443" s="1" t="s">
        <v>5213</v>
      </c>
      <c r="B3443" s="3">
        <v>43809.238981481481</v>
      </c>
      <c r="C3443" s="1" t="s">
        <v>6867</v>
      </c>
      <c r="D3443" s="1" t="s">
        <v>6865</v>
      </c>
      <c r="E3443" s="1" t="s">
        <v>6918</v>
      </c>
      <c r="G3443">
        <v>28</v>
      </c>
      <c r="K3443" t="str">
        <f t="shared" si="53"/>
        <v/>
      </c>
    </row>
    <row r="3444" spans="1:11" x14ac:dyDescent="0.3">
      <c r="A3444" s="1" t="s">
        <v>5214</v>
      </c>
      <c r="B3444" s="3">
        <v>43809.710682870369</v>
      </c>
      <c r="C3444" s="1" t="s">
        <v>6868</v>
      </c>
      <c r="D3444" s="1" t="s">
        <v>6865</v>
      </c>
      <c r="E3444" s="1" t="s">
        <v>6922</v>
      </c>
      <c r="I3444" s="1" t="s">
        <v>6957</v>
      </c>
      <c r="K3444" t="str">
        <f t="shared" si="53"/>
        <v/>
      </c>
    </row>
    <row r="3445" spans="1:11" x14ac:dyDescent="0.3">
      <c r="A3445" s="1" t="s">
        <v>5215</v>
      </c>
      <c r="B3445" s="3">
        <v>43810.082766203705</v>
      </c>
      <c r="C3445" s="1" t="s">
        <v>6864</v>
      </c>
      <c r="D3445" s="1" t="s">
        <v>6868</v>
      </c>
      <c r="F3445" s="1" t="s">
        <v>6868</v>
      </c>
      <c r="G3445">
        <v>61</v>
      </c>
      <c r="K3445" t="b">
        <f t="shared" si="53"/>
        <v>1</v>
      </c>
    </row>
    <row r="3446" spans="1:11" x14ac:dyDescent="0.3">
      <c r="A3446" s="1" t="s">
        <v>5216</v>
      </c>
      <c r="B3446" s="3">
        <v>43810.105914351851</v>
      </c>
      <c r="C3446" s="1" t="s">
        <v>6865</v>
      </c>
      <c r="D3446" s="1" t="s">
        <v>6868</v>
      </c>
      <c r="E3446" s="1" t="s">
        <v>6890</v>
      </c>
      <c r="F3446" s="1" t="s">
        <v>6867</v>
      </c>
      <c r="K3446" t="b">
        <f t="shared" si="53"/>
        <v>0</v>
      </c>
    </row>
    <row r="3447" spans="1:11" x14ac:dyDescent="0.3">
      <c r="A3447" s="1" t="s">
        <v>5217</v>
      </c>
      <c r="B3447" s="3">
        <v>43811.175312500003</v>
      </c>
      <c r="C3447" s="1" t="s">
        <v>6865</v>
      </c>
      <c r="D3447" s="1" t="s">
        <v>6865</v>
      </c>
      <c r="E3447" s="1" t="s">
        <v>6903</v>
      </c>
      <c r="I3447" s="1" t="s">
        <v>6974</v>
      </c>
      <c r="K3447" t="str">
        <f t="shared" si="53"/>
        <v/>
      </c>
    </row>
    <row r="3448" spans="1:11" x14ac:dyDescent="0.3">
      <c r="A3448" s="1" t="s">
        <v>5218</v>
      </c>
      <c r="B3448" s="3">
        <v>43811.541805555556</v>
      </c>
      <c r="C3448" s="1" t="s">
        <v>6867</v>
      </c>
      <c r="D3448" s="1" t="s">
        <v>6868</v>
      </c>
      <c r="E3448" s="1" t="s">
        <v>6898</v>
      </c>
      <c r="F3448" s="1" t="s">
        <v>6867</v>
      </c>
      <c r="K3448" t="b">
        <f t="shared" si="53"/>
        <v>0</v>
      </c>
    </row>
    <row r="3449" spans="1:11" x14ac:dyDescent="0.3">
      <c r="A3449" s="1" t="s">
        <v>5219</v>
      </c>
      <c r="B3449" s="3">
        <v>43813.294282407405</v>
      </c>
      <c r="C3449" s="1" t="s">
        <v>6865</v>
      </c>
      <c r="D3449" s="1" t="s">
        <v>6865</v>
      </c>
      <c r="E3449" s="1" t="s">
        <v>6943</v>
      </c>
      <c r="K3449" t="str">
        <f t="shared" si="53"/>
        <v/>
      </c>
    </row>
    <row r="3450" spans="1:11" x14ac:dyDescent="0.3">
      <c r="A3450" s="1" t="s">
        <v>5220</v>
      </c>
      <c r="B3450" s="3">
        <v>43813.331307870372</v>
      </c>
      <c r="C3450" s="1" t="s">
        <v>6865</v>
      </c>
      <c r="D3450" s="1" t="s">
        <v>6868</v>
      </c>
      <c r="F3450" s="1" t="s">
        <v>6868</v>
      </c>
      <c r="K3450" t="b">
        <f t="shared" si="53"/>
        <v>0</v>
      </c>
    </row>
    <row r="3451" spans="1:11" x14ac:dyDescent="0.3">
      <c r="A3451" s="1" t="s">
        <v>5221</v>
      </c>
      <c r="B3451" s="3">
        <v>43813.834999999999</v>
      </c>
      <c r="C3451" s="1" t="s">
        <v>6867</v>
      </c>
      <c r="D3451" s="1" t="s">
        <v>6867</v>
      </c>
      <c r="E3451" s="1" t="s">
        <v>6907</v>
      </c>
      <c r="K3451" t="str">
        <f t="shared" si="53"/>
        <v/>
      </c>
    </row>
    <row r="3452" spans="1:11" x14ac:dyDescent="0.3">
      <c r="A3452" s="1" t="s">
        <v>5222</v>
      </c>
      <c r="B3452" s="3">
        <v>43813.418541666666</v>
      </c>
      <c r="C3452" s="1" t="s">
        <v>6868</v>
      </c>
      <c r="D3452" s="1" t="s">
        <v>6865</v>
      </c>
      <c r="E3452" s="1" t="s">
        <v>6921</v>
      </c>
      <c r="G3452">
        <v>26</v>
      </c>
      <c r="K3452" t="str">
        <f t="shared" si="53"/>
        <v/>
      </c>
    </row>
    <row r="3453" spans="1:11" x14ac:dyDescent="0.3">
      <c r="A3453" s="1" t="s">
        <v>5223</v>
      </c>
      <c r="B3453" s="3">
        <v>43814.432002314818</v>
      </c>
      <c r="C3453" s="1" t="s">
        <v>6868</v>
      </c>
      <c r="D3453" s="1" t="s">
        <v>6867</v>
      </c>
      <c r="E3453" s="1" t="s">
        <v>6946</v>
      </c>
      <c r="I3453" s="1" t="s">
        <v>7446</v>
      </c>
      <c r="K3453" t="str">
        <f t="shared" si="53"/>
        <v/>
      </c>
    </row>
    <row r="3454" spans="1:11" x14ac:dyDescent="0.3">
      <c r="A3454" s="1" t="s">
        <v>5224</v>
      </c>
      <c r="B3454" s="3">
        <v>43815.172233796293</v>
      </c>
      <c r="C3454" s="1" t="s">
        <v>6867</v>
      </c>
      <c r="D3454" s="1" t="s">
        <v>6868</v>
      </c>
      <c r="F3454" s="1" t="s">
        <v>6868</v>
      </c>
      <c r="I3454" s="1" t="s">
        <v>7447</v>
      </c>
      <c r="K3454" t="b">
        <f t="shared" si="53"/>
        <v>0</v>
      </c>
    </row>
    <row r="3455" spans="1:11" x14ac:dyDescent="0.3">
      <c r="A3455" s="1" t="s">
        <v>5225</v>
      </c>
      <c r="B3455" s="3">
        <v>43815.585509259261</v>
      </c>
      <c r="C3455" s="1" t="s">
        <v>6865</v>
      </c>
      <c r="D3455" s="1" t="s">
        <v>6867</v>
      </c>
      <c r="E3455" s="1" t="s">
        <v>6952</v>
      </c>
      <c r="K3455" t="str">
        <f t="shared" si="53"/>
        <v/>
      </c>
    </row>
    <row r="3456" spans="1:11" x14ac:dyDescent="0.3">
      <c r="A3456" s="1" t="s">
        <v>5226</v>
      </c>
      <c r="B3456" s="3">
        <v>43816.489502314813</v>
      </c>
      <c r="C3456" s="1" t="s">
        <v>6868</v>
      </c>
      <c r="D3456" s="1" t="s">
        <v>6868</v>
      </c>
      <c r="E3456" s="1" t="s">
        <v>6946</v>
      </c>
      <c r="F3456" s="1" t="s">
        <v>6867</v>
      </c>
      <c r="K3456" t="b">
        <f t="shared" si="53"/>
        <v>0</v>
      </c>
    </row>
    <row r="3457" spans="1:11" x14ac:dyDescent="0.3">
      <c r="A3457" s="1" t="s">
        <v>5227</v>
      </c>
      <c r="B3457" s="3">
        <v>43816.557199074072</v>
      </c>
      <c r="C3457" s="1" t="s">
        <v>6868</v>
      </c>
      <c r="D3457" s="1" t="s">
        <v>6868</v>
      </c>
      <c r="F3457" s="1" t="s">
        <v>6868</v>
      </c>
      <c r="K3457" t="b">
        <f t="shared" si="53"/>
        <v>0</v>
      </c>
    </row>
    <row r="3458" spans="1:11" x14ac:dyDescent="0.3">
      <c r="A3458" s="1" t="s">
        <v>5228</v>
      </c>
      <c r="B3458" s="3">
        <v>43816.663206018522</v>
      </c>
      <c r="C3458" s="1" t="s">
        <v>6868</v>
      </c>
      <c r="D3458" s="1" t="s">
        <v>6865</v>
      </c>
      <c r="E3458" s="1" t="s">
        <v>6905</v>
      </c>
      <c r="I3458" s="1" t="s">
        <v>7448</v>
      </c>
      <c r="K3458" t="str">
        <f t="shared" si="53"/>
        <v/>
      </c>
    </row>
    <row r="3459" spans="1:11" x14ac:dyDescent="0.3">
      <c r="A3459" s="1" t="s">
        <v>5229</v>
      </c>
      <c r="B3459" s="3">
        <v>43817.202789351853</v>
      </c>
      <c r="C3459" s="1" t="s">
        <v>6867</v>
      </c>
      <c r="D3459" s="1" t="s">
        <v>6868</v>
      </c>
      <c r="E3459" s="1" t="s">
        <v>6886</v>
      </c>
      <c r="F3459" s="1" t="s">
        <v>6867</v>
      </c>
      <c r="G3459">
        <v>32</v>
      </c>
      <c r="K3459" t="b">
        <f t="shared" ref="K3459:K3522" si="54">IF(D3459=$C$1,AND(F3459&lt;&gt;"",G3459&lt;&gt;""),"")</f>
        <v>1</v>
      </c>
    </row>
    <row r="3460" spans="1:11" x14ac:dyDescent="0.3">
      <c r="A3460" s="1" t="s">
        <v>5231</v>
      </c>
      <c r="B3460" s="3">
        <v>43817.240995370368</v>
      </c>
      <c r="C3460" s="1" t="s">
        <v>6867</v>
      </c>
      <c r="D3460" s="1" t="s">
        <v>6868</v>
      </c>
      <c r="E3460" s="1" t="s">
        <v>6875</v>
      </c>
      <c r="F3460" s="1" t="s">
        <v>6867</v>
      </c>
      <c r="I3460" s="1" t="s">
        <v>7449</v>
      </c>
      <c r="K3460" t="b">
        <f t="shared" si="54"/>
        <v>0</v>
      </c>
    </row>
    <row r="3461" spans="1:11" x14ac:dyDescent="0.3">
      <c r="A3461" s="1" t="s">
        <v>5232</v>
      </c>
      <c r="B3461" s="3">
        <v>43821.268773148149</v>
      </c>
      <c r="C3461" s="1" t="s">
        <v>6868</v>
      </c>
      <c r="D3461" s="1" t="s">
        <v>6868</v>
      </c>
      <c r="F3461" s="1" t="s">
        <v>6868</v>
      </c>
      <c r="K3461" t="b">
        <f t="shared" si="54"/>
        <v>0</v>
      </c>
    </row>
    <row r="3462" spans="1:11" x14ac:dyDescent="0.3">
      <c r="A3462" s="1" t="s">
        <v>5233</v>
      </c>
      <c r="B3462" s="3">
        <v>43822.600613425922</v>
      </c>
      <c r="C3462" s="1" t="s">
        <v>6868</v>
      </c>
      <c r="D3462" s="1" t="s">
        <v>6868</v>
      </c>
      <c r="F3462" s="1" t="s">
        <v>6868</v>
      </c>
      <c r="G3462">
        <v>73</v>
      </c>
      <c r="K3462" t="b">
        <f t="shared" si="54"/>
        <v>1</v>
      </c>
    </row>
    <row r="3463" spans="1:11" x14ac:dyDescent="0.3">
      <c r="A3463" s="1" t="s">
        <v>5234</v>
      </c>
      <c r="B3463" s="3">
        <v>43823.521296296298</v>
      </c>
      <c r="C3463" s="1" t="s">
        <v>6868</v>
      </c>
      <c r="D3463" s="1" t="s">
        <v>6867</v>
      </c>
      <c r="E3463" s="1" t="s">
        <v>6893</v>
      </c>
      <c r="K3463" t="str">
        <f t="shared" si="54"/>
        <v/>
      </c>
    </row>
    <row r="3464" spans="1:11" x14ac:dyDescent="0.3">
      <c r="A3464" s="1" t="s">
        <v>5235</v>
      </c>
      <c r="B3464" s="3">
        <v>43823.539629629631</v>
      </c>
      <c r="C3464" s="1" t="s">
        <v>6865</v>
      </c>
      <c r="D3464" s="1" t="s">
        <v>6865</v>
      </c>
      <c r="E3464" s="1" t="s">
        <v>6870</v>
      </c>
      <c r="G3464">
        <v>146</v>
      </c>
      <c r="K3464" t="str">
        <f t="shared" si="54"/>
        <v/>
      </c>
    </row>
    <row r="3465" spans="1:11" x14ac:dyDescent="0.3">
      <c r="A3465" s="1" t="s">
        <v>5236</v>
      </c>
      <c r="B3465" s="3">
        <v>43824.115300925929</v>
      </c>
      <c r="C3465" s="1" t="s">
        <v>6868</v>
      </c>
      <c r="D3465" s="1" t="s">
        <v>6868</v>
      </c>
      <c r="E3465" s="1" t="s">
        <v>6917</v>
      </c>
      <c r="F3465" s="1" t="s">
        <v>6867</v>
      </c>
      <c r="I3465" s="1" t="s">
        <v>7450</v>
      </c>
      <c r="K3465" t="b">
        <f t="shared" si="54"/>
        <v>0</v>
      </c>
    </row>
    <row r="3466" spans="1:11" x14ac:dyDescent="0.3">
      <c r="A3466" s="1" t="s">
        <v>5237</v>
      </c>
      <c r="B3466" s="3">
        <v>43824.133402777778</v>
      </c>
      <c r="C3466" s="1" t="s">
        <v>6868</v>
      </c>
      <c r="D3466" s="1" t="s">
        <v>6865</v>
      </c>
      <c r="E3466" s="1" t="s">
        <v>6943</v>
      </c>
      <c r="G3466">
        <v>9</v>
      </c>
      <c r="K3466" t="str">
        <f t="shared" si="54"/>
        <v/>
      </c>
    </row>
    <row r="3467" spans="1:11" x14ac:dyDescent="0.3">
      <c r="A3467" s="1" t="s">
        <v>5238</v>
      </c>
      <c r="B3467" s="3">
        <v>43824.15483796296</v>
      </c>
      <c r="C3467" s="1" t="s">
        <v>6868</v>
      </c>
      <c r="D3467" s="1" t="s">
        <v>6868</v>
      </c>
      <c r="E3467" s="1" t="s">
        <v>6880</v>
      </c>
      <c r="F3467" s="1" t="s">
        <v>6867</v>
      </c>
      <c r="K3467" t="b">
        <f t="shared" si="54"/>
        <v>0</v>
      </c>
    </row>
    <row r="3468" spans="1:11" x14ac:dyDescent="0.3">
      <c r="A3468" s="1" t="s">
        <v>5240</v>
      </c>
      <c r="B3468" s="3">
        <v>43824.462604166663</v>
      </c>
      <c r="C3468" s="1" t="s">
        <v>6867</v>
      </c>
      <c r="D3468" s="1" t="s">
        <v>6865</v>
      </c>
      <c r="E3468" s="1" t="s">
        <v>6898</v>
      </c>
      <c r="K3468" t="str">
        <f t="shared" si="54"/>
        <v/>
      </c>
    </row>
    <row r="3469" spans="1:11" x14ac:dyDescent="0.3">
      <c r="A3469" s="1" t="s">
        <v>5241</v>
      </c>
      <c r="B3469" s="3">
        <v>43825.388090277775</v>
      </c>
      <c r="C3469" s="1" t="s">
        <v>6868</v>
      </c>
      <c r="D3469" s="1" t="s">
        <v>6865</v>
      </c>
      <c r="E3469" s="1" t="s">
        <v>6939</v>
      </c>
      <c r="K3469" t="str">
        <f t="shared" si="54"/>
        <v/>
      </c>
    </row>
    <row r="3470" spans="1:11" x14ac:dyDescent="0.3">
      <c r="A3470" s="1" t="s">
        <v>5242</v>
      </c>
      <c r="B3470" s="3">
        <v>43826.004664351851</v>
      </c>
      <c r="C3470" s="1" t="s">
        <v>6865</v>
      </c>
      <c r="D3470" s="1" t="s">
        <v>6865</v>
      </c>
      <c r="E3470" s="1" t="s">
        <v>6944</v>
      </c>
      <c r="K3470" t="str">
        <f t="shared" si="54"/>
        <v/>
      </c>
    </row>
    <row r="3471" spans="1:11" x14ac:dyDescent="0.3">
      <c r="A3471" s="1" t="s">
        <v>5243</v>
      </c>
      <c r="B3471" s="3">
        <v>43826.046435185184</v>
      </c>
      <c r="C3471" s="1" t="s">
        <v>6865</v>
      </c>
      <c r="D3471" s="1" t="s">
        <v>6865</v>
      </c>
      <c r="E3471" s="1" t="s">
        <v>6914</v>
      </c>
      <c r="G3471">
        <v>76</v>
      </c>
      <c r="K3471" t="str">
        <f t="shared" si="54"/>
        <v/>
      </c>
    </row>
    <row r="3472" spans="1:11" x14ac:dyDescent="0.3">
      <c r="A3472" s="1" t="s">
        <v>5244</v>
      </c>
      <c r="B3472" s="3">
        <v>43827.355405092596</v>
      </c>
      <c r="C3472" s="1" t="s">
        <v>6867</v>
      </c>
      <c r="D3472" s="1" t="s">
        <v>6868</v>
      </c>
      <c r="E3472" s="1" t="s">
        <v>6898</v>
      </c>
      <c r="F3472" s="1" t="s">
        <v>6867</v>
      </c>
      <c r="I3472" s="1" t="s">
        <v>7229</v>
      </c>
      <c r="K3472" t="b">
        <f t="shared" si="54"/>
        <v>0</v>
      </c>
    </row>
    <row r="3473" spans="1:11" x14ac:dyDescent="0.3">
      <c r="A3473" s="1" t="s">
        <v>5245</v>
      </c>
      <c r="B3473" s="3">
        <v>43828.182500000003</v>
      </c>
      <c r="C3473" s="1" t="s">
        <v>6864</v>
      </c>
      <c r="D3473" s="1" t="s">
        <v>6868</v>
      </c>
      <c r="F3473" s="1" t="s">
        <v>6868</v>
      </c>
      <c r="K3473" t="b">
        <f t="shared" si="54"/>
        <v>0</v>
      </c>
    </row>
    <row r="3474" spans="1:11" x14ac:dyDescent="0.3">
      <c r="A3474" s="1" t="s">
        <v>5246</v>
      </c>
      <c r="B3474" s="3">
        <v>43828.32471064815</v>
      </c>
      <c r="C3474" s="1" t="s">
        <v>6867</v>
      </c>
      <c r="D3474" s="1" t="s">
        <v>6868</v>
      </c>
      <c r="F3474" s="1" t="s">
        <v>6868</v>
      </c>
      <c r="G3474">
        <v>30</v>
      </c>
      <c r="K3474" t="b">
        <f t="shared" si="54"/>
        <v>1</v>
      </c>
    </row>
    <row r="3475" spans="1:11" x14ac:dyDescent="0.3">
      <c r="A3475" s="1" t="s">
        <v>5247</v>
      </c>
      <c r="B3475" s="3">
        <v>43828.333078703705</v>
      </c>
      <c r="C3475" s="1" t="s">
        <v>6864</v>
      </c>
      <c r="D3475" s="1" t="s">
        <v>6865</v>
      </c>
      <c r="E3475" s="1" t="s">
        <v>6926</v>
      </c>
      <c r="K3475" t="str">
        <f t="shared" si="54"/>
        <v/>
      </c>
    </row>
    <row r="3476" spans="1:11" x14ac:dyDescent="0.3">
      <c r="A3476" s="1" t="s">
        <v>5248</v>
      </c>
      <c r="B3476" s="3">
        <v>43832.143101851849</v>
      </c>
      <c r="C3476" s="1" t="s">
        <v>6865</v>
      </c>
      <c r="D3476" s="1" t="s">
        <v>6865</v>
      </c>
      <c r="E3476" s="1" t="s">
        <v>6914</v>
      </c>
      <c r="G3476">
        <v>19</v>
      </c>
      <c r="K3476" t="str">
        <f t="shared" si="54"/>
        <v/>
      </c>
    </row>
    <row r="3477" spans="1:11" x14ac:dyDescent="0.3">
      <c r="A3477" s="1" t="s">
        <v>5249</v>
      </c>
      <c r="B3477" s="3">
        <v>43832.700868055559</v>
      </c>
      <c r="C3477" s="1" t="s">
        <v>6868</v>
      </c>
      <c r="D3477" s="1" t="s">
        <v>6865</v>
      </c>
      <c r="E3477" s="1" t="s">
        <v>6875</v>
      </c>
      <c r="K3477" t="str">
        <f t="shared" si="54"/>
        <v/>
      </c>
    </row>
    <row r="3478" spans="1:11" x14ac:dyDescent="0.3">
      <c r="A3478" s="1" t="s">
        <v>5250</v>
      </c>
      <c r="B3478" s="3">
        <v>43833.490949074076</v>
      </c>
      <c r="C3478" s="1" t="s">
        <v>6868</v>
      </c>
      <c r="D3478" s="1" t="s">
        <v>6867</v>
      </c>
      <c r="E3478" s="1" t="s">
        <v>6946</v>
      </c>
      <c r="K3478" t="str">
        <f t="shared" si="54"/>
        <v/>
      </c>
    </row>
    <row r="3479" spans="1:11" x14ac:dyDescent="0.3">
      <c r="A3479" s="1" t="s">
        <v>5251</v>
      </c>
      <c r="B3479" s="3">
        <v>43834.417997685188</v>
      </c>
      <c r="C3479" s="1" t="s">
        <v>6864</v>
      </c>
      <c r="D3479" s="1" t="s">
        <v>6867</v>
      </c>
      <c r="E3479" s="1" t="s">
        <v>6918</v>
      </c>
      <c r="I3479" s="1" t="s">
        <v>7451</v>
      </c>
      <c r="K3479" t="str">
        <f t="shared" si="54"/>
        <v/>
      </c>
    </row>
    <row r="3480" spans="1:11" x14ac:dyDescent="0.3">
      <c r="A3480" s="1" t="s">
        <v>5252</v>
      </c>
      <c r="B3480" s="3">
        <v>43834.23097222222</v>
      </c>
      <c r="C3480" s="1" t="s">
        <v>6868</v>
      </c>
      <c r="D3480" s="1" t="s">
        <v>6868</v>
      </c>
      <c r="F3480" s="1" t="s">
        <v>6868</v>
      </c>
      <c r="K3480" t="b">
        <f t="shared" si="54"/>
        <v>0</v>
      </c>
    </row>
    <row r="3481" spans="1:11" x14ac:dyDescent="0.3">
      <c r="A3481" s="1" t="s">
        <v>5253</v>
      </c>
      <c r="B3481" s="3">
        <v>43834.288969907408</v>
      </c>
      <c r="C3481" s="1" t="s">
        <v>6864</v>
      </c>
      <c r="D3481" s="1" t="s">
        <v>6868</v>
      </c>
      <c r="F3481" s="1" t="s">
        <v>6868</v>
      </c>
      <c r="G3481">
        <v>67</v>
      </c>
      <c r="K3481" t="b">
        <f t="shared" si="54"/>
        <v>1</v>
      </c>
    </row>
    <row r="3482" spans="1:11" x14ac:dyDescent="0.3">
      <c r="A3482" s="1" t="s">
        <v>5254</v>
      </c>
      <c r="B3482" s="3">
        <v>43836.234120370369</v>
      </c>
      <c r="C3482" s="1" t="s">
        <v>6865</v>
      </c>
      <c r="D3482" s="1" t="s">
        <v>6865</v>
      </c>
      <c r="E3482" s="1" t="s">
        <v>6893</v>
      </c>
      <c r="G3482">
        <v>8</v>
      </c>
      <c r="K3482" t="str">
        <f t="shared" si="54"/>
        <v/>
      </c>
    </row>
    <row r="3483" spans="1:11" x14ac:dyDescent="0.3">
      <c r="A3483" s="1" t="s">
        <v>5255</v>
      </c>
      <c r="B3483" s="3">
        <v>43836.697997685187</v>
      </c>
      <c r="C3483" s="1" t="s">
        <v>6868</v>
      </c>
      <c r="D3483" s="1" t="s">
        <v>6867</v>
      </c>
      <c r="E3483" s="1" t="s">
        <v>6913</v>
      </c>
      <c r="K3483" t="str">
        <f t="shared" si="54"/>
        <v/>
      </c>
    </row>
    <row r="3484" spans="1:11" x14ac:dyDescent="0.3">
      <c r="A3484" s="1" t="s">
        <v>5256</v>
      </c>
      <c r="B3484" s="3">
        <v>43836.48096064815</v>
      </c>
      <c r="C3484" s="1" t="s">
        <v>6864</v>
      </c>
      <c r="D3484" s="1" t="s">
        <v>6867</v>
      </c>
      <c r="E3484" s="1" t="s">
        <v>6920</v>
      </c>
      <c r="I3484" s="1" t="s">
        <v>7452</v>
      </c>
      <c r="K3484" t="str">
        <f t="shared" si="54"/>
        <v/>
      </c>
    </row>
    <row r="3485" spans="1:11" x14ac:dyDescent="0.3">
      <c r="A3485" s="1" t="s">
        <v>5257</v>
      </c>
      <c r="B3485" s="3">
        <v>43836.721076388887</v>
      </c>
      <c r="C3485" s="1" t="s">
        <v>6864</v>
      </c>
      <c r="D3485" s="1" t="s">
        <v>6868</v>
      </c>
      <c r="F3485" s="1" t="s">
        <v>6868</v>
      </c>
      <c r="I3485" s="1" t="s">
        <v>7163</v>
      </c>
      <c r="K3485" t="b">
        <f t="shared" si="54"/>
        <v>0</v>
      </c>
    </row>
    <row r="3486" spans="1:11" x14ac:dyDescent="0.3">
      <c r="A3486" s="1" t="s">
        <v>5258</v>
      </c>
      <c r="B3486" s="3">
        <v>43837.162141203706</v>
      </c>
      <c r="C3486" s="1" t="s">
        <v>6864</v>
      </c>
      <c r="D3486" s="1" t="s">
        <v>6868</v>
      </c>
      <c r="E3486" s="1" t="s">
        <v>6877</v>
      </c>
      <c r="F3486" s="1" t="s">
        <v>6867</v>
      </c>
      <c r="G3486">
        <v>21</v>
      </c>
      <c r="K3486" t="b">
        <f t="shared" si="54"/>
        <v>1</v>
      </c>
    </row>
    <row r="3487" spans="1:11" x14ac:dyDescent="0.3">
      <c r="A3487" s="1" t="s">
        <v>5259</v>
      </c>
      <c r="B3487" s="3">
        <v>43837.762997685182</v>
      </c>
      <c r="C3487" s="1" t="s">
        <v>6868</v>
      </c>
      <c r="D3487" s="1" t="s">
        <v>6867</v>
      </c>
      <c r="E3487" s="1" t="s">
        <v>6963</v>
      </c>
      <c r="K3487" t="str">
        <f t="shared" si="54"/>
        <v/>
      </c>
    </row>
    <row r="3488" spans="1:11" x14ac:dyDescent="0.3">
      <c r="A3488" s="1" t="s">
        <v>5260</v>
      </c>
      <c r="B3488" s="3">
        <v>43837.194189814814</v>
      </c>
      <c r="C3488" s="1" t="s">
        <v>6864</v>
      </c>
      <c r="D3488" s="1" t="s">
        <v>6865</v>
      </c>
      <c r="E3488" s="1" t="s">
        <v>6963</v>
      </c>
      <c r="K3488" t="str">
        <f t="shared" si="54"/>
        <v/>
      </c>
    </row>
    <row r="3489" spans="1:11" x14ac:dyDescent="0.3">
      <c r="A3489" s="1" t="s">
        <v>5261</v>
      </c>
      <c r="B3489" s="3">
        <v>43837.837997685187</v>
      </c>
      <c r="C3489" s="1" t="s">
        <v>6867</v>
      </c>
      <c r="D3489" s="1" t="s">
        <v>6867</v>
      </c>
      <c r="E3489" s="1" t="s">
        <v>6918</v>
      </c>
      <c r="K3489" t="str">
        <f t="shared" si="54"/>
        <v/>
      </c>
    </row>
    <row r="3490" spans="1:11" x14ac:dyDescent="0.3">
      <c r="A3490" s="1" t="s">
        <v>5262</v>
      </c>
      <c r="B3490" s="3">
        <v>43837.737939814811</v>
      </c>
      <c r="C3490" s="1" t="s">
        <v>6865</v>
      </c>
      <c r="D3490" s="1" t="s">
        <v>6865</v>
      </c>
      <c r="E3490" s="1" t="s">
        <v>6943</v>
      </c>
      <c r="I3490" s="1" t="s">
        <v>7453</v>
      </c>
      <c r="K3490" t="str">
        <f t="shared" si="54"/>
        <v/>
      </c>
    </row>
    <row r="3491" spans="1:11" x14ac:dyDescent="0.3">
      <c r="A3491" s="1" t="s">
        <v>5263</v>
      </c>
      <c r="B3491" s="3">
        <v>43840.231956018521</v>
      </c>
      <c r="C3491" s="1" t="s">
        <v>6868</v>
      </c>
      <c r="D3491" s="1" t="s">
        <v>6865</v>
      </c>
      <c r="E3491" s="1" t="s">
        <v>6898</v>
      </c>
      <c r="I3491" s="1" t="s">
        <v>7454</v>
      </c>
      <c r="K3491" t="str">
        <f t="shared" si="54"/>
        <v/>
      </c>
    </row>
    <row r="3492" spans="1:11" x14ac:dyDescent="0.3">
      <c r="A3492" s="1" t="s">
        <v>5264</v>
      </c>
      <c r="B3492" s="3">
        <v>43841.584004629629</v>
      </c>
      <c r="C3492" s="1" t="s">
        <v>6865</v>
      </c>
      <c r="D3492" s="1" t="s">
        <v>6867</v>
      </c>
      <c r="E3492" s="1" t="s">
        <v>6908</v>
      </c>
      <c r="H3492" s="1" t="s">
        <v>7455</v>
      </c>
      <c r="K3492" t="str">
        <f t="shared" si="54"/>
        <v/>
      </c>
    </row>
    <row r="3493" spans="1:11" x14ac:dyDescent="0.3">
      <c r="A3493" s="1" t="s">
        <v>5265</v>
      </c>
      <c r="B3493" s="3">
        <v>43841.438449074078</v>
      </c>
      <c r="C3493" s="1" t="s">
        <v>6864</v>
      </c>
      <c r="D3493" s="1" t="s">
        <v>6865</v>
      </c>
      <c r="E3493" s="1" t="s">
        <v>6961</v>
      </c>
      <c r="K3493" t="str">
        <f t="shared" si="54"/>
        <v/>
      </c>
    </row>
    <row r="3494" spans="1:11" x14ac:dyDescent="0.3">
      <c r="A3494" s="1" t="s">
        <v>5266</v>
      </c>
      <c r="B3494" s="3">
        <v>43841.48609953704</v>
      </c>
      <c r="C3494" s="1" t="s">
        <v>6864</v>
      </c>
      <c r="D3494" s="1" t="s">
        <v>6865</v>
      </c>
      <c r="E3494" s="1" t="s">
        <v>6937</v>
      </c>
      <c r="G3494">
        <v>79</v>
      </c>
      <c r="K3494" t="str">
        <f t="shared" si="54"/>
        <v/>
      </c>
    </row>
    <row r="3495" spans="1:11" x14ac:dyDescent="0.3">
      <c r="A3495" s="1" t="s">
        <v>5267</v>
      </c>
      <c r="B3495" s="3">
        <v>43842.487303240741</v>
      </c>
      <c r="C3495" s="1" t="s">
        <v>6865</v>
      </c>
      <c r="D3495" s="1" t="s">
        <v>6865</v>
      </c>
      <c r="E3495" s="1" t="s">
        <v>6892</v>
      </c>
      <c r="I3495" s="1" t="s">
        <v>7401</v>
      </c>
      <c r="K3495" t="str">
        <f t="shared" si="54"/>
        <v/>
      </c>
    </row>
    <row r="3496" spans="1:11" x14ac:dyDescent="0.3">
      <c r="A3496" s="1" t="s">
        <v>5268</v>
      </c>
      <c r="B3496" s="3">
        <v>43843.324537037035</v>
      </c>
      <c r="C3496" s="1" t="s">
        <v>6864</v>
      </c>
      <c r="D3496" s="1" t="s">
        <v>6865</v>
      </c>
      <c r="E3496" s="1" t="s">
        <v>6933</v>
      </c>
      <c r="K3496" t="str">
        <f t="shared" si="54"/>
        <v/>
      </c>
    </row>
    <row r="3497" spans="1:11" x14ac:dyDescent="0.3">
      <c r="A3497" s="1" t="s">
        <v>5269</v>
      </c>
      <c r="B3497" s="3">
        <v>43843.547893518517</v>
      </c>
      <c r="C3497" s="1" t="s">
        <v>6864</v>
      </c>
      <c r="D3497" s="1" t="s">
        <v>6867</v>
      </c>
      <c r="E3497" s="1" t="s">
        <v>6877</v>
      </c>
      <c r="I3497" s="1" t="s">
        <v>7456</v>
      </c>
      <c r="K3497" t="str">
        <f t="shared" si="54"/>
        <v/>
      </c>
    </row>
    <row r="3498" spans="1:11" x14ac:dyDescent="0.3">
      <c r="A3498" s="1" t="s">
        <v>5270</v>
      </c>
      <c r="B3498" s="3">
        <v>43845.148206018515</v>
      </c>
      <c r="C3498" s="1" t="s">
        <v>6868</v>
      </c>
      <c r="D3498" s="1" t="s">
        <v>6865</v>
      </c>
      <c r="E3498" s="1" t="s">
        <v>6904</v>
      </c>
      <c r="G3498">
        <v>51</v>
      </c>
      <c r="K3498" t="str">
        <f t="shared" si="54"/>
        <v/>
      </c>
    </row>
    <row r="3499" spans="1:11" x14ac:dyDescent="0.3">
      <c r="A3499" s="1" t="s">
        <v>5271</v>
      </c>
      <c r="B3499" s="3">
        <v>43846.442824074074</v>
      </c>
      <c r="C3499" s="1" t="s">
        <v>6867</v>
      </c>
      <c r="D3499" s="1" t="s">
        <v>6868</v>
      </c>
      <c r="F3499" s="1" t="s">
        <v>6868</v>
      </c>
      <c r="I3499" s="1" t="s">
        <v>7439</v>
      </c>
      <c r="K3499" t="b">
        <f t="shared" si="54"/>
        <v>0</v>
      </c>
    </row>
    <row r="3500" spans="1:11" x14ac:dyDescent="0.3">
      <c r="A3500" s="1" t="s">
        <v>5272</v>
      </c>
      <c r="B3500" s="3">
        <v>43848.150972222225</v>
      </c>
      <c r="C3500" s="1" t="s">
        <v>6864</v>
      </c>
      <c r="D3500" s="1" t="s">
        <v>6865</v>
      </c>
      <c r="E3500" s="1" t="s">
        <v>6937</v>
      </c>
      <c r="K3500" t="str">
        <f t="shared" si="54"/>
        <v/>
      </c>
    </row>
    <row r="3501" spans="1:11" x14ac:dyDescent="0.3">
      <c r="A3501" s="1" t="s">
        <v>5274</v>
      </c>
      <c r="B3501" s="3">
        <v>43848.236979166664</v>
      </c>
      <c r="C3501" s="1" t="s">
        <v>6867</v>
      </c>
      <c r="D3501" s="1" t="s">
        <v>6868</v>
      </c>
      <c r="E3501" s="1" t="s">
        <v>6925</v>
      </c>
      <c r="F3501" s="1" t="s">
        <v>6867</v>
      </c>
      <c r="G3501">
        <v>27</v>
      </c>
      <c r="K3501" t="b">
        <f t="shared" si="54"/>
        <v>1</v>
      </c>
    </row>
    <row r="3502" spans="1:11" x14ac:dyDescent="0.3">
      <c r="A3502" s="1" t="s">
        <v>5275</v>
      </c>
      <c r="B3502" s="3">
        <v>43848.807997685188</v>
      </c>
      <c r="C3502" s="1" t="s">
        <v>6865</v>
      </c>
      <c r="D3502" s="1" t="s">
        <v>6867</v>
      </c>
      <c r="E3502" s="1" t="s">
        <v>6923</v>
      </c>
      <c r="K3502" t="str">
        <f t="shared" si="54"/>
        <v/>
      </c>
    </row>
    <row r="3503" spans="1:11" x14ac:dyDescent="0.3">
      <c r="A3503" s="1" t="s">
        <v>5276</v>
      </c>
      <c r="B3503" s="3">
        <v>43850.747002314813</v>
      </c>
      <c r="C3503" s="1" t="s">
        <v>6865</v>
      </c>
      <c r="D3503" s="1" t="s">
        <v>6867</v>
      </c>
      <c r="E3503" s="1" t="s">
        <v>6895</v>
      </c>
      <c r="G3503">
        <v>35</v>
      </c>
      <c r="K3503" t="str">
        <f t="shared" si="54"/>
        <v/>
      </c>
    </row>
    <row r="3504" spans="1:11" x14ac:dyDescent="0.3">
      <c r="A3504" s="1" t="s">
        <v>5277</v>
      </c>
      <c r="B3504" s="3">
        <v>43851.468206018515</v>
      </c>
      <c r="C3504" s="1" t="s">
        <v>6864</v>
      </c>
      <c r="D3504" s="1" t="s">
        <v>6867</v>
      </c>
      <c r="E3504" s="1" t="s">
        <v>6919</v>
      </c>
      <c r="H3504" s="1" t="s">
        <v>7095</v>
      </c>
      <c r="K3504" t="str">
        <f t="shared" si="54"/>
        <v/>
      </c>
    </row>
    <row r="3505" spans="1:11" x14ac:dyDescent="0.3">
      <c r="A3505" s="1" t="s">
        <v>5278</v>
      </c>
      <c r="B3505" s="3">
        <v>43851.574270833335</v>
      </c>
      <c r="C3505" s="1" t="s">
        <v>6865</v>
      </c>
      <c r="D3505" s="1" t="s">
        <v>6865</v>
      </c>
      <c r="E3505" s="1" t="s">
        <v>6922</v>
      </c>
      <c r="I3505" s="1" t="s">
        <v>7457</v>
      </c>
      <c r="K3505" t="str">
        <f t="shared" si="54"/>
        <v/>
      </c>
    </row>
    <row r="3506" spans="1:11" x14ac:dyDescent="0.3">
      <c r="A3506" s="1" t="s">
        <v>5279</v>
      </c>
      <c r="B3506" s="3">
        <v>43851.733946759261</v>
      </c>
      <c r="C3506" s="1" t="s">
        <v>6865</v>
      </c>
      <c r="D3506" s="1" t="s">
        <v>6867</v>
      </c>
      <c r="E3506" s="1" t="s">
        <v>6950</v>
      </c>
      <c r="I3506" s="1" t="s">
        <v>7458</v>
      </c>
      <c r="K3506" t="str">
        <f t="shared" si="54"/>
        <v/>
      </c>
    </row>
    <row r="3507" spans="1:11" x14ac:dyDescent="0.3">
      <c r="A3507" s="1" t="s">
        <v>5280</v>
      </c>
      <c r="B3507" s="3">
        <v>43853.48097222222</v>
      </c>
      <c r="C3507" s="1" t="s">
        <v>6867</v>
      </c>
      <c r="D3507" s="1" t="s">
        <v>6865</v>
      </c>
      <c r="E3507" s="1" t="s">
        <v>6896</v>
      </c>
      <c r="K3507" t="str">
        <f t="shared" si="54"/>
        <v/>
      </c>
    </row>
    <row r="3508" spans="1:11" x14ac:dyDescent="0.3">
      <c r="A3508" s="1" t="s">
        <v>5281</v>
      </c>
      <c r="B3508" s="3">
        <v>43853.660428240742</v>
      </c>
      <c r="C3508" s="1" t="s">
        <v>6867</v>
      </c>
      <c r="D3508" s="1" t="s">
        <v>6867</v>
      </c>
      <c r="E3508" s="1" t="s">
        <v>6926</v>
      </c>
      <c r="I3508" s="1" t="s">
        <v>7200</v>
      </c>
      <c r="K3508" t="str">
        <f t="shared" si="54"/>
        <v/>
      </c>
    </row>
    <row r="3509" spans="1:11" x14ac:dyDescent="0.3">
      <c r="A3509" s="1" t="s">
        <v>5282</v>
      </c>
      <c r="B3509" s="3">
        <v>43854.412951388891</v>
      </c>
      <c r="C3509" s="1" t="s">
        <v>6865</v>
      </c>
      <c r="D3509" s="1" t="s">
        <v>6865</v>
      </c>
      <c r="E3509" s="1" t="s">
        <v>6963</v>
      </c>
      <c r="K3509" t="str">
        <f t="shared" si="54"/>
        <v/>
      </c>
    </row>
    <row r="3510" spans="1:11" x14ac:dyDescent="0.3">
      <c r="A3510" s="1" t="s">
        <v>5283</v>
      </c>
      <c r="B3510" s="3">
        <v>43854.680104166669</v>
      </c>
      <c r="C3510" s="1" t="s">
        <v>6868</v>
      </c>
      <c r="D3510" s="1" t="s">
        <v>6865</v>
      </c>
      <c r="E3510" s="1" t="s">
        <v>6963</v>
      </c>
      <c r="G3510">
        <v>61</v>
      </c>
      <c r="K3510" t="str">
        <f t="shared" si="54"/>
        <v/>
      </c>
    </row>
    <row r="3511" spans="1:11" x14ac:dyDescent="0.3">
      <c r="A3511" s="1" t="s">
        <v>5284</v>
      </c>
      <c r="B3511" s="3">
        <v>43856.05363425926</v>
      </c>
      <c r="C3511" s="1" t="s">
        <v>6865</v>
      </c>
      <c r="D3511" s="1" t="s">
        <v>6865</v>
      </c>
      <c r="E3511" s="1" t="s">
        <v>6922</v>
      </c>
      <c r="K3511" t="str">
        <f t="shared" si="54"/>
        <v/>
      </c>
    </row>
    <row r="3512" spans="1:11" x14ac:dyDescent="0.3">
      <c r="A3512" s="1" t="s">
        <v>5285</v>
      </c>
      <c r="B3512" s="3">
        <v>43856.475405092591</v>
      </c>
      <c r="C3512" s="1" t="s">
        <v>6868</v>
      </c>
      <c r="D3512" s="1" t="s">
        <v>6865</v>
      </c>
      <c r="E3512" s="1" t="s">
        <v>6962</v>
      </c>
      <c r="I3512" s="1" t="s">
        <v>7459</v>
      </c>
      <c r="K3512" t="str">
        <f t="shared" si="54"/>
        <v/>
      </c>
    </row>
    <row r="3513" spans="1:11" x14ac:dyDescent="0.3">
      <c r="A3513" s="1" t="s">
        <v>5286</v>
      </c>
      <c r="B3513" s="3">
        <v>43857.334953703707</v>
      </c>
      <c r="C3513" s="1" t="s">
        <v>6865</v>
      </c>
      <c r="D3513" s="1" t="s">
        <v>6868</v>
      </c>
      <c r="F3513" s="1" t="s">
        <v>6868</v>
      </c>
      <c r="G3513">
        <v>16</v>
      </c>
      <c r="K3513" t="b">
        <f t="shared" si="54"/>
        <v>1</v>
      </c>
    </row>
    <row r="3514" spans="1:11" x14ac:dyDescent="0.3">
      <c r="A3514" s="1" t="s">
        <v>5287</v>
      </c>
      <c r="B3514" s="3">
        <v>43857.507361111115</v>
      </c>
      <c r="C3514" s="1" t="s">
        <v>6865</v>
      </c>
      <c r="D3514" s="1" t="s">
        <v>6868</v>
      </c>
      <c r="F3514" s="1" t="s">
        <v>6868</v>
      </c>
      <c r="G3514">
        <v>34</v>
      </c>
      <c r="K3514" t="b">
        <f t="shared" si="54"/>
        <v>1</v>
      </c>
    </row>
    <row r="3515" spans="1:11" x14ac:dyDescent="0.3">
      <c r="A3515" s="1" t="s">
        <v>5288</v>
      </c>
      <c r="B3515" s="3">
        <v>43858.601226851853</v>
      </c>
      <c r="C3515" s="1" t="s">
        <v>6864</v>
      </c>
      <c r="D3515" s="1" t="s">
        <v>6868</v>
      </c>
      <c r="F3515" s="1" t="s">
        <v>6868</v>
      </c>
      <c r="K3515" t="b">
        <f t="shared" si="54"/>
        <v>0</v>
      </c>
    </row>
    <row r="3516" spans="1:11" x14ac:dyDescent="0.3">
      <c r="A3516" s="1" t="s">
        <v>5289</v>
      </c>
      <c r="B3516" s="3">
        <v>43860.544502314813</v>
      </c>
      <c r="C3516" s="1" t="s">
        <v>6867</v>
      </c>
      <c r="D3516" s="1" t="s">
        <v>6868</v>
      </c>
      <c r="F3516" s="1" t="s">
        <v>6868</v>
      </c>
      <c r="I3516" s="1" t="s">
        <v>7460</v>
      </c>
      <c r="K3516" t="b">
        <f t="shared" si="54"/>
        <v>0</v>
      </c>
    </row>
    <row r="3517" spans="1:11" x14ac:dyDescent="0.3">
      <c r="A3517" s="1" t="s">
        <v>5290</v>
      </c>
      <c r="B3517" s="3">
        <v>43863.229571759257</v>
      </c>
      <c r="C3517" s="1" t="s">
        <v>6868</v>
      </c>
      <c r="D3517" s="1" t="s">
        <v>6868</v>
      </c>
      <c r="E3517" s="1" t="s">
        <v>6919</v>
      </c>
      <c r="F3517" s="1" t="s">
        <v>6867</v>
      </c>
      <c r="G3517">
        <v>99</v>
      </c>
      <c r="K3517" t="b">
        <f t="shared" si="54"/>
        <v>1</v>
      </c>
    </row>
    <row r="3518" spans="1:11" x14ac:dyDescent="0.3">
      <c r="A3518" s="1" t="s">
        <v>5292</v>
      </c>
      <c r="B3518" s="3">
        <v>43864.143935185188</v>
      </c>
      <c r="C3518" s="1" t="s">
        <v>6864</v>
      </c>
      <c r="D3518" s="1" t="s">
        <v>6868</v>
      </c>
      <c r="F3518" s="1" t="s">
        <v>6868</v>
      </c>
      <c r="K3518" t="b">
        <f t="shared" si="54"/>
        <v>0</v>
      </c>
    </row>
    <row r="3519" spans="1:11" x14ac:dyDescent="0.3">
      <c r="A3519" s="1" t="s">
        <v>5293</v>
      </c>
      <c r="B3519" s="3">
        <v>43865.30846064815</v>
      </c>
      <c r="C3519" s="1" t="s">
        <v>6867</v>
      </c>
      <c r="D3519" s="1" t="s">
        <v>6865</v>
      </c>
      <c r="E3519" s="1" t="s">
        <v>6886</v>
      </c>
      <c r="G3519">
        <v>18</v>
      </c>
      <c r="K3519" t="str">
        <f t="shared" si="54"/>
        <v/>
      </c>
    </row>
    <row r="3520" spans="1:11" x14ac:dyDescent="0.3">
      <c r="A3520" s="1" t="s">
        <v>5294</v>
      </c>
      <c r="B3520" s="3">
        <v>43865.471921296295</v>
      </c>
      <c r="C3520" s="1" t="s">
        <v>6864</v>
      </c>
      <c r="D3520" s="1" t="s">
        <v>6868</v>
      </c>
      <c r="E3520" s="1" t="s">
        <v>6923</v>
      </c>
      <c r="F3520" s="1" t="s">
        <v>6867</v>
      </c>
      <c r="K3520" t="b">
        <f t="shared" si="54"/>
        <v>0</v>
      </c>
    </row>
    <row r="3521" spans="1:11" x14ac:dyDescent="0.3">
      <c r="A3521" s="1" t="s">
        <v>5295</v>
      </c>
      <c r="B3521" s="3">
        <v>43865.474826388891</v>
      </c>
      <c r="C3521" s="1" t="s">
        <v>6867</v>
      </c>
      <c r="D3521" s="1" t="s">
        <v>6867</v>
      </c>
      <c r="E3521" s="1" t="s">
        <v>6866</v>
      </c>
      <c r="K3521" t="str">
        <f t="shared" si="54"/>
        <v/>
      </c>
    </row>
    <row r="3522" spans="1:11" x14ac:dyDescent="0.3">
      <c r="A3522" s="1" t="s">
        <v>5296</v>
      </c>
      <c r="B3522" s="3">
        <v>43866.073240740741</v>
      </c>
      <c r="C3522" s="1" t="s">
        <v>6868</v>
      </c>
      <c r="D3522" s="1" t="s">
        <v>6868</v>
      </c>
      <c r="E3522" s="1" t="s">
        <v>6923</v>
      </c>
      <c r="F3522" s="1" t="s">
        <v>6867</v>
      </c>
      <c r="G3522">
        <v>26</v>
      </c>
      <c r="K3522" t="b">
        <f t="shared" si="54"/>
        <v>1</v>
      </c>
    </row>
    <row r="3523" spans="1:11" x14ac:dyDescent="0.3">
      <c r="A3523" s="1" t="s">
        <v>5297</v>
      </c>
      <c r="B3523" s="3">
        <v>43866.078344907408</v>
      </c>
      <c r="C3523" s="1" t="s">
        <v>6868</v>
      </c>
      <c r="D3523" s="1" t="s">
        <v>6865</v>
      </c>
      <c r="E3523" s="1" t="s">
        <v>6933</v>
      </c>
      <c r="K3523" t="str">
        <f t="shared" ref="K3523:K3586" si="55">IF(D3523=$C$1,AND(F3523&lt;&gt;"",G3523&lt;&gt;""),"")</f>
        <v/>
      </c>
    </row>
    <row r="3524" spans="1:11" x14ac:dyDescent="0.3">
      <c r="A3524" s="1" t="s">
        <v>5298</v>
      </c>
      <c r="B3524" s="3">
        <v>43866.739004629628</v>
      </c>
      <c r="C3524" s="1" t="s">
        <v>6864</v>
      </c>
      <c r="D3524" s="1" t="s">
        <v>6867</v>
      </c>
      <c r="E3524" s="1" t="s">
        <v>6943</v>
      </c>
      <c r="I3524" s="1" t="s">
        <v>7132</v>
      </c>
      <c r="K3524" t="str">
        <f t="shared" si="55"/>
        <v/>
      </c>
    </row>
    <row r="3525" spans="1:11" x14ac:dyDescent="0.3">
      <c r="A3525" s="1" t="s">
        <v>5299</v>
      </c>
      <c r="B3525" s="3">
        <v>43866.725219907406</v>
      </c>
      <c r="C3525" s="1" t="s">
        <v>6867</v>
      </c>
      <c r="D3525" s="1" t="s">
        <v>6865</v>
      </c>
      <c r="E3525" s="1" t="s">
        <v>6919</v>
      </c>
      <c r="K3525" t="str">
        <f t="shared" si="55"/>
        <v/>
      </c>
    </row>
    <row r="3526" spans="1:11" x14ac:dyDescent="0.3">
      <c r="A3526" s="1" t="s">
        <v>5301</v>
      </c>
      <c r="B3526" s="3">
        <v>43867.585127314815</v>
      </c>
      <c r="C3526" s="1" t="s">
        <v>6865</v>
      </c>
      <c r="D3526" s="1" t="s">
        <v>6868</v>
      </c>
      <c r="E3526" s="1" t="s">
        <v>6874</v>
      </c>
      <c r="F3526" s="1" t="s">
        <v>6867</v>
      </c>
      <c r="G3526">
        <v>30</v>
      </c>
      <c r="K3526" t="b">
        <f t="shared" si="55"/>
        <v>1</v>
      </c>
    </row>
    <row r="3527" spans="1:11" x14ac:dyDescent="0.3">
      <c r="A3527" s="1" t="s">
        <v>5302</v>
      </c>
      <c r="B3527" s="3">
        <v>43870.293321759258</v>
      </c>
      <c r="C3527" s="1" t="s">
        <v>6865</v>
      </c>
      <c r="D3527" s="1" t="s">
        <v>6868</v>
      </c>
      <c r="E3527" s="1" t="s">
        <v>6944</v>
      </c>
      <c r="F3527" s="1" t="s">
        <v>6867</v>
      </c>
      <c r="G3527">
        <v>63</v>
      </c>
      <c r="K3527" t="b">
        <f t="shared" si="55"/>
        <v>1</v>
      </c>
    </row>
    <row r="3528" spans="1:11" x14ac:dyDescent="0.3">
      <c r="A3528" s="1" t="s">
        <v>5303</v>
      </c>
      <c r="B3528" s="3">
        <v>43870.737997685188</v>
      </c>
      <c r="C3528" s="1" t="s">
        <v>6864</v>
      </c>
      <c r="D3528" s="1" t="s">
        <v>6867</v>
      </c>
      <c r="E3528" s="1" t="s">
        <v>6919</v>
      </c>
      <c r="I3528" s="1" t="s">
        <v>7461</v>
      </c>
      <c r="K3528" t="str">
        <f t="shared" si="55"/>
        <v/>
      </c>
    </row>
    <row r="3529" spans="1:11" x14ac:dyDescent="0.3">
      <c r="A3529" s="1" t="s">
        <v>5304</v>
      </c>
      <c r="B3529" s="3">
        <v>43870.362905092596</v>
      </c>
      <c r="C3529" s="1" t="s">
        <v>6867</v>
      </c>
      <c r="D3529" s="1" t="s">
        <v>6868</v>
      </c>
      <c r="E3529" s="1" t="s">
        <v>6883</v>
      </c>
      <c r="F3529" s="1" t="s">
        <v>6867</v>
      </c>
      <c r="I3529" s="1" t="s">
        <v>7260</v>
      </c>
      <c r="K3529" t="b">
        <f t="shared" si="55"/>
        <v>0</v>
      </c>
    </row>
    <row r="3530" spans="1:11" x14ac:dyDescent="0.3">
      <c r="A3530" s="1" t="s">
        <v>5305</v>
      </c>
      <c r="B3530" s="3">
        <v>43871.134513888886</v>
      </c>
      <c r="C3530" s="1" t="s">
        <v>6868</v>
      </c>
      <c r="D3530" s="1" t="s">
        <v>6868</v>
      </c>
      <c r="E3530" s="1" t="s">
        <v>6918</v>
      </c>
      <c r="F3530" s="1" t="s">
        <v>6867</v>
      </c>
      <c r="I3530" s="1" t="s">
        <v>7462</v>
      </c>
      <c r="K3530" t="b">
        <f t="shared" si="55"/>
        <v>0</v>
      </c>
    </row>
    <row r="3531" spans="1:11" x14ac:dyDescent="0.3">
      <c r="A3531" s="1" t="s">
        <v>5306</v>
      </c>
      <c r="B3531" s="3">
        <v>43871.439027777778</v>
      </c>
      <c r="C3531" s="1" t="s">
        <v>6865</v>
      </c>
      <c r="D3531" s="1" t="s">
        <v>6868</v>
      </c>
      <c r="E3531" s="1" t="s">
        <v>6866</v>
      </c>
      <c r="F3531" s="1" t="s">
        <v>6867</v>
      </c>
      <c r="I3531" s="1" t="s">
        <v>7463</v>
      </c>
      <c r="K3531" t="b">
        <f t="shared" si="55"/>
        <v>0</v>
      </c>
    </row>
    <row r="3532" spans="1:11" x14ac:dyDescent="0.3">
      <c r="A3532" s="1" t="s">
        <v>5307</v>
      </c>
      <c r="B3532" s="3">
        <v>43872.156770833331</v>
      </c>
      <c r="C3532" s="1" t="s">
        <v>6868</v>
      </c>
      <c r="D3532" s="1" t="s">
        <v>6865</v>
      </c>
      <c r="E3532" s="1" t="s">
        <v>6923</v>
      </c>
      <c r="I3532" s="1" t="s">
        <v>7213</v>
      </c>
      <c r="K3532" t="str">
        <f t="shared" si="55"/>
        <v/>
      </c>
    </row>
    <row r="3533" spans="1:11" x14ac:dyDescent="0.3">
      <c r="A3533" s="1" t="s">
        <v>5308</v>
      </c>
      <c r="B3533" s="3">
        <v>43872.343958333331</v>
      </c>
      <c r="C3533" s="1" t="s">
        <v>6868</v>
      </c>
      <c r="D3533" s="1" t="s">
        <v>6868</v>
      </c>
      <c r="F3533" s="1" t="s">
        <v>6868</v>
      </c>
      <c r="K3533" t="b">
        <f t="shared" si="55"/>
        <v>0</v>
      </c>
    </row>
    <row r="3534" spans="1:11" x14ac:dyDescent="0.3">
      <c r="A3534" s="1" t="s">
        <v>5309</v>
      </c>
      <c r="B3534" s="3">
        <v>43872.365949074076</v>
      </c>
      <c r="C3534" s="1" t="s">
        <v>6864</v>
      </c>
      <c r="D3534" s="1" t="s">
        <v>6865</v>
      </c>
      <c r="E3534" s="1" t="s">
        <v>6882</v>
      </c>
      <c r="G3534">
        <v>55</v>
      </c>
      <c r="K3534" t="str">
        <f t="shared" si="55"/>
        <v/>
      </c>
    </row>
    <row r="3535" spans="1:11" x14ac:dyDescent="0.3">
      <c r="A3535" s="1" t="s">
        <v>5310</v>
      </c>
      <c r="B3535" s="3">
        <v>43872.487835648149</v>
      </c>
      <c r="C3535" s="1" t="s">
        <v>6867</v>
      </c>
      <c r="D3535" s="1" t="s">
        <v>6865</v>
      </c>
      <c r="E3535" s="1" t="s">
        <v>6946</v>
      </c>
      <c r="G3535">
        <v>82</v>
      </c>
      <c r="K3535" t="str">
        <f t="shared" si="55"/>
        <v/>
      </c>
    </row>
    <row r="3536" spans="1:11" x14ac:dyDescent="0.3">
      <c r="A3536" s="1" t="s">
        <v>5311</v>
      </c>
      <c r="B3536" s="3">
        <v>43872.540810185186</v>
      </c>
      <c r="C3536" s="1" t="s">
        <v>6867</v>
      </c>
      <c r="D3536" s="1" t="s">
        <v>6865</v>
      </c>
      <c r="E3536" s="1" t="s">
        <v>6946</v>
      </c>
      <c r="K3536" t="str">
        <f t="shared" si="55"/>
        <v/>
      </c>
    </row>
    <row r="3537" spans="1:11" x14ac:dyDescent="0.3">
      <c r="A3537" s="1" t="s">
        <v>5312</v>
      </c>
      <c r="B3537" s="3">
        <v>43873.728842592594</v>
      </c>
      <c r="C3537" s="1" t="s">
        <v>6867</v>
      </c>
      <c r="D3537" s="1" t="s">
        <v>6865</v>
      </c>
      <c r="E3537" s="1" t="s">
        <v>6872</v>
      </c>
      <c r="G3537">
        <v>27</v>
      </c>
      <c r="K3537" t="str">
        <f t="shared" si="55"/>
        <v/>
      </c>
    </row>
    <row r="3538" spans="1:11" x14ac:dyDescent="0.3">
      <c r="A3538" s="1" t="s">
        <v>5313</v>
      </c>
      <c r="B3538" s="3">
        <v>43877.286712962959</v>
      </c>
      <c r="C3538" s="1" t="s">
        <v>6864</v>
      </c>
      <c r="D3538" s="1" t="s">
        <v>6868</v>
      </c>
      <c r="E3538" s="1" t="s">
        <v>6887</v>
      </c>
      <c r="F3538" s="1" t="s">
        <v>6867</v>
      </c>
      <c r="K3538" t="b">
        <f t="shared" si="55"/>
        <v>0</v>
      </c>
    </row>
    <row r="3539" spans="1:11" x14ac:dyDescent="0.3">
      <c r="A3539" s="1" t="s">
        <v>5314</v>
      </c>
      <c r="B3539" s="3">
        <v>43879.486956018518</v>
      </c>
      <c r="C3539" s="1" t="s">
        <v>6868</v>
      </c>
      <c r="D3539" s="1" t="s">
        <v>6865</v>
      </c>
      <c r="E3539" s="1" t="s">
        <v>6890</v>
      </c>
      <c r="I3539" s="1" t="s">
        <v>6924</v>
      </c>
      <c r="K3539" t="str">
        <f t="shared" si="55"/>
        <v/>
      </c>
    </row>
    <row r="3540" spans="1:11" x14ac:dyDescent="0.3">
      <c r="A3540" s="1" t="s">
        <v>5316</v>
      </c>
      <c r="B3540" s="3">
        <v>43880.652060185188</v>
      </c>
      <c r="C3540" s="1" t="s">
        <v>6868</v>
      </c>
      <c r="D3540" s="1" t="s">
        <v>6868</v>
      </c>
      <c r="E3540" s="1" t="s">
        <v>6904</v>
      </c>
      <c r="F3540" s="1" t="s">
        <v>6867</v>
      </c>
      <c r="G3540">
        <v>14</v>
      </c>
      <c r="K3540" t="b">
        <f t="shared" si="55"/>
        <v>1</v>
      </c>
    </row>
    <row r="3541" spans="1:11" x14ac:dyDescent="0.3">
      <c r="A3541" s="1" t="s">
        <v>5317</v>
      </c>
      <c r="B3541" s="3">
        <v>43880.658506944441</v>
      </c>
      <c r="C3541" s="1" t="s">
        <v>6865</v>
      </c>
      <c r="D3541" s="1" t="s">
        <v>6865</v>
      </c>
      <c r="E3541" s="1" t="s">
        <v>6942</v>
      </c>
      <c r="G3541">
        <v>57</v>
      </c>
      <c r="K3541" t="str">
        <f t="shared" si="55"/>
        <v/>
      </c>
    </row>
    <row r="3542" spans="1:11" x14ac:dyDescent="0.3">
      <c r="A3542" s="1" t="s">
        <v>5318</v>
      </c>
      <c r="B3542" s="3">
        <v>43881.51253472222</v>
      </c>
      <c r="C3542" s="1" t="s">
        <v>6864</v>
      </c>
      <c r="D3542" s="1" t="s">
        <v>6865</v>
      </c>
      <c r="E3542" s="1" t="s">
        <v>6891</v>
      </c>
      <c r="K3542" t="str">
        <f t="shared" si="55"/>
        <v/>
      </c>
    </row>
    <row r="3543" spans="1:11" x14ac:dyDescent="0.3">
      <c r="A3543" s="1" t="s">
        <v>5319</v>
      </c>
      <c r="B3543" s="3">
        <v>43883.702997685185</v>
      </c>
      <c r="C3543" s="1" t="s">
        <v>6865</v>
      </c>
      <c r="D3543" s="1" t="s">
        <v>6867</v>
      </c>
      <c r="E3543" s="1" t="s">
        <v>6931</v>
      </c>
      <c r="G3543">
        <v>94</v>
      </c>
      <c r="K3543" t="str">
        <f t="shared" si="55"/>
        <v/>
      </c>
    </row>
    <row r="3544" spans="1:11" x14ac:dyDescent="0.3">
      <c r="A3544" s="1" t="s">
        <v>5320</v>
      </c>
      <c r="B3544" s="3">
        <v>43885.35864583333</v>
      </c>
      <c r="C3544" s="1" t="s">
        <v>6868</v>
      </c>
      <c r="D3544" s="1" t="s">
        <v>6865</v>
      </c>
      <c r="E3544" s="1" t="s">
        <v>6923</v>
      </c>
      <c r="K3544" t="str">
        <f t="shared" si="55"/>
        <v/>
      </c>
    </row>
    <row r="3545" spans="1:11" x14ac:dyDescent="0.3">
      <c r="A3545" s="1" t="s">
        <v>5321</v>
      </c>
      <c r="B3545" s="3">
        <v>43885.735613425924</v>
      </c>
      <c r="C3545" s="1" t="s">
        <v>6868</v>
      </c>
      <c r="D3545" s="1" t="s">
        <v>6865</v>
      </c>
      <c r="E3545" s="1" t="s">
        <v>6926</v>
      </c>
      <c r="I3545" s="1" t="s">
        <v>7060</v>
      </c>
      <c r="K3545" t="str">
        <f t="shared" si="55"/>
        <v/>
      </c>
    </row>
    <row r="3546" spans="1:11" x14ac:dyDescent="0.3">
      <c r="A3546" s="1" t="s">
        <v>5322</v>
      </c>
      <c r="B3546" s="3">
        <v>43886.744155092594</v>
      </c>
      <c r="C3546" s="1" t="s">
        <v>6865</v>
      </c>
      <c r="D3546" s="1" t="s">
        <v>6868</v>
      </c>
      <c r="E3546" s="1" t="s">
        <v>6908</v>
      </c>
      <c r="F3546" s="1" t="s">
        <v>6867</v>
      </c>
      <c r="G3546">
        <v>28</v>
      </c>
      <c r="K3546" t="b">
        <f t="shared" si="55"/>
        <v>1</v>
      </c>
    </row>
    <row r="3547" spans="1:11" x14ac:dyDescent="0.3">
      <c r="A3547" s="1" t="s">
        <v>5323</v>
      </c>
      <c r="B3547" s="3">
        <v>43887.060752314814</v>
      </c>
      <c r="C3547" s="1" t="s">
        <v>6864</v>
      </c>
      <c r="D3547" s="1" t="s">
        <v>6868</v>
      </c>
      <c r="E3547" s="1" t="s">
        <v>6946</v>
      </c>
      <c r="F3547" s="1" t="s">
        <v>6867</v>
      </c>
      <c r="G3547">
        <v>47</v>
      </c>
      <c r="K3547" t="b">
        <f t="shared" si="55"/>
        <v>1</v>
      </c>
    </row>
    <row r="3548" spans="1:11" x14ac:dyDescent="0.3">
      <c r="A3548" s="1" t="s">
        <v>5325</v>
      </c>
      <c r="B3548" s="3">
        <v>43888.560254629629</v>
      </c>
      <c r="C3548" s="1" t="s">
        <v>6867</v>
      </c>
      <c r="D3548" s="1" t="s">
        <v>6865</v>
      </c>
      <c r="E3548" s="1" t="s">
        <v>6909</v>
      </c>
      <c r="K3548" t="str">
        <f t="shared" si="55"/>
        <v/>
      </c>
    </row>
    <row r="3549" spans="1:11" x14ac:dyDescent="0.3">
      <c r="A3549" s="1" t="s">
        <v>5326</v>
      </c>
      <c r="B3549" s="3">
        <v>43890.04478009259</v>
      </c>
      <c r="C3549" s="1" t="s">
        <v>6864</v>
      </c>
      <c r="D3549" s="1" t="s">
        <v>6868</v>
      </c>
      <c r="E3549" s="1" t="s">
        <v>6964</v>
      </c>
      <c r="F3549" s="1" t="s">
        <v>6867</v>
      </c>
      <c r="G3549">
        <v>67</v>
      </c>
      <c r="K3549" t="b">
        <f t="shared" si="55"/>
        <v>1</v>
      </c>
    </row>
    <row r="3550" spans="1:11" x14ac:dyDescent="0.3">
      <c r="A3550" s="1" t="s">
        <v>5327</v>
      </c>
      <c r="B3550" s="3">
        <v>43890.186990740738</v>
      </c>
      <c r="C3550" s="1" t="s">
        <v>6867</v>
      </c>
      <c r="D3550" s="1" t="s">
        <v>6868</v>
      </c>
      <c r="F3550" s="1" t="s">
        <v>6868</v>
      </c>
      <c r="I3550" s="1" t="s">
        <v>7238</v>
      </c>
      <c r="K3550" t="b">
        <f t="shared" si="55"/>
        <v>0</v>
      </c>
    </row>
    <row r="3551" spans="1:11" x14ac:dyDescent="0.3">
      <c r="A3551" s="1" t="s">
        <v>5328</v>
      </c>
      <c r="B3551" s="3">
        <v>43891.278796296298</v>
      </c>
      <c r="C3551" s="1" t="s">
        <v>6865</v>
      </c>
      <c r="D3551" s="1" t="s">
        <v>6868</v>
      </c>
      <c r="F3551" s="1" t="s">
        <v>6868</v>
      </c>
      <c r="K3551" t="b">
        <f t="shared" si="55"/>
        <v>0</v>
      </c>
    </row>
    <row r="3552" spans="1:11" x14ac:dyDescent="0.3">
      <c r="A3552" s="1" t="s">
        <v>5329</v>
      </c>
      <c r="B3552" s="3">
        <v>43891.308831018519</v>
      </c>
      <c r="C3552" s="1" t="s">
        <v>6867</v>
      </c>
      <c r="D3552" s="1" t="s">
        <v>6865</v>
      </c>
      <c r="E3552" s="1" t="s">
        <v>6886</v>
      </c>
      <c r="K3552" t="str">
        <f t="shared" si="55"/>
        <v/>
      </c>
    </row>
    <row r="3553" spans="1:11" x14ac:dyDescent="0.3">
      <c r="A3553" s="1" t="s">
        <v>5330</v>
      </c>
      <c r="B3553" s="3">
        <v>43891.426620370374</v>
      </c>
      <c r="C3553" s="1" t="s">
        <v>6868</v>
      </c>
      <c r="D3553" s="1" t="s">
        <v>6865</v>
      </c>
      <c r="E3553" s="1" t="s">
        <v>6895</v>
      </c>
      <c r="G3553">
        <v>61</v>
      </c>
      <c r="K3553" t="str">
        <f t="shared" si="55"/>
        <v/>
      </c>
    </row>
    <row r="3554" spans="1:11" x14ac:dyDescent="0.3">
      <c r="A3554" s="1" t="s">
        <v>5331</v>
      </c>
      <c r="B3554" s="3">
        <v>43892.004664351851</v>
      </c>
      <c r="C3554" s="1" t="s">
        <v>6868</v>
      </c>
      <c r="D3554" s="1" t="s">
        <v>6868</v>
      </c>
      <c r="E3554" s="1" t="s">
        <v>6896</v>
      </c>
      <c r="F3554" s="1" t="s">
        <v>6867</v>
      </c>
      <c r="I3554" s="1" t="s">
        <v>7464</v>
      </c>
      <c r="K3554" t="b">
        <f t="shared" si="55"/>
        <v>0</v>
      </c>
    </row>
    <row r="3555" spans="1:11" x14ac:dyDescent="0.3">
      <c r="A3555" s="1" t="s">
        <v>5332</v>
      </c>
      <c r="B3555" s="3">
        <v>43892.092881944445</v>
      </c>
      <c r="C3555" s="1" t="s">
        <v>6865</v>
      </c>
      <c r="D3555" s="1" t="s">
        <v>6865</v>
      </c>
      <c r="E3555" s="1" t="s">
        <v>6902</v>
      </c>
      <c r="I3555" s="1" t="s">
        <v>7465</v>
      </c>
      <c r="K3555" t="str">
        <f t="shared" si="55"/>
        <v/>
      </c>
    </row>
    <row r="3556" spans="1:11" x14ac:dyDescent="0.3">
      <c r="A3556" s="1" t="s">
        <v>5333</v>
      </c>
      <c r="B3556" s="3">
        <v>43893.291932870372</v>
      </c>
      <c r="C3556" s="1" t="s">
        <v>6868</v>
      </c>
      <c r="D3556" s="1" t="s">
        <v>6868</v>
      </c>
      <c r="F3556" s="1" t="s">
        <v>6868</v>
      </c>
      <c r="G3556">
        <v>15</v>
      </c>
      <c r="K3556" t="b">
        <f t="shared" si="55"/>
        <v>1</v>
      </c>
    </row>
    <row r="3557" spans="1:11" x14ac:dyDescent="0.3">
      <c r="A3557" s="1" t="s">
        <v>5334</v>
      </c>
      <c r="B3557" s="3">
        <v>43893.685810185183</v>
      </c>
      <c r="C3557" s="1" t="s">
        <v>6864</v>
      </c>
      <c r="D3557" s="1" t="s">
        <v>6868</v>
      </c>
      <c r="F3557" s="1" t="s">
        <v>6868</v>
      </c>
      <c r="K3557" t="b">
        <f t="shared" si="55"/>
        <v>0</v>
      </c>
    </row>
    <row r="3558" spans="1:11" x14ac:dyDescent="0.3">
      <c r="A3558" s="1" t="s">
        <v>5335</v>
      </c>
      <c r="B3558" s="3">
        <v>43896.822002314817</v>
      </c>
      <c r="C3558" s="1" t="s">
        <v>6865</v>
      </c>
      <c r="D3558" s="1" t="s">
        <v>6867</v>
      </c>
      <c r="E3558" s="1" t="s">
        <v>6879</v>
      </c>
      <c r="G3558">
        <v>8</v>
      </c>
      <c r="K3558" t="str">
        <f t="shared" si="55"/>
        <v/>
      </c>
    </row>
    <row r="3559" spans="1:11" x14ac:dyDescent="0.3">
      <c r="A3559" s="1" t="s">
        <v>5336</v>
      </c>
      <c r="B3559" s="3">
        <v>43896.453773148147</v>
      </c>
      <c r="C3559" s="1" t="s">
        <v>6867</v>
      </c>
      <c r="D3559" s="1" t="s">
        <v>6867</v>
      </c>
      <c r="E3559" s="1" t="s">
        <v>6894</v>
      </c>
      <c r="G3559">
        <v>78</v>
      </c>
      <c r="K3559" t="str">
        <f t="shared" si="55"/>
        <v/>
      </c>
    </row>
    <row r="3560" spans="1:11" x14ac:dyDescent="0.3">
      <c r="A3560" s="1" t="s">
        <v>5337</v>
      </c>
      <c r="B3560" s="3">
        <v>43896.736134259256</v>
      </c>
      <c r="C3560" s="1" t="s">
        <v>6867</v>
      </c>
      <c r="D3560" s="1" t="s">
        <v>6865</v>
      </c>
      <c r="E3560" s="1" t="s">
        <v>6904</v>
      </c>
      <c r="K3560" t="str">
        <f t="shared" si="55"/>
        <v/>
      </c>
    </row>
    <row r="3561" spans="1:11" x14ac:dyDescent="0.3">
      <c r="A3561" s="1" t="s">
        <v>5338</v>
      </c>
      <c r="B3561" s="3">
        <v>43897.488275462965</v>
      </c>
      <c r="C3561" s="1" t="s">
        <v>6868</v>
      </c>
      <c r="D3561" s="1" t="s">
        <v>6865</v>
      </c>
      <c r="E3561" s="1" t="s">
        <v>6950</v>
      </c>
      <c r="K3561" t="str">
        <f t="shared" si="55"/>
        <v/>
      </c>
    </row>
    <row r="3562" spans="1:11" x14ac:dyDescent="0.3">
      <c r="A3562" s="1" t="s">
        <v>5339</v>
      </c>
      <c r="B3562" s="3">
        <v>43899.387754629628</v>
      </c>
      <c r="C3562" s="1" t="s">
        <v>6864</v>
      </c>
      <c r="D3562" s="1" t="s">
        <v>6868</v>
      </c>
      <c r="E3562" s="1" t="s">
        <v>6892</v>
      </c>
      <c r="F3562" s="1" t="s">
        <v>6867</v>
      </c>
      <c r="G3562">
        <v>75</v>
      </c>
      <c r="K3562" t="b">
        <f t="shared" si="55"/>
        <v>1</v>
      </c>
    </row>
    <row r="3563" spans="1:11" x14ac:dyDescent="0.3">
      <c r="A3563" s="1" t="s">
        <v>5340</v>
      </c>
      <c r="B3563" s="3">
        <v>43900.497002314813</v>
      </c>
      <c r="C3563" s="1" t="s">
        <v>6867</v>
      </c>
      <c r="D3563" s="1" t="s">
        <v>6867</v>
      </c>
      <c r="E3563" s="1" t="s">
        <v>6910</v>
      </c>
      <c r="K3563" t="str">
        <f t="shared" si="55"/>
        <v/>
      </c>
    </row>
    <row r="3564" spans="1:11" x14ac:dyDescent="0.3">
      <c r="A3564" s="1" t="s">
        <v>5341</v>
      </c>
      <c r="B3564" s="3">
        <v>43900.176238425927</v>
      </c>
      <c r="C3564" s="1" t="s">
        <v>6868</v>
      </c>
      <c r="D3564" s="1" t="s">
        <v>6868</v>
      </c>
      <c r="F3564" s="1" t="s">
        <v>6868</v>
      </c>
      <c r="K3564" t="b">
        <f t="shared" si="55"/>
        <v>0</v>
      </c>
    </row>
    <row r="3565" spans="1:11" x14ac:dyDescent="0.3">
      <c r="A3565" s="1" t="s">
        <v>5342</v>
      </c>
      <c r="B3565" s="3">
        <v>43901.584004629629</v>
      </c>
      <c r="C3565" s="1" t="s">
        <v>6867</v>
      </c>
      <c r="D3565" s="1" t="s">
        <v>6867</v>
      </c>
      <c r="E3565" s="1" t="s">
        <v>6883</v>
      </c>
      <c r="G3565">
        <v>76</v>
      </c>
      <c r="K3565" t="str">
        <f t="shared" si="55"/>
        <v/>
      </c>
    </row>
    <row r="3566" spans="1:11" x14ac:dyDescent="0.3">
      <c r="A3566" s="1" t="s">
        <v>5343</v>
      </c>
      <c r="B3566" s="3">
        <v>43902.590208333335</v>
      </c>
      <c r="C3566" s="1" t="s">
        <v>6867</v>
      </c>
      <c r="D3566" s="1" t="s">
        <v>6867</v>
      </c>
      <c r="E3566" s="1" t="s">
        <v>6893</v>
      </c>
      <c r="K3566" t="str">
        <f t="shared" si="55"/>
        <v/>
      </c>
    </row>
    <row r="3567" spans="1:11" x14ac:dyDescent="0.3">
      <c r="A3567" s="1" t="s">
        <v>5344</v>
      </c>
      <c r="B3567" s="3">
        <v>43902.670173611114</v>
      </c>
      <c r="C3567" s="1" t="s">
        <v>6865</v>
      </c>
      <c r="D3567" s="1" t="s">
        <v>6867</v>
      </c>
      <c r="E3567" s="1" t="s">
        <v>7012</v>
      </c>
      <c r="K3567" t="str">
        <f t="shared" si="55"/>
        <v/>
      </c>
    </row>
    <row r="3568" spans="1:11" x14ac:dyDescent="0.3">
      <c r="A3568" s="1" t="s">
        <v>5345</v>
      </c>
      <c r="B3568" s="3">
        <v>43905.27925925926</v>
      </c>
      <c r="C3568" s="1" t="s">
        <v>6868</v>
      </c>
      <c r="D3568" s="1" t="s">
        <v>6868</v>
      </c>
      <c r="F3568" s="1" t="s">
        <v>6868</v>
      </c>
      <c r="G3568">
        <v>53</v>
      </c>
      <c r="K3568" t="b">
        <f t="shared" si="55"/>
        <v>1</v>
      </c>
    </row>
    <row r="3569" spans="1:11" x14ac:dyDescent="0.3">
      <c r="A3569" s="1" t="s">
        <v>5346</v>
      </c>
      <c r="B3569" s="3">
        <v>43906.487905092596</v>
      </c>
      <c r="C3569" s="1" t="s">
        <v>6865</v>
      </c>
      <c r="D3569" s="1" t="s">
        <v>6865</v>
      </c>
      <c r="E3569" s="1" t="s">
        <v>6925</v>
      </c>
      <c r="H3569" s="1" t="s">
        <v>7466</v>
      </c>
      <c r="K3569" t="str">
        <f t="shared" si="55"/>
        <v/>
      </c>
    </row>
    <row r="3570" spans="1:11" x14ac:dyDescent="0.3">
      <c r="A3570" s="1" t="s">
        <v>5348</v>
      </c>
      <c r="B3570" s="3">
        <v>43906.701921296299</v>
      </c>
      <c r="C3570" s="1" t="s">
        <v>6865</v>
      </c>
      <c r="D3570" s="1" t="s">
        <v>6867</v>
      </c>
      <c r="E3570" s="1" t="s">
        <v>6888</v>
      </c>
      <c r="K3570" t="str">
        <f t="shared" si="55"/>
        <v/>
      </c>
    </row>
    <row r="3571" spans="1:11" x14ac:dyDescent="0.3">
      <c r="A3571" s="1" t="s">
        <v>5349</v>
      </c>
      <c r="B3571" s="3">
        <v>43906.712256944447</v>
      </c>
      <c r="C3571" s="1" t="s">
        <v>6865</v>
      </c>
      <c r="D3571" s="1" t="s">
        <v>6867</v>
      </c>
      <c r="E3571" s="1" t="s">
        <v>6919</v>
      </c>
      <c r="I3571" s="1" t="s">
        <v>7369</v>
      </c>
      <c r="K3571" t="str">
        <f t="shared" si="55"/>
        <v/>
      </c>
    </row>
    <row r="3572" spans="1:11" x14ac:dyDescent="0.3">
      <c r="A3572" s="1" t="s">
        <v>5350</v>
      </c>
      <c r="B3572" s="3">
        <v>43907.018680555557</v>
      </c>
      <c r="C3572" s="1" t="s">
        <v>6867</v>
      </c>
      <c r="D3572" s="1" t="s">
        <v>6868</v>
      </c>
      <c r="E3572" s="1" t="s">
        <v>6870</v>
      </c>
      <c r="F3572" s="1" t="s">
        <v>6867</v>
      </c>
      <c r="K3572" t="b">
        <f t="shared" si="55"/>
        <v>0</v>
      </c>
    </row>
    <row r="3573" spans="1:11" x14ac:dyDescent="0.3">
      <c r="A3573" s="1" t="s">
        <v>5351</v>
      </c>
      <c r="B3573" s="3">
        <v>43910.75</v>
      </c>
      <c r="C3573" s="1" t="s">
        <v>6867</v>
      </c>
      <c r="D3573" s="1" t="s">
        <v>6867</v>
      </c>
      <c r="E3573" s="1" t="s">
        <v>6887</v>
      </c>
      <c r="I3573" s="1" t="s">
        <v>7467</v>
      </c>
      <c r="K3573" t="str">
        <f t="shared" si="55"/>
        <v/>
      </c>
    </row>
    <row r="3574" spans="1:11" x14ac:dyDescent="0.3">
      <c r="A3574" s="1" t="s">
        <v>5353</v>
      </c>
      <c r="B3574" s="3">
        <v>43910.500636574077</v>
      </c>
      <c r="C3574" s="1" t="s">
        <v>6868</v>
      </c>
      <c r="D3574" s="1" t="s">
        <v>6867</v>
      </c>
      <c r="E3574" s="1" t="s">
        <v>6884</v>
      </c>
      <c r="G3574">
        <v>100</v>
      </c>
      <c r="K3574" t="str">
        <f t="shared" si="55"/>
        <v/>
      </c>
    </row>
    <row r="3575" spans="1:11" x14ac:dyDescent="0.3">
      <c r="A3575" s="1" t="s">
        <v>5354</v>
      </c>
      <c r="B3575" s="3">
        <v>43910.728819444441</v>
      </c>
      <c r="C3575" s="1" t="s">
        <v>6867</v>
      </c>
      <c r="D3575" s="1" t="s">
        <v>6865</v>
      </c>
      <c r="E3575" s="1" t="s">
        <v>6922</v>
      </c>
      <c r="I3575" s="1" t="s">
        <v>7198</v>
      </c>
      <c r="K3575" t="str">
        <f t="shared" si="55"/>
        <v/>
      </c>
    </row>
    <row r="3576" spans="1:11" x14ac:dyDescent="0.3">
      <c r="A3576" s="1" t="s">
        <v>5355</v>
      </c>
      <c r="B3576" s="3">
        <v>43913.106886574074</v>
      </c>
      <c r="C3576" s="1" t="s">
        <v>6867</v>
      </c>
      <c r="D3576" s="1" t="s">
        <v>6865</v>
      </c>
      <c r="E3576" s="1" t="s">
        <v>6880</v>
      </c>
      <c r="G3576">
        <v>38</v>
      </c>
      <c r="K3576" t="str">
        <f t="shared" si="55"/>
        <v/>
      </c>
    </row>
    <row r="3577" spans="1:11" x14ac:dyDescent="0.3">
      <c r="A3577" s="1" t="s">
        <v>5356</v>
      </c>
      <c r="B3577" s="3">
        <v>43913.452361111114</v>
      </c>
      <c r="C3577" s="1" t="s">
        <v>6865</v>
      </c>
      <c r="D3577" s="1" t="s">
        <v>6868</v>
      </c>
      <c r="E3577" s="1" t="s">
        <v>6890</v>
      </c>
      <c r="F3577" s="1" t="s">
        <v>6867</v>
      </c>
      <c r="K3577" t="b">
        <f t="shared" si="55"/>
        <v>0</v>
      </c>
    </row>
    <row r="3578" spans="1:11" x14ac:dyDescent="0.3">
      <c r="A3578" s="1" t="s">
        <v>5357</v>
      </c>
      <c r="B3578" s="3">
        <v>43915.674525462964</v>
      </c>
      <c r="C3578" s="1" t="s">
        <v>6867</v>
      </c>
      <c r="D3578" s="1" t="s">
        <v>6868</v>
      </c>
      <c r="F3578" s="1" t="s">
        <v>6868</v>
      </c>
      <c r="K3578" t="b">
        <f t="shared" si="55"/>
        <v>0</v>
      </c>
    </row>
    <row r="3579" spans="1:11" x14ac:dyDescent="0.3">
      <c r="A3579" s="1" t="s">
        <v>5358</v>
      </c>
      <c r="B3579" s="3">
        <v>43916.43440972222</v>
      </c>
      <c r="C3579" s="1" t="s">
        <v>6865</v>
      </c>
      <c r="D3579" s="1" t="s">
        <v>6865</v>
      </c>
      <c r="E3579" s="1" t="s">
        <v>6887</v>
      </c>
      <c r="K3579" t="str">
        <f t="shared" si="55"/>
        <v/>
      </c>
    </row>
    <row r="3580" spans="1:11" x14ac:dyDescent="0.3">
      <c r="A3580" s="1" t="s">
        <v>5359</v>
      </c>
      <c r="B3580" s="3">
        <v>43917.344270833331</v>
      </c>
      <c r="C3580" s="1" t="s">
        <v>6864</v>
      </c>
      <c r="D3580" s="1" t="s">
        <v>6868</v>
      </c>
      <c r="E3580" s="1" t="s">
        <v>6896</v>
      </c>
      <c r="F3580" s="1" t="s">
        <v>6867</v>
      </c>
      <c r="K3580" t="b">
        <f t="shared" si="55"/>
        <v>0</v>
      </c>
    </row>
    <row r="3581" spans="1:11" x14ac:dyDescent="0.3">
      <c r="A3581" s="1" t="s">
        <v>5360</v>
      </c>
      <c r="B3581" s="3">
        <v>43919.016365740739</v>
      </c>
      <c r="C3581" s="1" t="s">
        <v>6865</v>
      </c>
      <c r="D3581" s="1" t="s">
        <v>6868</v>
      </c>
      <c r="E3581" s="1" t="s">
        <v>6950</v>
      </c>
      <c r="F3581" s="1" t="s">
        <v>6867</v>
      </c>
      <c r="K3581" t="b">
        <f t="shared" si="55"/>
        <v>0</v>
      </c>
    </row>
    <row r="3582" spans="1:11" x14ac:dyDescent="0.3">
      <c r="A3582" s="1" t="s">
        <v>5362</v>
      </c>
      <c r="B3582" s="3">
        <v>43919.371574074074</v>
      </c>
      <c r="C3582" s="1" t="s">
        <v>6867</v>
      </c>
      <c r="D3582" s="1" t="s">
        <v>6868</v>
      </c>
      <c r="F3582" s="1" t="s">
        <v>6868</v>
      </c>
      <c r="K3582" t="b">
        <f t="shared" si="55"/>
        <v>0</v>
      </c>
    </row>
    <row r="3583" spans="1:11" x14ac:dyDescent="0.3">
      <c r="A3583" s="1" t="s">
        <v>5363</v>
      </c>
      <c r="B3583" s="3">
        <v>43920.312199074076</v>
      </c>
      <c r="C3583" s="1" t="s">
        <v>6864</v>
      </c>
      <c r="D3583" s="1" t="s">
        <v>6865</v>
      </c>
      <c r="E3583" s="1" t="s">
        <v>6897</v>
      </c>
      <c r="K3583" t="str">
        <f t="shared" si="55"/>
        <v/>
      </c>
    </row>
    <row r="3584" spans="1:11" x14ac:dyDescent="0.3">
      <c r="A3584" s="1" t="s">
        <v>5364</v>
      </c>
      <c r="B3584" s="3">
        <v>43923.485995370371</v>
      </c>
      <c r="C3584" s="1" t="s">
        <v>6868</v>
      </c>
      <c r="D3584" s="1" t="s">
        <v>6867</v>
      </c>
      <c r="E3584" s="1" t="s">
        <v>6952</v>
      </c>
      <c r="I3584" s="1" t="s">
        <v>6889</v>
      </c>
      <c r="K3584" t="str">
        <f t="shared" si="55"/>
        <v/>
      </c>
    </row>
    <row r="3585" spans="1:11" x14ac:dyDescent="0.3">
      <c r="A3585" s="1" t="s">
        <v>5365</v>
      </c>
      <c r="B3585" s="3">
        <v>43923.735995370371</v>
      </c>
      <c r="C3585" s="1" t="s">
        <v>6868</v>
      </c>
      <c r="D3585" s="1" t="s">
        <v>6867</v>
      </c>
      <c r="E3585" s="1" t="s">
        <v>6879</v>
      </c>
      <c r="G3585">
        <v>72</v>
      </c>
      <c r="K3585" t="str">
        <f t="shared" si="55"/>
        <v/>
      </c>
    </row>
    <row r="3586" spans="1:11" x14ac:dyDescent="0.3">
      <c r="A3586" s="1" t="s">
        <v>5366</v>
      </c>
      <c r="B3586" s="3">
        <v>43923.680775462963</v>
      </c>
      <c r="C3586" s="1" t="s">
        <v>6868</v>
      </c>
      <c r="D3586" s="1" t="s">
        <v>6865</v>
      </c>
      <c r="E3586" s="1" t="s">
        <v>6887</v>
      </c>
      <c r="I3586" s="1" t="s">
        <v>7250</v>
      </c>
      <c r="K3586" t="str">
        <f t="shared" si="55"/>
        <v/>
      </c>
    </row>
    <row r="3587" spans="1:11" x14ac:dyDescent="0.3">
      <c r="A3587" s="1" t="s">
        <v>5367</v>
      </c>
      <c r="B3587" s="3">
        <v>43925.81</v>
      </c>
      <c r="C3587" s="1" t="s">
        <v>6865</v>
      </c>
      <c r="D3587" s="1" t="s">
        <v>6867</v>
      </c>
      <c r="E3587" s="1" t="s">
        <v>6910</v>
      </c>
      <c r="H3587" s="1" t="s">
        <v>7113</v>
      </c>
      <c r="K3587" t="str">
        <f t="shared" ref="K3587:K3650" si="56">IF(D3587=$C$1,AND(F3587&lt;&gt;"",G3587&lt;&gt;""),"")</f>
        <v/>
      </c>
    </row>
    <row r="3588" spans="1:11" x14ac:dyDescent="0.3">
      <c r="A3588" s="1" t="s">
        <v>5368</v>
      </c>
      <c r="B3588" s="3">
        <v>43926.114675925928</v>
      </c>
      <c r="C3588" s="1" t="s">
        <v>6868</v>
      </c>
      <c r="D3588" s="1" t="s">
        <v>6865</v>
      </c>
      <c r="E3588" s="1" t="s">
        <v>6944</v>
      </c>
      <c r="K3588" t="str">
        <f t="shared" si="56"/>
        <v/>
      </c>
    </row>
    <row r="3589" spans="1:11" x14ac:dyDescent="0.3">
      <c r="A3589" s="1" t="s">
        <v>5369</v>
      </c>
      <c r="B3589" s="3">
        <v>43927.86</v>
      </c>
      <c r="C3589" s="1" t="s">
        <v>6865</v>
      </c>
      <c r="D3589" s="1" t="s">
        <v>6867</v>
      </c>
      <c r="E3589" s="1" t="s">
        <v>6870</v>
      </c>
      <c r="I3589" s="1" t="s">
        <v>7468</v>
      </c>
      <c r="K3589" t="str">
        <f t="shared" si="56"/>
        <v/>
      </c>
    </row>
    <row r="3590" spans="1:11" x14ac:dyDescent="0.3">
      <c r="A3590" s="1" t="s">
        <v>5370</v>
      </c>
      <c r="B3590" s="3">
        <v>43929.290277777778</v>
      </c>
      <c r="C3590" s="1" t="s">
        <v>6864</v>
      </c>
      <c r="D3590" s="1" t="s">
        <v>6868</v>
      </c>
      <c r="F3590" s="1" t="s">
        <v>6868</v>
      </c>
      <c r="I3590" s="1" t="s">
        <v>7469</v>
      </c>
      <c r="K3590" t="b">
        <f t="shared" si="56"/>
        <v>0</v>
      </c>
    </row>
    <row r="3591" spans="1:11" x14ac:dyDescent="0.3">
      <c r="A3591" s="1" t="s">
        <v>5371</v>
      </c>
      <c r="B3591" s="3">
        <v>43929.573229166665</v>
      </c>
      <c r="C3591" s="1" t="s">
        <v>6867</v>
      </c>
      <c r="D3591" s="1" t="s">
        <v>6865</v>
      </c>
      <c r="E3591" s="1" t="s">
        <v>6916</v>
      </c>
      <c r="G3591">
        <v>12</v>
      </c>
      <c r="K3591" t="str">
        <f t="shared" si="56"/>
        <v/>
      </c>
    </row>
    <row r="3592" spans="1:11" x14ac:dyDescent="0.3">
      <c r="A3592" s="1" t="s">
        <v>5372</v>
      </c>
      <c r="B3592" s="3">
        <v>43929.749328703707</v>
      </c>
      <c r="C3592" s="1" t="s">
        <v>6864</v>
      </c>
      <c r="D3592" s="1" t="s">
        <v>6867</v>
      </c>
      <c r="E3592" s="1" t="s">
        <v>6961</v>
      </c>
      <c r="K3592" t="str">
        <f t="shared" si="56"/>
        <v/>
      </c>
    </row>
    <row r="3593" spans="1:11" x14ac:dyDescent="0.3">
      <c r="A3593" s="1" t="s">
        <v>5373</v>
      </c>
      <c r="B3593" s="3">
        <v>43930.362430555557</v>
      </c>
      <c r="C3593" s="1" t="s">
        <v>6868</v>
      </c>
      <c r="D3593" s="1" t="s">
        <v>6868</v>
      </c>
      <c r="E3593" s="1" t="s">
        <v>6931</v>
      </c>
      <c r="F3593" s="1" t="s">
        <v>6867</v>
      </c>
      <c r="I3593" s="1" t="s">
        <v>7245</v>
      </c>
      <c r="K3593" t="b">
        <f t="shared" si="56"/>
        <v>0</v>
      </c>
    </row>
    <row r="3594" spans="1:11" x14ac:dyDescent="0.3">
      <c r="A3594" s="1" t="s">
        <v>5374</v>
      </c>
      <c r="B3594" s="3">
        <v>43931.124791666669</v>
      </c>
      <c r="C3594" s="1" t="s">
        <v>6864</v>
      </c>
      <c r="D3594" s="1" t="s">
        <v>6865</v>
      </c>
      <c r="E3594" s="1" t="s">
        <v>6900</v>
      </c>
      <c r="K3594" t="str">
        <f t="shared" si="56"/>
        <v/>
      </c>
    </row>
    <row r="3595" spans="1:11" x14ac:dyDescent="0.3">
      <c r="A3595" s="1" t="s">
        <v>5375</v>
      </c>
      <c r="B3595" s="3">
        <v>43931.762997685182</v>
      </c>
      <c r="C3595" s="1" t="s">
        <v>6867</v>
      </c>
      <c r="D3595" s="1" t="s">
        <v>6867</v>
      </c>
      <c r="E3595" s="1" t="s">
        <v>6875</v>
      </c>
      <c r="K3595" t="str">
        <f t="shared" si="56"/>
        <v/>
      </c>
    </row>
    <row r="3596" spans="1:11" x14ac:dyDescent="0.3">
      <c r="A3596" s="1" t="s">
        <v>5376</v>
      </c>
      <c r="B3596" s="3">
        <v>43931.551678240743</v>
      </c>
      <c r="C3596" s="1" t="s">
        <v>6868</v>
      </c>
      <c r="D3596" s="1" t="s">
        <v>6865</v>
      </c>
      <c r="E3596" s="1" t="s">
        <v>6943</v>
      </c>
      <c r="I3596" s="1" t="s">
        <v>7173</v>
      </c>
      <c r="K3596" t="str">
        <f t="shared" si="56"/>
        <v/>
      </c>
    </row>
    <row r="3597" spans="1:11" x14ac:dyDescent="0.3">
      <c r="A3597" s="1" t="s">
        <v>5377</v>
      </c>
      <c r="B3597" s="3">
        <v>43932.251250000001</v>
      </c>
      <c r="C3597" s="1" t="s">
        <v>6868</v>
      </c>
      <c r="D3597" s="1" t="s">
        <v>6865</v>
      </c>
      <c r="E3597" s="1" t="s">
        <v>6895</v>
      </c>
      <c r="K3597" t="str">
        <f t="shared" si="56"/>
        <v/>
      </c>
    </row>
    <row r="3598" spans="1:11" x14ac:dyDescent="0.3">
      <c r="A3598" s="1" t="s">
        <v>5378</v>
      </c>
      <c r="B3598" s="3">
        <v>43934.000868055555</v>
      </c>
      <c r="C3598" s="1" t="s">
        <v>6864</v>
      </c>
      <c r="D3598" s="1" t="s">
        <v>6865</v>
      </c>
      <c r="E3598" s="1" t="s">
        <v>6883</v>
      </c>
      <c r="G3598">
        <v>90</v>
      </c>
      <c r="K3598" t="str">
        <f t="shared" si="56"/>
        <v/>
      </c>
    </row>
    <row r="3599" spans="1:11" x14ac:dyDescent="0.3">
      <c r="A3599" s="1" t="s">
        <v>5379</v>
      </c>
      <c r="B3599" s="3">
        <v>43934.144513888888</v>
      </c>
      <c r="C3599" s="1" t="s">
        <v>6868</v>
      </c>
      <c r="D3599" s="1" t="s">
        <v>6865</v>
      </c>
      <c r="E3599" s="1" t="s">
        <v>6917</v>
      </c>
      <c r="G3599">
        <v>43</v>
      </c>
      <c r="K3599" t="str">
        <f t="shared" si="56"/>
        <v/>
      </c>
    </row>
    <row r="3600" spans="1:11" x14ac:dyDescent="0.3">
      <c r="A3600" s="1" t="s">
        <v>5380</v>
      </c>
      <c r="B3600" s="3">
        <v>43935.584999999999</v>
      </c>
      <c r="C3600" s="1" t="s">
        <v>6864</v>
      </c>
      <c r="D3600" s="1" t="s">
        <v>6867</v>
      </c>
      <c r="E3600" s="1" t="s">
        <v>6950</v>
      </c>
      <c r="K3600" t="str">
        <f t="shared" si="56"/>
        <v/>
      </c>
    </row>
    <row r="3601" spans="1:11" x14ac:dyDescent="0.3">
      <c r="A3601" s="1" t="s">
        <v>5381</v>
      </c>
      <c r="B3601" s="3">
        <v>43936.486712962964</v>
      </c>
      <c r="C3601" s="1" t="s">
        <v>6868</v>
      </c>
      <c r="D3601" s="1" t="s">
        <v>6865</v>
      </c>
      <c r="E3601" s="1" t="s">
        <v>6964</v>
      </c>
      <c r="K3601" t="str">
        <f t="shared" si="56"/>
        <v/>
      </c>
    </row>
    <row r="3602" spans="1:11" x14ac:dyDescent="0.3">
      <c r="A3602" s="1" t="s">
        <v>5382</v>
      </c>
      <c r="B3602" s="3">
        <v>43936.529513888891</v>
      </c>
      <c r="C3602" s="1" t="s">
        <v>6867</v>
      </c>
      <c r="D3602" s="1" t="s">
        <v>6865</v>
      </c>
      <c r="E3602" s="1" t="s">
        <v>6926</v>
      </c>
      <c r="G3602">
        <v>62</v>
      </c>
      <c r="K3602" t="str">
        <f t="shared" si="56"/>
        <v/>
      </c>
    </row>
    <row r="3603" spans="1:11" x14ac:dyDescent="0.3">
      <c r="A3603" s="1" t="s">
        <v>5383</v>
      </c>
      <c r="B3603" s="3">
        <v>43937.347858796296</v>
      </c>
      <c r="C3603" s="1" t="s">
        <v>6865</v>
      </c>
      <c r="D3603" s="1" t="s">
        <v>6868</v>
      </c>
      <c r="E3603" s="1" t="s">
        <v>6892</v>
      </c>
      <c r="F3603" s="1" t="s">
        <v>6867</v>
      </c>
      <c r="K3603" t="b">
        <f t="shared" si="56"/>
        <v>0</v>
      </c>
    </row>
    <row r="3604" spans="1:11" x14ac:dyDescent="0.3">
      <c r="A3604" s="1" t="s">
        <v>5384</v>
      </c>
      <c r="B3604" s="3">
        <v>43937.502939814818</v>
      </c>
      <c r="C3604" s="1" t="s">
        <v>6868</v>
      </c>
      <c r="D3604" s="1" t="s">
        <v>6868</v>
      </c>
      <c r="F3604" s="1" t="s">
        <v>6868</v>
      </c>
      <c r="G3604">
        <v>41</v>
      </c>
      <c r="K3604" t="b">
        <f t="shared" si="56"/>
        <v>1</v>
      </c>
    </row>
    <row r="3605" spans="1:11" x14ac:dyDescent="0.3">
      <c r="A3605" s="1" t="s">
        <v>5385</v>
      </c>
      <c r="B3605" s="3">
        <v>43940.062824074077</v>
      </c>
      <c r="C3605" s="1" t="s">
        <v>6867</v>
      </c>
      <c r="D3605" s="1" t="s">
        <v>6865</v>
      </c>
      <c r="E3605" s="1" t="s">
        <v>6914</v>
      </c>
      <c r="I3605" s="1" t="s">
        <v>7470</v>
      </c>
      <c r="K3605" t="str">
        <f t="shared" si="56"/>
        <v/>
      </c>
    </row>
    <row r="3606" spans="1:11" x14ac:dyDescent="0.3">
      <c r="A3606" s="1" t="s">
        <v>5386</v>
      </c>
      <c r="B3606" s="3">
        <v>43940.13113425926</v>
      </c>
      <c r="C3606" s="1" t="s">
        <v>6868</v>
      </c>
      <c r="D3606" s="1" t="s">
        <v>6865</v>
      </c>
      <c r="E3606" s="1" t="s">
        <v>6923</v>
      </c>
      <c r="I3606" s="1" t="s">
        <v>7190</v>
      </c>
      <c r="K3606" t="str">
        <f t="shared" si="56"/>
        <v/>
      </c>
    </row>
    <row r="3607" spans="1:11" x14ac:dyDescent="0.3">
      <c r="A3607" s="1" t="s">
        <v>5387</v>
      </c>
      <c r="B3607" s="3">
        <v>43941.671400462961</v>
      </c>
      <c r="C3607" s="1" t="s">
        <v>6864</v>
      </c>
      <c r="D3607" s="1" t="s">
        <v>6867</v>
      </c>
      <c r="E3607" s="1" t="s">
        <v>6907</v>
      </c>
      <c r="K3607" t="str">
        <f t="shared" si="56"/>
        <v/>
      </c>
    </row>
    <row r="3608" spans="1:11" x14ac:dyDescent="0.3">
      <c r="A3608" s="1" t="s">
        <v>5388</v>
      </c>
      <c r="B3608" s="3">
        <v>43942.175312500003</v>
      </c>
      <c r="C3608" s="1" t="s">
        <v>6867</v>
      </c>
      <c r="D3608" s="1" t="s">
        <v>6868</v>
      </c>
      <c r="F3608" s="1" t="s">
        <v>6868</v>
      </c>
      <c r="K3608" t="b">
        <f t="shared" si="56"/>
        <v>0</v>
      </c>
    </row>
    <row r="3609" spans="1:11" x14ac:dyDescent="0.3">
      <c r="A3609" s="1" t="s">
        <v>5389</v>
      </c>
      <c r="B3609" s="3">
        <v>43943.787002314813</v>
      </c>
      <c r="C3609" s="1" t="s">
        <v>6868</v>
      </c>
      <c r="D3609" s="1" t="s">
        <v>6867</v>
      </c>
      <c r="E3609" s="1" t="s">
        <v>6890</v>
      </c>
      <c r="G3609">
        <v>81</v>
      </c>
      <c r="K3609" t="str">
        <f t="shared" si="56"/>
        <v/>
      </c>
    </row>
    <row r="3610" spans="1:11" x14ac:dyDescent="0.3">
      <c r="A3610" s="1" t="s">
        <v>5390</v>
      </c>
      <c r="B3610" s="3">
        <v>43944.393831018519</v>
      </c>
      <c r="C3610" s="1" t="s">
        <v>6868</v>
      </c>
      <c r="D3610" s="1" t="s">
        <v>6865</v>
      </c>
      <c r="E3610" s="1" t="s">
        <v>6872</v>
      </c>
      <c r="G3610">
        <v>11</v>
      </c>
      <c r="K3610" t="str">
        <f t="shared" si="56"/>
        <v/>
      </c>
    </row>
    <row r="3611" spans="1:11" x14ac:dyDescent="0.3">
      <c r="A3611" s="1" t="s">
        <v>5391</v>
      </c>
      <c r="B3611" s="3">
        <v>43945.587002314816</v>
      </c>
      <c r="C3611" s="1" t="s">
        <v>6867</v>
      </c>
      <c r="D3611" s="1" t="s">
        <v>6867</v>
      </c>
      <c r="E3611" s="1" t="s">
        <v>6893</v>
      </c>
      <c r="G3611">
        <v>67</v>
      </c>
      <c r="K3611" t="str">
        <f t="shared" si="56"/>
        <v/>
      </c>
    </row>
    <row r="3612" spans="1:11" x14ac:dyDescent="0.3">
      <c r="A3612" s="1" t="s">
        <v>5392</v>
      </c>
      <c r="B3612" s="3">
        <v>43946.427256944444</v>
      </c>
      <c r="C3612" s="1" t="s">
        <v>6868</v>
      </c>
      <c r="D3612" s="1" t="s">
        <v>6867</v>
      </c>
      <c r="E3612" s="1" t="s">
        <v>6910</v>
      </c>
      <c r="K3612" t="str">
        <f t="shared" si="56"/>
        <v/>
      </c>
    </row>
    <row r="3613" spans="1:11" x14ac:dyDescent="0.3">
      <c r="A3613" s="1" t="s">
        <v>5393</v>
      </c>
      <c r="B3613" s="3">
        <v>43947.442002314812</v>
      </c>
      <c r="C3613" s="1" t="s">
        <v>6865</v>
      </c>
      <c r="D3613" s="1" t="s">
        <v>6867</v>
      </c>
      <c r="E3613" s="1" t="s">
        <v>6903</v>
      </c>
      <c r="K3613" t="str">
        <f t="shared" si="56"/>
        <v/>
      </c>
    </row>
    <row r="3614" spans="1:11" x14ac:dyDescent="0.3">
      <c r="A3614" s="1" t="s">
        <v>5394</v>
      </c>
      <c r="B3614" s="3">
        <v>43947.070219907408</v>
      </c>
      <c r="C3614" s="1" t="s">
        <v>6864</v>
      </c>
      <c r="D3614" s="1" t="s">
        <v>6865</v>
      </c>
      <c r="E3614" s="1" t="s">
        <v>6884</v>
      </c>
      <c r="G3614">
        <v>10</v>
      </c>
      <c r="K3614" t="str">
        <f t="shared" si="56"/>
        <v/>
      </c>
    </row>
    <row r="3615" spans="1:11" x14ac:dyDescent="0.3">
      <c r="A3615" s="1" t="s">
        <v>5395</v>
      </c>
      <c r="B3615" s="3">
        <v>43947.296111111114</v>
      </c>
      <c r="C3615" s="1" t="s">
        <v>6864</v>
      </c>
      <c r="D3615" s="1" t="s">
        <v>6865</v>
      </c>
      <c r="E3615" s="1" t="s">
        <v>6891</v>
      </c>
      <c r="G3615">
        <v>47</v>
      </c>
      <c r="K3615" t="str">
        <f t="shared" si="56"/>
        <v/>
      </c>
    </row>
    <row r="3616" spans="1:11" x14ac:dyDescent="0.3">
      <c r="A3616" s="1" t="s">
        <v>5396</v>
      </c>
      <c r="B3616" s="3">
        <v>43947.31653935185</v>
      </c>
      <c r="C3616" s="1" t="s">
        <v>6864</v>
      </c>
      <c r="D3616" s="1" t="s">
        <v>6868</v>
      </c>
      <c r="E3616" s="1" t="s">
        <v>6869</v>
      </c>
      <c r="F3616" s="1" t="s">
        <v>6867</v>
      </c>
      <c r="K3616" t="b">
        <f t="shared" si="56"/>
        <v>0</v>
      </c>
    </row>
    <row r="3617" spans="1:11" x14ac:dyDescent="0.3">
      <c r="A3617" s="1" t="s">
        <v>5397</v>
      </c>
      <c r="B3617" s="3">
        <v>43948.509548611109</v>
      </c>
      <c r="C3617" s="1" t="s">
        <v>6865</v>
      </c>
      <c r="D3617" s="1" t="s">
        <v>6865</v>
      </c>
      <c r="E3617" s="1" t="s">
        <v>6939</v>
      </c>
      <c r="G3617">
        <v>60</v>
      </c>
      <c r="K3617" t="str">
        <f t="shared" si="56"/>
        <v/>
      </c>
    </row>
    <row r="3618" spans="1:11" x14ac:dyDescent="0.3">
      <c r="A3618" s="1" t="s">
        <v>5398</v>
      </c>
      <c r="B3618" s="3">
        <v>43950.713530092595</v>
      </c>
      <c r="C3618" s="1" t="s">
        <v>6864</v>
      </c>
      <c r="D3618" s="1" t="s">
        <v>6867</v>
      </c>
      <c r="E3618" s="1" t="s">
        <v>6887</v>
      </c>
      <c r="K3618" t="str">
        <f t="shared" si="56"/>
        <v/>
      </c>
    </row>
    <row r="3619" spans="1:11" x14ac:dyDescent="0.3">
      <c r="A3619" s="1" t="s">
        <v>5399</v>
      </c>
      <c r="B3619" s="3">
        <v>43951.116203703707</v>
      </c>
      <c r="C3619" s="1" t="s">
        <v>6864</v>
      </c>
      <c r="D3619" s="1" t="s">
        <v>6868</v>
      </c>
      <c r="F3619" s="1" t="s">
        <v>6868</v>
      </c>
      <c r="G3619">
        <v>49</v>
      </c>
      <c r="K3619" t="b">
        <f t="shared" si="56"/>
        <v>1</v>
      </c>
    </row>
    <row r="3620" spans="1:11" x14ac:dyDescent="0.3">
      <c r="A3620" s="1" t="s">
        <v>5400</v>
      </c>
      <c r="B3620" s="3">
        <v>43951.297777777778</v>
      </c>
      <c r="C3620" s="1" t="s">
        <v>6865</v>
      </c>
      <c r="D3620" s="1" t="s">
        <v>6865</v>
      </c>
      <c r="E3620" s="1" t="s">
        <v>6916</v>
      </c>
      <c r="K3620" t="str">
        <f t="shared" si="56"/>
        <v/>
      </c>
    </row>
    <row r="3621" spans="1:11" x14ac:dyDescent="0.3">
      <c r="A3621" s="1" t="s">
        <v>5401</v>
      </c>
      <c r="B3621" s="3">
        <v>43951.454375000001</v>
      </c>
      <c r="C3621" s="1" t="s">
        <v>6868</v>
      </c>
      <c r="D3621" s="1" t="s">
        <v>6867</v>
      </c>
      <c r="E3621" s="1" t="s">
        <v>6886</v>
      </c>
      <c r="K3621" t="str">
        <f t="shared" si="56"/>
        <v/>
      </c>
    </row>
    <row r="3622" spans="1:11" x14ac:dyDescent="0.3">
      <c r="A3622" s="1" t="s">
        <v>5402</v>
      </c>
      <c r="B3622" s="3">
        <v>43951.720902777779</v>
      </c>
      <c r="C3622" s="1" t="s">
        <v>6865</v>
      </c>
      <c r="D3622" s="1" t="s">
        <v>6868</v>
      </c>
      <c r="E3622" s="1" t="s">
        <v>6890</v>
      </c>
      <c r="F3622" s="1" t="s">
        <v>6867</v>
      </c>
      <c r="G3622">
        <v>73</v>
      </c>
      <c r="K3622" t="b">
        <f t="shared" si="56"/>
        <v>1</v>
      </c>
    </row>
    <row r="3623" spans="1:11" x14ac:dyDescent="0.3">
      <c r="A3623" s="1" t="s">
        <v>5403</v>
      </c>
      <c r="B3623" s="3">
        <v>43952.100914351853</v>
      </c>
      <c r="C3623" s="1" t="s">
        <v>6864</v>
      </c>
      <c r="D3623" s="1" t="s">
        <v>6865</v>
      </c>
      <c r="E3623" s="1" t="s">
        <v>6952</v>
      </c>
      <c r="K3623" t="str">
        <f t="shared" si="56"/>
        <v/>
      </c>
    </row>
    <row r="3624" spans="1:11" x14ac:dyDescent="0.3">
      <c r="A3624" s="1" t="s">
        <v>5404</v>
      </c>
      <c r="B3624" s="3">
        <v>43953.093171296299</v>
      </c>
      <c r="C3624" s="1" t="s">
        <v>6865</v>
      </c>
      <c r="D3624" s="1" t="s">
        <v>6865</v>
      </c>
      <c r="E3624" s="1" t="s">
        <v>6869</v>
      </c>
      <c r="G3624">
        <v>83</v>
      </c>
      <c r="K3624" t="str">
        <f t="shared" si="56"/>
        <v/>
      </c>
    </row>
    <row r="3625" spans="1:11" x14ac:dyDescent="0.3">
      <c r="A3625" s="1" t="s">
        <v>5405</v>
      </c>
      <c r="B3625" s="3">
        <v>43953.430636574078</v>
      </c>
      <c r="C3625" s="1" t="s">
        <v>6868</v>
      </c>
      <c r="D3625" s="1" t="s">
        <v>6865</v>
      </c>
      <c r="E3625" s="1" t="s">
        <v>6887</v>
      </c>
      <c r="G3625">
        <v>91</v>
      </c>
      <c r="K3625" t="str">
        <f t="shared" si="56"/>
        <v/>
      </c>
    </row>
    <row r="3626" spans="1:11" x14ac:dyDescent="0.3">
      <c r="A3626" s="1" t="s">
        <v>5406</v>
      </c>
      <c r="B3626" s="3">
        <v>43957.64099537037</v>
      </c>
      <c r="C3626" s="1" t="s">
        <v>6867</v>
      </c>
      <c r="D3626" s="1" t="s">
        <v>6867</v>
      </c>
      <c r="E3626" s="1" t="s">
        <v>6893</v>
      </c>
      <c r="K3626" t="str">
        <f t="shared" si="56"/>
        <v/>
      </c>
    </row>
    <row r="3627" spans="1:11" x14ac:dyDescent="0.3">
      <c r="A3627" s="1" t="s">
        <v>5407</v>
      </c>
      <c r="B3627" s="3">
        <v>43958.587002314816</v>
      </c>
      <c r="C3627" s="1" t="s">
        <v>6868</v>
      </c>
      <c r="D3627" s="1" t="s">
        <v>6867</v>
      </c>
      <c r="E3627" s="1" t="s">
        <v>6869</v>
      </c>
      <c r="G3627">
        <v>34</v>
      </c>
      <c r="K3627" t="str">
        <f t="shared" si="56"/>
        <v/>
      </c>
    </row>
    <row r="3628" spans="1:11" x14ac:dyDescent="0.3">
      <c r="A3628" s="1" t="s">
        <v>5408</v>
      </c>
      <c r="B3628" s="3">
        <v>43958.491018518522</v>
      </c>
      <c r="C3628" s="1" t="s">
        <v>6867</v>
      </c>
      <c r="D3628" s="1" t="s">
        <v>6865</v>
      </c>
      <c r="E3628" s="1" t="s">
        <v>6922</v>
      </c>
      <c r="K3628" t="str">
        <f t="shared" si="56"/>
        <v/>
      </c>
    </row>
    <row r="3629" spans="1:11" x14ac:dyDescent="0.3">
      <c r="A3629" s="1" t="s">
        <v>5409</v>
      </c>
      <c r="B3629" s="3">
        <v>43959.074050925927</v>
      </c>
      <c r="C3629" s="1" t="s">
        <v>6868</v>
      </c>
      <c r="D3629" s="1" t="s">
        <v>6868</v>
      </c>
      <c r="F3629" s="1" t="s">
        <v>6868</v>
      </c>
      <c r="K3629" t="b">
        <f t="shared" si="56"/>
        <v>0</v>
      </c>
    </row>
    <row r="3630" spans="1:11" x14ac:dyDescent="0.3">
      <c r="A3630" s="1" t="s">
        <v>5410</v>
      </c>
      <c r="B3630" s="3">
        <v>43959.100856481484</v>
      </c>
      <c r="C3630" s="1" t="s">
        <v>6864</v>
      </c>
      <c r="D3630" s="1" t="s">
        <v>6865</v>
      </c>
      <c r="E3630" s="1" t="s">
        <v>6946</v>
      </c>
      <c r="G3630">
        <v>21</v>
      </c>
      <c r="K3630" t="str">
        <f t="shared" si="56"/>
        <v/>
      </c>
    </row>
    <row r="3631" spans="1:11" x14ac:dyDescent="0.3">
      <c r="A3631" s="1" t="s">
        <v>5411</v>
      </c>
      <c r="B3631" s="3">
        <v>43959.271701388891</v>
      </c>
      <c r="C3631" s="1" t="s">
        <v>6865</v>
      </c>
      <c r="D3631" s="1" t="s">
        <v>6865</v>
      </c>
      <c r="E3631" s="1" t="s">
        <v>6907</v>
      </c>
      <c r="K3631" t="str">
        <f t="shared" si="56"/>
        <v/>
      </c>
    </row>
    <row r="3632" spans="1:11" x14ac:dyDescent="0.3">
      <c r="A3632" s="1" t="s">
        <v>5412</v>
      </c>
      <c r="B3632" s="3">
        <v>43959.548206018517</v>
      </c>
      <c r="C3632" s="1" t="s">
        <v>6864</v>
      </c>
      <c r="D3632" s="1" t="s">
        <v>6865</v>
      </c>
      <c r="E3632" s="1" t="s">
        <v>6946</v>
      </c>
      <c r="K3632" t="str">
        <f t="shared" si="56"/>
        <v/>
      </c>
    </row>
    <row r="3633" spans="1:11" x14ac:dyDescent="0.3">
      <c r="A3633" s="1" t="s">
        <v>5413</v>
      </c>
      <c r="B3633" s="3">
        <v>43959.59238425926</v>
      </c>
      <c r="C3633" s="1" t="s">
        <v>6868</v>
      </c>
      <c r="D3633" s="1" t="s">
        <v>6867</v>
      </c>
      <c r="E3633" s="1" t="s">
        <v>6897</v>
      </c>
      <c r="G3633">
        <v>32</v>
      </c>
      <c r="K3633" t="str">
        <f t="shared" si="56"/>
        <v/>
      </c>
    </row>
    <row r="3634" spans="1:11" x14ac:dyDescent="0.3">
      <c r="A3634" s="1" t="s">
        <v>5415</v>
      </c>
      <c r="B3634" s="3">
        <v>43962.225763888891</v>
      </c>
      <c r="C3634" s="1" t="s">
        <v>6864</v>
      </c>
      <c r="D3634" s="1" t="s">
        <v>6868</v>
      </c>
      <c r="F3634" s="1" t="s">
        <v>6868</v>
      </c>
      <c r="G3634">
        <v>61</v>
      </c>
      <c r="K3634" t="b">
        <f t="shared" si="56"/>
        <v>1</v>
      </c>
    </row>
    <row r="3635" spans="1:11" x14ac:dyDescent="0.3">
      <c r="A3635" s="1" t="s">
        <v>5416</v>
      </c>
      <c r="B3635" s="3">
        <v>43962.270775462966</v>
      </c>
      <c r="C3635" s="1" t="s">
        <v>6865</v>
      </c>
      <c r="D3635" s="1" t="s">
        <v>6868</v>
      </c>
      <c r="E3635" s="1" t="s">
        <v>6895</v>
      </c>
      <c r="F3635" s="1" t="s">
        <v>6867</v>
      </c>
      <c r="K3635" t="b">
        <f t="shared" si="56"/>
        <v>0</v>
      </c>
    </row>
    <row r="3636" spans="1:11" x14ac:dyDescent="0.3">
      <c r="A3636" s="1" t="s">
        <v>5417</v>
      </c>
      <c r="B3636" s="3">
        <v>43963.718692129631</v>
      </c>
      <c r="C3636" s="1" t="s">
        <v>6867</v>
      </c>
      <c r="D3636" s="1" t="s">
        <v>6868</v>
      </c>
      <c r="E3636" s="1" t="s">
        <v>6964</v>
      </c>
      <c r="F3636" s="1" t="s">
        <v>6867</v>
      </c>
      <c r="G3636">
        <v>98</v>
      </c>
      <c r="K3636" t="b">
        <f t="shared" si="56"/>
        <v>1</v>
      </c>
    </row>
    <row r="3637" spans="1:11" x14ac:dyDescent="0.3">
      <c r="A3637" s="1" t="s">
        <v>5418</v>
      </c>
      <c r="B3637" s="3">
        <v>43964.625185185185</v>
      </c>
      <c r="C3637" s="1" t="s">
        <v>6868</v>
      </c>
      <c r="D3637" s="1" t="s">
        <v>6865</v>
      </c>
      <c r="E3637" s="1" t="s">
        <v>6894</v>
      </c>
      <c r="H3637" s="1" t="s">
        <v>7471</v>
      </c>
      <c r="K3637" t="str">
        <f t="shared" si="56"/>
        <v/>
      </c>
    </row>
    <row r="3638" spans="1:11" x14ac:dyDescent="0.3">
      <c r="A3638" s="1" t="s">
        <v>5419</v>
      </c>
      <c r="B3638" s="3">
        <v>43967.812997685185</v>
      </c>
      <c r="C3638" s="1" t="s">
        <v>6868</v>
      </c>
      <c r="D3638" s="1" t="s">
        <v>6867</v>
      </c>
      <c r="E3638" s="1" t="s">
        <v>6874</v>
      </c>
      <c r="G3638">
        <v>54</v>
      </c>
      <c r="K3638" t="str">
        <f t="shared" si="56"/>
        <v/>
      </c>
    </row>
    <row r="3639" spans="1:11" x14ac:dyDescent="0.3">
      <c r="A3639" s="1" t="s">
        <v>5420</v>
      </c>
      <c r="B3639" s="3">
        <v>43968.675000000003</v>
      </c>
      <c r="C3639" s="1" t="s">
        <v>6868</v>
      </c>
      <c r="D3639" s="1" t="s">
        <v>6867</v>
      </c>
      <c r="E3639" s="1" t="s">
        <v>6892</v>
      </c>
      <c r="K3639" t="str">
        <f t="shared" si="56"/>
        <v/>
      </c>
    </row>
    <row r="3640" spans="1:11" x14ac:dyDescent="0.3">
      <c r="A3640" s="1" t="s">
        <v>5421</v>
      </c>
      <c r="B3640" s="3">
        <v>43968.405659722222</v>
      </c>
      <c r="C3640" s="1" t="s">
        <v>6865</v>
      </c>
      <c r="D3640" s="1" t="s">
        <v>6865</v>
      </c>
      <c r="E3640" s="1" t="s">
        <v>6905</v>
      </c>
      <c r="K3640" t="str">
        <f t="shared" si="56"/>
        <v/>
      </c>
    </row>
    <row r="3641" spans="1:11" x14ac:dyDescent="0.3">
      <c r="A3641" s="1" t="s">
        <v>5422</v>
      </c>
      <c r="B3641" s="3">
        <v>43969.217349537037</v>
      </c>
      <c r="C3641" s="1" t="s">
        <v>6865</v>
      </c>
      <c r="D3641" s="1" t="s">
        <v>6868</v>
      </c>
      <c r="F3641" s="1" t="s">
        <v>6868</v>
      </c>
      <c r="G3641">
        <v>5</v>
      </c>
      <c r="K3641" t="b">
        <f t="shared" si="56"/>
        <v>1</v>
      </c>
    </row>
    <row r="3642" spans="1:11" x14ac:dyDescent="0.3">
      <c r="A3642" s="1" t="s">
        <v>5423</v>
      </c>
      <c r="B3642" s="3">
        <v>43970.276875000003</v>
      </c>
      <c r="C3642" s="1" t="s">
        <v>6865</v>
      </c>
      <c r="D3642" s="1" t="s">
        <v>6865</v>
      </c>
      <c r="E3642" s="1" t="s">
        <v>6892</v>
      </c>
      <c r="I3642" s="1" t="s">
        <v>7472</v>
      </c>
      <c r="K3642" t="str">
        <f t="shared" si="56"/>
        <v/>
      </c>
    </row>
    <row r="3643" spans="1:11" x14ac:dyDescent="0.3">
      <c r="A3643" s="1" t="s">
        <v>5424</v>
      </c>
      <c r="B3643" s="3">
        <v>43972.455416666664</v>
      </c>
      <c r="C3643" s="1" t="s">
        <v>6868</v>
      </c>
      <c r="D3643" s="1" t="s">
        <v>6868</v>
      </c>
      <c r="E3643" s="1" t="s">
        <v>6866</v>
      </c>
      <c r="F3643" s="1" t="s">
        <v>6867</v>
      </c>
      <c r="K3643" t="b">
        <f t="shared" si="56"/>
        <v>0</v>
      </c>
    </row>
    <row r="3644" spans="1:11" x14ac:dyDescent="0.3">
      <c r="A3644" s="1" t="s">
        <v>5425</v>
      </c>
      <c r="B3644" s="3">
        <v>43974.48296296296</v>
      </c>
      <c r="C3644" s="1" t="s">
        <v>6865</v>
      </c>
      <c r="D3644" s="1" t="s">
        <v>6867</v>
      </c>
      <c r="E3644" s="1" t="s">
        <v>6920</v>
      </c>
      <c r="H3644" s="1" t="s">
        <v>6975</v>
      </c>
      <c r="K3644" t="str">
        <f t="shared" si="56"/>
        <v/>
      </c>
    </row>
    <row r="3645" spans="1:11" x14ac:dyDescent="0.3">
      <c r="A3645" s="1" t="s">
        <v>5426</v>
      </c>
      <c r="B3645" s="3">
        <v>43976.389768518522</v>
      </c>
      <c r="C3645" s="1" t="s">
        <v>6867</v>
      </c>
      <c r="D3645" s="1" t="s">
        <v>6865</v>
      </c>
      <c r="E3645" s="1" t="s">
        <v>6922</v>
      </c>
      <c r="G3645">
        <v>36</v>
      </c>
      <c r="K3645" t="str">
        <f t="shared" si="56"/>
        <v/>
      </c>
    </row>
    <row r="3646" spans="1:11" x14ac:dyDescent="0.3">
      <c r="A3646" s="1" t="s">
        <v>5427</v>
      </c>
      <c r="B3646" s="3">
        <v>43977.540995370371</v>
      </c>
      <c r="C3646" s="1" t="s">
        <v>6864</v>
      </c>
      <c r="D3646" s="1" t="s">
        <v>6867</v>
      </c>
      <c r="E3646" s="1" t="s">
        <v>6917</v>
      </c>
      <c r="I3646" s="1" t="s">
        <v>7473</v>
      </c>
      <c r="K3646" t="str">
        <f t="shared" si="56"/>
        <v/>
      </c>
    </row>
    <row r="3647" spans="1:11" x14ac:dyDescent="0.3">
      <c r="A3647" s="1" t="s">
        <v>5428</v>
      </c>
      <c r="B3647" s="3">
        <v>43978.258935185186</v>
      </c>
      <c r="C3647" s="1" t="s">
        <v>6865</v>
      </c>
      <c r="D3647" s="1" t="s">
        <v>6868</v>
      </c>
      <c r="F3647" s="1" t="s">
        <v>6868</v>
      </c>
      <c r="I3647" s="1" t="s">
        <v>7474</v>
      </c>
      <c r="K3647" t="b">
        <f t="shared" si="56"/>
        <v>0</v>
      </c>
    </row>
    <row r="3648" spans="1:11" x14ac:dyDescent="0.3">
      <c r="A3648" s="1" t="s">
        <v>5429</v>
      </c>
      <c r="B3648" s="3">
        <v>43980.245682870373</v>
      </c>
      <c r="C3648" s="1" t="s">
        <v>6867</v>
      </c>
      <c r="D3648" s="1" t="s">
        <v>6868</v>
      </c>
      <c r="E3648" s="1" t="s">
        <v>6964</v>
      </c>
      <c r="F3648" s="1" t="s">
        <v>6867</v>
      </c>
      <c r="K3648" t="b">
        <f t="shared" si="56"/>
        <v>0</v>
      </c>
    </row>
    <row r="3649" spans="1:11" x14ac:dyDescent="0.3">
      <c r="A3649" s="1" t="s">
        <v>5430</v>
      </c>
      <c r="B3649" s="3">
        <v>43980.646365740744</v>
      </c>
      <c r="C3649" s="1" t="s">
        <v>6867</v>
      </c>
      <c r="D3649" s="1" t="s">
        <v>6867</v>
      </c>
      <c r="E3649" s="1" t="s">
        <v>6918</v>
      </c>
      <c r="K3649" t="str">
        <f t="shared" si="56"/>
        <v/>
      </c>
    </row>
    <row r="3650" spans="1:11" x14ac:dyDescent="0.3">
      <c r="A3650" s="1" t="s">
        <v>5431</v>
      </c>
      <c r="B3650" s="3">
        <v>43980.664155092592</v>
      </c>
      <c r="C3650" s="1" t="s">
        <v>6868</v>
      </c>
      <c r="D3650" s="1" t="s">
        <v>6867</v>
      </c>
      <c r="E3650" s="1" t="s">
        <v>6942</v>
      </c>
      <c r="I3650" s="1" t="s">
        <v>6997</v>
      </c>
      <c r="K3650" t="str">
        <f t="shared" si="56"/>
        <v/>
      </c>
    </row>
    <row r="3651" spans="1:11" x14ac:dyDescent="0.3">
      <c r="A3651" s="1" t="s">
        <v>5432</v>
      </c>
      <c r="B3651" s="3">
        <v>43981.22247685185</v>
      </c>
      <c r="C3651" s="1" t="s">
        <v>6867</v>
      </c>
      <c r="D3651" s="1" t="s">
        <v>6868</v>
      </c>
      <c r="F3651" s="1" t="s">
        <v>6868</v>
      </c>
      <c r="G3651">
        <v>29</v>
      </c>
      <c r="K3651" t="b">
        <f t="shared" ref="K3651:K3714" si="57">IF(D3651=$C$1,AND(F3651&lt;&gt;"",G3651&lt;&gt;""),"")</f>
        <v>1</v>
      </c>
    </row>
    <row r="3652" spans="1:11" x14ac:dyDescent="0.3">
      <c r="A3652" s="1" t="s">
        <v>5433</v>
      </c>
      <c r="B3652" s="3">
        <v>43981.292928240742</v>
      </c>
      <c r="C3652" s="1" t="s">
        <v>6865</v>
      </c>
      <c r="D3652" s="1" t="s">
        <v>6865</v>
      </c>
      <c r="E3652" s="1" t="s">
        <v>6880</v>
      </c>
      <c r="G3652">
        <v>35</v>
      </c>
      <c r="K3652" t="str">
        <f t="shared" si="57"/>
        <v/>
      </c>
    </row>
    <row r="3653" spans="1:11" x14ac:dyDescent="0.3">
      <c r="A3653" s="1" t="s">
        <v>5434</v>
      </c>
      <c r="B3653" s="3">
        <v>43983.272349537037</v>
      </c>
      <c r="C3653" s="1" t="s">
        <v>6867</v>
      </c>
      <c r="D3653" s="1" t="s">
        <v>6868</v>
      </c>
      <c r="E3653" s="1" t="s">
        <v>6880</v>
      </c>
      <c r="F3653" s="1" t="s">
        <v>6867</v>
      </c>
      <c r="K3653" t="b">
        <f t="shared" si="57"/>
        <v>0</v>
      </c>
    </row>
    <row r="3654" spans="1:11" x14ac:dyDescent="0.3">
      <c r="A3654" s="1" t="s">
        <v>5435</v>
      </c>
      <c r="B3654" s="3">
        <v>43983.490995370368</v>
      </c>
      <c r="C3654" s="1" t="s">
        <v>6867</v>
      </c>
      <c r="D3654" s="1" t="s">
        <v>6867</v>
      </c>
      <c r="E3654" s="1" t="s">
        <v>6936</v>
      </c>
      <c r="K3654" t="str">
        <f t="shared" si="57"/>
        <v/>
      </c>
    </row>
    <row r="3655" spans="1:11" x14ac:dyDescent="0.3">
      <c r="A3655" s="1" t="s">
        <v>5436</v>
      </c>
      <c r="B3655" s="3">
        <v>43988.643622685187</v>
      </c>
      <c r="C3655" s="1" t="s">
        <v>6865</v>
      </c>
      <c r="D3655" s="1" t="s">
        <v>6865</v>
      </c>
      <c r="E3655" s="1" t="s">
        <v>6944</v>
      </c>
      <c r="G3655">
        <v>84</v>
      </c>
      <c r="K3655" t="str">
        <f t="shared" si="57"/>
        <v/>
      </c>
    </row>
    <row r="3656" spans="1:11" x14ac:dyDescent="0.3">
      <c r="A3656" s="1" t="s">
        <v>5437</v>
      </c>
      <c r="B3656" s="3">
        <v>43990.240254629629</v>
      </c>
      <c r="C3656" s="1" t="s">
        <v>6868</v>
      </c>
      <c r="D3656" s="1" t="s">
        <v>6865</v>
      </c>
      <c r="E3656" s="1" t="s">
        <v>6866</v>
      </c>
      <c r="G3656">
        <v>53</v>
      </c>
      <c r="K3656" t="str">
        <f t="shared" si="57"/>
        <v/>
      </c>
    </row>
    <row r="3657" spans="1:11" x14ac:dyDescent="0.3">
      <c r="A3657" s="1" t="s">
        <v>5438</v>
      </c>
      <c r="B3657" s="3">
        <v>43990.715798611112</v>
      </c>
      <c r="C3657" s="1" t="s">
        <v>6864</v>
      </c>
      <c r="D3657" s="1" t="s">
        <v>6865</v>
      </c>
      <c r="E3657" s="1" t="s">
        <v>6872</v>
      </c>
      <c r="K3657" t="str">
        <f t="shared" si="57"/>
        <v/>
      </c>
    </row>
    <row r="3658" spans="1:11" x14ac:dyDescent="0.3">
      <c r="A3658" s="1" t="s">
        <v>5439</v>
      </c>
      <c r="B3658" s="3">
        <v>43991.302164351851</v>
      </c>
      <c r="C3658" s="1" t="s">
        <v>6864</v>
      </c>
      <c r="D3658" s="1" t="s">
        <v>6865</v>
      </c>
      <c r="E3658" s="1" t="s">
        <v>6962</v>
      </c>
      <c r="K3658" t="str">
        <f t="shared" si="57"/>
        <v/>
      </c>
    </row>
    <row r="3659" spans="1:11" x14ac:dyDescent="0.3">
      <c r="A3659" s="1" t="s">
        <v>5440</v>
      </c>
      <c r="B3659" s="3">
        <v>43991.725995370369</v>
      </c>
      <c r="C3659" s="1" t="s">
        <v>6865</v>
      </c>
      <c r="D3659" s="1" t="s">
        <v>6867</v>
      </c>
      <c r="E3659" s="1" t="s">
        <v>6909</v>
      </c>
      <c r="G3659">
        <v>78</v>
      </c>
      <c r="K3659" t="str">
        <f t="shared" si="57"/>
        <v/>
      </c>
    </row>
    <row r="3660" spans="1:11" x14ac:dyDescent="0.3">
      <c r="A3660" s="1" t="s">
        <v>5441</v>
      </c>
      <c r="B3660" s="3">
        <v>43992.074837962966</v>
      </c>
      <c r="C3660" s="1" t="s">
        <v>6865</v>
      </c>
      <c r="D3660" s="1" t="s">
        <v>6865</v>
      </c>
      <c r="E3660" s="1" t="s">
        <v>6880</v>
      </c>
      <c r="G3660">
        <v>42</v>
      </c>
      <c r="K3660" t="str">
        <f t="shared" si="57"/>
        <v/>
      </c>
    </row>
    <row r="3661" spans="1:11" x14ac:dyDescent="0.3">
      <c r="A3661" s="1" t="s">
        <v>5443</v>
      </c>
      <c r="B3661" s="3">
        <v>43992.346435185187</v>
      </c>
      <c r="C3661" s="1" t="s">
        <v>6864</v>
      </c>
      <c r="D3661" s="1" t="s">
        <v>6865</v>
      </c>
      <c r="E3661" s="1" t="s">
        <v>6943</v>
      </c>
      <c r="K3661" t="str">
        <f t="shared" si="57"/>
        <v/>
      </c>
    </row>
    <row r="3662" spans="1:11" x14ac:dyDescent="0.3">
      <c r="A3662" s="1" t="s">
        <v>5444</v>
      </c>
      <c r="B3662" s="3">
        <v>43992.682812500003</v>
      </c>
      <c r="C3662" s="1" t="s">
        <v>6865</v>
      </c>
      <c r="D3662" s="1" t="s">
        <v>6865</v>
      </c>
      <c r="E3662" s="1" t="s">
        <v>6923</v>
      </c>
      <c r="G3662">
        <v>67</v>
      </c>
      <c r="K3662" t="str">
        <f t="shared" si="57"/>
        <v/>
      </c>
    </row>
    <row r="3663" spans="1:11" x14ac:dyDescent="0.3">
      <c r="A3663" s="1" t="s">
        <v>5445</v>
      </c>
      <c r="B3663" s="3">
        <v>43993.545995370368</v>
      </c>
      <c r="C3663" s="1" t="s">
        <v>6868</v>
      </c>
      <c r="D3663" s="1" t="s">
        <v>6867</v>
      </c>
      <c r="E3663" s="1" t="s">
        <v>6902</v>
      </c>
      <c r="G3663">
        <v>12</v>
      </c>
      <c r="K3663" t="str">
        <f t="shared" si="57"/>
        <v/>
      </c>
    </row>
    <row r="3664" spans="1:11" x14ac:dyDescent="0.3">
      <c r="A3664" s="1" t="s">
        <v>5446</v>
      </c>
      <c r="B3664" s="3">
        <v>43993.301087962966</v>
      </c>
      <c r="C3664" s="1" t="s">
        <v>6868</v>
      </c>
      <c r="D3664" s="1" t="s">
        <v>6865</v>
      </c>
      <c r="E3664" s="1" t="s">
        <v>6942</v>
      </c>
      <c r="I3664" s="1" t="s">
        <v>7475</v>
      </c>
      <c r="K3664" t="str">
        <f t="shared" si="57"/>
        <v/>
      </c>
    </row>
    <row r="3665" spans="1:11" x14ac:dyDescent="0.3">
      <c r="A3665" s="1" t="s">
        <v>5447</v>
      </c>
      <c r="B3665" s="3">
        <v>43995.875</v>
      </c>
      <c r="C3665" s="1" t="s">
        <v>6865</v>
      </c>
      <c r="D3665" s="1" t="s">
        <v>6867</v>
      </c>
      <c r="E3665" s="1" t="s">
        <v>6943</v>
      </c>
      <c r="I3665" s="1" t="s">
        <v>7353</v>
      </c>
      <c r="K3665" t="str">
        <f t="shared" si="57"/>
        <v/>
      </c>
    </row>
    <row r="3666" spans="1:11" x14ac:dyDescent="0.3">
      <c r="A3666" s="1" t="s">
        <v>5448</v>
      </c>
      <c r="B3666" s="3">
        <v>43997.309687499997</v>
      </c>
      <c r="C3666" s="1" t="s">
        <v>6864</v>
      </c>
      <c r="D3666" s="1" t="s">
        <v>6865</v>
      </c>
      <c r="E3666" s="1" t="s">
        <v>6879</v>
      </c>
      <c r="G3666">
        <v>35</v>
      </c>
      <c r="H3666" s="1" t="s">
        <v>7476</v>
      </c>
      <c r="K3666" t="str">
        <f t="shared" si="57"/>
        <v/>
      </c>
    </row>
    <row r="3667" spans="1:11" x14ac:dyDescent="0.3">
      <c r="A3667" s="1" t="s">
        <v>5449</v>
      </c>
      <c r="B3667" s="3">
        <v>43998.581631944442</v>
      </c>
      <c r="C3667" s="1" t="s">
        <v>6867</v>
      </c>
      <c r="D3667" s="1" t="s">
        <v>6868</v>
      </c>
      <c r="F3667" s="1" t="s">
        <v>6868</v>
      </c>
      <c r="H3667" s="1" t="s">
        <v>7320</v>
      </c>
      <c r="I3667" s="1" t="s">
        <v>7163</v>
      </c>
      <c r="K3667" t="b">
        <f t="shared" si="57"/>
        <v>0</v>
      </c>
    </row>
    <row r="3668" spans="1:11" x14ac:dyDescent="0.3">
      <c r="A3668" s="1" t="s">
        <v>5450</v>
      </c>
      <c r="B3668" s="3">
        <v>43999.491979166669</v>
      </c>
      <c r="C3668" s="1" t="s">
        <v>6867</v>
      </c>
      <c r="D3668" s="1" t="s">
        <v>6865</v>
      </c>
      <c r="E3668" s="1" t="s">
        <v>6963</v>
      </c>
      <c r="I3668" s="1" t="s">
        <v>7005</v>
      </c>
      <c r="K3668" t="str">
        <f t="shared" si="57"/>
        <v/>
      </c>
    </row>
    <row r="3669" spans="1:11" x14ac:dyDescent="0.3">
      <c r="A3669" s="1" t="s">
        <v>5451</v>
      </c>
      <c r="B3669" s="3">
        <v>44000.722997685189</v>
      </c>
      <c r="C3669" s="1" t="s">
        <v>6868</v>
      </c>
      <c r="D3669" s="1" t="s">
        <v>6867</v>
      </c>
      <c r="E3669" s="1" t="s">
        <v>6891</v>
      </c>
      <c r="K3669" t="str">
        <f t="shared" si="57"/>
        <v/>
      </c>
    </row>
    <row r="3670" spans="1:11" x14ac:dyDescent="0.3">
      <c r="A3670" s="1" t="s">
        <v>5452</v>
      </c>
      <c r="B3670" s="3">
        <v>44000.471516203703</v>
      </c>
      <c r="C3670" s="1" t="s">
        <v>6867</v>
      </c>
      <c r="D3670" s="1" t="s">
        <v>6865</v>
      </c>
      <c r="E3670" s="1" t="s">
        <v>6902</v>
      </c>
      <c r="K3670" t="str">
        <f t="shared" si="57"/>
        <v/>
      </c>
    </row>
    <row r="3671" spans="1:11" x14ac:dyDescent="0.3">
      <c r="A3671" s="1" t="s">
        <v>5453</v>
      </c>
      <c r="B3671" s="3">
        <v>44002.167604166665</v>
      </c>
      <c r="C3671" s="1" t="s">
        <v>6864</v>
      </c>
      <c r="D3671" s="1" t="s">
        <v>6868</v>
      </c>
      <c r="F3671" s="1" t="s">
        <v>6868</v>
      </c>
      <c r="K3671" t="b">
        <f t="shared" si="57"/>
        <v>0</v>
      </c>
    </row>
    <row r="3672" spans="1:11" x14ac:dyDescent="0.3">
      <c r="A3672" s="1" t="s">
        <v>5454</v>
      </c>
      <c r="B3672" s="3">
        <v>44002.292615740742</v>
      </c>
      <c r="C3672" s="1" t="s">
        <v>6867</v>
      </c>
      <c r="D3672" s="1" t="s">
        <v>6868</v>
      </c>
      <c r="F3672" s="1" t="s">
        <v>6868</v>
      </c>
      <c r="K3672" t="b">
        <f t="shared" si="57"/>
        <v>0</v>
      </c>
    </row>
    <row r="3673" spans="1:11" x14ac:dyDescent="0.3">
      <c r="A3673" s="1" t="s">
        <v>5455</v>
      </c>
      <c r="B3673" s="3">
        <v>44003.042442129627</v>
      </c>
      <c r="C3673" s="1" t="s">
        <v>6868</v>
      </c>
      <c r="D3673" s="1" t="s">
        <v>6868</v>
      </c>
      <c r="F3673" s="1" t="s">
        <v>6868</v>
      </c>
      <c r="I3673" s="1" t="s">
        <v>7477</v>
      </c>
      <c r="K3673" t="b">
        <f t="shared" si="57"/>
        <v>0</v>
      </c>
    </row>
    <row r="3674" spans="1:11" x14ac:dyDescent="0.3">
      <c r="A3674" s="1" t="s">
        <v>5456</v>
      </c>
      <c r="B3674" s="3">
        <v>44003.231087962966</v>
      </c>
      <c r="C3674" s="1" t="s">
        <v>6864</v>
      </c>
      <c r="D3674" s="1" t="s">
        <v>6865</v>
      </c>
      <c r="E3674" s="1" t="s">
        <v>6902</v>
      </c>
      <c r="K3674" t="str">
        <f t="shared" si="57"/>
        <v/>
      </c>
    </row>
    <row r="3675" spans="1:11" x14ac:dyDescent="0.3">
      <c r="A3675" s="1" t="s">
        <v>5457</v>
      </c>
      <c r="B3675" s="3">
        <v>44005.372210648151</v>
      </c>
      <c r="C3675" s="1" t="s">
        <v>6867</v>
      </c>
      <c r="D3675" s="1" t="s">
        <v>6865</v>
      </c>
      <c r="E3675" s="1" t="s">
        <v>6922</v>
      </c>
      <c r="G3675">
        <v>16</v>
      </c>
      <c r="K3675" t="str">
        <f t="shared" si="57"/>
        <v/>
      </c>
    </row>
    <row r="3676" spans="1:11" x14ac:dyDescent="0.3">
      <c r="A3676" s="1" t="s">
        <v>5458</v>
      </c>
      <c r="B3676" s="3">
        <v>44005.529652777775</v>
      </c>
      <c r="C3676" s="1" t="s">
        <v>6867</v>
      </c>
      <c r="D3676" s="1" t="s">
        <v>6868</v>
      </c>
      <c r="F3676" s="1" t="s">
        <v>6868</v>
      </c>
      <c r="K3676" t="b">
        <f t="shared" si="57"/>
        <v>0</v>
      </c>
    </row>
    <row r="3677" spans="1:11" x14ac:dyDescent="0.3">
      <c r="A3677" s="1" t="s">
        <v>5459</v>
      </c>
      <c r="B3677" s="3">
        <v>44007.423229166663</v>
      </c>
      <c r="C3677" s="1" t="s">
        <v>6868</v>
      </c>
      <c r="D3677" s="1" t="s">
        <v>6868</v>
      </c>
      <c r="E3677" s="1" t="s">
        <v>6937</v>
      </c>
      <c r="F3677" s="1" t="s">
        <v>6867</v>
      </c>
      <c r="K3677" t="b">
        <f t="shared" si="57"/>
        <v>0</v>
      </c>
    </row>
    <row r="3678" spans="1:11" x14ac:dyDescent="0.3">
      <c r="A3678" s="1" t="s">
        <v>5460</v>
      </c>
      <c r="B3678" s="3">
        <v>44007.592013888891</v>
      </c>
      <c r="C3678" s="1" t="s">
        <v>6864</v>
      </c>
      <c r="D3678" s="1" t="s">
        <v>6867</v>
      </c>
      <c r="E3678" s="1" t="s">
        <v>6943</v>
      </c>
      <c r="K3678" t="str">
        <f t="shared" si="57"/>
        <v/>
      </c>
    </row>
    <row r="3679" spans="1:11" x14ac:dyDescent="0.3">
      <c r="A3679" s="1" t="s">
        <v>5462</v>
      </c>
      <c r="B3679" s="3">
        <v>44007.697743055556</v>
      </c>
      <c r="C3679" s="1" t="s">
        <v>6865</v>
      </c>
      <c r="D3679" s="1" t="s">
        <v>6867</v>
      </c>
      <c r="E3679" s="1" t="s">
        <v>6870</v>
      </c>
      <c r="I3679" s="1" t="s">
        <v>7201</v>
      </c>
      <c r="K3679" t="str">
        <f t="shared" si="57"/>
        <v/>
      </c>
    </row>
    <row r="3680" spans="1:11" x14ac:dyDescent="0.3">
      <c r="A3680" s="1" t="s">
        <v>5463</v>
      </c>
      <c r="B3680" s="3">
        <v>44008.221736111111</v>
      </c>
      <c r="C3680" s="1" t="s">
        <v>6867</v>
      </c>
      <c r="D3680" s="1" t="s">
        <v>6865</v>
      </c>
      <c r="E3680" s="1" t="s">
        <v>6893</v>
      </c>
      <c r="G3680">
        <v>8</v>
      </c>
      <c r="K3680" t="str">
        <f t="shared" si="57"/>
        <v/>
      </c>
    </row>
    <row r="3681" spans="1:11" x14ac:dyDescent="0.3">
      <c r="A3681" s="1" t="s">
        <v>5464</v>
      </c>
      <c r="B3681" s="3">
        <v>44009.222349537034</v>
      </c>
      <c r="C3681" s="1" t="s">
        <v>6867</v>
      </c>
      <c r="D3681" s="1" t="s">
        <v>6868</v>
      </c>
      <c r="E3681" s="1" t="s">
        <v>6937</v>
      </c>
      <c r="F3681" s="1" t="s">
        <v>6867</v>
      </c>
      <c r="G3681">
        <v>38</v>
      </c>
      <c r="K3681" t="b">
        <f t="shared" si="57"/>
        <v>1</v>
      </c>
    </row>
    <row r="3682" spans="1:11" x14ac:dyDescent="0.3">
      <c r="A3682" s="1" t="s">
        <v>5465</v>
      </c>
      <c r="B3682" s="3">
        <v>44010.192141203705</v>
      </c>
      <c r="C3682" s="1" t="s">
        <v>6867</v>
      </c>
      <c r="D3682" s="1" t="s">
        <v>6868</v>
      </c>
      <c r="F3682" s="1" t="s">
        <v>6868</v>
      </c>
      <c r="G3682">
        <v>83</v>
      </c>
      <c r="K3682" t="b">
        <f t="shared" si="57"/>
        <v>1</v>
      </c>
    </row>
    <row r="3683" spans="1:11" x14ac:dyDescent="0.3">
      <c r="A3683" s="1" t="s">
        <v>5466</v>
      </c>
      <c r="B3683" s="3">
        <v>44011.107499999998</v>
      </c>
      <c r="C3683" s="1" t="s">
        <v>6865</v>
      </c>
      <c r="D3683" s="1" t="s">
        <v>6868</v>
      </c>
      <c r="F3683" s="1" t="s">
        <v>6868</v>
      </c>
      <c r="K3683" t="b">
        <f t="shared" si="57"/>
        <v>0</v>
      </c>
    </row>
    <row r="3684" spans="1:11" x14ac:dyDescent="0.3">
      <c r="A3684" s="1" t="s">
        <v>5467</v>
      </c>
      <c r="B3684" s="3">
        <v>44013.216331018521</v>
      </c>
      <c r="C3684" s="1" t="s">
        <v>6864</v>
      </c>
      <c r="D3684" s="1" t="s">
        <v>6865</v>
      </c>
      <c r="E3684" s="1" t="s">
        <v>6917</v>
      </c>
      <c r="K3684" t="str">
        <f t="shared" si="57"/>
        <v/>
      </c>
    </row>
    <row r="3685" spans="1:11" x14ac:dyDescent="0.3">
      <c r="A3685" s="1" t="s">
        <v>5468</v>
      </c>
      <c r="B3685" s="3">
        <v>44013.594884259262</v>
      </c>
      <c r="C3685" s="1" t="s">
        <v>6867</v>
      </c>
      <c r="D3685" s="1" t="s">
        <v>6868</v>
      </c>
      <c r="F3685" s="1" t="s">
        <v>6868</v>
      </c>
      <c r="K3685" t="b">
        <f t="shared" si="57"/>
        <v>0</v>
      </c>
    </row>
    <row r="3686" spans="1:11" x14ac:dyDescent="0.3">
      <c r="A3686" s="1" t="s">
        <v>5469</v>
      </c>
      <c r="B3686" s="3">
        <v>44014.659247685187</v>
      </c>
      <c r="C3686" s="1" t="s">
        <v>6867</v>
      </c>
      <c r="D3686" s="1" t="s">
        <v>6868</v>
      </c>
      <c r="F3686" s="1" t="s">
        <v>6868</v>
      </c>
      <c r="G3686">
        <v>16</v>
      </c>
      <c r="K3686" t="b">
        <f t="shared" si="57"/>
        <v>1</v>
      </c>
    </row>
    <row r="3687" spans="1:11" x14ac:dyDescent="0.3">
      <c r="A3687" s="1" t="s">
        <v>5470</v>
      </c>
      <c r="B3687" s="3">
        <v>44015.119074074071</v>
      </c>
      <c r="C3687" s="1" t="s">
        <v>6867</v>
      </c>
      <c r="D3687" s="1" t="s">
        <v>6868</v>
      </c>
      <c r="E3687" s="1" t="s">
        <v>6923</v>
      </c>
      <c r="F3687" s="1" t="s">
        <v>6867</v>
      </c>
      <c r="I3687" s="1" t="s">
        <v>7448</v>
      </c>
      <c r="K3687" t="b">
        <f t="shared" si="57"/>
        <v>0</v>
      </c>
    </row>
    <row r="3688" spans="1:11" x14ac:dyDescent="0.3">
      <c r="A3688" s="1" t="s">
        <v>5471</v>
      </c>
      <c r="B3688" s="3">
        <v>44016.366574074076</v>
      </c>
      <c r="C3688" s="1" t="s">
        <v>6868</v>
      </c>
      <c r="D3688" s="1" t="s">
        <v>6865</v>
      </c>
      <c r="E3688" s="1" t="s">
        <v>6919</v>
      </c>
      <c r="I3688" s="1" t="s">
        <v>7478</v>
      </c>
      <c r="K3688" t="str">
        <f t="shared" si="57"/>
        <v/>
      </c>
    </row>
    <row r="3689" spans="1:11" x14ac:dyDescent="0.3">
      <c r="A3689" s="1" t="s">
        <v>5472</v>
      </c>
      <c r="B3689" s="3">
        <v>44019.294027777774</v>
      </c>
      <c r="C3689" s="1" t="s">
        <v>6865</v>
      </c>
      <c r="D3689" s="1" t="s">
        <v>6868</v>
      </c>
      <c r="F3689" s="1" t="s">
        <v>6868</v>
      </c>
      <c r="K3689" t="b">
        <f t="shared" si="57"/>
        <v>0</v>
      </c>
    </row>
    <row r="3690" spans="1:11" x14ac:dyDescent="0.3">
      <c r="A3690" s="1" t="s">
        <v>5473</v>
      </c>
      <c r="B3690" s="3">
        <v>44019.510381944441</v>
      </c>
      <c r="C3690" s="1" t="s">
        <v>6867</v>
      </c>
      <c r="D3690" s="1" t="s">
        <v>6868</v>
      </c>
      <c r="E3690" s="1" t="s">
        <v>6936</v>
      </c>
      <c r="F3690" s="1" t="s">
        <v>6867</v>
      </c>
      <c r="G3690">
        <v>6</v>
      </c>
      <c r="K3690" t="b">
        <f t="shared" si="57"/>
        <v>1</v>
      </c>
    </row>
    <row r="3691" spans="1:11" x14ac:dyDescent="0.3">
      <c r="A3691" s="1" t="s">
        <v>5474</v>
      </c>
      <c r="B3691" s="3">
        <v>44019.546574074076</v>
      </c>
      <c r="C3691" s="1" t="s">
        <v>6865</v>
      </c>
      <c r="D3691" s="1" t="s">
        <v>6865</v>
      </c>
      <c r="E3691" s="1" t="s">
        <v>6883</v>
      </c>
      <c r="I3691" s="1" t="s">
        <v>7479</v>
      </c>
      <c r="K3691" t="str">
        <f t="shared" si="57"/>
        <v/>
      </c>
    </row>
    <row r="3692" spans="1:11" x14ac:dyDescent="0.3">
      <c r="A3692" s="1" t="s">
        <v>5475</v>
      </c>
      <c r="B3692" s="3">
        <v>44019.631435185183</v>
      </c>
      <c r="C3692" s="1" t="s">
        <v>6868</v>
      </c>
      <c r="D3692" s="1" t="s">
        <v>6868</v>
      </c>
      <c r="E3692" s="1" t="s">
        <v>6872</v>
      </c>
      <c r="F3692" s="1" t="s">
        <v>6867</v>
      </c>
      <c r="K3692" t="b">
        <f t="shared" si="57"/>
        <v>0</v>
      </c>
    </row>
    <row r="3693" spans="1:11" x14ac:dyDescent="0.3">
      <c r="A3693" s="1" t="s">
        <v>5476</v>
      </c>
      <c r="B3693" s="3">
        <v>44019.730543981481</v>
      </c>
      <c r="C3693" s="1" t="s">
        <v>6864</v>
      </c>
      <c r="D3693" s="1" t="s">
        <v>6865</v>
      </c>
      <c r="E3693" s="1" t="s">
        <v>6919</v>
      </c>
      <c r="G3693">
        <v>57</v>
      </c>
      <c r="K3693" t="str">
        <f t="shared" si="57"/>
        <v/>
      </c>
    </row>
    <row r="3694" spans="1:11" x14ac:dyDescent="0.3">
      <c r="A3694" s="1" t="s">
        <v>5477</v>
      </c>
      <c r="B3694" s="3">
        <v>44021.654861111114</v>
      </c>
      <c r="C3694" s="1" t="s">
        <v>6864</v>
      </c>
      <c r="D3694" s="1" t="s">
        <v>6865</v>
      </c>
      <c r="E3694" s="1" t="s">
        <v>6952</v>
      </c>
      <c r="K3694" t="str">
        <f t="shared" si="57"/>
        <v/>
      </c>
    </row>
    <row r="3695" spans="1:11" x14ac:dyDescent="0.3">
      <c r="A3695" s="1" t="s">
        <v>5478</v>
      </c>
      <c r="B3695" s="3">
        <v>44022.015185185184</v>
      </c>
      <c r="C3695" s="1" t="s">
        <v>6868</v>
      </c>
      <c r="D3695" s="1" t="s">
        <v>6865</v>
      </c>
      <c r="E3695" s="1" t="s">
        <v>6904</v>
      </c>
      <c r="K3695" t="str">
        <f t="shared" si="57"/>
        <v/>
      </c>
    </row>
    <row r="3696" spans="1:11" x14ac:dyDescent="0.3">
      <c r="A3696" s="1" t="s">
        <v>5479</v>
      </c>
      <c r="B3696" s="3">
        <v>44022.20653935185</v>
      </c>
      <c r="C3696" s="1" t="s">
        <v>6868</v>
      </c>
      <c r="D3696" s="1" t="s">
        <v>6865</v>
      </c>
      <c r="E3696" s="1" t="s">
        <v>6897</v>
      </c>
      <c r="G3696">
        <v>23</v>
      </c>
      <c r="K3696" t="str">
        <f t="shared" si="57"/>
        <v/>
      </c>
    </row>
    <row r="3697" spans="1:11" x14ac:dyDescent="0.3">
      <c r="A3697" s="1" t="s">
        <v>5480</v>
      </c>
      <c r="B3697" s="3">
        <v>44022.564826388887</v>
      </c>
      <c r="C3697" s="1" t="s">
        <v>6867</v>
      </c>
      <c r="D3697" s="1" t="s">
        <v>6865</v>
      </c>
      <c r="E3697" s="1" t="s">
        <v>6880</v>
      </c>
      <c r="K3697" t="str">
        <f t="shared" si="57"/>
        <v/>
      </c>
    </row>
    <row r="3698" spans="1:11" x14ac:dyDescent="0.3">
      <c r="A3698" s="1" t="s">
        <v>5481</v>
      </c>
      <c r="B3698" s="3">
        <v>44025.091053240743</v>
      </c>
      <c r="C3698" s="1" t="s">
        <v>6865</v>
      </c>
      <c r="D3698" s="1" t="s">
        <v>6865</v>
      </c>
      <c r="E3698" s="1" t="s">
        <v>6961</v>
      </c>
      <c r="I3698" s="1" t="s">
        <v>7003</v>
      </c>
      <c r="K3698" t="str">
        <f t="shared" si="57"/>
        <v/>
      </c>
    </row>
    <row r="3699" spans="1:11" x14ac:dyDescent="0.3">
      <c r="A3699" s="1" t="s">
        <v>5482</v>
      </c>
      <c r="B3699" s="3">
        <v>44025.601053240738</v>
      </c>
      <c r="C3699" s="1" t="s">
        <v>6865</v>
      </c>
      <c r="D3699" s="1" t="s">
        <v>6867</v>
      </c>
      <c r="E3699" s="1" t="s">
        <v>6917</v>
      </c>
      <c r="K3699" t="str">
        <f t="shared" si="57"/>
        <v/>
      </c>
    </row>
    <row r="3700" spans="1:11" x14ac:dyDescent="0.3">
      <c r="A3700" s="1" t="s">
        <v>5483</v>
      </c>
      <c r="B3700" s="3">
        <v>44026.47</v>
      </c>
      <c r="C3700" s="1" t="s">
        <v>6868</v>
      </c>
      <c r="D3700" s="1" t="s">
        <v>6867</v>
      </c>
      <c r="E3700" s="1" t="s">
        <v>6950</v>
      </c>
      <c r="K3700" t="str">
        <f t="shared" si="57"/>
        <v/>
      </c>
    </row>
    <row r="3701" spans="1:11" x14ac:dyDescent="0.3">
      <c r="A3701" s="1" t="s">
        <v>5484</v>
      </c>
      <c r="B3701" s="3">
        <v>44026.49590277778</v>
      </c>
      <c r="C3701" s="1" t="s">
        <v>6864</v>
      </c>
      <c r="D3701" s="1" t="s">
        <v>6867</v>
      </c>
      <c r="E3701" s="1" t="s">
        <v>6886</v>
      </c>
      <c r="K3701" t="str">
        <f t="shared" si="57"/>
        <v/>
      </c>
    </row>
    <row r="3702" spans="1:11" x14ac:dyDescent="0.3">
      <c r="A3702" s="1" t="s">
        <v>5485</v>
      </c>
      <c r="B3702" s="3">
        <v>44028.664282407408</v>
      </c>
      <c r="C3702" s="1" t="s">
        <v>6865</v>
      </c>
      <c r="D3702" s="1" t="s">
        <v>6867</v>
      </c>
      <c r="E3702" s="1" t="s">
        <v>6890</v>
      </c>
      <c r="G3702">
        <v>13</v>
      </c>
      <c r="K3702" t="str">
        <f t="shared" si="57"/>
        <v/>
      </c>
    </row>
    <row r="3703" spans="1:11" x14ac:dyDescent="0.3">
      <c r="A3703" s="1" t="s">
        <v>5486</v>
      </c>
      <c r="B3703" s="3">
        <v>44030.110254629632</v>
      </c>
      <c r="C3703" s="1" t="s">
        <v>6868</v>
      </c>
      <c r="D3703" s="1" t="s">
        <v>6865</v>
      </c>
      <c r="E3703" s="1" t="s">
        <v>6893</v>
      </c>
      <c r="I3703" s="1" t="s">
        <v>7480</v>
      </c>
      <c r="K3703" t="str">
        <f t="shared" si="57"/>
        <v/>
      </c>
    </row>
    <row r="3704" spans="1:11" x14ac:dyDescent="0.3">
      <c r="A3704" s="1" t="s">
        <v>5487</v>
      </c>
      <c r="B3704" s="3">
        <v>44031.787002314813</v>
      </c>
      <c r="C3704" s="1" t="s">
        <v>6864</v>
      </c>
      <c r="D3704" s="1" t="s">
        <v>6867</v>
      </c>
      <c r="E3704" s="1" t="s">
        <v>6879</v>
      </c>
      <c r="G3704">
        <v>41</v>
      </c>
      <c r="K3704" t="str">
        <f t="shared" si="57"/>
        <v/>
      </c>
    </row>
    <row r="3705" spans="1:11" x14ac:dyDescent="0.3">
      <c r="A3705" s="1" t="s">
        <v>5488</v>
      </c>
      <c r="B3705" s="3">
        <v>44032.727002314816</v>
      </c>
      <c r="C3705" s="1" t="s">
        <v>6867</v>
      </c>
      <c r="D3705" s="1" t="s">
        <v>6867</v>
      </c>
      <c r="E3705" s="1" t="s">
        <v>6916</v>
      </c>
      <c r="K3705" t="str">
        <f t="shared" si="57"/>
        <v/>
      </c>
    </row>
    <row r="3706" spans="1:11" x14ac:dyDescent="0.3">
      <c r="A3706" s="1" t="s">
        <v>5489</v>
      </c>
      <c r="B3706" s="3">
        <v>44032.467002314814</v>
      </c>
      <c r="C3706" s="1" t="s">
        <v>6868</v>
      </c>
      <c r="D3706" s="1" t="s">
        <v>6867</v>
      </c>
      <c r="E3706" s="1" t="s">
        <v>6931</v>
      </c>
      <c r="K3706" t="str">
        <f t="shared" si="57"/>
        <v/>
      </c>
    </row>
    <row r="3707" spans="1:11" x14ac:dyDescent="0.3">
      <c r="A3707" s="1" t="s">
        <v>5490</v>
      </c>
      <c r="B3707" s="3">
        <v>44033.522997685184</v>
      </c>
      <c r="C3707" s="1" t="s">
        <v>6864</v>
      </c>
      <c r="D3707" s="1" t="s">
        <v>6867</v>
      </c>
      <c r="E3707" s="1" t="s">
        <v>6891</v>
      </c>
      <c r="I3707" s="1" t="s">
        <v>7092</v>
      </c>
      <c r="K3707" t="str">
        <f t="shared" si="57"/>
        <v/>
      </c>
    </row>
    <row r="3708" spans="1:11" x14ac:dyDescent="0.3">
      <c r="A3708" s="1" t="s">
        <v>5491</v>
      </c>
      <c r="B3708" s="3">
        <v>44035.23810185185</v>
      </c>
      <c r="C3708" s="1" t="s">
        <v>6867</v>
      </c>
      <c r="D3708" s="1" t="s">
        <v>6868</v>
      </c>
      <c r="E3708" s="1" t="s">
        <v>6908</v>
      </c>
      <c r="F3708" s="1" t="s">
        <v>6867</v>
      </c>
      <c r="I3708" s="1" t="s">
        <v>7223</v>
      </c>
      <c r="K3708" t="b">
        <f t="shared" si="57"/>
        <v>0</v>
      </c>
    </row>
    <row r="3709" spans="1:11" x14ac:dyDescent="0.3">
      <c r="A3709" s="1" t="s">
        <v>5493</v>
      </c>
      <c r="B3709" s="3">
        <v>44035.406875000001</v>
      </c>
      <c r="C3709" s="1" t="s">
        <v>6868</v>
      </c>
      <c r="D3709" s="1" t="s">
        <v>6868</v>
      </c>
      <c r="F3709" s="1" t="s">
        <v>6868</v>
      </c>
      <c r="K3709" t="b">
        <f t="shared" si="57"/>
        <v>0</v>
      </c>
    </row>
    <row r="3710" spans="1:11" x14ac:dyDescent="0.3">
      <c r="A3710" s="1" t="s">
        <v>5494</v>
      </c>
      <c r="B3710" s="3">
        <v>44036.362974537034</v>
      </c>
      <c r="C3710" s="1" t="s">
        <v>6867</v>
      </c>
      <c r="D3710" s="1" t="s">
        <v>6865</v>
      </c>
      <c r="E3710" s="1" t="s">
        <v>6921</v>
      </c>
      <c r="K3710" t="str">
        <f t="shared" si="57"/>
        <v/>
      </c>
    </row>
    <row r="3711" spans="1:11" x14ac:dyDescent="0.3">
      <c r="A3711" s="1" t="s">
        <v>5495</v>
      </c>
      <c r="B3711" s="3">
        <v>44037.226099537038</v>
      </c>
      <c r="C3711" s="1" t="s">
        <v>6867</v>
      </c>
      <c r="D3711" s="1" t="s">
        <v>6868</v>
      </c>
      <c r="E3711" s="1" t="s">
        <v>6894</v>
      </c>
      <c r="F3711" s="1" t="s">
        <v>6867</v>
      </c>
      <c r="K3711" t="b">
        <f t="shared" si="57"/>
        <v>0</v>
      </c>
    </row>
    <row r="3712" spans="1:11" x14ac:dyDescent="0.3">
      <c r="A3712" s="1" t="s">
        <v>5496</v>
      </c>
      <c r="B3712" s="3">
        <v>44038.557002314818</v>
      </c>
      <c r="C3712" s="1" t="s">
        <v>6864</v>
      </c>
      <c r="D3712" s="1" t="s">
        <v>6867</v>
      </c>
      <c r="E3712" s="1" t="s">
        <v>6908</v>
      </c>
      <c r="G3712">
        <v>91</v>
      </c>
      <c r="K3712" t="str">
        <f t="shared" si="57"/>
        <v/>
      </c>
    </row>
    <row r="3713" spans="1:11" x14ac:dyDescent="0.3">
      <c r="A3713" s="1" t="s">
        <v>5497</v>
      </c>
      <c r="B3713" s="3">
        <v>44040.486006944448</v>
      </c>
      <c r="C3713" s="1" t="s">
        <v>6868</v>
      </c>
      <c r="D3713" s="1" t="s">
        <v>6867</v>
      </c>
      <c r="E3713" s="1" t="s">
        <v>6923</v>
      </c>
      <c r="H3713" s="1" t="s">
        <v>7481</v>
      </c>
      <c r="I3713" s="1" t="s">
        <v>7200</v>
      </c>
      <c r="K3713" t="str">
        <f t="shared" si="57"/>
        <v/>
      </c>
    </row>
    <row r="3714" spans="1:11" x14ac:dyDescent="0.3">
      <c r="A3714" s="1" t="s">
        <v>5498</v>
      </c>
      <c r="B3714" s="3">
        <v>44041.764999999999</v>
      </c>
      <c r="C3714" s="1" t="s">
        <v>6867</v>
      </c>
      <c r="D3714" s="1" t="s">
        <v>6867</v>
      </c>
      <c r="E3714" s="1" t="s">
        <v>6964</v>
      </c>
      <c r="K3714" t="str">
        <f t="shared" si="57"/>
        <v/>
      </c>
    </row>
    <row r="3715" spans="1:11" x14ac:dyDescent="0.3">
      <c r="A3715" s="1" t="s">
        <v>5499</v>
      </c>
      <c r="B3715" s="3">
        <v>44041.394629629627</v>
      </c>
      <c r="C3715" s="1" t="s">
        <v>6865</v>
      </c>
      <c r="D3715" s="1" t="s">
        <v>6865</v>
      </c>
      <c r="E3715" s="1" t="s">
        <v>6939</v>
      </c>
      <c r="G3715">
        <v>33</v>
      </c>
      <c r="K3715" t="str">
        <f t="shared" ref="K3715:K3778" si="58">IF(D3715=$C$1,AND(F3715&lt;&gt;"",G3715&lt;&gt;""),"")</f>
        <v/>
      </c>
    </row>
    <row r="3716" spans="1:11" x14ac:dyDescent="0.3">
      <c r="A3716" s="1" t="s">
        <v>5500</v>
      </c>
      <c r="B3716" s="3">
        <v>44042.247893518521</v>
      </c>
      <c r="C3716" s="1" t="s">
        <v>6867</v>
      </c>
      <c r="D3716" s="1" t="s">
        <v>6865</v>
      </c>
      <c r="E3716" s="1" t="s">
        <v>6921</v>
      </c>
      <c r="K3716" t="str">
        <f t="shared" si="58"/>
        <v/>
      </c>
    </row>
    <row r="3717" spans="1:11" x14ac:dyDescent="0.3">
      <c r="A3717" s="1" t="s">
        <v>5501</v>
      </c>
      <c r="B3717" s="3">
        <v>44043.60659722222</v>
      </c>
      <c r="C3717" s="1" t="s">
        <v>6867</v>
      </c>
      <c r="D3717" s="1" t="s">
        <v>6867</v>
      </c>
      <c r="E3717" s="1" t="s">
        <v>6962</v>
      </c>
      <c r="G3717">
        <v>15</v>
      </c>
      <c r="K3717" t="str">
        <f t="shared" si="58"/>
        <v/>
      </c>
    </row>
    <row r="3718" spans="1:11" x14ac:dyDescent="0.3">
      <c r="A3718" s="1" t="s">
        <v>5502</v>
      </c>
      <c r="B3718" s="3">
        <v>44045.037430555552</v>
      </c>
      <c r="C3718" s="1" t="s">
        <v>6865</v>
      </c>
      <c r="D3718" s="1" t="s">
        <v>6865</v>
      </c>
      <c r="E3718" s="1" t="s">
        <v>6895</v>
      </c>
      <c r="G3718">
        <v>29</v>
      </c>
      <c r="K3718" t="str">
        <f t="shared" si="58"/>
        <v/>
      </c>
    </row>
    <row r="3719" spans="1:11" x14ac:dyDescent="0.3">
      <c r="A3719" s="1" t="s">
        <v>5503</v>
      </c>
      <c r="B3719" s="3">
        <v>44045.041550925926</v>
      </c>
      <c r="C3719" s="1" t="s">
        <v>6868</v>
      </c>
      <c r="D3719" s="1" t="s">
        <v>6865</v>
      </c>
      <c r="E3719" s="1" t="s">
        <v>6903</v>
      </c>
      <c r="I3719" s="1" t="s">
        <v>7482</v>
      </c>
      <c r="K3719" t="str">
        <f t="shared" si="58"/>
        <v/>
      </c>
    </row>
    <row r="3720" spans="1:11" x14ac:dyDescent="0.3">
      <c r="A3720" s="1" t="s">
        <v>5505</v>
      </c>
      <c r="B3720" s="3">
        <v>44045.472893518519</v>
      </c>
      <c r="C3720" s="1" t="s">
        <v>6864</v>
      </c>
      <c r="D3720" s="1" t="s">
        <v>6867</v>
      </c>
      <c r="E3720" s="1" t="s">
        <v>6874</v>
      </c>
      <c r="G3720">
        <v>92</v>
      </c>
      <c r="K3720" t="str">
        <f t="shared" si="58"/>
        <v/>
      </c>
    </row>
    <row r="3721" spans="1:11" x14ac:dyDescent="0.3">
      <c r="A3721" s="1" t="s">
        <v>5506</v>
      </c>
      <c r="B3721" s="3">
        <v>44046.66375</v>
      </c>
      <c r="C3721" s="1" t="s">
        <v>6865</v>
      </c>
      <c r="D3721" s="1" t="s">
        <v>6868</v>
      </c>
      <c r="E3721" s="1" t="s">
        <v>6923</v>
      </c>
      <c r="F3721" s="1" t="s">
        <v>6867</v>
      </c>
      <c r="I3721" s="1" t="s">
        <v>7279</v>
      </c>
      <c r="K3721" t="b">
        <f t="shared" si="58"/>
        <v>0</v>
      </c>
    </row>
    <row r="3722" spans="1:11" x14ac:dyDescent="0.3">
      <c r="A3722" s="1" t="s">
        <v>5507</v>
      </c>
      <c r="B3722" s="3">
        <v>44047.171412037038</v>
      </c>
      <c r="C3722" s="1" t="s">
        <v>6868</v>
      </c>
      <c r="D3722" s="1" t="s">
        <v>6868</v>
      </c>
      <c r="E3722" s="1" t="s">
        <v>6946</v>
      </c>
      <c r="F3722" s="1" t="s">
        <v>6867</v>
      </c>
      <c r="I3722" s="1" t="s">
        <v>7483</v>
      </c>
      <c r="K3722" t="b">
        <f t="shared" si="58"/>
        <v>0</v>
      </c>
    </row>
    <row r="3723" spans="1:11" x14ac:dyDescent="0.3">
      <c r="A3723" s="1" t="s">
        <v>5508</v>
      </c>
      <c r="B3723" s="3">
        <v>44047.544999999998</v>
      </c>
      <c r="C3723" s="1" t="s">
        <v>6868</v>
      </c>
      <c r="D3723" s="1" t="s">
        <v>6867</v>
      </c>
      <c r="E3723" s="1" t="s">
        <v>6879</v>
      </c>
      <c r="K3723" t="str">
        <f t="shared" si="58"/>
        <v/>
      </c>
    </row>
    <row r="3724" spans="1:11" x14ac:dyDescent="0.3">
      <c r="A3724" s="1" t="s">
        <v>5509</v>
      </c>
      <c r="B3724" s="3">
        <v>44047.417997685188</v>
      </c>
      <c r="C3724" s="1" t="s">
        <v>6864</v>
      </c>
      <c r="D3724" s="1" t="s">
        <v>6867</v>
      </c>
      <c r="E3724" s="1" t="s">
        <v>6913</v>
      </c>
      <c r="G3724">
        <v>92</v>
      </c>
      <c r="K3724" t="str">
        <f t="shared" si="58"/>
        <v/>
      </c>
    </row>
    <row r="3725" spans="1:11" x14ac:dyDescent="0.3">
      <c r="A3725" s="1" t="s">
        <v>5510</v>
      </c>
      <c r="B3725" s="3">
        <v>44048.080706018518</v>
      </c>
      <c r="C3725" s="1" t="s">
        <v>6865</v>
      </c>
      <c r="D3725" s="1" t="s">
        <v>6868</v>
      </c>
      <c r="E3725" s="1" t="s">
        <v>6877</v>
      </c>
      <c r="F3725" s="1" t="s">
        <v>6867</v>
      </c>
      <c r="K3725" t="b">
        <f t="shared" si="58"/>
        <v>0</v>
      </c>
    </row>
    <row r="3726" spans="1:11" x14ac:dyDescent="0.3">
      <c r="A3726" s="1" t="s">
        <v>5512</v>
      </c>
      <c r="B3726" s="3">
        <v>44048.267847222225</v>
      </c>
      <c r="C3726" s="1" t="s">
        <v>6868</v>
      </c>
      <c r="D3726" s="1" t="s">
        <v>6865</v>
      </c>
      <c r="E3726" s="1" t="s">
        <v>6894</v>
      </c>
      <c r="I3726" s="1" t="s">
        <v>7484</v>
      </c>
      <c r="K3726" t="str">
        <f t="shared" si="58"/>
        <v/>
      </c>
    </row>
    <row r="3727" spans="1:11" x14ac:dyDescent="0.3">
      <c r="A3727" s="1" t="s">
        <v>5513</v>
      </c>
      <c r="B3727" s="3">
        <v>44048.295636574076</v>
      </c>
      <c r="C3727" s="1" t="s">
        <v>6865</v>
      </c>
      <c r="D3727" s="1" t="s">
        <v>6865</v>
      </c>
      <c r="E3727" s="1" t="s">
        <v>6888</v>
      </c>
      <c r="K3727" t="str">
        <f t="shared" si="58"/>
        <v/>
      </c>
    </row>
    <row r="3728" spans="1:11" x14ac:dyDescent="0.3">
      <c r="A3728" s="1" t="s">
        <v>5514</v>
      </c>
      <c r="B3728" s="3">
        <v>44049.671701388892</v>
      </c>
      <c r="C3728" s="1" t="s">
        <v>6868</v>
      </c>
      <c r="D3728" s="1" t="s">
        <v>6867</v>
      </c>
      <c r="E3728" s="1" t="s">
        <v>6931</v>
      </c>
      <c r="G3728">
        <v>13</v>
      </c>
      <c r="K3728" t="str">
        <f t="shared" si="58"/>
        <v/>
      </c>
    </row>
    <row r="3729" spans="1:11" x14ac:dyDescent="0.3">
      <c r="A3729" s="1" t="s">
        <v>5516</v>
      </c>
      <c r="B3729" s="3">
        <v>44051.153020833335</v>
      </c>
      <c r="C3729" s="1" t="s">
        <v>6868</v>
      </c>
      <c r="D3729" s="1" t="s">
        <v>6868</v>
      </c>
      <c r="E3729" s="1" t="s">
        <v>6952</v>
      </c>
      <c r="F3729" s="1" t="s">
        <v>6867</v>
      </c>
      <c r="I3729" s="1" t="s">
        <v>7445</v>
      </c>
      <c r="K3729" t="b">
        <f t="shared" si="58"/>
        <v>0</v>
      </c>
    </row>
    <row r="3730" spans="1:11" x14ac:dyDescent="0.3">
      <c r="A3730" s="1" t="s">
        <v>5517</v>
      </c>
      <c r="B3730" s="3">
        <v>44051.649317129632</v>
      </c>
      <c r="C3730" s="1" t="s">
        <v>6868</v>
      </c>
      <c r="D3730" s="1" t="s">
        <v>6865</v>
      </c>
      <c r="E3730" s="1" t="s">
        <v>6950</v>
      </c>
      <c r="G3730">
        <v>93</v>
      </c>
      <c r="K3730" t="str">
        <f t="shared" si="58"/>
        <v/>
      </c>
    </row>
    <row r="3731" spans="1:11" x14ac:dyDescent="0.3">
      <c r="A3731" s="1" t="s">
        <v>5518</v>
      </c>
      <c r="B3731" s="3">
        <v>44051.76253472222</v>
      </c>
      <c r="C3731" s="1" t="s">
        <v>6864</v>
      </c>
      <c r="D3731" s="1" t="s">
        <v>6868</v>
      </c>
      <c r="F3731" s="1" t="s">
        <v>6868</v>
      </c>
      <c r="K3731" t="b">
        <f t="shared" si="58"/>
        <v>0</v>
      </c>
    </row>
    <row r="3732" spans="1:11" x14ac:dyDescent="0.3">
      <c r="A3732" s="1" t="s">
        <v>5519</v>
      </c>
      <c r="B3732" s="3">
        <v>44051.816817129627</v>
      </c>
      <c r="C3732" s="1" t="s">
        <v>6867</v>
      </c>
      <c r="D3732" s="1" t="s">
        <v>6865</v>
      </c>
      <c r="E3732" s="1" t="s">
        <v>6913</v>
      </c>
      <c r="I3732" s="1" t="s">
        <v>7131</v>
      </c>
      <c r="K3732" t="str">
        <f t="shared" si="58"/>
        <v/>
      </c>
    </row>
    <row r="3733" spans="1:11" x14ac:dyDescent="0.3">
      <c r="A3733" s="1" t="s">
        <v>5520</v>
      </c>
      <c r="B3733" s="3">
        <v>44051.850937499999</v>
      </c>
      <c r="C3733" s="1" t="s">
        <v>6868</v>
      </c>
      <c r="D3733" s="1" t="s">
        <v>6867</v>
      </c>
      <c r="E3733" s="1" t="s">
        <v>6900</v>
      </c>
      <c r="G3733">
        <v>14</v>
      </c>
      <c r="K3733" t="str">
        <f t="shared" si="58"/>
        <v/>
      </c>
    </row>
    <row r="3734" spans="1:11" x14ac:dyDescent="0.3">
      <c r="A3734" s="1" t="s">
        <v>5521</v>
      </c>
      <c r="B3734" s="3">
        <v>44053.291516203702</v>
      </c>
      <c r="C3734" s="1" t="s">
        <v>6868</v>
      </c>
      <c r="D3734" s="1" t="s">
        <v>6868</v>
      </c>
      <c r="E3734" s="1" t="s">
        <v>6890</v>
      </c>
      <c r="F3734" s="1" t="s">
        <v>6867</v>
      </c>
      <c r="G3734">
        <v>65</v>
      </c>
      <c r="K3734" t="b">
        <f t="shared" si="58"/>
        <v>1</v>
      </c>
    </row>
    <row r="3735" spans="1:11" x14ac:dyDescent="0.3">
      <c r="A3735" s="1" t="s">
        <v>5522</v>
      </c>
      <c r="B3735" s="3">
        <v>44055.58829861111</v>
      </c>
      <c r="C3735" s="1" t="s">
        <v>6867</v>
      </c>
      <c r="D3735" s="1" t="s">
        <v>6867</v>
      </c>
      <c r="E3735" s="1" t="s">
        <v>6909</v>
      </c>
      <c r="K3735" t="str">
        <f t="shared" si="58"/>
        <v/>
      </c>
    </row>
    <row r="3736" spans="1:11" x14ac:dyDescent="0.3">
      <c r="A3736" s="1" t="s">
        <v>5523</v>
      </c>
      <c r="B3736" s="3">
        <v>44058.006030092591</v>
      </c>
      <c r="C3736" s="1" t="s">
        <v>6865</v>
      </c>
      <c r="D3736" s="1" t="s">
        <v>6868</v>
      </c>
      <c r="E3736" s="1" t="s">
        <v>6897</v>
      </c>
      <c r="F3736" s="1" t="s">
        <v>6867</v>
      </c>
      <c r="K3736" t="b">
        <f t="shared" si="58"/>
        <v>0</v>
      </c>
    </row>
    <row r="3737" spans="1:11" x14ac:dyDescent="0.3">
      <c r="A3737" s="1" t="s">
        <v>5524</v>
      </c>
      <c r="B3737" s="3">
        <v>44058.190185185187</v>
      </c>
      <c r="C3737" s="1" t="s">
        <v>6867</v>
      </c>
      <c r="D3737" s="1" t="s">
        <v>6868</v>
      </c>
      <c r="F3737" s="1" t="s">
        <v>6868</v>
      </c>
      <c r="G3737">
        <v>26</v>
      </c>
      <c r="K3737" t="b">
        <f t="shared" si="58"/>
        <v>1</v>
      </c>
    </row>
    <row r="3738" spans="1:11" x14ac:dyDescent="0.3">
      <c r="A3738" s="1" t="s">
        <v>5525</v>
      </c>
      <c r="B3738" s="3">
        <v>44058.21980324074</v>
      </c>
      <c r="C3738" s="1" t="s">
        <v>6865</v>
      </c>
      <c r="D3738" s="1" t="s">
        <v>6865</v>
      </c>
      <c r="E3738" s="1" t="s">
        <v>6950</v>
      </c>
      <c r="G3738">
        <v>72</v>
      </c>
      <c r="K3738" t="str">
        <f t="shared" si="58"/>
        <v/>
      </c>
    </row>
    <row r="3739" spans="1:11" x14ac:dyDescent="0.3">
      <c r="A3739" s="1" t="s">
        <v>5526</v>
      </c>
      <c r="B3739" s="3">
        <v>44059.003993055558</v>
      </c>
      <c r="C3739" s="1" t="s">
        <v>6864</v>
      </c>
      <c r="D3739" s="1" t="s">
        <v>6865</v>
      </c>
      <c r="E3739" s="1" t="s">
        <v>6902</v>
      </c>
      <c r="K3739" t="str">
        <f t="shared" si="58"/>
        <v/>
      </c>
    </row>
    <row r="3740" spans="1:11" x14ac:dyDescent="0.3">
      <c r="A3740" s="1" t="s">
        <v>5528</v>
      </c>
      <c r="B3740" s="3">
        <v>44060.633194444446</v>
      </c>
      <c r="C3740" s="1" t="s">
        <v>6867</v>
      </c>
      <c r="D3740" s="1" t="s">
        <v>6867</v>
      </c>
      <c r="E3740" s="1" t="s">
        <v>6903</v>
      </c>
      <c r="I3740" s="1" t="s">
        <v>7421</v>
      </c>
      <c r="K3740" t="str">
        <f t="shared" si="58"/>
        <v/>
      </c>
    </row>
    <row r="3741" spans="1:11" x14ac:dyDescent="0.3">
      <c r="A3741" s="1" t="s">
        <v>5529</v>
      </c>
      <c r="B3741" s="3">
        <v>44065.452962962961</v>
      </c>
      <c r="C3741" s="1" t="s">
        <v>6868</v>
      </c>
      <c r="D3741" s="1" t="s">
        <v>6868</v>
      </c>
      <c r="E3741" s="1" t="s">
        <v>6939</v>
      </c>
      <c r="F3741" s="1" t="s">
        <v>6867</v>
      </c>
      <c r="K3741" t="b">
        <f t="shared" si="58"/>
        <v>0</v>
      </c>
    </row>
    <row r="3742" spans="1:11" x14ac:dyDescent="0.3">
      <c r="A3742" s="1" t="s">
        <v>5530</v>
      </c>
      <c r="B3742" s="3">
        <v>44066.059814814813</v>
      </c>
      <c r="C3742" s="1" t="s">
        <v>6867</v>
      </c>
      <c r="D3742" s="1" t="s">
        <v>6868</v>
      </c>
      <c r="E3742" s="1" t="s">
        <v>6936</v>
      </c>
      <c r="F3742" s="1" t="s">
        <v>6867</v>
      </c>
      <c r="I3742" s="1" t="s">
        <v>7485</v>
      </c>
      <c r="K3742" t="b">
        <f t="shared" si="58"/>
        <v>0</v>
      </c>
    </row>
    <row r="3743" spans="1:11" x14ac:dyDescent="0.3">
      <c r="A3743" s="1" t="s">
        <v>5531</v>
      </c>
      <c r="B3743" s="3">
        <v>44067.526736111111</v>
      </c>
      <c r="C3743" s="1" t="s">
        <v>6864</v>
      </c>
      <c r="D3743" s="1" t="s">
        <v>6865</v>
      </c>
      <c r="E3743" s="1" t="s">
        <v>6910</v>
      </c>
      <c r="I3743" s="1" t="s">
        <v>7486</v>
      </c>
      <c r="K3743" t="str">
        <f t="shared" si="58"/>
        <v/>
      </c>
    </row>
    <row r="3744" spans="1:11" x14ac:dyDescent="0.3">
      <c r="A3744" s="1" t="s">
        <v>5532</v>
      </c>
      <c r="B3744" s="3">
        <v>44068.314386574071</v>
      </c>
      <c r="C3744" s="1" t="s">
        <v>6867</v>
      </c>
      <c r="D3744" s="1" t="s">
        <v>6868</v>
      </c>
      <c r="F3744" s="1" t="s">
        <v>6868</v>
      </c>
      <c r="K3744" t="b">
        <f t="shared" si="58"/>
        <v>0</v>
      </c>
    </row>
    <row r="3745" spans="1:11" x14ac:dyDescent="0.3">
      <c r="A3745" s="1" t="s">
        <v>5533</v>
      </c>
      <c r="B3745" s="3">
        <v>44069.019872685189</v>
      </c>
      <c r="C3745" s="1" t="s">
        <v>6865</v>
      </c>
      <c r="D3745" s="1" t="s">
        <v>6868</v>
      </c>
      <c r="E3745" s="1" t="s">
        <v>6882</v>
      </c>
      <c r="F3745" s="1" t="s">
        <v>6867</v>
      </c>
      <c r="G3745">
        <v>6</v>
      </c>
      <c r="K3745" t="b">
        <f t="shared" si="58"/>
        <v>1</v>
      </c>
    </row>
    <row r="3746" spans="1:11" x14ac:dyDescent="0.3">
      <c r="A3746" s="1" t="s">
        <v>5534</v>
      </c>
      <c r="B3746" s="3">
        <v>44069.420995370368</v>
      </c>
      <c r="C3746" s="1" t="s">
        <v>6867</v>
      </c>
      <c r="D3746" s="1" t="s">
        <v>6867</v>
      </c>
      <c r="E3746" s="1" t="s">
        <v>6904</v>
      </c>
      <c r="K3746" t="str">
        <f t="shared" si="58"/>
        <v/>
      </c>
    </row>
    <row r="3747" spans="1:11" x14ac:dyDescent="0.3">
      <c r="A3747" s="1" t="s">
        <v>5535</v>
      </c>
      <c r="B3747" s="3">
        <v>44069.131712962961</v>
      </c>
      <c r="C3747" s="1" t="s">
        <v>6865</v>
      </c>
      <c r="D3747" s="1" t="s">
        <v>6865</v>
      </c>
      <c r="E3747" s="1" t="s">
        <v>6926</v>
      </c>
      <c r="K3747" t="str">
        <f t="shared" si="58"/>
        <v/>
      </c>
    </row>
    <row r="3748" spans="1:11" x14ac:dyDescent="0.3">
      <c r="A3748" s="1" t="s">
        <v>5536</v>
      </c>
      <c r="B3748" s="3">
        <v>44072.220347222225</v>
      </c>
      <c r="C3748" s="1" t="s">
        <v>6865</v>
      </c>
      <c r="D3748" s="1" t="s">
        <v>6868</v>
      </c>
      <c r="E3748" s="1" t="s">
        <v>6892</v>
      </c>
      <c r="F3748" s="1" t="s">
        <v>6867</v>
      </c>
      <c r="I3748" s="1" t="s">
        <v>6979</v>
      </c>
      <c r="K3748" t="b">
        <f t="shared" si="58"/>
        <v>0</v>
      </c>
    </row>
    <row r="3749" spans="1:11" x14ac:dyDescent="0.3">
      <c r="A3749" s="1" t="s">
        <v>5537</v>
      </c>
      <c r="B3749" s="3">
        <v>44073.129618055558</v>
      </c>
      <c r="C3749" s="1" t="s">
        <v>6865</v>
      </c>
      <c r="D3749" s="1" t="s">
        <v>6868</v>
      </c>
      <c r="F3749" s="1" t="s">
        <v>6868</v>
      </c>
      <c r="K3749" t="b">
        <f t="shared" si="58"/>
        <v>0</v>
      </c>
    </row>
    <row r="3750" spans="1:11" x14ac:dyDescent="0.3">
      <c r="A3750" s="1" t="s">
        <v>5538</v>
      </c>
      <c r="B3750" s="3">
        <v>44074.645787037036</v>
      </c>
      <c r="C3750" s="1" t="s">
        <v>6867</v>
      </c>
      <c r="D3750" s="1" t="s">
        <v>6865</v>
      </c>
      <c r="E3750" s="1" t="s">
        <v>6882</v>
      </c>
      <c r="G3750">
        <v>21</v>
      </c>
      <c r="H3750" s="1" t="s">
        <v>7487</v>
      </c>
      <c r="K3750" t="str">
        <f t="shared" si="58"/>
        <v/>
      </c>
    </row>
    <row r="3751" spans="1:11" x14ac:dyDescent="0.3">
      <c r="A3751" s="1" t="s">
        <v>5539</v>
      </c>
      <c r="B3751" s="3">
        <v>44075.078518518516</v>
      </c>
      <c r="C3751" s="1" t="s">
        <v>6867</v>
      </c>
      <c r="D3751" s="1" t="s">
        <v>6868</v>
      </c>
      <c r="F3751" s="1" t="s">
        <v>6868</v>
      </c>
      <c r="G3751">
        <v>61</v>
      </c>
      <c r="K3751" t="b">
        <f t="shared" si="58"/>
        <v>1</v>
      </c>
    </row>
    <row r="3752" spans="1:11" x14ac:dyDescent="0.3">
      <c r="A3752" s="1" t="s">
        <v>5540</v>
      </c>
      <c r="B3752" s="3">
        <v>44075.619814814818</v>
      </c>
      <c r="C3752" s="1" t="s">
        <v>6868</v>
      </c>
      <c r="D3752" s="1" t="s">
        <v>6867</v>
      </c>
      <c r="E3752" s="1" t="s">
        <v>6879</v>
      </c>
      <c r="G3752">
        <v>22</v>
      </c>
      <c r="K3752" t="str">
        <f t="shared" si="58"/>
        <v/>
      </c>
    </row>
    <row r="3753" spans="1:11" x14ac:dyDescent="0.3">
      <c r="A3753" s="1" t="s">
        <v>5541</v>
      </c>
      <c r="B3753" s="3">
        <v>44078.094884259262</v>
      </c>
      <c r="C3753" s="1" t="s">
        <v>6865</v>
      </c>
      <c r="D3753" s="1" t="s">
        <v>6865</v>
      </c>
      <c r="E3753" s="1" t="s">
        <v>6892</v>
      </c>
      <c r="G3753">
        <v>312</v>
      </c>
      <c r="K3753" t="str">
        <f t="shared" si="58"/>
        <v/>
      </c>
    </row>
    <row r="3754" spans="1:11" x14ac:dyDescent="0.3">
      <c r="A3754" s="1" t="s">
        <v>5542</v>
      </c>
      <c r="B3754" s="3">
        <v>44078.147488425922</v>
      </c>
      <c r="C3754" s="1" t="s">
        <v>6864</v>
      </c>
      <c r="D3754" s="1" t="s">
        <v>6865</v>
      </c>
      <c r="E3754" s="1" t="s">
        <v>6894</v>
      </c>
      <c r="G3754">
        <v>12</v>
      </c>
      <c r="K3754" t="str">
        <f t="shared" si="58"/>
        <v/>
      </c>
    </row>
    <row r="3755" spans="1:11" x14ac:dyDescent="0.3">
      <c r="A3755" s="1" t="s">
        <v>5543</v>
      </c>
      <c r="B3755" s="3">
        <v>44078.238530092596</v>
      </c>
      <c r="C3755" s="1" t="s">
        <v>6865</v>
      </c>
      <c r="D3755" s="1" t="s">
        <v>6868</v>
      </c>
      <c r="E3755" s="1" t="s">
        <v>6905</v>
      </c>
      <c r="F3755" s="1" t="s">
        <v>6867</v>
      </c>
      <c r="K3755" t="b">
        <f t="shared" si="58"/>
        <v>0</v>
      </c>
    </row>
    <row r="3756" spans="1:11" x14ac:dyDescent="0.3">
      <c r="A3756" s="1" t="s">
        <v>5544</v>
      </c>
      <c r="B3756" s="3">
        <v>44079.662997685184</v>
      </c>
      <c r="C3756" s="1" t="s">
        <v>6868</v>
      </c>
      <c r="D3756" s="1" t="s">
        <v>6867</v>
      </c>
      <c r="E3756" s="1" t="s">
        <v>6962</v>
      </c>
      <c r="I3756" s="1" t="s">
        <v>7488</v>
      </c>
      <c r="K3756" t="str">
        <f t="shared" si="58"/>
        <v/>
      </c>
    </row>
    <row r="3757" spans="1:11" x14ac:dyDescent="0.3">
      <c r="A3757" s="1" t="s">
        <v>5545</v>
      </c>
      <c r="B3757" s="3">
        <v>44079.220821759256</v>
      </c>
      <c r="C3757" s="1" t="s">
        <v>6867</v>
      </c>
      <c r="D3757" s="1" t="s">
        <v>6868</v>
      </c>
      <c r="E3757" s="1" t="s">
        <v>6961</v>
      </c>
      <c r="F3757" s="1" t="s">
        <v>6867</v>
      </c>
      <c r="K3757" t="b">
        <f t="shared" si="58"/>
        <v>0</v>
      </c>
    </row>
    <row r="3758" spans="1:11" x14ac:dyDescent="0.3">
      <c r="A3758" s="1" t="s">
        <v>5546</v>
      </c>
      <c r="B3758" s="3">
        <v>44079.532997685186</v>
      </c>
      <c r="C3758" s="1" t="s">
        <v>6865</v>
      </c>
      <c r="D3758" s="1" t="s">
        <v>6867</v>
      </c>
      <c r="E3758" s="1" t="s">
        <v>6939</v>
      </c>
      <c r="I3758" s="1" t="s">
        <v>7489</v>
      </c>
      <c r="K3758" t="str">
        <f t="shared" si="58"/>
        <v/>
      </c>
    </row>
    <row r="3759" spans="1:11" x14ac:dyDescent="0.3">
      <c r="A3759" s="1" t="s">
        <v>5548</v>
      </c>
      <c r="B3759" s="3">
        <v>44079.446840277778</v>
      </c>
      <c r="C3759" s="1" t="s">
        <v>6864</v>
      </c>
      <c r="D3759" s="1" t="s">
        <v>6867</v>
      </c>
      <c r="E3759" s="1" t="s">
        <v>6869</v>
      </c>
      <c r="K3759" t="str">
        <f t="shared" si="58"/>
        <v/>
      </c>
    </row>
    <row r="3760" spans="1:11" x14ac:dyDescent="0.3">
      <c r="A3760" s="1" t="s">
        <v>5549</v>
      </c>
      <c r="B3760" s="3">
        <v>44083.487314814818</v>
      </c>
      <c r="C3760" s="1" t="s">
        <v>6864</v>
      </c>
      <c r="D3760" s="1" t="s">
        <v>6867</v>
      </c>
      <c r="E3760" s="1" t="s">
        <v>6909</v>
      </c>
      <c r="G3760">
        <v>24</v>
      </c>
      <c r="K3760" t="str">
        <f t="shared" si="58"/>
        <v/>
      </c>
    </row>
    <row r="3761" spans="1:11" x14ac:dyDescent="0.3">
      <c r="A3761" s="1" t="s">
        <v>5550</v>
      </c>
      <c r="B3761" s="3">
        <v>44084.464733796296</v>
      </c>
      <c r="C3761" s="1" t="s">
        <v>6868</v>
      </c>
      <c r="D3761" s="1" t="s">
        <v>6868</v>
      </c>
      <c r="E3761" s="1" t="s">
        <v>6921</v>
      </c>
      <c r="F3761" s="1" t="s">
        <v>6867</v>
      </c>
      <c r="K3761" t="b">
        <f t="shared" si="58"/>
        <v>0</v>
      </c>
    </row>
    <row r="3762" spans="1:11" x14ac:dyDescent="0.3">
      <c r="A3762" s="1" t="s">
        <v>5551</v>
      </c>
      <c r="B3762" s="3">
        <v>44085.258298611108</v>
      </c>
      <c r="C3762" s="1" t="s">
        <v>6865</v>
      </c>
      <c r="D3762" s="1" t="s">
        <v>6865</v>
      </c>
      <c r="E3762" s="1" t="s">
        <v>6892</v>
      </c>
      <c r="K3762" t="str">
        <f t="shared" si="58"/>
        <v/>
      </c>
    </row>
    <row r="3763" spans="1:11" x14ac:dyDescent="0.3">
      <c r="A3763" s="1" t="s">
        <v>5552</v>
      </c>
      <c r="B3763" s="3">
        <v>44085.578263888892</v>
      </c>
      <c r="C3763" s="1" t="s">
        <v>6864</v>
      </c>
      <c r="D3763" s="1" t="s">
        <v>6868</v>
      </c>
      <c r="E3763" s="1" t="s">
        <v>6866</v>
      </c>
      <c r="F3763" s="1" t="s">
        <v>6867</v>
      </c>
      <c r="G3763">
        <v>65</v>
      </c>
      <c r="K3763" t="b">
        <f t="shared" si="58"/>
        <v>1</v>
      </c>
    </row>
    <row r="3764" spans="1:11" x14ac:dyDescent="0.3">
      <c r="A3764" s="1" t="s">
        <v>5553</v>
      </c>
      <c r="B3764" s="3">
        <v>44085.58697916667</v>
      </c>
      <c r="C3764" s="1" t="s">
        <v>6868</v>
      </c>
      <c r="D3764" s="1" t="s">
        <v>6867</v>
      </c>
      <c r="E3764" s="1" t="s">
        <v>6902</v>
      </c>
      <c r="K3764" t="str">
        <f t="shared" si="58"/>
        <v/>
      </c>
    </row>
    <row r="3765" spans="1:11" x14ac:dyDescent="0.3">
      <c r="A3765" s="1" t="s">
        <v>5554</v>
      </c>
      <c r="B3765" s="3">
        <v>44085.712557870371</v>
      </c>
      <c r="C3765" s="1" t="s">
        <v>6868</v>
      </c>
      <c r="D3765" s="1" t="s">
        <v>6865</v>
      </c>
      <c r="E3765" s="1" t="s">
        <v>6869</v>
      </c>
      <c r="G3765">
        <v>23</v>
      </c>
      <c r="K3765" t="str">
        <f t="shared" si="58"/>
        <v/>
      </c>
    </row>
    <row r="3766" spans="1:11" x14ac:dyDescent="0.3">
      <c r="A3766" s="1" t="s">
        <v>5555</v>
      </c>
      <c r="B3766" s="3">
        <v>44086.317326388889</v>
      </c>
      <c r="C3766" s="1" t="s">
        <v>6868</v>
      </c>
      <c r="D3766" s="1" t="s">
        <v>6865</v>
      </c>
      <c r="E3766" s="1" t="s">
        <v>6926</v>
      </c>
      <c r="I3766" s="1" t="s">
        <v>7475</v>
      </c>
      <c r="K3766" t="str">
        <f t="shared" si="58"/>
        <v/>
      </c>
    </row>
    <row r="3767" spans="1:11" x14ac:dyDescent="0.3">
      <c r="A3767" s="1" t="s">
        <v>5556</v>
      </c>
      <c r="B3767" s="3">
        <v>44086.412372685183</v>
      </c>
      <c r="C3767" s="1" t="s">
        <v>6868</v>
      </c>
      <c r="D3767" s="1" t="s">
        <v>6865</v>
      </c>
      <c r="E3767" s="1" t="s">
        <v>6903</v>
      </c>
      <c r="I3767" s="1" t="s">
        <v>7006</v>
      </c>
      <c r="K3767" t="str">
        <f t="shared" si="58"/>
        <v/>
      </c>
    </row>
    <row r="3768" spans="1:11" x14ac:dyDescent="0.3">
      <c r="A3768" s="1" t="s">
        <v>5557</v>
      </c>
      <c r="B3768" s="3">
        <v>44087.80400462963</v>
      </c>
      <c r="C3768" s="1" t="s">
        <v>6865</v>
      </c>
      <c r="D3768" s="1" t="s">
        <v>6867</v>
      </c>
      <c r="E3768" s="1" t="s">
        <v>6893</v>
      </c>
      <c r="G3768">
        <v>23</v>
      </c>
      <c r="K3768" t="str">
        <f t="shared" si="58"/>
        <v/>
      </c>
    </row>
    <row r="3769" spans="1:11" x14ac:dyDescent="0.3">
      <c r="A3769" s="1" t="s">
        <v>5558</v>
      </c>
      <c r="B3769" s="3">
        <v>44088.439560185187</v>
      </c>
      <c r="C3769" s="1" t="s">
        <v>6867</v>
      </c>
      <c r="D3769" s="1" t="s">
        <v>6867</v>
      </c>
      <c r="E3769" s="1" t="s">
        <v>6882</v>
      </c>
      <c r="G3769">
        <v>95</v>
      </c>
      <c r="K3769" t="str">
        <f t="shared" si="58"/>
        <v/>
      </c>
    </row>
    <row r="3770" spans="1:11" x14ac:dyDescent="0.3">
      <c r="A3770" s="1" t="s">
        <v>5559</v>
      </c>
      <c r="B3770" s="3">
        <v>44089.714837962965</v>
      </c>
      <c r="C3770" s="1" t="s">
        <v>6868</v>
      </c>
      <c r="D3770" s="1" t="s">
        <v>6868</v>
      </c>
      <c r="E3770" s="1" t="s">
        <v>6903</v>
      </c>
      <c r="F3770" s="1" t="s">
        <v>6867</v>
      </c>
      <c r="G3770">
        <v>53</v>
      </c>
      <c r="K3770" t="b">
        <f t="shared" si="58"/>
        <v>1</v>
      </c>
    </row>
    <row r="3771" spans="1:11" x14ac:dyDescent="0.3">
      <c r="A3771" s="1" t="s">
        <v>5560</v>
      </c>
      <c r="B3771" s="3">
        <v>44090.674004629633</v>
      </c>
      <c r="C3771" s="1" t="s">
        <v>6868</v>
      </c>
      <c r="D3771" s="1" t="s">
        <v>6867</v>
      </c>
      <c r="E3771" s="1" t="s">
        <v>6964</v>
      </c>
      <c r="K3771" t="str">
        <f t="shared" si="58"/>
        <v/>
      </c>
    </row>
    <row r="3772" spans="1:11" x14ac:dyDescent="0.3">
      <c r="A3772" s="1" t="s">
        <v>5561</v>
      </c>
      <c r="B3772" s="3">
        <v>44090.462708333333</v>
      </c>
      <c r="C3772" s="1" t="s">
        <v>6868</v>
      </c>
      <c r="D3772" s="1" t="s">
        <v>6865</v>
      </c>
      <c r="E3772" s="1" t="s">
        <v>6964</v>
      </c>
      <c r="K3772" t="str">
        <f t="shared" si="58"/>
        <v/>
      </c>
    </row>
    <row r="3773" spans="1:11" x14ac:dyDescent="0.3">
      <c r="A3773" s="1" t="s">
        <v>5562</v>
      </c>
      <c r="B3773" s="3">
        <v>44091.253958333335</v>
      </c>
      <c r="C3773" s="1" t="s">
        <v>6864</v>
      </c>
      <c r="D3773" s="1" t="s">
        <v>6865</v>
      </c>
      <c r="E3773" s="1" t="s">
        <v>6961</v>
      </c>
      <c r="G3773">
        <v>98</v>
      </c>
      <c r="K3773" t="str">
        <f t="shared" si="58"/>
        <v/>
      </c>
    </row>
    <row r="3774" spans="1:11" x14ac:dyDescent="0.3">
      <c r="A3774" s="1" t="s">
        <v>5563</v>
      </c>
      <c r="B3774" s="3">
        <v>44093.845995370371</v>
      </c>
      <c r="C3774" s="1" t="s">
        <v>6867</v>
      </c>
      <c r="D3774" s="1" t="s">
        <v>6867</v>
      </c>
      <c r="E3774" s="1" t="s">
        <v>6879</v>
      </c>
      <c r="I3774" s="1" t="s">
        <v>7142</v>
      </c>
      <c r="K3774" t="str">
        <f t="shared" si="58"/>
        <v/>
      </c>
    </row>
    <row r="3775" spans="1:11" x14ac:dyDescent="0.3">
      <c r="A3775" s="1" t="s">
        <v>5564</v>
      </c>
      <c r="B3775" s="3">
        <v>44094.091550925928</v>
      </c>
      <c r="C3775" s="1" t="s">
        <v>6868</v>
      </c>
      <c r="D3775" s="1" t="s">
        <v>6865</v>
      </c>
      <c r="E3775" s="1" t="s">
        <v>6888</v>
      </c>
      <c r="H3775" s="1" t="s">
        <v>7467</v>
      </c>
      <c r="K3775" t="str">
        <f t="shared" si="58"/>
        <v/>
      </c>
    </row>
    <row r="3776" spans="1:11" x14ac:dyDescent="0.3">
      <c r="A3776" s="1" t="s">
        <v>5565</v>
      </c>
      <c r="B3776" s="3">
        <v>44095.117048611108</v>
      </c>
      <c r="C3776" s="1" t="s">
        <v>6865</v>
      </c>
      <c r="D3776" s="1" t="s">
        <v>6865</v>
      </c>
      <c r="E3776" s="1" t="s">
        <v>6925</v>
      </c>
      <c r="G3776">
        <v>60</v>
      </c>
      <c r="K3776" t="str">
        <f t="shared" si="58"/>
        <v/>
      </c>
    </row>
    <row r="3777" spans="1:11" x14ac:dyDescent="0.3">
      <c r="A3777" s="1" t="s">
        <v>5566</v>
      </c>
      <c r="B3777" s="3">
        <v>44095.262280092589</v>
      </c>
      <c r="C3777" s="1" t="s">
        <v>6865</v>
      </c>
      <c r="D3777" s="1" t="s">
        <v>6865</v>
      </c>
      <c r="E3777" s="1" t="s">
        <v>6931</v>
      </c>
      <c r="K3777" t="str">
        <f t="shared" si="58"/>
        <v/>
      </c>
    </row>
    <row r="3778" spans="1:11" x14ac:dyDescent="0.3">
      <c r="A3778" s="1" t="s">
        <v>5567</v>
      </c>
      <c r="B3778" s="3">
        <v>44096.494166666664</v>
      </c>
      <c r="C3778" s="1" t="s">
        <v>6865</v>
      </c>
      <c r="D3778" s="1" t="s">
        <v>6867</v>
      </c>
      <c r="E3778" s="1" t="s">
        <v>6964</v>
      </c>
      <c r="K3778" t="str">
        <f t="shared" si="58"/>
        <v/>
      </c>
    </row>
    <row r="3779" spans="1:11" x14ac:dyDescent="0.3">
      <c r="A3779" s="1" t="s">
        <v>5568</v>
      </c>
      <c r="B3779" s="3">
        <v>44097.582002314812</v>
      </c>
      <c r="C3779" s="1" t="s">
        <v>6865</v>
      </c>
      <c r="D3779" s="1" t="s">
        <v>6867</v>
      </c>
      <c r="E3779" s="1" t="s">
        <v>6903</v>
      </c>
      <c r="I3779" s="1" t="s">
        <v>7262</v>
      </c>
      <c r="K3779" t="str">
        <f t="shared" ref="K3779:K3842" si="59">IF(D3779=$C$1,AND(F3779&lt;&gt;"",G3779&lt;&gt;""),"")</f>
        <v/>
      </c>
    </row>
    <row r="3780" spans="1:11" x14ac:dyDescent="0.3">
      <c r="A3780" s="1" t="s">
        <v>5569</v>
      </c>
      <c r="B3780" s="3">
        <v>44097.51</v>
      </c>
      <c r="C3780" s="1" t="s">
        <v>6867</v>
      </c>
      <c r="D3780" s="1" t="s">
        <v>6867</v>
      </c>
      <c r="E3780" s="1" t="s">
        <v>6907</v>
      </c>
      <c r="I3780" s="1" t="s">
        <v>7490</v>
      </c>
      <c r="K3780" t="str">
        <f t="shared" si="59"/>
        <v/>
      </c>
    </row>
    <row r="3781" spans="1:11" x14ac:dyDescent="0.3">
      <c r="A3781" s="1" t="s">
        <v>5570</v>
      </c>
      <c r="B3781" s="3">
        <v>44100.072199074071</v>
      </c>
      <c r="C3781" s="1" t="s">
        <v>6867</v>
      </c>
      <c r="D3781" s="1" t="s">
        <v>6868</v>
      </c>
      <c r="F3781" s="1" t="s">
        <v>6868</v>
      </c>
      <c r="I3781" s="1" t="s">
        <v>7293</v>
      </c>
      <c r="K3781" t="b">
        <f t="shared" si="59"/>
        <v>0</v>
      </c>
    </row>
    <row r="3782" spans="1:11" x14ac:dyDescent="0.3">
      <c r="A3782" s="1" t="s">
        <v>5571</v>
      </c>
      <c r="B3782" s="3">
        <v>44100.317962962959</v>
      </c>
      <c r="C3782" s="1" t="s">
        <v>6864</v>
      </c>
      <c r="D3782" s="1" t="s">
        <v>6865</v>
      </c>
      <c r="E3782" s="1" t="s">
        <v>6866</v>
      </c>
      <c r="K3782" t="str">
        <f t="shared" si="59"/>
        <v/>
      </c>
    </row>
    <row r="3783" spans="1:11" x14ac:dyDescent="0.3">
      <c r="A3783" s="1" t="s">
        <v>5572</v>
      </c>
      <c r="B3783" s="3">
        <v>44101.027418981481</v>
      </c>
      <c r="C3783" s="1" t="s">
        <v>6864</v>
      </c>
      <c r="D3783" s="1" t="s">
        <v>6865</v>
      </c>
      <c r="E3783" s="1" t="s">
        <v>6903</v>
      </c>
      <c r="K3783" t="str">
        <f t="shared" si="59"/>
        <v/>
      </c>
    </row>
    <row r="3784" spans="1:11" x14ac:dyDescent="0.3">
      <c r="A3784" s="1" t="s">
        <v>5573</v>
      </c>
      <c r="B3784" s="3">
        <v>44101.580995370372</v>
      </c>
      <c r="C3784" s="1" t="s">
        <v>6867</v>
      </c>
      <c r="D3784" s="1" t="s">
        <v>6867</v>
      </c>
      <c r="E3784" s="1" t="s">
        <v>6933</v>
      </c>
      <c r="K3784" t="str">
        <f t="shared" si="59"/>
        <v/>
      </c>
    </row>
    <row r="3785" spans="1:11" x14ac:dyDescent="0.3">
      <c r="A3785" s="1" t="s">
        <v>5574</v>
      </c>
      <c r="B3785" s="3">
        <v>44101.222650462965</v>
      </c>
      <c r="C3785" s="1" t="s">
        <v>6865</v>
      </c>
      <c r="D3785" s="1" t="s">
        <v>6865</v>
      </c>
      <c r="E3785" s="1" t="s">
        <v>6934</v>
      </c>
      <c r="K3785" t="str">
        <f t="shared" si="59"/>
        <v/>
      </c>
    </row>
    <row r="3786" spans="1:11" x14ac:dyDescent="0.3">
      <c r="A3786" s="1" t="s">
        <v>5575</v>
      </c>
      <c r="B3786" s="3">
        <v>44104.327557870369</v>
      </c>
      <c r="C3786" s="1" t="s">
        <v>6864</v>
      </c>
      <c r="D3786" s="1" t="s">
        <v>6865</v>
      </c>
      <c r="E3786" s="1" t="s">
        <v>6904</v>
      </c>
      <c r="K3786" t="str">
        <f t="shared" si="59"/>
        <v/>
      </c>
    </row>
    <row r="3787" spans="1:11" x14ac:dyDescent="0.3">
      <c r="A3787" s="1" t="s">
        <v>5576</v>
      </c>
      <c r="B3787" s="3">
        <v>44107.083182870374</v>
      </c>
      <c r="C3787" s="1" t="s">
        <v>6865</v>
      </c>
      <c r="D3787" s="1" t="s">
        <v>6865</v>
      </c>
      <c r="E3787" s="1" t="s">
        <v>6917</v>
      </c>
      <c r="K3787" t="str">
        <f t="shared" si="59"/>
        <v/>
      </c>
    </row>
    <row r="3788" spans="1:11" x14ac:dyDescent="0.3">
      <c r="A3788" s="1" t="s">
        <v>5577</v>
      </c>
      <c r="B3788" s="3">
        <v>44107.100277777776</v>
      </c>
      <c r="C3788" s="1" t="s">
        <v>6865</v>
      </c>
      <c r="D3788" s="1" t="s">
        <v>6865</v>
      </c>
      <c r="E3788" s="1" t="s">
        <v>6923</v>
      </c>
      <c r="K3788" t="str">
        <f t="shared" si="59"/>
        <v/>
      </c>
    </row>
    <row r="3789" spans="1:11" x14ac:dyDescent="0.3">
      <c r="A3789" s="1" t="s">
        <v>5578</v>
      </c>
      <c r="B3789" s="3">
        <v>44110.051249999997</v>
      </c>
      <c r="C3789" s="1" t="s">
        <v>6867</v>
      </c>
      <c r="D3789" s="1" t="s">
        <v>6865</v>
      </c>
      <c r="E3789" s="1" t="s">
        <v>6890</v>
      </c>
      <c r="G3789">
        <v>5</v>
      </c>
      <c r="H3789" s="1" t="s">
        <v>7491</v>
      </c>
      <c r="K3789" t="str">
        <f t="shared" si="59"/>
        <v/>
      </c>
    </row>
    <row r="3790" spans="1:11" x14ac:dyDescent="0.3">
      <c r="A3790" s="1" t="s">
        <v>5579</v>
      </c>
      <c r="B3790" s="3">
        <v>44110.303229166668</v>
      </c>
      <c r="C3790" s="1" t="s">
        <v>6867</v>
      </c>
      <c r="D3790" s="1" t="s">
        <v>6868</v>
      </c>
      <c r="E3790" s="1" t="s">
        <v>6882</v>
      </c>
      <c r="F3790" s="1" t="s">
        <v>6867</v>
      </c>
      <c r="G3790">
        <v>2</v>
      </c>
      <c r="K3790" t="b">
        <f t="shared" si="59"/>
        <v>1</v>
      </c>
    </row>
    <row r="3791" spans="1:11" x14ac:dyDescent="0.3">
      <c r="A3791" s="1" t="s">
        <v>5580</v>
      </c>
      <c r="B3791" s="3">
        <v>44111.435266203705</v>
      </c>
      <c r="C3791" s="1" t="s">
        <v>6865</v>
      </c>
      <c r="D3791" s="1" t="s">
        <v>6867</v>
      </c>
      <c r="E3791" s="1" t="s">
        <v>6875</v>
      </c>
      <c r="K3791" t="str">
        <f t="shared" si="59"/>
        <v/>
      </c>
    </row>
    <row r="3792" spans="1:11" x14ac:dyDescent="0.3">
      <c r="A3792" s="1" t="s">
        <v>5581</v>
      </c>
      <c r="B3792" s="3">
        <v>44111.467233796298</v>
      </c>
      <c r="C3792" s="1" t="s">
        <v>6864</v>
      </c>
      <c r="D3792" s="1" t="s">
        <v>6865</v>
      </c>
      <c r="E3792" s="1" t="s">
        <v>6886</v>
      </c>
      <c r="K3792" t="str">
        <f t="shared" si="59"/>
        <v/>
      </c>
    </row>
    <row r="3793" spans="1:11" x14ac:dyDescent="0.3">
      <c r="A3793" s="1" t="s">
        <v>5582</v>
      </c>
      <c r="B3793" s="3">
        <v>44111.540300925924</v>
      </c>
      <c r="C3793" s="1" t="s">
        <v>6865</v>
      </c>
      <c r="D3793" s="1" t="s">
        <v>6867</v>
      </c>
      <c r="E3793" s="1" t="s">
        <v>6907</v>
      </c>
      <c r="I3793" s="1" t="s">
        <v>7097</v>
      </c>
      <c r="K3793" t="str">
        <f t="shared" si="59"/>
        <v/>
      </c>
    </row>
    <row r="3794" spans="1:11" x14ac:dyDescent="0.3">
      <c r="A3794" s="1" t="s">
        <v>5583</v>
      </c>
      <c r="B3794" s="3">
        <v>44112.327569444446</v>
      </c>
      <c r="C3794" s="1" t="s">
        <v>6865</v>
      </c>
      <c r="D3794" s="1" t="s">
        <v>6868</v>
      </c>
      <c r="F3794" s="1" t="s">
        <v>6868</v>
      </c>
      <c r="G3794">
        <v>95</v>
      </c>
      <c r="H3794" s="1" t="s">
        <v>6966</v>
      </c>
      <c r="K3794" t="b">
        <f t="shared" si="59"/>
        <v>1</v>
      </c>
    </row>
    <row r="3795" spans="1:11" x14ac:dyDescent="0.3">
      <c r="A3795" s="1" t="s">
        <v>5584</v>
      </c>
      <c r="B3795" s="3">
        <v>44113.546539351853</v>
      </c>
      <c r="C3795" s="1" t="s">
        <v>6868</v>
      </c>
      <c r="D3795" s="1" t="s">
        <v>6868</v>
      </c>
      <c r="E3795" s="1" t="s">
        <v>6874</v>
      </c>
      <c r="F3795" s="1" t="s">
        <v>6867</v>
      </c>
      <c r="K3795" t="b">
        <f t="shared" si="59"/>
        <v>0</v>
      </c>
    </row>
    <row r="3796" spans="1:11" x14ac:dyDescent="0.3">
      <c r="A3796" s="1" t="s">
        <v>5585</v>
      </c>
      <c r="B3796" s="3">
        <v>44115.729004629633</v>
      </c>
      <c r="C3796" s="1" t="s">
        <v>6867</v>
      </c>
      <c r="D3796" s="1" t="s">
        <v>6867</v>
      </c>
      <c r="E3796" s="1" t="s">
        <v>6950</v>
      </c>
      <c r="H3796" s="1" t="s">
        <v>7448</v>
      </c>
      <c r="K3796" t="str">
        <f t="shared" si="59"/>
        <v/>
      </c>
    </row>
    <row r="3797" spans="1:11" x14ac:dyDescent="0.3">
      <c r="A3797" s="1" t="s">
        <v>5586</v>
      </c>
      <c r="B3797" s="3">
        <v>44116.081956018519</v>
      </c>
      <c r="C3797" s="1" t="s">
        <v>6865</v>
      </c>
      <c r="D3797" s="1" t="s">
        <v>6865</v>
      </c>
      <c r="E3797" s="1" t="s">
        <v>6964</v>
      </c>
      <c r="K3797" t="str">
        <f t="shared" si="59"/>
        <v/>
      </c>
    </row>
    <row r="3798" spans="1:11" x14ac:dyDescent="0.3">
      <c r="A3798" s="1" t="s">
        <v>5587</v>
      </c>
      <c r="B3798" s="3">
        <v>44116.483171296299</v>
      </c>
      <c r="C3798" s="1" t="s">
        <v>6864</v>
      </c>
      <c r="D3798" s="1" t="s">
        <v>6868</v>
      </c>
      <c r="E3798" s="1" t="s">
        <v>6939</v>
      </c>
      <c r="F3798" s="1" t="s">
        <v>6867</v>
      </c>
      <c r="G3798">
        <v>46</v>
      </c>
      <c r="K3798" t="b">
        <f t="shared" si="59"/>
        <v>1</v>
      </c>
    </row>
    <row r="3799" spans="1:11" x14ac:dyDescent="0.3">
      <c r="A3799" s="1" t="s">
        <v>5589</v>
      </c>
      <c r="B3799" s="3">
        <v>44116.545300925929</v>
      </c>
      <c r="C3799" s="1" t="s">
        <v>6867</v>
      </c>
      <c r="D3799" s="1" t="s">
        <v>6867</v>
      </c>
      <c r="E3799" s="1" t="s">
        <v>7012</v>
      </c>
      <c r="K3799" t="str">
        <f t="shared" si="59"/>
        <v/>
      </c>
    </row>
    <row r="3800" spans="1:11" x14ac:dyDescent="0.3">
      <c r="A3800" s="1" t="s">
        <v>5590</v>
      </c>
      <c r="B3800" s="3">
        <v>44116.718078703707</v>
      </c>
      <c r="C3800" s="1" t="s">
        <v>6864</v>
      </c>
      <c r="D3800" s="1" t="s">
        <v>6867</v>
      </c>
      <c r="E3800" s="1" t="s">
        <v>6884</v>
      </c>
      <c r="K3800" t="str">
        <f t="shared" si="59"/>
        <v/>
      </c>
    </row>
    <row r="3801" spans="1:11" x14ac:dyDescent="0.3">
      <c r="A3801" s="1" t="s">
        <v>5591</v>
      </c>
      <c r="B3801" s="3">
        <v>44117.526805555557</v>
      </c>
      <c r="C3801" s="1" t="s">
        <v>6864</v>
      </c>
      <c r="D3801" s="1" t="s">
        <v>6867</v>
      </c>
      <c r="E3801" s="1" t="s">
        <v>6917</v>
      </c>
      <c r="K3801" t="str">
        <f t="shared" si="59"/>
        <v/>
      </c>
    </row>
    <row r="3802" spans="1:11" x14ac:dyDescent="0.3">
      <c r="A3802" s="1" t="s">
        <v>5592</v>
      </c>
      <c r="B3802" s="3">
        <v>44118.600995370369</v>
      </c>
      <c r="C3802" s="1" t="s">
        <v>6865</v>
      </c>
      <c r="D3802" s="1" t="s">
        <v>6867</v>
      </c>
      <c r="E3802" s="1" t="s">
        <v>6905</v>
      </c>
      <c r="I3802" s="1" t="s">
        <v>7492</v>
      </c>
      <c r="K3802" t="str">
        <f t="shared" si="59"/>
        <v/>
      </c>
    </row>
    <row r="3803" spans="1:11" x14ac:dyDescent="0.3">
      <c r="A3803" s="1" t="s">
        <v>5593</v>
      </c>
      <c r="B3803" s="3">
        <v>44118.410243055558</v>
      </c>
      <c r="C3803" s="1" t="s">
        <v>6868</v>
      </c>
      <c r="D3803" s="1" t="s">
        <v>6868</v>
      </c>
      <c r="F3803" s="1" t="s">
        <v>6868</v>
      </c>
      <c r="K3803" t="b">
        <f t="shared" si="59"/>
        <v>0</v>
      </c>
    </row>
    <row r="3804" spans="1:11" x14ac:dyDescent="0.3">
      <c r="A3804" s="1" t="s">
        <v>5594</v>
      </c>
      <c r="B3804" s="3">
        <v>44118.653043981481</v>
      </c>
      <c r="C3804" s="1" t="s">
        <v>6867</v>
      </c>
      <c r="D3804" s="1" t="s">
        <v>6868</v>
      </c>
      <c r="F3804" s="1" t="s">
        <v>6868</v>
      </c>
      <c r="G3804">
        <v>24</v>
      </c>
      <c r="K3804" t="b">
        <f t="shared" si="59"/>
        <v>1</v>
      </c>
    </row>
    <row r="3805" spans="1:11" x14ac:dyDescent="0.3">
      <c r="A3805" s="1" t="s">
        <v>5595</v>
      </c>
      <c r="B3805" s="3">
        <v>44119.869004629632</v>
      </c>
      <c r="C3805" s="1" t="s">
        <v>6864</v>
      </c>
      <c r="D3805" s="1" t="s">
        <v>6867</v>
      </c>
      <c r="E3805" s="1" t="s">
        <v>6903</v>
      </c>
      <c r="G3805">
        <v>56</v>
      </c>
      <c r="K3805" t="str">
        <f t="shared" si="59"/>
        <v/>
      </c>
    </row>
    <row r="3806" spans="1:11" x14ac:dyDescent="0.3">
      <c r="A3806" s="1" t="s">
        <v>5596</v>
      </c>
      <c r="B3806" s="3">
        <v>44119.657534722224</v>
      </c>
      <c r="C3806" s="1" t="s">
        <v>6865</v>
      </c>
      <c r="D3806" s="1" t="s">
        <v>6867</v>
      </c>
      <c r="E3806" s="1" t="s">
        <v>6934</v>
      </c>
      <c r="K3806" t="str">
        <f t="shared" si="59"/>
        <v/>
      </c>
    </row>
    <row r="3807" spans="1:11" x14ac:dyDescent="0.3">
      <c r="A3807" s="1" t="s">
        <v>5597</v>
      </c>
      <c r="B3807" s="3">
        <v>44120.054328703707</v>
      </c>
      <c r="C3807" s="1" t="s">
        <v>6865</v>
      </c>
      <c r="D3807" s="1" t="s">
        <v>6868</v>
      </c>
      <c r="F3807" s="1" t="s">
        <v>6868</v>
      </c>
      <c r="G3807">
        <v>7</v>
      </c>
      <c r="K3807" t="b">
        <f t="shared" si="59"/>
        <v>1</v>
      </c>
    </row>
    <row r="3808" spans="1:11" x14ac:dyDescent="0.3">
      <c r="A3808" s="1" t="s">
        <v>5598</v>
      </c>
      <c r="B3808" s="3">
        <v>44121.189050925925</v>
      </c>
      <c r="C3808" s="1" t="s">
        <v>6867</v>
      </c>
      <c r="D3808" s="1" t="s">
        <v>6868</v>
      </c>
      <c r="F3808" s="1" t="s">
        <v>6868</v>
      </c>
      <c r="K3808" t="b">
        <f t="shared" si="59"/>
        <v>0</v>
      </c>
    </row>
    <row r="3809" spans="1:11" x14ac:dyDescent="0.3">
      <c r="A3809" s="1" t="s">
        <v>5599</v>
      </c>
      <c r="B3809" s="3">
        <v>44122.517997685187</v>
      </c>
      <c r="C3809" s="1" t="s">
        <v>6864</v>
      </c>
      <c r="D3809" s="1" t="s">
        <v>6867</v>
      </c>
      <c r="E3809" s="1" t="s">
        <v>6874</v>
      </c>
      <c r="G3809">
        <v>60</v>
      </c>
      <c r="K3809" t="str">
        <f t="shared" si="59"/>
        <v/>
      </c>
    </row>
    <row r="3810" spans="1:11" x14ac:dyDescent="0.3">
      <c r="A3810" s="1" t="s">
        <v>5600</v>
      </c>
      <c r="B3810" s="3">
        <v>44122.303842592592</v>
      </c>
      <c r="C3810" s="1" t="s">
        <v>6865</v>
      </c>
      <c r="D3810" s="1" t="s">
        <v>6868</v>
      </c>
      <c r="F3810" s="1" t="s">
        <v>6868</v>
      </c>
      <c r="K3810" t="b">
        <f t="shared" si="59"/>
        <v>0</v>
      </c>
    </row>
    <row r="3811" spans="1:11" x14ac:dyDescent="0.3">
      <c r="A3811" s="1" t="s">
        <v>5601</v>
      </c>
      <c r="B3811" s="3">
        <v>44122.398275462961</v>
      </c>
      <c r="C3811" s="1" t="s">
        <v>6865</v>
      </c>
      <c r="D3811" s="1" t="s">
        <v>6865</v>
      </c>
      <c r="E3811" s="1" t="s">
        <v>6907</v>
      </c>
      <c r="G3811">
        <v>55</v>
      </c>
      <c r="K3811" t="str">
        <f t="shared" si="59"/>
        <v/>
      </c>
    </row>
    <row r="3812" spans="1:11" x14ac:dyDescent="0.3">
      <c r="A3812" s="1" t="s">
        <v>5602</v>
      </c>
      <c r="B3812" s="3">
        <v>44124.455000000002</v>
      </c>
      <c r="C3812" s="1" t="s">
        <v>6865</v>
      </c>
      <c r="D3812" s="1" t="s">
        <v>6867</v>
      </c>
      <c r="E3812" s="1" t="s">
        <v>6884</v>
      </c>
      <c r="K3812" t="str">
        <f t="shared" si="59"/>
        <v/>
      </c>
    </row>
    <row r="3813" spans="1:11" x14ac:dyDescent="0.3">
      <c r="A3813" s="1" t="s">
        <v>5603</v>
      </c>
      <c r="B3813" s="3">
        <v>44125.198449074072</v>
      </c>
      <c r="C3813" s="1" t="s">
        <v>6864</v>
      </c>
      <c r="D3813" s="1" t="s">
        <v>6865</v>
      </c>
      <c r="E3813" s="1" t="s">
        <v>6892</v>
      </c>
      <c r="K3813" t="str">
        <f t="shared" si="59"/>
        <v/>
      </c>
    </row>
    <row r="3814" spans="1:11" x14ac:dyDescent="0.3">
      <c r="A3814" s="1" t="s">
        <v>5604</v>
      </c>
      <c r="B3814" s="3">
        <v>44125.371064814812</v>
      </c>
      <c r="C3814" s="1" t="s">
        <v>6865</v>
      </c>
      <c r="D3814" s="1" t="s">
        <v>6865</v>
      </c>
      <c r="E3814" s="1" t="s">
        <v>6961</v>
      </c>
      <c r="K3814" t="str">
        <f t="shared" si="59"/>
        <v/>
      </c>
    </row>
    <row r="3815" spans="1:11" x14ac:dyDescent="0.3">
      <c r="A3815" s="1" t="s">
        <v>5605</v>
      </c>
      <c r="B3815" s="3">
        <v>44125.477361111109</v>
      </c>
      <c r="C3815" s="1" t="s">
        <v>6864</v>
      </c>
      <c r="D3815" s="1" t="s">
        <v>6867</v>
      </c>
      <c r="E3815" s="1" t="s">
        <v>6887</v>
      </c>
      <c r="G3815">
        <v>13</v>
      </c>
      <c r="K3815" t="str">
        <f t="shared" si="59"/>
        <v/>
      </c>
    </row>
    <row r="3816" spans="1:11" x14ac:dyDescent="0.3">
      <c r="A3816" s="1" t="s">
        <v>5606</v>
      </c>
      <c r="B3816" s="3">
        <v>44125.549513888887</v>
      </c>
      <c r="C3816" s="1" t="s">
        <v>6865</v>
      </c>
      <c r="D3816" s="1" t="s">
        <v>6867</v>
      </c>
      <c r="E3816" s="1" t="s">
        <v>6952</v>
      </c>
      <c r="I3816" s="1" t="s">
        <v>7493</v>
      </c>
      <c r="K3816" t="str">
        <f t="shared" si="59"/>
        <v/>
      </c>
    </row>
    <row r="3817" spans="1:11" x14ac:dyDescent="0.3">
      <c r="A3817" s="1" t="s">
        <v>5607</v>
      </c>
      <c r="B3817" s="3">
        <v>44126.115914351853</v>
      </c>
      <c r="C3817" s="1" t="s">
        <v>6865</v>
      </c>
      <c r="D3817" s="1" t="s">
        <v>6865</v>
      </c>
      <c r="E3817" s="1" t="s">
        <v>6918</v>
      </c>
      <c r="K3817" t="str">
        <f t="shared" si="59"/>
        <v/>
      </c>
    </row>
    <row r="3818" spans="1:11" x14ac:dyDescent="0.3">
      <c r="A3818" s="1" t="s">
        <v>5608</v>
      </c>
      <c r="B3818" s="3">
        <v>44126.546851851854</v>
      </c>
      <c r="C3818" s="1" t="s">
        <v>6867</v>
      </c>
      <c r="D3818" s="1" t="s">
        <v>6867</v>
      </c>
      <c r="E3818" s="1" t="s">
        <v>6905</v>
      </c>
      <c r="K3818" t="str">
        <f t="shared" si="59"/>
        <v/>
      </c>
    </row>
    <row r="3819" spans="1:11" x14ac:dyDescent="0.3">
      <c r="A3819" s="1" t="s">
        <v>5609</v>
      </c>
      <c r="B3819" s="3">
        <v>44128.085543981484</v>
      </c>
      <c r="C3819" s="1" t="s">
        <v>6865</v>
      </c>
      <c r="D3819" s="1" t="s">
        <v>6865</v>
      </c>
      <c r="E3819" s="1" t="s">
        <v>6919</v>
      </c>
      <c r="G3819">
        <v>168</v>
      </c>
      <c r="K3819" t="str">
        <f t="shared" si="59"/>
        <v/>
      </c>
    </row>
    <row r="3820" spans="1:11" x14ac:dyDescent="0.3">
      <c r="A3820" s="1" t="s">
        <v>5610</v>
      </c>
      <c r="B3820" s="3">
        <v>44129.265138888892</v>
      </c>
      <c r="C3820" s="1" t="s">
        <v>6868</v>
      </c>
      <c r="D3820" s="1" t="s">
        <v>6868</v>
      </c>
      <c r="E3820" s="1" t="s">
        <v>6964</v>
      </c>
      <c r="F3820" s="1" t="s">
        <v>6867</v>
      </c>
      <c r="K3820" t="b">
        <f t="shared" si="59"/>
        <v>0</v>
      </c>
    </row>
    <row r="3821" spans="1:11" x14ac:dyDescent="0.3">
      <c r="A3821" s="1" t="s">
        <v>5611</v>
      </c>
      <c r="B3821" s="3">
        <v>44131.015532407408</v>
      </c>
      <c r="C3821" s="1" t="s">
        <v>6868</v>
      </c>
      <c r="D3821" s="1" t="s">
        <v>6868</v>
      </c>
      <c r="E3821" s="1" t="s">
        <v>6926</v>
      </c>
      <c r="F3821" s="1" t="s">
        <v>6867</v>
      </c>
      <c r="G3821">
        <v>7</v>
      </c>
      <c r="K3821" t="b">
        <f t="shared" si="59"/>
        <v>1</v>
      </c>
    </row>
    <row r="3822" spans="1:11" x14ac:dyDescent="0.3">
      <c r="A3822" s="1" t="s">
        <v>5612</v>
      </c>
      <c r="B3822" s="3">
        <v>44131.616319444445</v>
      </c>
      <c r="C3822" s="1" t="s">
        <v>6865</v>
      </c>
      <c r="D3822" s="1" t="s">
        <v>6867</v>
      </c>
      <c r="E3822" s="1" t="s">
        <v>6904</v>
      </c>
      <c r="G3822">
        <v>88</v>
      </c>
      <c r="K3822" t="str">
        <f t="shared" si="59"/>
        <v/>
      </c>
    </row>
    <row r="3823" spans="1:11" x14ac:dyDescent="0.3">
      <c r="A3823" s="1" t="s">
        <v>5613</v>
      </c>
      <c r="B3823" s="3">
        <v>44132.413935185185</v>
      </c>
      <c r="C3823" s="1" t="s">
        <v>6868</v>
      </c>
      <c r="D3823" s="1" t="s">
        <v>6868</v>
      </c>
      <c r="E3823" s="1" t="s">
        <v>6917</v>
      </c>
      <c r="F3823" s="1" t="s">
        <v>6867</v>
      </c>
      <c r="G3823">
        <v>9</v>
      </c>
      <c r="K3823" t="b">
        <f t="shared" si="59"/>
        <v>1</v>
      </c>
    </row>
    <row r="3824" spans="1:11" x14ac:dyDescent="0.3">
      <c r="A3824" s="1" t="s">
        <v>5614</v>
      </c>
      <c r="B3824" s="3">
        <v>44133.05940972222</v>
      </c>
      <c r="C3824" s="1" t="s">
        <v>6867</v>
      </c>
      <c r="D3824" s="1" t="s">
        <v>6865</v>
      </c>
      <c r="E3824" s="1" t="s">
        <v>6922</v>
      </c>
      <c r="I3824" s="1" t="s">
        <v>7142</v>
      </c>
      <c r="K3824" t="str">
        <f t="shared" si="59"/>
        <v/>
      </c>
    </row>
    <row r="3825" spans="1:11" x14ac:dyDescent="0.3">
      <c r="A3825" s="1" t="s">
        <v>5615</v>
      </c>
      <c r="B3825" s="3">
        <v>44133.724004629628</v>
      </c>
      <c r="C3825" s="1" t="s">
        <v>6865</v>
      </c>
      <c r="D3825" s="1" t="s">
        <v>6867</v>
      </c>
      <c r="E3825" s="1" t="s">
        <v>6902</v>
      </c>
      <c r="I3825" s="1" t="s">
        <v>6966</v>
      </c>
      <c r="K3825" t="str">
        <f t="shared" si="59"/>
        <v/>
      </c>
    </row>
    <row r="3826" spans="1:11" x14ac:dyDescent="0.3">
      <c r="A3826" s="1" t="s">
        <v>5616</v>
      </c>
      <c r="B3826" s="3">
        <v>44134.249490740738</v>
      </c>
      <c r="C3826" s="1" t="s">
        <v>6864</v>
      </c>
      <c r="D3826" s="1" t="s">
        <v>6865</v>
      </c>
      <c r="E3826" s="1" t="s">
        <v>6887</v>
      </c>
      <c r="H3826" s="1" t="s">
        <v>7494</v>
      </c>
      <c r="I3826" s="1" t="s">
        <v>7126</v>
      </c>
      <c r="K3826" t="str">
        <f t="shared" si="59"/>
        <v/>
      </c>
    </row>
    <row r="3827" spans="1:11" x14ac:dyDescent="0.3">
      <c r="A3827" s="1" t="s">
        <v>5617</v>
      </c>
      <c r="B3827" s="3">
        <v>44135.295104166667</v>
      </c>
      <c r="C3827" s="1" t="s">
        <v>6865</v>
      </c>
      <c r="D3827" s="1" t="s">
        <v>6865</v>
      </c>
      <c r="E3827" s="1" t="s">
        <v>6936</v>
      </c>
      <c r="K3827" t="str">
        <f t="shared" si="59"/>
        <v/>
      </c>
    </row>
    <row r="3828" spans="1:11" x14ac:dyDescent="0.3">
      <c r="A3828" s="1" t="s">
        <v>5618</v>
      </c>
      <c r="B3828" s="3">
        <v>44135.368136574078</v>
      </c>
      <c r="C3828" s="1" t="s">
        <v>6867</v>
      </c>
      <c r="D3828" s="1" t="s">
        <v>6865</v>
      </c>
      <c r="E3828" s="1" t="s">
        <v>6875</v>
      </c>
      <c r="K3828" t="str">
        <f t="shared" si="59"/>
        <v/>
      </c>
    </row>
    <row r="3829" spans="1:11" x14ac:dyDescent="0.3">
      <c r="A3829" s="1" t="s">
        <v>5619</v>
      </c>
      <c r="B3829" s="3">
        <v>44136.614004629628</v>
      </c>
      <c r="C3829" s="1" t="s">
        <v>6864</v>
      </c>
      <c r="D3829" s="1" t="s">
        <v>6867</v>
      </c>
      <c r="E3829" s="1" t="s">
        <v>6874</v>
      </c>
      <c r="I3829" s="1" t="s">
        <v>6983</v>
      </c>
      <c r="K3829" t="str">
        <f t="shared" si="59"/>
        <v/>
      </c>
    </row>
    <row r="3830" spans="1:11" x14ac:dyDescent="0.3">
      <c r="A3830" s="1" t="s">
        <v>5620</v>
      </c>
      <c r="B3830" s="3">
        <v>44138.273460648146</v>
      </c>
      <c r="C3830" s="1" t="s">
        <v>6864</v>
      </c>
      <c r="D3830" s="1" t="s">
        <v>6868</v>
      </c>
      <c r="F3830" s="1" t="s">
        <v>6868</v>
      </c>
      <c r="K3830" t="b">
        <f t="shared" si="59"/>
        <v>0</v>
      </c>
    </row>
    <row r="3831" spans="1:11" x14ac:dyDescent="0.3">
      <c r="A3831" s="1" t="s">
        <v>5621</v>
      </c>
      <c r="B3831" s="3">
        <v>44138.486388888887</v>
      </c>
      <c r="C3831" s="1" t="s">
        <v>6867</v>
      </c>
      <c r="D3831" s="1" t="s">
        <v>6865</v>
      </c>
      <c r="E3831" s="1" t="s">
        <v>6923</v>
      </c>
      <c r="G3831">
        <v>22</v>
      </c>
      <c r="K3831" t="str">
        <f t="shared" si="59"/>
        <v/>
      </c>
    </row>
    <row r="3832" spans="1:11" x14ac:dyDescent="0.3">
      <c r="A3832" s="1" t="s">
        <v>5622</v>
      </c>
      <c r="B3832" s="3">
        <v>44140.164305555554</v>
      </c>
      <c r="C3832" s="1" t="s">
        <v>6864</v>
      </c>
      <c r="D3832" s="1" t="s">
        <v>6868</v>
      </c>
      <c r="F3832" s="1" t="s">
        <v>6868</v>
      </c>
      <c r="K3832" t="b">
        <f t="shared" si="59"/>
        <v>0</v>
      </c>
    </row>
    <row r="3833" spans="1:11" x14ac:dyDescent="0.3">
      <c r="A3833" s="1" t="s">
        <v>5623</v>
      </c>
      <c r="B3833" s="3">
        <v>44140.71675925926</v>
      </c>
      <c r="C3833" s="1" t="s">
        <v>6864</v>
      </c>
      <c r="D3833" s="1" t="s">
        <v>6865</v>
      </c>
      <c r="E3833" s="1" t="s">
        <v>6898</v>
      </c>
      <c r="I3833" s="1" t="s">
        <v>6997</v>
      </c>
      <c r="K3833" t="str">
        <f t="shared" si="59"/>
        <v/>
      </c>
    </row>
    <row r="3834" spans="1:11" x14ac:dyDescent="0.3">
      <c r="A3834" s="1" t="s">
        <v>5624</v>
      </c>
      <c r="B3834" s="3">
        <v>44141.454004629632</v>
      </c>
      <c r="C3834" s="1" t="s">
        <v>6864</v>
      </c>
      <c r="D3834" s="1" t="s">
        <v>6867</v>
      </c>
      <c r="E3834" s="1" t="s">
        <v>6942</v>
      </c>
      <c r="G3834">
        <v>13</v>
      </c>
      <c r="H3834" s="1" t="s">
        <v>7133</v>
      </c>
      <c r="K3834" t="str">
        <f t="shared" si="59"/>
        <v/>
      </c>
    </row>
    <row r="3835" spans="1:11" x14ac:dyDescent="0.3">
      <c r="A3835" s="1" t="s">
        <v>5626</v>
      </c>
      <c r="B3835" s="3">
        <v>44141.739004629628</v>
      </c>
      <c r="C3835" s="1" t="s">
        <v>6865</v>
      </c>
      <c r="D3835" s="1" t="s">
        <v>6867</v>
      </c>
      <c r="E3835" s="1" t="s">
        <v>6880</v>
      </c>
      <c r="K3835" t="str">
        <f t="shared" si="59"/>
        <v/>
      </c>
    </row>
    <row r="3836" spans="1:11" x14ac:dyDescent="0.3">
      <c r="A3836" s="1" t="s">
        <v>5627</v>
      </c>
      <c r="B3836" s="3">
        <v>44141.642997685187</v>
      </c>
      <c r="C3836" s="1" t="s">
        <v>6868</v>
      </c>
      <c r="D3836" s="1" t="s">
        <v>6867</v>
      </c>
      <c r="E3836" s="1" t="s">
        <v>6931</v>
      </c>
      <c r="K3836" t="str">
        <f t="shared" si="59"/>
        <v/>
      </c>
    </row>
    <row r="3837" spans="1:11" x14ac:dyDescent="0.3">
      <c r="A3837" s="1" t="s">
        <v>5628</v>
      </c>
      <c r="B3837" s="3">
        <v>44141.661412037036</v>
      </c>
      <c r="C3837" s="1" t="s">
        <v>6867</v>
      </c>
      <c r="D3837" s="1" t="s">
        <v>6868</v>
      </c>
      <c r="E3837" s="1" t="s">
        <v>6937</v>
      </c>
      <c r="F3837" s="1" t="s">
        <v>6867</v>
      </c>
      <c r="G3837">
        <v>50</v>
      </c>
      <c r="K3837" t="b">
        <f t="shared" si="59"/>
        <v>1</v>
      </c>
    </row>
    <row r="3838" spans="1:11" x14ac:dyDescent="0.3">
      <c r="A3838" s="1" t="s">
        <v>5629</v>
      </c>
      <c r="B3838" s="3">
        <v>44141.723113425927</v>
      </c>
      <c r="C3838" s="1" t="s">
        <v>6864</v>
      </c>
      <c r="D3838" s="1" t="s">
        <v>6865</v>
      </c>
      <c r="E3838" s="1" t="s">
        <v>6962</v>
      </c>
      <c r="G3838">
        <v>86</v>
      </c>
      <c r="K3838" t="str">
        <f t="shared" si="59"/>
        <v/>
      </c>
    </row>
    <row r="3839" spans="1:11" x14ac:dyDescent="0.3">
      <c r="A3839" s="1" t="s">
        <v>5630</v>
      </c>
      <c r="B3839" s="3">
        <v>44142.134583333333</v>
      </c>
      <c r="C3839" s="1" t="s">
        <v>6864</v>
      </c>
      <c r="D3839" s="1" t="s">
        <v>6865</v>
      </c>
      <c r="E3839" s="1" t="s">
        <v>6872</v>
      </c>
      <c r="K3839" t="str">
        <f t="shared" si="59"/>
        <v/>
      </c>
    </row>
    <row r="3840" spans="1:11" x14ac:dyDescent="0.3">
      <c r="A3840" s="1" t="s">
        <v>5631</v>
      </c>
      <c r="B3840" s="3">
        <v>44142.137569444443</v>
      </c>
      <c r="C3840" s="1" t="s">
        <v>6868</v>
      </c>
      <c r="D3840" s="1" t="s">
        <v>6868</v>
      </c>
      <c r="F3840" s="1" t="s">
        <v>6868</v>
      </c>
      <c r="I3840" s="1" t="s">
        <v>7294</v>
      </c>
      <c r="K3840" t="b">
        <f t="shared" si="59"/>
        <v>0</v>
      </c>
    </row>
    <row r="3841" spans="1:11" x14ac:dyDescent="0.3">
      <c r="A3841" s="1" t="s">
        <v>5632</v>
      </c>
      <c r="B3841" s="3">
        <v>44142.440150462964</v>
      </c>
      <c r="C3841" s="1" t="s">
        <v>6865</v>
      </c>
      <c r="D3841" s="1" t="s">
        <v>6865</v>
      </c>
      <c r="E3841" s="1" t="s">
        <v>6925</v>
      </c>
      <c r="G3841">
        <v>1</v>
      </c>
      <c r="K3841" t="str">
        <f t="shared" si="59"/>
        <v/>
      </c>
    </row>
    <row r="3842" spans="1:11" x14ac:dyDescent="0.3">
      <c r="A3842" s="1" t="s">
        <v>5633</v>
      </c>
      <c r="B3842" s="3">
        <v>44146.810011574074</v>
      </c>
      <c r="C3842" s="1" t="s">
        <v>6868</v>
      </c>
      <c r="D3842" s="1" t="s">
        <v>6865</v>
      </c>
      <c r="E3842" s="1" t="s">
        <v>6896</v>
      </c>
      <c r="K3842" t="str">
        <f t="shared" si="59"/>
        <v/>
      </c>
    </row>
    <row r="3843" spans="1:11" x14ac:dyDescent="0.3">
      <c r="A3843" s="1" t="s">
        <v>5634</v>
      </c>
      <c r="B3843" s="3">
        <v>44147.555381944447</v>
      </c>
      <c r="C3843" s="1" t="s">
        <v>6867</v>
      </c>
      <c r="D3843" s="1" t="s">
        <v>6868</v>
      </c>
      <c r="E3843" s="1" t="s">
        <v>6929</v>
      </c>
      <c r="F3843" s="1" t="s">
        <v>6867</v>
      </c>
      <c r="K3843" t="b">
        <f t="shared" ref="K3843:K3906" si="60">IF(D3843=$C$1,AND(F3843&lt;&gt;"",G3843&lt;&gt;""),"")</f>
        <v>0</v>
      </c>
    </row>
    <row r="3844" spans="1:11" x14ac:dyDescent="0.3">
      <c r="A3844" s="1" t="s">
        <v>5635</v>
      </c>
      <c r="B3844" s="3">
        <v>44148.463842592595</v>
      </c>
      <c r="C3844" s="1" t="s">
        <v>6865</v>
      </c>
      <c r="D3844" s="1" t="s">
        <v>6867</v>
      </c>
      <c r="E3844" s="1" t="s">
        <v>6925</v>
      </c>
      <c r="I3844" s="1" t="s">
        <v>7335</v>
      </c>
      <c r="K3844" t="str">
        <f t="shared" si="60"/>
        <v/>
      </c>
    </row>
    <row r="3845" spans="1:11" x14ac:dyDescent="0.3">
      <c r="A3845" s="1" t="s">
        <v>5636</v>
      </c>
      <c r="B3845" s="3">
        <v>44149.642002314817</v>
      </c>
      <c r="C3845" s="1" t="s">
        <v>6864</v>
      </c>
      <c r="D3845" s="1" t="s">
        <v>6867</v>
      </c>
      <c r="E3845" s="1" t="s">
        <v>7012</v>
      </c>
      <c r="K3845" t="str">
        <f t="shared" si="60"/>
        <v/>
      </c>
    </row>
    <row r="3846" spans="1:11" x14ac:dyDescent="0.3">
      <c r="A3846" s="1" t="s">
        <v>5637</v>
      </c>
      <c r="B3846" s="3">
        <v>44149.468206018515</v>
      </c>
      <c r="C3846" s="1" t="s">
        <v>6867</v>
      </c>
      <c r="D3846" s="1" t="s">
        <v>6865</v>
      </c>
      <c r="E3846" s="1" t="s">
        <v>6926</v>
      </c>
      <c r="I3846" s="1" t="s">
        <v>7495</v>
      </c>
      <c r="K3846" t="str">
        <f t="shared" si="60"/>
        <v/>
      </c>
    </row>
    <row r="3847" spans="1:11" x14ac:dyDescent="0.3">
      <c r="A3847" s="1" t="s">
        <v>5638</v>
      </c>
      <c r="B3847" s="3">
        <v>44152.54</v>
      </c>
      <c r="C3847" s="1" t="s">
        <v>6868</v>
      </c>
      <c r="D3847" s="1" t="s">
        <v>6867</v>
      </c>
      <c r="E3847" s="1" t="s">
        <v>6902</v>
      </c>
      <c r="K3847" t="str">
        <f t="shared" si="60"/>
        <v/>
      </c>
    </row>
    <row r="3848" spans="1:11" x14ac:dyDescent="0.3">
      <c r="A3848" s="1" t="s">
        <v>5639</v>
      </c>
      <c r="B3848" s="3">
        <v>44152.192337962966</v>
      </c>
      <c r="C3848" s="1" t="s">
        <v>6865</v>
      </c>
      <c r="D3848" s="1" t="s">
        <v>6865</v>
      </c>
      <c r="E3848" s="1" t="s">
        <v>6942</v>
      </c>
      <c r="G3848">
        <v>96</v>
      </c>
      <c r="K3848" t="str">
        <f t="shared" si="60"/>
        <v/>
      </c>
    </row>
    <row r="3849" spans="1:11" x14ac:dyDescent="0.3">
      <c r="A3849" s="1" t="s">
        <v>5640</v>
      </c>
      <c r="B3849" s="3">
        <v>44152.357129629629</v>
      </c>
      <c r="C3849" s="1" t="s">
        <v>6868</v>
      </c>
      <c r="D3849" s="1" t="s">
        <v>6865</v>
      </c>
      <c r="E3849" s="1" t="s">
        <v>6908</v>
      </c>
      <c r="K3849" t="str">
        <f t="shared" si="60"/>
        <v/>
      </c>
    </row>
    <row r="3850" spans="1:11" x14ac:dyDescent="0.3">
      <c r="A3850" s="1" t="s">
        <v>5641</v>
      </c>
      <c r="B3850" s="3">
        <v>44152.628067129626</v>
      </c>
      <c r="C3850" s="1" t="s">
        <v>6868</v>
      </c>
      <c r="D3850" s="1" t="s">
        <v>6868</v>
      </c>
      <c r="E3850" s="1" t="s">
        <v>6943</v>
      </c>
      <c r="F3850" s="1" t="s">
        <v>6867</v>
      </c>
      <c r="K3850" t="b">
        <f t="shared" si="60"/>
        <v>0</v>
      </c>
    </row>
    <row r="3851" spans="1:11" x14ac:dyDescent="0.3">
      <c r="A3851" s="1" t="s">
        <v>5642</v>
      </c>
      <c r="B3851" s="3">
        <v>44152.713263888887</v>
      </c>
      <c r="C3851" s="1" t="s">
        <v>6868</v>
      </c>
      <c r="D3851" s="1" t="s">
        <v>6865</v>
      </c>
      <c r="E3851" s="1" t="s">
        <v>6950</v>
      </c>
      <c r="K3851" t="str">
        <f t="shared" si="60"/>
        <v/>
      </c>
    </row>
    <row r="3852" spans="1:11" x14ac:dyDescent="0.3">
      <c r="A3852" s="1" t="s">
        <v>5643</v>
      </c>
      <c r="B3852" s="3">
        <v>44153.741643518515</v>
      </c>
      <c r="C3852" s="1" t="s">
        <v>6868</v>
      </c>
      <c r="D3852" s="1" t="s">
        <v>6868</v>
      </c>
      <c r="F3852" s="1" t="s">
        <v>6868</v>
      </c>
      <c r="K3852" t="b">
        <f t="shared" si="60"/>
        <v>0</v>
      </c>
    </row>
    <row r="3853" spans="1:11" x14ac:dyDescent="0.3">
      <c r="A3853" s="1" t="s">
        <v>5644</v>
      </c>
      <c r="B3853" s="3">
        <v>44154.580324074072</v>
      </c>
      <c r="C3853" s="1" t="s">
        <v>6864</v>
      </c>
      <c r="D3853" s="1" t="s">
        <v>6867</v>
      </c>
      <c r="E3853" s="1" t="s">
        <v>6942</v>
      </c>
      <c r="I3853" s="1" t="s">
        <v>7074</v>
      </c>
      <c r="K3853" t="str">
        <f t="shared" si="60"/>
        <v/>
      </c>
    </row>
    <row r="3854" spans="1:11" x14ac:dyDescent="0.3">
      <c r="A3854" s="1" t="s">
        <v>5645</v>
      </c>
      <c r="B3854" s="3">
        <v>44161.108749999999</v>
      </c>
      <c r="C3854" s="1" t="s">
        <v>6865</v>
      </c>
      <c r="D3854" s="1" t="s">
        <v>6868</v>
      </c>
      <c r="F3854" s="1" t="s">
        <v>6868</v>
      </c>
      <c r="I3854" s="1" t="s">
        <v>7419</v>
      </c>
      <c r="K3854" t="b">
        <f t="shared" si="60"/>
        <v>0</v>
      </c>
    </row>
    <row r="3855" spans="1:11" x14ac:dyDescent="0.3">
      <c r="A3855" s="1" t="s">
        <v>5646</v>
      </c>
      <c r="B3855" s="3">
        <v>44162.53765046296</v>
      </c>
      <c r="C3855" s="1" t="s">
        <v>6868</v>
      </c>
      <c r="D3855" s="1" t="s">
        <v>6865</v>
      </c>
      <c r="E3855" s="1" t="s">
        <v>6962</v>
      </c>
      <c r="K3855" t="str">
        <f t="shared" si="60"/>
        <v/>
      </c>
    </row>
    <row r="3856" spans="1:11" x14ac:dyDescent="0.3">
      <c r="A3856" s="1" t="s">
        <v>5647</v>
      </c>
      <c r="B3856" s="3">
        <v>44164.060659722221</v>
      </c>
      <c r="C3856" s="1" t="s">
        <v>6867</v>
      </c>
      <c r="D3856" s="1" t="s">
        <v>6865</v>
      </c>
      <c r="E3856" s="1" t="s">
        <v>6946</v>
      </c>
      <c r="K3856" t="str">
        <f t="shared" si="60"/>
        <v/>
      </c>
    </row>
    <row r="3857" spans="1:11" x14ac:dyDescent="0.3">
      <c r="A3857" s="1" t="s">
        <v>5648</v>
      </c>
      <c r="B3857" s="3">
        <v>44166.114861111113</v>
      </c>
      <c r="C3857" s="1" t="s">
        <v>6864</v>
      </c>
      <c r="D3857" s="1" t="s">
        <v>6865</v>
      </c>
      <c r="E3857" s="1" t="s">
        <v>6903</v>
      </c>
      <c r="G3857">
        <v>97</v>
      </c>
      <c r="K3857" t="str">
        <f t="shared" si="60"/>
        <v/>
      </c>
    </row>
    <row r="3858" spans="1:11" x14ac:dyDescent="0.3">
      <c r="A3858" s="1" t="s">
        <v>5649</v>
      </c>
      <c r="B3858" s="3">
        <v>44168.536030092589</v>
      </c>
      <c r="C3858" s="1" t="s">
        <v>6864</v>
      </c>
      <c r="D3858" s="1" t="s">
        <v>6865</v>
      </c>
      <c r="E3858" s="1" t="s">
        <v>6900</v>
      </c>
      <c r="G3858">
        <v>73</v>
      </c>
      <c r="K3858" t="str">
        <f t="shared" si="60"/>
        <v/>
      </c>
    </row>
    <row r="3859" spans="1:11" x14ac:dyDescent="0.3">
      <c r="A3859" s="1" t="s">
        <v>5650</v>
      </c>
      <c r="B3859" s="3">
        <v>44171.296539351853</v>
      </c>
      <c r="C3859" s="1" t="s">
        <v>6868</v>
      </c>
      <c r="D3859" s="1" t="s">
        <v>6868</v>
      </c>
      <c r="F3859" s="1" t="s">
        <v>6868</v>
      </c>
      <c r="K3859" t="b">
        <f t="shared" si="60"/>
        <v>0</v>
      </c>
    </row>
    <row r="3860" spans="1:11" x14ac:dyDescent="0.3">
      <c r="A3860" s="1" t="s">
        <v>5651</v>
      </c>
      <c r="B3860" s="3">
        <v>44171.42895833333</v>
      </c>
      <c r="C3860" s="1" t="s">
        <v>6865</v>
      </c>
      <c r="D3860" s="1" t="s">
        <v>6867</v>
      </c>
      <c r="E3860" s="1" t="s">
        <v>6961</v>
      </c>
      <c r="G3860">
        <v>80</v>
      </c>
      <c r="K3860" t="str">
        <f t="shared" si="60"/>
        <v/>
      </c>
    </row>
    <row r="3861" spans="1:11" x14ac:dyDescent="0.3">
      <c r="A3861" s="1" t="s">
        <v>5653</v>
      </c>
      <c r="B3861" s="3">
        <v>44173.643819444442</v>
      </c>
      <c r="C3861" s="1" t="s">
        <v>6868</v>
      </c>
      <c r="D3861" s="1" t="s">
        <v>6865</v>
      </c>
      <c r="E3861" s="1" t="s">
        <v>6944</v>
      </c>
      <c r="K3861" t="str">
        <f t="shared" si="60"/>
        <v/>
      </c>
    </row>
    <row r="3862" spans="1:11" x14ac:dyDescent="0.3">
      <c r="A3862" s="1" t="s">
        <v>5654</v>
      </c>
      <c r="B3862" s="3">
        <v>44174.489004629628</v>
      </c>
      <c r="C3862" s="1" t="s">
        <v>6865</v>
      </c>
      <c r="D3862" s="1" t="s">
        <v>6867</v>
      </c>
      <c r="E3862" s="1" t="s">
        <v>6907</v>
      </c>
      <c r="G3862">
        <v>91</v>
      </c>
      <c r="K3862" t="str">
        <f t="shared" si="60"/>
        <v/>
      </c>
    </row>
    <row r="3863" spans="1:11" x14ac:dyDescent="0.3">
      <c r="A3863" s="1" t="s">
        <v>5655</v>
      </c>
      <c r="B3863" s="3">
        <v>44175.862997685188</v>
      </c>
      <c r="C3863" s="1" t="s">
        <v>6867</v>
      </c>
      <c r="D3863" s="1" t="s">
        <v>6867</v>
      </c>
      <c r="E3863" s="1" t="s">
        <v>6925</v>
      </c>
      <c r="K3863" t="str">
        <f t="shared" si="60"/>
        <v/>
      </c>
    </row>
    <row r="3864" spans="1:11" x14ac:dyDescent="0.3">
      <c r="A3864" s="1" t="s">
        <v>5656</v>
      </c>
      <c r="B3864" s="3">
        <v>44176.221805555557</v>
      </c>
      <c r="C3864" s="1" t="s">
        <v>6867</v>
      </c>
      <c r="D3864" s="1" t="s">
        <v>6865</v>
      </c>
      <c r="E3864" s="1" t="s">
        <v>6907</v>
      </c>
      <c r="K3864" t="str">
        <f t="shared" si="60"/>
        <v/>
      </c>
    </row>
    <row r="3865" spans="1:11" x14ac:dyDescent="0.3">
      <c r="A3865" s="1" t="s">
        <v>5657</v>
      </c>
      <c r="B3865" s="3">
        <v>44179.129907407405</v>
      </c>
      <c r="C3865" s="1" t="s">
        <v>6867</v>
      </c>
      <c r="D3865" s="1" t="s">
        <v>6865</v>
      </c>
      <c r="E3865" s="1" t="s">
        <v>6880</v>
      </c>
      <c r="K3865" t="str">
        <f t="shared" si="60"/>
        <v/>
      </c>
    </row>
    <row r="3866" spans="1:11" x14ac:dyDescent="0.3">
      <c r="A3866" s="1" t="s">
        <v>5658</v>
      </c>
      <c r="B3866" s="3">
        <v>44179.608090277776</v>
      </c>
      <c r="C3866" s="1" t="s">
        <v>6867</v>
      </c>
      <c r="D3866" s="1" t="s">
        <v>6868</v>
      </c>
      <c r="E3866" s="1" t="s">
        <v>6917</v>
      </c>
      <c r="F3866" s="1" t="s">
        <v>6867</v>
      </c>
      <c r="K3866" t="b">
        <f t="shared" si="60"/>
        <v>0</v>
      </c>
    </row>
    <row r="3867" spans="1:11" x14ac:dyDescent="0.3">
      <c r="A3867" s="1" t="s">
        <v>5659</v>
      </c>
      <c r="B3867" s="3">
        <v>44179.628831018519</v>
      </c>
      <c r="C3867" s="1" t="s">
        <v>6864</v>
      </c>
      <c r="D3867" s="1" t="s">
        <v>6868</v>
      </c>
      <c r="F3867" s="1" t="s">
        <v>6868</v>
      </c>
      <c r="I3867" s="1" t="s">
        <v>7328</v>
      </c>
      <c r="K3867" t="b">
        <f t="shared" si="60"/>
        <v>0</v>
      </c>
    </row>
    <row r="3868" spans="1:11" x14ac:dyDescent="0.3">
      <c r="A3868" s="1" t="s">
        <v>5660</v>
      </c>
      <c r="B3868" s="3">
        <v>44180.597222222219</v>
      </c>
      <c r="C3868" s="1" t="s">
        <v>6865</v>
      </c>
      <c r="D3868" s="1" t="s">
        <v>6865</v>
      </c>
      <c r="E3868" s="1" t="s">
        <v>6892</v>
      </c>
      <c r="G3868">
        <v>14</v>
      </c>
      <c r="K3868" t="str">
        <f t="shared" si="60"/>
        <v/>
      </c>
    </row>
    <row r="3869" spans="1:11" x14ac:dyDescent="0.3">
      <c r="A3869" s="1" t="s">
        <v>5662</v>
      </c>
      <c r="B3869" s="3">
        <v>44181.313784722224</v>
      </c>
      <c r="C3869" s="1" t="s">
        <v>6867</v>
      </c>
      <c r="D3869" s="1" t="s">
        <v>6865</v>
      </c>
      <c r="E3869" s="1" t="s">
        <v>6892</v>
      </c>
      <c r="K3869" t="str">
        <f t="shared" si="60"/>
        <v/>
      </c>
    </row>
    <row r="3870" spans="1:11" x14ac:dyDescent="0.3">
      <c r="A3870" s="1" t="s">
        <v>5663</v>
      </c>
      <c r="B3870" s="3">
        <v>44181.476967592593</v>
      </c>
      <c r="C3870" s="1" t="s">
        <v>6865</v>
      </c>
      <c r="D3870" s="1" t="s">
        <v>6865</v>
      </c>
      <c r="E3870" s="1" t="s">
        <v>6929</v>
      </c>
      <c r="K3870" t="str">
        <f t="shared" si="60"/>
        <v/>
      </c>
    </row>
    <row r="3871" spans="1:11" x14ac:dyDescent="0.3">
      <c r="A3871" s="1" t="s">
        <v>5665</v>
      </c>
      <c r="B3871" s="3">
        <v>44182.452210648145</v>
      </c>
      <c r="C3871" s="1" t="s">
        <v>6868</v>
      </c>
      <c r="D3871" s="1" t="s">
        <v>6865</v>
      </c>
      <c r="E3871" s="1" t="s">
        <v>6929</v>
      </c>
      <c r="I3871" s="1" t="s">
        <v>7418</v>
      </c>
      <c r="K3871" t="str">
        <f t="shared" si="60"/>
        <v/>
      </c>
    </row>
    <row r="3872" spans="1:11" x14ac:dyDescent="0.3">
      <c r="A3872" s="1" t="s">
        <v>5666</v>
      </c>
      <c r="B3872" s="3">
        <v>44182.674293981479</v>
      </c>
      <c r="C3872" s="1" t="s">
        <v>6867</v>
      </c>
      <c r="D3872" s="1" t="s">
        <v>6868</v>
      </c>
      <c r="E3872" s="1" t="s">
        <v>6909</v>
      </c>
      <c r="F3872" s="1" t="s">
        <v>6867</v>
      </c>
      <c r="K3872" t="b">
        <f t="shared" si="60"/>
        <v>0</v>
      </c>
    </row>
    <row r="3873" spans="1:11" x14ac:dyDescent="0.3">
      <c r="A3873" s="1" t="s">
        <v>5667</v>
      </c>
      <c r="B3873" s="3">
        <v>44186.073506944442</v>
      </c>
      <c r="C3873" s="1" t="s">
        <v>6864</v>
      </c>
      <c r="D3873" s="1" t="s">
        <v>6865</v>
      </c>
      <c r="E3873" s="1" t="s">
        <v>6922</v>
      </c>
      <c r="G3873">
        <v>84</v>
      </c>
      <c r="K3873" t="str">
        <f t="shared" si="60"/>
        <v/>
      </c>
    </row>
    <row r="3874" spans="1:11" x14ac:dyDescent="0.3">
      <c r="A3874" s="1" t="s">
        <v>5668</v>
      </c>
      <c r="B3874" s="3">
        <v>44186.340254629627</v>
      </c>
      <c r="C3874" s="1" t="s">
        <v>6867</v>
      </c>
      <c r="D3874" s="1" t="s">
        <v>6868</v>
      </c>
      <c r="E3874" s="1" t="s">
        <v>6894</v>
      </c>
      <c r="F3874" s="1" t="s">
        <v>6867</v>
      </c>
      <c r="G3874">
        <v>68</v>
      </c>
      <c r="K3874" t="b">
        <f t="shared" si="60"/>
        <v>1</v>
      </c>
    </row>
    <row r="3875" spans="1:11" x14ac:dyDescent="0.3">
      <c r="A3875" s="1" t="s">
        <v>5669</v>
      </c>
      <c r="B3875" s="3">
        <v>44187.270567129628</v>
      </c>
      <c r="C3875" s="1" t="s">
        <v>6865</v>
      </c>
      <c r="D3875" s="1" t="s">
        <v>6868</v>
      </c>
      <c r="F3875" s="1" t="s">
        <v>6868</v>
      </c>
      <c r="G3875">
        <v>30</v>
      </c>
      <c r="K3875" t="b">
        <f t="shared" si="60"/>
        <v>1</v>
      </c>
    </row>
    <row r="3876" spans="1:11" x14ac:dyDescent="0.3">
      <c r="A3876" s="1" t="s">
        <v>5670</v>
      </c>
      <c r="B3876" s="3">
        <v>44187.60297453704</v>
      </c>
      <c r="C3876" s="1" t="s">
        <v>6865</v>
      </c>
      <c r="D3876" s="1" t="s">
        <v>6865</v>
      </c>
      <c r="E3876" s="1" t="s">
        <v>6883</v>
      </c>
      <c r="K3876" t="str">
        <f t="shared" si="60"/>
        <v/>
      </c>
    </row>
    <row r="3877" spans="1:11" x14ac:dyDescent="0.3">
      <c r="A3877" s="1" t="s">
        <v>5671</v>
      </c>
      <c r="B3877" s="3">
        <v>44188.655324074076</v>
      </c>
      <c r="C3877" s="1" t="s">
        <v>6864</v>
      </c>
      <c r="D3877" s="1" t="s">
        <v>6867</v>
      </c>
      <c r="E3877" s="1" t="s">
        <v>6936</v>
      </c>
      <c r="G3877">
        <v>2</v>
      </c>
      <c r="K3877" t="str">
        <f t="shared" si="60"/>
        <v/>
      </c>
    </row>
    <row r="3878" spans="1:11" x14ac:dyDescent="0.3">
      <c r="A3878" s="1" t="s">
        <v>5672</v>
      </c>
      <c r="B3878" s="3">
        <v>44188.702523148146</v>
      </c>
      <c r="C3878" s="1" t="s">
        <v>6867</v>
      </c>
      <c r="D3878" s="1" t="s">
        <v>6867</v>
      </c>
      <c r="E3878" s="1" t="s">
        <v>7012</v>
      </c>
      <c r="G3878">
        <v>42</v>
      </c>
      <c r="K3878" t="str">
        <f t="shared" si="60"/>
        <v/>
      </c>
    </row>
    <row r="3879" spans="1:11" x14ac:dyDescent="0.3">
      <c r="A3879" s="1" t="s">
        <v>5673</v>
      </c>
      <c r="B3879" s="3">
        <v>44188.703634259262</v>
      </c>
      <c r="C3879" s="1" t="s">
        <v>6867</v>
      </c>
      <c r="D3879" s="1" t="s">
        <v>6868</v>
      </c>
      <c r="E3879" s="1" t="s">
        <v>6962</v>
      </c>
      <c r="F3879" s="1" t="s">
        <v>6867</v>
      </c>
      <c r="K3879" t="b">
        <f t="shared" si="60"/>
        <v>0</v>
      </c>
    </row>
    <row r="3880" spans="1:11" x14ac:dyDescent="0.3">
      <c r="A3880" s="1" t="s">
        <v>5674</v>
      </c>
      <c r="B3880" s="3">
        <v>44189.014027777775</v>
      </c>
      <c r="C3880" s="1" t="s">
        <v>6864</v>
      </c>
      <c r="D3880" s="1" t="s">
        <v>6868</v>
      </c>
      <c r="F3880" s="1" t="s">
        <v>6868</v>
      </c>
      <c r="I3880" s="1" t="s">
        <v>7496</v>
      </c>
      <c r="K3880" t="b">
        <f t="shared" si="60"/>
        <v>0</v>
      </c>
    </row>
    <row r="3881" spans="1:11" x14ac:dyDescent="0.3">
      <c r="A3881" s="1" t="s">
        <v>5675</v>
      </c>
      <c r="B3881" s="3">
        <v>44189.571342592593</v>
      </c>
      <c r="C3881" s="1" t="s">
        <v>6867</v>
      </c>
      <c r="D3881" s="1" t="s">
        <v>6867</v>
      </c>
      <c r="E3881" s="1" t="s">
        <v>6887</v>
      </c>
      <c r="I3881" s="1" t="s">
        <v>7408</v>
      </c>
      <c r="K3881" t="str">
        <f t="shared" si="60"/>
        <v/>
      </c>
    </row>
    <row r="3882" spans="1:11" x14ac:dyDescent="0.3">
      <c r="A3882" s="1" t="s">
        <v>5676</v>
      </c>
      <c r="B3882" s="3">
        <v>44190.65</v>
      </c>
      <c r="C3882" s="1" t="s">
        <v>6868</v>
      </c>
      <c r="D3882" s="1" t="s">
        <v>6867</v>
      </c>
      <c r="E3882" s="1" t="s">
        <v>6907</v>
      </c>
      <c r="K3882" t="str">
        <f t="shared" si="60"/>
        <v/>
      </c>
    </row>
    <row r="3883" spans="1:11" x14ac:dyDescent="0.3">
      <c r="A3883" s="1" t="s">
        <v>5677</v>
      </c>
      <c r="B3883" s="3">
        <v>44191.085486111115</v>
      </c>
      <c r="C3883" s="1" t="s">
        <v>6867</v>
      </c>
      <c r="D3883" s="1" t="s">
        <v>6865</v>
      </c>
      <c r="E3883" s="1" t="s">
        <v>6907</v>
      </c>
      <c r="I3883" s="1" t="s">
        <v>7135</v>
      </c>
      <c r="K3883" t="str">
        <f t="shared" si="60"/>
        <v/>
      </c>
    </row>
    <row r="3884" spans="1:11" x14ac:dyDescent="0.3">
      <c r="A3884" s="1" t="s">
        <v>5678</v>
      </c>
      <c r="B3884" s="3">
        <v>44192.181875000002</v>
      </c>
      <c r="C3884" s="1" t="s">
        <v>6865</v>
      </c>
      <c r="D3884" s="1" t="s">
        <v>6865</v>
      </c>
      <c r="E3884" s="1" t="s">
        <v>6920</v>
      </c>
      <c r="G3884">
        <v>21</v>
      </c>
      <c r="K3884" t="str">
        <f t="shared" si="60"/>
        <v/>
      </c>
    </row>
    <row r="3885" spans="1:11" x14ac:dyDescent="0.3">
      <c r="A3885" s="1" t="s">
        <v>5679</v>
      </c>
      <c r="B3885" s="3">
        <v>44192.286273148151</v>
      </c>
      <c r="C3885" s="1" t="s">
        <v>6867</v>
      </c>
      <c r="D3885" s="1" t="s">
        <v>6865</v>
      </c>
      <c r="E3885" s="1" t="s">
        <v>6907</v>
      </c>
      <c r="K3885" t="str">
        <f t="shared" si="60"/>
        <v/>
      </c>
    </row>
    <row r="3886" spans="1:11" x14ac:dyDescent="0.3">
      <c r="A3886" s="1" t="s">
        <v>5680</v>
      </c>
      <c r="B3886" s="3">
        <v>44192.814004629632</v>
      </c>
      <c r="C3886" s="1" t="s">
        <v>6867</v>
      </c>
      <c r="D3886" s="1" t="s">
        <v>6867</v>
      </c>
      <c r="E3886" s="1" t="s">
        <v>6917</v>
      </c>
      <c r="I3886" s="1" t="s">
        <v>7497</v>
      </c>
      <c r="K3886" t="str">
        <f t="shared" si="60"/>
        <v/>
      </c>
    </row>
    <row r="3887" spans="1:11" x14ac:dyDescent="0.3">
      <c r="A3887" s="1" t="s">
        <v>5681</v>
      </c>
      <c r="B3887" s="3">
        <v>44193.245416666665</v>
      </c>
      <c r="C3887" s="1" t="s">
        <v>6864</v>
      </c>
      <c r="D3887" s="1" t="s">
        <v>6868</v>
      </c>
      <c r="E3887" s="1" t="s">
        <v>6944</v>
      </c>
      <c r="F3887" s="1" t="s">
        <v>6867</v>
      </c>
      <c r="K3887" t="b">
        <f t="shared" si="60"/>
        <v>0</v>
      </c>
    </row>
    <row r="3888" spans="1:11" x14ac:dyDescent="0.3">
      <c r="A3888" s="1" t="s">
        <v>5682</v>
      </c>
      <c r="B3888" s="3">
        <v>44193.347222222219</v>
      </c>
      <c r="C3888" s="1" t="s">
        <v>6867</v>
      </c>
      <c r="D3888" s="1" t="s">
        <v>6868</v>
      </c>
      <c r="F3888" s="1" t="s">
        <v>6868</v>
      </c>
      <c r="I3888" s="1" t="s">
        <v>7498</v>
      </c>
      <c r="K3888" t="b">
        <f t="shared" si="60"/>
        <v>0</v>
      </c>
    </row>
    <row r="3889" spans="1:11" x14ac:dyDescent="0.3">
      <c r="A3889" s="1" t="s">
        <v>5683</v>
      </c>
      <c r="B3889" s="3">
        <v>44194.55300925926</v>
      </c>
      <c r="C3889" s="1" t="s">
        <v>6864</v>
      </c>
      <c r="D3889" s="1" t="s">
        <v>6868</v>
      </c>
      <c r="E3889" s="1" t="s">
        <v>6875</v>
      </c>
      <c r="F3889" s="1" t="s">
        <v>6867</v>
      </c>
      <c r="I3889" s="1" t="s">
        <v>7387</v>
      </c>
      <c r="K3889" t="b">
        <f t="shared" si="60"/>
        <v>0</v>
      </c>
    </row>
    <row r="3890" spans="1:11" x14ac:dyDescent="0.3">
      <c r="A3890" s="1" t="s">
        <v>5684</v>
      </c>
      <c r="B3890" s="3">
        <v>44195.080289351848</v>
      </c>
      <c r="C3890" s="1" t="s">
        <v>6867</v>
      </c>
      <c r="D3890" s="1" t="s">
        <v>6865</v>
      </c>
      <c r="E3890" s="1" t="s">
        <v>6913</v>
      </c>
      <c r="K3890" t="str">
        <f t="shared" si="60"/>
        <v/>
      </c>
    </row>
    <row r="3891" spans="1:11" x14ac:dyDescent="0.3">
      <c r="A3891" s="1" t="s">
        <v>5685</v>
      </c>
      <c r="B3891" s="3">
        <v>44196.096400462964</v>
      </c>
      <c r="C3891" s="1" t="s">
        <v>6867</v>
      </c>
      <c r="D3891" s="1" t="s">
        <v>6865</v>
      </c>
      <c r="E3891" s="1" t="s">
        <v>6898</v>
      </c>
      <c r="G3891">
        <v>53</v>
      </c>
      <c r="K3891" t="str">
        <f t="shared" si="60"/>
        <v/>
      </c>
    </row>
    <row r="3892" spans="1:11" x14ac:dyDescent="0.3">
      <c r="A3892" s="1" t="s">
        <v>5686</v>
      </c>
      <c r="B3892" s="3">
        <v>44197.472546296296</v>
      </c>
      <c r="C3892" s="1" t="s">
        <v>6865</v>
      </c>
      <c r="D3892" s="1" t="s">
        <v>6868</v>
      </c>
      <c r="F3892" s="1" t="s">
        <v>6868</v>
      </c>
      <c r="G3892">
        <v>75</v>
      </c>
      <c r="K3892" t="b">
        <f t="shared" si="60"/>
        <v>1</v>
      </c>
    </row>
    <row r="3893" spans="1:11" x14ac:dyDescent="0.3">
      <c r="A3893" s="1" t="s">
        <v>5687</v>
      </c>
      <c r="B3893" s="3">
        <v>44198.857997685183</v>
      </c>
      <c r="C3893" s="1" t="s">
        <v>6865</v>
      </c>
      <c r="D3893" s="1" t="s">
        <v>6867</v>
      </c>
      <c r="E3893" s="1" t="s">
        <v>6923</v>
      </c>
      <c r="K3893" t="str">
        <f t="shared" si="60"/>
        <v/>
      </c>
    </row>
    <row r="3894" spans="1:11" x14ac:dyDescent="0.3">
      <c r="A3894" s="1" t="s">
        <v>5688</v>
      </c>
      <c r="B3894" s="3">
        <v>44200.42832175926</v>
      </c>
      <c r="C3894" s="1" t="s">
        <v>6865</v>
      </c>
      <c r="D3894" s="1" t="s">
        <v>6868</v>
      </c>
      <c r="E3894" s="1" t="s">
        <v>7012</v>
      </c>
      <c r="F3894" s="1" t="s">
        <v>6867</v>
      </c>
      <c r="I3894" s="1" t="s">
        <v>7476</v>
      </c>
      <c r="K3894" t="b">
        <f t="shared" si="60"/>
        <v>0</v>
      </c>
    </row>
    <row r="3895" spans="1:11" x14ac:dyDescent="0.3">
      <c r="A3895" s="1" t="s">
        <v>5689</v>
      </c>
      <c r="B3895" s="3">
        <v>44201.534004629626</v>
      </c>
      <c r="C3895" s="1" t="s">
        <v>6868</v>
      </c>
      <c r="D3895" s="1" t="s">
        <v>6867</v>
      </c>
      <c r="E3895" s="1" t="s">
        <v>6874</v>
      </c>
      <c r="G3895">
        <v>19</v>
      </c>
      <c r="K3895" t="str">
        <f t="shared" si="60"/>
        <v/>
      </c>
    </row>
    <row r="3896" spans="1:11" x14ac:dyDescent="0.3">
      <c r="A3896" s="1" t="s">
        <v>5690</v>
      </c>
      <c r="B3896" s="3">
        <v>44201.464143518519</v>
      </c>
      <c r="C3896" s="1" t="s">
        <v>6868</v>
      </c>
      <c r="D3896" s="1" t="s">
        <v>6867</v>
      </c>
      <c r="E3896" s="1" t="s">
        <v>6891</v>
      </c>
      <c r="G3896">
        <v>51</v>
      </c>
      <c r="K3896" t="str">
        <f t="shared" si="60"/>
        <v/>
      </c>
    </row>
    <row r="3897" spans="1:11" x14ac:dyDescent="0.3">
      <c r="A3897" s="1" t="s">
        <v>5691</v>
      </c>
      <c r="B3897" s="3">
        <v>44202.72929398148</v>
      </c>
      <c r="C3897" s="1" t="s">
        <v>6868</v>
      </c>
      <c r="D3897" s="1" t="s">
        <v>6868</v>
      </c>
      <c r="F3897" s="1" t="s">
        <v>6868</v>
      </c>
      <c r="G3897">
        <v>89</v>
      </c>
      <c r="K3897" t="b">
        <f t="shared" si="60"/>
        <v>1</v>
      </c>
    </row>
    <row r="3898" spans="1:11" x14ac:dyDescent="0.3">
      <c r="A3898" s="1" t="s">
        <v>5692</v>
      </c>
      <c r="B3898" s="3">
        <v>44203.021365740744</v>
      </c>
      <c r="C3898" s="1" t="s">
        <v>6865</v>
      </c>
      <c r="D3898" s="1" t="s">
        <v>6868</v>
      </c>
      <c r="F3898" s="1" t="s">
        <v>6868</v>
      </c>
      <c r="I3898" s="1" t="s">
        <v>7499</v>
      </c>
      <c r="K3898" t="b">
        <f t="shared" si="60"/>
        <v>0</v>
      </c>
    </row>
    <row r="3899" spans="1:11" x14ac:dyDescent="0.3">
      <c r="A3899" s="1" t="s">
        <v>5693</v>
      </c>
      <c r="B3899" s="3">
        <v>44204.760995370372</v>
      </c>
      <c r="C3899" s="1" t="s">
        <v>6868</v>
      </c>
      <c r="D3899" s="1" t="s">
        <v>6867</v>
      </c>
      <c r="E3899" s="1" t="s">
        <v>6923</v>
      </c>
      <c r="K3899" t="str">
        <f t="shared" si="60"/>
        <v/>
      </c>
    </row>
    <row r="3900" spans="1:11" x14ac:dyDescent="0.3">
      <c r="A3900" s="1" t="s">
        <v>5694</v>
      </c>
      <c r="B3900" s="3">
        <v>44204.304780092592</v>
      </c>
      <c r="C3900" s="1" t="s">
        <v>6867</v>
      </c>
      <c r="D3900" s="1" t="s">
        <v>6865</v>
      </c>
      <c r="E3900" s="1" t="s">
        <v>6936</v>
      </c>
      <c r="K3900" t="str">
        <f t="shared" si="60"/>
        <v/>
      </c>
    </row>
    <row r="3901" spans="1:11" x14ac:dyDescent="0.3">
      <c r="A3901" s="1" t="s">
        <v>5695</v>
      </c>
      <c r="B3901" s="3">
        <v>44204.586435185185</v>
      </c>
      <c r="C3901" s="1" t="s">
        <v>6865</v>
      </c>
      <c r="D3901" s="1" t="s">
        <v>6868</v>
      </c>
      <c r="F3901" s="1" t="s">
        <v>6868</v>
      </c>
      <c r="G3901">
        <v>96</v>
      </c>
      <c r="K3901" t="b">
        <f t="shared" si="60"/>
        <v>1</v>
      </c>
    </row>
    <row r="3902" spans="1:11" x14ac:dyDescent="0.3">
      <c r="A3902" s="1" t="s">
        <v>5696</v>
      </c>
      <c r="B3902" s="3">
        <v>44205.312430555554</v>
      </c>
      <c r="C3902" s="1" t="s">
        <v>6867</v>
      </c>
      <c r="D3902" s="1" t="s">
        <v>6868</v>
      </c>
      <c r="E3902" s="1" t="s">
        <v>6894</v>
      </c>
      <c r="F3902" s="1" t="s">
        <v>6867</v>
      </c>
      <c r="G3902">
        <v>7</v>
      </c>
      <c r="K3902" t="b">
        <f t="shared" si="60"/>
        <v>1</v>
      </c>
    </row>
    <row r="3903" spans="1:11" x14ac:dyDescent="0.3">
      <c r="A3903" s="1" t="s">
        <v>5697</v>
      </c>
      <c r="B3903" s="3">
        <v>44206.029537037037</v>
      </c>
      <c r="C3903" s="1" t="s">
        <v>6864</v>
      </c>
      <c r="D3903" s="1" t="s">
        <v>6865</v>
      </c>
      <c r="E3903" s="1" t="s">
        <v>6894</v>
      </c>
      <c r="G3903">
        <v>46</v>
      </c>
      <c r="K3903" t="str">
        <f t="shared" si="60"/>
        <v/>
      </c>
    </row>
    <row r="3904" spans="1:11" x14ac:dyDescent="0.3">
      <c r="A3904" s="1" t="s">
        <v>5698</v>
      </c>
      <c r="B3904" s="3">
        <v>44206.039375</v>
      </c>
      <c r="C3904" s="1" t="s">
        <v>6864</v>
      </c>
      <c r="D3904" s="1" t="s">
        <v>6865</v>
      </c>
      <c r="E3904" s="1" t="s">
        <v>6922</v>
      </c>
      <c r="K3904" t="str">
        <f t="shared" si="60"/>
        <v/>
      </c>
    </row>
    <row r="3905" spans="1:11" x14ac:dyDescent="0.3">
      <c r="A3905" s="1" t="s">
        <v>5699</v>
      </c>
      <c r="B3905" s="3">
        <v>44207.619409722225</v>
      </c>
      <c r="C3905" s="1" t="s">
        <v>6867</v>
      </c>
      <c r="D3905" s="1" t="s">
        <v>6868</v>
      </c>
      <c r="F3905" s="1" t="s">
        <v>6868</v>
      </c>
      <c r="K3905" t="b">
        <f t="shared" si="60"/>
        <v>0</v>
      </c>
    </row>
    <row r="3906" spans="1:11" x14ac:dyDescent="0.3">
      <c r="A3906" s="1" t="s">
        <v>5700</v>
      </c>
      <c r="B3906" s="3">
        <v>44207.692858796298</v>
      </c>
      <c r="C3906" s="1" t="s">
        <v>6865</v>
      </c>
      <c r="D3906" s="1" t="s">
        <v>6865</v>
      </c>
      <c r="E3906" s="1" t="s">
        <v>6908</v>
      </c>
      <c r="G3906">
        <v>46</v>
      </c>
      <c r="K3906" t="str">
        <f t="shared" si="60"/>
        <v/>
      </c>
    </row>
    <row r="3907" spans="1:11" x14ac:dyDescent="0.3">
      <c r="A3907" s="1" t="s">
        <v>5701</v>
      </c>
      <c r="B3907" s="3">
        <v>44210.679201388892</v>
      </c>
      <c r="C3907" s="1" t="s">
        <v>6865</v>
      </c>
      <c r="D3907" s="1" t="s">
        <v>6867</v>
      </c>
      <c r="E3907" s="1" t="s">
        <v>6875</v>
      </c>
      <c r="H3907" s="1" t="s">
        <v>7500</v>
      </c>
      <c r="I3907" s="1" t="s">
        <v>7501</v>
      </c>
      <c r="K3907" t="str">
        <f t="shared" ref="K3907:K3970" si="61">IF(D3907=$C$1,AND(F3907&lt;&gt;"",G3907&lt;&gt;""),"")</f>
        <v/>
      </c>
    </row>
    <row r="3908" spans="1:11" x14ac:dyDescent="0.3">
      <c r="A3908" s="1" t="s">
        <v>5702</v>
      </c>
      <c r="B3908" s="3">
        <v>44211.224236111113</v>
      </c>
      <c r="C3908" s="1" t="s">
        <v>6867</v>
      </c>
      <c r="D3908" s="1" t="s">
        <v>6865</v>
      </c>
      <c r="E3908" s="1" t="s">
        <v>7012</v>
      </c>
      <c r="G3908">
        <v>60</v>
      </c>
      <c r="K3908" t="str">
        <f t="shared" si="61"/>
        <v/>
      </c>
    </row>
    <row r="3909" spans="1:11" x14ac:dyDescent="0.3">
      <c r="A3909" s="1" t="s">
        <v>5703</v>
      </c>
      <c r="B3909" s="3">
        <v>44211.509004629632</v>
      </c>
      <c r="C3909" s="1" t="s">
        <v>6868</v>
      </c>
      <c r="D3909" s="1" t="s">
        <v>6867</v>
      </c>
      <c r="E3909" s="1" t="s">
        <v>6905</v>
      </c>
      <c r="I3909" s="1" t="s">
        <v>7502</v>
      </c>
      <c r="K3909" t="str">
        <f t="shared" si="61"/>
        <v/>
      </c>
    </row>
    <row r="3910" spans="1:11" x14ac:dyDescent="0.3">
      <c r="A3910" s="1" t="s">
        <v>5704</v>
      </c>
      <c r="B3910" s="3">
        <v>44214.68</v>
      </c>
      <c r="C3910" s="1" t="s">
        <v>6868</v>
      </c>
      <c r="D3910" s="1" t="s">
        <v>6867</v>
      </c>
      <c r="E3910" s="1" t="s">
        <v>6882</v>
      </c>
      <c r="G3910">
        <v>49</v>
      </c>
      <c r="K3910" t="str">
        <f t="shared" si="61"/>
        <v/>
      </c>
    </row>
    <row r="3911" spans="1:11" x14ac:dyDescent="0.3">
      <c r="A3911" s="1" t="s">
        <v>5705</v>
      </c>
      <c r="B3911" s="3">
        <v>44215.237141203703</v>
      </c>
      <c r="C3911" s="1" t="s">
        <v>6868</v>
      </c>
      <c r="D3911" s="1" t="s">
        <v>6868</v>
      </c>
      <c r="F3911" s="1" t="s">
        <v>6868</v>
      </c>
      <c r="H3911" s="1" t="s">
        <v>7503</v>
      </c>
      <c r="K3911" t="b">
        <f t="shared" si="61"/>
        <v>0</v>
      </c>
    </row>
    <row r="3912" spans="1:11" x14ac:dyDescent="0.3">
      <c r="A3912" s="1" t="s">
        <v>5706</v>
      </c>
      <c r="B3912" s="3">
        <v>44216.196504629632</v>
      </c>
      <c r="C3912" s="1" t="s">
        <v>6868</v>
      </c>
      <c r="D3912" s="1" t="s">
        <v>6865</v>
      </c>
      <c r="E3912" s="1" t="s">
        <v>6929</v>
      </c>
      <c r="K3912" t="str">
        <f t="shared" si="61"/>
        <v/>
      </c>
    </row>
    <row r="3913" spans="1:11" x14ac:dyDescent="0.3">
      <c r="A3913" s="1" t="s">
        <v>5707</v>
      </c>
      <c r="B3913" s="3">
        <v>44216.325231481482</v>
      </c>
      <c r="C3913" s="1" t="s">
        <v>6864</v>
      </c>
      <c r="D3913" s="1" t="s">
        <v>6868</v>
      </c>
      <c r="F3913" s="1" t="s">
        <v>6868</v>
      </c>
      <c r="K3913" t="b">
        <f t="shared" si="61"/>
        <v>0</v>
      </c>
    </row>
    <row r="3914" spans="1:11" x14ac:dyDescent="0.3">
      <c r="A3914" s="1" t="s">
        <v>5708</v>
      </c>
      <c r="B3914" s="3">
        <v>44217.355405092596</v>
      </c>
      <c r="C3914" s="1" t="s">
        <v>6864</v>
      </c>
      <c r="D3914" s="1" t="s">
        <v>6865</v>
      </c>
      <c r="E3914" s="1" t="s">
        <v>6908</v>
      </c>
      <c r="K3914" t="str">
        <f t="shared" si="61"/>
        <v/>
      </c>
    </row>
    <row r="3915" spans="1:11" x14ac:dyDescent="0.3">
      <c r="A3915" s="1" t="s">
        <v>5709</v>
      </c>
      <c r="B3915" s="3">
        <v>44217.584791666668</v>
      </c>
      <c r="C3915" s="1" t="s">
        <v>6868</v>
      </c>
      <c r="D3915" s="1" t="s">
        <v>6867</v>
      </c>
      <c r="E3915" s="1" t="s">
        <v>6943</v>
      </c>
      <c r="K3915" t="str">
        <f t="shared" si="61"/>
        <v/>
      </c>
    </row>
    <row r="3916" spans="1:11" x14ac:dyDescent="0.3">
      <c r="A3916" s="1" t="s">
        <v>5710</v>
      </c>
      <c r="B3916" s="3">
        <v>44218.23</v>
      </c>
      <c r="C3916" s="1" t="s">
        <v>6865</v>
      </c>
      <c r="D3916" s="1" t="s">
        <v>6868</v>
      </c>
      <c r="F3916" s="1" t="s">
        <v>6868</v>
      </c>
      <c r="K3916" t="b">
        <f t="shared" si="61"/>
        <v>0</v>
      </c>
    </row>
    <row r="3917" spans="1:11" x14ac:dyDescent="0.3">
      <c r="A3917" s="1" t="s">
        <v>5711</v>
      </c>
      <c r="B3917" s="3">
        <v>44218.413055555553</v>
      </c>
      <c r="C3917" s="1" t="s">
        <v>6864</v>
      </c>
      <c r="D3917" s="1" t="s">
        <v>6865</v>
      </c>
      <c r="E3917" s="1" t="s">
        <v>6888</v>
      </c>
      <c r="G3917">
        <v>52</v>
      </c>
      <c r="K3917" t="str">
        <f t="shared" si="61"/>
        <v/>
      </c>
    </row>
    <row r="3918" spans="1:11" x14ac:dyDescent="0.3">
      <c r="A3918" s="1" t="s">
        <v>5712</v>
      </c>
      <c r="B3918" s="3">
        <v>44218.680520833332</v>
      </c>
      <c r="C3918" s="1" t="s">
        <v>6867</v>
      </c>
      <c r="D3918" s="1" t="s">
        <v>6867</v>
      </c>
      <c r="E3918" s="1" t="s">
        <v>6887</v>
      </c>
      <c r="I3918" s="1" t="s">
        <v>7074</v>
      </c>
      <c r="K3918" t="str">
        <f t="shared" si="61"/>
        <v/>
      </c>
    </row>
    <row r="3919" spans="1:11" x14ac:dyDescent="0.3">
      <c r="A3919" s="1" t="s">
        <v>5713</v>
      </c>
      <c r="B3919" s="3">
        <v>44219.595000000001</v>
      </c>
      <c r="C3919" s="1" t="s">
        <v>6865</v>
      </c>
      <c r="D3919" s="1" t="s">
        <v>6867</v>
      </c>
      <c r="E3919" s="1" t="s">
        <v>6875</v>
      </c>
      <c r="G3919">
        <v>56</v>
      </c>
      <c r="K3919" t="str">
        <f t="shared" si="61"/>
        <v/>
      </c>
    </row>
    <row r="3920" spans="1:11" x14ac:dyDescent="0.3">
      <c r="A3920" s="1" t="s">
        <v>5714</v>
      </c>
      <c r="B3920" s="3">
        <v>44222.757997685185</v>
      </c>
      <c r="C3920" s="1" t="s">
        <v>6868</v>
      </c>
      <c r="D3920" s="1" t="s">
        <v>6867</v>
      </c>
      <c r="E3920" s="1" t="s">
        <v>6952</v>
      </c>
      <c r="G3920">
        <v>46</v>
      </c>
      <c r="K3920" t="str">
        <f t="shared" si="61"/>
        <v/>
      </c>
    </row>
    <row r="3921" spans="1:11" x14ac:dyDescent="0.3">
      <c r="A3921" s="1" t="s">
        <v>5715</v>
      </c>
      <c r="B3921" s="3">
        <v>44223.495254629626</v>
      </c>
      <c r="C3921" s="1" t="s">
        <v>6865</v>
      </c>
      <c r="D3921" s="1" t="s">
        <v>6867</v>
      </c>
      <c r="E3921" s="1" t="s">
        <v>6961</v>
      </c>
      <c r="K3921" t="str">
        <f t="shared" si="61"/>
        <v/>
      </c>
    </row>
    <row r="3922" spans="1:11" x14ac:dyDescent="0.3">
      <c r="A3922" s="1" t="s">
        <v>5716</v>
      </c>
      <c r="B3922" s="3">
        <v>44226.709004629629</v>
      </c>
      <c r="C3922" s="1" t="s">
        <v>6867</v>
      </c>
      <c r="D3922" s="1" t="s">
        <v>6867</v>
      </c>
      <c r="E3922" s="1" t="s">
        <v>6882</v>
      </c>
      <c r="G3922">
        <v>37</v>
      </c>
      <c r="K3922" t="str">
        <f t="shared" si="61"/>
        <v/>
      </c>
    </row>
    <row r="3923" spans="1:11" x14ac:dyDescent="0.3">
      <c r="A3923" s="1" t="s">
        <v>5717</v>
      </c>
      <c r="B3923" s="3">
        <v>44226.177951388891</v>
      </c>
      <c r="C3923" s="1" t="s">
        <v>6864</v>
      </c>
      <c r="D3923" s="1" t="s">
        <v>6868</v>
      </c>
      <c r="E3923" s="1" t="s">
        <v>6926</v>
      </c>
      <c r="F3923" s="1" t="s">
        <v>6867</v>
      </c>
      <c r="G3923">
        <v>79</v>
      </c>
      <c r="K3923" t="b">
        <f t="shared" si="61"/>
        <v>1</v>
      </c>
    </row>
    <row r="3924" spans="1:11" x14ac:dyDescent="0.3">
      <c r="A3924" s="1" t="s">
        <v>5719</v>
      </c>
      <c r="B3924" s="3">
        <v>44226.252291666664</v>
      </c>
      <c r="C3924" s="1" t="s">
        <v>6867</v>
      </c>
      <c r="D3924" s="1" t="s">
        <v>6865</v>
      </c>
      <c r="E3924" s="1" t="s">
        <v>6898</v>
      </c>
      <c r="K3924" t="str">
        <f t="shared" si="61"/>
        <v/>
      </c>
    </row>
    <row r="3925" spans="1:11" x14ac:dyDescent="0.3">
      <c r="A3925" s="1" t="s">
        <v>5720</v>
      </c>
      <c r="B3925" s="3">
        <v>44226.469189814816</v>
      </c>
      <c r="C3925" s="1" t="s">
        <v>6865</v>
      </c>
      <c r="D3925" s="1" t="s">
        <v>6865</v>
      </c>
      <c r="E3925" s="1" t="s">
        <v>6942</v>
      </c>
      <c r="K3925" t="str">
        <f t="shared" si="61"/>
        <v/>
      </c>
    </row>
    <row r="3926" spans="1:11" x14ac:dyDescent="0.3">
      <c r="A3926" s="1" t="s">
        <v>5721</v>
      </c>
      <c r="B3926" s="3">
        <v>44228.05972222222</v>
      </c>
      <c r="C3926" s="1" t="s">
        <v>6865</v>
      </c>
      <c r="D3926" s="1" t="s">
        <v>6868</v>
      </c>
      <c r="F3926" s="1" t="s">
        <v>6868</v>
      </c>
      <c r="I3926" s="1" t="s">
        <v>7004</v>
      </c>
      <c r="K3926" t="b">
        <f t="shared" si="61"/>
        <v>0</v>
      </c>
    </row>
    <row r="3927" spans="1:11" x14ac:dyDescent="0.3">
      <c r="A3927" s="1" t="s">
        <v>5722</v>
      </c>
      <c r="B3927" s="3">
        <v>44228.259594907409</v>
      </c>
      <c r="C3927" s="1" t="s">
        <v>6865</v>
      </c>
      <c r="D3927" s="1" t="s">
        <v>6865</v>
      </c>
      <c r="E3927" s="1" t="s">
        <v>6894</v>
      </c>
      <c r="I3927" s="1" t="s">
        <v>7504</v>
      </c>
      <c r="K3927" t="str">
        <f t="shared" si="61"/>
        <v/>
      </c>
    </row>
    <row r="3928" spans="1:11" x14ac:dyDescent="0.3">
      <c r="A3928" s="1" t="s">
        <v>5723</v>
      </c>
      <c r="B3928" s="3">
        <v>44230.752002314817</v>
      </c>
      <c r="C3928" s="1" t="s">
        <v>6864</v>
      </c>
      <c r="D3928" s="1" t="s">
        <v>6867</v>
      </c>
      <c r="E3928" s="1" t="s">
        <v>6886</v>
      </c>
      <c r="G3928">
        <v>29</v>
      </c>
      <c r="K3928" t="str">
        <f t="shared" si="61"/>
        <v/>
      </c>
    </row>
    <row r="3929" spans="1:11" x14ac:dyDescent="0.3">
      <c r="A3929" s="1" t="s">
        <v>5724</v>
      </c>
      <c r="B3929" s="3">
        <v>44230.667812500003</v>
      </c>
      <c r="C3929" s="1" t="s">
        <v>6864</v>
      </c>
      <c r="D3929" s="1" t="s">
        <v>6868</v>
      </c>
      <c r="F3929" s="1" t="s">
        <v>6868</v>
      </c>
      <c r="K3929" t="b">
        <f t="shared" si="61"/>
        <v>0</v>
      </c>
    </row>
    <row r="3930" spans="1:11" x14ac:dyDescent="0.3">
      <c r="A3930" s="1" t="s">
        <v>5725</v>
      </c>
      <c r="B3930" s="3">
        <v>44232.202997685185</v>
      </c>
      <c r="C3930" s="1" t="s">
        <v>6868</v>
      </c>
      <c r="D3930" s="1" t="s">
        <v>6868</v>
      </c>
      <c r="E3930" s="1" t="s">
        <v>6926</v>
      </c>
      <c r="F3930" s="1" t="s">
        <v>6867</v>
      </c>
      <c r="K3930" t="b">
        <f t="shared" si="61"/>
        <v>0</v>
      </c>
    </row>
    <row r="3931" spans="1:11" x14ac:dyDescent="0.3">
      <c r="A3931" s="1" t="s">
        <v>5726</v>
      </c>
      <c r="B3931" s="3">
        <v>44233.258703703701</v>
      </c>
      <c r="C3931" s="1" t="s">
        <v>6864</v>
      </c>
      <c r="D3931" s="1" t="s">
        <v>6865</v>
      </c>
      <c r="E3931" s="1" t="s">
        <v>6882</v>
      </c>
      <c r="K3931" t="str">
        <f t="shared" si="61"/>
        <v/>
      </c>
    </row>
    <row r="3932" spans="1:11" x14ac:dyDescent="0.3">
      <c r="A3932" s="1" t="s">
        <v>5727</v>
      </c>
      <c r="B3932" s="3">
        <v>44233.807002314818</v>
      </c>
      <c r="C3932" s="1" t="s">
        <v>6867</v>
      </c>
      <c r="D3932" s="1" t="s">
        <v>6867</v>
      </c>
      <c r="E3932" s="1" t="s">
        <v>6922</v>
      </c>
      <c r="I3932" s="1" t="s">
        <v>7135</v>
      </c>
      <c r="K3932" t="str">
        <f t="shared" si="61"/>
        <v/>
      </c>
    </row>
    <row r="3933" spans="1:11" x14ac:dyDescent="0.3">
      <c r="A3933" s="1" t="s">
        <v>5728</v>
      </c>
      <c r="B3933" s="3">
        <v>44235.432476851849</v>
      </c>
      <c r="C3933" s="1" t="s">
        <v>6865</v>
      </c>
      <c r="D3933" s="1" t="s">
        <v>6865</v>
      </c>
      <c r="E3933" s="1" t="s">
        <v>6952</v>
      </c>
      <c r="G3933">
        <v>30</v>
      </c>
      <c r="K3933" t="str">
        <f t="shared" si="61"/>
        <v/>
      </c>
    </row>
    <row r="3934" spans="1:11" x14ac:dyDescent="0.3">
      <c r="A3934" s="1" t="s">
        <v>5729</v>
      </c>
      <c r="B3934" s="3">
        <v>44236.517384259256</v>
      </c>
      <c r="C3934" s="1" t="s">
        <v>6867</v>
      </c>
      <c r="D3934" s="1" t="s">
        <v>6868</v>
      </c>
      <c r="F3934" s="1" t="s">
        <v>6868</v>
      </c>
      <c r="G3934">
        <v>47</v>
      </c>
      <c r="K3934" t="b">
        <f t="shared" si="61"/>
        <v>1</v>
      </c>
    </row>
    <row r="3935" spans="1:11" x14ac:dyDescent="0.3">
      <c r="A3935" s="1" t="s">
        <v>5730</v>
      </c>
      <c r="B3935" s="3">
        <v>44238.185787037037</v>
      </c>
      <c r="C3935" s="1" t="s">
        <v>6867</v>
      </c>
      <c r="D3935" s="1" t="s">
        <v>6868</v>
      </c>
      <c r="E3935" s="1" t="s">
        <v>6918</v>
      </c>
      <c r="F3935" s="1" t="s">
        <v>6867</v>
      </c>
      <c r="K3935" t="b">
        <f t="shared" si="61"/>
        <v>0</v>
      </c>
    </row>
    <row r="3936" spans="1:11" x14ac:dyDescent="0.3">
      <c r="A3936" s="1" t="s">
        <v>5731</v>
      </c>
      <c r="B3936" s="3">
        <v>44240.502997685187</v>
      </c>
      <c r="C3936" s="1" t="s">
        <v>6864</v>
      </c>
      <c r="D3936" s="1" t="s">
        <v>6867</v>
      </c>
      <c r="E3936" s="1" t="s">
        <v>6879</v>
      </c>
      <c r="I3936" s="1" t="s">
        <v>7430</v>
      </c>
      <c r="K3936" t="str">
        <f t="shared" si="61"/>
        <v/>
      </c>
    </row>
    <row r="3937" spans="1:11" x14ac:dyDescent="0.3">
      <c r="A3937" s="1" t="s">
        <v>5732</v>
      </c>
      <c r="B3937" s="3">
        <v>44240.482997685183</v>
      </c>
      <c r="C3937" s="1" t="s">
        <v>6864</v>
      </c>
      <c r="D3937" s="1" t="s">
        <v>6867</v>
      </c>
      <c r="E3937" s="1" t="s">
        <v>6908</v>
      </c>
      <c r="G3937">
        <v>32</v>
      </c>
      <c r="K3937" t="str">
        <f t="shared" si="61"/>
        <v/>
      </c>
    </row>
    <row r="3938" spans="1:11" x14ac:dyDescent="0.3">
      <c r="A3938" s="1" t="s">
        <v>5733</v>
      </c>
      <c r="B3938" s="3">
        <v>44241.386273148149</v>
      </c>
      <c r="C3938" s="1" t="s">
        <v>6865</v>
      </c>
      <c r="D3938" s="1" t="s">
        <v>6865</v>
      </c>
      <c r="E3938" s="1" t="s">
        <v>6920</v>
      </c>
      <c r="G3938">
        <v>83</v>
      </c>
      <c r="K3938" t="str">
        <f t="shared" si="61"/>
        <v/>
      </c>
    </row>
    <row r="3939" spans="1:11" x14ac:dyDescent="0.3">
      <c r="A3939" s="1" t="s">
        <v>5734</v>
      </c>
      <c r="B3939" s="3">
        <v>44241.491238425922</v>
      </c>
      <c r="C3939" s="1" t="s">
        <v>6867</v>
      </c>
      <c r="D3939" s="1" t="s">
        <v>6865</v>
      </c>
      <c r="E3939" s="1" t="s">
        <v>6902</v>
      </c>
      <c r="I3939" s="1" t="s">
        <v>7505</v>
      </c>
      <c r="K3939" t="str">
        <f t="shared" si="61"/>
        <v/>
      </c>
    </row>
    <row r="3940" spans="1:11" x14ac:dyDescent="0.3">
      <c r="A3940" s="1" t="s">
        <v>5735</v>
      </c>
      <c r="B3940" s="3">
        <v>44243.079629629632</v>
      </c>
      <c r="C3940" s="1" t="s">
        <v>6865</v>
      </c>
      <c r="D3940" s="1" t="s">
        <v>6868</v>
      </c>
      <c r="E3940" s="1" t="s">
        <v>6909</v>
      </c>
      <c r="F3940" s="1" t="s">
        <v>6867</v>
      </c>
      <c r="K3940" t="b">
        <f t="shared" si="61"/>
        <v>0</v>
      </c>
    </row>
    <row r="3941" spans="1:11" x14ac:dyDescent="0.3">
      <c r="A3941" s="1" t="s">
        <v>5736</v>
      </c>
      <c r="B3941" s="3">
        <v>44244.497696759259</v>
      </c>
      <c r="C3941" s="1" t="s">
        <v>6865</v>
      </c>
      <c r="D3941" s="1" t="s">
        <v>6867</v>
      </c>
      <c r="E3941" s="1" t="s">
        <v>6888</v>
      </c>
      <c r="G3941">
        <v>92</v>
      </c>
      <c r="H3941" s="1" t="s">
        <v>7174</v>
      </c>
      <c r="K3941" t="str">
        <f t="shared" si="61"/>
        <v/>
      </c>
    </row>
    <row r="3942" spans="1:11" x14ac:dyDescent="0.3">
      <c r="A3942" s="1" t="s">
        <v>5737</v>
      </c>
      <c r="B3942" s="3">
        <v>44244.549513888887</v>
      </c>
      <c r="C3942" s="1" t="s">
        <v>6864</v>
      </c>
      <c r="D3942" s="1" t="s">
        <v>6865</v>
      </c>
      <c r="E3942" s="1" t="s">
        <v>6952</v>
      </c>
      <c r="G3942">
        <v>95</v>
      </c>
      <c r="K3942" t="str">
        <f t="shared" si="61"/>
        <v/>
      </c>
    </row>
    <row r="3943" spans="1:11" x14ac:dyDescent="0.3">
      <c r="A3943" s="1" t="s">
        <v>5738</v>
      </c>
      <c r="B3943" s="3">
        <v>44245.705555555556</v>
      </c>
      <c r="C3943" s="1" t="s">
        <v>6864</v>
      </c>
      <c r="D3943" s="1" t="s">
        <v>6867</v>
      </c>
      <c r="E3943" s="1" t="s">
        <v>6944</v>
      </c>
      <c r="I3943" s="1" t="s">
        <v>7158</v>
      </c>
      <c r="K3943" t="str">
        <f t="shared" si="61"/>
        <v/>
      </c>
    </row>
    <row r="3944" spans="1:11" x14ac:dyDescent="0.3">
      <c r="A3944" s="1" t="s">
        <v>5739</v>
      </c>
      <c r="B3944" s="3">
        <v>44246.213391203702</v>
      </c>
      <c r="C3944" s="1" t="s">
        <v>6864</v>
      </c>
      <c r="D3944" s="1" t="s">
        <v>6865</v>
      </c>
      <c r="E3944" s="1" t="s">
        <v>6952</v>
      </c>
      <c r="K3944" t="str">
        <f t="shared" si="61"/>
        <v/>
      </c>
    </row>
    <row r="3945" spans="1:11" x14ac:dyDescent="0.3">
      <c r="A3945" s="1" t="s">
        <v>5740</v>
      </c>
      <c r="B3945" s="3">
        <v>44252.058136574073</v>
      </c>
      <c r="C3945" s="1" t="s">
        <v>6867</v>
      </c>
      <c r="D3945" s="1" t="s">
        <v>6868</v>
      </c>
      <c r="E3945" s="1" t="s">
        <v>6900</v>
      </c>
      <c r="F3945" s="1" t="s">
        <v>6867</v>
      </c>
      <c r="I3945" s="1" t="s">
        <v>7297</v>
      </c>
      <c r="K3945" t="b">
        <f t="shared" si="61"/>
        <v>0</v>
      </c>
    </row>
    <row r="3946" spans="1:11" x14ac:dyDescent="0.3">
      <c r="A3946" s="1" t="s">
        <v>5741</v>
      </c>
      <c r="B3946" s="3">
        <v>44253.64099537037</v>
      </c>
      <c r="C3946" s="1" t="s">
        <v>6867</v>
      </c>
      <c r="D3946" s="1" t="s">
        <v>6867</v>
      </c>
      <c r="E3946" s="1" t="s">
        <v>6936</v>
      </c>
      <c r="K3946" t="str">
        <f t="shared" si="61"/>
        <v/>
      </c>
    </row>
    <row r="3947" spans="1:11" x14ac:dyDescent="0.3">
      <c r="A3947" s="1" t="s">
        <v>5742</v>
      </c>
      <c r="B3947" s="3">
        <v>44255.082615740743</v>
      </c>
      <c r="C3947" s="1" t="s">
        <v>6867</v>
      </c>
      <c r="D3947" s="1" t="s">
        <v>6868</v>
      </c>
      <c r="E3947" s="1" t="s">
        <v>6944</v>
      </c>
      <c r="F3947" s="1" t="s">
        <v>6867</v>
      </c>
      <c r="I3947" s="1" t="s">
        <v>7231</v>
      </c>
      <c r="K3947" t="b">
        <f t="shared" si="61"/>
        <v>0</v>
      </c>
    </row>
    <row r="3948" spans="1:11" x14ac:dyDescent="0.3">
      <c r="A3948" s="1" t="s">
        <v>5743</v>
      </c>
      <c r="B3948" s="3">
        <v>44256.76</v>
      </c>
      <c r="C3948" s="1" t="s">
        <v>6868</v>
      </c>
      <c r="D3948" s="1" t="s">
        <v>6867</v>
      </c>
      <c r="E3948" s="1" t="s">
        <v>6908</v>
      </c>
      <c r="G3948">
        <v>58</v>
      </c>
      <c r="K3948" t="str">
        <f t="shared" si="61"/>
        <v/>
      </c>
    </row>
    <row r="3949" spans="1:11" x14ac:dyDescent="0.3">
      <c r="A3949" s="1" t="s">
        <v>5744</v>
      </c>
      <c r="B3949" s="3">
        <v>44257.573229166665</v>
      </c>
      <c r="C3949" s="1" t="s">
        <v>6865</v>
      </c>
      <c r="D3949" s="1" t="s">
        <v>6867</v>
      </c>
      <c r="E3949" s="1" t="s">
        <v>6952</v>
      </c>
      <c r="I3949" s="1" t="s">
        <v>6949</v>
      </c>
      <c r="K3949" t="str">
        <f t="shared" si="61"/>
        <v/>
      </c>
    </row>
    <row r="3950" spans="1:11" x14ac:dyDescent="0.3">
      <c r="A3950" s="1" t="s">
        <v>5745</v>
      </c>
      <c r="B3950" s="3">
        <v>44258.322928240741</v>
      </c>
      <c r="C3950" s="1" t="s">
        <v>6865</v>
      </c>
      <c r="D3950" s="1" t="s">
        <v>6868</v>
      </c>
      <c r="E3950" s="1" t="s">
        <v>6944</v>
      </c>
      <c r="F3950" s="1" t="s">
        <v>6867</v>
      </c>
      <c r="H3950" s="1" t="s">
        <v>7334</v>
      </c>
      <c r="I3950" s="1" t="s">
        <v>7157</v>
      </c>
      <c r="K3950" t="b">
        <f t="shared" si="61"/>
        <v>0</v>
      </c>
    </row>
    <row r="3951" spans="1:11" x14ac:dyDescent="0.3">
      <c r="A3951" s="1" t="s">
        <v>5746</v>
      </c>
      <c r="B3951" s="3">
        <v>44259.381469907406</v>
      </c>
      <c r="C3951" s="1" t="s">
        <v>6868</v>
      </c>
      <c r="D3951" s="1" t="s">
        <v>6865</v>
      </c>
      <c r="E3951" s="1" t="s">
        <v>6919</v>
      </c>
      <c r="I3951" s="1" t="s">
        <v>7506</v>
      </c>
      <c r="K3951" t="str">
        <f t="shared" si="61"/>
        <v/>
      </c>
    </row>
    <row r="3952" spans="1:11" x14ac:dyDescent="0.3">
      <c r="A3952" s="1" t="s">
        <v>5747</v>
      </c>
      <c r="B3952" s="3">
        <v>44259.607581018521</v>
      </c>
      <c r="C3952" s="1" t="s">
        <v>6864</v>
      </c>
      <c r="D3952" s="1" t="s">
        <v>6868</v>
      </c>
      <c r="F3952" s="1" t="s">
        <v>6868</v>
      </c>
      <c r="I3952" s="1" t="s">
        <v>7020</v>
      </c>
      <c r="K3952" t="b">
        <f t="shared" si="61"/>
        <v>0</v>
      </c>
    </row>
    <row r="3953" spans="1:11" x14ac:dyDescent="0.3">
      <c r="A3953" s="1" t="s">
        <v>5748</v>
      </c>
      <c r="B3953" s="3">
        <v>44261.157754629632</v>
      </c>
      <c r="C3953" s="1" t="s">
        <v>6868</v>
      </c>
      <c r="D3953" s="1" t="s">
        <v>6865</v>
      </c>
      <c r="E3953" s="1" t="s">
        <v>6902</v>
      </c>
      <c r="H3953" s="1" t="s">
        <v>7171</v>
      </c>
      <c r="K3953" t="str">
        <f t="shared" si="61"/>
        <v/>
      </c>
    </row>
    <row r="3954" spans="1:11" x14ac:dyDescent="0.3">
      <c r="A3954" s="1" t="s">
        <v>5750</v>
      </c>
      <c r="B3954" s="3">
        <v>44261.195868055554</v>
      </c>
      <c r="C3954" s="1" t="s">
        <v>6865</v>
      </c>
      <c r="D3954" s="1" t="s">
        <v>6865</v>
      </c>
      <c r="E3954" s="1" t="s">
        <v>6920</v>
      </c>
      <c r="I3954" s="1" t="s">
        <v>6995</v>
      </c>
      <c r="K3954" t="str">
        <f t="shared" si="61"/>
        <v/>
      </c>
    </row>
    <row r="3955" spans="1:11" x14ac:dyDescent="0.3">
      <c r="A3955" s="1" t="s">
        <v>5751</v>
      </c>
      <c r="B3955" s="3">
        <v>44261.406886574077</v>
      </c>
      <c r="C3955" s="1" t="s">
        <v>6864</v>
      </c>
      <c r="D3955" s="1" t="s">
        <v>6868</v>
      </c>
      <c r="F3955" s="1" t="s">
        <v>6868</v>
      </c>
      <c r="G3955">
        <v>22</v>
      </c>
      <c r="K3955" t="b">
        <f t="shared" si="61"/>
        <v>1</v>
      </c>
    </row>
    <row r="3956" spans="1:11" x14ac:dyDescent="0.3">
      <c r="A3956" s="1" t="s">
        <v>5752</v>
      </c>
      <c r="B3956" s="3">
        <v>44262.767002314817</v>
      </c>
      <c r="C3956" s="1" t="s">
        <v>6864</v>
      </c>
      <c r="D3956" s="1" t="s">
        <v>6867</v>
      </c>
      <c r="E3956" s="1" t="s">
        <v>6916</v>
      </c>
      <c r="I3956" s="1" t="s">
        <v>7412</v>
      </c>
      <c r="K3956" t="str">
        <f t="shared" si="61"/>
        <v/>
      </c>
    </row>
    <row r="3957" spans="1:11" x14ac:dyDescent="0.3">
      <c r="A3957" s="1" t="s">
        <v>5753</v>
      </c>
      <c r="B3957" s="3">
        <v>44263.628564814811</v>
      </c>
      <c r="C3957" s="1" t="s">
        <v>6864</v>
      </c>
      <c r="D3957" s="1" t="s">
        <v>6865</v>
      </c>
      <c r="E3957" s="1" t="s">
        <v>6895</v>
      </c>
      <c r="G3957">
        <v>55</v>
      </c>
      <c r="K3957" t="str">
        <f t="shared" si="61"/>
        <v/>
      </c>
    </row>
    <row r="3958" spans="1:11" x14ac:dyDescent="0.3">
      <c r="A3958" s="1" t="s">
        <v>5754</v>
      </c>
      <c r="B3958" s="3">
        <v>44264.214756944442</v>
      </c>
      <c r="C3958" s="1" t="s">
        <v>6868</v>
      </c>
      <c r="D3958" s="1" t="s">
        <v>6865</v>
      </c>
      <c r="E3958" s="1" t="s">
        <v>6893</v>
      </c>
      <c r="G3958">
        <v>22</v>
      </c>
      <c r="K3958" t="str">
        <f t="shared" si="61"/>
        <v/>
      </c>
    </row>
    <row r="3959" spans="1:11" x14ac:dyDescent="0.3">
      <c r="A3959" s="1" t="s">
        <v>5755</v>
      </c>
      <c r="B3959" s="3">
        <v>44265.248506944445</v>
      </c>
      <c r="C3959" s="1" t="s">
        <v>6864</v>
      </c>
      <c r="D3959" s="1" t="s">
        <v>6868</v>
      </c>
      <c r="E3959" s="1" t="s">
        <v>6917</v>
      </c>
      <c r="F3959" s="1" t="s">
        <v>6867</v>
      </c>
      <c r="H3959" s="1" t="s">
        <v>7507</v>
      </c>
      <c r="K3959" t="b">
        <f t="shared" si="61"/>
        <v>0</v>
      </c>
    </row>
    <row r="3960" spans="1:11" x14ac:dyDescent="0.3">
      <c r="A3960" s="1" t="s">
        <v>5756</v>
      </c>
      <c r="B3960" s="3">
        <v>44266.268460648149</v>
      </c>
      <c r="C3960" s="1" t="s">
        <v>6865</v>
      </c>
      <c r="D3960" s="1" t="s">
        <v>6865</v>
      </c>
      <c r="E3960" s="1" t="s">
        <v>6875</v>
      </c>
      <c r="K3960" t="str">
        <f t="shared" si="61"/>
        <v/>
      </c>
    </row>
    <row r="3961" spans="1:11" x14ac:dyDescent="0.3">
      <c r="A3961" s="1" t="s">
        <v>5757</v>
      </c>
      <c r="B3961" s="3">
        <v>44269.737997685188</v>
      </c>
      <c r="C3961" s="1" t="s">
        <v>6865</v>
      </c>
      <c r="D3961" s="1" t="s">
        <v>6867</v>
      </c>
      <c r="E3961" s="1" t="s">
        <v>6877</v>
      </c>
      <c r="K3961" t="str">
        <f t="shared" si="61"/>
        <v/>
      </c>
    </row>
    <row r="3962" spans="1:11" x14ac:dyDescent="0.3">
      <c r="A3962" s="1" t="s">
        <v>5758</v>
      </c>
      <c r="B3962" s="3">
        <v>44270.55773148148</v>
      </c>
      <c r="C3962" s="1" t="s">
        <v>6864</v>
      </c>
      <c r="D3962" s="1" t="s">
        <v>6868</v>
      </c>
      <c r="F3962" s="1" t="s">
        <v>6868</v>
      </c>
      <c r="G3962">
        <v>58</v>
      </c>
      <c r="K3962" t="b">
        <f t="shared" si="61"/>
        <v>1</v>
      </c>
    </row>
    <row r="3963" spans="1:11" x14ac:dyDescent="0.3">
      <c r="A3963" s="1" t="s">
        <v>5759</v>
      </c>
      <c r="B3963" s="3">
        <v>44271.455995370372</v>
      </c>
      <c r="C3963" s="1" t="s">
        <v>6864</v>
      </c>
      <c r="D3963" s="1" t="s">
        <v>6867</v>
      </c>
      <c r="E3963" s="1" t="s">
        <v>6918</v>
      </c>
      <c r="I3963" s="1" t="s">
        <v>7508</v>
      </c>
      <c r="K3963" t="str">
        <f t="shared" si="61"/>
        <v/>
      </c>
    </row>
    <row r="3964" spans="1:11" x14ac:dyDescent="0.3">
      <c r="A3964" s="1" t="s">
        <v>5760</v>
      </c>
      <c r="B3964" s="3">
        <v>44273.339537037034</v>
      </c>
      <c r="C3964" s="1" t="s">
        <v>6868</v>
      </c>
      <c r="D3964" s="1" t="s">
        <v>6868</v>
      </c>
      <c r="E3964" s="1" t="s">
        <v>6943</v>
      </c>
      <c r="F3964" s="1" t="s">
        <v>6867</v>
      </c>
      <c r="G3964">
        <v>1</v>
      </c>
      <c r="K3964" t="b">
        <f t="shared" si="61"/>
        <v>1</v>
      </c>
    </row>
    <row r="3965" spans="1:11" x14ac:dyDescent="0.3">
      <c r="A3965" s="1" t="s">
        <v>5761</v>
      </c>
      <c r="B3965" s="3">
        <v>44275.28429398148</v>
      </c>
      <c r="C3965" s="1" t="s">
        <v>6865</v>
      </c>
      <c r="D3965" s="1" t="s">
        <v>6868</v>
      </c>
      <c r="F3965" s="1" t="s">
        <v>6868</v>
      </c>
      <c r="K3965" t="b">
        <f t="shared" si="61"/>
        <v>0</v>
      </c>
    </row>
    <row r="3966" spans="1:11" x14ac:dyDescent="0.3">
      <c r="A3966" s="1" t="s">
        <v>5762</v>
      </c>
      <c r="B3966" s="3">
        <v>44275.772997685184</v>
      </c>
      <c r="C3966" s="1" t="s">
        <v>6868</v>
      </c>
      <c r="D3966" s="1" t="s">
        <v>6867</v>
      </c>
      <c r="E3966" s="1" t="s">
        <v>6903</v>
      </c>
      <c r="K3966" t="str">
        <f t="shared" si="61"/>
        <v/>
      </c>
    </row>
    <row r="3967" spans="1:11" x14ac:dyDescent="0.3">
      <c r="A3967" s="1" t="s">
        <v>5763</v>
      </c>
      <c r="B3967" s="3">
        <v>44275.405289351853</v>
      </c>
      <c r="C3967" s="1" t="s">
        <v>6864</v>
      </c>
      <c r="D3967" s="1" t="s">
        <v>6865</v>
      </c>
      <c r="E3967" s="1" t="s">
        <v>6898</v>
      </c>
      <c r="G3967">
        <v>5</v>
      </c>
      <c r="K3967" t="str">
        <f t="shared" si="61"/>
        <v/>
      </c>
    </row>
    <row r="3968" spans="1:11" x14ac:dyDescent="0.3">
      <c r="A3968" s="1" t="s">
        <v>5764</v>
      </c>
      <c r="B3968" s="3">
        <v>44278.624895833331</v>
      </c>
      <c r="C3968" s="1" t="s">
        <v>6865</v>
      </c>
      <c r="D3968" s="1" t="s">
        <v>6868</v>
      </c>
      <c r="E3968" s="1" t="s">
        <v>6936</v>
      </c>
      <c r="F3968" s="1" t="s">
        <v>6867</v>
      </c>
      <c r="G3968">
        <v>2</v>
      </c>
      <c r="K3968" t="b">
        <f t="shared" si="61"/>
        <v>1</v>
      </c>
    </row>
    <row r="3969" spans="1:11" x14ac:dyDescent="0.3">
      <c r="A3969" s="1" t="s">
        <v>5765</v>
      </c>
      <c r="B3969" s="3">
        <v>44279.083715277775</v>
      </c>
      <c r="C3969" s="1" t="s">
        <v>6867</v>
      </c>
      <c r="D3969" s="1" t="s">
        <v>6865</v>
      </c>
      <c r="E3969" s="1" t="s">
        <v>6922</v>
      </c>
      <c r="I3969" s="1" t="s">
        <v>7509</v>
      </c>
      <c r="K3969" t="str">
        <f t="shared" si="61"/>
        <v/>
      </c>
    </row>
    <row r="3970" spans="1:11" x14ac:dyDescent="0.3">
      <c r="A3970" s="1" t="s">
        <v>5766</v>
      </c>
      <c r="B3970" s="3">
        <v>44282.209965277776</v>
      </c>
      <c r="C3970" s="1" t="s">
        <v>6868</v>
      </c>
      <c r="D3970" s="1" t="s">
        <v>6868</v>
      </c>
      <c r="E3970" s="1" t="s">
        <v>6904</v>
      </c>
      <c r="F3970" s="1" t="s">
        <v>6867</v>
      </c>
      <c r="I3970" s="1" t="s">
        <v>7510</v>
      </c>
      <c r="K3970" t="b">
        <f t="shared" si="61"/>
        <v>0</v>
      </c>
    </row>
    <row r="3971" spans="1:11" x14ac:dyDescent="0.3">
      <c r="A3971" s="1" t="s">
        <v>5767</v>
      </c>
      <c r="B3971" s="3">
        <v>44283.209004629629</v>
      </c>
      <c r="C3971" s="1" t="s">
        <v>6867</v>
      </c>
      <c r="D3971" s="1" t="s">
        <v>6865</v>
      </c>
      <c r="E3971" s="1" t="s">
        <v>6897</v>
      </c>
      <c r="I3971" s="1" t="s">
        <v>7243</v>
      </c>
      <c r="K3971" t="str">
        <f t="shared" ref="K3971:K4034" si="62">IF(D3971=$C$1,AND(F3971&lt;&gt;"",G3971&lt;&gt;""),"")</f>
        <v/>
      </c>
    </row>
    <row r="3972" spans="1:11" x14ac:dyDescent="0.3">
      <c r="A3972" s="1" t="s">
        <v>5768</v>
      </c>
      <c r="B3972" s="3">
        <v>44284.737002314818</v>
      </c>
      <c r="C3972" s="1" t="s">
        <v>6867</v>
      </c>
      <c r="D3972" s="1" t="s">
        <v>6867</v>
      </c>
      <c r="E3972" s="1" t="s">
        <v>6919</v>
      </c>
      <c r="K3972" t="str">
        <f t="shared" si="62"/>
        <v/>
      </c>
    </row>
    <row r="3973" spans="1:11" x14ac:dyDescent="0.3">
      <c r="A3973" s="1" t="s">
        <v>5769</v>
      </c>
      <c r="B3973" s="3">
        <v>44285.040497685186</v>
      </c>
      <c r="C3973" s="1" t="s">
        <v>6868</v>
      </c>
      <c r="D3973" s="1" t="s">
        <v>6868</v>
      </c>
      <c r="E3973" s="1" t="s">
        <v>6962</v>
      </c>
      <c r="F3973" s="1" t="s">
        <v>6867</v>
      </c>
      <c r="K3973" t="b">
        <f t="shared" si="62"/>
        <v>0</v>
      </c>
    </row>
    <row r="3974" spans="1:11" x14ac:dyDescent="0.3">
      <c r="A3974" s="1" t="s">
        <v>5770</v>
      </c>
      <c r="B3974" s="3">
        <v>44290.013993055552</v>
      </c>
      <c r="C3974" s="1" t="s">
        <v>6864</v>
      </c>
      <c r="D3974" s="1" t="s">
        <v>6868</v>
      </c>
      <c r="F3974" s="1" t="s">
        <v>6868</v>
      </c>
      <c r="K3974" t="b">
        <f t="shared" si="62"/>
        <v>0</v>
      </c>
    </row>
    <row r="3975" spans="1:11" x14ac:dyDescent="0.3">
      <c r="A3975" s="1" t="s">
        <v>5771</v>
      </c>
      <c r="B3975" s="3">
        <v>44291.662002314813</v>
      </c>
      <c r="C3975" s="1" t="s">
        <v>6867</v>
      </c>
      <c r="D3975" s="1" t="s">
        <v>6867</v>
      </c>
      <c r="E3975" s="1" t="s">
        <v>6897</v>
      </c>
      <c r="G3975">
        <v>16</v>
      </c>
      <c r="K3975" t="str">
        <f t="shared" si="62"/>
        <v/>
      </c>
    </row>
    <row r="3976" spans="1:11" x14ac:dyDescent="0.3">
      <c r="A3976" s="1" t="s">
        <v>5772</v>
      </c>
      <c r="B3976" s="3">
        <v>44293.595324074071</v>
      </c>
      <c r="C3976" s="1" t="s">
        <v>6865</v>
      </c>
      <c r="D3976" s="1" t="s">
        <v>6868</v>
      </c>
      <c r="F3976" s="1" t="s">
        <v>6868</v>
      </c>
      <c r="G3976">
        <v>47</v>
      </c>
      <c r="K3976" t="b">
        <f t="shared" si="62"/>
        <v>1</v>
      </c>
    </row>
    <row r="3977" spans="1:11" x14ac:dyDescent="0.3">
      <c r="A3977" s="1" t="s">
        <v>5774</v>
      </c>
      <c r="B3977" s="3">
        <v>44293.649930555555</v>
      </c>
      <c r="C3977" s="1" t="s">
        <v>6867</v>
      </c>
      <c r="D3977" s="1" t="s">
        <v>6868</v>
      </c>
      <c r="F3977" s="1" t="s">
        <v>6868</v>
      </c>
      <c r="G3977">
        <v>47</v>
      </c>
      <c r="K3977" t="b">
        <f t="shared" si="62"/>
        <v>1</v>
      </c>
    </row>
    <row r="3978" spans="1:11" x14ac:dyDescent="0.3">
      <c r="A3978" s="1" t="s">
        <v>5775</v>
      </c>
      <c r="B3978" s="3">
        <v>44294.507581018515</v>
      </c>
      <c r="C3978" s="1" t="s">
        <v>6868</v>
      </c>
      <c r="D3978" s="1" t="s">
        <v>6867</v>
      </c>
      <c r="E3978" s="1" t="s">
        <v>6916</v>
      </c>
      <c r="K3978" t="str">
        <f t="shared" si="62"/>
        <v/>
      </c>
    </row>
    <row r="3979" spans="1:11" x14ac:dyDescent="0.3">
      <c r="A3979" s="1" t="s">
        <v>5776</v>
      </c>
      <c r="B3979" s="3">
        <v>44295.52721064815</v>
      </c>
      <c r="C3979" s="1" t="s">
        <v>6864</v>
      </c>
      <c r="D3979" s="1" t="s">
        <v>6867</v>
      </c>
      <c r="E3979" s="1" t="s">
        <v>6895</v>
      </c>
      <c r="G3979">
        <v>26</v>
      </c>
      <c r="K3979" t="str">
        <f t="shared" si="62"/>
        <v/>
      </c>
    </row>
    <row r="3980" spans="1:11" x14ac:dyDescent="0.3">
      <c r="A3980" s="1" t="s">
        <v>5777</v>
      </c>
      <c r="B3980" s="3">
        <v>44296.256192129629</v>
      </c>
      <c r="C3980" s="1" t="s">
        <v>6868</v>
      </c>
      <c r="D3980" s="1" t="s">
        <v>6868</v>
      </c>
      <c r="F3980" s="1" t="s">
        <v>6868</v>
      </c>
      <c r="K3980" t="b">
        <f t="shared" si="62"/>
        <v>0</v>
      </c>
    </row>
    <row r="3981" spans="1:11" x14ac:dyDescent="0.3">
      <c r="A3981" s="1" t="s">
        <v>5778</v>
      </c>
      <c r="B3981" s="3">
        <v>44296.344189814816</v>
      </c>
      <c r="C3981" s="1" t="s">
        <v>6868</v>
      </c>
      <c r="D3981" s="1" t="s">
        <v>6865</v>
      </c>
      <c r="E3981" s="1" t="s">
        <v>6962</v>
      </c>
      <c r="K3981" t="str">
        <f t="shared" si="62"/>
        <v/>
      </c>
    </row>
    <row r="3982" spans="1:11" x14ac:dyDescent="0.3">
      <c r="A3982" s="1" t="s">
        <v>5779</v>
      </c>
      <c r="B3982" s="3">
        <v>44300.091736111113</v>
      </c>
      <c r="C3982" s="1" t="s">
        <v>6868</v>
      </c>
      <c r="D3982" s="1" t="s">
        <v>6865</v>
      </c>
      <c r="E3982" s="1" t="s">
        <v>6872</v>
      </c>
      <c r="I3982" s="1" t="s">
        <v>7350</v>
      </c>
      <c r="K3982" t="str">
        <f t="shared" si="62"/>
        <v/>
      </c>
    </row>
    <row r="3983" spans="1:11" x14ac:dyDescent="0.3">
      <c r="A3983" s="1" t="s">
        <v>5780</v>
      </c>
      <c r="B3983" s="3">
        <v>44300.772997685184</v>
      </c>
      <c r="C3983" s="1" t="s">
        <v>6868</v>
      </c>
      <c r="D3983" s="1" t="s">
        <v>6867</v>
      </c>
      <c r="E3983" s="1" t="s">
        <v>6904</v>
      </c>
      <c r="G3983">
        <v>95</v>
      </c>
      <c r="K3983" t="str">
        <f t="shared" si="62"/>
        <v/>
      </c>
    </row>
    <row r="3984" spans="1:11" x14ac:dyDescent="0.3">
      <c r="A3984" s="1" t="s">
        <v>5781</v>
      </c>
      <c r="B3984" s="3">
        <v>44300.504421296297</v>
      </c>
      <c r="C3984" s="1" t="s">
        <v>6864</v>
      </c>
      <c r="D3984" s="1" t="s">
        <v>6867</v>
      </c>
      <c r="E3984" s="1" t="s">
        <v>6869</v>
      </c>
      <c r="K3984" t="str">
        <f t="shared" si="62"/>
        <v/>
      </c>
    </row>
    <row r="3985" spans="1:11" x14ac:dyDescent="0.3">
      <c r="A3985" s="1" t="s">
        <v>5782</v>
      </c>
      <c r="B3985" s="3">
        <v>44303.02306712963</v>
      </c>
      <c r="C3985" s="1" t="s">
        <v>6865</v>
      </c>
      <c r="D3985" s="1" t="s">
        <v>6868</v>
      </c>
      <c r="E3985" s="1" t="s">
        <v>6890</v>
      </c>
      <c r="F3985" s="1" t="s">
        <v>6867</v>
      </c>
      <c r="I3985" s="1" t="s">
        <v>7433</v>
      </c>
      <c r="K3985" t="b">
        <f t="shared" si="62"/>
        <v>0</v>
      </c>
    </row>
    <row r="3986" spans="1:11" x14ac:dyDescent="0.3">
      <c r="A3986" s="1" t="s">
        <v>5783</v>
      </c>
      <c r="B3986" s="3">
        <v>44303.12699074074</v>
      </c>
      <c r="C3986" s="1" t="s">
        <v>6867</v>
      </c>
      <c r="D3986" s="1" t="s">
        <v>6865</v>
      </c>
      <c r="E3986" s="1" t="s">
        <v>6904</v>
      </c>
      <c r="G3986">
        <v>88</v>
      </c>
      <c r="K3986" t="str">
        <f t="shared" si="62"/>
        <v/>
      </c>
    </row>
    <row r="3987" spans="1:11" x14ac:dyDescent="0.3">
      <c r="A3987" s="1" t="s">
        <v>5784</v>
      </c>
      <c r="B3987" s="3">
        <v>44306.855000000003</v>
      </c>
      <c r="C3987" s="1" t="s">
        <v>6868</v>
      </c>
      <c r="D3987" s="1" t="s">
        <v>6867</v>
      </c>
      <c r="E3987" s="1" t="s">
        <v>6886</v>
      </c>
      <c r="I3987" s="1" t="s">
        <v>6947</v>
      </c>
      <c r="K3987" t="str">
        <f t="shared" si="62"/>
        <v/>
      </c>
    </row>
    <row r="3988" spans="1:11" x14ac:dyDescent="0.3">
      <c r="A3988" s="1" t="s">
        <v>5785</v>
      </c>
      <c r="B3988" s="3">
        <v>44307.579942129632</v>
      </c>
      <c r="C3988" s="1" t="s">
        <v>6865</v>
      </c>
      <c r="D3988" s="1" t="s">
        <v>6865</v>
      </c>
      <c r="E3988" s="1" t="s">
        <v>6922</v>
      </c>
      <c r="K3988" t="str">
        <f t="shared" si="62"/>
        <v/>
      </c>
    </row>
    <row r="3989" spans="1:11" x14ac:dyDescent="0.3">
      <c r="A3989" s="1" t="s">
        <v>5786</v>
      </c>
      <c r="B3989" s="3">
        <v>44310.522002314814</v>
      </c>
      <c r="C3989" s="1" t="s">
        <v>6868</v>
      </c>
      <c r="D3989" s="1" t="s">
        <v>6867</v>
      </c>
      <c r="E3989" s="1" t="s">
        <v>6895</v>
      </c>
      <c r="K3989" t="str">
        <f t="shared" si="62"/>
        <v/>
      </c>
    </row>
    <row r="3990" spans="1:11" x14ac:dyDescent="0.3">
      <c r="A3990" s="1" t="s">
        <v>5787</v>
      </c>
      <c r="B3990" s="3">
        <v>44311.49858796296</v>
      </c>
      <c r="C3990" s="1" t="s">
        <v>6864</v>
      </c>
      <c r="D3990" s="1" t="s">
        <v>6867</v>
      </c>
      <c r="E3990" s="1" t="s">
        <v>6962</v>
      </c>
      <c r="I3990" s="1" t="s">
        <v>7251</v>
      </c>
      <c r="K3990" t="str">
        <f t="shared" si="62"/>
        <v/>
      </c>
    </row>
    <row r="3991" spans="1:11" x14ac:dyDescent="0.3">
      <c r="A3991" s="1" t="s">
        <v>5788</v>
      </c>
      <c r="B3991" s="3">
        <v>44312.755995370368</v>
      </c>
      <c r="C3991" s="1" t="s">
        <v>6868</v>
      </c>
      <c r="D3991" s="1" t="s">
        <v>6867</v>
      </c>
      <c r="E3991" s="1" t="s">
        <v>6898</v>
      </c>
      <c r="G3991">
        <v>25</v>
      </c>
      <c r="K3991" t="str">
        <f t="shared" si="62"/>
        <v/>
      </c>
    </row>
    <row r="3992" spans="1:11" x14ac:dyDescent="0.3">
      <c r="A3992" s="1" t="s">
        <v>5789</v>
      </c>
      <c r="B3992" s="3">
        <v>44312.672997685186</v>
      </c>
      <c r="C3992" s="1" t="s">
        <v>6864</v>
      </c>
      <c r="D3992" s="1" t="s">
        <v>6867</v>
      </c>
      <c r="E3992" s="1" t="s">
        <v>6936</v>
      </c>
      <c r="G3992">
        <v>96</v>
      </c>
      <c r="K3992" t="str">
        <f t="shared" si="62"/>
        <v/>
      </c>
    </row>
    <row r="3993" spans="1:11" x14ac:dyDescent="0.3">
      <c r="A3993" s="1" t="s">
        <v>5790</v>
      </c>
      <c r="B3993" s="3">
        <v>44313.246006944442</v>
      </c>
      <c r="C3993" s="1" t="s">
        <v>6867</v>
      </c>
      <c r="D3993" s="1" t="s">
        <v>6865</v>
      </c>
      <c r="E3993" s="1" t="s">
        <v>6880</v>
      </c>
      <c r="I3993" s="1" t="s">
        <v>7511</v>
      </c>
      <c r="K3993" t="str">
        <f t="shared" si="62"/>
        <v/>
      </c>
    </row>
    <row r="3994" spans="1:11" x14ac:dyDescent="0.3">
      <c r="A3994" s="1" t="s">
        <v>5791</v>
      </c>
      <c r="B3994" s="3">
        <v>44313.312291666669</v>
      </c>
      <c r="C3994" s="1" t="s">
        <v>6865</v>
      </c>
      <c r="D3994" s="1" t="s">
        <v>6868</v>
      </c>
      <c r="E3994" s="1" t="s">
        <v>6952</v>
      </c>
      <c r="F3994" s="1" t="s">
        <v>6867</v>
      </c>
      <c r="I3994" s="1" t="s">
        <v>7512</v>
      </c>
      <c r="K3994" t="b">
        <f t="shared" si="62"/>
        <v>0</v>
      </c>
    </row>
    <row r="3995" spans="1:11" x14ac:dyDescent="0.3">
      <c r="A3995" s="1" t="s">
        <v>5792</v>
      </c>
      <c r="B3995" s="3">
        <v>44313.462592592594</v>
      </c>
      <c r="C3995" s="1" t="s">
        <v>6868</v>
      </c>
      <c r="D3995" s="1" t="s">
        <v>6867</v>
      </c>
      <c r="E3995" s="1" t="s">
        <v>6902</v>
      </c>
      <c r="K3995" t="str">
        <f t="shared" si="62"/>
        <v/>
      </c>
    </row>
    <row r="3996" spans="1:11" x14ac:dyDescent="0.3">
      <c r="A3996" s="1" t="s">
        <v>5793</v>
      </c>
      <c r="B3996" s="3">
        <v>44314.239374999997</v>
      </c>
      <c r="C3996" s="1" t="s">
        <v>6865</v>
      </c>
      <c r="D3996" s="1" t="s">
        <v>6868</v>
      </c>
      <c r="F3996" s="1" t="s">
        <v>6868</v>
      </c>
      <c r="K3996" t="b">
        <f t="shared" si="62"/>
        <v>0</v>
      </c>
    </row>
    <row r="3997" spans="1:11" x14ac:dyDescent="0.3">
      <c r="A3997" s="1" t="s">
        <v>5794</v>
      </c>
      <c r="B3997" s="3">
        <v>44315.171678240738</v>
      </c>
      <c r="C3997" s="1" t="s">
        <v>6868</v>
      </c>
      <c r="D3997" s="1" t="s">
        <v>6868</v>
      </c>
      <c r="F3997" s="1" t="s">
        <v>6868</v>
      </c>
      <c r="I3997" s="1" t="s">
        <v>7513</v>
      </c>
      <c r="K3997" t="b">
        <f t="shared" si="62"/>
        <v>0</v>
      </c>
    </row>
    <row r="3998" spans="1:11" x14ac:dyDescent="0.3">
      <c r="A3998" s="1" t="s">
        <v>5795</v>
      </c>
      <c r="B3998" s="3">
        <v>44316.780995370369</v>
      </c>
      <c r="C3998" s="1" t="s">
        <v>6865</v>
      </c>
      <c r="D3998" s="1" t="s">
        <v>6867</v>
      </c>
      <c r="E3998" s="1" t="s">
        <v>6888</v>
      </c>
      <c r="G3998">
        <v>77</v>
      </c>
      <c r="K3998" t="str">
        <f t="shared" si="62"/>
        <v/>
      </c>
    </row>
    <row r="3999" spans="1:11" x14ac:dyDescent="0.3">
      <c r="A3999" s="1" t="s">
        <v>5796</v>
      </c>
      <c r="B3999" s="3">
        <v>44316.145462962966</v>
      </c>
      <c r="C3999" s="1" t="s">
        <v>6867</v>
      </c>
      <c r="D3999" s="1" t="s">
        <v>6865</v>
      </c>
      <c r="E3999" s="1" t="s">
        <v>6887</v>
      </c>
      <c r="I3999" s="1" t="s">
        <v>7282</v>
      </c>
      <c r="K3999" t="str">
        <f t="shared" si="62"/>
        <v/>
      </c>
    </row>
    <row r="4000" spans="1:11" x14ac:dyDescent="0.3">
      <c r="A4000" s="1" t="s">
        <v>5797</v>
      </c>
      <c r="B4000" s="3">
        <v>44316.572314814817</v>
      </c>
      <c r="C4000" s="1" t="s">
        <v>6867</v>
      </c>
      <c r="D4000" s="1" t="s">
        <v>6867</v>
      </c>
      <c r="E4000" s="1" t="s">
        <v>6939</v>
      </c>
      <c r="K4000" t="str">
        <f t="shared" si="62"/>
        <v/>
      </c>
    </row>
    <row r="4001" spans="1:11" x14ac:dyDescent="0.3">
      <c r="A4001" s="1" t="s">
        <v>5798</v>
      </c>
      <c r="B4001" s="3">
        <v>44317.203518518516</v>
      </c>
      <c r="C4001" s="1" t="s">
        <v>6865</v>
      </c>
      <c r="D4001" s="1" t="s">
        <v>6865</v>
      </c>
      <c r="E4001" s="1" t="s">
        <v>6922</v>
      </c>
      <c r="G4001">
        <v>5</v>
      </c>
      <c r="K4001" t="str">
        <f t="shared" si="62"/>
        <v/>
      </c>
    </row>
    <row r="4002" spans="1:11" x14ac:dyDescent="0.3">
      <c r="A4002" s="1" t="s">
        <v>5799</v>
      </c>
      <c r="B4002" s="3">
        <v>44317.529004629629</v>
      </c>
      <c r="C4002" s="1" t="s">
        <v>6864</v>
      </c>
      <c r="D4002" s="1" t="s">
        <v>6867</v>
      </c>
      <c r="E4002" s="1" t="s">
        <v>6895</v>
      </c>
      <c r="K4002" t="str">
        <f t="shared" si="62"/>
        <v/>
      </c>
    </row>
    <row r="4003" spans="1:11" x14ac:dyDescent="0.3">
      <c r="A4003" s="1" t="s">
        <v>5800</v>
      </c>
      <c r="B4003" s="3">
        <v>44318.05914351852</v>
      </c>
      <c r="C4003" s="1" t="s">
        <v>6868</v>
      </c>
      <c r="D4003" s="1" t="s">
        <v>6868</v>
      </c>
      <c r="E4003" s="1" t="s">
        <v>6963</v>
      </c>
      <c r="F4003" s="1" t="s">
        <v>6867</v>
      </c>
      <c r="K4003" t="b">
        <f t="shared" si="62"/>
        <v>0</v>
      </c>
    </row>
    <row r="4004" spans="1:11" x14ac:dyDescent="0.3">
      <c r="A4004" s="1" t="s">
        <v>5801</v>
      </c>
      <c r="B4004" s="3">
        <v>44318.361307870371</v>
      </c>
      <c r="C4004" s="1" t="s">
        <v>6868</v>
      </c>
      <c r="D4004" s="1" t="s">
        <v>6868</v>
      </c>
      <c r="E4004" s="1" t="s">
        <v>6910</v>
      </c>
      <c r="F4004" s="1" t="s">
        <v>6867</v>
      </c>
      <c r="G4004">
        <v>21</v>
      </c>
      <c r="K4004" t="b">
        <f t="shared" si="62"/>
        <v>1</v>
      </c>
    </row>
    <row r="4005" spans="1:11" x14ac:dyDescent="0.3">
      <c r="A4005" s="1" t="s">
        <v>5802</v>
      </c>
      <c r="B4005" s="3">
        <v>44318.847997685189</v>
      </c>
      <c r="C4005" s="1" t="s">
        <v>6865</v>
      </c>
      <c r="D4005" s="1" t="s">
        <v>6867</v>
      </c>
      <c r="E4005" s="1" t="s">
        <v>6902</v>
      </c>
      <c r="I4005" s="1" t="s">
        <v>7514</v>
      </c>
      <c r="K4005" t="str">
        <f t="shared" si="62"/>
        <v/>
      </c>
    </row>
    <row r="4006" spans="1:11" x14ac:dyDescent="0.3">
      <c r="A4006" s="1" t="s">
        <v>5803</v>
      </c>
      <c r="B4006" s="3">
        <v>44319.121689814812</v>
      </c>
      <c r="C4006" s="1" t="s">
        <v>6867</v>
      </c>
      <c r="D4006" s="1" t="s">
        <v>6865</v>
      </c>
      <c r="E4006" s="1" t="s">
        <v>6896</v>
      </c>
      <c r="K4006" t="str">
        <f t="shared" si="62"/>
        <v/>
      </c>
    </row>
    <row r="4007" spans="1:11" x14ac:dyDescent="0.3">
      <c r="A4007" s="1" t="s">
        <v>5804</v>
      </c>
      <c r="B4007" s="3">
        <v>44320.54650462963</v>
      </c>
      <c r="C4007" s="1" t="s">
        <v>6868</v>
      </c>
      <c r="D4007" s="1" t="s">
        <v>6865</v>
      </c>
      <c r="E4007" s="1" t="s">
        <v>6937</v>
      </c>
      <c r="K4007" t="str">
        <f t="shared" si="62"/>
        <v/>
      </c>
    </row>
    <row r="4008" spans="1:11" x14ac:dyDescent="0.3">
      <c r="A4008" s="1" t="s">
        <v>5805</v>
      </c>
      <c r="B4008" s="3">
        <v>44321.827361111114</v>
      </c>
      <c r="C4008" s="1" t="s">
        <v>6867</v>
      </c>
      <c r="D4008" s="1" t="s">
        <v>6865</v>
      </c>
      <c r="E4008" s="1" t="s">
        <v>6918</v>
      </c>
      <c r="G4008">
        <v>8</v>
      </c>
      <c r="K4008" t="str">
        <f t="shared" si="62"/>
        <v/>
      </c>
    </row>
    <row r="4009" spans="1:11" x14ac:dyDescent="0.3">
      <c r="A4009" s="1" t="s">
        <v>5806</v>
      </c>
      <c r="B4009" s="3">
        <v>44322.696747685186</v>
      </c>
      <c r="C4009" s="1" t="s">
        <v>6865</v>
      </c>
      <c r="D4009" s="1" t="s">
        <v>6865</v>
      </c>
      <c r="E4009" s="1" t="s">
        <v>6963</v>
      </c>
      <c r="G4009">
        <v>43</v>
      </c>
      <c r="K4009" t="str">
        <f t="shared" si="62"/>
        <v/>
      </c>
    </row>
    <row r="4010" spans="1:11" x14ac:dyDescent="0.3">
      <c r="A4010" s="1" t="s">
        <v>5807</v>
      </c>
      <c r="B4010" s="3">
        <v>44324.422025462962</v>
      </c>
      <c r="C4010" s="1" t="s">
        <v>6868</v>
      </c>
      <c r="D4010" s="1" t="s">
        <v>6865</v>
      </c>
      <c r="E4010" s="1" t="s">
        <v>6893</v>
      </c>
      <c r="K4010" t="str">
        <f t="shared" si="62"/>
        <v/>
      </c>
    </row>
    <row r="4011" spans="1:11" x14ac:dyDescent="0.3">
      <c r="A4011" s="1" t="s">
        <v>5808</v>
      </c>
      <c r="B4011" s="3">
        <v>44326.694456018522</v>
      </c>
      <c r="C4011" s="1" t="s">
        <v>6864</v>
      </c>
      <c r="D4011" s="1" t="s">
        <v>6865</v>
      </c>
      <c r="E4011" s="1" t="s">
        <v>6950</v>
      </c>
      <c r="G4011">
        <v>70</v>
      </c>
      <c r="K4011" t="str">
        <f t="shared" si="62"/>
        <v/>
      </c>
    </row>
    <row r="4012" spans="1:11" x14ac:dyDescent="0.3">
      <c r="A4012" s="1" t="s">
        <v>5809</v>
      </c>
      <c r="B4012" s="3">
        <v>44327.592118055552</v>
      </c>
      <c r="C4012" s="1" t="s">
        <v>6865</v>
      </c>
      <c r="D4012" s="1" t="s">
        <v>6868</v>
      </c>
      <c r="E4012" s="1" t="s">
        <v>6939</v>
      </c>
      <c r="F4012" s="1" t="s">
        <v>6867</v>
      </c>
      <c r="K4012" t="b">
        <f t="shared" si="62"/>
        <v>0</v>
      </c>
    </row>
    <row r="4013" spans="1:11" x14ac:dyDescent="0.3">
      <c r="A4013" s="1" t="s">
        <v>5810</v>
      </c>
      <c r="B4013" s="3">
        <v>44331.6</v>
      </c>
      <c r="C4013" s="1" t="s">
        <v>6864</v>
      </c>
      <c r="D4013" s="1" t="s">
        <v>6867</v>
      </c>
      <c r="E4013" s="1" t="s">
        <v>6937</v>
      </c>
      <c r="G4013">
        <v>14</v>
      </c>
      <c r="H4013" s="1" t="s">
        <v>7515</v>
      </c>
      <c r="K4013" t="str">
        <f t="shared" si="62"/>
        <v/>
      </c>
    </row>
    <row r="4014" spans="1:11" x14ac:dyDescent="0.3">
      <c r="A4014" s="1" t="s">
        <v>5811</v>
      </c>
      <c r="B4014" s="3">
        <v>44333.434166666666</v>
      </c>
      <c r="C4014" s="1" t="s">
        <v>6867</v>
      </c>
      <c r="D4014" s="1" t="s">
        <v>6868</v>
      </c>
      <c r="F4014" s="1" t="s">
        <v>6868</v>
      </c>
      <c r="K4014" t="b">
        <f t="shared" si="62"/>
        <v>0</v>
      </c>
    </row>
    <row r="4015" spans="1:11" x14ac:dyDescent="0.3">
      <c r="A4015" s="1" t="s">
        <v>5812</v>
      </c>
      <c r="B4015" s="3">
        <v>44333.69195601852</v>
      </c>
      <c r="C4015" s="1" t="s">
        <v>6865</v>
      </c>
      <c r="D4015" s="1" t="s">
        <v>6867</v>
      </c>
      <c r="E4015" s="1" t="s">
        <v>6918</v>
      </c>
      <c r="K4015" t="str">
        <f t="shared" si="62"/>
        <v/>
      </c>
    </row>
    <row r="4016" spans="1:11" x14ac:dyDescent="0.3">
      <c r="A4016" s="1" t="s">
        <v>5813</v>
      </c>
      <c r="B4016" s="3">
        <v>44335.095833333333</v>
      </c>
      <c r="C4016" s="1" t="s">
        <v>6864</v>
      </c>
      <c r="D4016" s="1" t="s">
        <v>6865</v>
      </c>
      <c r="E4016" s="1" t="s">
        <v>6921</v>
      </c>
      <c r="G4016">
        <v>79</v>
      </c>
      <c r="K4016" t="str">
        <f t="shared" si="62"/>
        <v/>
      </c>
    </row>
    <row r="4017" spans="1:11" x14ac:dyDescent="0.3">
      <c r="A4017" s="1" t="s">
        <v>5814</v>
      </c>
      <c r="B4017" s="3">
        <v>44336.737974537034</v>
      </c>
      <c r="C4017" s="1" t="s">
        <v>6867</v>
      </c>
      <c r="D4017" s="1" t="s">
        <v>6867</v>
      </c>
      <c r="E4017" s="1" t="s">
        <v>6887</v>
      </c>
      <c r="I4017" s="1" t="s">
        <v>7516</v>
      </c>
      <c r="K4017" t="str">
        <f t="shared" si="62"/>
        <v/>
      </c>
    </row>
    <row r="4018" spans="1:11" x14ac:dyDescent="0.3">
      <c r="A4018" s="1" t="s">
        <v>5815</v>
      </c>
      <c r="B4018" s="3">
        <v>44337.402997685182</v>
      </c>
      <c r="C4018" s="1" t="s">
        <v>6865</v>
      </c>
      <c r="D4018" s="1" t="s">
        <v>6868</v>
      </c>
      <c r="F4018" s="1" t="s">
        <v>6868</v>
      </c>
      <c r="G4018">
        <v>65</v>
      </c>
      <c r="K4018" t="b">
        <f t="shared" si="62"/>
        <v>1</v>
      </c>
    </row>
    <row r="4019" spans="1:11" x14ac:dyDescent="0.3">
      <c r="A4019" s="1" t="s">
        <v>5816</v>
      </c>
      <c r="B4019" s="3">
        <v>44342.559999999998</v>
      </c>
      <c r="C4019" s="1" t="s">
        <v>6865</v>
      </c>
      <c r="D4019" s="1" t="s">
        <v>6867</v>
      </c>
      <c r="E4019" s="1" t="s">
        <v>6894</v>
      </c>
      <c r="I4019" s="1" t="s">
        <v>7451</v>
      </c>
      <c r="K4019" t="str">
        <f t="shared" si="62"/>
        <v/>
      </c>
    </row>
    <row r="4020" spans="1:11" x14ac:dyDescent="0.3">
      <c r="A4020" s="1" t="s">
        <v>5817</v>
      </c>
      <c r="B4020" s="3">
        <v>44344.580995370372</v>
      </c>
      <c r="C4020" s="1" t="s">
        <v>6865</v>
      </c>
      <c r="D4020" s="1" t="s">
        <v>6867</v>
      </c>
      <c r="E4020" s="1" t="s">
        <v>6920</v>
      </c>
      <c r="G4020">
        <v>66</v>
      </c>
      <c r="K4020" t="str">
        <f t="shared" si="62"/>
        <v/>
      </c>
    </row>
    <row r="4021" spans="1:11" x14ac:dyDescent="0.3">
      <c r="A4021" s="1" t="s">
        <v>5818</v>
      </c>
      <c r="B4021" s="3">
        <v>44344.696099537039</v>
      </c>
      <c r="C4021" s="1" t="s">
        <v>6864</v>
      </c>
      <c r="D4021" s="1" t="s">
        <v>6865</v>
      </c>
      <c r="E4021" s="1" t="s">
        <v>6937</v>
      </c>
      <c r="I4021" s="1" t="s">
        <v>7517</v>
      </c>
      <c r="K4021" t="str">
        <f t="shared" si="62"/>
        <v/>
      </c>
    </row>
    <row r="4022" spans="1:11" x14ac:dyDescent="0.3">
      <c r="A4022" s="1" t="s">
        <v>5819</v>
      </c>
      <c r="B4022" s="3">
        <v>44344.74759259259</v>
      </c>
      <c r="C4022" s="1" t="s">
        <v>6867</v>
      </c>
      <c r="D4022" s="1" t="s">
        <v>6868</v>
      </c>
      <c r="F4022" s="1" t="s">
        <v>6868</v>
      </c>
      <c r="K4022" t="b">
        <f t="shared" si="62"/>
        <v>0</v>
      </c>
    </row>
    <row r="4023" spans="1:11" x14ac:dyDescent="0.3">
      <c r="A4023" s="1" t="s">
        <v>5820</v>
      </c>
      <c r="B4023" s="3">
        <v>44347.230393518519</v>
      </c>
      <c r="C4023" s="1" t="s">
        <v>6867</v>
      </c>
      <c r="D4023" s="1" t="s">
        <v>6865</v>
      </c>
      <c r="E4023" s="1" t="s">
        <v>6884</v>
      </c>
      <c r="K4023" t="str">
        <f t="shared" si="62"/>
        <v/>
      </c>
    </row>
    <row r="4024" spans="1:11" x14ac:dyDescent="0.3">
      <c r="A4024" s="1" t="s">
        <v>5821</v>
      </c>
      <c r="B4024" s="3">
        <v>44349.064270833333</v>
      </c>
      <c r="C4024" s="1" t="s">
        <v>6867</v>
      </c>
      <c r="D4024" s="1" t="s">
        <v>6868</v>
      </c>
      <c r="E4024" s="1" t="s">
        <v>6877</v>
      </c>
      <c r="F4024" s="1" t="s">
        <v>6867</v>
      </c>
      <c r="I4024" s="1" t="s">
        <v>7518</v>
      </c>
      <c r="K4024" t="b">
        <f t="shared" si="62"/>
        <v>0</v>
      </c>
    </row>
    <row r="4025" spans="1:11" x14ac:dyDescent="0.3">
      <c r="A4025" s="1" t="s">
        <v>5822</v>
      </c>
      <c r="B4025" s="3">
        <v>44351.435312499998</v>
      </c>
      <c r="C4025" s="1" t="s">
        <v>6868</v>
      </c>
      <c r="D4025" s="1" t="s">
        <v>6867</v>
      </c>
      <c r="E4025" s="1" t="s">
        <v>6942</v>
      </c>
      <c r="I4025" s="1" t="s">
        <v>7197</v>
      </c>
      <c r="K4025" t="str">
        <f t="shared" si="62"/>
        <v/>
      </c>
    </row>
    <row r="4026" spans="1:11" x14ac:dyDescent="0.3">
      <c r="A4026" s="1" t="s">
        <v>5823</v>
      </c>
      <c r="B4026" s="3">
        <v>44353.724004629628</v>
      </c>
      <c r="C4026" s="1" t="s">
        <v>6867</v>
      </c>
      <c r="D4026" s="1" t="s">
        <v>6867</v>
      </c>
      <c r="E4026" s="1" t="s">
        <v>6890</v>
      </c>
      <c r="K4026" t="str">
        <f t="shared" si="62"/>
        <v/>
      </c>
    </row>
    <row r="4027" spans="1:11" x14ac:dyDescent="0.3">
      <c r="A4027" s="1" t="s">
        <v>5824</v>
      </c>
      <c r="B4027" s="3">
        <v>44354.231412037036</v>
      </c>
      <c r="C4027" s="1" t="s">
        <v>6864</v>
      </c>
      <c r="D4027" s="1" t="s">
        <v>6865</v>
      </c>
      <c r="E4027" s="1" t="s">
        <v>6904</v>
      </c>
      <c r="K4027" t="str">
        <f t="shared" si="62"/>
        <v/>
      </c>
    </row>
    <row r="4028" spans="1:11" x14ac:dyDescent="0.3">
      <c r="A4028" s="1" t="s">
        <v>5825</v>
      </c>
      <c r="B4028" s="3">
        <v>44355.467210648145</v>
      </c>
      <c r="C4028" s="1" t="s">
        <v>6864</v>
      </c>
      <c r="D4028" s="1" t="s">
        <v>6865</v>
      </c>
      <c r="E4028" s="1" t="s">
        <v>6943</v>
      </c>
      <c r="G4028">
        <v>96</v>
      </c>
      <c r="K4028" t="str">
        <f t="shared" si="62"/>
        <v/>
      </c>
    </row>
    <row r="4029" spans="1:11" x14ac:dyDescent="0.3">
      <c r="A4029" s="1" t="s">
        <v>5826</v>
      </c>
      <c r="B4029" s="3">
        <v>44357.257754629631</v>
      </c>
      <c r="C4029" s="1" t="s">
        <v>6865</v>
      </c>
      <c r="D4029" s="1" t="s">
        <v>6865</v>
      </c>
      <c r="E4029" s="1" t="s">
        <v>6929</v>
      </c>
      <c r="I4029" s="1" t="s">
        <v>7308</v>
      </c>
      <c r="K4029" t="str">
        <f t="shared" si="62"/>
        <v/>
      </c>
    </row>
    <row r="4030" spans="1:11" x14ac:dyDescent="0.3">
      <c r="A4030" s="1" t="s">
        <v>5827</v>
      </c>
      <c r="B4030" s="3">
        <v>44358.703344907408</v>
      </c>
      <c r="C4030" s="1" t="s">
        <v>6864</v>
      </c>
      <c r="D4030" s="1" t="s">
        <v>6865</v>
      </c>
      <c r="E4030" s="1" t="s">
        <v>6937</v>
      </c>
      <c r="H4030" s="1" t="s">
        <v>6915</v>
      </c>
      <c r="K4030" t="str">
        <f t="shared" si="62"/>
        <v/>
      </c>
    </row>
    <row r="4031" spans="1:11" x14ac:dyDescent="0.3">
      <c r="A4031" s="1" t="s">
        <v>5828</v>
      </c>
      <c r="B4031" s="3">
        <v>44359.844004629631</v>
      </c>
      <c r="C4031" s="1" t="s">
        <v>6867</v>
      </c>
      <c r="D4031" s="1" t="s">
        <v>6867</v>
      </c>
      <c r="E4031" s="1" t="s">
        <v>6946</v>
      </c>
      <c r="H4031" s="1" t="s">
        <v>7519</v>
      </c>
      <c r="K4031" t="str">
        <f t="shared" si="62"/>
        <v/>
      </c>
    </row>
    <row r="4032" spans="1:11" x14ac:dyDescent="0.3">
      <c r="A4032" s="1" t="s">
        <v>5829</v>
      </c>
      <c r="B4032" s="3">
        <v>44360.149062500001</v>
      </c>
      <c r="C4032" s="1" t="s">
        <v>6867</v>
      </c>
      <c r="D4032" s="1" t="s">
        <v>6865</v>
      </c>
      <c r="E4032" s="1" t="s">
        <v>6883</v>
      </c>
      <c r="G4032">
        <v>31</v>
      </c>
      <c r="K4032" t="str">
        <f t="shared" si="62"/>
        <v/>
      </c>
    </row>
    <row r="4033" spans="1:11" x14ac:dyDescent="0.3">
      <c r="A4033" s="1" t="s">
        <v>5830</v>
      </c>
      <c r="B4033" s="3">
        <v>44361.247187499997</v>
      </c>
      <c r="C4033" s="1" t="s">
        <v>6864</v>
      </c>
      <c r="D4033" s="1" t="s">
        <v>6868</v>
      </c>
      <c r="F4033" s="1" t="s">
        <v>6868</v>
      </c>
      <c r="G4033">
        <v>30</v>
      </c>
      <c r="K4033" t="b">
        <f t="shared" si="62"/>
        <v>1</v>
      </c>
    </row>
    <row r="4034" spans="1:11" x14ac:dyDescent="0.3">
      <c r="A4034" s="1" t="s">
        <v>5831</v>
      </c>
      <c r="B4034" s="3">
        <v>44362.565509259257</v>
      </c>
      <c r="C4034" s="1" t="s">
        <v>6864</v>
      </c>
      <c r="D4034" s="1" t="s">
        <v>6867</v>
      </c>
      <c r="E4034" s="1" t="s">
        <v>6913</v>
      </c>
      <c r="H4034" s="1" t="s">
        <v>7520</v>
      </c>
      <c r="K4034" t="str">
        <f t="shared" si="62"/>
        <v/>
      </c>
    </row>
    <row r="4035" spans="1:11" x14ac:dyDescent="0.3">
      <c r="A4035" s="1" t="s">
        <v>5832</v>
      </c>
      <c r="B4035" s="3">
        <v>44363.306666666664</v>
      </c>
      <c r="C4035" s="1" t="s">
        <v>6868</v>
      </c>
      <c r="D4035" s="1" t="s">
        <v>6868</v>
      </c>
      <c r="F4035" s="1" t="s">
        <v>6868</v>
      </c>
      <c r="I4035" s="1" t="s">
        <v>7135</v>
      </c>
      <c r="K4035" t="b">
        <f t="shared" ref="K4035:K4098" si="63">IF(D4035=$C$1,AND(F4035&lt;&gt;"",G4035&lt;&gt;""),"")</f>
        <v>0</v>
      </c>
    </row>
    <row r="4036" spans="1:11" x14ac:dyDescent="0.3">
      <c r="A4036" s="1" t="s">
        <v>5833</v>
      </c>
      <c r="B4036" s="3">
        <v>44364.404004629629</v>
      </c>
      <c r="C4036" s="1" t="s">
        <v>6867</v>
      </c>
      <c r="D4036" s="1" t="s">
        <v>6868</v>
      </c>
      <c r="F4036" s="1" t="s">
        <v>6868</v>
      </c>
      <c r="I4036" s="1" t="s">
        <v>6993</v>
      </c>
      <c r="K4036" t="b">
        <f t="shared" si="63"/>
        <v>0</v>
      </c>
    </row>
    <row r="4037" spans="1:11" x14ac:dyDescent="0.3">
      <c r="A4037" s="1" t="s">
        <v>5834</v>
      </c>
      <c r="B4037" s="3">
        <v>44365.754999999997</v>
      </c>
      <c r="C4037" s="1" t="s">
        <v>6867</v>
      </c>
      <c r="D4037" s="1" t="s">
        <v>6867</v>
      </c>
      <c r="E4037" s="1" t="s">
        <v>6897</v>
      </c>
      <c r="K4037" t="str">
        <f t="shared" si="63"/>
        <v/>
      </c>
    </row>
    <row r="4038" spans="1:11" x14ac:dyDescent="0.3">
      <c r="A4038" s="1" t="s">
        <v>5835</v>
      </c>
      <c r="B4038" s="3">
        <v>44367.036412037036</v>
      </c>
      <c r="C4038" s="1" t="s">
        <v>6865</v>
      </c>
      <c r="D4038" s="1" t="s">
        <v>6865</v>
      </c>
      <c r="E4038" s="1" t="s">
        <v>6934</v>
      </c>
      <c r="G4038">
        <v>49</v>
      </c>
      <c r="K4038" t="str">
        <f t="shared" si="63"/>
        <v/>
      </c>
    </row>
    <row r="4039" spans="1:11" x14ac:dyDescent="0.3">
      <c r="A4039" s="1" t="s">
        <v>5836</v>
      </c>
      <c r="B4039" s="3">
        <v>44370.000902777778</v>
      </c>
      <c r="C4039" s="1" t="s">
        <v>6865</v>
      </c>
      <c r="D4039" s="1" t="s">
        <v>6865</v>
      </c>
      <c r="E4039" s="1" t="s">
        <v>6869</v>
      </c>
      <c r="K4039" t="str">
        <f t="shared" si="63"/>
        <v/>
      </c>
    </row>
    <row r="4040" spans="1:11" x14ac:dyDescent="0.3">
      <c r="A4040" s="1" t="s">
        <v>5837</v>
      </c>
      <c r="B4040" s="3">
        <v>44376.460995370369</v>
      </c>
      <c r="C4040" s="1" t="s">
        <v>6865</v>
      </c>
      <c r="D4040" s="1" t="s">
        <v>6867</v>
      </c>
      <c r="E4040" s="1" t="s">
        <v>6942</v>
      </c>
      <c r="K4040" t="str">
        <f t="shared" si="63"/>
        <v/>
      </c>
    </row>
    <row r="4041" spans="1:11" x14ac:dyDescent="0.3">
      <c r="A4041" s="1" t="s">
        <v>5838</v>
      </c>
      <c r="B4041" s="3">
        <v>44379.188564814816</v>
      </c>
      <c r="C4041" s="1" t="s">
        <v>6865</v>
      </c>
      <c r="D4041" s="1" t="s">
        <v>6868</v>
      </c>
      <c r="F4041" s="1" t="s">
        <v>6868</v>
      </c>
      <c r="H4041" s="1" t="s">
        <v>7521</v>
      </c>
      <c r="K4041" t="b">
        <f t="shared" si="63"/>
        <v>0</v>
      </c>
    </row>
    <row r="4042" spans="1:11" x14ac:dyDescent="0.3">
      <c r="A4042" s="1" t="s">
        <v>5839</v>
      </c>
      <c r="B4042" s="3">
        <v>44380.58</v>
      </c>
      <c r="C4042" s="1" t="s">
        <v>6868</v>
      </c>
      <c r="D4042" s="1" t="s">
        <v>6867</v>
      </c>
      <c r="E4042" s="1" t="s">
        <v>6866</v>
      </c>
      <c r="I4042" s="1" t="s">
        <v>7054</v>
      </c>
      <c r="K4042" t="str">
        <f t="shared" si="63"/>
        <v/>
      </c>
    </row>
    <row r="4043" spans="1:11" x14ac:dyDescent="0.3">
      <c r="A4043" s="1" t="s">
        <v>5840</v>
      </c>
      <c r="B4043" s="3">
        <v>44380.077997685185</v>
      </c>
      <c r="C4043" s="1" t="s">
        <v>6868</v>
      </c>
      <c r="D4043" s="1" t="s">
        <v>6868</v>
      </c>
      <c r="F4043" s="1" t="s">
        <v>6868</v>
      </c>
      <c r="G4043">
        <v>18</v>
      </c>
      <c r="K4043" t="b">
        <f t="shared" si="63"/>
        <v>1</v>
      </c>
    </row>
    <row r="4044" spans="1:11" x14ac:dyDescent="0.3">
      <c r="A4044" s="1" t="s">
        <v>5841</v>
      </c>
      <c r="B4044" s="3">
        <v>44381.07472222222</v>
      </c>
      <c r="C4044" s="1" t="s">
        <v>6864</v>
      </c>
      <c r="D4044" s="1" t="s">
        <v>6865</v>
      </c>
      <c r="E4044" s="1" t="s">
        <v>6943</v>
      </c>
      <c r="G4044">
        <v>38</v>
      </c>
      <c r="K4044" t="str">
        <f t="shared" si="63"/>
        <v/>
      </c>
    </row>
    <row r="4045" spans="1:11" x14ac:dyDescent="0.3">
      <c r="A4045" s="1" t="s">
        <v>5842</v>
      </c>
      <c r="B4045" s="3">
        <v>44381.220543981479</v>
      </c>
      <c r="C4045" s="1" t="s">
        <v>6865</v>
      </c>
      <c r="D4045" s="1" t="s">
        <v>6868</v>
      </c>
      <c r="E4045" s="1" t="s">
        <v>6929</v>
      </c>
      <c r="F4045" s="1" t="s">
        <v>6867</v>
      </c>
      <c r="G4045">
        <v>50</v>
      </c>
      <c r="K4045" t="b">
        <f t="shared" si="63"/>
        <v>1</v>
      </c>
    </row>
    <row r="4046" spans="1:11" x14ac:dyDescent="0.3">
      <c r="A4046" s="1" t="s">
        <v>5843</v>
      </c>
      <c r="B4046" s="3">
        <v>44385.127962962964</v>
      </c>
      <c r="C4046" s="1" t="s">
        <v>6868</v>
      </c>
      <c r="D4046" s="1" t="s">
        <v>6868</v>
      </c>
      <c r="F4046" s="1" t="s">
        <v>6868</v>
      </c>
      <c r="I4046" s="1" t="s">
        <v>7522</v>
      </c>
      <c r="K4046" t="b">
        <f t="shared" si="63"/>
        <v>0</v>
      </c>
    </row>
    <row r="4047" spans="1:11" x14ac:dyDescent="0.3">
      <c r="A4047" s="1" t="s">
        <v>5844</v>
      </c>
      <c r="B4047" s="3">
        <v>44385.547326388885</v>
      </c>
      <c r="C4047" s="1" t="s">
        <v>6865</v>
      </c>
      <c r="D4047" s="1" t="s">
        <v>6867</v>
      </c>
      <c r="E4047" s="1" t="s">
        <v>6900</v>
      </c>
      <c r="K4047" t="str">
        <f t="shared" si="63"/>
        <v/>
      </c>
    </row>
    <row r="4048" spans="1:11" x14ac:dyDescent="0.3">
      <c r="A4048" s="1" t="s">
        <v>5845</v>
      </c>
      <c r="B4048" s="3">
        <v>44385.739722222221</v>
      </c>
      <c r="C4048" s="1" t="s">
        <v>6865</v>
      </c>
      <c r="D4048" s="1" t="s">
        <v>6868</v>
      </c>
      <c r="F4048" s="1" t="s">
        <v>6868</v>
      </c>
      <c r="K4048" t="b">
        <f t="shared" si="63"/>
        <v>0</v>
      </c>
    </row>
    <row r="4049" spans="1:11" x14ac:dyDescent="0.3">
      <c r="A4049" s="1" t="s">
        <v>5846</v>
      </c>
      <c r="B4049" s="3">
        <v>44386.635000000002</v>
      </c>
      <c r="C4049" s="1" t="s">
        <v>6865</v>
      </c>
      <c r="D4049" s="1" t="s">
        <v>6867</v>
      </c>
      <c r="E4049" s="1" t="s">
        <v>6908</v>
      </c>
      <c r="G4049">
        <v>8</v>
      </c>
      <c r="K4049" t="str">
        <f t="shared" si="63"/>
        <v/>
      </c>
    </row>
    <row r="4050" spans="1:11" x14ac:dyDescent="0.3">
      <c r="A4050" s="1" t="s">
        <v>5847</v>
      </c>
      <c r="B4050" s="3">
        <v>44387.76599537037</v>
      </c>
      <c r="C4050" s="1" t="s">
        <v>6867</v>
      </c>
      <c r="D4050" s="1" t="s">
        <v>6867</v>
      </c>
      <c r="E4050" s="1" t="s">
        <v>6874</v>
      </c>
      <c r="K4050" t="str">
        <f t="shared" si="63"/>
        <v/>
      </c>
    </row>
    <row r="4051" spans="1:11" x14ac:dyDescent="0.3">
      <c r="A4051" s="1" t="s">
        <v>5848</v>
      </c>
      <c r="B4051" s="3">
        <v>44387.740995370368</v>
      </c>
      <c r="C4051" s="1" t="s">
        <v>6868</v>
      </c>
      <c r="D4051" s="1" t="s">
        <v>6867</v>
      </c>
      <c r="E4051" s="1" t="s">
        <v>6884</v>
      </c>
      <c r="G4051">
        <v>6</v>
      </c>
      <c r="K4051" t="str">
        <f t="shared" si="63"/>
        <v/>
      </c>
    </row>
    <row r="4052" spans="1:11" x14ac:dyDescent="0.3">
      <c r="A4052" s="1" t="s">
        <v>5849</v>
      </c>
      <c r="B4052" s="3">
        <v>44387.565995370373</v>
      </c>
      <c r="C4052" s="1" t="s">
        <v>6865</v>
      </c>
      <c r="D4052" s="1" t="s">
        <v>6867</v>
      </c>
      <c r="E4052" s="1" t="s">
        <v>6905</v>
      </c>
      <c r="K4052" t="str">
        <f t="shared" si="63"/>
        <v/>
      </c>
    </row>
    <row r="4053" spans="1:11" x14ac:dyDescent="0.3">
      <c r="A4053" s="1" t="s">
        <v>5850</v>
      </c>
      <c r="B4053" s="3">
        <v>44388.053148148145</v>
      </c>
      <c r="C4053" s="1" t="s">
        <v>6867</v>
      </c>
      <c r="D4053" s="1" t="s">
        <v>6865</v>
      </c>
      <c r="E4053" s="1" t="s">
        <v>6917</v>
      </c>
      <c r="K4053" t="str">
        <f t="shared" si="63"/>
        <v/>
      </c>
    </row>
    <row r="4054" spans="1:11" x14ac:dyDescent="0.3">
      <c r="A4054" s="1" t="s">
        <v>5851</v>
      </c>
      <c r="B4054" s="3">
        <v>44388.233888888892</v>
      </c>
      <c r="C4054" s="1" t="s">
        <v>6865</v>
      </c>
      <c r="D4054" s="1" t="s">
        <v>6865</v>
      </c>
      <c r="E4054" s="1" t="s">
        <v>6896</v>
      </c>
      <c r="K4054" t="str">
        <f t="shared" si="63"/>
        <v/>
      </c>
    </row>
    <row r="4055" spans="1:11" x14ac:dyDescent="0.3">
      <c r="A4055" s="1" t="s">
        <v>5852</v>
      </c>
      <c r="B4055" s="3">
        <v>44389.034398148149</v>
      </c>
      <c r="C4055" s="1" t="s">
        <v>6865</v>
      </c>
      <c r="D4055" s="1" t="s">
        <v>6868</v>
      </c>
      <c r="E4055" s="1" t="s">
        <v>6887</v>
      </c>
      <c r="F4055" s="1" t="s">
        <v>6867</v>
      </c>
      <c r="G4055">
        <v>63</v>
      </c>
      <c r="K4055" t="b">
        <f t="shared" si="63"/>
        <v>1</v>
      </c>
    </row>
    <row r="4056" spans="1:11" x14ac:dyDescent="0.3">
      <c r="A4056" s="1" t="s">
        <v>5853</v>
      </c>
      <c r="B4056" s="3">
        <v>44390.603020833332</v>
      </c>
      <c r="C4056" s="1" t="s">
        <v>6865</v>
      </c>
      <c r="D4056" s="1" t="s">
        <v>6865</v>
      </c>
      <c r="E4056" s="1" t="s">
        <v>6896</v>
      </c>
      <c r="K4056" t="str">
        <f t="shared" si="63"/>
        <v/>
      </c>
    </row>
    <row r="4057" spans="1:11" x14ac:dyDescent="0.3">
      <c r="A4057" s="1" t="s">
        <v>5854</v>
      </c>
      <c r="B4057" s="3">
        <v>44392.691620370373</v>
      </c>
      <c r="C4057" s="1" t="s">
        <v>6864</v>
      </c>
      <c r="D4057" s="1" t="s">
        <v>6865</v>
      </c>
      <c r="E4057" s="1" t="s">
        <v>6946</v>
      </c>
      <c r="K4057" t="str">
        <f t="shared" si="63"/>
        <v/>
      </c>
    </row>
    <row r="4058" spans="1:11" x14ac:dyDescent="0.3">
      <c r="A4058" s="1" t="s">
        <v>5855</v>
      </c>
      <c r="B4058" s="3">
        <v>44393.243148148147</v>
      </c>
      <c r="C4058" s="1" t="s">
        <v>6864</v>
      </c>
      <c r="D4058" s="1" t="s">
        <v>6868</v>
      </c>
      <c r="F4058" s="1" t="s">
        <v>6868</v>
      </c>
      <c r="I4058" s="1" t="s">
        <v>7523</v>
      </c>
      <c r="K4058" t="b">
        <f t="shared" si="63"/>
        <v>0</v>
      </c>
    </row>
    <row r="4059" spans="1:11" x14ac:dyDescent="0.3">
      <c r="A4059" s="1" t="s">
        <v>5856</v>
      </c>
      <c r="B4059" s="3">
        <v>44393.669953703706</v>
      </c>
      <c r="C4059" s="1" t="s">
        <v>6868</v>
      </c>
      <c r="D4059" s="1" t="s">
        <v>6867</v>
      </c>
      <c r="E4059" s="1" t="s">
        <v>6921</v>
      </c>
      <c r="K4059" t="str">
        <f t="shared" si="63"/>
        <v/>
      </c>
    </row>
    <row r="4060" spans="1:11" x14ac:dyDescent="0.3">
      <c r="A4060" s="1" t="s">
        <v>5857</v>
      </c>
      <c r="B4060" s="3">
        <v>44394.321261574078</v>
      </c>
      <c r="C4060" s="1" t="s">
        <v>6864</v>
      </c>
      <c r="D4060" s="1" t="s">
        <v>6868</v>
      </c>
      <c r="E4060" s="1" t="s">
        <v>6933</v>
      </c>
      <c r="F4060" s="1" t="s">
        <v>6867</v>
      </c>
      <c r="K4060" t="b">
        <f t="shared" si="63"/>
        <v>0</v>
      </c>
    </row>
    <row r="4061" spans="1:11" x14ac:dyDescent="0.3">
      <c r="A4061" s="1" t="s">
        <v>5858</v>
      </c>
      <c r="B4061" s="3">
        <v>44395.161793981482</v>
      </c>
      <c r="C4061" s="1" t="s">
        <v>6865</v>
      </c>
      <c r="D4061" s="1" t="s">
        <v>6865</v>
      </c>
      <c r="E4061" s="1" t="s">
        <v>6902</v>
      </c>
      <c r="I4061" s="1" t="s">
        <v>7492</v>
      </c>
      <c r="K4061" t="str">
        <f t="shared" si="63"/>
        <v/>
      </c>
    </row>
    <row r="4062" spans="1:11" x14ac:dyDescent="0.3">
      <c r="A4062" s="1" t="s">
        <v>5859</v>
      </c>
      <c r="B4062" s="3">
        <v>44396.070196759261</v>
      </c>
      <c r="C4062" s="1" t="s">
        <v>6864</v>
      </c>
      <c r="D4062" s="1" t="s">
        <v>6865</v>
      </c>
      <c r="E4062" s="1" t="s">
        <v>6895</v>
      </c>
      <c r="K4062" t="str">
        <f t="shared" si="63"/>
        <v/>
      </c>
    </row>
    <row r="4063" spans="1:11" x14ac:dyDescent="0.3">
      <c r="A4063" s="1" t="s">
        <v>5860</v>
      </c>
      <c r="B4063" s="3">
        <v>44396.36074074074</v>
      </c>
      <c r="C4063" s="1" t="s">
        <v>6865</v>
      </c>
      <c r="D4063" s="1" t="s">
        <v>6868</v>
      </c>
      <c r="E4063" s="1" t="s">
        <v>6925</v>
      </c>
      <c r="F4063" s="1" t="s">
        <v>6867</v>
      </c>
      <c r="G4063">
        <v>63</v>
      </c>
      <c r="K4063" t="b">
        <f t="shared" si="63"/>
        <v>1</v>
      </c>
    </row>
    <row r="4064" spans="1:11" x14ac:dyDescent="0.3">
      <c r="A4064" s="1" t="s">
        <v>5861</v>
      </c>
      <c r="B4064" s="3">
        <v>44397.760000000002</v>
      </c>
      <c r="C4064" s="1" t="s">
        <v>6868</v>
      </c>
      <c r="D4064" s="1" t="s">
        <v>6867</v>
      </c>
      <c r="E4064" s="1" t="s">
        <v>6962</v>
      </c>
      <c r="K4064" t="str">
        <f t="shared" si="63"/>
        <v/>
      </c>
    </row>
    <row r="4065" spans="1:11" x14ac:dyDescent="0.3">
      <c r="A4065" s="1" t="s">
        <v>5862</v>
      </c>
      <c r="B4065" s="3">
        <v>44397.523958333331</v>
      </c>
      <c r="C4065" s="1" t="s">
        <v>6865</v>
      </c>
      <c r="D4065" s="1" t="s">
        <v>6868</v>
      </c>
      <c r="E4065" s="1" t="s">
        <v>6909</v>
      </c>
      <c r="F4065" s="1" t="s">
        <v>6867</v>
      </c>
      <c r="K4065" t="b">
        <f t="shared" si="63"/>
        <v>0</v>
      </c>
    </row>
    <row r="4066" spans="1:11" x14ac:dyDescent="0.3">
      <c r="A4066" s="1" t="s">
        <v>5863</v>
      </c>
      <c r="B4066" s="3">
        <v>44397.585474537038</v>
      </c>
      <c r="C4066" s="1" t="s">
        <v>6864</v>
      </c>
      <c r="D4066" s="1" t="s">
        <v>6867</v>
      </c>
      <c r="E4066" s="1" t="s">
        <v>6946</v>
      </c>
      <c r="K4066" t="str">
        <f t="shared" si="63"/>
        <v/>
      </c>
    </row>
    <row r="4067" spans="1:11" x14ac:dyDescent="0.3">
      <c r="A4067" s="1" t="s">
        <v>5864</v>
      </c>
      <c r="B4067" s="3">
        <v>44397.639641203707</v>
      </c>
      <c r="C4067" s="1" t="s">
        <v>6868</v>
      </c>
      <c r="D4067" s="1" t="s">
        <v>6868</v>
      </c>
      <c r="E4067" s="1" t="s">
        <v>6884</v>
      </c>
      <c r="F4067" s="1" t="s">
        <v>6867</v>
      </c>
      <c r="G4067">
        <v>55</v>
      </c>
      <c r="K4067" t="b">
        <f t="shared" si="63"/>
        <v>1</v>
      </c>
    </row>
    <row r="4068" spans="1:11" x14ac:dyDescent="0.3">
      <c r="A4068" s="1" t="s">
        <v>5865</v>
      </c>
      <c r="B4068" s="3">
        <v>44397.648738425924</v>
      </c>
      <c r="C4068" s="1" t="s">
        <v>6865</v>
      </c>
      <c r="D4068" s="1" t="s">
        <v>6868</v>
      </c>
      <c r="F4068" s="1" t="s">
        <v>6868</v>
      </c>
      <c r="K4068" t="b">
        <f t="shared" si="63"/>
        <v>0</v>
      </c>
    </row>
    <row r="4069" spans="1:11" x14ac:dyDescent="0.3">
      <c r="A4069" s="1" t="s">
        <v>5867</v>
      </c>
      <c r="B4069" s="3">
        <v>44398.346817129626</v>
      </c>
      <c r="C4069" s="1" t="s">
        <v>6868</v>
      </c>
      <c r="D4069" s="1" t="s">
        <v>6868</v>
      </c>
      <c r="E4069" s="1" t="s">
        <v>6897</v>
      </c>
      <c r="F4069" s="1" t="s">
        <v>6867</v>
      </c>
      <c r="I4069" s="1" t="s">
        <v>7051</v>
      </c>
      <c r="K4069" t="b">
        <f t="shared" si="63"/>
        <v>0</v>
      </c>
    </row>
    <row r="4070" spans="1:11" x14ac:dyDescent="0.3">
      <c r="A4070" s="1" t="s">
        <v>5868</v>
      </c>
      <c r="B4070" s="3">
        <v>44399.684004629627</v>
      </c>
      <c r="C4070" s="1" t="s">
        <v>6864</v>
      </c>
      <c r="D4070" s="1" t="s">
        <v>6867</v>
      </c>
      <c r="E4070" s="1" t="s">
        <v>6893</v>
      </c>
      <c r="K4070" t="str">
        <f t="shared" si="63"/>
        <v/>
      </c>
    </row>
    <row r="4071" spans="1:11" x14ac:dyDescent="0.3">
      <c r="A4071" s="1" t="s">
        <v>5869</v>
      </c>
      <c r="B4071" s="3">
        <v>44399.250289351854</v>
      </c>
      <c r="C4071" s="1" t="s">
        <v>6868</v>
      </c>
      <c r="D4071" s="1" t="s">
        <v>6868</v>
      </c>
      <c r="E4071" s="1" t="s">
        <v>6934</v>
      </c>
      <c r="F4071" s="1" t="s">
        <v>6867</v>
      </c>
      <c r="I4071" s="1" t="s">
        <v>7524</v>
      </c>
      <c r="K4071" t="b">
        <f t="shared" si="63"/>
        <v>0</v>
      </c>
    </row>
    <row r="4072" spans="1:11" x14ac:dyDescent="0.3">
      <c r="A4072" s="1" t="s">
        <v>5870</v>
      </c>
      <c r="B4072" s="3">
        <v>44400.713148148148</v>
      </c>
      <c r="C4072" s="1" t="s">
        <v>6868</v>
      </c>
      <c r="D4072" s="1" t="s">
        <v>6865</v>
      </c>
      <c r="E4072" s="1" t="s">
        <v>6886</v>
      </c>
      <c r="K4072" t="str">
        <f t="shared" si="63"/>
        <v/>
      </c>
    </row>
    <row r="4073" spans="1:11" x14ac:dyDescent="0.3">
      <c r="A4073" s="1" t="s">
        <v>5871</v>
      </c>
      <c r="B4073" s="3">
        <v>44401.255844907406</v>
      </c>
      <c r="C4073" s="1" t="s">
        <v>6867</v>
      </c>
      <c r="D4073" s="1" t="s">
        <v>6868</v>
      </c>
      <c r="F4073" s="1" t="s">
        <v>6868</v>
      </c>
      <c r="K4073" t="b">
        <f t="shared" si="63"/>
        <v>0</v>
      </c>
    </row>
    <row r="4074" spans="1:11" x14ac:dyDescent="0.3">
      <c r="A4074" s="1" t="s">
        <v>5872</v>
      </c>
      <c r="B4074" s="3">
        <v>44402.799004629633</v>
      </c>
      <c r="C4074" s="1" t="s">
        <v>6865</v>
      </c>
      <c r="D4074" s="1" t="s">
        <v>6867</v>
      </c>
      <c r="E4074" s="1" t="s">
        <v>6884</v>
      </c>
      <c r="G4074">
        <v>56</v>
      </c>
      <c r="K4074" t="str">
        <f t="shared" si="63"/>
        <v/>
      </c>
    </row>
    <row r="4075" spans="1:11" x14ac:dyDescent="0.3">
      <c r="A4075" s="1" t="s">
        <v>5873</v>
      </c>
      <c r="B4075" s="3">
        <v>44402.497164351851</v>
      </c>
      <c r="C4075" s="1" t="s">
        <v>6864</v>
      </c>
      <c r="D4075" s="1" t="s">
        <v>6867</v>
      </c>
      <c r="E4075" s="1" t="s">
        <v>6964</v>
      </c>
      <c r="K4075" t="str">
        <f t="shared" si="63"/>
        <v/>
      </c>
    </row>
    <row r="4076" spans="1:11" x14ac:dyDescent="0.3">
      <c r="A4076" s="1" t="s">
        <v>5874</v>
      </c>
      <c r="B4076" s="3">
        <v>44403.81</v>
      </c>
      <c r="C4076" s="1" t="s">
        <v>6864</v>
      </c>
      <c r="D4076" s="1" t="s">
        <v>6867</v>
      </c>
      <c r="E4076" s="1" t="s">
        <v>6917</v>
      </c>
      <c r="K4076" t="str">
        <f t="shared" si="63"/>
        <v/>
      </c>
    </row>
    <row r="4077" spans="1:11" x14ac:dyDescent="0.3">
      <c r="A4077" s="1" t="s">
        <v>5876</v>
      </c>
      <c r="B4077" s="3">
        <v>44403.061076388891</v>
      </c>
      <c r="C4077" s="1" t="s">
        <v>6868</v>
      </c>
      <c r="D4077" s="1" t="s">
        <v>6868</v>
      </c>
      <c r="E4077" s="1" t="s">
        <v>6905</v>
      </c>
      <c r="F4077" s="1" t="s">
        <v>6867</v>
      </c>
      <c r="G4077">
        <v>57</v>
      </c>
      <c r="K4077" t="b">
        <f t="shared" si="63"/>
        <v>1</v>
      </c>
    </row>
    <row r="4078" spans="1:11" x14ac:dyDescent="0.3">
      <c r="A4078" s="1" t="s">
        <v>5877</v>
      </c>
      <c r="B4078" s="3">
        <v>44403.597361111111</v>
      </c>
      <c r="C4078" s="1" t="s">
        <v>6865</v>
      </c>
      <c r="D4078" s="1" t="s">
        <v>6865</v>
      </c>
      <c r="E4078" s="1" t="s">
        <v>6884</v>
      </c>
      <c r="K4078" t="str">
        <f t="shared" si="63"/>
        <v/>
      </c>
    </row>
    <row r="4079" spans="1:11" x14ac:dyDescent="0.3">
      <c r="A4079" s="1" t="s">
        <v>5878</v>
      </c>
      <c r="B4079" s="3">
        <v>44405.647002314814</v>
      </c>
      <c r="C4079" s="1" t="s">
        <v>6867</v>
      </c>
      <c r="D4079" s="1" t="s">
        <v>6867</v>
      </c>
      <c r="E4079" s="1" t="s">
        <v>6880</v>
      </c>
      <c r="K4079" t="str">
        <f t="shared" si="63"/>
        <v/>
      </c>
    </row>
    <row r="4080" spans="1:11" x14ac:dyDescent="0.3">
      <c r="A4080" s="1" t="s">
        <v>5879</v>
      </c>
      <c r="B4080" s="3">
        <v>44406.366377314815</v>
      </c>
      <c r="C4080" s="1" t="s">
        <v>6867</v>
      </c>
      <c r="D4080" s="1" t="s">
        <v>6865</v>
      </c>
      <c r="E4080" s="1" t="s">
        <v>6934</v>
      </c>
      <c r="G4080">
        <v>83</v>
      </c>
      <c r="K4080" t="str">
        <f t="shared" si="63"/>
        <v/>
      </c>
    </row>
    <row r="4081" spans="1:11" x14ac:dyDescent="0.3">
      <c r="A4081" s="1" t="s">
        <v>5880</v>
      </c>
      <c r="B4081" s="3">
        <v>44407.189074074071</v>
      </c>
      <c r="C4081" s="1" t="s">
        <v>6867</v>
      </c>
      <c r="D4081" s="1" t="s">
        <v>6868</v>
      </c>
      <c r="F4081" s="1" t="s">
        <v>6868</v>
      </c>
      <c r="K4081" t="b">
        <f t="shared" si="63"/>
        <v>0</v>
      </c>
    </row>
    <row r="4082" spans="1:11" x14ac:dyDescent="0.3">
      <c r="A4082" s="1" t="s">
        <v>5881</v>
      </c>
      <c r="B4082" s="3">
        <v>44409.449791666666</v>
      </c>
      <c r="C4082" s="1" t="s">
        <v>6864</v>
      </c>
      <c r="D4082" s="1" t="s">
        <v>6867</v>
      </c>
      <c r="E4082" s="1" t="s">
        <v>6890</v>
      </c>
      <c r="I4082" s="1" t="s">
        <v>7525</v>
      </c>
      <c r="K4082" t="str">
        <f t="shared" si="63"/>
        <v/>
      </c>
    </row>
    <row r="4083" spans="1:11" x14ac:dyDescent="0.3">
      <c r="A4083" s="1" t="s">
        <v>5882</v>
      </c>
      <c r="B4083" s="3">
        <v>44410.59815972222</v>
      </c>
      <c r="C4083" s="1" t="s">
        <v>6867</v>
      </c>
      <c r="D4083" s="1" t="s">
        <v>6868</v>
      </c>
      <c r="E4083" s="1" t="s">
        <v>6894</v>
      </c>
      <c r="F4083" s="1" t="s">
        <v>6867</v>
      </c>
      <c r="G4083">
        <v>92</v>
      </c>
      <c r="K4083" t="b">
        <f t="shared" si="63"/>
        <v>1</v>
      </c>
    </row>
    <row r="4084" spans="1:11" x14ac:dyDescent="0.3">
      <c r="A4084" s="1" t="s">
        <v>5883</v>
      </c>
      <c r="B4084" s="3">
        <v>44411.561168981483</v>
      </c>
      <c r="C4084" s="1" t="s">
        <v>6867</v>
      </c>
      <c r="D4084" s="1" t="s">
        <v>6865</v>
      </c>
      <c r="E4084" s="1" t="s">
        <v>6882</v>
      </c>
      <c r="I4084" s="1" t="s">
        <v>7445</v>
      </c>
      <c r="K4084" t="str">
        <f t="shared" si="63"/>
        <v/>
      </c>
    </row>
    <row r="4085" spans="1:11" x14ac:dyDescent="0.3">
      <c r="A4085" s="1" t="s">
        <v>5884</v>
      </c>
      <c r="B4085" s="3">
        <v>44412.672002314815</v>
      </c>
      <c r="C4085" s="1" t="s">
        <v>6868</v>
      </c>
      <c r="D4085" s="1" t="s">
        <v>6867</v>
      </c>
      <c r="E4085" s="1" t="s">
        <v>6902</v>
      </c>
      <c r="I4085" s="1" t="s">
        <v>7345</v>
      </c>
      <c r="K4085" t="str">
        <f t="shared" si="63"/>
        <v/>
      </c>
    </row>
    <row r="4086" spans="1:11" x14ac:dyDescent="0.3">
      <c r="A4086" s="1" t="s">
        <v>5885</v>
      </c>
      <c r="B4086" s="3">
        <v>44413.348067129627</v>
      </c>
      <c r="C4086" s="1" t="s">
        <v>6864</v>
      </c>
      <c r="D4086" s="1" t="s">
        <v>6868</v>
      </c>
      <c r="E4086" s="1" t="s">
        <v>6917</v>
      </c>
      <c r="F4086" s="1" t="s">
        <v>6867</v>
      </c>
      <c r="I4086" s="1" t="s">
        <v>7526</v>
      </c>
      <c r="K4086" t="b">
        <f t="shared" si="63"/>
        <v>0</v>
      </c>
    </row>
    <row r="4087" spans="1:11" x14ac:dyDescent="0.3">
      <c r="A4087" s="1" t="s">
        <v>5886</v>
      </c>
      <c r="B4087" s="3">
        <v>44413.377071759256</v>
      </c>
      <c r="C4087" s="1" t="s">
        <v>6868</v>
      </c>
      <c r="D4087" s="1" t="s">
        <v>6865</v>
      </c>
      <c r="E4087" s="1" t="s">
        <v>6879</v>
      </c>
      <c r="G4087">
        <v>37</v>
      </c>
      <c r="K4087" t="str">
        <f t="shared" si="63"/>
        <v/>
      </c>
    </row>
    <row r="4088" spans="1:11" x14ac:dyDescent="0.3">
      <c r="A4088" s="1" t="s">
        <v>5887</v>
      </c>
      <c r="B4088" s="3">
        <v>44414.49113425926</v>
      </c>
      <c r="C4088" s="1" t="s">
        <v>6865</v>
      </c>
      <c r="D4088" s="1" t="s">
        <v>6868</v>
      </c>
      <c r="E4088" s="1" t="s">
        <v>6920</v>
      </c>
      <c r="F4088" s="1" t="s">
        <v>6867</v>
      </c>
      <c r="G4088">
        <v>71</v>
      </c>
      <c r="K4088" t="b">
        <f t="shared" si="63"/>
        <v>1</v>
      </c>
    </row>
    <row r="4089" spans="1:11" x14ac:dyDescent="0.3">
      <c r="A4089" s="1" t="s">
        <v>5888</v>
      </c>
      <c r="B4089" s="3">
        <v>44414.652118055557</v>
      </c>
      <c r="C4089" s="1" t="s">
        <v>6868</v>
      </c>
      <c r="D4089" s="1" t="s">
        <v>6865</v>
      </c>
      <c r="E4089" s="1" t="s">
        <v>6866</v>
      </c>
      <c r="G4089">
        <v>72</v>
      </c>
      <c r="K4089" t="str">
        <f t="shared" si="63"/>
        <v/>
      </c>
    </row>
    <row r="4090" spans="1:11" x14ac:dyDescent="0.3">
      <c r="A4090" s="1" t="s">
        <v>5889</v>
      </c>
      <c r="B4090" s="3">
        <v>44416.488657407404</v>
      </c>
      <c r="C4090" s="1" t="s">
        <v>6868</v>
      </c>
      <c r="D4090" s="1" t="s">
        <v>6867</v>
      </c>
      <c r="E4090" s="1" t="s">
        <v>6877</v>
      </c>
      <c r="K4090" t="str">
        <f t="shared" si="63"/>
        <v/>
      </c>
    </row>
    <row r="4091" spans="1:11" x14ac:dyDescent="0.3">
      <c r="A4091" s="1" t="s">
        <v>5890</v>
      </c>
      <c r="B4091" s="3">
        <v>44419.772997685184</v>
      </c>
      <c r="C4091" s="1" t="s">
        <v>6868</v>
      </c>
      <c r="D4091" s="1" t="s">
        <v>6867</v>
      </c>
      <c r="E4091" s="1" t="s">
        <v>6923</v>
      </c>
      <c r="G4091">
        <v>38</v>
      </c>
      <c r="K4091" t="str">
        <f t="shared" si="63"/>
        <v/>
      </c>
    </row>
    <row r="4092" spans="1:11" x14ac:dyDescent="0.3">
      <c r="A4092" s="1" t="s">
        <v>5891</v>
      </c>
      <c r="B4092" s="3">
        <v>44420.348541666666</v>
      </c>
      <c r="C4092" s="1" t="s">
        <v>6868</v>
      </c>
      <c r="D4092" s="1" t="s">
        <v>6865</v>
      </c>
      <c r="E4092" s="1" t="s">
        <v>6898</v>
      </c>
      <c r="K4092" t="str">
        <f t="shared" si="63"/>
        <v/>
      </c>
    </row>
    <row r="4093" spans="1:11" x14ac:dyDescent="0.3">
      <c r="A4093" s="1" t="s">
        <v>5892</v>
      </c>
      <c r="B4093" s="3">
        <v>44421.508252314816</v>
      </c>
      <c r="C4093" s="1" t="s">
        <v>6864</v>
      </c>
      <c r="D4093" s="1" t="s">
        <v>6865</v>
      </c>
      <c r="E4093" s="1" t="s">
        <v>6914</v>
      </c>
      <c r="G4093">
        <v>57</v>
      </c>
      <c r="K4093" t="str">
        <f t="shared" si="63"/>
        <v/>
      </c>
    </row>
    <row r="4094" spans="1:11" x14ac:dyDescent="0.3">
      <c r="A4094" s="1" t="s">
        <v>5893</v>
      </c>
      <c r="B4094" s="3">
        <v>44422.864999999998</v>
      </c>
      <c r="C4094" s="1" t="s">
        <v>6864</v>
      </c>
      <c r="D4094" s="1" t="s">
        <v>6867</v>
      </c>
      <c r="E4094" s="1" t="s">
        <v>6883</v>
      </c>
      <c r="G4094">
        <v>18</v>
      </c>
      <c r="K4094" t="str">
        <f t="shared" si="63"/>
        <v/>
      </c>
    </row>
    <row r="4095" spans="1:11" x14ac:dyDescent="0.3">
      <c r="A4095" s="1" t="s">
        <v>5894</v>
      </c>
      <c r="B4095" s="3">
        <v>44423.857997685183</v>
      </c>
      <c r="C4095" s="1" t="s">
        <v>6865</v>
      </c>
      <c r="D4095" s="1" t="s">
        <v>6867</v>
      </c>
      <c r="E4095" s="1" t="s">
        <v>6944</v>
      </c>
      <c r="K4095" t="str">
        <f t="shared" si="63"/>
        <v/>
      </c>
    </row>
    <row r="4096" spans="1:11" x14ac:dyDescent="0.3">
      <c r="A4096" s="1" t="s">
        <v>5895</v>
      </c>
      <c r="B4096" s="3">
        <v>44423.614999999998</v>
      </c>
      <c r="C4096" s="1" t="s">
        <v>6868</v>
      </c>
      <c r="D4096" s="1" t="s">
        <v>6867</v>
      </c>
      <c r="E4096" s="1" t="s">
        <v>6880</v>
      </c>
      <c r="G4096">
        <v>84</v>
      </c>
      <c r="K4096" t="str">
        <f t="shared" si="63"/>
        <v/>
      </c>
    </row>
    <row r="4097" spans="1:11" x14ac:dyDescent="0.3">
      <c r="A4097" s="1" t="s">
        <v>5896</v>
      </c>
      <c r="B4097" s="3">
        <v>44424.050983796296</v>
      </c>
      <c r="C4097" s="1" t="s">
        <v>6867</v>
      </c>
      <c r="D4097" s="1" t="s">
        <v>6868</v>
      </c>
      <c r="F4097" s="1" t="s">
        <v>6868</v>
      </c>
      <c r="K4097" t="b">
        <f t="shared" si="63"/>
        <v>0</v>
      </c>
    </row>
    <row r="4098" spans="1:11" x14ac:dyDescent="0.3">
      <c r="A4098" s="1" t="s">
        <v>5897</v>
      </c>
      <c r="B4098" s="3">
        <v>44426.628750000003</v>
      </c>
      <c r="C4098" s="1" t="s">
        <v>6865</v>
      </c>
      <c r="D4098" s="1" t="s">
        <v>6868</v>
      </c>
      <c r="E4098" s="1" t="s">
        <v>6869</v>
      </c>
      <c r="F4098" s="1" t="s">
        <v>6867</v>
      </c>
      <c r="I4098" s="1" t="s">
        <v>7527</v>
      </c>
      <c r="K4098" t="b">
        <f t="shared" si="63"/>
        <v>0</v>
      </c>
    </row>
    <row r="4099" spans="1:11" x14ac:dyDescent="0.3">
      <c r="A4099" s="1" t="s">
        <v>5898</v>
      </c>
      <c r="B4099" s="3">
        <v>44427.654004629629</v>
      </c>
      <c r="C4099" s="1" t="s">
        <v>6868</v>
      </c>
      <c r="D4099" s="1" t="s">
        <v>6867</v>
      </c>
      <c r="E4099" s="1" t="s">
        <v>6877</v>
      </c>
      <c r="G4099">
        <v>78</v>
      </c>
      <c r="K4099" t="str">
        <f t="shared" ref="K4099:K4162" si="64">IF(D4099=$C$1,AND(F4099&lt;&gt;"",G4099&lt;&gt;""),"")</f>
        <v/>
      </c>
    </row>
    <row r="4100" spans="1:11" x14ac:dyDescent="0.3">
      <c r="A4100" s="1" t="s">
        <v>5899</v>
      </c>
      <c r="B4100" s="3">
        <v>44428.013888888891</v>
      </c>
      <c r="C4100" s="1" t="s">
        <v>6868</v>
      </c>
      <c r="D4100" s="1" t="s">
        <v>6865</v>
      </c>
      <c r="E4100" s="1" t="s">
        <v>6908</v>
      </c>
      <c r="G4100">
        <v>9</v>
      </c>
      <c r="K4100" t="str">
        <f t="shared" si="64"/>
        <v/>
      </c>
    </row>
    <row r="4101" spans="1:11" x14ac:dyDescent="0.3">
      <c r="A4101" s="1" t="s">
        <v>5900</v>
      </c>
      <c r="B4101" s="3">
        <v>44428.123923611114</v>
      </c>
      <c r="C4101" s="1" t="s">
        <v>6868</v>
      </c>
      <c r="D4101" s="1" t="s">
        <v>6865</v>
      </c>
      <c r="E4101" s="1" t="s">
        <v>6893</v>
      </c>
      <c r="G4101">
        <v>41</v>
      </c>
      <c r="K4101" t="str">
        <f t="shared" si="64"/>
        <v/>
      </c>
    </row>
    <row r="4102" spans="1:11" x14ac:dyDescent="0.3">
      <c r="A4102" s="1" t="s">
        <v>5901</v>
      </c>
      <c r="B4102" s="3">
        <v>44429.260393518518</v>
      </c>
      <c r="C4102" s="1" t="s">
        <v>6864</v>
      </c>
      <c r="D4102" s="1" t="s">
        <v>6868</v>
      </c>
      <c r="F4102" s="1" t="s">
        <v>6868</v>
      </c>
      <c r="I4102" s="1" t="s">
        <v>7155</v>
      </c>
      <c r="K4102" t="b">
        <f t="shared" si="64"/>
        <v>0</v>
      </c>
    </row>
    <row r="4103" spans="1:11" x14ac:dyDescent="0.3">
      <c r="A4103" s="1" t="s">
        <v>5902</v>
      </c>
      <c r="B4103" s="3">
        <v>44429.439131944448</v>
      </c>
      <c r="C4103" s="1" t="s">
        <v>6868</v>
      </c>
      <c r="D4103" s="1" t="s">
        <v>6867</v>
      </c>
      <c r="E4103" s="1" t="s">
        <v>6875</v>
      </c>
      <c r="K4103" t="str">
        <f t="shared" si="64"/>
        <v/>
      </c>
    </row>
    <row r="4104" spans="1:11" x14ac:dyDescent="0.3">
      <c r="A4104" s="1" t="s">
        <v>5903</v>
      </c>
      <c r="B4104" s="3">
        <v>44430.335497685184</v>
      </c>
      <c r="C4104" s="1" t="s">
        <v>6867</v>
      </c>
      <c r="D4104" s="1" t="s">
        <v>6865</v>
      </c>
      <c r="E4104" s="1" t="s">
        <v>6880</v>
      </c>
      <c r="K4104" t="str">
        <f t="shared" si="64"/>
        <v/>
      </c>
    </row>
    <row r="4105" spans="1:11" x14ac:dyDescent="0.3">
      <c r="A4105" s="1" t="s">
        <v>5904</v>
      </c>
      <c r="B4105" s="3">
        <v>44430.824004629627</v>
      </c>
      <c r="C4105" s="1" t="s">
        <v>6864</v>
      </c>
      <c r="D4105" s="1" t="s">
        <v>6867</v>
      </c>
      <c r="E4105" s="1" t="s">
        <v>6921</v>
      </c>
      <c r="K4105" t="str">
        <f t="shared" si="64"/>
        <v/>
      </c>
    </row>
    <row r="4106" spans="1:11" x14ac:dyDescent="0.3">
      <c r="A4106" s="1" t="s">
        <v>5905</v>
      </c>
      <c r="B4106" s="3">
        <v>44431.55091435185</v>
      </c>
      <c r="C4106" s="1" t="s">
        <v>6864</v>
      </c>
      <c r="D4106" s="1" t="s">
        <v>6865</v>
      </c>
      <c r="E4106" s="1" t="s">
        <v>6884</v>
      </c>
      <c r="K4106" t="str">
        <f t="shared" si="64"/>
        <v/>
      </c>
    </row>
    <row r="4107" spans="1:11" x14ac:dyDescent="0.3">
      <c r="A4107" s="1" t="s">
        <v>5906</v>
      </c>
      <c r="B4107" s="3">
        <v>44432.106134259258</v>
      </c>
      <c r="C4107" s="1" t="s">
        <v>6864</v>
      </c>
      <c r="D4107" s="1" t="s">
        <v>6865</v>
      </c>
      <c r="E4107" s="1" t="s">
        <v>6891</v>
      </c>
      <c r="G4107">
        <v>51</v>
      </c>
      <c r="K4107" t="str">
        <f t="shared" si="64"/>
        <v/>
      </c>
    </row>
    <row r="4108" spans="1:11" x14ac:dyDescent="0.3">
      <c r="A4108" s="1" t="s">
        <v>5907</v>
      </c>
      <c r="B4108" s="3">
        <v>44434.727777777778</v>
      </c>
      <c r="C4108" s="1" t="s">
        <v>6865</v>
      </c>
      <c r="D4108" s="1" t="s">
        <v>6867</v>
      </c>
      <c r="E4108" s="1" t="s">
        <v>6900</v>
      </c>
      <c r="G4108">
        <v>98</v>
      </c>
      <c r="K4108" t="str">
        <f t="shared" si="64"/>
        <v/>
      </c>
    </row>
    <row r="4109" spans="1:11" x14ac:dyDescent="0.3">
      <c r="A4109" s="1" t="s">
        <v>5908</v>
      </c>
      <c r="B4109" s="3">
        <v>44437.160856481481</v>
      </c>
      <c r="C4109" s="1" t="s">
        <v>6865</v>
      </c>
      <c r="D4109" s="1" t="s">
        <v>6868</v>
      </c>
      <c r="F4109" s="1" t="s">
        <v>6868</v>
      </c>
      <c r="G4109">
        <v>56</v>
      </c>
      <c r="K4109" t="b">
        <f t="shared" si="64"/>
        <v>1</v>
      </c>
    </row>
    <row r="4110" spans="1:11" x14ac:dyDescent="0.3">
      <c r="A4110" s="1" t="s">
        <v>5909</v>
      </c>
      <c r="B4110" s="3">
        <v>44437.739004629628</v>
      </c>
      <c r="C4110" s="1" t="s">
        <v>6864</v>
      </c>
      <c r="D4110" s="1" t="s">
        <v>6867</v>
      </c>
      <c r="E4110" s="1" t="s">
        <v>6902</v>
      </c>
      <c r="I4110" s="1" t="s">
        <v>7495</v>
      </c>
      <c r="K4110" t="str">
        <f t="shared" si="64"/>
        <v/>
      </c>
    </row>
    <row r="4111" spans="1:11" x14ac:dyDescent="0.3">
      <c r="A4111" s="1" t="s">
        <v>5910</v>
      </c>
      <c r="B4111" s="3">
        <v>44438.084305555552</v>
      </c>
      <c r="C4111" s="1" t="s">
        <v>6868</v>
      </c>
      <c r="D4111" s="1" t="s">
        <v>6865</v>
      </c>
      <c r="E4111" s="1" t="s">
        <v>6920</v>
      </c>
      <c r="G4111">
        <v>1</v>
      </c>
      <c r="K4111" t="str">
        <f t="shared" si="64"/>
        <v/>
      </c>
    </row>
    <row r="4112" spans="1:11" x14ac:dyDescent="0.3">
      <c r="A4112" s="1" t="s">
        <v>5911</v>
      </c>
      <c r="B4112" s="3">
        <v>44438.630636574075</v>
      </c>
      <c r="C4112" s="1" t="s">
        <v>6864</v>
      </c>
      <c r="D4112" s="1" t="s">
        <v>6868</v>
      </c>
      <c r="F4112" s="1" t="s">
        <v>6868</v>
      </c>
      <c r="K4112" t="b">
        <f t="shared" si="64"/>
        <v>0</v>
      </c>
    </row>
    <row r="4113" spans="1:11" x14ac:dyDescent="0.3">
      <c r="A4113" s="1" t="s">
        <v>5912</v>
      </c>
      <c r="B4113" s="3">
        <v>44440.53</v>
      </c>
      <c r="C4113" s="1" t="s">
        <v>6867</v>
      </c>
      <c r="D4113" s="1" t="s">
        <v>6867</v>
      </c>
      <c r="E4113" s="1" t="s">
        <v>6933</v>
      </c>
      <c r="K4113" t="str">
        <f t="shared" si="64"/>
        <v/>
      </c>
    </row>
    <row r="4114" spans="1:11" x14ac:dyDescent="0.3">
      <c r="A4114" s="1" t="s">
        <v>5913</v>
      </c>
      <c r="B4114" s="3">
        <v>44443.209050925929</v>
      </c>
      <c r="C4114" s="1" t="s">
        <v>6865</v>
      </c>
      <c r="D4114" s="1" t="s">
        <v>6868</v>
      </c>
      <c r="F4114" s="1" t="s">
        <v>6868</v>
      </c>
      <c r="K4114" t="b">
        <f t="shared" si="64"/>
        <v>0</v>
      </c>
    </row>
    <row r="4115" spans="1:11" x14ac:dyDescent="0.3">
      <c r="A4115" s="1" t="s">
        <v>5914</v>
      </c>
      <c r="B4115" s="3">
        <v>44444.380868055552</v>
      </c>
      <c r="C4115" s="1" t="s">
        <v>6865</v>
      </c>
      <c r="D4115" s="1" t="s">
        <v>6865</v>
      </c>
      <c r="E4115" s="1" t="s">
        <v>6866</v>
      </c>
      <c r="K4115" t="str">
        <f t="shared" si="64"/>
        <v/>
      </c>
    </row>
    <row r="4116" spans="1:11" x14ac:dyDescent="0.3">
      <c r="A4116" s="1" t="s">
        <v>5915</v>
      </c>
      <c r="B4116" s="3">
        <v>44447.484432870369</v>
      </c>
      <c r="C4116" s="1" t="s">
        <v>6865</v>
      </c>
      <c r="D4116" s="1" t="s">
        <v>6867</v>
      </c>
      <c r="E4116" s="1" t="s">
        <v>6922</v>
      </c>
      <c r="G4116">
        <v>95</v>
      </c>
      <c r="K4116" t="str">
        <f t="shared" si="64"/>
        <v/>
      </c>
    </row>
    <row r="4117" spans="1:11" x14ac:dyDescent="0.3">
      <c r="A4117" s="1" t="s">
        <v>5916</v>
      </c>
      <c r="B4117" s="3">
        <v>44448.249189814815</v>
      </c>
      <c r="C4117" s="1" t="s">
        <v>6867</v>
      </c>
      <c r="D4117" s="1" t="s">
        <v>6865</v>
      </c>
      <c r="E4117" s="1" t="s">
        <v>6921</v>
      </c>
      <c r="K4117" t="str">
        <f t="shared" si="64"/>
        <v/>
      </c>
    </row>
    <row r="4118" spans="1:11" x14ac:dyDescent="0.3">
      <c r="A4118" s="1" t="s">
        <v>5917</v>
      </c>
      <c r="B4118" s="3">
        <v>44450.353229166663</v>
      </c>
      <c r="C4118" s="1" t="s">
        <v>6864</v>
      </c>
      <c r="D4118" s="1" t="s">
        <v>6865</v>
      </c>
      <c r="E4118" s="1" t="s">
        <v>6872</v>
      </c>
      <c r="H4118" s="1" t="s">
        <v>7234</v>
      </c>
      <c r="K4118" t="str">
        <f t="shared" si="64"/>
        <v/>
      </c>
    </row>
    <row r="4119" spans="1:11" x14ac:dyDescent="0.3">
      <c r="A4119" s="1" t="s">
        <v>5918</v>
      </c>
      <c r="B4119" s="3">
        <v>44451.427002314813</v>
      </c>
      <c r="C4119" s="1" t="s">
        <v>6864</v>
      </c>
      <c r="D4119" s="1" t="s">
        <v>6867</v>
      </c>
      <c r="E4119" s="1" t="s">
        <v>6917</v>
      </c>
      <c r="I4119" s="1" t="s">
        <v>7528</v>
      </c>
      <c r="K4119" t="str">
        <f t="shared" si="64"/>
        <v/>
      </c>
    </row>
    <row r="4120" spans="1:11" x14ac:dyDescent="0.3">
      <c r="A4120" s="1" t="s">
        <v>5919</v>
      </c>
      <c r="B4120" s="3">
        <v>44451.537002314813</v>
      </c>
      <c r="C4120" s="1" t="s">
        <v>6867</v>
      </c>
      <c r="D4120" s="1" t="s">
        <v>6867</v>
      </c>
      <c r="E4120" s="1" t="s">
        <v>6910</v>
      </c>
      <c r="G4120">
        <v>13</v>
      </c>
      <c r="K4120" t="str">
        <f t="shared" si="64"/>
        <v/>
      </c>
    </row>
    <row r="4121" spans="1:11" x14ac:dyDescent="0.3">
      <c r="A4121" s="1" t="s">
        <v>5920</v>
      </c>
      <c r="B4121" s="3">
        <v>44452.512824074074</v>
      </c>
      <c r="C4121" s="1" t="s">
        <v>6864</v>
      </c>
      <c r="D4121" s="1" t="s">
        <v>6868</v>
      </c>
      <c r="E4121" s="1" t="s">
        <v>6880</v>
      </c>
      <c r="F4121" s="1" t="s">
        <v>6867</v>
      </c>
      <c r="H4121" s="1" t="s">
        <v>7408</v>
      </c>
      <c r="K4121" t="b">
        <f t="shared" si="64"/>
        <v>0</v>
      </c>
    </row>
    <row r="4122" spans="1:11" x14ac:dyDescent="0.3">
      <c r="A4122" s="1" t="s">
        <v>5921</v>
      </c>
      <c r="B4122" s="3">
        <v>44453.728182870371</v>
      </c>
      <c r="C4122" s="1" t="s">
        <v>6864</v>
      </c>
      <c r="D4122" s="1" t="s">
        <v>6867</v>
      </c>
      <c r="E4122" s="1" t="s">
        <v>6884</v>
      </c>
      <c r="K4122" t="str">
        <f t="shared" si="64"/>
        <v/>
      </c>
    </row>
    <row r="4123" spans="1:11" x14ac:dyDescent="0.3">
      <c r="A4123" s="1" t="s">
        <v>5922</v>
      </c>
      <c r="B4123" s="3">
        <v>44456.259513888886</v>
      </c>
      <c r="C4123" s="1" t="s">
        <v>6864</v>
      </c>
      <c r="D4123" s="1" t="s">
        <v>6865</v>
      </c>
      <c r="E4123" s="1" t="s">
        <v>6891</v>
      </c>
      <c r="K4123" t="str">
        <f t="shared" si="64"/>
        <v/>
      </c>
    </row>
    <row r="4124" spans="1:11" x14ac:dyDescent="0.3">
      <c r="A4124" s="1" t="s">
        <v>5924</v>
      </c>
      <c r="B4124" s="3">
        <v>44458.779004629629</v>
      </c>
      <c r="C4124" s="1" t="s">
        <v>6865</v>
      </c>
      <c r="D4124" s="1" t="s">
        <v>6867</v>
      </c>
      <c r="E4124" s="1" t="s">
        <v>6892</v>
      </c>
      <c r="G4124">
        <v>20</v>
      </c>
      <c r="K4124" t="str">
        <f t="shared" si="64"/>
        <v/>
      </c>
    </row>
    <row r="4125" spans="1:11" x14ac:dyDescent="0.3">
      <c r="A4125" s="1" t="s">
        <v>5925</v>
      </c>
      <c r="B4125" s="3">
        <v>44459.422002314815</v>
      </c>
      <c r="C4125" s="1" t="s">
        <v>6865</v>
      </c>
      <c r="D4125" s="1" t="s">
        <v>6867</v>
      </c>
      <c r="E4125" s="1" t="s">
        <v>6870</v>
      </c>
      <c r="K4125" t="str">
        <f t="shared" si="64"/>
        <v/>
      </c>
    </row>
    <row r="4126" spans="1:11" x14ac:dyDescent="0.3">
      <c r="A4126" s="1" t="s">
        <v>5926</v>
      </c>
      <c r="B4126" s="3">
        <v>44459.454768518517</v>
      </c>
      <c r="C4126" s="1" t="s">
        <v>6864</v>
      </c>
      <c r="D4126" s="1" t="s">
        <v>6865</v>
      </c>
      <c r="E4126" s="1" t="s">
        <v>6897</v>
      </c>
      <c r="I4126" s="1" t="s">
        <v>7499</v>
      </c>
      <c r="K4126" t="str">
        <f t="shared" si="64"/>
        <v/>
      </c>
    </row>
    <row r="4127" spans="1:11" x14ac:dyDescent="0.3">
      <c r="A4127" s="1" t="s">
        <v>5927</v>
      </c>
      <c r="B4127" s="3">
        <v>44459.567928240744</v>
      </c>
      <c r="C4127" s="1" t="s">
        <v>6864</v>
      </c>
      <c r="D4127" s="1" t="s">
        <v>6865</v>
      </c>
      <c r="E4127" s="1" t="s">
        <v>6917</v>
      </c>
      <c r="K4127" t="str">
        <f t="shared" si="64"/>
        <v/>
      </c>
    </row>
    <row r="4128" spans="1:11" x14ac:dyDescent="0.3">
      <c r="A4128" s="1" t="s">
        <v>5928</v>
      </c>
      <c r="B4128" s="3">
        <v>44459.743032407408</v>
      </c>
      <c r="C4128" s="1" t="s">
        <v>6864</v>
      </c>
      <c r="D4128" s="1" t="s">
        <v>6867</v>
      </c>
      <c r="E4128" s="1" t="s">
        <v>6944</v>
      </c>
      <c r="K4128" t="str">
        <f t="shared" si="64"/>
        <v/>
      </c>
    </row>
    <row r="4129" spans="1:11" x14ac:dyDescent="0.3">
      <c r="A4129" s="1" t="s">
        <v>5930</v>
      </c>
      <c r="B4129" s="3">
        <v>44460.668263888889</v>
      </c>
      <c r="C4129" s="1" t="s">
        <v>6865</v>
      </c>
      <c r="D4129" s="1" t="s">
        <v>6868</v>
      </c>
      <c r="F4129" s="1" t="s">
        <v>6868</v>
      </c>
      <c r="G4129">
        <v>77</v>
      </c>
      <c r="H4129" s="1" t="s">
        <v>6871</v>
      </c>
      <c r="K4129" t="b">
        <f t="shared" si="64"/>
        <v>1</v>
      </c>
    </row>
    <row r="4130" spans="1:11" x14ac:dyDescent="0.3">
      <c r="A4130" s="1" t="s">
        <v>5931</v>
      </c>
      <c r="B4130" s="3">
        <v>44463.437997685185</v>
      </c>
      <c r="C4130" s="1" t="s">
        <v>6865</v>
      </c>
      <c r="D4130" s="1" t="s">
        <v>6867</v>
      </c>
      <c r="E4130" s="1" t="s">
        <v>6921</v>
      </c>
      <c r="G4130">
        <v>42</v>
      </c>
      <c r="K4130" t="str">
        <f t="shared" si="64"/>
        <v/>
      </c>
    </row>
    <row r="4131" spans="1:11" x14ac:dyDescent="0.3">
      <c r="A4131" s="1" t="s">
        <v>5932</v>
      </c>
      <c r="B4131" s="3">
        <v>44463.132164351853</v>
      </c>
      <c r="C4131" s="1" t="s">
        <v>6865</v>
      </c>
      <c r="D4131" s="1" t="s">
        <v>6868</v>
      </c>
      <c r="F4131" s="1" t="s">
        <v>6868</v>
      </c>
      <c r="G4131">
        <v>34</v>
      </c>
      <c r="K4131" t="b">
        <f t="shared" si="64"/>
        <v>1</v>
      </c>
    </row>
    <row r="4132" spans="1:11" x14ac:dyDescent="0.3">
      <c r="A4132" s="1" t="s">
        <v>5933</v>
      </c>
      <c r="B4132" s="3">
        <v>44463.541516203702</v>
      </c>
      <c r="C4132" s="1" t="s">
        <v>6868</v>
      </c>
      <c r="D4132" s="1" t="s">
        <v>6868</v>
      </c>
      <c r="F4132" s="1" t="s">
        <v>6868</v>
      </c>
      <c r="G4132">
        <v>88</v>
      </c>
      <c r="K4132" t="b">
        <f t="shared" si="64"/>
        <v>1</v>
      </c>
    </row>
    <row r="4133" spans="1:11" x14ac:dyDescent="0.3">
      <c r="A4133" s="1" t="s">
        <v>5934</v>
      </c>
      <c r="B4133" s="3">
        <v>44463.698692129627</v>
      </c>
      <c r="C4133" s="1" t="s">
        <v>6868</v>
      </c>
      <c r="D4133" s="1" t="s">
        <v>6868</v>
      </c>
      <c r="E4133" s="1" t="s">
        <v>6891</v>
      </c>
      <c r="F4133" s="1" t="s">
        <v>6867</v>
      </c>
      <c r="G4133">
        <v>96</v>
      </c>
      <c r="K4133" t="b">
        <f t="shared" si="64"/>
        <v>1</v>
      </c>
    </row>
    <row r="4134" spans="1:11" x14ac:dyDescent="0.3">
      <c r="A4134" s="1" t="s">
        <v>5935</v>
      </c>
      <c r="B4134" s="3">
        <v>44464.091689814813</v>
      </c>
      <c r="C4134" s="1" t="s">
        <v>6868</v>
      </c>
      <c r="D4134" s="1" t="s">
        <v>6865</v>
      </c>
      <c r="E4134" s="1" t="s">
        <v>6909</v>
      </c>
      <c r="G4134">
        <v>35</v>
      </c>
      <c r="K4134" t="str">
        <f t="shared" si="64"/>
        <v/>
      </c>
    </row>
    <row r="4135" spans="1:11" x14ac:dyDescent="0.3">
      <c r="A4135" s="1" t="s">
        <v>5936</v>
      </c>
      <c r="B4135" s="3">
        <v>44464.204027777778</v>
      </c>
      <c r="C4135" s="1" t="s">
        <v>6864</v>
      </c>
      <c r="D4135" s="1" t="s">
        <v>6865</v>
      </c>
      <c r="E4135" s="1" t="s">
        <v>6942</v>
      </c>
      <c r="G4135">
        <v>96</v>
      </c>
      <c r="K4135" t="str">
        <f t="shared" si="64"/>
        <v/>
      </c>
    </row>
    <row r="4136" spans="1:11" x14ac:dyDescent="0.3">
      <c r="A4136" s="1" t="s">
        <v>5937</v>
      </c>
      <c r="B4136" s="3">
        <v>44464.441458333335</v>
      </c>
      <c r="C4136" s="1" t="s">
        <v>6865</v>
      </c>
      <c r="D4136" s="1" t="s">
        <v>6868</v>
      </c>
      <c r="F4136" s="1" t="s">
        <v>6868</v>
      </c>
      <c r="G4136">
        <v>51</v>
      </c>
      <c r="K4136" t="b">
        <f t="shared" si="64"/>
        <v>1</v>
      </c>
    </row>
    <row r="4137" spans="1:11" x14ac:dyDescent="0.3">
      <c r="A4137" s="1" t="s">
        <v>5938</v>
      </c>
      <c r="B4137" s="3">
        <v>44464.447812500002</v>
      </c>
      <c r="C4137" s="1" t="s">
        <v>6865</v>
      </c>
      <c r="D4137" s="1" t="s">
        <v>6867</v>
      </c>
      <c r="E4137" s="1" t="s">
        <v>6950</v>
      </c>
      <c r="K4137" t="str">
        <f t="shared" si="64"/>
        <v/>
      </c>
    </row>
    <row r="4138" spans="1:11" x14ac:dyDescent="0.3">
      <c r="A4138" s="1" t="s">
        <v>5939</v>
      </c>
      <c r="B4138" s="3">
        <v>44466.445</v>
      </c>
      <c r="C4138" s="1" t="s">
        <v>6865</v>
      </c>
      <c r="D4138" s="1" t="s">
        <v>6867</v>
      </c>
      <c r="E4138" s="1" t="s">
        <v>6893</v>
      </c>
      <c r="G4138">
        <v>11</v>
      </c>
      <c r="K4138" t="str">
        <f t="shared" si="64"/>
        <v/>
      </c>
    </row>
    <row r="4139" spans="1:11" x14ac:dyDescent="0.3">
      <c r="A4139" s="1" t="s">
        <v>5940</v>
      </c>
      <c r="B4139" s="3">
        <v>44466.520902777775</v>
      </c>
      <c r="C4139" s="1" t="s">
        <v>6864</v>
      </c>
      <c r="D4139" s="1" t="s">
        <v>6865</v>
      </c>
      <c r="E4139" s="1" t="s">
        <v>6870</v>
      </c>
      <c r="K4139" t="str">
        <f t="shared" si="64"/>
        <v/>
      </c>
    </row>
    <row r="4140" spans="1:11" x14ac:dyDescent="0.3">
      <c r="A4140" s="1" t="s">
        <v>5941</v>
      </c>
      <c r="B4140" s="3">
        <v>44467.088599537034</v>
      </c>
      <c r="C4140" s="1" t="s">
        <v>6864</v>
      </c>
      <c r="D4140" s="1" t="s">
        <v>6868</v>
      </c>
      <c r="E4140" s="1" t="s">
        <v>6880</v>
      </c>
      <c r="F4140" s="1" t="s">
        <v>6867</v>
      </c>
      <c r="K4140" t="b">
        <f t="shared" si="64"/>
        <v>0</v>
      </c>
    </row>
    <row r="4141" spans="1:11" x14ac:dyDescent="0.3">
      <c r="A4141" s="1" t="s">
        <v>5944</v>
      </c>
      <c r="B4141" s="3">
        <v>44468.862997685188</v>
      </c>
      <c r="C4141" s="1" t="s">
        <v>6865</v>
      </c>
      <c r="D4141" s="1" t="s">
        <v>6867</v>
      </c>
      <c r="E4141" s="1" t="s">
        <v>6939</v>
      </c>
      <c r="K4141" t="str">
        <f t="shared" si="64"/>
        <v/>
      </c>
    </row>
    <row r="4142" spans="1:11" x14ac:dyDescent="0.3">
      <c r="A4142" s="1" t="s">
        <v>5945</v>
      </c>
      <c r="B4142" s="3">
        <v>44468.384166666663</v>
      </c>
      <c r="C4142" s="1" t="s">
        <v>6865</v>
      </c>
      <c r="D4142" s="1" t="s">
        <v>6868</v>
      </c>
      <c r="F4142" s="1" t="s">
        <v>6868</v>
      </c>
      <c r="I4142" s="1" t="s">
        <v>7529</v>
      </c>
      <c r="K4142" t="b">
        <f t="shared" si="64"/>
        <v>0</v>
      </c>
    </row>
    <row r="4143" spans="1:11" x14ac:dyDescent="0.3">
      <c r="A4143" s="1" t="s">
        <v>5946</v>
      </c>
      <c r="B4143" s="3">
        <v>44468.715844907405</v>
      </c>
      <c r="C4143" s="1" t="s">
        <v>6865</v>
      </c>
      <c r="D4143" s="1" t="s">
        <v>6865</v>
      </c>
      <c r="E4143" s="1" t="s">
        <v>6936</v>
      </c>
      <c r="K4143" t="str">
        <f t="shared" si="64"/>
        <v/>
      </c>
    </row>
    <row r="4144" spans="1:11" x14ac:dyDescent="0.3">
      <c r="A4144" s="1" t="s">
        <v>5947</v>
      </c>
      <c r="B4144" s="3">
        <v>44469.385625000003</v>
      </c>
      <c r="C4144" s="1" t="s">
        <v>6865</v>
      </c>
      <c r="D4144" s="1" t="s">
        <v>6865</v>
      </c>
      <c r="E4144" s="1" t="s">
        <v>6922</v>
      </c>
      <c r="G4144">
        <v>5</v>
      </c>
      <c r="K4144" t="str">
        <f t="shared" si="64"/>
        <v/>
      </c>
    </row>
    <row r="4145" spans="1:11" x14ac:dyDescent="0.3">
      <c r="A4145" s="1" t="s">
        <v>5948</v>
      </c>
      <c r="B4145" s="3">
        <v>44472.362430555557</v>
      </c>
      <c r="C4145" s="1" t="s">
        <v>6864</v>
      </c>
      <c r="D4145" s="1" t="s">
        <v>6865</v>
      </c>
      <c r="E4145" s="1" t="s">
        <v>6908</v>
      </c>
      <c r="G4145">
        <v>30</v>
      </c>
      <c r="K4145" t="str">
        <f t="shared" si="64"/>
        <v/>
      </c>
    </row>
    <row r="4146" spans="1:11" x14ac:dyDescent="0.3">
      <c r="A4146" s="1" t="s">
        <v>5949</v>
      </c>
      <c r="B4146" s="3">
        <v>44473.313159722224</v>
      </c>
      <c r="C4146" s="1" t="s">
        <v>6864</v>
      </c>
      <c r="D4146" s="1" t="s">
        <v>6865</v>
      </c>
      <c r="E4146" s="1" t="s">
        <v>6920</v>
      </c>
      <c r="H4146" s="1" t="s">
        <v>7381</v>
      </c>
      <c r="I4146" s="1" t="s">
        <v>7321</v>
      </c>
      <c r="K4146" t="str">
        <f t="shared" si="64"/>
        <v/>
      </c>
    </row>
    <row r="4147" spans="1:11" x14ac:dyDescent="0.3">
      <c r="A4147" s="1" t="s">
        <v>5950</v>
      </c>
      <c r="B4147" s="3">
        <v>44473.324467592596</v>
      </c>
      <c r="C4147" s="1" t="s">
        <v>6864</v>
      </c>
      <c r="D4147" s="1" t="s">
        <v>6868</v>
      </c>
      <c r="E4147" s="1" t="s">
        <v>6905</v>
      </c>
      <c r="F4147" s="1" t="s">
        <v>6867</v>
      </c>
      <c r="K4147" t="b">
        <f t="shared" si="64"/>
        <v>0</v>
      </c>
    </row>
    <row r="4148" spans="1:11" x14ac:dyDescent="0.3">
      <c r="A4148" s="1" t="s">
        <v>5951</v>
      </c>
      <c r="B4148" s="3">
        <v>44473.363217592596</v>
      </c>
      <c r="C4148" s="1" t="s">
        <v>6865</v>
      </c>
      <c r="D4148" s="1" t="s">
        <v>6865</v>
      </c>
      <c r="E4148" s="1" t="s">
        <v>6875</v>
      </c>
      <c r="G4148">
        <v>71</v>
      </c>
      <c r="K4148" t="str">
        <f t="shared" si="64"/>
        <v/>
      </c>
    </row>
    <row r="4149" spans="1:11" x14ac:dyDescent="0.3">
      <c r="A4149" s="1" t="s">
        <v>5952</v>
      </c>
      <c r="B4149" s="3">
        <v>44475.580960648149</v>
      </c>
      <c r="C4149" s="1" t="s">
        <v>6867</v>
      </c>
      <c r="D4149" s="1" t="s">
        <v>6867</v>
      </c>
      <c r="E4149" s="1" t="s">
        <v>6890</v>
      </c>
      <c r="G4149">
        <v>64</v>
      </c>
      <c r="K4149" t="str">
        <f t="shared" si="64"/>
        <v/>
      </c>
    </row>
    <row r="4150" spans="1:11" x14ac:dyDescent="0.3">
      <c r="A4150" s="1" t="s">
        <v>5953</v>
      </c>
      <c r="B4150" s="3">
        <v>44477.162627314814</v>
      </c>
      <c r="C4150" s="1" t="s">
        <v>6864</v>
      </c>
      <c r="D4150" s="1" t="s">
        <v>6868</v>
      </c>
      <c r="F4150" s="1" t="s">
        <v>6868</v>
      </c>
      <c r="G4150">
        <v>74</v>
      </c>
      <c r="K4150" t="b">
        <f t="shared" si="64"/>
        <v>1</v>
      </c>
    </row>
    <row r="4151" spans="1:11" x14ac:dyDescent="0.3">
      <c r="A4151" s="1" t="s">
        <v>5954</v>
      </c>
      <c r="B4151" s="3">
        <v>44478.654004629629</v>
      </c>
      <c r="C4151" s="1" t="s">
        <v>6868</v>
      </c>
      <c r="D4151" s="1" t="s">
        <v>6867</v>
      </c>
      <c r="E4151" s="1" t="s">
        <v>6961</v>
      </c>
      <c r="I4151" s="1" t="s">
        <v>7274</v>
      </c>
      <c r="K4151" t="str">
        <f t="shared" si="64"/>
        <v/>
      </c>
    </row>
    <row r="4152" spans="1:11" x14ac:dyDescent="0.3">
      <c r="A4152" s="1" t="s">
        <v>5955</v>
      </c>
      <c r="B4152" s="3">
        <v>44478.650995370372</v>
      </c>
      <c r="C4152" s="1" t="s">
        <v>6867</v>
      </c>
      <c r="D4152" s="1" t="s">
        <v>6867</v>
      </c>
      <c r="E4152" s="1" t="s">
        <v>6886</v>
      </c>
      <c r="G4152">
        <v>48</v>
      </c>
      <c r="K4152" t="str">
        <f t="shared" si="64"/>
        <v/>
      </c>
    </row>
    <row r="4153" spans="1:11" x14ac:dyDescent="0.3">
      <c r="A4153" s="1" t="s">
        <v>5956</v>
      </c>
      <c r="B4153" s="3">
        <v>44479.147499999999</v>
      </c>
      <c r="C4153" s="1" t="s">
        <v>6865</v>
      </c>
      <c r="D4153" s="1" t="s">
        <v>6868</v>
      </c>
      <c r="F4153" s="1" t="s">
        <v>6868</v>
      </c>
      <c r="K4153" t="b">
        <f t="shared" si="64"/>
        <v>0</v>
      </c>
    </row>
    <row r="4154" spans="1:11" x14ac:dyDescent="0.3">
      <c r="A4154" s="1" t="s">
        <v>5957</v>
      </c>
      <c r="B4154" s="3">
        <v>44479.906076388892</v>
      </c>
      <c r="C4154" s="1" t="s">
        <v>6867</v>
      </c>
      <c r="D4154" s="1" t="s">
        <v>6868</v>
      </c>
      <c r="F4154" s="1" t="s">
        <v>6868</v>
      </c>
      <c r="G4154">
        <v>41</v>
      </c>
      <c r="K4154" t="b">
        <f t="shared" si="64"/>
        <v>1</v>
      </c>
    </row>
    <row r="4155" spans="1:11" x14ac:dyDescent="0.3">
      <c r="A4155" s="1" t="s">
        <v>5958</v>
      </c>
      <c r="B4155" s="3">
        <v>44481.569340277776</v>
      </c>
      <c r="C4155" s="1" t="s">
        <v>6865</v>
      </c>
      <c r="D4155" s="1" t="s">
        <v>6868</v>
      </c>
      <c r="F4155" s="1" t="s">
        <v>6868</v>
      </c>
      <c r="G4155">
        <v>38</v>
      </c>
      <c r="K4155" t="b">
        <f t="shared" si="64"/>
        <v>1</v>
      </c>
    </row>
    <row r="4156" spans="1:11" x14ac:dyDescent="0.3">
      <c r="A4156" s="1" t="s">
        <v>5959</v>
      </c>
      <c r="B4156" s="3">
        <v>44482.126643518517</v>
      </c>
      <c r="C4156" s="1" t="s">
        <v>6867</v>
      </c>
      <c r="D4156" s="1" t="s">
        <v>6865</v>
      </c>
      <c r="E4156" s="1" t="s">
        <v>6900</v>
      </c>
      <c r="K4156" t="str">
        <f t="shared" si="64"/>
        <v/>
      </c>
    </row>
    <row r="4157" spans="1:11" x14ac:dyDescent="0.3">
      <c r="A4157" s="1" t="s">
        <v>5960</v>
      </c>
      <c r="B4157" s="3">
        <v>44482.190763888888</v>
      </c>
      <c r="C4157" s="1" t="s">
        <v>6867</v>
      </c>
      <c r="D4157" s="1" t="s">
        <v>6865</v>
      </c>
      <c r="E4157" s="1" t="s">
        <v>6870</v>
      </c>
      <c r="I4157" s="1" t="s">
        <v>7530</v>
      </c>
      <c r="K4157" t="str">
        <f t="shared" si="64"/>
        <v/>
      </c>
    </row>
    <row r="4158" spans="1:11" x14ac:dyDescent="0.3">
      <c r="A4158" s="1" t="s">
        <v>5961</v>
      </c>
      <c r="B4158" s="3">
        <v>44482.438877314817</v>
      </c>
      <c r="C4158" s="1" t="s">
        <v>6864</v>
      </c>
      <c r="D4158" s="1" t="s">
        <v>6867</v>
      </c>
      <c r="E4158" s="1" t="s">
        <v>6942</v>
      </c>
      <c r="G4158">
        <v>2</v>
      </c>
      <c r="K4158" t="str">
        <f t="shared" si="64"/>
        <v/>
      </c>
    </row>
    <row r="4159" spans="1:11" x14ac:dyDescent="0.3">
      <c r="A4159" s="1" t="s">
        <v>5962</v>
      </c>
      <c r="B4159" s="3">
        <v>44485.262812499997</v>
      </c>
      <c r="C4159" s="1" t="s">
        <v>6868</v>
      </c>
      <c r="D4159" s="1" t="s">
        <v>6865</v>
      </c>
      <c r="E4159" s="1" t="s">
        <v>6902</v>
      </c>
      <c r="K4159" t="str">
        <f t="shared" si="64"/>
        <v/>
      </c>
    </row>
    <row r="4160" spans="1:11" x14ac:dyDescent="0.3">
      <c r="A4160" s="1" t="s">
        <v>5963</v>
      </c>
      <c r="B4160" s="3">
        <v>44486.439004629632</v>
      </c>
      <c r="C4160" s="1" t="s">
        <v>6865</v>
      </c>
      <c r="D4160" s="1" t="s">
        <v>6867</v>
      </c>
      <c r="E4160" s="1" t="s">
        <v>6916</v>
      </c>
      <c r="I4160" s="1" t="s">
        <v>7531</v>
      </c>
      <c r="K4160" t="str">
        <f t="shared" si="64"/>
        <v/>
      </c>
    </row>
    <row r="4161" spans="1:11" x14ac:dyDescent="0.3">
      <c r="A4161" s="1" t="s">
        <v>5964</v>
      </c>
      <c r="B4161" s="3">
        <v>44487.388287037036</v>
      </c>
      <c r="C4161" s="1" t="s">
        <v>6868</v>
      </c>
      <c r="D4161" s="1" t="s">
        <v>6865</v>
      </c>
      <c r="E4161" s="1" t="s">
        <v>6893</v>
      </c>
      <c r="K4161" t="str">
        <f t="shared" si="64"/>
        <v/>
      </c>
    </row>
    <row r="4162" spans="1:11" x14ac:dyDescent="0.3">
      <c r="A4162" s="1" t="s">
        <v>5965</v>
      </c>
      <c r="B4162" s="3">
        <v>44487.406377314815</v>
      </c>
      <c r="C4162" s="1" t="s">
        <v>6867</v>
      </c>
      <c r="D4162" s="1" t="s">
        <v>6865</v>
      </c>
      <c r="E4162" s="1" t="s">
        <v>6918</v>
      </c>
      <c r="G4162">
        <v>97</v>
      </c>
      <c r="K4162" t="str">
        <f t="shared" si="64"/>
        <v/>
      </c>
    </row>
    <row r="4163" spans="1:11" x14ac:dyDescent="0.3">
      <c r="A4163" s="1" t="s">
        <v>5967</v>
      </c>
      <c r="B4163" s="3">
        <v>44487.580509259256</v>
      </c>
      <c r="C4163" s="1" t="s">
        <v>6867</v>
      </c>
      <c r="D4163" s="1" t="s">
        <v>6865</v>
      </c>
      <c r="E4163" s="1" t="s">
        <v>6942</v>
      </c>
      <c r="I4163" s="1" t="s">
        <v>7532</v>
      </c>
      <c r="K4163" t="str">
        <f t="shared" ref="K4163:K4226" si="65">IF(D4163=$C$1,AND(F4163&lt;&gt;"",G4163&lt;&gt;""),"")</f>
        <v/>
      </c>
    </row>
    <row r="4164" spans="1:11" x14ac:dyDescent="0.3">
      <c r="A4164" s="1" t="s">
        <v>5968</v>
      </c>
      <c r="B4164" s="3">
        <v>44489.460995370369</v>
      </c>
      <c r="C4164" s="1" t="s">
        <v>6868</v>
      </c>
      <c r="D4164" s="1" t="s">
        <v>6867</v>
      </c>
      <c r="E4164" s="1" t="s">
        <v>6919</v>
      </c>
      <c r="K4164" t="str">
        <f t="shared" si="65"/>
        <v/>
      </c>
    </row>
    <row r="4165" spans="1:11" x14ac:dyDescent="0.3">
      <c r="A4165" s="1" t="s">
        <v>5969</v>
      </c>
      <c r="B4165" s="3">
        <v>44489.471956018519</v>
      </c>
      <c r="C4165" s="1" t="s">
        <v>6867</v>
      </c>
      <c r="D4165" s="1" t="s">
        <v>6867</v>
      </c>
      <c r="E4165" s="1" t="s">
        <v>6913</v>
      </c>
      <c r="G4165">
        <v>46</v>
      </c>
      <c r="K4165" t="str">
        <f t="shared" si="65"/>
        <v/>
      </c>
    </row>
    <row r="4166" spans="1:11" x14ac:dyDescent="0.3">
      <c r="A4166" s="1" t="s">
        <v>5970</v>
      </c>
      <c r="B4166" s="3">
        <v>44491.659780092596</v>
      </c>
      <c r="C4166" s="1" t="s">
        <v>6864</v>
      </c>
      <c r="D4166" s="1" t="s">
        <v>6865</v>
      </c>
      <c r="E4166" s="1" t="s">
        <v>6934</v>
      </c>
      <c r="K4166" t="str">
        <f t="shared" si="65"/>
        <v/>
      </c>
    </row>
    <row r="4167" spans="1:11" x14ac:dyDescent="0.3">
      <c r="A4167" s="1" t="s">
        <v>5971</v>
      </c>
      <c r="B4167" s="3">
        <v>44492.067291666666</v>
      </c>
      <c r="C4167" s="1" t="s">
        <v>6868</v>
      </c>
      <c r="D4167" s="1" t="s">
        <v>6868</v>
      </c>
      <c r="F4167" s="1" t="s">
        <v>6868</v>
      </c>
      <c r="G4167">
        <v>56</v>
      </c>
      <c r="K4167" t="b">
        <f t="shared" si="65"/>
        <v>1</v>
      </c>
    </row>
    <row r="4168" spans="1:11" x14ac:dyDescent="0.3">
      <c r="A4168" s="1" t="s">
        <v>5972</v>
      </c>
      <c r="B4168" s="3">
        <v>44492.265289351853</v>
      </c>
      <c r="C4168" s="1" t="s">
        <v>6864</v>
      </c>
      <c r="D4168" s="1" t="s">
        <v>6865</v>
      </c>
      <c r="E4168" s="1" t="s">
        <v>6926</v>
      </c>
      <c r="K4168" t="str">
        <f t="shared" si="65"/>
        <v/>
      </c>
    </row>
    <row r="4169" spans="1:11" x14ac:dyDescent="0.3">
      <c r="A4169" s="1" t="s">
        <v>5973</v>
      </c>
      <c r="B4169" s="3">
        <v>44493.492002314815</v>
      </c>
      <c r="C4169" s="1" t="s">
        <v>6864</v>
      </c>
      <c r="D4169" s="1" t="s">
        <v>6867</v>
      </c>
      <c r="E4169" s="1" t="s">
        <v>6891</v>
      </c>
      <c r="K4169" t="str">
        <f t="shared" si="65"/>
        <v/>
      </c>
    </row>
    <row r="4170" spans="1:11" x14ac:dyDescent="0.3">
      <c r="A4170" s="1" t="s">
        <v>5974</v>
      </c>
      <c r="B4170" s="3">
        <v>44496.080335648148</v>
      </c>
      <c r="C4170" s="1" t="s">
        <v>6867</v>
      </c>
      <c r="D4170" s="1" t="s">
        <v>6865</v>
      </c>
      <c r="E4170" s="1" t="s">
        <v>6910</v>
      </c>
      <c r="K4170" t="str">
        <f t="shared" si="65"/>
        <v/>
      </c>
    </row>
    <row r="4171" spans="1:11" x14ac:dyDescent="0.3">
      <c r="A4171" s="1" t="s">
        <v>5975</v>
      </c>
      <c r="B4171" s="3">
        <v>44496.23064814815</v>
      </c>
      <c r="C4171" s="1" t="s">
        <v>6864</v>
      </c>
      <c r="D4171" s="1" t="s">
        <v>6868</v>
      </c>
      <c r="F4171" s="1" t="s">
        <v>6868</v>
      </c>
      <c r="K4171" t="b">
        <f t="shared" si="65"/>
        <v>0</v>
      </c>
    </row>
    <row r="4172" spans="1:11" x14ac:dyDescent="0.3">
      <c r="A4172" s="1" t="s">
        <v>5976</v>
      </c>
      <c r="B4172" s="3">
        <v>44497.025509259256</v>
      </c>
      <c r="C4172" s="1" t="s">
        <v>6864</v>
      </c>
      <c r="D4172" s="1" t="s">
        <v>6868</v>
      </c>
      <c r="F4172" s="1" t="s">
        <v>6868</v>
      </c>
      <c r="G4172">
        <v>48</v>
      </c>
      <c r="K4172" t="b">
        <f t="shared" si="65"/>
        <v>1</v>
      </c>
    </row>
    <row r="4173" spans="1:11" x14ac:dyDescent="0.3">
      <c r="A4173" s="1" t="s">
        <v>5977</v>
      </c>
      <c r="B4173" s="3">
        <v>44497.580636574072</v>
      </c>
      <c r="C4173" s="1" t="s">
        <v>6867</v>
      </c>
      <c r="D4173" s="1" t="s">
        <v>6865</v>
      </c>
      <c r="E4173" s="1" t="s">
        <v>6866</v>
      </c>
      <c r="K4173" t="str">
        <f t="shared" si="65"/>
        <v/>
      </c>
    </row>
    <row r="4174" spans="1:11" x14ac:dyDescent="0.3">
      <c r="A4174" s="1" t="s">
        <v>5978</v>
      </c>
      <c r="B4174" s="3">
        <v>44498.642743055556</v>
      </c>
      <c r="C4174" s="1" t="s">
        <v>6864</v>
      </c>
      <c r="D4174" s="1" t="s">
        <v>6865</v>
      </c>
      <c r="E4174" s="1" t="s">
        <v>6897</v>
      </c>
      <c r="K4174" t="str">
        <f t="shared" si="65"/>
        <v/>
      </c>
    </row>
    <row r="4175" spans="1:11" x14ac:dyDescent="0.3">
      <c r="A4175" s="1" t="s">
        <v>5979</v>
      </c>
      <c r="B4175" s="3">
        <v>44499.47923611111</v>
      </c>
      <c r="C4175" s="1" t="s">
        <v>6864</v>
      </c>
      <c r="D4175" s="1" t="s">
        <v>6865</v>
      </c>
      <c r="E4175" s="1" t="s">
        <v>6902</v>
      </c>
      <c r="K4175" t="str">
        <f t="shared" si="65"/>
        <v/>
      </c>
    </row>
    <row r="4176" spans="1:11" x14ac:dyDescent="0.3">
      <c r="A4176" s="1" t="s">
        <v>5980</v>
      </c>
      <c r="B4176" s="3">
        <v>44500.173182870371</v>
      </c>
      <c r="C4176" s="1" t="s">
        <v>6867</v>
      </c>
      <c r="D4176" s="1" t="s">
        <v>6868</v>
      </c>
      <c r="F4176" s="1" t="s">
        <v>6868</v>
      </c>
      <c r="K4176" t="b">
        <f t="shared" si="65"/>
        <v>0</v>
      </c>
    </row>
    <row r="4177" spans="1:11" x14ac:dyDescent="0.3">
      <c r="A4177" s="1" t="s">
        <v>5981</v>
      </c>
      <c r="B4177" s="3">
        <v>44501.546099537038</v>
      </c>
      <c r="C4177" s="1" t="s">
        <v>6868</v>
      </c>
      <c r="D4177" s="1" t="s">
        <v>6868</v>
      </c>
      <c r="F4177" s="1" t="s">
        <v>6868</v>
      </c>
      <c r="K4177" t="b">
        <f t="shared" si="65"/>
        <v>0</v>
      </c>
    </row>
    <row r="4178" spans="1:11" x14ac:dyDescent="0.3">
      <c r="A4178" s="1" t="s">
        <v>5982</v>
      </c>
      <c r="B4178" s="3">
        <v>44502.304456018515</v>
      </c>
      <c r="C4178" s="1" t="s">
        <v>6865</v>
      </c>
      <c r="D4178" s="1" t="s">
        <v>6868</v>
      </c>
      <c r="E4178" s="1" t="s">
        <v>6950</v>
      </c>
      <c r="F4178" s="1" t="s">
        <v>6867</v>
      </c>
      <c r="G4178">
        <v>99</v>
      </c>
      <c r="H4178" s="1" t="s">
        <v>7533</v>
      </c>
      <c r="K4178" t="b">
        <f t="shared" si="65"/>
        <v>1</v>
      </c>
    </row>
    <row r="4179" spans="1:11" x14ac:dyDescent="0.3">
      <c r="A4179" s="1" t="s">
        <v>5983</v>
      </c>
      <c r="B4179" s="3">
        <v>44505.730995370373</v>
      </c>
      <c r="C4179" s="1" t="s">
        <v>6865</v>
      </c>
      <c r="D4179" s="1" t="s">
        <v>6867</v>
      </c>
      <c r="E4179" s="1" t="s">
        <v>6898</v>
      </c>
      <c r="H4179" s="1" t="s">
        <v>7421</v>
      </c>
      <c r="K4179" t="str">
        <f t="shared" si="65"/>
        <v/>
      </c>
    </row>
    <row r="4180" spans="1:11" x14ac:dyDescent="0.3">
      <c r="A4180" s="1" t="s">
        <v>5984</v>
      </c>
      <c r="B4180" s="3">
        <v>44506.462407407409</v>
      </c>
      <c r="C4180" s="1" t="s">
        <v>6864</v>
      </c>
      <c r="D4180" s="1" t="s">
        <v>6867</v>
      </c>
      <c r="E4180" s="1" t="s">
        <v>6866</v>
      </c>
      <c r="K4180" t="str">
        <f t="shared" si="65"/>
        <v/>
      </c>
    </row>
    <row r="4181" spans="1:11" x14ac:dyDescent="0.3">
      <c r="A4181" s="1" t="s">
        <v>5985</v>
      </c>
      <c r="B4181" s="3">
        <v>44509.02107638889</v>
      </c>
      <c r="C4181" s="1" t="s">
        <v>6867</v>
      </c>
      <c r="D4181" s="1" t="s">
        <v>6868</v>
      </c>
      <c r="F4181" s="1" t="s">
        <v>6868</v>
      </c>
      <c r="G4181">
        <v>43</v>
      </c>
      <c r="K4181" t="b">
        <f t="shared" si="65"/>
        <v>1</v>
      </c>
    </row>
    <row r="4182" spans="1:11" x14ac:dyDescent="0.3">
      <c r="A4182" s="1" t="s">
        <v>5986</v>
      </c>
      <c r="B4182" s="3">
        <v>44510.747002314813</v>
      </c>
      <c r="C4182" s="1" t="s">
        <v>6864</v>
      </c>
      <c r="D4182" s="1" t="s">
        <v>6867</v>
      </c>
      <c r="E4182" s="1" t="s">
        <v>6933</v>
      </c>
      <c r="I4182" s="1" t="s">
        <v>7040</v>
      </c>
      <c r="K4182" t="str">
        <f t="shared" si="65"/>
        <v/>
      </c>
    </row>
    <row r="4183" spans="1:11" x14ac:dyDescent="0.3">
      <c r="A4183" s="1" t="s">
        <v>5987</v>
      </c>
      <c r="B4183" s="3">
        <v>44510.255069444444</v>
      </c>
      <c r="C4183" s="1" t="s">
        <v>6864</v>
      </c>
      <c r="D4183" s="1" t="s">
        <v>6865</v>
      </c>
      <c r="E4183" s="1" t="s">
        <v>6922</v>
      </c>
      <c r="K4183" t="str">
        <f t="shared" si="65"/>
        <v/>
      </c>
    </row>
    <row r="4184" spans="1:11" x14ac:dyDescent="0.3">
      <c r="A4184" s="1" t="s">
        <v>5988</v>
      </c>
      <c r="B4184" s="3">
        <v>44510.718402777777</v>
      </c>
      <c r="C4184" s="1" t="s">
        <v>6864</v>
      </c>
      <c r="D4184" s="1" t="s">
        <v>6865</v>
      </c>
      <c r="E4184" s="1" t="s">
        <v>6962</v>
      </c>
      <c r="K4184" t="str">
        <f t="shared" si="65"/>
        <v/>
      </c>
    </row>
    <row r="4185" spans="1:11" x14ac:dyDescent="0.3">
      <c r="A4185" s="1" t="s">
        <v>5989</v>
      </c>
      <c r="B4185" s="3">
        <v>44511.504004629627</v>
      </c>
      <c r="C4185" s="1" t="s">
        <v>6867</v>
      </c>
      <c r="D4185" s="1" t="s">
        <v>6867</v>
      </c>
      <c r="E4185" s="1" t="s">
        <v>6936</v>
      </c>
      <c r="I4185" s="1" t="s">
        <v>7250</v>
      </c>
      <c r="K4185" t="str">
        <f t="shared" si="65"/>
        <v/>
      </c>
    </row>
    <row r="4186" spans="1:11" x14ac:dyDescent="0.3">
      <c r="A4186" s="1" t="s">
        <v>5990</v>
      </c>
      <c r="B4186" s="3">
        <v>44512.523125</v>
      </c>
      <c r="C4186" s="1" t="s">
        <v>6868</v>
      </c>
      <c r="D4186" s="1" t="s">
        <v>6865</v>
      </c>
      <c r="E4186" s="1" t="s">
        <v>6931</v>
      </c>
      <c r="K4186" t="str">
        <f t="shared" si="65"/>
        <v/>
      </c>
    </row>
    <row r="4187" spans="1:11" x14ac:dyDescent="0.3">
      <c r="A4187" s="1" t="s">
        <v>5991</v>
      </c>
      <c r="B4187" s="3">
        <v>44514.216446759259</v>
      </c>
      <c r="C4187" s="1" t="s">
        <v>6865</v>
      </c>
      <c r="D4187" s="1" t="s">
        <v>6868</v>
      </c>
      <c r="F4187" s="1" t="s">
        <v>6868</v>
      </c>
      <c r="I4187" s="1" t="s">
        <v>7178</v>
      </c>
      <c r="K4187" t="b">
        <f t="shared" si="65"/>
        <v>0</v>
      </c>
    </row>
    <row r="4188" spans="1:11" x14ac:dyDescent="0.3">
      <c r="A4188" s="1" t="s">
        <v>5992</v>
      </c>
      <c r="B4188" s="3">
        <v>44515.792002314818</v>
      </c>
      <c r="C4188" s="1" t="s">
        <v>6864</v>
      </c>
      <c r="D4188" s="1" t="s">
        <v>6867</v>
      </c>
      <c r="E4188" s="1" t="s">
        <v>6922</v>
      </c>
      <c r="G4188">
        <v>64</v>
      </c>
      <c r="K4188" t="str">
        <f t="shared" si="65"/>
        <v/>
      </c>
    </row>
    <row r="4189" spans="1:11" x14ac:dyDescent="0.3">
      <c r="A4189" s="1" t="s">
        <v>5993</v>
      </c>
      <c r="B4189" s="3">
        <v>44517.171423611115</v>
      </c>
      <c r="C4189" s="1" t="s">
        <v>6868</v>
      </c>
      <c r="D4189" s="1" t="s">
        <v>6865</v>
      </c>
      <c r="E4189" s="1" t="s">
        <v>6923</v>
      </c>
      <c r="K4189" t="str">
        <f t="shared" si="65"/>
        <v/>
      </c>
    </row>
    <row r="4190" spans="1:11" x14ac:dyDescent="0.3">
      <c r="A4190" s="1" t="s">
        <v>5994</v>
      </c>
      <c r="B4190" s="3">
        <v>44519.025104166663</v>
      </c>
      <c r="C4190" s="1" t="s">
        <v>6868</v>
      </c>
      <c r="D4190" s="1" t="s">
        <v>6865</v>
      </c>
      <c r="E4190" s="1" t="s">
        <v>6879</v>
      </c>
      <c r="I4190" s="1" t="s">
        <v>7534</v>
      </c>
      <c r="K4190" t="str">
        <f t="shared" si="65"/>
        <v/>
      </c>
    </row>
    <row r="4191" spans="1:11" x14ac:dyDescent="0.3">
      <c r="A4191" s="1" t="s">
        <v>5995</v>
      </c>
      <c r="B4191" s="3">
        <v>44520.842997685184</v>
      </c>
      <c r="C4191" s="1" t="s">
        <v>6868</v>
      </c>
      <c r="D4191" s="1" t="s">
        <v>6867</v>
      </c>
      <c r="E4191" s="1" t="s">
        <v>6920</v>
      </c>
      <c r="K4191" t="str">
        <f t="shared" si="65"/>
        <v/>
      </c>
    </row>
    <row r="4192" spans="1:11" x14ac:dyDescent="0.3">
      <c r="A4192" s="1" t="s">
        <v>5996</v>
      </c>
      <c r="B4192" s="3">
        <v>44521.872997685183</v>
      </c>
      <c r="C4192" s="1" t="s">
        <v>6867</v>
      </c>
      <c r="D4192" s="1" t="s">
        <v>6867</v>
      </c>
      <c r="E4192" s="1" t="s">
        <v>6879</v>
      </c>
      <c r="I4192" s="1" t="s">
        <v>7535</v>
      </c>
      <c r="K4192" t="str">
        <f t="shared" si="65"/>
        <v/>
      </c>
    </row>
    <row r="4193" spans="1:11" x14ac:dyDescent="0.3">
      <c r="A4193" s="1" t="s">
        <v>5997</v>
      </c>
      <c r="B4193" s="3">
        <v>44521.349166666667</v>
      </c>
      <c r="C4193" s="1" t="s">
        <v>6865</v>
      </c>
      <c r="D4193" s="1" t="s">
        <v>6868</v>
      </c>
      <c r="E4193" s="1" t="s">
        <v>6942</v>
      </c>
      <c r="F4193" s="1" t="s">
        <v>6867</v>
      </c>
      <c r="I4193" s="1" t="s">
        <v>7536</v>
      </c>
      <c r="K4193" t="b">
        <f t="shared" si="65"/>
        <v>0</v>
      </c>
    </row>
    <row r="4194" spans="1:11" x14ac:dyDescent="0.3">
      <c r="A4194" s="1" t="s">
        <v>5998</v>
      </c>
      <c r="B4194" s="3">
        <v>44522.7</v>
      </c>
      <c r="C4194" s="1" t="s">
        <v>6864</v>
      </c>
      <c r="D4194" s="1" t="s">
        <v>6867</v>
      </c>
      <c r="E4194" s="1" t="s">
        <v>6917</v>
      </c>
      <c r="H4194" s="1" t="s">
        <v>7282</v>
      </c>
      <c r="K4194" t="str">
        <f t="shared" si="65"/>
        <v/>
      </c>
    </row>
    <row r="4195" spans="1:11" x14ac:dyDescent="0.3">
      <c r="A4195" s="1" t="s">
        <v>5999</v>
      </c>
      <c r="B4195" s="3">
        <v>44523.238495370373</v>
      </c>
      <c r="C4195" s="1" t="s">
        <v>6868</v>
      </c>
      <c r="D4195" s="1" t="s">
        <v>6868</v>
      </c>
      <c r="F4195" s="1" t="s">
        <v>6868</v>
      </c>
      <c r="G4195">
        <v>74</v>
      </c>
      <c r="K4195" t="b">
        <f t="shared" si="65"/>
        <v>1</v>
      </c>
    </row>
    <row r="4196" spans="1:11" x14ac:dyDescent="0.3">
      <c r="A4196" s="1" t="s">
        <v>6000</v>
      </c>
      <c r="B4196" s="3">
        <v>44523.460821759261</v>
      </c>
      <c r="C4196" s="1" t="s">
        <v>6864</v>
      </c>
      <c r="D4196" s="1" t="s">
        <v>6865</v>
      </c>
      <c r="E4196" s="1" t="s">
        <v>6896</v>
      </c>
      <c r="I4196" s="1" t="s">
        <v>7057</v>
      </c>
      <c r="K4196" t="str">
        <f t="shared" si="65"/>
        <v/>
      </c>
    </row>
    <row r="4197" spans="1:11" x14ac:dyDescent="0.3">
      <c r="A4197" s="1" t="s">
        <v>6001</v>
      </c>
      <c r="B4197" s="3">
        <v>44523.521284722221</v>
      </c>
      <c r="C4197" s="1" t="s">
        <v>6867</v>
      </c>
      <c r="D4197" s="1" t="s">
        <v>6867</v>
      </c>
      <c r="E4197" s="1" t="s">
        <v>6919</v>
      </c>
      <c r="K4197" t="str">
        <f t="shared" si="65"/>
        <v/>
      </c>
    </row>
    <row r="4198" spans="1:11" x14ac:dyDescent="0.3">
      <c r="A4198" s="1" t="s">
        <v>6002</v>
      </c>
      <c r="B4198" s="3">
        <v>44525.533391203702</v>
      </c>
      <c r="C4198" s="1" t="s">
        <v>6868</v>
      </c>
      <c r="D4198" s="1" t="s">
        <v>6868</v>
      </c>
      <c r="F4198" s="1" t="s">
        <v>6868</v>
      </c>
      <c r="K4198" t="b">
        <f t="shared" si="65"/>
        <v>0</v>
      </c>
    </row>
    <row r="4199" spans="1:11" x14ac:dyDescent="0.3">
      <c r="A4199" s="1" t="s">
        <v>6003</v>
      </c>
      <c r="B4199" s="3">
        <v>44526.309074074074</v>
      </c>
      <c r="C4199" s="1" t="s">
        <v>6864</v>
      </c>
      <c r="D4199" s="1" t="s">
        <v>6868</v>
      </c>
      <c r="E4199" s="1" t="s">
        <v>6890</v>
      </c>
      <c r="F4199" s="1" t="s">
        <v>6867</v>
      </c>
      <c r="G4199">
        <v>48</v>
      </c>
      <c r="K4199" t="b">
        <f t="shared" si="65"/>
        <v>1</v>
      </c>
    </row>
    <row r="4200" spans="1:11" x14ac:dyDescent="0.3">
      <c r="A4200" s="1" t="s">
        <v>6004</v>
      </c>
      <c r="B4200" s="3">
        <v>44527.303055555552</v>
      </c>
      <c r="C4200" s="1" t="s">
        <v>6868</v>
      </c>
      <c r="D4200" s="1" t="s">
        <v>6868</v>
      </c>
      <c r="F4200" s="1" t="s">
        <v>6868</v>
      </c>
      <c r="G4200">
        <v>46</v>
      </c>
      <c r="H4200" s="1" t="s">
        <v>7537</v>
      </c>
      <c r="K4200" t="b">
        <f t="shared" si="65"/>
        <v>1</v>
      </c>
    </row>
    <row r="4201" spans="1:11" x14ac:dyDescent="0.3">
      <c r="A4201" s="1" t="s">
        <v>6005</v>
      </c>
      <c r="B4201" s="3">
        <v>44529.482256944444</v>
      </c>
      <c r="C4201" s="1" t="s">
        <v>6867</v>
      </c>
      <c r="D4201" s="1" t="s">
        <v>6865</v>
      </c>
      <c r="E4201" s="1" t="s">
        <v>6877</v>
      </c>
      <c r="G4201">
        <v>28</v>
      </c>
      <c r="K4201" t="str">
        <f t="shared" si="65"/>
        <v/>
      </c>
    </row>
    <row r="4202" spans="1:11" x14ac:dyDescent="0.3">
      <c r="A4202" s="1" t="s">
        <v>6006</v>
      </c>
      <c r="B4202" s="3">
        <v>44530.105729166666</v>
      </c>
      <c r="C4202" s="1" t="s">
        <v>6867</v>
      </c>
      <c r="D4202" s="1" t="s">
        <v>6865</v>
      </c>
      <c r="E4202" s="1" t="s">
        <v>6964</v>
      </c>
      <c r="G4202">
        <v>41</v>
      </c>
      <c r="K4202" t="str">
        <f t="shared" si="65"/>
        <v/>
      </c>
    </row>
    <row r="4203" spans="1:11" x14ac:dyDescent="0.3">
      <c r="A4203" s="1" t="s">
        <v>6007</v>
      </c>
      <c r="B4203" s="3">
        <v>44530.200266203705</v>
      </c>
      <c r="C4203" s="1" t="s">
        <v>6867</v>
      </c>
      <c r="D4203" s="1" t="s">
        <v>6865</v>
      </c>
      <c r="E4203" s="1" t="s">
        <v>6898</v>
      </c>
      <c r="G4203">
        <v>41</v>
      </c>
      <c r="K4203" t="str">
        <f t="shared" si="65"/>
        <v/>
      </c>
    </row>
    <row r="4204" spans="1:11" x14ac:dyDescent="0.3">
      <c r="A4204" s="1" t="s">
        <v>6008</v>
      </c>
      <c r="B4204" s="3">
        <v>44530.345081018517</v>
      </c>
      <c r="C4204" s="1" t="s">
        <v>6868</v>
      </c>
      <c r="D4204" s="1" t="s">
        <v>6868</v>
      </c>
      <c r="E4204" s="1" t="s">
        <v>6910</v>
      </c>
      <c r="F4204" s="1" t="s">
        <v>6867</v>
      </c>
      <c r="I4204" s="1" t="s">
        <v>7313</v>
      </c>
      <c r="K4204" t="b">
        <f t="shared" si="65"/>
        <v>0</v>
      </c>
    </row>
    <row r="4205" spans="1:11" x14ac:dyDescent="0.3">
      <c r="A4205" s="1" t="s">
        <v>6009</v>
      </c>
      <c r="B4205" s="3">
        <v>44533.614999999998</v>
      </c>
      <c r="C4205" s="1" t="s">
        <v>6864</v>
      </c>
      <c r="D4205" s="1" t="s">
        <v>6867</v>
      </c>
      <c r="E4205" s="1" t="s">
        <v>6888</v>
      </c>
      <c r="K4205" t="str">
        <f t="shared" si="65"/>
        <v/>
      </c>
    </row>
    <row r="4206" spans="1:11" x14ac:dyDescent="0.3">
      <c r="A4206" s="1" t="s">
        <v>6010</v>
      </c>
      <c r="B4206" s="3">
        <v>44533.560995370368</v>
      </c>
      <c r="C4206" s="1" t="s">
        <v>6864</v>
      </c>
      <c r="D4206" s="1" t="s">
        <v>6865</v>
      </c>
      <c r="E4206" s="1" t="s">
        <v>6908</v>
      </c>
      <c r="K4206" t="str">
        <f t="shared" si="65"/>
        <v/>
      </c>
    </row>
    <row r="4207" spans="1:11" x14ac:dyDescent="0.3">
      <c r="A4207" s="1" t="s">
        <v>6011</v>
      </c>
      <c r="B4207" s="3">
        <v>44534.451099537036</v>
      </c>
      <c r="C4207" s="1" t="s">
        <v>6868</v>
      </c>
      <c r="D4207" s="1" t="s">
        <v>6868</v>
      </c>
      <c r="F4207" s="1" t="s">
        <v>6868</v>
      </c>
      <c r="G4207">
        <v>26</v>
      </c>
      <c r="K4207" t="b">
        <f t="shared" si="65"/>
        <v>1</v>
      </c>
    </row>
    <row r="4208" spans="1:11" x14ac:dyDescent="0.3">
      <c r="A4208" s="1" t="s">
        <v>6012</v>
      </c>
      <c r="B4208" s="3">
        <v>44538.068101851852</v>
      </c>
      <c r="C4208" s="1" t="s">
        <v>6865</v>
      </c>
      <c r="D4208" s="1" t="s">
        <v>6868</v>
      </c>
      <c r="E4208" s="1" t="s">
        <v>6936</v>
      </c>
      <c r="F4208" s="1" t="s">
        <v>6867</v>
      </c>
      <c r="K4208" t="b">
        <f t="shared" si="65"/>
        <v>0</v>
      </c>
    </row>
    <row r="4209" spans="1:11" x14ac:dyDescent="0.3">
      <c r="A4209" s="1" t="s">
        <v>6014</v>
      </c>
      <c r="B4209" s="3">
        <v>44538.324537037035</v>
      </c>
      <c r="C4209" s="1" t="s">
        <v>6865</v>
      </c>
      <c r="D4209" s="1" t="s">
        <v>6865</v>
      </c>
      <c r="E4209" s="1" t="s">
        <v>6870</v>
      </c>
      <c r="K4209" t="str">
        <f t="shared" si="65"/>
        <v/>
      </c>
    </row>
    <row r="4210" spans="1:11" x14ac:dyDescent="0.3">
      <c r="A4210" s="1" t="s">
        <v>6015</v>
      </c>
      <c r="B4210" s="3">
        <v>44538.330104166664</v>
      </c>
      <c r="C4210" s="1" t="s">
        <v>6865</v>
      </c>
      <c r="D4210" s="1" t="s">
        <v>6865</v>
      </c>
      <c r="E4210" s="1" t="s">
        <v>6923</v>
      </c>
      <c r="K4210" t="str">
        <f t="shared" si="65"/>
        <v/>
      </c>
    </row>
    <row r="4211" spans="1:11" x14ac:dyDescent="0.3">
      <c r="A4211" s="1" t="s">
        <v>6016</v>
      </c>
      <c r="B4211" s="3">
        <v>44538.663923611108</v>
      </c>
      <c r="C4211" s="1" t="s">
        <v>6864</v>
      </c>
      <c r="D4211" s="1" t="s">
        <v>6867</v>
      </c>
      <c r="E4211" s="1" t="s">
        <v>6882</v>
      </c>
      <c r="I4211" s="1" t="s">
        <v>7141</v>
      </c>
      <c r="K4211" t="str">
        <f t="shared" si="65"/>
        <v/>
      </c>
    </row>
    <row r="4212" spans="1:11" x14ac:dyDescent="0.3">
      <c r="A4212" s="1" t="s">
        <v>6017</v>
      </c>
      <c r="B4212" s="3">
        <v>44539.181435185186</v>
      </c>
      <c r="C4212" s="1" t="s">
        <v>6864</v>
      </c>
      <c r="D4212" s="1" t="s">
        <v>6865</v>
      </c>
      <c r="E4212" s="1" t="s">
        <v>6869</v>
      </c>
      <c r="I4212" s="1" t="s">
        <v>7135</v>
      </c>
      <c r="K4212" t="str">
        <f t="shared" si="65"/>
        <v/>
      </c>
    </row>
    <row r="4213" spans="1:11" x14ac:dyDescent="0.3">
      <c r="A4213" s="1" t="s">
        <v>6018</v>
      </c>
      <c r="B4213" s="3">
        <v>44539.519918981481</v>
      </c>
      <c r="C4213" s="1" t="s">
        <v>6868</v>
      </c>
      <c r="D4213" s="1" t="s">
        <v>6867</v>
      </c>
      <c r="E4213" s="1" t="s">
        <v>6870</v>
      </c>
      <c r="G4213">
        <v>43</v>
      </c>
      <c r="K4213" t="str">
        <f t="shared" si="65"/>
        <v/>
      </c>
    </row>
    <row r="4214" spans="1:11" x14ac:dyDescent="0.3">
      <c r="A4214" s="1" t="s">
        <v>6019</v>
      </c>
      <c r="B4214" s="3">
        <v>44542.687523148146</v>
      </c>
      <c r="C4214" s="1" t="s">
        <v>6868</v>
      </c>
      <c r="D4214" s="1" t="s">
        <v>6865</v>
      </c>
      <c r="E4214" s="1" t="s">
        <v>6946</v>
      </c>
      <c r="G4214">
        <v>6</v>
      </c>
      <c r="K4214" t="str">
        <f t="shared" si="65"/>
        <v/>
      </c>
    </row>
    <row r="4215" spans="1:11" x14ac:dyDescent="0.3">
      <c r="A4215" s="1" t="s">
        <v>6020</v>
      </c>
      <c r="B4215" s="3">
        <v>44543.210196759261</v>
      </c>
      <c r="C4215" s="1" t="s">
        <v>6864</v>
      </c>
      <c r="D4215" s="1" t="s">
        <v>6868</v>
      </c>
      <c r="E4215" s="1" t="s">
        <v>6907</v>
      </c>
      <c r="F4215" s="1" t="s">
        <v>6867</v>
      </c>
      <c r="G4215">
        <v>20</v>
      </c>
      <c r="K4215" t="b">
        <f t="shared" si="65"/>
        <v>1</v>
      </c>
    </row>
    <row r="4216" spans="1:11" x14ac:dyDescent="0.3">
      <c r="A4216" s="1" t="s">
        <v>6021</v>
      </c>
      <c r="B4216" s="3">
        <v>44544.83</v>
      </c>
      <c r="C4216" s="1" t="s">
        <v>6868</v>
      </c>
      <c r="D4216" s="1" t="s">
        <v>6867</v>
      </c>
      <c r="E4216" s="1" t="s">
        <v>6926</v>
      </c>
      <c r="G4216">
        <v>46</v>
      </c>
      <c r="K4216" t="str">
        <f t="shared" si="65"/>
        <v/>
      </c>
    </row>
    <row r="4217" spans="1:11" x14ac:dyDescent="0.3">
      <c r="A4217" s="1" t="s">
        <v>6022</v>
      </c>
      <c r="B4217" s="3">
        <v>44545.692997685182</v>
      </c>
      <c r="C4217" s="1" t="s">
        <v>6865</v>
      </c>
      <c r="D4217" s="1" t="s">
        <v>6867</v>
      </c>
      <c r="E4217" s="1" t="s">
        <v>6933</v>
      </c>
      <c r="K4217" t="str">
        <f t="shared" si="65"/>
        <v/>
      </c>
    </row>
    <row r="4218" spans="1:11" x14ac:dyDescent="0.3">
      <c r="A4218" s="1" t="s">
        <v>6023</v>
      </c>
      <c r="B4218" s="3">
        <v>44545.594837962963</v>
      </c>
      <c r="C4218" s="1" t="s">
        <v>6868</v>
      </c>
      <c r="D4218" s="1" t="s">
        <v>6865</v>
      </c>
      <c r="E4218" s="1" t="s">
        <v>6964</v>
      </c>
      <c r="K4218" t="str">
        <f t="shared" si="65"/>
        <v/>
      </c>
    </row>
    <row r="4219" spans="1:11" x14ac:dyDescent="0.3">
      <c r="A4219" s="1" t="s">
        <v>6024</v>
      </c>
      <c r="B4219" s="3">
        <v>44546.134918981479</v>
      </c>
      <c r="C4219" s="1" t="s">
        <v>6867</v>
      </c>
      <c r="D4219" s="1" t="s">
        <v>6868</v>
      </c>
      <c r="F4219" s="1" t="s">
        <v>6868</v>
      </c>
      <c r="I4219" s="1" t="s">
        <v>7087</v>
      </c>
      <c r="K4219" t="b">
        <f t="shared" si="65"/>
        <v>0</v>
      </c>
    </row>
    <row r="4220" spans="1:11" x14ac:dyDescent="0.3">
      <c r="A4220" s="1" t="s">
        <v>6025</v>
      </c>
      <c r="B4220" s="3">
        <v>44548.016122685185</v>
      </c>
      <c r="C4220" s="1" t="s">
        <v>6867</v>
      </c>
      <c r="D4220" s="1" t="s">
        <v>6868</v>
      </c>
      <c r="F4220" s="1" t="s">
        <v>6868</v>
      </c>
      <c r="G4220">
        <v>5</v>
      </c>
      <c r="K4220" t="b">
        <f t="shared" si="65"/>
        <v>1</v>
      </c>
    </row>
    <row r="4221" spans="1:11" x14ac:dyDescent="0.3">
      <c r="A4221" s="1" t="s">
        <v>6026</v>
      </c>
      <c r="B4221" s="3">
        <v>44549.802997685183</v>
      </c>
      <c r="C4221" s="1" t="s">
        <v>6868</v>
      </c>
      <c r="D4221" s="1" t="s">
        <v>6867</v>
      </c>
      <c r="E4221" s="1" t="s">
        <v>6892</v>
      </c>
      <c r="I4221" s="1" t="s">
        <v>6911</v>
      </c>
      <c r="K4221" t="str">
        <f t="shared" si="65"/>
        <v/>
      </c>
    </row>
    <row r="4222" spans="1:11" x14ac:dyDescent="0.3">
      <c r="A4222" s="1" t="s">
        <v>6027</v>
      </c>
      <c r="B4222" s="3">
        <v>44549.42769675926</v>
      </c>
      <c r="C4222" s="1" t="s">
        <v>6864</v>
      </c>
      <c r="D4222" s="1" t="s">
        <v>6865</v>
      </c>
      <c r="E4222" s="1" t="s">
        <v>6919</v>
      </c>
      <c r="K4222" t="str">
        <f t="shared" si="65"/>
        <v/>
      </c>
    </row>
    <row r="4223" spans="1:11" x14ac:dyDescent="0.3">
      <c r="A4223" s="1" t="s">
        <v>6028</v>
      </c>
      <c r="B4223" s="3">
        <v>44550.485995370371</v>
      </c>
      <c r="C4223" s="1" t="s">
        <v>6864</v>
      </c>
      <c r="D4223" s="1" t="s">
        <v>6867</v>
      </c>
      <c r="E4223" s="1" t="s">
        <v>6944</v>
      </c>
      <c r="K4223" t="str">
        <f t="shared" si="65"/>
        <v/>
      </c>
    </row>
    <row r="4224" spans="1:11" x14ac:dyDescent="0.3">
      <c r="A4224" s="1" t="s">
        <v>6029</v>
      </c>
      <c r="B4224" s="3">
        <v>44552.185335648152</v>
      </c>
      <c r="C4224" s="1" t="s">
        <v>6868</v>
      </c>
      <c r="D4224" s="1" t="s">
        <v>6865</v>
      </c>
      <c r="E4224" s="1" t="s">
        <v>6963</v>
      </c>
      <c r="K4224" t="str">
        <f t="shared" si="65"/>
        <v/>
      </c>
    </row>
    <row r="4225" spans="1:11" x14ac:dyDescent="0.3">
      <c r="A4225" s="1" t="s">
        <v>6030</v>
      </c>
      <c r="B4225" s="3">
        <v>44552.389861111114</v>
      </c>
      <c r="C4225" s="1" t="s">
        <v>6864</v>
      </c>
      <c r="D4225" s="1" t="s">
        <v>6868</v>
      </c>
      <c r="E4225" s="1" t="s">
        <v>6898</v>
      </c>
      <c r="F4225" s="1" t="s">
        <v>6867</v>
      </c>
      <c r="I4225" s="1" t="s">
        <v>7188</v>
      </c>
      <c r="K4225" t="b">
        <f t="shared" si="65"/>
        <v>0</v>
      </c>
    </row>
    <row r="4226" spans="1:11" x14ac:dyDescent="0.3">
      <c r="A4226" s="1" t="s">
        <v>6031</v>
      </c>
      <c r="B4226" s="3">
        <v>44554.542708333334</v>
      </c>
      <c r="C4226" s="1" t="s">
        <v>6868</v>
      </c>
      <c r="D4226" s="1" t="s">
        <v>6867</v>
      </c>
      <c r="E4226" s="1" t="s">
        <v>6913</v>
      </c>
      <c r="I4226" s="1" t="s">
        <v>7529</v>
      </c>
      <c r="K4226" t="str">
        <f t="shared" si="65"/>
        <v/>
      </c>
    </row>
    <row r="4227" spans="1:11" x14ac:dyDescent="0.3">
      <c r="A4227" s="1" t="s">
        <v>6032</v>
      </c>
      <c r="B4227" s="3">
        <v>44556.397824074076</v>
      </c>
      <c r="C4227" s="1" t="s">
        <v>6864</v>
      </c>
      <c r="D4227" s="1" t="s">
        <v>6868</v>
      </c>
      <c r="F4227" s="1" t="s">
        <v>6868</v>
      </c>
      <c r="G4227">
        <v>39</v>
      </c>
      <c r="K4227" t="b">
        <f t="shared" ref="K4227:K4290" si="66">IF(D4227=$C$1,AND(F4227&lt;&gt;"",G4227&lt;&gt;""),"")</f>
        <v>1</v>
      </c>
    </row>
    <row r="4228" spans="1:11" x14ac:dyDescent="0.3">
      <c r="A4228" s="1" t="s">
        <v>6033</v>
      </c>
      <c r="B4228" s="3">
        <v>44556.471990740742</v>
      </c>
      <c r="C4228" s="1" t="s">
        <v>6865</v>
      </c>
      <c r="D4228" s="1" t="s">
        <v>6868</v>
      </c>
      <c r="F4228" s="1" t="s">
        <v>6868</v>
      </c>
      <c r="G4228">
        <v>15</v>
      </c>
      <c r="K4228" t="b">
        <f t="shared" si="66"/>
        <v>1</v>
      </c>
    </row>
    <row r="4229" spans="1:11" x14ac:dyDescent="0.3">
      <c r="A4229" s="1" t="s">
        <v>6034</v>
      </c>
      <c r="B4229" s="3">
        <v>44559.029317129629</v>
      </c>
      <c r="C4229" s="1" t="s">
        <v>6864</v>
      </c>
      <c r="D4229" s="1" t="s">
        <v>6865</v>
      </c>
      <c r="E4229" s="1" t="s">
        <v>6934</v>
      </c>
      <c r="K4229" t="str">
        <f t="shared" si="66"/>
        <v/>
      </c>
    </row>
    <row r="4230" spans="1:11" x14ac:dyDescent="0.3">
      <c r="A4230" s="1" t="s">
        <v>6035</v>
      </c>
      <c r="B4230" s="3">
        <v>44561.062199074076</v>
      </c>
      <c r="C4230" s="1" t="s">
        <v>6867</v>
      </c>
      <c r="D4230" s="1" t="s">
        <v>6865</v>
      </c>
      <c r="E4230" s="1" t="s">
        <v>6942</v>
      </c>
      <c r="G4230">
        <v>44</v>
      </c>
      <c r="K4230" t="str">
        <f t="shared" si="66"/>
        <v/>
      </c>
    </row>
    <row r="4231" spans="1:11" x14ac:dyDescent="0.3">
      <c r="A4231" s="1" t="s">
        <v>6036</v>
      </c>
      <c r="B4231" s="3">
        <v>44561.178379629629</v>
      </c>
      <c r="C4231" s="1" t="s">
        <v>6864</v>
      </c>
      <c r="D4231" s="1" t="s">
        <v>6865</v>
      </c>
      <c r="E4231" s="1" t="s">
        <v>6922</v>
      </c>
      <c r="I4231" s="1" t="s">
        <v>7098</v>
      </c>
      <c r="K4231" t="str">
        <f t="shared" si="66"/>
        <v/>
      </c>
    </row>
    <row r="4232" spans="1:11" x14ac:dyDescent="0.3">
      <c r="A4232" s="1" t="s">
        <v>6037</v>
      </c>
      <c r="B4232" s="3">
        <v>44561.736747685187</v>
      </c>
      <c r="C4232" s="1" t="s">
        <v>6864</v>
      </c>
      <c r="D4232" s="1" t="s">
        <v>6865</v>
      </c>
      <c r="E4232" s="1" t="s">
        <v>6934</v>
      </c>
      <c r="G4232">
        <v>51</v>
      </c>
      <c r="K4232" t="str">
        <f t="shared" si="66"/>
        <v/>
      </c>
    </row>
    <row r="4233" spans="1:11" x14ac:dyDescent="0.3">
      <c r="A4233" s="1" t="s">
        <v>6038</v>
      </c>
      <c r="B4233" s="3">
        <v>44563.83</v>
      </c>
      <c r="C4233" s="1" t="s">
        <v>6867</v>
      </c>
      <c r="D4233" s="1" t="s">
        <v>6867</v>
      </c>
      <c r="E4233" s="1" t="s">
        <v>6962</v>
      </c>
      <c r="G4233">
        <v>33</v>
      </c>
      <c r="K4233" t="str">
        <f t="shared" si="66"/>
        <v/>
      </c>
    </row>
    <row r="4234" spans="1:11" x14ac:dyDescent="0.3">
      <c r="A4234" s="1" t="s">
        <v>6039</v>
      </c>
      <c r="B4234" s="3">
        <v>44564.444849537038</v>
      </c>
      <c r="C4234" s="1" t="s">
        <v>6864</v>
      </c>
      <c r="D4234" s="1" t="s">
        <v>6867</v>
      </c>
      <c r="E4234" s="1" t="s">
        <v>6946</v>
      </c>
      <c r="G4234">
        <v>25</v>
      </c>
      <c r="K4234" t="str">
        <f t="shared" si="66"/>
        <v/>
      </c>
    </row>
    <row r="4235" spans="1:11" x14ac:dyDescent="0.3">
      <c r="A4235" s="1" t="s">
        <v>6040</v>
      </c>
      <c r="B4235" s="3">
        <v>44566.580127314817</v>
      </c>
      <c r="C4235" s="1" t="s">
        <v>6864</v>
      </c>
      <c r="D4235" s="1" t="s">
        <v>6867</v>
      </c>
      <c r="E4235" s="1" t="s">
        <v>6897</v>
      </c>
      <c r="K4235" t="str">
        <f t="shared" si="66"/>
        <v/>
      </c>
    </row>
    <row r="4236" spans="1:11" x14ac:dyDescent="0.3">
      <c r="A4236" s="1" t="s">
        <v>6041</v>
      </c>
      <c r="B4236" s="3">
        <v>44567.453449074077</v>
      </c>
      <c r="C4236" s="1" t="s">
        <v>6864</v>
      </c>
      <c r="D4236" s="1" t="s">
        <v>6868</v>
      </c>
      <c r="E4236" s="1" t="s">
        <v>6875</v>
      </c>
      <c r="F4236" s="1" t="s">
        <v>6867</v>
      </c>
      <c r="I4236" s="1" t="s">
        <v>7538</v>
      </c>
      <c r="K4236" t="b">
        <f t="shared" si="66"/>
        <v>0</v>
      </c>
    </row>
    <row r="4237" spans="1:11" x14ac:dyDescent="0.3">
      <c r="A4237" s="1" t="s">
        <v>6042</v>
      </c>
      <c r="B4237" s="3">
        <v>44568.007164351853</v>
      </c>
      <c r="C4237" s="1" t="s">
        <v>6867</v>
      </c>
      <c r="D4237" s="1" t="s">
        <v>6865</v>
      </c>
      <c r="E4237" s="1" t="s">
        <v>6926</v>
      </c>
      <c r="K4237" t="str">
        <f t="shared" si="66"/>
        <v/>
      </c>
    </row>
    <row r="4238" spans="1:11" x14ac:dyDescent="0.3">
      <c r="A4238" s="1" t="s">
        <v>6043</v>
      </c>
      <c r="B4238" s="3">
        <v>44569.006863425922</v>
      </c>
      <c r="C4238" s="1" t="s">
        <v>6867</v>
      </c>
      <c r="D4238" s="1" t="s">
        <v>6868</v>
      </c>
      <c r="E4238" s="1" t="s">
        <v>6900</v>
      </c>
      <c r="F4238" s="1" t="s">
        <v>6867</v>
      </c>
      <c r="G4238">
        <v>7</v>
      </c>
      <c r="K4238" t="b">
        <f t="shared" si="66"/>
        <v>1</v>
      </c>
    </row>
    <row r="4239" spans="1:11" x14ac:dyDescent="0.3">
      <c r="A4239" s="1" t="s">
        <v>6044</v>
      </c>
      <c r="B4239" s="3">
        <v>44569.098449074074</v>
      </c>
      <c r="C4239" s="1" t="s">
        <v>6864</v>
      </c>
      <c r="D4239" s="1" t="s">
        <v>6865</v>
      </c>
      <c r="E4239" s="1" t="s">
        <v>6869</v>
      </c>
      <c r="G4239">
        <v>27</v>
      </c>
      <c r="K4239" t="str">
        <f t="shared" si="66"/>
        <v/>
      </c>
    </row>
    <row r="4240" spans="1:11" x14ac:dyDescent="0.3">
      <c r="A4240" s="1" t="s">
        <v>6045</v>
      </c>
      <c r="B4240" s="3">
        <v>44570.119131944448</v>
      </c>
      <c r="C4240" s="1" t="s">
        <v>6865</v>
      </c>
      <c r="D4240" s="1" t="s">
        <v>6868</v>
      </c>
      <c r="E4240" s="1" t="s">
        <v>6950</v>
      </c>
      <c r="F4240" s="1" t="s">
        <v>6867</v>
      </c>
      <c r="K4240" t="b">
        <f t="shared" si="66"/>
        <v>0</v>
      </c>
    </row>
    <row r="4241" spans="1:11" x14ac:dyDescent="0.3">
      <c r="A4241" s="1" t="s">
        <v>6046</v>
      </c>
      <c r="B4241" s="3">
        <v>44570.270370370374</v>
      </c>
      <c r="C4241" s="1" t="s">
        <v>6867</v>
      </c>
      <c r="D4241" s="1" t="s">
        <v>6865</v>
      </c>
      <c r="E4241" s="1" t="s">
        <v>7012</v>
      </c>
      <c r="K4241" t="str">
        <f t="shared" si="66"/>
        <v/>
      </c>
    </row>
    <row r="4242" spans="1:11" x14ac:dyDescent="0.3">
      <c r="A4242" s="1" t="s">
        <v>6047</v>
      </c>
      <c r="B4242" s="3">
        <v>44571.178310185183</v>
      </c>
      <c r="C4242" s="1" t="s">
        <v>6865</v>
      </c>
      <c r="D4242" s="1" t="s">
        <v>6868</v>
      </c>
      <c r="E4242" s="1" t="s">
        <v>6937</v>
      </c>
      <c r="F4242" s="1" t="s">
        <v>6867</v>
      </c>
      <c r="K4242" t="b">
        <f t="shared" si="66"/>
        <v>0</v>
      </c>
    </row>
    <row r="4243" spans="1:11" x14ac:dyDescent="0.3">
      <c r="A4243" s="1" t="s">
        <v>6048</v>
      </c>
      <c r="B4243" s="3">
        <v>44571.54959490741</v>
      </c>
      <c r="C4243" s="1" t="s">
        <v>6865</v>
      </c>
      <c r="D4243" s="1" t="s">
        <v>6867</v>
      </c>
      <c r="E4243" s="1" t="s">
        <v>6879</v>
      </c>
      <c r="K4243" t="str">
        <f t="shared" si="66"/>
        <v/>
      </c>
    </row>
    <row r="4244" spans="1:11" x14ac:dyDescent="0.3">
      <c r="A4244" s="1" t="s">
        <v>6049</v>
      </c>
      <c r="B4244" s="3">
        <v>44572.621400462966</v>
      </c>
      <c r="C4244" s="1" t="s">
        <v>6864</v>
      </c>
      <c r="D4244" s="1" t="s">
        <v>6868</v>
      </c>
      <c r="F4244" s="1" t="s">
        <v>6868</v>
      </c>
      <c r="K4244" t="b">
        <f t="shared" si="66"/>
        <v>0</v>
      </c>
    </row>
    <row r="4245" spans="1:11" x14ac:dyDescent="0.3">
      <c r="A4245" s="1" t="s">
        <v>6050</v>
      </c>
      <c r="B4245" s="3">
        <v>44573.711192129631</v>
      </c>
      <c r="C4245" s="1" t="s">
        <v>6868</v>
      </c>
      <c r="D4245" s="1" t="s">
        <v>6865</v>
      </c>
      <c r="E4245" s="1" t="s">
        <v>6939</v>
      </c>
      <c r="K4245" t="str">
        <f t="shared" si="66"/>
        <v/>
      </c>
    </row>
    <row r="4246" spans="1:11" x14ac:dyDescent="0.3">
      <c r="A4246" s="1" t="s">
        <v>6051</v>
      </c>
      <c r="B4246" s="3">
        <v>44574.269212962965</v>
      </c>
      <c r="C4246" s="1" t="s">
        <v>6865</v>
      </c>
      <c r="D4246" s="1" t="s">
        <v>6865</v>
      </c>
      <c r="E4246" s="1" t="s">
        <v>6926</v>
      </c>
      <c r="I4246" s="1" t="s">
        <v>7539</v>
      </c>
      <c r="K4246" t="str">
        <f t="shared" si="66"/>
        <v/>
      </c>
    </row>
    <row r="4247" spans="1:11" x14ac:dyDescent="0.3">
      <c r="A4247" s="1" t="s">
        <v>6052</v>
      </c>
      <c r="B4247" s="3">
        <v>44575.605000000003</v>
      </c>
      <c r="C4247" s="1" t="s">
        <v>6864</v>
      </c>
      <c r="D4247" s="1" t="s">
        <v>6867</v>
      </c>
      <c r="E4247" s="1" t="s">
        <v>6891</v>
      </c>
      <c r="K4247" t="str">
        <f t="shared" si="66"/>
        <v/>
      </c>
    </row>
    <row r="4248" spans="1:11" x14ac:dyDescent="0.3">
      <c r="A4248" s="1" t="s">
        <v>6053</v>
      </c>
      <c r="B4248" s="3">
        <v>44575.39130787037</v>
      </c>
      <c r="C4248" s="1" t="s">
        <v>6865</v>
      </c>
      <c r="D4248" s="1" t="s">
        <v>6865</v>
      </c>
      <c r="E4248" s="1" t="s">
        <v>6884</v>
      </c>
      <c r="G4248">
        <v>43</v>
      </c>
      <c r="K4248" t="str">
        <f t="shared" si="66"/>
        <v/>
      </c>
    </row>
    <row r="4249" spans="1:11" x14ac:dyDescent="0.3">
      <c r="A4249" s="1" t="s">
        <v>6054</v>
      </c>
      <c r="B4249" s="3">
        <v>44575.576782407406</v>
      </c>
      <c r="C4249" s="1" t="s">
        <v>6867</v>
      </c>
      <c r="D4249" s="1" t="s">
        <v>6867</v>
      </c>
      <c r="E4249" s="1" t="s">
        <v>6921</v>
      </c>
      <c r="G4249">
        <v>70</v>
      </c>
      <c r="K4249" t="str">
        <f t="shared" si="66"/>
        <v/>
      </c>
    </row>
    <row r="4250" spans="1:11" x14ac:dyDescent="0.3">
      <c r="A4250" s="1" t="s">
        <v>6055</v>
      </c>
      <c r="B4250" s="3">
        <v>44576.755995370368</v>
      </c>
      <c r="C4250" s="1" t="s">
        <v>6864</v>
      </c>
      <c r="D4250" s="1" t="s">
        <v>6867</v>
      </c>
      <c r="E4250" s="1" t="s">
        <v>6874</v>
      </c>
      <c r="K4250" t="str">
        <f t="shared" si="66"/>
        <v/>
      </c>
    </row>
    <row r="4251" spans="1:11" x14ac:dyDescent="0.3">
      <c r="A4251" s="1" t="s">
        <v>6056</v>
      </c>
      <c r="B4251" s="3">
        <v>44577.289641203701</v>
      </c>
      <c r="C4251" s="1" t="s">
        <v>6864</v>
      </c>
      <c r="D4251" s="1" t="s">
        <v>6868</v>
      </c>
      <c r="F4251" s="1" t="s">
        <v>6868</v>
      </c>
      <c r="K4251" t="b">
        <f t="shared" si="66"/>
        <v>0</v>
      </c>
    </row>
    <row r="4252" spans="1:11" x14ac:dyDescent="0.3">
      <c r="A4252" s="1" t="s">
        <v>6057</v>
      </c>
      <c r="B4252" s="3">
        <v>44578.154108796298</v>
      </c>
      <c r="C4252" s="1" t="s">
        <v>6865</v>
      </c>
      <c r="D4252" s="1" t="s">
        <v>6865</v>
      </c>
      <c r="E4252" s="1" t="s">
        <v>6904</v>
      </c>
      <c r="K4252" t="str">
        <f t="shared" si="66"/>
        <v/>
      </c>
    </row>
    <row r="4253" spans="1:11" x14ac:dyDescent="0.3">
      <c r="A4253" s="1" t="s">
        <v>6058</v>
      </c>
      <c r="B4253" s="3">
        <v>44580.64203703704</v>
      </c>
      <c r="C4253" s="1" t="s">
        <v>6864</v>
      </c>
      <c r="D4253" s="1" t="s">
        <v>6865</v>
      </c>
      <c r="E4253" s="1" t="s">
        <v>6923</v>
      </c>
      <c r="K4253" t="str">
        <f t="shared" si="66"/>
        <v/>
      </c>
    </row>
    <row r="4254" spans="1:11" x14ac:dyDescent="0.3">
      <c r="A4254" s="1" t="s">
        <v>6059</v>
      </c>
      <c r="B4254" s="3">
        <v>44582.869004629632</v>
      </c>
      <c r="C4254" s="1" t="s">
        <v>6864</v>
      </c>
      <c r="D4254" s="1" t="s">
        <v>6867</v>
      </c>
      <c r="E4254" s="1" t="s">
        <v>6898</v>
      </c>
      <c r="G4254">
        <v>77</v>
      </c>
      <c r="K4254" t="str">
        <f t="shared" si="66"/>
        <v/>
      </c>
    </row>
    <row r="4255" spans="1:11" x14ac:dyDescent="0.3">
      <c r="A4255" s="1" t="s">
        <v>6060</v>
      </c>
      <c r="B4255" s="3">
        <v>44582.474629629629</v>
      </c>
      <c r="C4255" s="1" t="s">
        <v>6864</v>
      </c>
      <c r="D4255" s="1" t="s">
        <v>6868</v>
      </c>
      <c r="F4255" s="1" t="s">
        <v>6868</v>
      </c>
      <c r="K4255" t="b">
        <f t="shared" si="66"/>
        <v>0</v>
      </c>
    </row>
    <row r="4256" spans="1:11" x14ac:dyDescent="0.3">
      <c r="A4256" s="1" t="s">
        <v>6061</v>
      </c>
      <c r="B4256" s="3">
        <v>44584.140057870369</v>
      </c>
      <c r="C4256" s="1" t="s">
        <v>6868</v>
      </c>
      <c r="D4256" s="1" t="s">
        <v>6865</v>
      </c>
      <c r="E4256" s="1" t="s">
        <v>6895</v>
      </c>
      <c r="G4256">
        <v>54</v>
      </c>
      <c r="K4256" t="str">
        <f t="shared" si="66"/>
        <v/>
      </c>
    </row>
    <row r="4257" spans="1:11" x14ac:dyDescent="0.3">
      <c r="A4257" s="1" t="s">
        <v>6062</v>
      </c>
      <c r="B4257" s="3">
        <v>44585.134317129632</v>
      </c>
      <c r="C4257" s="1" t="s">
        <v>6867</v>
      </c>
      <c r="D4257" s="1" t="s">
        <v>6868</v>
      </c>
      <c r="F4257" s="1" t="s">
        <v>6868</v>
      </c>
      <c r="G4257">
        <v>61</v>
      </c>
      <c r="K4257" t="b">
        <f t="shared" si="66"/>
        <v>1</v>
      </c>
    </row>
    <row r="4258" spans="1:11" x14ac:dyDescent="0.3">
      <c r="A4258" s="1" t="s">
        <v>6063</v>
      </c>
      <c r="B4258" s="3">
        <v>44586.2653125</v>
      </c>
      <c r="C4258" s="1" t="s">
        <v>6864</v>
      </c>
      <c r="D4258" s="1" t="s">
        <v>6868</v>
      </c>
      <c r="F4258" s="1" t="s">
        <v>6868</v>
      </c>
      <c r="K4258" t="b">
        <f t="shared" si="66"/>
        <v>0</v>
      </c>
    </row>
    <row r="4259" spans="1:11" x14ac:dyDescent="0.3">
      <c r="A4259" s="1" t="s">
        <v>6064</v>
      </c>
      <c r="B4259" s="3">
        <v>44586.68</v>
      </c>
      <c r="C4259" s="1" t="s">
        <v>6867</v>
      </c>
      <c r="D4259" s="1" t="s">
        <v>6867</v>
      </c>
      <c r="E4259" s="1" t="s">
        <v>6888</v>
      </c>
      <c r="K4259" t="str">
        <f t="shared" si="66"/>
        <v/>
      </c>
    </row>
    <row r="4260" spans="1:11" x14ac:dyDescent="0.3">
      <c r="A4260" s="1" t="s">
        <v>6065</v>
      </c>
      <c r="B4260" s="3">
        <v>44587.138726851852</v>
      </c>
      <c r="C4260" s="1" t="s">
        <v>6865</v>
      </c>
      <c r="D4260" s="1" t="s">
        <v>6865</v>
      </c>
      <c r="E4260" s="1" t="s">
        <v>6931</v>
      </c>
      <c r="K4260" t="str">
        <f t="shared" si="66"/>
        <v/>
      </c>
    </row>
    <row r="4261" spans="1:11" x14ac:dyDescent="0.3">
      <c r="A4261" s="1" t="s">
        <v>6066</v>
      </c>
      <c r="B4261" s="3">
        <v>44587.15960648148</v>
      </c>
      <c r="C4261" s="1" t="s">
        <v>6867</v>
      </c>
      <c r="D4261" s="1" t="s">
        <v>6865</v>
      </c>
      <c r="E4261" s="1" t="s">
        <v>6874</v>
      </c>
      <c r="K4261" t="str">
        <f t="shared" si="66"/>
        <v/>
      </c>
    </row>
    <row r="4262" spans="1:11" x14ac:dyDescent="0.3">
      <c r="A4262" s="1" t="s">
        <v>6067</v>
      </c>
      <c r="B4262" s="3">
        <v>44587.618194444447</v>
      </c>
      <c r="C4262" s="1" t="s">
        <v>6867</v>
      </c>
      <c r="D4262" s="1" t="s">
        <v>6865</v>
      </c>
      <c r="E4262" s="1" t="s">
        <v>6874</v>
      </c>
      <c r="K4262" t="str">
        <f t="shared" si="66"/>
        <v/>
      </c>
    </row>
    <row r="4263" spans="1:11" x14ac:dyDescent="0.3">
      <c r="A4263" s="1" t="s">
        <v>6068</v>
      </c>
      <c r="B4263" s="3">
        <v>44588.187407407408</v>
      </c>
      <c r="C4263" s="1" t="s">
        <v>6867</v>
      </c>
      <c r="D4263" s="1" t="s">
        <v>6865</v>
      </c>
      <c r="E4263" s="1" t="s">
        <v>6892</v>
      </c>
      <c r="G4263">
        <v>73</v>
      </c>
      <c r="K4263" t="str">
        <f t="shared" si="66"/>
        <v/>
      </c>
    </row>
    <row r="4264" spans="1:11" x14ac:dyDescent="0.3">
      <c r="A4264" s="1" t="s">
        <v>6069</v>
      </c>
      <c r="B4264" s="3">
        <v>44588.572997685187</v>
      </c>
      <c r="C4264" s="1" t="s">
        <v>6865</v>
      </c>
      <c r="D4264" s="1" t="s">
        <v>6867</v>
      </c>
      <c r="E4264" s="1" t="s">
        <v>6890</v>
      </c>
      <c r="K4264" t="str">
        <f t="shared" si="66"/>
        <v/>
      </c>
    </row>
    <row r="4265" spans="1:11" x14ac:dyDescent="0.3">
      <c r="A4265" s="1" t="s">
        <v>6070</v>
      </c>
      <c r="B4265" s="3">
        <v>44588.278043981481</v>
      </c>
      <c r="C4265" s="1" t="s">
        <v>6865</v>
      </c>
      <c r="D4265" s="1" t="s">
        <v>6865</v>
      </c>
      <c r="E4265" s="1" t="s">
        <v>6882</v>
      </c>
      <c r="G4265">
        <v>100</v>
      </c>
      <c r="K4265" t="str">
        <f t="shared" si="66"/>
        <v/>
      </c>
    </row>
    <row r="4266" spans="1:11" x14ac:dyDescent="0.3">
      <c r="A4266" s="1" t="s">
        <v>6071</v>
      </c>
      <c r="B4266" s="3">
        <v>44588.748472222222</v>
      </c>
      <c r="C4266" s="1" t="s">
        <v>6865</v>
      </c>
      <c r="D4266" s="1" t="s">
        <v>6867</v>
      </c>
      <c r="E4266" s="1" t="s">
        <v>6882</v>
      </c>
      <c r="K4266" t="str">
        <f t="shared" si="66"/>
        <v/>
      </c>
    </row>
    <row r="4267" spans="1:11" x14ac:dyDescent="0.3">
      <c r="A4267" s="1" t="s">
        <v>6072</v>
      </c>
      <c r="B4267" s="3">
        <v>44589.479004629633</v>
      </c>
      <c r="C4267" s="1" t="s">
        <v>6867</v>
      </c>
      <c r="D4267" s="1" t="s">
        <v>6867</v>
      </c>
      <c r="E4267" s="1" t="s">
        <v>6962</v>
      </c>
      <c r="I4267" s="1" t="s">
        <v>7047</v>
      </c>
      <c r="K4267" t="str">
        <f t="shared" si="66"/>
        <v/>
      </c>
    </row>
    <row r="4268" spans="1:11" x14ac:dyDescent="0.3">
      <c r="A4268" s="1" t="s">
        <v>6073</v>
      </c>
      <c r="B4268" s="3">
        <v>44589.652002314811</v>
      </c>
      <c r="C4268" s="1" t="s">
        <v>6867</v>
      </c>
      <c r="D4268" s="1" t="s">
        <v>6867</v>
      </c>
      <c r="E4268" s="1" t="s">
        <v>6934</v>
      </c>
      <c r="I4268" s="1" t="s">
        <v>7540</v>
      </c>
      <c r="K4268" t="str">
        <f t="shared" si="66"/>
        <v/>
      </c>
    </row>
    <row r="4269" spans="1:11" x14ac:dyDescent="0.3">
      <c r="A4269" s="1" t="s">
        <v>6074</v>
      </c>
      <c r="B4269" s="3">
        <v>44590.061249999999</v>
      </c>
      <c r="C4269" s="1" t="s">
        <v>6865</v>
      </c>
      <c r="D4269" s="1" t="s">
        <v>6868</v>
      </c>
      <c r="E4269" s="1" t="s">
        <v>6952</v>
      </c>
      <c r="F4269" s="1" t="s">
        <v>6867</v>
      </c>
      <c r="K4269" t="b">
        <f t="shared" si="66"/>
        <v>0</v>
      </c>
    </row>
    <row r="4270" spans="1:11" x14ac:dyDescent="0.3">
      <c r="A4270" s="1" t="s">
        <v>6075</v>
      </c>
      <c r="B4270" s="3">
        <v>44590.449918981481</v>
      </c>
      <c r="C4270" s="1" t="s">
        <v>6864</v>
      </c>
      <c r="D4270" s="1" t="s">
        <v>6867</v>
      </c>
      <c r="E4270" s="1" t="s">
        <v>6892</v>
      </c>
      <c r="K4270" t="str">
        <f t="shared" si="66"/>
        <v/>
      </c>
    </row>
    <row r="4271" spans="1:11" x14ac:dyDescent="0.3">
      <c r="A4271" s="1" t="s">
        <v>6076</v>
      </c>
      <c r="B4271" s="3">
        <v>44596.764999999999</v>
      </c>
      <c r="C4271" s="1" t="s">
        <v>6868</v>
      </c>
      <c r="D4271" s="1" t="s">
        <v>6867</v>
      </c>
      <c r="E4271" s="1" t="s">
        <v>6914</v>
      </c>
      <c r="K4271" t="str">
        <f t="shared" si="66"/>
        <v/>
      </c>
    </row>
    <row r="4272" spans="1:11" x14ac:dyDescent="0.3">
      <c r="A4272" s="1" t="s">
        <v>6077</v>
      </c>
      <c r="B4272" s="3">
        <v>44597.229270833333</v>
      </c>
      <c r="C4272" s="1" t="s">
        <v>6865</v>
      </c>
      <c r="D4272" s="1" t="s">
        <v>6865</v>
      </c>
      <c r="E4272" s="1" t="s">
        <v>6937</v>
      </c>
      <c r="K4272" t="str">
        <f t="shared" si="66"/>
        <v/>
      </c>
    </row>
    <row r="4273" spans="1:11" x14ac:dyDescent="0.3">
      <c r="A4273" s="1" t="s">
        <v>6078</v>
      </c>
      <c r="B4273" s="3">
        <v>44598.027384259258</v>
      </c>
      <c r="C4273" s="1" t="s">
        <v>6868</v>
      </c>
      <c r="D4273" s="1" t="s">
        <v>6868</v>
      </c>
      <c r="E4273" s="1" t="s">
        <v>6926</v>
      </c>
      <c r="F4273" s="1" t="s">
        <v>6867</v>
      </c>
      <c r="G4273">
        <v>81</v>
      </c>
      <c r="K4273" t="b">
        <f t="shared" si="66"/>
        <v>1</v>
      </c>
    </row>
    <row r="4274" spans="1:11" x14ac:dyDescent="0.3">
      <c r="A4274" s="1" t="s">
        <v>6079</v>
      </c>
      <c r="B4274" s="3">
        <v>44598.269421296296</v>
      </c>
      <c r="C4274" s="1" t="s">
        <v>6865</v>
      </c>
      <c r="D4274" s="1" t="s">
        <v>6865</v>
      </c>
      <c r="E4274" s="1" t="s">
        <v>6919</v>
      </c>
      <c r="K4274" t="str">
        <f t="shared" si="66"/>
        <v/>
      </c>
    </row>
    <row r="4275" spans="1:11" x14ac:dyDescent="0.3">
      <c r="A4275" s="1" t="s">
        <v>6080</v>
      </c>
      <c r="B4275" s="3">
        <v>44598.464999999997</v>
      </c>
      <c r="C4275" s="1" t="s">
        <v>6867</v>
      </c>
      <c r="D4275" s="1" t="s">
        <v>6867</v>
      </c>
      <c r="E4275" s="1" t="s">
        <v>6917</v>
      </c>
      <c r="K4275" t="str">
        <f t="shared" si="66"/>
        <v/>
      </c>
    </row>
    <row r="4276" spans="1:11" x14ac:dyDescent="0.3">
      <c r="A4276" s="1" t="s">
        <v>6081</v>
      </c>
      <c r="B4276" s="3">
        <v>44600.329942129632</v>
      </c>
      <c r="C4276" s="1" t="s">
        <v>6867</v>
      </c>
      <c r="D4276" s="1" t="s">
        <v>6868</v>
      </c>
      <c r="E4276" s="1" t="s">
        <v>6903</v>
      </c>
      <c r="F4276" s="1" t="s">
        <v>6867</v>
      </c>
      <c r="K4276" t="b">
        <f t="shared" si="66"/>
        <v>0</v>
      </c>
    </row>
    <row r="4277" spans="1:11" x14ac:dyDescent="0.3">
      <c r="A4277" s="1" t="s">
        <v>6082</v>
      </c>
      <c r="B4277" s="3">
        <v>44600.508831018517</v>
      </c>
      <c r="C4277" s="1" t="s">
        <v>6868</v>
      </c>
      <c r="D4277" s="1" t="s">
        <v>6868</v>
      </c>
      <c r="E4277" s="1" t="s">
        <v>6936</v>
      </c>
      <c r="F4277" s="1" t="s">
        <v>6867</v>
      </c>
      <c r="K4277" t="b">
        <f t="shared" si="66"/>
        <v>0</v>
      </c>
    </row>
    <row r="4278" spans="1:11" x14ac:dyDescent="0.3">
      <c r="A4278" s="1" t="s">
        <v>6083</v>
      </c>
      <c r="B4278" s="3">
        <v>44606.026516203703</v>
      </c>
      <c r="C4278" s="1" t="s">
        <v>6865</v>
      </c>
      <c r="D4278" s="1" t="s">
        <v>6865</v>
      </c>
      <c r="E4278" s="1" t="s">
        <v>6950</v>
      </c>
      <c r="I4278" s="1" t="s">
        <v>7508</v>
      </c>
      <c r="K4278" t="str">
        <f t="shared" si="66"/>
        <v/>
      </c>
    </row>
    <row r="4279" spans="1:11" x14ac:dyDescent="0.3">
      <c r="A4279" s="1" t="s">
        <v>6084</v>
      </c>
      <c r="B4279" s="3">
        <v>44606.687002314815</v>
      </c>
      <c r="C4279" s="1" t="s">
        <v>6868</v>
      </c>
      <c r="D4279" s="1" t="s">
        <v>6867</v>
      </c>
      <c r="E4279" s="1" t="s">
        <v>6866</v>
      </c>
      <c r="G4279">
        <v>74</v>
      </c>
      <c r="K4279" t="str">
        <f t="shared" si="66"/>
        <v/>
      </c>
    </row>
    <row r="4280" spans="1:11" x14ac:dyDescent="0.3">
      <c r="A4280" s="1" t="s">
        <v>6085</v>
      </c>
      <c r="B4280" s="3">
        <v>44606.562789351854</v>
      </c>
      <c r="C4280" s="1" t="s">
        <v>6865</v>
      </c>
      <c r="D4280" s="1" t="s">
        <v>6867</v>
      </c>
      <c r="E4280" s="1" t="s">
        <v>6925</v>
      </c>
      <c r="G4280">
        <v>65</v>
      </c>
      <c r="K4280" t="str">
        <f t="shared" si="66"/>
        <v/>
      </c>
    </row>
    <row r="4281" spans="1:11" x14ac:dyDescent="0.3">
      <c r="A4281" s="1" t="s">
        <v>6086</v>
      </c>
      <c r="B4281" s="3">
        <v>44609.006053240744</v>
      </c>
      <c r="C4281" s="1" t="s">
        <v>6868</v>
      </c>
      <c r="D4281" s="1" t="s">
        <v>6865</v>
      </c>
      <c r="E4281" s="1" t="s">
        <v>6880</v>
      </c>
      <c r="I4281" s="1" t="s">
        <v>7541</v>
      </c>
      <c r="K4281" t="str">
        <f t="shared" si="66"/>
        <v/>
      </c>
    </row>
    <row r="4282" spans="1:11" x14ac:dyDescent="0.3">
      <c r="A4282" s="1" t="s">
        <v>6087</v>
      </c>
      <c r="B4282" s="3">
        <v>44610.182627314818</v>
      </c>
      <c r="C4282" s="1" t="s">
        <v>6867</v>
      </c>
      <c r="D4282" s="1" t="s">
        <v>6865</v>
      </c>
      <c r="E4282" s="1" t="s">
        <v>6914</v>
      </c>
      <c r="G4282">
        <v>32</v>
      </c>
      <c r="K4282" t="str">
        <f t="shared" si="66"/>
        <v/>
      </c>
    </row>
    <row r="4283" spans="1:11" x14ac:dyDescent="0.3">
      <c r="A4283" s="1" t="s">
        <v>6088</v>
      </c>
      <c r="B4283" s="3">
        <v>44611.061608796299</v>
      </c>
      <c r="C4283" s="1" t="s">
        <v>6865</v>
      </c>
      <c r="D4283" s="1" t="s">
        <v>6868</v>
      </c>
      <c r="E4283" s="1" t="s">
        <v>6875</v>
      </c>
      <c r="F4283" s="1" t="s">
        <v>6867</v>
      </c>
      <c r="G4283">
        <v>96</v>
      </c>
      <c r="K4283" t="b">
        <f t="shared" si="66"/>
        <v>1</v>
      </c>
    </row>
    <row r="4284" spans="1:11" x14ac:dyDescent="0.3">
      <c r="A4284" s="1" t="s">
        <v>6089</v>
      </c>
      <c r="B4284" s="3">
        <v>44611.425752314812</v>
      </c>
      <c r="C4284" s="1" t="s">
        <v>6867</v>
      </c>
      <c r="D4284" s="1" t="s">
        <v>6868</v>
      </c>
      <c r="E4284" s="1" t="s">
        <v>6933</v>
      </c>
      <c r="F4284" s="1" t="s">
        <v>6867</v>
      </c>
      <c r="I4284" s="1" t="s">
        <v>7542</v>
      </c>
      <c r="K4284" t="b">
        <f t="shared" si="66"/>
        <v>0</v>
      </c>
    </row>
    <row r="4285" spans="1:11" x14ac:dyDescent="0.3">
      <c r="A4285" s="1" t="s">
        <v>6090</v>
      </c>
      <c r="B4285" s="3">
        <v>44613.76599537037</v>
      </c>
      <c r="C4285" s="1" t="s">
        <v>6864</v>
      </c>
      <c r="D4285" s="1" t="s">
        <v>6867</v>
      </c>
      <c r="E4285" s="1" t="s">
        <v>6877</v>
      </c>
      <c r="K4285" t="str">
        <f t="shared" si="66"/>
        <v/>
      </c>
    </row>
    <row r="4286" spans="1:11" x14ac:dyDescent="0.3">
      <c r="A4286" s="1" t="s">
        <v>6091</v>
      </c>
      <c r="B4286" s="3">
        <v>44613.104895833334</v>
      </c>
      <c r="C4286" s="1" t="s">
        <v>6868</v>
      </c>
      <c r="D4286" s="1" t="s">
        <v>6865</v>
      </c>
      <c r="E4286" s="1" t="s">
        <v>6903</v>
      </c>
      <c r="G4286">
        <v>70</v>
      </c>
      <c r="K4286" t="str">
        <f t="shared" si="66"/>
        <v/>
      </c>
    </row>
    <row r="4287" spans="1:11" x14ac:dyDescent="0.3">
      <c r="A4287" s="1" t="s">
        <v>6092</v>
      </c>
      <c r="B4287" s="3">
        <v>44613.120763888888</v>
      </c>
      <c r="C4287" s="1" t="s">
        <v>6868</v>
      </c>
      <c r="D4287" s="1" t="s">
        <v>6865</v>
      </c>
      <c r="E4287" s="1" t="s">
        <v>6933</v>
      </c>
      <c r="I4287" s="1" t="s">
        <v>7298</v>
      </c>
      <c r="K4287" t="str">
        <f t="shared" si="66"/>
        <v/>
      </c>
    </row>
    <row r="4288" spans="1:11" x14ac:dyDescent="0.3">
      <c r="A4288" s="1" t="s">
        <v>6093</v>
      </c>
      <c r="B4288" s="3">
        <v>44615.456053240741</v>
      </c>
      <c r="C4288" s="1" t="s">
        <v>6868</v>
      </c>
      <c r="D4288" s="1" t="s">
        <v>6868</v>
      </c>
      <c r="F4288" s="1" t="s">
        <v>6868</v>
      </c>
      <c r="K4288" t="b">
        <f t="shared" si="66"/>
        <v>0</v>
      </c>
    </row>
    <row r="4289" spans="1:11" x14ac:dyDescent="0.3">
      <c r="A4289" s="1" t="s">
        <v>6094</v>
      </c>
      <c r="B4289" s="3">
        <v>44616.063298611109</v>
      </c>
      <c r="C4289" s="1" t="s">
        <v>6867</v>
      </c>
      <c r="D4289" s="1" t="s">
        <v>6865</v>
      </c>
      <c r="E4289" s="1" t="s">
        <v>6920</v>
      </c>
      <c r="G4289">
        <v>25</v>
      </c>
      <c r="K4289" t="str">
        <f t="shared" si="66"/>
        <v/>
      </c>
    </row>
    <row r="4290" spans="1:11" x14ac:dyDescent="0.3">
      <c r="A4290" s="1" t="s">
        <v>6095</v>
      </c>
      <c r="B4290" s="3">
        <v>44617.587835648148</v>
      </c>
      <c r="C4290" s="1" t="s">
        <v>6864</v>
      </c>
      <c r="D4290" s="1" t="s">
        <v>6865</v>
      </c>
      <c r="E4290" s="1" t="s">
        <v>6908</v>
      </c>
      <c r="K4290" t="str">
        <f t="shared" si="66"/>
        <v/>
      </c>
    </row>
    <row r="4291" spans="1:11" x14ac:dyDescent="0.3">
      <c r="A4291" s="1" t="s">
        <v>6096</v>
      </c>
      <c r="B4291" s="3">
        <v>44618.076689814814</v>
      </c>
      <c r="C4291" s="1" t="s">
        <v>6864</v>
      </c>
      <c r="D4291" s="1" t="s">
        <v>6868</v>
      </c>
      <c r="F4291" s="1" t="s">
        <v>6868</v>
      </c>
      <c r="K4291" t="b">
        <f t="shared" ref="K4291:K4354" si="67">IF(D4291=$C$1,AND(F4291&lt;&gt;"",G4291&lt;&gt;""),"")</f>
        <v>0</v>
      </c>
    </row>
    <row r="4292" spans="1:11" x14ac:dyDescent="0.3">
      <c r="A4292" s="1" t="s">
        <v>6097</v>
      </c>
      <c r="B4292" s="3">
        <v>44618.43546296296</v>
      </c>
      <c r="C4292" s="1" t="s">
        <v>6864</v>
      </c>
      <c r="D4292" s="1" t="s">
        <v>6865</v>
      </c>
      <c r="E4292" s="1" t="s">
        <v>6887</v>
      </c>
      <c r="G4292">
        <v>83</v>
      </c>
      <c r="K4292" t="str">
        <f t="shared" si="67"/>
        <v/>
      </c>
    </row>
    <row r="4293" spans="1:11" x14ac:dyDescent="0.3">
      <c r="A4293" s="1" t="s">
        <v>6098</v>
      </c>
      <c r="B4293" s="3">
        <v>44619.652997685182</v>
      </c>
      <c r="C4293" s="1" t="s">
        <v>6867</v>
      </c>
      <c r="D4293" s="1" t="s">
        <v>6867</v>
      </c>
      <c r="E4293" s="1" t="s">
        <v>6964</v>
      </c>
      <c r="G4293">
        <v>46</v>
      </c>
      <c r="K4293" t="str">
        <f t="shared" si="67"/>
        <v/>
      </c>
    </row>
    <row r="4294" spans="1:11" x14ac:dyDescent="0.3">
      <c r="A4294" s="1" t="s">
        <v>6099</v>
      </c>
      <c r="B4294" s="3">
        <v>44620.011863425927</v>
      </c>
      <c r="C4294" s="1" t="s">
        <v>6867</v>
      </c>
      <c r="D4294" s="1" t="s">
        <v>6868</v>
      </c>
      <c r="F4294" s="1" t="s">
        <v>6868</v>
      </c>
      <c r="G4294">
        <v>53</v>
      </c>
      <c r="K4294" t="b">
        <f t="shared" si="67"/>
        <v>1</v>
      </c>
    </row>
    <row r="4295" spans="1:11" x14ac:dyDescent="0.3">
      <c r="A4295" s="1" t="s">
        <v>6100</v>
      </c>
      <c r="B4295" s="3">
        <v>44620.034895833334</v>
      </c>
      <c r="C4295" s="1" t="s">
        <v>6864</v>
      </c>
      <c r="D4295" s="1" t="s">
        <v>6868</v>
      </c>
      <c r="F4295" s="1" t="s">
        <v>6868</v>
      </c>
      <c r="I4295" s="1" t="s">
        <v>7543</v>
      </c>
      <c r="K4295" t="b">
        <f t="shared" si="67"/>
        <v>0</v>
      </c>
    </row>
    <row r="4296" spans="1:11" x14ac:dyDescent="0.3">
      <c r="A4296" s="1" t="s">
        <v>6101</v>
      </c>
      <c r="B4296" s="3">
        <v>44620.572847222225</v>
      </c>
      <c r="C4296" s="1" t="s">
        <v>6868</v>
      </c>
      <c r="D4296" s="1" t="s">
        <v>6865</v>
      </c>
      <c r="E4296" s="1" t="s">
        <v>6869</v>
      </c>
      <c r="K4296" t="str">
        <f t="shared" si="67"/>
        <v/>
      </c>
    </row>
    <row r="4297" spans="1:11" x14ac:dyDescent="0.3">
      <c r="A4297" s="1" t="s">
        <v>6102</v>
      </c>
      <c r="B4297" s="3">
        <v>44622.61</v>
      </c>
      <c r="C4297" s="1" t="s">
        <v>6867</v>
      </c>
      <c r="D4297" s="1" t="s">
        <v>6867</v>
      </c>
      <c r="E4297" s="1" t="s">
        <v>6961</v>
      </c>
      <c r="G4297">
        <v>81</v>
      </c>
      <c r="K4297" t="str">
        <f t="shared" si="67"/>
        <v/>
      </c>
    </row>
    <row r="4298" spans="1:11" x14ac:dyDescent="0.3">
      <c r="A4298" s="1" t="s">
        <v>6103</v>
      </c>
      <c r="B4298" s="3">
        <v>44622.079432870371</v>
      </c>
      <c r="C4298" s="1" t="s">
        <v>6865</v>
      </c>
      <c r="D4298" s="1" t="s">
        <v>6865</v>
      </c>
      <c r="E4298" s="1" t="s">
        <v>6908</v>
      </c>
      <c r="I4298" s="1" t="s">
        <v>7544</v>
      </c>
      <c r="K4298" t="str">
        <f t="shared" si="67"/>
        <v/>
      </c>
    </row>
    <row r="4299" spans="1:11" x14ac:dyDescent="0.3">
      <c r="A4299" s="1" t="s">
        <v>6104</v>
      </c>
      <c r="B4299" s="3">
        <v>44626.403113425928</v>
      </c>
      <c r="C4299" s="1" t="s">
        <v>6868</v>
      </c>
      <c r="D4299" s="1" t="s">
        <v>6868</v>
      </c>
      <c r="E4299" s="1" t="s">
        <v>6913</v>
      </c>
      <c r="F4299" s="1" t="s">
        <v>6867</v>
      </c>
      <c r="G4299">
        <v>76</v>
      </c>
      <c r="K4299" t="b">
        <f t="shared" si="67"/>
        <v>1</v>
      </c>
    </row>
    <row r="4300" spans="1:11" x14ac:dyDescent="0.3">
      <c r="A4300" s="1" t="s">
        <v>6105</v>
      </c>
      <c r="B4300" s="3">
        <v>44626.438703703701</v>
      </c>
      <c r="C4300" s="1" t="s">
        <v>6864</v>
      </c>
      <c r="D4300" s="1" t="s">
        <v>6867</v>
      </c>
      <c r="E4300" s="1" t="s">
        <v>6872</v>
      </c>
      <c r="K4300" t="str">
        <f t="shared" si="67"/>
        <v/>
      </c>
    </row>
    <row r="4301" spans="1:11" x14ac:dyDescent="0.3">
      <c r="A4301" s="1" t="s">
        <v>6106</v>
      </c>
      <c r="B4301" s="3">
        <v>44628.499594907407</v>
      </c>
      <c r="C4301" s="1" t="s">
        <v>6864</v>
      </c>
      <c r="D4301" s="1" t="s">
        <v>6865</v>
      </c>
      <c r="E4301" s="1" t="s">
        <v>6869</v>
      </c>
      <c r="K4301" t="str">
        <f t="shared" si="67"/>
        <v/>
      </c>
    </row>
    <row r="4302" spans="1:11" x14ac:dyDescent="0.3">
      <c r="A4302" s="1" t="s">
        <v>6107</v>
      </c>
      <c r="B4302" s="3">
        <v>44628.614953703705</v>
      </c>
      <c r="C4302" s="1" t="s">
        <v>6865</v>
      </c>
      <c r="D4302" s="1" t="s">
        <v>6868</v>
      </c>
      <c r="E4302" s="1" t="s">
        <v>6872</v>
      </c>
      <c r="F4302" s="1" t="s">
        <v>6867</v>
      </c>
      <c r="K4302" t="b">
        <f t="shared" si="67"/>
        <v>0</v>
      </c>
    </row>
    <row r="4303" spans="1:11" x14ac:dyDescent="0.3">
      <c r="A4303" s="1" t="s">
        <v>6108</v>
      </c>
      <c r="B4303" s="3">
        <v>44629.178831018522</v>
      </c>
      <c r="C4303" s="1" t="s">
        <v>6864</v>
      </c>
      <c r="D4303" s="1" t="s">
        <v>6868</v>
      </c>
      <c r="F4303" s="1" t="s">
        <v>6868</v>
      </c>
      <c r="G4303">
        <v>3</v>
      </c>
      <c r="K4303" t="b">
        <f t="shared" si="67"/>
        <v>1</v>
      </c>
    </row>
    <row r="4304" spans="1:11" x14ac:dyDescent="0.3">
      <c r="A4304" s="1" t="s">
        <v>6109</v>
      </c>
      <c r="B4304" s="3">
        <v>44629.653969907406</v>
      </c>
      <c r="C4304" s="1" t="s">
        <v>6865</v>
      </c>
      <c r="D4304" s="1" t="s">
        <v>6867</v>
      </c>
      <c r="E4304" s="1" t="s">
        <v>6879</v>
      </c>
      <c r="G4304">
        <v>36</v>
      </c>
      <c r="K4304" t="str">
        <f t="shared" si="67"/>
        <v/>
      </c>
    </row>
    <row r="4305" spans="1:11" x14ac:dyDescent="0.3">
      <c r="A4305" s="1" t="s">
        <v>6110</v>
      </c>
      <c r="B4305" s="3">
        <v>44630.092951388891</v>
      </c>
      <c r="C4305" s="1" t="s">
        <v>6865</v>
      </c>
      <c r="D4305" s="1" t="s">
        <v>6865</v>
      </c>
      <c r="E4305" s="1" t="s">
        <v>6902</v>
      </c>
      <c r="I4305" s="1" t="s">
        <v>7243</v>
      </c>
      <c r="K4305" t="str">
        <f t="shared" si="67"/>
        <v/>
      </c>
    </row>
    <row r="4306" spans="1:11" x14ac:dyDescent="0.3">
      <c r="A4306" s="1" t="s">
        <v>6111</v>
      </c>
      <c r="B4306" s="3">
        <v>44631.2187037037</v>
      </c>
      <c r="C4306" s="1" t="s">
        <v>6865</v>
      </c>
      <c r="D4306" s="1" t="s">
        <v>6865</v>
      </c>
      <c r="E4306" s="1" t="s">
        <v>6877</v>
      </c>
      <c r="K4306" t="str">
        <f t="shared" si="67"/>
        <v/>
      </c>
    </row>
    <row r="4307" spans="1:11" x14ac:dyDescent="0.3">
      <c r="A4307" s="1" t="s">
        <v>6112</v>
      </c>
      <c r="B4307" s="3">
        <v>44633.08693287037</v>
      </c>
      <c r="C4307" s="1" t="s">
        <v>6867</v>
      </c>
      <c r="D4307" s="1" t="s">
        <v>6868</v>
      </c>
      <c r="F4307" s="1" t="s">
        <v>6868</v>
      </c>
      <c r="K4307" t="b">
        <f t="shared" si="67"/>
        <v>0</v>
      </c>
    </row>
    <row r="4308" spans="1:11" x14ac:dyDescent="0.3">
      <c r="A4308" s="1" t="s">
        <v>6113</v>
      </c>
      <c r="B4308" s="3">
        <v>44633.239918981482</v>
      </c>
      <c r="C4308" s="1" t="s">
        <v>6867</v>
      </c>
      <c r="D4308" s="1" t="s">
        <v>6865</v>
      </c>
      <c r="E4308" s="1" t="s">
        <v>6936</v>
      </c>
      <c r="K4308" t="str">
        <f t="shared" si="67"/>
        <v/>
      </c>
    </row>
    <row r="4309" spans="1:11" x14ac:dyDescent="0.3">
      <c r="A4309" s="1" t="s">
        <v>6114</v>
      </c>
      <c r="B4309" s="3">
        <v>44634.512743055559</v>
      </c>
      <c r="C4309" s="1" t="s">
        <v>6868</v>
      </c>
      <c r="D4309" s="1" t="s">
        <v>6865</v>
      </c>
      <c r="E4309" s="1" t="s">
        <v>6877</v>
      </c>
      <c r="G4309">
        <v>57</v>
      </c>
      <c r="K4309" t="str">
        <f t="shared" si="67"/>
        <v/>
      </c>
    </row>
    <row r="4310" spans="1:11" x14ac:dyDescent="0.3">
      <c r="A4310" s="1" t="s">
        <v>6115</v>
      </c>
      <c r="B4310" s="3">
        <v>44635.157800925925</v>
      </c>
      <c r="C4310" s="1" t="s">
        <v>6864</v>
      </c>
      <c r="D4310" s="1" t="s">
        <v>6865</v>
      </c>
      <c r="E4310" s="1" t="s">
        <v>6908</v>
      </c>
      <c r="H4310" s="1" t="s">
        <v>7335</v>
      </c>
      <c r="I4310" s="1" t="s">
        <v>7545</v>
      </c>
      <c r="K4310" t="str">
        <f t="shared" si="67"/>
        <v/>
      </c>
    </row>
    <row r="4311" spans="1:11" x14ac:dyDescent="0.3">
      <c r="A4311" s="1" t="s">
        <v>6116</v>
      </c>
      <c r="B4311" s="3">
        <v>44636.04179398148</v>
      </c>
      <c r="C4311" s="1" t="s">
        <v>6868</v>
      </c>
      <c r="D4311" s="1" t="s">
        <v>6865</v>
      </c>
      <c r="E4311" s="1" t="s">
        <v>6921</v>
      </c>
      <c r="I4311" s="1" t="s">
        <v>7008</v>
      </c>
      <c r="K4311" t="str">
        <f t="shared" si="67"/>
        <v/>
      </c>
    </row>
    <row r="4312" spans="1:11" x14ac:dyDescent="0.3">
      <c r="A4312" s="1" t="s">
        <v>6117</v>
      </c>
      <c r="B4312" s="3">
        <v>44637.374039351853</v>
      </c>
      <c r="C4312" s="1" t="s">
        <v>6865</v>
      </c>
      <c r="D4312" s="1" t="s">
        <v>6865</v>
      </c>
      <c r="E4312" s="1" t="s">
        <v>6943</v>
      </c>
      <c r="K4312" t="str">
        <f t="shared" si="67"/>
        <v/>
      </c>
    </row>
    <row r="4313" spans="1:11" x14ac:dyDescent="0.3">
      <c r="A4313" s="1" t="s">
        <v>6118</v>
      </c>
      <c r="B4313" s="3">
        <v>44637.613668981481</v>
      </c>
      <c r="C4313" s="1" t="s">
        <v>6867</v>
      </c>
      <c r="D4313" s="1" t="s">
        <v>6865</v>
      </c>
      <c r="E4313" s="1" t="s">
        <v>6895</v>
      </c>
      <c r="K4313" t="str">
        <f t="shared" si="67"/>
        <v/>
      </c>
    </row>
    <row r="4314" spans="1:11" x14ac:dyDescent="0.3">
      <c r="A4314" s="1" t="s">
        <v>6119</v>
      </c>
      <c r="B4314" s="3">
        <v>44638.822002314817</v>
      </c>
      <c r="C4314" s="1" t="s">
        <v>6865</v>
      </c>
      <c r="D4314" s="1" t="s">
        <v>6867</v>
      </c>
      <c r="E4314" s="1" t="s">
        <v>6939</v>
      </c>
      <c r="K4314" t="str">
        <f t="shared" si="67"/>
        <v/>
      </c>
    </row>
    <row r="4315" spans="1:11" x14ac:dyDescent="0.3">
      <c r="A4315" s="1" t="s">
        <v>6120</v>
      </c>
      <c r="B4315" s="3">
        <v>44638.287939814814</v>
      </c>
      <c r="C4315" s="1" t="s">
        <v>6868</v>
      </c>
      <c r="D4315" s="1" t="s">
        <v>6868</v>
      </c>
      <c r="E4315" s="1" t="s">
        <v>6866</v>
      </c>
      <c r="F4315" s="1" t="s">
        <v>6867</v>
      </c>
      <c r="K4315" t="b">
        <f t="shared" si="67"/>
        <v>0</v>
      </c>
    </row>
    <row r="4316" spans="1:11" x14ac:dyDescent="0.3">
      <c r="A4316" s="1" t="s">
        <v>6121</v>
      </c>
      <c r="B4316" s="3">
        <v>44638.735405092593</v>
      </c>
      <c r="C4316" s="1" t="s">
        <v>6868</v>
      </c>
      <c r="D4316" s="1" t="s">
        <v>6868</v>
      </c>
      <c r="E4316" s="1" t="s">
        <v>6933</v>
      </c>
      <c r="F4316" s="1" t="s">
        <v>6867</v>
      </c>
      <c r="G4316">
        <v>62</v>
      </c>
      <c r="K4316" t="b">
        <f t="shared" si="67"/>
        <v>1</v>
      </c>
    </row>
    <row r="4317" spans="1:11" x14ac:dyDescent="0.3">
      <c r="A4317" s="1" t="s">
        <v>6122</v>
      </c>
      <c r="B4317" s="3">
        <v>44641.225208333337</v>
      </c>
      <c r="C4317" s="1" t="s">
        <v>6867</v>
      </c>
      <c r="D4317" s="1" t="s">
        <v>6868</v>
      </c>
      <c r="F4317" s="1" t="s">
        <v>6868</v>
      </c>
      <c r="I4317" s="1" t="s">
        <v>6889</v>
      </c>
      <c r="K4317" t="b">
        <f t="shared" si="67"/>
        <v>0</v>
      </c>
    </row>
    <row r="4318" spans="1:11" x14ac:dyDescent="0.3">
      <c r="A4318" s="1" t="s">
        <v>6123</v>
      </c>
      <c r="B4318" s="3">
        <v>44641.559560185182</v>
      </c>
      <c r="C4318" s="1" t="s">
        <v>6868</v>
      </c>
      <c r="D4318" s="1" t="s">
        <v>6867</v>
      </c>
      <c r="E4318" s="1" t="s">
        <v>6907</v>
      </c>
      <c r="I4318" s="1" t="s">
        <v>7518</v>
      </c>
      <c r="K4318" t="str">
        <f t="shared" si="67"/>
        <v/>
      </c>
    </row>
    <row r="4319" spans="1:11" x14ac:dyDescent="0.3">
      <c r="A4319" s="1" t="s">
        <v>6124</v>
      </c>
      <c r="B4319" s="3">
        <v>44641.74422453704</v>
      </c>
      <c r="C4319" s="1" t="s">
        <v>6867</v>
      </c>
      <c r="D4319" s="1" t="s">
        <v>6865</v>
      </c>
      <c r="E4319" s="1" t="s">
        <v>6964</v>
      </c>
      <c r="K4319" t="str">
        <f t="shared" si="67"/>
        <v/>
      </c>
    </row>
    <row r="4320" spans="1:11" x14ac:dyDescent="0.3">
      <c r="A4320" s="1" t="s">
        <v>6125</v>
      </c>
      <c r="B4320" s="3">
        <v>44642.656840277778</v>
      </c>
      <c r="C4320" s="1" t="s">
        <v>6868</v>
      </c>
      <c r="D4320" s="1" t="s">
        <v>6868</v>
      </c>
      <c r="F4320" s="1" t="s">
        <v>6868</v>
      </c>
      <c r="K4320" t="b">
        <f t="shared" si="67"/>
        <v>0</v>
      </c>
    </row>
    <row r="4321" spans="1:11" x14ac:dyDescent="0.3">
      <c r="A4321" s="1" t="s">
        <v>6126</v>
      </c>
      <c r="B4321" s="3">
        <v>44644.288888888892</v>
      </c>
      <c r="C4321" s="1" t="s">
        <v>6865</v>
      </c>
      <c r="D4321" s="1" t="s">
        <v>6865</v>
      </c>
      <c r="E4321" s="1" t="s">
        <v>6903</v>
      </c>
      <c r="K4321" t="str">
        <f t="shared" si="67"/>
        <v/>
      </c>
    </row>
    <row r="4322" spans="1:11" x14ac:dyDescent="0.3">
      <c r="A4322" s="1" t="s">
        <v>6127</v>
      </c>
      <c r="B4322" s="3">
        <v>44644.563472222224</v>
      </c>
      <c r="C4322" s="1" t="s">
        <v>6867</v>
      </c>
      <c r="D4322" s="1" t="s">
        <v>6868</v>
      </c>
      <c r="E4322" s="1" t="s">
        <v>7012</v>
      </c>
      <c r="F4322" s="1" t="s">
        <v>6867</v>
      </c>
      <c r="K4322" t="b">
        <f t="shared" si="67"/>
        <v>0</v>
      </c>
    </row>
    <row r="4323" spans="1:11" x14ac:dyDescent="0.3">
      <c r="A4323" s="1" t="s">
        <v>6128</v>
      </c>
      <c r="B4323" s="3">
        <v>44646.356898148151</v>
      </c>
      <c r="C4323" s="1" t="s">
        <v>6864</v>
      </c>
      <c r="D4323" s="1" t="s">
        <v>6868</v>
      </c>
      <c r="E4323" s="1" t="s">
        <v>6897</v>
      </c>
      <c r="F4323" s="1" t="s">
        <v>6867</v>
      </c>
      <c r="K4323" t="b">
        <f t="shared" si="67"/>
        <v>0</v>
      </c>
    </row>
    <row r="4324" spans="1:11" x14ac:dyDescent="0.3">
      <c r="A4324" s="1" t="s">
        <v>6129</v>
      </c>
      <c r="B4324" s="3">
        <v>44646.495405092595</v>
      </c>
      <c r="C4324" s="1" t="s">
        <v>6865</v>
      </c>
      <c r="D4324" s="1" t="s">
        <v>6865</v>
      </c>
      <c r="E4324" s="1" t="s">
        <v>6896</v>
      </c>
      <c r="I4324" s="1" t="s">
        <v>7113</v>
      </c>
      <c r="K4324" t="str">
        <f t="shared" si="67"/>
        <v/>
      </c>
    </row>
    <row r="4325" spans="1:11" x14ac:dyDescent="0.3">
      <c r="A4325" s="1" t="s">
        <v>6130</v>
      </c>
      <c r="B4325" s="3">
        <v>44649.394201388888</v>
      </c>
      <c r="C4325" s="1" t="s">
        <v>6864</v>
      </c>
      <c r="D4325" s="1" t="s">
        <v>6865</v>
      </c>
      <c r="E4325" s="1" t="s">
        <v>6952</v>
      </c>
      <c r="G4325">
        <v>69</v>
      </c>
      <c r="K4325" t="str">
        <f t="shared" si="67"/>
        <v/>
      </c>
    </row>
    <row r="4326" spans="1:11" x14ac:dyDescent="0.3">
      <c r="A4326" s="1" t="s">
        <v>6131</v>
      </c>
      <c r="B4326" s="3">
        <v>44649.576284722221</v>
      </c>
      <c r="C4326" s="1" t="s">
        <v>6864</v>
      </c>
      <c r="D4326" s="1" t="s">
        <v>6867</v>
      </c>
      <c r="E4326" s="1" t="s">
        <v>6952</v>
      </c>
      <c r="G4326">
        <v>62</v>
      </c>
      <c r="K4326" t="str">
        <f t="shared" si="67"/>
        <v/>
      </c>
    </row>
    <row r="4327" spans="1:11" x14ac:dyDescent="0.3">
      <c r="A4327" s="1" t="s">
        <v>6132</v>
      </c>
      <c r="B4327" s="3">
        <v>44650.22210648148</v>
      </c>
      <c r="C4327" s="1" t="s">
        <v>6864</v>
      </c>
      <c r="D4327" s="1" t="s">
        <v>6868</v>
      </c>
      <c r="F4327" s="1" t="s">
        <v>6868</v>
      </c>
      <c r="K4327" t="b">
        <f t="shared" si="67"/>
        <v>0</v>
      </c>
    </row>
    <row r="4328" spans="1:11" x14ac:dyDescent="0.3">
      <c r="A4328" s="1" t="s">
        <v>6133</v>
      </c>
      <c r="B4328" s="3">
        <v>44650.51122685185</v>
      </c>
      <c r="C4328" s="1" t="s">
        <v>6864</v>
      </c>
      <c r="D4328" s="1" t="s">
        <v>6867</v>
      </c>
      <c r="E4328" s="1" t="s">
        <v>6913</v>
      </c>
      <c r="K4328" t="str">
        <f t="shared" si="67"/>
        <v/>
      </c>
    </row>
    <row r="4329" spans="1:11" x14ac:dyDescent="0.3">
      <c r="A4329" s="1" t="s">
        <v>6134</v>
      </c>
      <c r="B4329" s="3">
        <v>44654.313969907409</v>
      </c>
      <c r="C4329" s="1" t="s">
        <v>6867</v>
      </c>
      <c r="D4329" s="1" t="s">
        <v>6865</v>
      </c>
      <c r="E4329" s="1" t="s">
        <v>6919</v>
      </c>
      <c r="K4329" t="str">
        <f t="shared" si="67"/>
        <v/>
      </c>
    </row>
    <row r="4330" spans="1:11" x14ac:dyDescent="0.3">
      <c r="A4330" s="1" t="s">
        <v>6135</v>
      </c>
      <c r="B4330" s="3">
        <v>44654.449687499997</v>
      </c>
      <c r="C4330" s="1" t="s">
        <v>6868</v>
      </c>
      <c r="D4330" s="1" t="s">
        <v>6867</v>
      </c>
      <c r="E4330" s="1" t="s">
        <v>6931</v>
      </c>
      <c r="I4330" s="1" t="s">
        <v>7546</v>
      </c>
      <c r="K4330" t="str">
        <f t="shared" si="67"/>
        <v/>
      </c>
    </row>
    <row r="4331" spans="1:11" x14ac:dyDescent="0.3">
      <c r="A4331" s="1" t="s">
        <v>6136</v>
      </c>
      <c r="B4331" s="3">
        <v>44655.571712962963</v>
      </c>
      <c r="C4331" s="1" t="s">
        <v>6868</v>
      </c>
      <c r="D4331" s="1" t="s">
        <v>6868</v>
      </c>
      <c r="F4331" s="1" t="s">
        <v>6868</v>
      </c>
      <c r="K4331" t="b">
        <f t="shared" si="67"/>
        <v>0</v>
      </c>
    </row>
    <row r="4332" spans="1:11" x14ac:dyDescent="0.3">
      <c r="A4332" s="1" t="s">
        <v>6137</v>
      </c>
      <c r="B4332" s="3">
        <v>44656.125601851854</v>
      </c>
      <c r="C4332" s="1" t="s">
        <v>6865</v>
      </c>
      <c r="D4332" s="1" t="s">
        <v>6868</v>
      </c>
      <c r="E4332" s="1" t="s">
        <v>6894</v>
      </c>
      <c r="F4332" s="1" t="s">
        <v>6867</v>
      </c>
      <c r="H4332" s="1" t="s">
        <v>7547</v>
      </c>
      <c r="I4332" s="1" t="s">
        <v>7548</v>
      </c>
      <c r="K4332" t="b">
        <f t="shared" si="67"/>
        <v>0</v>
      </c>
    </row>
    <row r="4333" spans="1:11" x14ac:dyDescent="0.3">
      <c r="A4333" s="1" t="s">
        <v>6138</v>
      </c>
      <c r="B4333" s="3">
        <v>44657.444039351853</v>
      </c>
      <c r="C4333" s="1" t="s">
        <v>6867</v>
      </c>
      <c r="D4333" s="1" t="s">
        <v>6867</v>
      </c>
      <c r="E4333" s="1" t="s">
        <v>6888</v>
      </c>
      <c r="K4333" t="str">
        <f t="shared" si="67"/>
        <v/>
      </c>
    </row>
    <row r="4334" spans="1:11" x14ac:dyDescent="0.3">
      <c r="A4334" s="1" t="s">
        <v>6139</v>
      </c>
      <c r="B4334" s="3">
        <v>44657.575277777774</v>
      </c>
      <c r="C4334" s="1" t="s">
        <v>6864</v>
      </c>
      <c r="D4334" s="1" t="s">
        <v>6865</v>
      </c>
      <c r="E4334" s="1" t="s">
        <v>6923</v>
      </c>
      <c r="G4334">
        <v>12</v>
      </c>
      <c r="K4334" t="str">
        <f t="shared" si="67"/>
        <v/>
      </c>
    </row>
    <row r="4335" spans="1:11" x14ac:dyDescent="0.3">
      <c r="A4335" s="1" t="s">
        <v>6140</v>
      </c>
      <c r="B4335" s="3">
        <v>44660.451689814814</v>
      </c>
      <c r="C4335" s="1" t="s">
        <v>6868</v>
      </c>
      <c r="D4335" s="1" t="s">
        <v>6868</v>
      </c>
      <c r="E4335" s="1" t="s">
        <v>7012</v>
      </c>
      <c r="F4335" s="1" t="s">
        <v>6867</v>
      </c>
      <c r="K4335" t="b">
        <f t="shared" si="67"/>
        <v>0</v>
      </c>
    </row>
    <row r="4336" spans="1:11" x14ac:dyDescent="0.3">
      <c r="A4336" s="1" t="s">
        <v>6141</v>
      </c>
      <c r="B4336" s="3">
        <v>44664.588784722226</v>
      </c>
      <c r="C4336" s="1" t="s">
        <v>6864</v>
      </c>
      <c r="D4336" s="1" t="s">
        <v>6868</v>
      </c>
      <c r="E4336" s="1" t="s">
        <v>6900</v>
      </c>
      <c r="F4336" s="1" t="s">
        <v>6867</v>
      </c>
      <c r="G4336">
        <v>63</v>
      </c>
      <c r="K4336" t="b">
        <f t="shared" si="67"/>
        <v>1</v>
      </c>
    </row>
    <row r="4337" spans="1:11" x14ac:dyDescent="0.3">
      <c r="A4337" s="1" t="s">
        <v>6142</v>
      </c>
      <c r="B4337" s="3">
        <v>44664.653553240743</v>
      </c>
      <c r="C4337" s="1" t="s">
        <v>6865</v>
      </c>
      <c r="D4337" s="1" t="s">
        <v>6865</v>
      </c>
      <c r="E4337" s="1" t="s">
        <v>6875</v>
      </c>
      <c r="I4337" s="1" t="s">
        <v>7185</v>
      </c>
      <c r="K4337" t="str">
        <f t="shared" si="67"/>
        <v/>
      </c>
    </row>
    <row r="4338" spans="1:11" x14ac:dyDescent="0.3">
      <c r="A4338" s="1" t="s">
        <v>6143</v>
      </c>
      <c r="B4338" s="3">
        <v>44666.097812499997</v>
      </c>
      <c r="C4338" s="1" t="s">
        <v>6867</v>
      </c>
      <c r="D4338" s="1" t="s">
        <v>6868</v>
      </c>
      <c r="F4338" s="1" t="s">
        <v>6868</v>
      </c>
      <c r="G4338">
        <v>45</v>
      </c>
      <c r="K4338" t="b">
        <f t="shared" si="67"/>
        <v>1</v>
      </c>
    </row>
    <row r="4339" spans="1:11" x14ac:dyDescent="0.3">
      <c r="A4339" s="1" t="s">
        <v>6145</v>
      </c>
      <c r="B4339" s="3">
        <v>44666.649756944447</v>
      </c>
      <c r="C4339" s="1" t="s">
        <v>6864</v>
      </c>
      <c r="D4339" s="1" t="s">
        <v>6868</v>
      </c>
      <c r="F4339" s="1" t="s">
        <v>6868</v>
      </c>
      <c r="G4339">
        <v>64</v>
      </c>
      <c r="K4339" t="b">
        <f t="shared" si="67"/>
        <v>1</v>
      </c>
    </row>
    <row r="4340" spans="1:11" x14ac:dyDescent="0.3">
      <c r="A4340" s="1" t="s">
        <v>6146</v>
      </c>
      <c r="B4340" s="3">
        <v>44667.432685185187</v>
      </c>
      <c r="C4340" s="1" t="s">
        <v>6864</v>
      </c>
      <c r="D4340" s="1" t="s">
        <v>6867</v>
      </c>
      <c r="E4340" s="1" t="s">
        <v>6922</v>
      </c>
      <c r="G4340">
        <v>55</v>
      </c>
      <c r="K4340" t="str">
        <f t="shared" si="67"/>
        <v/>
      </c>
    </row>
    <row r="4341" spans="1:11" x14ac:dyDescent="0.3">
      <c r="A4341" s="1" t="s">
        <v>6147</v>
      </c>
      <c r="B4341" s="3">
        <v>44668.247303240743</v>
      </c>
      <c r="C4341" s="1" t="s">
        <v>6868</v>
      </c>
      <c r="D4341" s="1" t="s">
        <v>6865</v>
      </c>
      <c r="E4341" s="1" t="s">
        <v>6950</v>
      </c>
      <c r="I4341" s="1" t="s">
        <v>7373</v>
      </c>
      <c r="K4341" t="str">
        <f t="shared" si="67"/>
        <v/>
      </c>
    </row>
    <row r="4342" spans="1:11" x14ac:dyDescent="0.3">
      <c r="A4342" s="1" t="s">
        <v>6148</v>
      </c>
      <c r="B4342" s="3">
        <v>44669.739004629628</v>
      </c>
      <c r="C4342" s="1" t="s">
        <v>6865</v>
      </c>
      <c r="D4342" s="1" t="s">
        <v>6867</v>
      </c>
      <c r="E4342" s="1" t="s">
        <v>6897</v>
      </c>
      <c r="G4342">
        <v>71</v>
      </c>
      <c r="K4342" t="str">
        <f t="shared" si="67"/>
        <v/>
      </c>
    </row>
    <row r="4343" spans="1:11" x14ac:dyDescent="0.3">
      <c r="A4343" s="1" t="s">
        <v>6149</v>
      </c>
      <c r="B4343" s="3">
        <v>44671.86</v>
      </c>
      <c r="C4343" s="1" t="s">
        <v>6865</v>
      </c>
      <c r="D4343" s="1" t="s">
        <v>6867</v>
      </c>
      <c r="E4343" s="1" t="s">
        <v>6929</v>
      </c>
      <c r="G4343">
        <v>34</v>
      </c>
      <c r="K4343" t="str">
        <f t="shared" si="67"/>
        <v/>
      </c>
    </row>
    <row r="4344" spans="1:11" x14ac:dyDescent="0.3">
      <c r="A4344" s="1" t="s">
        <v>6150</v>
      </c>
      <c r="B4344" s="3">
        <v>44671.480844907404</v>
      </c>
      <c r="C4344" s="1" t="s">
        <v>6864</v>
      </c>
      <c r="D4344" s="1" t="s">
        <v>6867</v>
      </c>
      <c r="E4344" s="1" t="s">
        <v>6897</v>
      </c>
      <c r="G4344">
        <v>23</v>
      </c>
      <c r="K4344" t="str">
        <f t="shared" si="67"/>
        <v/>
      </c>
    </row>
    <row r="4345" spans="1:11" x14ac:dyDescent="0.3">
      <c r="A4345" s="1" t="s">
        <v>6151</v>
      </c>
      <c r="B4345" s="3">
        <v>44673.049895833334</v>
      </c>
      <c r="C4345" s="1" t="s">
        <v>6865</v>
      </c>
      <c r="D4345" s="1" t="s">
        <v>6868</v>
      </c>
      <c r="E4345" s="1" t="s">
        <v>6937</v>
      </c>
      <c r="F4345" s="1" t="s">
        <v>6867</v>
      </c>
      <c r="K4345" t="b">
        <f t="shared" si="67"/>
        <v>0</v>
      </c>
    </row>
    <row r="4346" spans="1:11" x14ac:dyDescent="0.3">
      <c r="A4346" s="1" t="s">
        <v>6152</v>
      </c>
      <c r="B4346" s="3">
        <v>44673.302511574075</v>
      </c>
      <c r="C4346" s="1" t="s">
        <v>6867</v>
      </c>
      <c r="D4346" s="1" t="s">
        <v>6865</v>
      </c>
      <c r="E4346" s="1" t="s">
        <v>6897</v>
      </c>
      <c r="I4346" s="1" t="s">
        <v>7549</v>
      </c>
      <c r="K4346" t="str">
        <f t="shared" si="67"/>
        <v/>
      </c>
    </row>
    <row r="4347" spans="1:11" x14ac:dyDescent="0.3">
      <c r="A4347" s="1" t="s">
        <v>6153</v>
      </c>
      <c r="B4347" s="3">
        <v>44673.642743055556</v>
      </c>
      <c r="C4347" s="1" t="s">
        <v>6864</v>
      </c>
      <c r="D4347" s="1" t="s">
        <v>6865</v>
      </c>
      <c r="E4347" s="1" t="s">
        <v>6894</v>
      </c>
      <c r="G4347">
        <v>87</v>
      </c>
      <c r="K4347" t="str">
        <f t="shared" si="67"/>
        <v/>
      </c>
    </row>
    <row r="4348" spans="1:11" x14ac:dyDescent="0.3">
      <c r="A4348" s="1" t="s">
        <v>6154</v>
      </c>
      <c r="B4348" s="3">
        <v>44674.432997685188</v>
      </c>
      <c r="C4348" s="1" t="s">
        <v>6867</v>
      </c>
      <c r="D4348" s="1" t="s">
        <v>6867</v>
      </c>
      <c r="E4348" s="1" t="s">
        <v>6933</v>
      </c>
      <c r="K4348" t="str">
        <f t="shared" si="67"/>
        <v/>
      </c>
    </row>
    <row r="4349" spans="1:11" x14ac:dyDescent="0.3">
      <c r="A4349" s="1" t="s">
        <v>6155</v>
      </c>
      <c r="B4349" s="3">
        <v>44674.361921296295</v>
      </c>
      <c r="C4349" s="1" t="s">
        <v>6868</v>
      </c>
      <c r="D4349" s="1" t="s">
        <v>6865</v>
      </c>
      <c r="E4349" s="1" t="s">
        <v>6929</v>
      </c>
      <c r="G4349">
        <v>33</v>
      </c>
      <c r="K4349" t="str">
        <f t="shared" si="67"/>
        <v/>
      </c>
    </row>
    <row r="4350" spans="1:11" x14ac:dyDescent="0.3">
      <c r="A4350" s="1" t="s">
        <v>6156</v>
      </c>
      <c r="B4350" s="3">
        <v>44675.62599537037</v>
      </c>
      <c r="C4350" s="1" t="s">
        <v>6867</v>
      </c>
      <c r="D4350" s="1" t="s">
        <v>6867</v>
      </c>
      <c r="E4350" s="1" t="s">
        <v>6895</v>
      </c>
      <c r="K4350" t="str">
        <f t="shared" si="67"/>
        <v/>
      </c>
    </row>
    <row r="4351" spans="1:11" x14ac:dyDescent="0.3">
      <c r="A4351" s="1" t="s">
        <v>6157</v>
      </c>
      <c r="B4351" s="3">
        <v>44677.102916666663</v>
      </c>
      <c r="C4351" s="1" t="s">
        <v>6868</v>
      </c>
      <c r="D4351" s="1" t="s">
        <v>6868</v>
      </c>
      <c r="F4351" s="1" t="s">
        <v>6868</v>
      </c>
      <c r="G4351">
        <v>71</v>
      </c>
      <c r="K4351" t="b">
        <f t="shared" si="67"/>
        <v>1</v>
      </c>
    </row>
    <row r="4352" spans="1:11" x14ac:dyDescent="0.3">
      <c r="A4352" s="1" t="s">
        <v>6158</v>
      </c>
      <c r="B4352" s="3">
        <v>44678.501851851855</v>
      </c>
      <c r="C4352" s="1" t="s">
        <v>6867</v>
      </c>
      <c r="D4352" s="1" t="s">
        <v>6867</v>
      </c>
      <c r="E4352" s="1" t="s">
        <v>6898</v>
      </c>
      <c r="K4352" t="str">
        <f t="shared" si="67"/>
        <v/>
      </c>
    </row>
    <row r="4353" spans="1:11" x14ac:dyDescent="0.3">
      <c r="A4353" s="1" t="s">
        <v>6159</v>
      </c>
      <c r="B4353" s="3">
        <v>44680.521319444444</v>
      </c>
      <c r="C4353" s="1" t="s">
        <v>6867</v>
      </c>
      <c r="D4353" s="1" t="s">
        <v>6867</v>
      </c>
      <c r="E4353" s="1" t="s">
        <v>6920</v>
      </c>
      <c r="K4353" t="str">
        <f t="shared" si="67"/>
        <v/>
      </c>
    </row>
    <row r="4354" spans="1:11" x14ac:dyDescent="0.3">
      <c r="A4354" s="1" t="s">
        <v>6160</v>
      </c>
      <c r="B4354" s="3">
        <v>44680.55736111111</v>
      </c>
      <c r="C4354" s="1" t="s">
        <v>6868</v>
      </c>
      <c r="D4354" s="1" t="s">
        <v>6865</v>
      </c>
      <c r="E4354" s="1" t="s">
        <v>6874</v>
      </c>
      <c r="K4354" t="str">
        <f t="shared" si="67"/>
        <v/>
      </c>
    </row>
    <row r="4355" spans="1:11" x14ac:dyDescent="0.3">
      <c r="A4355" s="1" t="s">
        <v>6161</v>
      </c>
      <c r="B4355" s="3">
        <v>44681.63</v>
      </c>
      <c r="C4355" s="1" t="s">
        <v>6864</v>
      </c>
      <c r="D4355" s="1" t="s">
        <v>6867</v>
      </c>
      <c r="E4355" s="1" t="s">
        <v>6917</v>
      </c>
      <c r="K4355" t="str">
        <f t="shared" ref="K4355:K4418" si="68">IF(D4355=$C$1,AND(F4355&lt;&gt;"",G4355&lt;&gt;""),"")</f>
        <v/>
      </c>
    </row>
    <row r="4356" spans="1:11" x14ac:dyDescent="0.3">
      <c r="A4356" s="1" t="s">
        <v>6162</v>
      </c>
      <c r="B4356" s="3">
        <v>44684.474965277775</v>
      </c>
      <c r="C4356" s="1" t="s">
        <v>6867</v>
      </c>
      <c r="D4356" s="1" t="s">
        <v>6867</v>
      </c>
      <c r="E4356" s="1" t="s">
        <v>6870</v>
      </c>
      <c r="G4356">
        <v>5</v>
      </c>
      <c r="K4356" t="str">
        <f t="shared" si="68"/>
        <v/>
      </c>
    </row>
    <row r="4357" spans="1:11" x14ac:dyDescent="0.3">
      <c r="A4357" s="1" t="s">
        <v>6163</v>
      </c>
      <c r="B4357" s="3">
        <v>44684.661423611113</v>
      </c>
      <c r="C4357" s="1" t="s">
        <v>6864</v>
      </c>
      <c r="D4357" s="1" t="s">
        <v>6868</v>
      </c>
      <c r="F4357" s="1" t="s">
        <v>6868</v>
      </c>
      <c r="K4357" t="b">
        <f t="shared" si="68"/>
        <v>0</v>
      </c>
    </row>
    <row r="4358" spans="1:11" x14ac:dyDescent="0.3">
      <c r="A4358" s="1" t="s">
        <v>6164</v>
      </c>
      <c r="B4358" s="3">
        <v>44686.451805555553</v>
      </c>
      <c r="C4358" s="1" t="s">
        <v>6864</v>
      </c>
      <c r="D4358" s="1" t="s">
        <v>6868</v>
      </c>
      <c r="F4358" s="1" t="s">
        <v>6868</v>
      </c>
      <c r="G4358">
        <v>55</v>
      </c>
      <c r="K4358" t="b">
        <f t="shared" si="68"/>
        <v>1</v>
      </c>
    </row>
    <row r="4359" spans="1:11" x14ac:dyDescent="0.3">
      <c r="A4359" s="1" t="s">
        <v>6165</v>
      </c>
      <c r="B4359" s="3">
        <v>44690.04109953704</v>
      </c>
      <c r="C4359" s="1" t="s">
        <v>6865</v>
      </c>
      <c r="D4359" s="1" t="s">
        <v>6868</v>
      </c>
      <c r="F4359" s="1" t="s">
        <v>6868</v>
      </c>
      <c r="K4359" t="b">
        <f t="shared" si="68"/>
        <v>0</v>
      </c>
    </row>
    <row r="4360" spans="1:11" x14ac:dyDescent="0.3">
      <c r="A4360" s="1" t="s">
        <v>6166</v>
      </c>
      <c r="B4360" s="3">
        <v>44690.735000000001</v>
      </c>
      <c r="C4360" s="1" t="s">
        <v>6865</v>
      </c>
      <c r="D4360" s="1" t="s">
        <v>6867</v>
      </c>
      <c r="E4360" s="1" t="s">
        <v>6869</v>
      </c>
      <c r="G4360">
        <v>92</v>
      </c>
      <c r="K4360" t="str">
        <f t="shared" si="68"/>
        <v/>
      </c>
    </row>
    <row r="4361" spans="1:11" x14ac:dyDescent="0.3">
      <c r="A4361" s="1" t="s">
        <v>6167</v>
      </c>
      <c r="B4361" s="3">
        <v>44690.706064814818</v>
      </c>
      <c r="C4361" s="1" t="s">
        <v>6865</v>
      </c>
      <c r="D4361" s="1" t="s">
        <v>6867</v>
      </c>
      <c r="E4361" s="1" t="s">
        <v>6964</v>
      </c>
      <c r="K4361" t="str">
        <f t="shared" si="68"/>
        <v/>
      </c>
    </row>
    <row r="4362" spans="1:11" x14ac:dyDescent="0.3">
      <c r="A4362" s="1" t="s">
        <v>6169</v>
      </c>
      <c r="B4362" s="3">
        <v>44691.544999999998</v>
      </c>
      <c r="C4362" s="1" t="s">
        <v>6865</v>
      </c>
      <c r="D4362" s="1" t="s">
        <v>6867</v>
      </c>
      <c r="E4362" s="1" t="s">
        <v>6926</v>
      </c>
      <c r="G4362">
        <v>17</v>
      </c>
      <c r="K4362" t="str">
        <f t="shared" si="68"/>
        <v/>
      </c>
    </row>
    <row r="4363" spans="1:11" x14ac:dyDescent="0.3">
      <c r="A4363" s="1" t="s">
        <v>6170</v>
      </c>
      <c r="B4363" s="3">
        <v>44693.585532407407</v>
      </c>
      <c r="C4363" s="1" t="s">
        <v>6864</v>
      </c>
      <c r="D4363" s="1" t="s">
        <v>6867</v>
      </c>
      <c r="E4363" s="1" t="s">
        <v>6894</v>
      </c>
      <c r="K4363" t="str">
        <f t="shared" si="68"/>
        <v/>
      </c>
    </row>
    <row r="4364" spans="1:11" x14ac:dyDescent="0.3">
      <c r="A4364" s="1" t="s">
        <v>6171</v>
      </c>
      <c r="B4364" s="3">
        <v>44694.336342592593</v>
      </c>
      <c r="C4364" s="1" t="s">
        <v>6868</v>
      </c>
      <c r="D4364" s="1" t="s">
        <v>6865</v>
      </c>
      <c r="E4364" s="1" t="s">
        <v>6913</v>
      </c>
      <c r="K4364" t="str">
        <f t="shared" si="68"/>
        <v/>
      </c>
    </row>
    <row r="4365" spans="1:11" x14ac:dyDescent="0.3">
      <c r="A4365" s="1" t="s">
        <v>6172</v>
      </c>
      <c r="B4365" s="3">
        <v>44698.677997685183</v>
      </c>
      <c r="C4365" s="1" t="s">
        <v>6865</v>
      </c>
      <c r="D4365" s="1" t="s">
        <v>6867</v>
      </c>
      <c r="E4365" s="1" t="s">
        <v>6903</v>
      </c>
      <c r="I4365" s="1" t="s">
        <v>7550</v>
      </c>
      <c r="K4365" t="str">
        <f t="shared" si="68"/>
        <v/>
      </c>
    </row>
    <row r="4366" spans="1:11" x14ac:dyDescent="0.3">
      <c r="A4366" s="1" t="s">
        <v>6173</v>
      </c>
      <c r="B4366" s="3">
        <v>44698.287662037037</v>
      </c>
      <c r="C4366" s="1" t="s">
        <v>6868</v>
      </c>
      <c r="D4366" s="1" t="s">
        <v>6865</v>
      </c>
      <c r="E4366" s="1" t="s">
        <v>6905</v>
      </c>
      <c r="G4366">
        <v>18</v>
      </c>
      <c r="K4366" t="str">
        <f t="shared" si="68"/>
        <v/>
      </c>
    </row>
    <row r="4367" spans="1:11" x14ac:dyDescent="0.3">
      <c r="A4367" s="1" t="s">
        <v>6174</v>
      </c>
      <c r="B4367" s="3">
        <v>44699.612002314818</v>
      </c>
      <c r="C4367" s="1" t="s">
        <v>6868</v>
      </c>
      <c r="D4367" s="1" t="s">
        <v>6867</v>
      </c>
      <c r="E4367" s="1" t="s">
        <v>6952</v>
      </c>
      <c r="G4367">
        <v>47</v>
      </c>
      <c r="K4367" t="str">
        <f t="shared" si="68"/>
        <v/>
      </c>
    </row>
    <row r="4368" spans="1:11" x14ac:dyDescent="0.3">
      <c r="A4368" s="1" t="s">
        <v>6175</v>
      </c>
      <c r="B4368" s="3">
        <v>44700.539004629631</v>
      </c>
      <c r="C4368" s="1" t="s">
        <v>6864</v>
      </c>
      <c r="D4368" s="1" t="s">
        <v>6867</v>
      </c>
      <c r="E4368" s="1" t="s">
        <v>6894</v>
      </c>
      <c r="G4368">
        <v>82</v>
      </c>
      <c r="K4368" t="str">
        <f t="shared" si="68"/>
        <v/>
      </c>
    </row>
    <row r="4369" spans="1:11" x14ac:dyDescent="0.3">
      <c r="A4369" s="1" t="s">
        <v>6176</v>
      </c>
      <c r="B4369" s="3">
        <v>44700.514490740738</v>
      </c>
      <c r="C4369" s="1" t="s">
        <v>6865</v>
      </c>
      <c r="D4369" s="1" t="s">
        <v>6865</v>
      </c>
      <c r="E4369" s="1" t="s">
        <v>6900</v>
      </c>
      <c r="K4369" t="str">
        <f t="shared" si="68"/>
        <v/>
      </c>
    </row>
    <row r="4370" spans="1:11" x14ac:dyDescent="0.3">
      <c r="A4370" s="1" t="s">
        <v>6177</v>
      </c>
      <c r="B4370" s="3">
        <v>44700.646666666667</v>
      </c>
      <c r="C4370" s="1" t="s">
        <v>6865</v>
      </c>
      <c r="D4370" s="1" t="s">
        <v>6867</v>
      </c>
      <c r="E4370" s="1" t="s">
        <v>6937</v>
      </c>
      <c r="K4370" t="str">
        <f t="shared" si="68"/>
        <v/>
      </c>
    </row>
    <row r="4371" spans="1:11" x14ac:dyDescent="0.3">
      <c r="A4371" s="1" t="s">
        <v>6178</v>
      </c>
      <c r="B4371" s="3">
        <v>44701.34988425926</v>
      </c>
      <c r="C4371" s="1" t="s">
        <v>6867</v>
      </c>
      <c r="D4371" s="1" t="s">
        <v>6865</v>
      </c>
      <c r="E4371" s="1" t="s">
        <v>6897</v>
      </c>
      <c r="G4371">
        <v>40</v>
      </c>
      <c r="K4371" t="str">
        <f t="shared" si="68"/>
        <v/>
      </c>
    </row>
    <row r="4372" spans="1:11" x14ac:dyDescent="0.3">
      <c r="A4372" s="1" t="s">
        <v>6179</v>
      </c>
      <c r="B4372" s="3">
        <v>44702.14534722222</v>
      </c>
      <c r="C4372" s="1" t="s">
        <v>6867</v>
      </c>
      <c r="D4372" s="1" t="s">
        <v>6868</v>
      </c>
      <c r="E4372" s="1" t="s">
        <v>6934</v>
      </c>
      <c r="F4372" s="1" t="s">
        <v>6867</v>
      </c>
      <c r="G4372">
        <v>56</v>
      </c>
      <c r="K4372" t="b">
        <f t="shared" si="68"/>
        <v>1</v>
      </c>
    </row>
    <row r="4373" spans="1:11" x14ac:dyDescent="0.3">
      <c r="A4373" s="1" t="s">
        <v>6180</v>
      </c>
      <c r="B4373" s="3">
        <v>44703.760995370372</v>
      </c>
      <c r="C4373" s="1" t="s">
        <v>6868</v>
      </c>
      <c r="D4373" s="1" t="s">
        <v>6867</v>
      </c>
      <c r="E4373" s="1" t="s">
        <v>6920</v>
      </c>
      <c r="K4373" t="str">
        <f t="shared" si="68"/>
        <v/>
      </c>
    </row>
    <row r="4374" spans="1:11" x14ac:dyDescent="0.3">
      <c r="A4374" s="1" t="s">
        <v>6181</v>
      </c>
      <c r="B4374" s="3">
        <v>44705.524791666663</v>
      </c>
      <c r="C4374" s="1" t="s">
        <v>6867</v>
      </c>
      <c r="D4374" s="1" t="s">
        <v>6865</v>
      </c>
      <c r="E4374" s="1" t="s">
        <v>6952</v>
      </c>
      <c r="G4374">
        <v>99</v>
      </c>
      <c r="K4374" t="str">
        <f t="shared" si="68"/>
        <v/>
      </c>
    </row>
    <row r="4375" spans="1:11" x14ac:dyDescent="0.3">
      <c r="A4375" s="1" t="s">
        <v>6182</v>
      </c>
      <c r="B4375" s="3">
        <v>44706.802002314813</v>
      </c>
      <c r="C4375" s="1" t="s">
        <v>6864</v>
      </c>
      <c r="D4375" s="1" t="s">
        <v>6867</v>
      </c>
      <c r="E4375" s="1" t="s">
        <v>6883</v>
      </c>
      <c r="I4375" s="1" t="s">
        <v>7348</v>
      </c>
      <c r="K4375" t="str">
        <f t="shared" si="68"/>
        <v/>
      </c>
    </row>
    <row r="4376" spans="1:11" x14ac:dyDescent="0.3">
      <c r="A4376" s="1" t="s">
        <v>6183</v>
      </c>
      <c r="B4376" s="3">
        <v>44706.782002314816</v>
      </c>
      <c r="C4376" s="1" t="s">
        <v>6868</v>
      </c>
      <c r="D4376" s="1" t="s">
        <v>6867</v>
      </c>
      <c r="E4376" s="1" t="s">
        <v>6963</v>
      </c>
      <c r="K4376" t="str">
        <f t="shared" si="68"/>
        <v/>
      </c>
    </row>
    <row r="4377" spans="1:11" x14ac:dyDescent="0.3">
      <c r="A4377" s="1" t="s">
        <v>6184</v>
      </c>
      <c r="B4377" s="3">
        <v>44706.249513888892</v>
      </c>
      <c r="C4377" s="1" t="s">
        <v>6864</v>
      </c>
      <c r="D4377" s="1" t="s">
        <v>6865</v>
      </c>
      <c r="E4377" s="1" t="s">
        <v>6926</v>
      </c>
      <c r="G4377">
        <v>29</v>
      </c>
      <c r="K4377" t="str">
        <f t="shared" si="68"/>
        <v/>
      </c>
    </row>
    <row r="4378" spans="1:11" x14ac:dyDescent="0.3">
      <c r="A4378" s="1" t="s">
        <v>6185</v>
      </c>
      <c r="B4378" s="3">
        <v>44706.615995370368</v>
      </c>
      <c r="C4378" s="1" t="s">
        <v>6867</v>
      </c>
      <c r="D4378" s="1" t="s">
        <v>6867</v>
      </c>
      <c r="E4378" s="1" t="s">
        <v>6919</v>
      </c>
      <c r="I4378" s="1" t="s">
        <v>7265</v>
      </c>
      <c r="K4378" t="str">
        <f t="shared" si="68"/>
        <v/>
      </c>
    </row>
    <row r="4379" spans="1:11" x14ac:dyDescent="0.3">
      <c r="A4379" s="1" t="s">
        <v>6186</v>
      </c>
      <c r="B4379" s="3">
        <v>44707.825995370367</v>
      </c>
      <c r="C4379" s="1" t="s">
        <v>6865</v>
      </c>
      <c r="D4379" s="1" t="s">
        <v>6867</v>
      </c>
      <c r="E4379" s="1" t="s">
        <v>6964</v>
      </c>
      <c r="K4379" t="str">
        <f t="shared" si="68"/>
        <v/>
      </c>
    </row>
    <row r="4380" spans="1:11" x14ac:dyDescent="0.3">
      <c r="A4380" s="1" t="s">
        <v>6187</v>
      </c>
      <c r="B4380" s="3">
        <v>44708.061932870369</v>
      </c>
      <c r="C4380" s="1" t="s">
        <v>6865</v>
      </c>
      <c r="D4380" s="1" t="s">
        <v>6865</v>
      </c>
      <c r="E4380" s="1" t="s">
        <v>6925</v>
      </c>
      <c r="K4380" t="str">
        <f t="shared" si="68"/>
        <v/>
      </c>
    </row>
    <row r="4381" spans="1:11" x14ac:dyDescent="0.3">
      <c r="A4381" s="1" t="s">
        <v>6188</v>
      </c>
      <c r="B4381" s="3">
        <v>44708.741724537038</v>
      </c>
      <c r="C4381" s="1" t="s">
        <v>6868</v>
      </c>
      <c r="D4381" s="1" t="s">
        <v>6868</v>
      </c>
      <c r="E4381" s="1" t="s">
        <v>6942</v>
      </c>
      <c r="F4381" s="1" t="s">
        <v>6867</v>
      </c>
      <c r="K4381" t="b">
        <f t="shared" si="68"/>
        <v>0</v>
      </c>
    </row>
    <row r="4382" spans="1:11" x14ac:dyDescent="0.3">
      <c r="A4382" s="1" t="s">
        <v>6189</v>
      </c>
      <c r="B4382" s="3">
        <v>44709.024641203701</v>
      </c>
      <c r="C4382" s="1" t="s">
        <v>6868</v>
      </c>
      <c r="D4382" s="1" t="s">
        <v>6868</v>
      </c>
      <c r="E4382" s="1" t="s">
        <v>6937</v>
      </c>
      <c r="F4382" s="1" t="s">
        <v>6867</v>
      </c>
      <c r="G4382">
        <v>58</v>
      </c>
      <c r="K4382" t="b">
        <f t="shared" si="68"/>
        <v>1</v>
      </c>
    </row>
    <row r="4383" spans="1:11" x14ac:dyDescent="0.3">
      <c r="A4383" s="1" t="s">
        <v>6190</v>
      </c>
      <c r="B4383" s="3">
        <v>44710.049884259257</v>
      </c>
      <c r="C4383" s="1" t="s">
        <v>6865</v>
      </c>
      <c r="D4383" s="1" t="s">
        <v>6865</v>
      </c>
      <c r="E4383" s="1" t="s">
        <v>7012</v>
      </c>
      <c r="K4383" t="str">
        <f t="shared" si="68"/>
        <v/>
      </c>
    </row>
    <row r="4384" spans="1:11" x14ac:dyDescent="0.3">
      <c r="A4384" s="1" t="s">
        <v>6191</v>
      </c>
      <c r="B4384" s="3">
        <v>44710.268078703702</v>
      </c>
      <c r="C4384" s="1" t="s">
        <v>6864</v>
      </c>
      <c r="D4384" s="1" t="s">
        <v>6865</v>
      </c>
      <c r="E4384" s="1" t="s">
        <v>6891</v>
      </c>
      <c r="K4384" t="str">
        <f t="shared" si="68"/>
        <v/>
      </c>
    </row>
    <row r="4385" spans="1:11" x14ac:dyDescent="0.3">
      <c r="A4385" s="1" t="s">
        <v>6193</v>
      </c>
      <c r="B4385" s="3">
        <v>44710.454004629632</v>
      </c>
      <c r="C4385" s="1" t="s">
        <v>6864</v>
      </c>
      <c r="D4385" s="1" t="s">
        <v>6867</v>
      </c>
      <c r="E4385" s="1" t="s">
        <v>6902</v>
      </c>
      <c r="K4385" t="str">
        <f t="shared" si="68"/>
        <v/>
      </c>
    </row>
    <row r="4386" spans="1:11" x14ac:dyDescent="0.3">
      <c r="A4386" s="1" t="s">
        <v>6194</v>
      </c>
      <c r="B4386" s="3">
        <v>44712.592094907406</v>
      </c>
      <c r="C4386" s="1" t="s">
        <v>6867</v>
      </c>
      <c r="D4386" s="1" t="s">
        <v>6865</v>
      </c>
      <c r="E4386" s="1" t="s">
        <v>6874</v>
      </c>
      <c r="K4386" t="str">
        <f t="shared" si="68"/>
        <v/>
      </c>
    </row>
    <row r="4387" spans="1:11" x14ac:dyDescent="0.3">
      <c r="A4387" s="1" t="s">
        <v>6195</v>
      </c>
      <c r="B4387" s="3">
        <v>44713.392372685186</v>
      </c>
      <c r="C4387" s="1" t="s">
        <v>6864</v>
      </c>
      <c r="D4387" s="1" t="s">
        <v>6868</v>
      </c>
      <c r="F4387" s="1" t="s">
        <v>6868</v>
      </c>
      <c r="K4387" t="b">
        <f t="shared" si="68"/>
        <v>0</v>
      </c>
    </row>
    <row r="4388" spans="1:11" x14ac:dyDescent="0.3">
      <c r="A4388" s="1" t="s">
        <v>6196</v>
      </c>
      <c r="B4388" s="3">
        <v>44714.109456018516</v>
      </c>
      <c r="C4388" s="1" t="s">
        <v>6868</v>
      </c>
      <c r="D4388" s="1" t="s">
        <v>6865</v>
      </c>
      <c r="E4388" s="1" t="s">
        <v>6920</v>
      </c>
      <c r="K4388" t="str">
        <f t="shared" si="68"/>
        <v/>
      </c>
    </row>
    <row r="4389" spans="1:11" x14ac:dyDescent="0.3">
      <c r="A4389" s="1" t="s">
        <v>6197</v>
      </c>
      <c r="B4389" s="3">
        <v>44714.674004629633</v>
      </c>
      <c r="C4389" s="1" t="s">
        <v>6864</v>
      </c>
      <c r="D4389" s="1" t="s">
        <v>6867</v>
      </c>
      <c r="E4389" s="1" t="s">
        <v>6905</v>
      </c>
      <c r="G4389">
        <v>55</v>
      </c>
      <c r="K4389" t="str">
        <f t="shared" si="68"/>
        <v/>
      </c>
    </row>
    <row r="4390" spans="1:11" x14ac:dyDescent="0.3">
      <c r="A4390" s="1" t="s">
        <v>6198</v>
      </c>
      <c r="B4390" s="3">
        <v>44716.008738425924</v>
      </c>
      <c r="C4390" s="1" t="s">
        <v>6867</v>
      </c>
      <c r="D4390" s="1" t="s">
        <v>6868</v>
      </c>
      <c r="F4390" s="1" t="s">
        <v>6868</v>
      </c>
      <c r="I4390" s="1" t="s">
        <v>7507</v>
      </c>
      <c r="K4390" t="b">
        <f t="shared" si="68"/>
        <v>0</v>
      </c>
    </row>
    <row r="4391" spans="1:11" x14ac:dyDescent="0.3">
      <c r="A4391" s="1" t="s">
        <v>6199</v>
      </c>
      <c r="B4391" s="3">
        <v>44718.320416666669</v>
      </c>
      <c r="C4391" s="1" t="s">
        <v>6868</v>
      </c>
      <c r="D4391" s="1" t="s">
        <v>6865</v>
      </c>
      <c r="E4391" s="1" t="s">
        <v>6897</v>
      </c>
      <c r="H4391" s="1" t="s">
        <v>7379</v>
      </c>
      <c r="K4391" t="str">
        <f t="shared" si="68"/>
        <v/>
      </c>
    </row>
    <row r="4392" spans="1:11" x14ac:dyDescent="0.3">
      <c r="A4392" s="1" t="s">
        <v>6200</v>
      </c>
      <c r="B4392" s="3">
        <v>44719.738553240742</v>
      </c>
      <c r="C4392" s="1" t="s">
        <v>6867</v>
      </c>
      <c r="D4392" s="1" t="s">
        <v>6868</v>
      </c>
      <c r="F4392" s="1" t="s">
        <v>6868</v>
      </c>
      <c r="K4392" t="b">
        <f t="shared" si="68"/>
        <v>0</v>
      </c>
    </row>
    <row r="4393" spans="1:11" x14ac:dyDescent="0.3">
      <c r="A4393" s="1" t="s">
        <v>6201</v>
      </c>
      <c r="B4393" s="3">
        <v>44720.420995370368</v>
      </c>
      <c r="C4393" s="1" t="s">
        <v>6867</v>
      </c>
      <c r="D4393" s="1" t="s">
        <v>6867</v>
      </c>
      <c r="E4393" s="1" t="s">
        <v>6962</v>
      </c>
      <c r="G4393">
        <v>94</v>
      </c>
      <c r="K4393" t="str">
        <f t="shared" si="68"/>
        <v/>
      </c>
    </row>
    <row r="4394" spans="1:11" x14ac:dyDescent="0.3">
      <c r="A4394" s="1" t="s">
        <v>6202</v>
      </c>
      <c r="B4394" s="3">
        <v>44723.429016203707</v>
      </c>
      <c r="C4394" s="1" t="s">
        <v>6865</v>
      </c>
      <c r="D4394" s="1" t="s">
        <v>6868</v>
      </c>
      <c r="F4394" s="1" t="s">
        <v>6868</v>
      </c>
      <c r="K4394" t="b">
        <f t="shared" si="68"/>
        <v>0</v>
      </c>
    </row>
    <row r="4395" spans="1:11" x14ac:dyDescent="0.3">
      <c r="A4395" s="1" t="s">
        <v>6203</v>
      </c>
      <c r="B4395" s="3">
        <v>44724.787997685184</v>
      </c>
      <c r="C4395" s="1" t="s">
        <v>6864</v>
      </c>
      <c r="D4395" s="1" t="s">
        <v>6867</v>
      </c>
      <c r="E4395" s="1" t="s">
        <v>6909</v>
      </c>
      <c r="K4395" t="str">
        <f t="shared" si="68"/>
        <v/>
      </c>
    </row>
    <row r="4396" spans="1:11" x14ac:dyDescent="0.3">
      <c r="A4396" s="1" t="s">
        <v>6204</v>
      </c>
      <c r="B4396" s="3">
        <v>44725.198449074072</v>
      </c>
      <c r="C4396" s="1" t="s">
        <v>6864</v>
      </c>
      <c r="D4396" s="1" t="s">
        <v>6865</v>
      </c>
      <c r="E4396" s="1" t="s">
        <v>6880</v>
      </c>
      <c r="I4396" s="1" t="s">
        <v>7542</v>
      </c>
      <c r="K4396" t="str">
        <f t="shared" si="68"/>
        <v/>
      </c>
    </row>
    <row r="4397" spans="1:11" x14ac:dyDescent="0.3">
      <c r="A4397" s="1" t="s">
        <v>6205</v>
      </c>
      <c r="B4397" s="3">
        <v>44725.563761574071</v>
      </c>
      <c r="C4397" s="1" t="s">
        <v>6868</v>
      </c>
      <c r="D4397" s="1" t="s">
        <v>6867</v>
      </c>
      <c r="E4397" s="1" t="s">
        <v>6937</v>
      </c>
      <c r="G4397">
        <v>4</v>
      </c>
      <c r="K4397" t="str">
        <f t="shared" si="68"/>
        <v/>
      </c>
    </row>
    <row r="4398" spans="1:11" x14ac:dyDescent="0.3">
      <c r="A4398" s="1" t="s">
        <v>6206</v>
      </c>
      <c r="B4398" s="3">
        <v>44726.580995370372</v>
      </c>
      <c r="C4398" s="1" t="s">
        <v>6868</v>
      </c>
      <c r="D4398" s="1" t="s">
        <v>6867</v>
      </c>
      <c r="E4398" s="1" t="s">
        <v>6921</v>
      </c>
      <c r="K4398" t="str">
        <f t="shared" si="68"/>
        <v/>
      </c>
    </row>
    <row r="4399" spans="1:11" x14ac:dyDescent="0.3">
      <c r="A4399" s="1" t="s">
        <v>6207</v>
      </c>
      <c r="B4399" s="3">
        <v>44727.430486111109</v>
      </c>
      <c r="C4399" s="1" t="s">
        <v>6864</v>
      </c>
      <c r="D4399" s="1" t="s">
        <v>6868</v>
      </c>
      <c r="E4399" s="1" t="s">
        <v>6939</v>
      </c>
      <c r="F4399" s="1" t="s">
        <v>6867</v>
      </c>
      <c r="K4399" t="b">
        <f t="shared" si="68"/>
        <v>0</v>
      </c>
    </row>
    <row r="4400" spans="1:11" x14ac:dyDescent="0.3">
      <c r="A4400" s="1" t="s">
        <v>6208</v>
      </c>
      <c r="B4400" s="3">
        <v>44731.378020833334</v>
      </c>
      <c r="C4400" s="1" t="s">
        <v>6868</v>
      </c>
      <c r="D4400" s="1" t="s">
        <v>6868</v>
      </c>
      <c r="E4400" s="1" t="s">
        <v>6963</v>
      </c>
      <c r="F4400" s="1" t="s">
        <v>6867</v>
      </c>
      <c r="K4400" t="b">
        <f t="shared" si="68"/>
        <v>0</v>
      </c>
    </row>
    <row r="4401" spans="1:11" x14ac:dyDescent="0.3">
      <c r="A4401" s="1" t="s">
        <v>6209</v>
      </c>
      <c r="B4401" s="3">
        <v>44732.147592592592</v>
      </c>
      <c r="C4401" s="1" t="s">
        <v>6864</v>
      </c>
      <c r="D4401" s="1" t="s">
        <v>6868</v>
      </c>
      <c r="F4401" s="1" t="s">
        <v>6868</v>
      </c>
      <c r="G4401">
        <v>21</v>
      </c>
      <c r="K4401" t="b">
        <f t="shared" si="68"/>
        <v>1</v>
      </c>
    </row>
    <row r="4402" spans="1:11" x14ac:dyDescent="0.3">
      <c r="A4402" s="1" t="s">
        <v>6210</v>
      </c>
      <c r="B4402" s="3">
        <v>44734.165324074071</v>
      </c>
      <c r="C4402" s="1" t="s">
        <v>6865</v>
      </c>
      <c r="D4402" s="1" t="s">
        <v>6865</v>
      </c>
      <c r="E4402" s="1" t="s">
        <v>6884</v>
      </c>
      <c r="K4402" t="str">
        <f t="shared" si="68"/>
        <v/>
      </c>
    </row>
    <row r="4403" spans="1:11" x14ac:dyDescent="0.3">
      <c r="A4403" s="1" t="s">
        <v>6211</v>
      </c>
      <c r="B4403" s="3">
        <v>44734.442002314812</v>
      </c>
      <c r="C4403" s="1" t="s">
        <v>6867</v>
      </c>
      <c r="D4403" s="1" t="s">
        <v>6867</v>
      </c>
      <c r="E4403" s="1" t="s">
        <v>6891</v>
      </c>
      <c r="K4403" t="str">
        <f t="shared" si="68"/>
        <v/>
      </c>
    </row>
    <row r="4404" spans="1:11" x14ac:dyDescent="0.3">
      <c r="A4404" s="1" t="s">
        <v>6212</v>
      </c>
      <c r="B4404" s="3">
        <v>44738.282488425924</v>
      </c>
      <c r="C4404" s="1" t="s">
        <v>6868</v>
      </c>
      <c r="D4404" s="1" t="s">
        <v>6865</v>
      </c>
      <c r="E4404" s="1" t="s">
        <v>6934</v>
      </c>
      <c r="G4404">
        <v>60</v>
      </c>
      <c r="K4404" t="str">
        <f t="shared" si="68"/>
        <v/>
      </c>
    </row>
    <row r="4405" spans="1:11" x14ac:dyDescent="0.3">
      <c r="A4405" s="1" t="s">
        <v>6213</v>
      </c>
      <c r="B4405" s="3">
        <v>44738.451412037037</v>
      </c>
      <c r="C4405" s="1" t="s">
        <v>6868</v>
      </c>
      <c r="D4405" s="1" t="s">
        <v>6867</v>
      </c>
      <c r="E4405" s="1" t="s">
        <v>6929</v>
      </c>
      <c r="G4405">
        <v>4</v>
      </c>
      <c r="K4405" t="str">
        <f t="shared" si="68"/>
        <v/>
      </c>
    </row>
    <row r="4406" spans="1:11" x14ac:dyDescent="0.3">
      <c r="A4406" s="1" t="s">
        <v>6214</v>
      </c>
      <c r="B4406" s="3">
        <v>44739.741990740738</v>
      </c>
      <c r="C4406" s="1" t="s">
        <v>6868</v>
      </c>
      <c r="D4406" s="1" t="s">
        <v>6868</v>
      </c>
      <c r="F4406" s="1" t="s">
        <v>6868</v>
      </c>
      <c r="K4406" t="b">
        <f t="shared" si="68"/>
        <v>0</v>
      </c>
    </row>
    <row r="4407" spans="1:11" x14ac:dyDescent="0.3">
      <c r="A4407" s="1" t="s">
        <v>6215</v>
      </c>
      <c r="B4407" s="3">
        <v>44740.425000000003</v>
      </c>
      <c r="C4407" s="1" t="s">
        <v>6867</v>
      </c>
      <c r="D4407" s="1" t="s">
        <v>6867</v>
      </c>
      <c r="E4407" s="1" t="s">
        <v>6925</v>
      </c>
      <c r="G4407">
        <v>24</v>
      </c>
      <c r="K4407" t="str">
        <f t="shared" si="68"/>
        <v/>
      </c>
    </row>
    <row r="4408" spans="1:11" x14ac:dyDescent="0.3">
      <c r="A4408" s="1" t="s">
        <v>6216</v>
      </c>
      <c r="B4408" s="3">
        <v>44740.607002314813</v>
      </c>
      <c r="C4408" s="1" t="s">
        <v>6867</v>
      </c>
      <c r="D4408" s="1" t="s">
        <v>6867</v>
      </c>
      <c r="E4408" s="1" t="s">
        <v>6893</v>
      </c>
      <c r="K4408" t="str">
        <f t="shared" si="68"/>
        <v/>
      </c>
    </row>
    <row r="4409" spans="1:11" x14ac:dyDescent="0.3">
      <c r="A4409" s="1" t="s">
        <v>6217</v>
      </c>
      <c r="B4409" s="3">
        <v>44740.533541666664</v>
      </c>
      <c r="C4409" s="1" t="s">
        <v>6868</v>
      </c>
      <c r="D4409" s="1" t="s">
        <v>6867</v>
      </c>
      <c r="E4409" s="1" t="s">
        <v>6909</v>
      </c>
      <c r="K4409" t="str">
        <f t="shared" si="68"/>
        <v/>
      </c>
    </row>
    <row r="4410" spans="1:11" x14ac:dyDescent="0.3">
      <c r="A4410" s="1" t="s">
        <v>6218</v>
      </c>
      <c r="B4410" s="3">
        <v>44741.583483796298</v>
      </c>
      <c r="C4410" s="1" t="s">
        <v>6867</v>
      </c>
      <c r="D4410" s="1" t="s">
        <v>6865</v>
      </c>
      <c r="E4410" s="1" t="s">
        <v>6897</v>
      </c>
      <c r="I4410" s="1" t="s">
        <v>7419</v>
      </c>
      <c r="K4410" t="str">
        <f t="shared" si="68"/>
        <v/>
      </c>
    </row>
    <row r="4411" spans="1:11" x14ac:dyDescent="0.3">
      <c r="A4411" s="1" t="s">
        <v>6219</v>
      </c>
      <c r="B4411" s="3">
        <v>44744.714999999997</v>
      </c>
      <c r="C4411" s="1" t="s">
        <v>6865</v>
      </c>
      <c r="D4411" s="1" t="s">
        <v>6867</v>
      </c>
      <c r="E4411" s="1" t="s">
        <v>6916</v>
      </c>
      <c r="G4411">
        <v>84</v>
      </c>
      <c r="K4411" t="str">
        <f t="shared" si="68"/>
        <v/>
      </c>
    </row>
    <row r="4412" spans="1:11" x14ac:dyDescent="0.3">
      <c r="A4412" s="1" t="s">
        <v>6220</v>
      </c>
      <c r="B4412" s="3">
        <v>44745.396840277775</v>
      </c>
      <c r="C4412" s="1" t="s">
        <v>6868</v>
      </c>
      <c r="D4412" s="1" t="s">
        <v>6868</v>
      </c>
      <c r="F4412" s="1" t="s">
        <v>6868</v>
      </c>
      <c r="H4412" s="1" t="s">
        <v>7309</v>
      </c>
      <c r="I4412" s="1" t="s">
        <v>7510</v>
      </c>
      <c r="K4412" t="b">
        <f t="shared" si="68"/>
        <v>0</v>
      </c>
    </row>
    <row r="4413" spans="1:11" x14ac:dyDescent="0.3">
      <c r="A4413" s="1" t="s">
        <v>6221</v>
      </c>
      <c r="B4413" s="3">
        <v>44745.414363425924</v>
      </c>
      <c r="C4413" s="1" t="s">
        <v>6865</v>
      </c>
      <c r="D4413" s="1" t="s">
        <v>6865</v>
      </c>
      <c r="E4413" s="1" t="s">
        <v>6942</v>
      </c>
      <c r="I4413" s="1" t="s">
        <v>7551</v>
      </c>
      <c r="K4413" t="str">
        <f t="shared" si="68"/>
        <v/>
      </c>
    </row>
    <row r="4414" spans="1:11" x14ac:dyDescent="0.3">
      <c r="A4414" s="1" t="s">
        <v>6222</v>
      </c>
      <c r="B4414" s="3">
        <v>44745.477546296293</v>
      </c>
      <c r="C4414" s="1" t="s">
        <v>6867</v>
      </c>
      <c r="D4414" s="1" t="s">
        <v>6867</v>
      </c>
      <c r="E4414" s="1" t="s">
        <v>6952</v>
      </c>
      <c r="G4414">
        <v>38</v>
      </c>
      <c r="K4414" t="str">
        <f t="shared" si="68"/>
        <v/>
      </c>
    </row>
    <row r="4415" spans="1:11" x14ac:dyDescent="0.3">
      <c r="A4415" s="1" t="s">
        <v>6223</v>
      </c>
      <c r="B4415" s="3">
        <v>44746.479004629633</v>
      </c>
      <c r="C4415" s="1" t="s">
        <v>6865</v>
      </c>
      <c r="D4415" s="1" t="s">
        <v>6867</v>
      </c>
      <c r="E4415" s="1" t="s">
        <v>6914</v>
      </c>
      <c r="K4415" t="str">
        <f t="shared" si="68"/>
        <v/>
      </c>
    </row>
    <row r="4416" spans="1:11" x14ac:dyDescent="0.3">
      <c r="A4416" s="1" t="s">
        <v>6224</v>
      </c>
      <c r="B4416" s="3">
        <v>44746.481342592589</v>
      </c>
      <c r="C4416" s="1" t="s">
        <v>6865</v>
      </c>
      <c r="D4416" s="1" t="s">
        <v>6865</v>
      </c>
      <c r="E4416" s="1" t="s">
        <v>6952</v>
      </c>
      <c r="K4416" t="str">
        <f t="shared" si="68"/>
        <v/>
      </c>
    </row>
    <row r="4417" spans="1:11" x14ac:dyDescent="0.3">
      <c r="A4417" s="1" t="s">
        <v>6225</v>
      </c>
      <c r="B4417" s="3">
        <v>44747.630995370368</v>
      </c>
      <c r="C4417" s="1" t="s">
        <v>6868</v>
      </c>
      <c r="D4417" s="1" t="s">
        <v>6867</v>
      </c>
      <c r="E4417" s="1" t="s">
        <v>6961</v>
      </c>
      <c r="K4417" t="str">
        <f t="shared" si="68"/>
        <v/>
      </c>
    </row>
    <row r="4418" spans="1:11" x14ac:dyDescent="0.3">
      <c r="A4418" s="1" t="s">
        <v>6226</v>
      </c>
      <c r="B4418" s="3">
        <v>44747.693472222221</v>
      </c>
      <c r="C4418" s="1" t="s">
        <v>6868</v>
      </c>
      <c r="D4418" s="1" t="s">
        <v>6865</v>
      </c>
      <c r="E4418" s="1" t="s">
        <v>6882</v>
      </c>
      <c r="I4418" s="1" t="s">
        <v>7552</v>
      </c>
      <c r="K4418" t="str">
        <f t="shared" si="68"/>
        <v/>
      </c>
    </row>
    <row r="4419" spans="1:11" x14ac:dyDescent="0.3">
      <c r="A4419" s="1" t="s">
        <v>6227</v>
      </c>
      <c r="B4419" s="3">
        <v>44749.539895833332</v>
      </c>
      <c r="C4419" s="1" t="s">
        <v>6868</v>
      </c>
      <c r="D4419" s="1" t="s">
        <v>6868</v>
      </c>
      <c r="E4419" s="1" t="s">
        <v>6909</v>
      </c>
      <c r="F4419" s="1" t="s">
        <v>6867</v>
      </c>
      <c r="K4419" t="b">
        <f t="shared" ref="K4419:K4482" si="69">IF(D4419=$C$1,AND(F4419&lt;&gt;"",G4419&lt;&gt;""),"")</f>
        <v>0</v>
      </c>
    </row>
    <row r="4420" spans="1:11" x14ac:dyDescent="0.3">
      <c r="A4420" s="1" t="s">
        <v>6228</v>
      </c>
      <c r="B4420" s="3">
        <v>44749.605034722219</v>
      </c>
      <c r="C4420" s="1" t="s">
        <v>6865</v>
      </c>
      <c r="D4420" s="1" t="s">
        <v>6867</v>
      </c>
      <c r="E4420" s="1" t="s">
        <v>6897</v>
      </c>
      <c r="K4420" t="str">
        <f t="shared" si="69"/>
        <v/>
      </c>
    </row>
    <row r="4421" spans="1:11" x14ac:dyDescent="0.3">
      <c r="A4421" s="1" t="s">
        <v>6229</v>
      </c>
      <c r="B4421" s="3">
        <v>44751.06490740741</v>
      </c>
      <c r="C4421" s="1" t="s">
        <v>6868</v>
      </c>
      <c r="D4421" s="1" t="s">
        <v>6868</v>
      </c>
      <c r="F4421" s="1" t="s">
        <v>6868</v>
      </c>
      <c r="K4421" t="b">
        <f t="shared" si="69"/>
        <v>0</v>
      </c>
    </row>
    <row r="4422" spans="1:11" x14ac:dyDescent="0.3">
      <c r="A4422" s="1" t="s">
        <v>6230</v>
      </c>
      <c r="B4422" s="3">
        <v>44752.022361111114</v>
      </c>
      <c r="C4422" s="1" t="s">
        <v>6867</v>
      </c>
      <c r="D4422" s="1" t="s">
        <v>6865</v>
      </c>
      <c r="E4422" s="1" t="s">
        <v>6922</v>
      </c>
      <c r="K4422" t="str">
        <f t="shared" si="69"/>
        <v/>
      </c>
    </row>
    <row r="4423" spans="1:11" x14ac:dyDescent="0.3">
      <c r="A4423" s="1" t="s">
        <v>6231</v>
      </c>
      <c r="B4423" s="3">
        <v>44753.707789351851</v>
      </c>
      <c r="C4423" s="1" t="s">
        <v>6864</v>
      </c>
      <c r="D4423" s="1" t="s">
        <v>6868</v>
      </c>
      <c r="E4423" s="1" t="s">
        <v>6943</v>
      </c>
      <c r="F4423" s="1" t="s">
        <v>6867</v>
      </c>
      <c r="I4423" s="1" t="s">
        <v>7534</v>
      </c>
      <c r="K4423" t="b">
        <f t="shared" si="69"/>
        <v>0</v>
      </c>
    </row>
    <row r="4424" spans="1:11" x14ac:dyDescent="0.3">
      <c r="A4424" s="1" t="s">
        <v>6232</v>
      </c>
      <c r="B4424" s="3">
        <v>44754.387858796297</v>
      </c>
      <c r="C4424" s="1" t="s">
        <v>6865</v>
      </c>
      <c r="D4424" s="1" t="s">
        <v>6865</v>
      </c>
      <c r="E4424" s="1" t="s">
        <v>6877</v>
      </c>
      <c r="G4424">
        <v>65</v>
      </c>
      <c r="K4424" t="str">
        <f t="shared" si="69"/>
        <v/>
      </c>
    </row>
    <row r="4425" spans="1:11" x14ac:dyDescent="0.3">
      <c r="A4425" s="1" t="s">
        <v>6233</v>
      </c>
      <c r="B4425" s="3">
        <v>44765.864004629628</v>
      </c>
      <c r="C4425" s="1" t="s">
        <v>6867</v>
      </c>
      <c r="D4425" s="1" t="s">
        <v>6867</v>
      </c>
      <c r="E4425" s="1" t="s">
        <v>6884</v>
      </c>
      <c r="G4425">
        <v>28</v>
      </c>
      <c r="K4425" t="str">
        <f t="shared" si="69"/>
        <v/>
      </c>
    </row>
    <row r="4426" spans="1:11" x14ac:dyDescent="0.3">
      <c r="A4426" s="1" t="s">
        <v>6234</v>
      </c>
      <c r="B4426" s="3">
        <v>44765.37195601852</v>
      </c>
      <c r="C4426" s="1" t="s">
        <v>6868</v>
      </c>
      <c r="D4426" s="1" t="s">
        <v>6868</v>
      </c>
      <c r="F4426" s="1" t="s">
        <v>6868</v>
      </c>
      <c r="G4426">
        <v>53</v>
      </c>
      <c r="K4426" t="b">
        <f t="shared" si="69"/>
        <v>1</v>
      </c>
    </row>
    <row r="4427" spans="1:11" x14ac:dyDescent="0.3">
      <c r="A4427" s="1" t="s">
        <v>6235</v>
      </c>
      <c r="B4427" s="3">
        <v>44765.465081018519</v>
      </c>
      <c r="C4427" s="1" t="s">
        <v>6864</v>
      </c>
      <c r="D4427" s="1" t="s">
        <v>6865</v>
      </c>
      <c r="E4427" s="1" t="s">
        <v>6963</v>
      </c>
      <c r="K4427" t="str">
        <f t="shared" si="69"/>
        <v/>
      </c>
    </row>
    <row r="4428" spans="1:11" x14ac:dyDescent="0.3">
      <c r="A4428" s="1" t="s">
        <v>6236</v>
      </c>
      <c r="B4428" s="3">
        <v>44766.026180555556</v>
      </c>
      <c r="C4428" s="1" t="s">
        <v>6864</v>
      </c>
      <c r="D4428" s="1" t="s">
        <v>6865</v>
      </c>
      <c r="E4428" s="1" t="s">
        <v>6880</v>
      </c>
      <c r="K4428" t="str">
        <f t="shared" si="69"/>
        <v/>
      </c>
    </row>
    <row r="4429" spans="1:11" x14ac:dyDescent="0.3">
      <c r="A4429" s="1" t="s">
        <v>6237</v>
      </c>
      <c r="B4429" s="3">
        <v>44768.660162037035</v>
      </c>
      <c r="C4429" s="1" t="s">
        <v>6865</v>
      </c>
      <c r="D4429" s="1" t="s">
        <v>6865</v>
      </c>
      <c r="E4429" s="1" t="s">
        <v>6883</v>
      </c>
      <c r="K4429" t="str">
        <f t="shared" si="69"/>
        <v/>
      </c>
    </row>
    <row r="4430" spans="1:11" x14ac:dyDescent="0.3">
      <c r="A4430" s="1" t="s">
        <v>6238</v>
      </c>
      <c r="B4430" s="3">
        <v>44769.525879629633</v>
      </c>
      <c r="C4430" s="1" t="s">
        <v>6864</v>
      </c>
      <c r="D4430" s="1" t="s">
        <v>6867</v>
      </c>
      <c r="E4430" s="1" t="s">
        <v>6933</v>
      </c>
      <c r="I4430" s="1" t="s">
        <v>7408</v>
      </c>
      <c r="K4430" t="str">
        <f t="shared" si="69"/>
        <v/>
      </c>
    </row>
    <row r="4431" spans="1:11" x14ac:dyDescent="0.3">
      <c r="A4431" s="1" t="s">
        <v>6239</v>
      </c>
      <c r="B4431" s="3">
        <v>44769.719652777778</v>
      </c>
      <c r="C4431" s="1" t="s">
        <v>6864</v>
      </c>
      <c r="D4431" s="1" t="s">
        <v>6868</v>
      </c>
      <c r="E4431" s="1" t="s">
        <v>6887</v>
      </c>
      <c r="F4431" s="1" t="s">
        <v>6867</v>
      </c>
      <c r="I4431" s="1" t="s">
        <v>7177</v>
      </c>
      <c r="K4431" t="b">
        <f t="shared" si="69"/>
        <v>0</v>
      </c>
    </row>
    <row r="4432" spans="1:11" x14ac:dyDescent="0.3">
      <c r="A4432" s="1" t="s">
        <v>6240</v>
      </c>
      <c r="B4432" s="3">
        <v>44771.29178240741</v>
      </c>
      <c r="C4432" s="1" t="s">
        <v>6865</v>
      </c>
      <c r="D4432" s="1" t="s">
        <v>6865</v>
      </c>
      <c r="E4432" s="1" t="s">
        <v>6936</v>
      </c>
      <c r="K4432" t="str">
        <f t="shared" si="69"/>
        <v/>
      </c>
    </row>
    <row r="4433" spans="1:11" x14ac:dyDescent="0.3">
      <c r="A4433" s="1" t="s">
        <v>6241</v>
      </c>
      <c r="B4433" s="3">
        <v>44771.379988425928</v>
      </c>
      <c r="C4433" s="1" t="s">
        <v>6868</v>
      </c>
      <c r="D4433" s="1" t="s">
        <v>6868</v>
      </c>
      <c r="F4433" s="1" t="s">
        <v>6868</v>
      </c>
      <c r="I4433" s="1" t="s">
        <v>7553</v>
      </c>
      <c r="K4433" t="b">
        <f t="shared" si="69"/>
        <v>0</v>
      </c>
    </row>
    <row r="4434" spans="1:11" x14ac:dyDescent="0.3">
      <c r="A4434" s="1" t="s">
        <v>6242</v>
      </c>
      <c r="B4434" s="3">
        <v>44773.181180555555</v>
      </c>
      <c r="C4434" s="1" t="s">
        <v>6865</v>
      </c>
      <c r="D4434" s="1" t="s">
        <v>6865</v>
      </c>
      <c r="E4434" s="1" t="s">
        <v>6950</v>
      </c>
      <c r="G4434">
        <v>80</v>
      </c>
      <c r="K4434" t="str">
        <f t="shared" si="69"/>
        <v/>
      </c>
    </row>
    <row r="4435" spans="1:11" x14ac:dyDescent="0.3">
      <c r="A4435" s="1" t="s">
        <v>6243</v>
      </c>
      <c r="B4435" s="3">
        <v>44773.491944444446</v>
      </c>
      <c r="C4435" s="1" t="s">
        <v>6868</v>
      </c>
      <c r="D4435" s="1" t="s">
        <v>6867</v>
      </c>
      <c r="E4435" s="1" t="s">
        <v>6931</v>
      </c>
      <c r="G4435">
        <v>75</v>
      </c>
      <c r="K4435" t="str">
        <f t="shared" si="69"/>
        <v/>
      </c>
    </row>
    <row r="4436" spans="1:11" x14ac:dyDescent="0.3">
      <c r="A4436" s="1" t="s">
        <v>6244</v>
      </c>
      <c r="B4436" s="3">
        <v>44774.425995370373</v>
      </c>
      <c r="C4436" s="1" t="s">
        <v>6865</v>
      </c>
      <c r="D4436" s="1" t="s">
        <v>6867</v>
      </c>
      <c r="E4436" s="1" t="s">
        <v>6879</v>
      </c>
      <c r="K4436" t="str">
        <f t="shared" si="69"/>
        <v/>
      </c>
    </row>
    <row r="4437" spans="1:11" x14ac:dyDescent="0.3">
      <c r="A4437" s="1" t="s">
        <v>6245</v>
      </c>
      <c r="B4437" s="3">
        <v>44774.225208333337</v>
      </c>
      <c r="C4437" s="1" t="s">
        <v>6867</v>
      </c>
      <c r="D4437" s="1" t="s">
        <v>6865</v>
      </c>
      <c r="E4437" s="1" t="s">
        <v>6902</v>
      </c>
      <c r="G4437">
        <v>23</v>
      </c>
      <c r="K4437" t="str">
        <f t="shared" si="69"/>
        <v/>
      </c>
    </row>
    <row r="4438" spans="1:11" x14ac:dyDescent="0.3">
      <c r="A4438" s="1" t="s">
        <v>6246</v>
      </c>
      <c r="B4438" s="3">
        <v>44774.353946759256</v>
      </c>
      <c r="C4438" s="1" t="s">
        <v>6868</v>
      </c>
      <c r="D4438" s="1" t="s">
        <v>6868</v>
      </c>
      <c r="E4438" s="1" t="s">
        <v>6923</v>
      </c>
      <c r="F4438" s="1" t="s">
        <v>6867</v>
      </c>
      <c r="K4438" t="b">
        <f t="shared" si="69"/>
        <v>0</v>
      </c>
    </row>
    <row r="4439" spans="1:11" x14ac:dyDescent="0.3">
      <c r="A4439" s="1" t="s">
        <v>6247</v>
      </c>
      <c r="B4439" s="3">
        <v>44776.146111111113</v>
      </c>
      <c r="C4439" s="1" t="s">
        <v>6865</v>
      </c>
      <c r="D4439" s="1" t="s">
        <v>6865</v>
      </c>
      <c r="E4439" s="1" t="s">
        <v>6883</v>
      </c>
      <c r="G4439">
        <v>90</v>
      </c>
      <c r="K4439" t="str">
        <f t="shared" si="69"/>
        <v/>
      </c>
    </row>
    <row r="4440" spans="1:11" x14ac:dyDescent="0.3">
      <c r="A4440" s="1" t="s">
        <v>6248</v>
      </c>
      <c r="B4440" s="3">
        <v>44777.744004629632</v>
      </c>
      <c r="C4440" s="1" t="s">
        <v>6864</v>
      </c>
      <c r="D4440" s="1" t="s">
        <v>6867</v>
      </c>
      <c r="E4440" s="1" t="s">
        <v>6902</v>
      </c>
      <c r="H4440" s="1" t="s">
        <v>7460</v>
      </c>
      <c r="K4440" t="str">
        <f t="shared" si="69"/>
        <v/>
      </c>
    </row>
    <row r="4441" spans="1:11" x14ac:dyDescent="0.3">
      <c r="A4441" s="1" t="s">
        <v>6249</v>
      </c>
      <c r="B4441" s="3">
        <v>44777.543263888889</v>
      </c>
      <c r="C4441" s="1" t="s">
        <v>6867</v>
      </c>
      <c r="D4441" s="1" t="s">
        <v>6865</v>
      </c>
      <c r="E4441" s="1" t="s">
        <v>6892</v>
      </c>
      <c r="G4441">
        <v>79</v>
      </c>
      <c r="K4441" t="str">
        <f t="shared" si="69"/>
        <v/>
      </c>
    </row>
    <row r="4442" spans="1:11" x14ac:dyDescent="0.3">
      <c r="A4442" s="1" t="s">
        <v>6250</v>
      </c>
      <c r="B4442" s="3">
        <v>44777.596875000003</v>
      </c>
      <c r="C4442" s="1" t="s">
        <v>6864</v>
      </c>
      <c r="D4442" s="1" t="s">
        <v>6865</v>
      </c>
      <c r="E4442" s="1" t="s">
        <v>6884</v>
      </c>
      <c r="I4442" s="1" t="s">
        <v>7478</v>
      </c>
      <c r="K4442" t="str">
        <f t="shared" si="69"/>
        <v/>
      </c>
    </row>
    <row r="4443" spans="1:11" x14ac:dyDescent="0.3">
      <c r="A4443" s="1" t="s">
        <v>6251</v>
      </c>
      <c r="B4443" s="3">
        <v>44778.511886574073</v>
      </c>
      <c r="C4443" s="1" t="s">
        <v>6867</v>
      </c>
      <c r="D4443" s="1" t="s">
        <v>6867</v>
      </c>
      <c r="E4443" s="1" t="s">
        <v>7012</v>
      </c>
      <c r="I4443" s="1" t="s">
        <v>7066</v>
      </c>
      <c r="K4443" t="str">
        <f t="shared" si="69"/>
        <v/>
      </c>
    </row>
    <row r="4444" spans="1:11" x14ac:dyDescent="0.3">
      <c r="A4444" s="1" t="s">
        <v>6252</v>
      </c>
      <c r="B4444" s="3">
        <v>44778.660486111112</v>
      </c>
      <c r="C4444" s="1" t="s">
        <v>6867</v>
      </c>
      <c r="D4444" s="1" t="s">
        <v>6868</v>
      </c>
      <c r="F4444" s="1" t="s">
        <v>6868</v>
      </c>
      <c r="I4444" s="1" t="s">
        <v>7298</v>
      </c>
      <c r="K4444" t="b">
        <f t="shared" si="69"/>
        <v>0</v>
      </c>
    </row>
    <row r="4445" spans="1:11" x14ac:dyDescent="0.3">
      <c r="A4445" s="1" t="s">
        <v>6253</v>
      </c>
      <c r="B4445" s="3">
        <v>44779.236493055556</v>
      </c>
      <c r="C4445" s="1" t="s">
        <v>6867</v>
      </c>
      <c r="D4445" s="1" t="s">
        <v>6868</v>
      </c>
      <c r="F4445" s="1" t="s">
        <v>6868</v>
      </c>
      <c r="K4445" t="b">
        <f t="shared" si="69"/>
        <v>0</v>
      </c>
    </row>
    <row r="4446" spans="1:11" x14ac:dyDescent="0.3">
      <c r="A4446" s="1" t="s">
        <v>6254</v>
      </c>
      <c r="B4446" s="3">
        <v>44780.418379629627</v>
      </c>
      <c r="C4446" s="1" t="s">
        <v>6865</v>
      </c>
      <c r="D4446" s="1" t="s">
        <v>6867</v>
      </c>
      <c r="E4446" s="1" t="s">
        <v>6944</v>
      </c>
      <c r="K4446" t="str">
        <f t="shared" si="69"/>
        <v/>
      </c>
    </row>
    <row r="4447" spans="1:11" x14ac:dyDescent="0.3">
      <c r="A4447" s="1" t="s">
        <v>6255</v>
      </c>
      <c r="B4447" s="3">
        <v>44781.945567129631</v>
      </c>
      <c r="C4447" s="1" t="s">
        <v>6865</v>
      </c>
      <c r="D4447" s="1" t="s">
        <v>6868</v>
      </c>
      <c r="F4447" s="1" t="s">
        <v>6868</v>
      </c>
      <c r="K4447" t="b">
        <f t="shared" si="69"/>
        <v>0</v>
      </c>
    </row>
    <row r="4448" spans="1:11" x14ac:dyDescent="0.3">
      <c r="A4448" s="1" t="s">
        <v>6256</v>
      </c>
      <c r="B4448" s="3">
        <v>44783.386921296296</v>
      </c>
      <c r="C4448" s="1" t="s">
        <v>6867</v>
      </c>
      <c r="D4448" s="1" t="s">
        <v>6868</v>
      </c>
      <c r="E4448" s="1" t="s">
        <v>6910</v>
      </c>
      <c r="F4448" s="1" t="s">
        <v>6867</v>
      </c>
      <c r="I4448" s="1" t="s">
        <v>6991</v>
      </c>
      <c r="K4448" t="b">
        <f t="shared" si="69"/>
        <v>0</v>
      </c>
    </row>
    <row r="4449" spans="1:11" x14ac:dyDescent="0.3">
      <c r="A4449" s="1" t="s">
        <v>6257</v>
      </c>
      <c r="B4449" s="3">
        <v>44784.344710648147</v>
      </c>
      <c r="C4449" s="1" t="s">
        <v>6867</v>
      </c>
      <c r="D4449" s="1" t="s">
        <v>6868</v>
      </c>
      <c r="E4449" s="1" t="s">
        <v>6952</v>
      </c>
      <c r="F4449" s="1" t="s">
        <v>6867</v>
      </c>
      <c r="G4449">
        <v>91</v>
      </c>
      <c r="K4449" t="b">
        <f t="shared" si="69"/>
        <v>1</v>
      </c>
    </row>
    <row r="4450" spans="1:11" x14ac:dyDescent="0.3">
      <c r="A4450" s="1" t="s">
        <v>6258</v>
      </c>
      <c r="B4450" s="3">
        <v>44785.428865740738</v>
      </c>
      <c r="C4450" s="1" t="s">
        <v>6865</v>
      </c>
      <c r="D4450" s="1" t="s">
        <v>6867</v>
      </c>
      <c r="E4450" s="1" t="s">
        <v>6963</v>
      </c>
      <c r="G4450">
        <v>81</v>
      </c>
      <c r="K4450" t="str">
        <f t="shared" si="69"/>
        <v/>
      </c>
    </row>
    <row r="4451" spans="1:11" x14ac:dyDescent="0.3">
      <c r="A4451" s="1" t="s">
        <v>6259</v>
      </c>
      <c r="B4451" s="3">
        <v>44785.614548611113</v>
      </c>
      <c r="C4451" s="1" t="s">
        <v>6867</v>
      </c>
      <c r="D4451" s="1" t="s">
        <v>6865</v>
      </c>
      <c r="E4451" s="1" t="s">
        <v>6918</v>
      </c>
      <c r="G4451">
        <v>72</v>
      </c>
      <c r="K4451" t="str">
        <f t="shared" si="69"/>
        <v/>
      </c>
    </row>
    <row r="4452" spans="1:11" x14ac:dyDescent="0.3">
      <c r="A4452" s="1" t="s">
        <v>6260</v>
      </c>
      <c r="B4452" s="3">
        <v>44786.30777777778</v>
      </c>
      <c r="C4452" s="1" t="s">
        <v>6868</v>
      </c>
      <c r="D4452" s="1" t="s">
        <v>6865</v>
      </c>
      <c r="E4452" s="1" t="s">
        <v>6943</v>
      </c>
      <c r="I4452" s="1" t="s">
        <v>7181</v>
      </c>
      <c r="K4452" t="str">
        <f t="shared" si="69"/>
        <v/>
      </c>
    </row>
    <row r="4453" spans="1:11" x14ac:dyDescent="0.3">
      <c r="A4453" s="1" t="s">
        <v>6261</v>
      </c>
      <c r="B4453" s="3">
        <v>44786.654004629629</v>
      </c>
      <c r="C4453" s="1" t="s">
        <v>6867</v>
      </c>
      <c r="D4453" s="1" t="s">
        <v>6867</v>
      </c>
      <c r="E4453" s="1" t="s">
        <v>6895</v>
      </c>
      <c r="I4453" s="1" t="s">
        <v>7140</v>
      </c>
      <c r="K4453" t="str">
        <f t="shared" si="69"/>
        <v/>
      </c>
    </row>
    <row r="4454" spans="1:11" x14ac:dyDescent="0.3">
      <c r="A4454" s="1" t="s">
        <v>6262</v>
      </c>
      <c r="B4454" s="3">
        <v>44787.577997685185</v>
      </c>
      <c r="C4454" s="1" t="s">
        <v>6865</v>
      </c>
      <c r="D4454" s="1" t="s">
        <v>6867</v>
      </c>
      <c r="E4454" s="1" t="s">
        <v>6934</v>
      </c>
      <c r="I4454" s="1" t="s">
        <v>7554</v>
      </c>
      <c r="K4454" t="str">
        <f t="shared" si="69"/>
        <v/>
      </c>
    </row>
    <row r="4455" spans="1:11" x14ac:dyDescent="0.3">
      <c r="A4455" s="1" t="s">
        <v>6263</v>
      </c>
      <c r="B4455" s="3">
        <v>44790.087708333333</v>
      </c>
      <c r="C4455" s="1" t="s">
        <v>6864</v>
      </c>
      <c r="D4455" s="1" t="s">
        <v>6868</v>
      </c>
      <c r="E4455" s="1" t="s">
        <v>6886</v>
      </c>
      <c r="F4455" s="1" t="s">
        <v>6867</v>
      </c>
      <c r="G4455">
        <v>84</v>
      </c>
      <c r="K4455" t="b">
        <f t="shared" si="69"/>
        <v>1</v>
      </c>
    </row>
    <row r="4456" spans="1:11" x14ac:dyDescent="0.3">
      <c r="A4456" s="1" t="s">
        <v>6264</v>
      </c>
      <c r="B4456" s="3">
        <v>44790.662523148145</v>
      </c>
      <c r="C4456" s="1" t="s">
        <v>6867</v>
      </c>
      <c r="D4456" s="1" t="s">
        <v>6867</v>
      </c>
      <c r="E4456" s="1" t="s">
        <v>6920</v>
      </c>
      <c r="K4456" t="str">
        <f t="shared" si="69"/>
        <v/>
      </c>
    </row>
    <row r="4457" spans="1:11" x14ac:dyDescent="0.3">
      <c r="A4457" s="1" t="s">
        <v>6265</v>
      </c>
      <c r="B4457" s="3">
        <v>44792.710949074077</v>
      </c>
      <c r="C4457" s="1" t="s">
        <v>6867</v>
      </c>
      <c r="D4457" s="1" t="s">
        <v>6867</v>
      </c>
      <c r="E4457" s="1" t="s">
        <v>6922</v>
      </c>
      <c r="G4457">
        <v>82</v>
      </c>
      <c r="K4457" t="str">
        <f t="shared" si="69"/>
        <v/>
      </c>
    </row>
    <row r="4458" spans="1:11" x14ac:dyDescent="0.3">
      <c r="A4458" s="1" t="s">
        <v>6266</v>
      </c>
      <c r="B4458" s="3">
        <v>44793.485625000001</v>
      </c>
      <c r="C4458" s="1" t="s">
        <v>6867</v>
      </c>
      <c r="D4458" s="1" t="s">
        <v>6867</v>
      </c>
      <c r="E4458" s="1" t="s">
        <v>6920</v>
      </c>
      <c r="G4458">
        <v>6</v>
      </c>
      <c r="K4458" t="str">
        <f t="shared" si="69"/>
        <v/>
      </c>
    </row>
    <row r="4459" spans="1:11" x14ac:dyDescent="0.3">
      <c r="A4459" s="1" t="s">
        <v>6268</v>
      </c>
      <c r="B4459" s="3">
        <v>44794.139108796298</v>
      </c>
      <c r="C4459" s="1" t="s">
        <v>6868</v>
      </c>
      <c r="D4459" s="1" t="s">
        <v>6868</v>
      </c>
      <c r="F4459" s="1" t="s">
        <v>6868</v>
      </c>
      <c r="K4459" t="b">
        <f t="shared" si="69"/>
        <v>0</v>
      </c>
    </row>
    <row r="4460" spans="1:11" x14ac:dyDescent="0.3">
      <c r="A4460" s="1" t="s">
        <v>6269</v>
      </c>
      <c r="B4460" s="3">
        <v>44795.685254629629</v>
      </c>
      <c r="C4460" s="1" t="s">
        <v>6867</v>
      </c>
      <c r="D4460" s="1" t="s">
        <v>6867</v>
      </c>
      <c r="E4460" s="1" t="s">
        <v>6908</v>
      </c>
      <c r="K4460" t="str">
        <f t="shared" si="69"/>
        <v/>
      </c>
    </row>
    <row r="4461" spans="1:11" x14ac:dyDescent="0.3">
      <c r="A4461" s="1" t="s">
        <v>6270</v>
      </c>
      <c r="B4461" s="3">
        <v>44796.62599537037</v>
      </c>
      <c r="C4461" s="1" t="s">
        <v>6865</v>
      </c>
      <c r="D4461" s="1" t="s">
        <v>6867</v>
      </c>
      <c r="E4461" s="1" t="s">
        <v>6882</v>
      </c>
      <c r="G4461">
        <v>68</v>
      </c>
      <c r="K4461" t="str">
        <f t="shared" si="69"/>
        <v/>
      </c>
    </row>
    <row r="4462" spans="1:11" x14ac:dyDescent="0.3">
      <c r="A4462" s="1" t="s">
        <v>6271</v>
      </c>
      <c r="B4462" s="3">
        <v>44797.69</v>
      </c>
      <c r="C4462" s="1" t="s">
        <v>6864</v>
      </c>
      <c r="D4462" s="1" t="s">
        <v>6867</v>
      </c>
      <c r="E4462" s="1" t="s">
        <v>6872</v>
      </c>
      <c r="I4462" s="1" t="s">
        <v>7555</v>
      </c>
      <c r="K4462" t="str">
        <f t="shared" si="69"/>
        <v/>
      </c>
    </row>
    <row r="4463" spans="1:11" x14ac:dyDescent="0.3">
      <c r="A4463" s="1" t="s">
        <v>6272</v>
      </c>
      <c r="B4463" s="3">
        <v>44797.473425925928</v>
      </c>
      <c r="C4463" s="1" t="s">
        <v>6864</v>
      </c>
      <c r="D4463" s="1" t="s">
        <v>6867</v>
      </c>
      <c r="E4463" s="1" t="s">
        <v>6884</v>
      </c>
      <c r="G4463">
        <v>32</v>
      </c>
      <c r="K4463" t="str">
        <f t="shared" si="69"/>
        <v/>
      </c>
    </row>
    <row r="4464" spans="1:11" x14ac:dyDescent="0.3">
      <c r="A4464" s="1" t="s">
        <v>6273</v>
      </c>
      <c r="B4464" s="3">
        <v>44798.467592592591</v>
      </c>
      <c r="C4464" s="1" t="s">
        <v>6867</v>
      </c>
      <c r="D4464" s="1" t="s">
        <v>6865</v>
      </c>
      <c r="E4464" s="1" t="s">
        <v>6897</v>
      </c>
      <c r="K4464" t="str">
        <f t="shared" si="69"/>
        <v/>
      </c>
    </row>
    <row r="4465" spans="1:11" x14ac:dyDescent="0.3">
      <c r="A4465" s="1" t="s">
        <v>6274</v>
      </c>
      <c r="B4465" s="3">
        <v>44799.517777777779</v>
      </c>
      <c r="C4465" s="1" t="s">
        <v>6867</v>
      </c>
      <c r="D4465" s="1" t="s">
        <v>6865</v>
      </c>
      <c r="E4465" s="1" t="s">
        <v>6939</v>
      </c>
      <c r="G4465">
        <v>58</v>
      </c>
      <c r="K4465" t="str">
        <f t="shared" si="69"/>
        <v/>
      </c>
    </row>
    <row r="4466" spans="1:11" x14ac:dyDescent="0.3">
      <c r="A4466" s="1" t="s">
        <v>6275</v>
      </c>
      <c r="B4466" s="3">
        <v>44801.053807870368</v>
      </c>
      <c r="C4466" s="1" t="s">
        <v>6867</v>
      </c>
      <c r="D4466" s="1" t="s">
        <v>6865</v>
      </c>
      <c r="E4466" s="1" t="s">
        <v>6896</v>
      </c>
      <c r="I4466" s="1" t="s">
        <v>7556</v>
      </c>
      <c r="K4466" t="str">
        <f t="shared" si="69"/>
        <v/>
      </c>
    </row>
    <row r="4467" spans="1:11" x14ac:dyDescent="0.3">
      <c r="A4467" s="1" t="s">
        <v>6276</v>
      </c>
      <c r="B4467" s="3">
        <v>44801.231006944443</v>
      </c>
      <c r="C4467" s="1" t="s">
        <v>6864</v>
      </c>
      <c r="D4467" s="1" t="s">
        <v>6865</v>
      </c>
      <c r="E4467" s="1" t="s">
        <v>6872</v>
      </c>
      <c r="G4467">
        <v>1</v>
      </c>
      <c r="K4467" t="str">
        <f t="shared" si="69"/>
        <v/>
      </c>
    </row>
    <row r="4468" spans="1:11" x14ac:dyDescent="0.3">
      <c r="A4468" s="1" t="s">
        <v>6277</v>
      </c>
      <c r="B4468" s="3">
        <v>44802.047546296293</v>
      </c>
      <c r="C4468" s="1" t="s">
        <v>6865</v>
      </c>
      <c r="D4468" s="1" t="s">
        <v>6865</v>
      </c>
      <c r="E4468" s="1" t="s">
        <v>6913</v>
      </c>
      <c r="G4468">
        <v>56</v>
      </c>
      <c r="K4468" t="str">
        <f t="shared" si="69"/>
        <v/>
      </c>
    </row>
    <row r="4469" spans="1:11" x14ac:dyDescent="0.3">
      <c r="A4469" s="1" t="s">
        <v>6278</v>
      </c>
      <c r="B4469" s="3">
        <v>44802.73400462963</v>
      </c>
      <c r="C4469" s="1" t="s">
        <v>6868</v>
      </c>
      <c r="D4469" s="1" t="s">
        <v>6867</v>
      </c>
      <c r="E4469" s="1" t="s">
        <v>7012</v>
      </c>
      <c r="K4469" t="str">
        <f t="shared" si="69"/>
        <v/>
      </c>
    </row>
    <row r="4470" spans="1:11" x14ac:dyDescent="0.3">
      <c r="A4470" s="1" t="s">
        <v>6279</v>
      </c>
      <c r="B4470" s="3">
        <v>44802.530370370368</v>
      </c>
      <c r="C4470" s="1" t="s">
        <v>6868</v>
      </c>
      <c r="D4470" s="1" t="s">
        <v>6865</v>
      </c>
      <c r="E4470" s="1" t="s">
        <v>6919</v>
      </c>
      <c r="I4470" s="1" t="s">
        <v>7557</v>
      </c>
      <c r="K4470" t="str">
        <f t="shared" si="69"/>
        <v/>
      </c>
    </row>
    <row r="4471" spans="1:11" x14ac:dyDescent="0.3">
      <c r="A4471" s="1" t="s">
        <v>6280</v>
      </c>
      <c r="B4471" s="3">
        <v>44803.189409722225</v>
      </c>
      <c r="C4471" s="1" t="s">
        <v>6864</v>
      </c>
      <c r="D4471" s="1" t="s">
        <v>6868</v>
      </c>
      <c r="E4471" s="1" t="s">
        <v>6914</v>
      </c>
      <c r="F4471" s="1" t="s">
        <v>6867</v>
      </c>
      <c r="H4471" s="1" t="s">
        <v>7212</v>
      </c>
      <c r="K4471" t="b">
        <f t="shared" si="69"/>
        <v>0</v>
      </c>
    </row>
    <row r="4472" spans="1:11" x14ac:dyDescent="0.3">
      <c r="A4472" s="1" t="s">
        <v>6281</v>
      </c>
      <c r="B4472" s="3">
        <v>44803.541238425925</v>
      </c>
      <c r="C4472" s="1" t="s">
        <v>6864</v>
      </c>
      <c r="D4472" s="1" t="s">
        <v>6867</v>
      </c>
      <c r="E4472" s="1" t="s">
        <v>6894</v>
      </c>
      <c r="K4472" t="str">
        <f t="shared" si="69"/>
        <v/>
      </c>
    </row>
    <row r="4473" spans="1:11" x14ac:dyDescent="0.3">
      <c r="A4473" s="1" t="s">
        <v>6282</v>
      </c>
      <c r="B4473" s="3">
        <v>44803.69699074074</v>
      </c>
      <c r="C4473" s="1" t="s">
        <v>6865</v>
      </c>
      <c r="D4473" s="1" t="s">
        <v>6868</v>
      </c>
      <c r="F4473" s="1" t="s">
        <v>6868</v>
      </c>
      <c r="K4473" t="b">
        <f t="shared" si="69"/>
        <v>0</v>
      </c>
    </row>
    <row r="4474" spans="1:11" x14ac:dyDescent="0.3">
      <c r="A4474" s="1" t="s">
        <v>6283</v>
      </c>
      <c r="B4474" s="3">
        <v>44804.253668981481</v>
      </c>
      <c r="C4474" s="1" t="s">
        <v>6867</v>
      </c>
      <c r="D4474" s="1" t="s">
        <v>6865</v>
      </c>
      <c r="E4474" s="1" t="s">
        <v>6897</v>
      </c>
      <c r="K4474" t="str">
        <f t="shared" si="69"/>
        <v/>
      </c>
    </row>
    <row r="4475" spans="1:11" x14ac:dyDescent="0.3">
      <c r="A4475" s="1" t="s">
        <v>6284</v>
      </c>
      <c r="B4475" s="3">
        <v>44807.23746527778</v>
      </c>
      <c r="C4475" s="1" t="s">
        <v>6867</v>
      </c>
      <c r="D4475" s="1" t="s">
        <v>6865</v>
      </c>
      <c r="E4475" s="1" t="s">
        <v>6961</v>
      </c>
      <c r="I4475" s="1" t="s">
        <v>7070</v>
      </c>
      <c r="K4475" t="str">
        <f t="shared" si="69"/>
        <v/>
      </c>
    </row>
    <row r="4476" spans="1:11" x14ac:dyDescent="0.3">
      <c r="A4476" s="1" t="s">
        <v>6285</v>
      </c>
      <c r="B4476" s="3">
        <v>44808.147164351853</v>
      </c>
      <c r="C4476" s="1" t="s">
        <v>6867</v>
      </c>
      <c r="D4476" s="1" t="s">
        <v>6868</v>
      </c>
      <c r="F4476" s="1" t="s">
        <v>6868</v>
      </c>
      <c r="G4476">
        <v>56</v>
      </c>
      <c r="K4476" t="b">
        <f t="shared" si="69"/>
        <v>1</v>
      </c>
    </row>
    <row r="4477" spans="1:11" x14ac:dyDescent="0.3">
      <c r="A4477" s="1" t="s">
        <v>6286</v>
      </c>
      <c r="B4477" s="3">
        <v>44809.465277777781</v>
      </c>
      <c r="C4477" s="1" t="s">
        <v>6865</v>
      </c>
      <c r="D4477" s="1" t="s">
        <v>6865</v>
      </c>
      <c r="E4477" s="1" t="s">
        <v>6916</v>
      </c>
      <c r="G4477">
        <v>51</v>
      </c>
      <c r="K4477" t="str">
        <f t="shared" si="69"/>
        <v/>
      </c>
    </row>
    <row r="4478" spans="1:11" x14ac:dyDescent="0.3">
      <c r="A4478" s="1" t="s">
        <v>6287</v>
      </c>
      <c r="B4478" s="3">
        <v>44810.325937499998</v>
      </c>
      <c r="C4478" s="1" t="s">
        <v>6867</v>
      </c>
      <c r="D4478" s="1" t="s">
        <v>6865</v>
      </c>
      <c r="E4478" s="1" t="s">
        <v>6886</v>
      </c>
      <c r="K4478" t="str">
        <f t="shared" si="69"/>
        <v/>
      </c>
    </row>
    <row r="4479" spans="1:11" x14ac:dyDescent="0.3">
      <c r="A4479" s="1" t="s">
        <v>6288</v>
      </c>
      <c r="B4479" s="3">
        <v>44810.628912037035</v>
      </c>
      <c r="C4479" s="1" t="s">
        <v>6864</v>
      </c>
      <c r="D4479" s="1" t="s">
        <v>6867</v>
      </c>
      <c r="E4479" s="1" t="s">
        <v>6921</v>
      </c>
      <c r="I4479" s="1" t="s">
        <v>7558</v>
      </c>
      <c r="K4479" t="str">
        <f t="shared" si="69"/>
        <v/>
      </c>
    </row>
    <row r="4480" spans="1:11" x14ac:dyDescent="0.3">
      <c r="A4480" s="1" t="s">
        <v>6289</v>
      </c>
      <c r="B4480" s="3">
        <v>44811.51939814815</v>
      </c>
      <c r="C4480" s="1" t="s">
        <v>6867</v>
      </c>
      <c r="D4480" s="1" t="s">
        <v>6867</v>
      </c>
      <c r="E4480" s="1" t="s">
        <v>6929</v>
      </c>
      <c r="I4480" s="1" t="s">
        <v>7559</v>
      </c>
      <c r="K4480" t="str">
        <f t="shared" si="69"/>
        <v/>
      </c>
    </row>
    <row r="4481" spans="1:11" x14ac:dyDescent="0.3">
      <c r="A4481" s="1" t="s">
        <v>6290</v>
      </c>
      <c r="B4481" s="3">
        <v>44812.50980324074</v>
      </c>
      <c r="C4481" s="1" t="s">
        <v>6868</v>
      </c>
      <c r="D4481" s="1" t="s">
        <v>6868</v>
      </c>
      <c r="F4481" s="1" t="s">
        <v>6868</v>
      </c>
      <c r="I4481" s="1" t="s">
        <v>7182</v>
      </c>
      <c r="K4481" t="b">
        <f t="shared" si="69"/>
        <v>0</v>
      </c>
    </row>
    <row r="4482" spans="1:11" x14ac:dyDescent="0.3">
      <c r="A4482" s="1" t="s">
        <v>6291</v>
      </c>
      <c r="B4482" s="3">
        <v>44813.535995370374</v>
      </c>
      <c r="C4482" s="1" t="s">
        <v>6868</v>
      </c>
      <c r="D4482" s="1" t="s">
        <v>6867</v>
      </c>
      <c r="E4482" s="1" t="s">
        <v>6895</v>
      </c>
      <c r="K4482" t="str">
        <f t="shared" si="69"/>
        <v/>
      </c>
    </row>
    <row r="4483" spans="1:11" x14ac:dyDescent="0.3">
      <c r="A4483" s="1" t="s">
        <v>6292</v>
      </c>
      <c r="B4483" s="3">
        <v>44814.382893518516</v>
      </c>
      <c r="C4483" s="1" t="s">
        <v>6864</v>
      </c>
      <c r="D4483" s="1" t="s">
        <v>6865</v>
      </c>
      <c r="E4483" s="1" t="s">
        <v>6934</v>
      </c>
      <c r="K4483" t="str">
        <f t="shared" ref="K4483:K4546" si="70">IF(D4483=$C$1,AND(F4483&lt;&gt;"",G4483&lt;&gt;""),"")</f>
        <v/>
      </c>
    </row>
    <row r="4484" spans="1:11" x14ac:dyDescent="0.3">
      <c r="A4484" s="1" t="s">
        <v>6293</v>
      </c>
      <c r="B4484" s="3">
        <v>44815.19976851852</v>
      </c>
      <c r="C4484" s="1" t="s">
        <v>6867</v>
      </c>
      <c r="D4484" s="1" t="s">
        <v>6865</v>
      </c>
      <c r="E4484" s="1" t="s">
        <v>6913</v>
      </c>
      <c r="G4484">
        <v>56</v>
      </c>
      <c r="K4484" t="str">
        <f t="shared" si="70"/>
        <v/>
      </c>
    </row>
    <row r="4485" spans="1:11" x14ac:dyDescent="0.3">
      <c r="A4485" s="1" t="s">
        <v>6294</v>
      </c>
      <c r="B4485" s="3">
        <v>44815.461238425924</v>
      </c>
      <c r="C4485" s="1" t="s">
        <v>6868</v>
      </c>
      <c r="D4485" s="1" t="s">
        <v>6868</v>
      </c>
      <c r="F4485" s="1" t="s">
        <v>6868</v>
      </c>
      <c r="K4485" t="b">
        <f t="shared" si="70"/>
        <v>0</v>
      </c>
    </row>
    <row r="4486" spans="1:11" x14ac:dyDescent="0.3">
      <c r="A4486" s="1" t="s">
        <v>6295</v>
      </c>
      <c r="B4486" s="3">
        <v>44817.507037037038</v>
      </c>
      <c r="C4486" s="1" t="s">
        <v>6868</v>
      </c>
      <c r="D4486" s="1" t="s">
        <v>6868</v>
      </c>
      <c r="E4486" s="1" t="s">
        <v>6961</v>
      </c>
      <c r="F4486" s="1" t="s">
        <v>6867</v>
      </c>
      <c r="K4486" t="b">
        <f t="shared" si="70"/>
        <v>0</v>
      </c>
    </row>
    <row r="4487" spans="1:11" x14ac:dyDescent="0.3">
      <c r="A4487" s="1" t="s">
        <v>6296</v>
      </c>
      <c r="B4487" s="3">
        <v>44818.307789351849</v>
      </c>
      <c r="C4487" s="1" t="s">
        <v>6864</v>
      </c>
      <c r="D4487" s="1" t="s">
        <v>6868</v>
      </c>
      <c r="E4487" s="1" t="s">
        <v>6875</v>
      </c>
      <c r="F4487" s="1" t="s">
        <v>6867</v>
      </c>
      <c r="G4487">
        <v>76</v>
      </c>
      <c r="K4487" t="b">
        <f t="shared" si="70"/>
        <v>1</v>
      </c>
    </row>
    <row r="4488" spans="1:11" x14ac:dyDescent="0.3">
      <c r="A4488" s="1" t="s">
        <v>6297</v>
      </c>
      <c r="B4488" s="3">
        <v>44818.458356481482</v>
      </c>
      <c r="C4488" s="1" t="s">
        <v>6864</v>
      </c>
      <c r="D4488" s="1" t="s">
        <v>6867</v>
      </c>
      <c r="E4488" s="1" t="s">
        <v>6877</v>
      </c>
      <c r="I4488" s="1" t="s">
        <v>7515</v>
      </c>
      <c r="K4488" t="str">
        <f t="shared" si="70"/>
        <v/>
      </c>
    </row>
    <row r="4489" spans="1:11" x14ac:dyDescent="0.3">
      <c r="A4489" s="1" t="s">
        <v>6298</v>
      </c>
      <c r="B4489" s="3">
        <v>44820.257118055553</v>
      </c>
      <c r="C4489" s="1" t="s">
        <v>6865</v>
      </c>
      <c r="D4489" s="1" t="s">
        <v>6868</v>
      </c>
      <c r="E4489" s="1" t="s">
        <v>6872</v>
      </c>
      <c r="F4489" s="1" t="s">
        <v>6867</v>
      </c>
      <c r="I4489" s="1" t="s">
        <v>7125</v>
      </c>
      <c r="K4489" t="b">
        <f t="shared" si="70"/>
        <v>0</v>
      </c>
    </row>
    <row r="4490" spans="1:11" x14ac:dyDescent="0.3">
      <c r="A4490" s="1" t="s">
        <v>6300</v>
      </c>
      <c r="B4490" s="3">
        <v>44823.480995370373</v>
      </c>
      <c r="C4490" s="1" t="s">
        <v>6868</v>
      </c>
      <c r="D4490" s="1" t="s">
        <v>6867</v>
      </c>
      <c r="E4490" s="1" t="s">
        <v>6936</v>
      </c>
      <c r="G4490">
        <v>96</v>
      </c>
      <c r="K4490" t="str">
        <f t="shared" si="70"/>
        <v/>
      </c>
    </row>
    <row r="4491" spans="1:11" x14ac:dyDescent="0.3">
      <c r="A4491" s="1" t="s">
        <v>6301</v>
      </c>
      <c r="B4491" s="3">
        <v>44823.553298611114</v>
      </c>
      <c r="C4491" s="1" t="s">
        <v>6867</v>
      </c>
      <c r="D4491" s="1" t="s">
        <v>6867</v>
      </c>
      <c r="E4491" s="1" t="s">
        <v>6904</v>
      </c>
      <c r="I4491" s="1" t="s">
        <v>7484</v>
      </c>
      <c r="K4491" t="str">
        <f t="shared" si="70"/>
        <v/>
      </c>
    </row>
    <row r="4492" spans="1:11" x14ac:dyDescent="0.3">
      <c r="A4492" s="1" t="s">
        <v>6302</v>
      </c>
      <c r="B4492" s="3">
        <v>44824.201979166668</v>
      </c>
      <c r="C4492" s="1" t="s">
        <v>6868</v>
      </c>
      <c r="D4492" s="1" t="s">
        <v>6868</v>
      </c>
      <c r="E4492" s="1" t="s">
        <v>6890</v>
      </c>
      <c r="F4492" s="1" t="s">
        <v>6867</v>
      </c>
      <c r="K4492" t="b">
        <f t="shared" si="70"/>
        <v>0</v>
      </c>
    </row>
    <row r="4493" spans="1:11" x14ac:dyDescent="0.3">
      <c r="A4493" s="1" t="s">
        <v>6303</v>
      </c>
      <c r="B4493" s="3">
        <v>44824.404918981483</v>
      </c>
      <c r="C4493" s="1" t="s">
        <v>6864</v>
      </c>
      <c r="D4493" s="1" t="s">
        <v>6868</v>
      </c>
      <c r="E4493" s="1" t="s">
        <v>6898</v>
      </c>
      <c r="F4493" s="1" t="s">
        <v>6867</v>
      </c>
      <c r="K4493" t="b">
        <f t="shared" si="70"/>
        <v>0</v>
      </c>
    </row>
    <row r="4494" spans="1:11" x14ac:dyDescent="0.3">
      <c r="A4494" s="1" t="s">
        <v>6304</v>
      </c>
      <c r="B4494" s="3">
        <v>44824.431840277779</v>
      </c>
      <c r="C4494" s="1" t="s">
        <v>6865</v>
      </c>
      <c r="D4494" s="1" t="s">
        <v>6868</v>
      </c>
      <c r="E4494" s="1" t="s">
        <v>6931</v>
      </c>
      <c r="F4494" s="1" t="s">
        <v>6867</v>
      </c>
      <c r="G4494">
        <v>41</v>
      </c>
      <c r="K4494" t="b">
        <f t="shared" si="70"/>
        <v>1</v>
      </c>
    </row>
    <row r="4495" spans="1:11" x14ac:dyDescent="0.3">
      <c r="A4495" s="1" t="s">
        <v>6305</v>
      </c>
      <c r="B4495" s="3">
        <v>44827.107395833336</v>
      </c>
      <c r="C4495" s="1" t="s">
        <v>6867</v>
      </c>
      <c r="D4495" s="1" t="s">
        <v>6865</v>
      </c>
      <c r="E4495" s="1" t="s">
        <v>6896</v>
      </c>
      <c r="I4495" s="1" t="s">
        <v>6975</v>
      </c>
      <c r="K4495" t="str">
        <f t="shared" si="70"/>
        <v/>
      </c>
    </row>
    <row r="4496" spans="1:11" x14ac:dyDescent="0.3">
      <c r="A4496" s="1" t="s">
        <v>6306</v>
      </c>
      <c r="B4496" s="3">
        <v>44828.047500000001</v>
      </c>
      <c r="C4496" s="1" t="s">
        <v>6865</v>
      </c>
      <c r="D4496" s="1" t="s">
        <v>6865</v>
      </c>
      <c r="E4496" s="1" t="s">
        <v>6939</v>
      </c>
      <c r="K4496" t="str">
        <f t="shared" si="70"/>
        <v/>
      </c>
    </row>
    <row r="4497" spans="1:11" x14ac:dyDescent="0.3">
      <c r="A4497" s="1" t="s">
        <v>6307</v>
      </c>
      <c r="B4497" s="3">
        <v>44828.427245370367</v>
      </c>
      <c r="C4497" s="1" t="s">
        <v>6868</v>
      </c>
      <c r="D4497" s="1" t="s">
        <v>6868</v>
      </c>
      <c r="E4497" s="1" t="s">
        <v>6866</v>
      </c>
      <c r="F4497" s="1" t="s">
        <v>6867</v>
      </c>
      <c r="I4497" s="1" t="s">
        <v>7419</v>
      </c>
      <c r="K4497" t="b">
        <f t="shared" si="70"/>
        <v>0</v>
      </c>
    </row>
    <row r="4498" spans="1:11" x14ac:dyDescent="0.3">
      <c r="A4498" s="1" t="s">
        <v>6308</v>
      </c>
      <c r="B4498" s="3">
        <v>44830.131516203706</v>
      </c>
      <c r="C4498" s="1" t="s">
        <v>6868</v>
      </c>
      <c r="D4498" s="1" t="s">
        <v>6868</v>
      </c>
      <c r="E4498" s="1" t="s">
        <v>6919</v>
      </c>
      <c r="F4498" s="1" t="s">
        <v>6867</v>
      </c>
      <c r="K4498" t="b">
        <f t="shared" si="70"/>
        <v>0</v>
      </c>
    </row>
    <row r="4499" spans="1:11" x14ac:dyDescent="0.3">
      <c r="A4499" s="1" t="s">
        <v>6309</v>
      </c>
      <c r="B4499" s="3">
        <v>44831.197013888886</v>
      </c>
      <c r="C4499" s="1" t="s">
        <v>6868</v>
      </c>
      <c r="D4499" s="1" t="s">
        <v>6868</v>
      </c>
      <c r="F4499" s="1" t="s">
        <v>6868</v>
      </c>
      <c r="G4499">
        <v>46</v>
      </c>
      <c r="K4499" t="b">
        <f t="shared" si="70"/>
        <v>1</v>
      </c>
    </row>
    <row r="4500" spans="1:11" x14ac:dyDescent="0.3">
      <c r="A4500" s="1" t="s">
        <v>6310</v>
      </c>
      <c r="B4500" s="3">
        <v>44831.418900462966</v>
      </c>
      <c r="C4500" s="1" t="s">
        <v>6865</v>
      </c>
      <c r="D4500" s="1" t="s">
        <v>6865</v>
      </c>
      <c r="E4500" s="1" t="s">
        <v>6866</v>
      </c>
      <c r="K4500" t="str">
        <f t="shared" si="70"/>
        <v/>
      </c>
    </row>
    <row r="4501" spans="1:11" x14ac:dyDescent="0.3">
      <c r="A4501" s="1" t="s">
        <v>6311</v>
      </c>
      <c r="B4501" s="3">
        <v>44832.656597222223</v>
      </c>
      <c r="C4501" s="1" t="s">
        <v>6865</v>
      </c>
      <c r="D4501" s="1" t="s">
        <v>6868</v>
      </c>
      <c r="F4501" s="1" t="s">
        <v>6868</v>
      </c>
      <c r="K4501" t="b">
        <f t="shared" si="70"/>
        <v>0</v>
      </c>
    </row>
    <row r="4502" spans="1:11" x14ac:dyDescent="0.3">
      <c r="A4502" s="1" t="s">
        <v>6312</v>
      </c>
      <c r="B4502" s="3">
        <v>44833.033564814818</v>
      </c>
      <c r="C4502" s="1" t="s">
        <v>6868</v>
      </c>
      <c r="D4502" s="1" t="s">
        <v>6868</v>
      </c>
      <c r="F4502" s="1" t="s">
        <v>6868</v>
      </c>
      <c r="I4502" s="1" t="s">
        <v>7560</v>
      </c>
      <c r="K4502" t="b">
        <f t="shared" si="70"/>
        <v>0</v>
      </c>
    </row>
    <row r="4503" spans="1:11" x14ac:dyDescent="0.3">
      <c r="A4503" s="1" t="s">
        <v>6313</v>
      </c>
      <c r="B4503" s="3">
        <v>44834.116331018522</v>
      </c>
      <c r="C4503" s="1" t="s">
        <v>6864</v>
      </c>
      <c r="D4503" s="1" t="s">
        <v>6865</v>
      </c>
      <c r="E4503" s="1" t="s">
        <v>6902</v>
      </c>
      <c r="K4503" t="str">
        <f t="shared" si="70"/>
        <v/>
      </c>
    </row>
    <row r="4504" spans="1:11" x14ac:dyDescent="0.3">
      <c r="A4504" s="1" t="s">
        <v>6314</v>
      </c>
      <c r="B4504" s="3">
        <v>44834.513009259259</v>
      </c>
      <c r="C4504" s="1" t="s">
        <v>6865</v>
      </c>
      <c r="D4504" s="1" t="s">
        <v>6865</v>
      </c>
      <c r="E4504" s="1" t="s">
        <v>6942</v>
      </c>
      <c r="K4504" t="str">
        <f t="shared" si="70"/>
        <v/>
      </c>
    </row>
    <row r="4505" spans="1:11" x14ac:dyDescent="0.3">
      <c r="A4505" s="1" t="s">
        <v>6316</v>
      </c>
      <c r="B4505" s="3">
        <v>44835.19259259259</v>
      </c>
      <c r="C4505" s="1" t="s">
        <v>6865</v>
      </c>
      <c r="D4505" s="1" t="s">
        <v>6865</v>
      </c>
      <c r="E4505" s="1" t="s">
        <v>6929</v>
      </c>
      <c r="K4505" t="str">
        <f t="shared" si="70"/>
        <v/>
      </c>
    </row>
    <row r="4506" spans="1:11" x14ac:dyDescent="0.3">
      <c r="A4506" s="1" t="s">
        <v>6317</v>
      </c>
      <c r="B4506" s="3">
        <v>44836.294756944444</v>
      </c>
      <c r="C4506" s="1" t="s">
        <v>6867</v>
      </c>
      <c r="D4506" s="1" t="s">
        <v>6865</v>
      </c>
      <c r="E4506" s="1" t="s">
        <v>6883</v>
      </c>
      <c r="G4506">
        <v>74</v>
      </c>
      <c r="K4506" t="str">
        <f t="shared" si="70"/>
        <v/>
      </c>
    </row>
    <row r="4507" spans="1:11" x14ac:dyDescent="0.3">
      <c r="A4507" s="1" t="s">
        <v>6318</v>
      </c>
      <c r="B4507" s="3">
        <v>44837.128645833334</v>
      </c>
      <c r="C4507" s="1" t="s">
        <v>6864</v>
      </c>
      <c r="D4507" s="1" t="s">
        <v>6865</v>
      </c>
      <c r="E4507" s="1" t="s">
        <v>6902</v>
      </c>
      <c r="K4507" t="str">
        <f t="shared" si="70"/>
        <v/>
      </c>
    </row>
    <row r="4508" spans="1:11" x14ac:dyDescent="0.3">
      <c r="A4508" s="1" t="s">
        <v>6319</v>
      </c>
      <c r="B4508" s="3">
        <v>44837.490671296298</v>
      </c>
      <c r="C4508" s="1" t="s">
        <v>6867</v>
      </c>
      <c r="D4508" s="1" t="s">
        <v>6867</v>
      </c>
      <c r="E4508" s="1" t="s">
        <v>6902</v>
      </c>
      <c r="K4508" t="str">
        <f t="shared" si="70"/>
        <v/>
      </c>
    </row>
    <row r="4509" spans="1:11" x14ac:dyDescent="0.3">
      <c r="A4509" s="1" t="s">
        <v>6320</v>
      </c>
      <c r="B4509" s="3">
        <v>44840.004814814813</v>
      </c>
      <c r="C4509" s="1" t="s">
        <v>6864</v>
      </c>
      <c r="D4509" s="1" t="s">
        <v>6868</v>
      </c>
      <c r="E4509" s="1" t="s">
        <v>6950</v>
      </c>
      <c r="F4509" s="1" t="s">
        <v>6867</v>
      </c>
      <c r="K4509" t="b">
        <f t="shared" si="70"/>
        <v>0</v>
      </c>
    </row>
    <row r="4510" spans="1:11" x14ac:dyDescent="0.3">
      <c r="A4510" s="1" t="s">
        <v>6321</v>
      </c>
      <c r="B4510" s="3">
        <v>44842.251562500001</v>
      </c>
      <c r="C4510" s="1" t="s">
        <v>6864</v>
      </c>
      <c r="D4510" s="1" t="s">
        <v>6868</v>
      </c>
      <c r="E4510" s="1" t="s">
        <v>6931</v>
      </c>
      <c r="F4510" s="1" t="s">
        <v>6867</v>
      </c>
      <c r="K4510" t="b">
        <f t="shared" si="70"/>
        <v>0</v>
      </c>
    </row>
    <row r="4511" spans="1:11" x14ac:dyDescent="0.3">
      <c r="A4511" s="1" t="s">
        <v>6322</v>
      </c>
      <c r="B4511" s="3">
        <v>44844.668622685182</v>
      </c>
      <c r="C4511" s="1" t="s">
        <v>6864</v>
      </c>
      <c r="D4511" s="1" t="s">
        <v>6865</v>
      </c>
      <c r="E4511" s="1" t="s">
        <v>6904</v>
      </c>
      <c r="H4511" s="1" t="s">
        <v>7105</v>
      </c>
      <c r="K4511" t="str">
        <f t="shared" si="70"/>
        <v/>
      </c>
    </row>
    <row r="4512" spans="1:11" x14ac:dyDescent="0.3">
      <c r="A4512" s="1" t="s">
        <v>6323</v>
      </c>
      <c r="B4512" s="3">
        <v>44845.842997685184</v>
      </c>
      <c r="C4512" s="1" t="s">
        <v>6867</v>
      </c>
      <c r="D4512" s="1" t="s">
        <v>6867</v>
      </c>
      <c r="E4512" s="1" t="s">
        <v>6946</v>
      </c>
      <c r="K4512" t="str">
        <f t="shared" si="70"/>
        <v/>
      </c>
    </row>
    <row r="4513" spans="1:11" x14ac:dyDescent="0.3">
      <c r="A4513" s="1" t="s">
        <v>6324</v>
      </c>
      <c r="B4513" s="3">
        <v>44847.300902777781</v>
      </c>
      <c r="C4513" s="1" t="s">
        <v>6865</v>
      </c>
      <c r="D4513" s="1" t="s">
        <v>6865</v>
      </c>
      <c r="E4513" s="1" t="s">
        <v>6918</v>
      </c>
      <c r="G4513">
        <v>100</v>
      </c>
      <c r="K4513" t="str">
        <f t="shared" si="70"/>
        <v/>
      </c>
    </row>
    <row r="4514" spans="1:11" x14ac:dyDescent="0.3">
      <c r="A4514" s="1" t="s">
        <v>6325</v>
      </c>
      <c r="B4514" s="3">
        <v>44848.439479166664</v>
      </c>
      <c r="C4514" s="1" t="s">
        <v>6867</v>
      </c>
      <c r="D4514" s="1" t="s">
        <v>6865</v>
      </c>
      <c r="E4514" s="1" t="s">
        <v>6962</v>
      </c>
      <c r="K4514" t="str">
        <f t="shared" si="70"/>
        <v/>
      </c>
    </row>
    <row r="4515" spans="1:11" x14ac:dyDescent="0.3">
      <c r="A4515" s="1" t="s">
        <v>6326</v>
      </c>
      <c r="B4515" s="3">
        <v>44849.102534722224</v>
      </c>
      <c r="C4515" s="1" t="s">
        <v>6868</v>
      </c>
      <c r="D4515" s="1" t="s">
        <v>6868</v>
      </c>
      <c r="F4515" s="1" t="s">
        <v>6868</v>
      </c>
      <c r="K4515" t="b">
        <f t="shared" si="70"/>
        <v>0</v>
      </c>
    </row>
    <row r="4516" spans="1:11" x14ac:dyDescent="0.3">
      <c r="A4516" s="1" t="s">
        <v>6327</v>
      </c>
      <c r="B4516" s="3">
        <v>44849.157175925924</v>
      </c>
      <c r="C4516" s="1" t="s">
        <v>6867</v>
      </c>
      <c r="D4516" s="1" t="s">
        <v>6868</v>
      </c>
      <c r="E4516" s="1" t="s">
        <v>6903</v>
      </c>
      <c r="F4516" s="1" t="s">
        <v>6867</v>
      </c>
      <c r="I4516" s="1" t="s">
        <v>7561</v>
      </c>
      <c r="K4516" t="b">
        <f t="shared" si="70"/>
        <v>0</v>
      </c>
    </row>
    <row r="4517" spans="1:11" x14ac:dyDescent="0.3">
      <c r="A4517" s="1" t="s">
        <v>6328</v>
      </c>
      <c r="B4517" s="3">
        <v>44849.177048611113</v>
      </c>
      <c r="C4517" s="1" t="s">
        <v>6865</v>
      </c>
      <c r="D4517" s="1" t="s">
        <v>6868</v>
      </c>
      <c r="E4517" s="1" t="s">
        <v>6937</v>
      </c>
      <c r="F4517" s="1" t="s">
        <v>6867</v>
      </c>
      <c r="I4517" s="1" t="s">
        <v>7562</v>
      </c>
      <c r="K4517" t="b">
        <f t="shared" si="70"/>
        <v>0</v>
      </c>
    </row>
    <row r="4518" spans="1:11" x14ac:dyDescent="0.3">
      <c r="A4518" s="1" t="s">
        <v>6329</v>
      </c>
      <c r="B4518" s="3">
        <v>44850.038368055553</v>
      </c>
      <c r="C4518" s="1" t="s">
        <v>6864</v>
      </c>
      <c r="D4518" s="1" t="s">
        <v>6868</v>
      </c>
      <c r="F4518" s="1" t="s">
        <v>6868</v>
      </c>
      <c r="G4518">
        <v>60</v>
      </c>
      <c r="K4518" t="b">
        <f t="shared" si="70"/>
        <v>1</v>
      </c>
    </row>
    <row r="4519" spans="1:11" x14ac:dyDescent="0.3">
      <c r="A4519" s="1" t="s">
        <v>6330</v>
      </c>
      <c r="B4519" s="3">
        <v>44850.502002314817</v>
      </c>
      <c r="C4519" s="1" t="s">
        <v>6865</v>
      </c>
      <c r="D4519" s="1" t="s">
        <v>6867</v>
      </c>
      <c r="E4519" s="1" t="s">
        <v>6921</v>
      </c>
      <c r="G4519">
        <v>63</v>
      </c>
      <c r="K4519" t="str">
        <f t="shared" si="70"/>
        <v/>
      </c>
    </row>
    <row r="4520" spans="1:11" x14ac:dyDescent="0.3">
      <c r="A4520" s="1" t="s">
        <v>6331</v>
      </c>
      <c r="B4520" s="3">
        <v>44851.65824074074</v>
      </c>
      <c r="C4520" s="1" t="s">
        <v>6865</v>
      </c>
      <c r="D4520" s="1" t="s">
        <v>6865</v>
      </c>
      <c r="E4520" s="1" t="s">
        <v>6919</v>
      </c>
      <c r="G4520">
        <v>57</v>
      </c>
      <c r="K4520" t="str">
        <f t="shared" si="70"/>
        <v/>
      </c>
    </row>
    <row r="4521" spans="1:11" x14ac:dyDescent="0.3">
      <c r="A4521" s="1" t="s">
        <v>6332</v>
      </c>
      <c r="B4521" s="3">
        <v>44853.475752314815</v>
      </c>
      <c r="C4521" s="1" t="s">
        <v>6868</v>
      </c>
      <c r="D4521" s="1" t="s">
        <v>6868</v>
      </c>
      <c r="F4521" s="1" t="s">
        <v>6868</v>
      </c>
      <c r="G4521">
        <v>95</v>
      </c>
      <c r="K4521" t="b">
        <f t="shared" si="70"/>
        <v>1</v>
      </c>
    </row>
    <row r="4522" spans="1:11" x14ac:dyDescent="0.3">
      <c r="A4522" s="1" t="s">
        <v>6333</v>
      </c>
      <c r="B4522" s="3">
        <v>44854.124467592592</v>
      </c>
      <c r="C4522" s="1" t="s">
        <v>6867</v>
      </c>
      <c r="D4522" s="1" t="s">
        <v>6868</v>
      </c>
      <c r="E4522" s="1" t="s">
        <v>6934</v>
      </c>
      <c r="F4522" s="1" t="s">
        <v>6867</v>
      </c>
      <c r="G4522">
        <v>27</v>
      </c>
      <c r="K4522" t="b">
        <f t="shared" si="70"/>
        <v>1</v>
      </c>
    </row>
    <row r="4523" spans="1:11" x14ac:dyDescent="0.3">
      <c r="A4523" s="1" t="s">
        <v>6334</v>
      </c>
      <c r="B4523" s="3">
        <v>44854.658310185187</v>
      </c>
      <c r="C4523" s="1" t="s">
        <v>6864</v>
      </c>
      <c r="D4523" s="1" t="s">
        <v>6868</v>
      </c>
      <c r="F4523" s="1" t="s">
        <v>6868</v>
      </c>
      <c r="I4523" s="1" t="s">
        <v>7563</v>
      </c>
      <c r="K4523" t="b">
        <f t="shared" si="70"/>
        <v>0</v>
      </c>
    </row>
    <row r="4524" spans="1:11" x14ac:dyDescent="0.3">
      <c r="A4524" s="1" t="s">
        <v>6335</v>
      </c>
      <c r="B4524" s="3">
        <v>44855.434004629627</v>
      </c>
      <c r="C4524" s="1" t="s">
        <v>6867</v>
      </c>
      <c r="D4524" s="1" t="s">
        <v>6867</v>
      </c>
      <c r="E4524" s="1" t="s">
        <v>6964</v>
      </c>
      <c r="I4524" s="1" t="s">
        <v>7129</v>
      </c>
      <c r="K4524" t="str">
        <f t="shared" si="70"/>
        <v/>
      </c>
    </row>
    <row r="4525" spans="1:11" x14ac:dyDescent="0.3">
      <c r="A4525" s="1" t="s">
        <v>6336</v>
      </c>
      <c r="B4525" s="3">
        <v>44859.512442129628</v>
      </c>
      <c r="C4525" s="1" t="s">
        <v>6867</v>
      </c>
      <c r="D4525" s="1" t="s">
        <v>6868</v>
      </c>
      <c r="E4525" s="1" t="s">
        <v>6907</v>
      </c>
      <c r="F4525" s="1" t="s">
        <v>6867</v>
      </c>
      <c r="G4525">
        <v>30</v>
      </c>
      <c r="K4525" t="b">
        <f t="shared" si="70"/>
        <v>1</v>
      </c>
    </row>
    <row r="4526" spans="1:11" x14ac:dyDescent="0.3">
      <c r="A4526" s="1" t="s">
        <v>6337</v>
      </c>
      <c r="B4526" s="3">
        <v>44860.56763888889</v>
      </c>
      <c r="C4526" s="1" t="s">
        <v>6865</v>
      </c>
      <c r="D4526" s="1" t="s">
        <v>6868</v>
      </c>
      <c r="E4526" s="1" t="s">
        <v>6961</v>
      </c>
      <c r="F4526" s="1" t="s">
        <v>6867</v>
      </c>
      <c r="K4526" t="b">
        <f t="shared" si="70"/>
        <v>0</v>
      </c>
    </row>
    <row r="4527" spans="1:11" x14ac:dyDescent="0.3">
      <c r="A4527" s="1" t="s">
        <v>6338</v>
      </c>
      <c r="B4527" s="3">
        <v>44860.677523148152</v>
      </c>
      <c r="C4527" s="1" t="s">
        <v>6868</v>
      </c>
      <c r="D4527" s="1" t="s">
        <v>6868</v>
      </c>
      <c r="F4527" s="1" t="s">
        <v>6868</v>
      </c>
      <c r="G4527">
        <v>51</v>
      </c>
      <c r="K4527" t="b">
        <f t="shared" si="70"/>
        <v>1</v>
      </c>
    </row>
    <row r="4528" spans="1:11" x14ac:dyDescent="0.3">
      <c r="A4528" s="1" t="s">
        <v>6339</v>
      </c>
      <c r="B4528" s="3">
        <v>44861.221712962964</v>
      </c>
      <c r="C4528" s="1" t="s">
        <v>6865</v>
      </c>
      <c r="D4528" s="1" t="s">
        <v>6865</v>
      </c>
      <c r="E4528" s="1" t="s">
        <v>6931</v>
      </c>
      <c r="K4528" t="str">
        <f t="shared" si="70"/>
        <v/>
      </c>
    </row>
    <row r="4529" spans="1:11" x14ac:dyDescent="0.3">
      <c r="A4529" s="1" t="s">
        <v>6340</v>
      </c>
      <c r="B4529" s="3">
        <v>44861.700243055559</v>
      </c>
      <c r="C4529" s="1" t="s">
        <v>6868</v>
      </c>
      <c r="D4529" s="1" t="s">
        <v>6865</v>
      </c>
      <c r="E4529" s="1" t="s">
        <v>6961</v>
      </c>
      <c r="I4529" s="1" t="s">
        <v>7026</v>
      </c>
      <c r="K4529" t="str">
        <f t="shared" si="70"/>
        <v/>
      </c>
    </row>
    <row r="4530" spans="1:11" x14ac:dyDescent="0.3">
      <c r="A4530" s="1" t="s">
        <v>6341</v>
      </c>
      <c r="B4530" s="3">
        <v>44862.358067129629</v>
      </c>
      <c r="C4530" s="1" t="s">
        <v>6865</v>
      </c>
      <c r="D4530" s="1" t="s">
        <v>6865</v>
      </c>
      <c r="E4530" s="1" t="s">
        <v>6942</v>
      </c>
      <c r="K4530" t="str">
        <f t="shared" si="70"/>
        <v/>
      </c>
    </row>
    <row r="4531" spans="1:11" x14ac:dyDescent="0.3">
      <c r="A4531" s="1" t="s">
        <v>6342</v>
      </c>
      <c r="B4531" s="3">
        <v>44862.492881944447</v>
      </c>
      <c r="C4531" s="1" t="s">
        <v>6867</v>
      </c>
      <c r="D4531" s="1" t="s">
        <v>6868</v>
      </c>
      <c r="F4531" s="1" t="s">
        <v>6868</v>
      </c>
      <c r="K4531" t="b">
        <f t="shared" si="70"/>
        <v>0</v>
      </c>
    </row>
    <row r="4532" spans="1:11" x14ac:dyDescent="0.3">
      <c r="A4532" s="1" t="s">
        <v>6343</v>
      </c>
      <c r="B4532" s="3">
        <v>44862.574317129627</v>
      </c>
      <c r="C4532" s="1" t="s">
        <v>6865</v>
      </c>
      <c r="D4532" s="1" t="s">
        <v>6867</v>
      </c>
      <c r="E4532" s="1" t="s">
        <v>6874</v>
      </c>
      <c r="G4532">
        <v>14</v>
      </c>
      <c r="K4532" t="str">
        <f t="shared" si="70"/>
        <v/>
      </c>
    </row>
    <row r="4533" spans="1:11" x14ac:dyDescent="0.3">
      <c r="A4533" s="1" t="s">
        <v>6344</v>
      </c>
      <c r="B4533" s="3">
        <v>44863.315312500003</v>
      </c>
      <c r="C4533" s="1" t="s">
        <v>6864</v>
      </c>
      <c r="D4533" s="1" t="s">
        <v>6865</v>
      </c>
      <c r="E4533" s="1" t="s">
        <v>6916</v>
      </c>
      <c r="H4533" s="1" t="s">
        <v>7224</v>
      </c>
      <c r="I4533" s="1" t="s">
        <v>7564</v>
      </c>
      <c r="K4533" t="str">
        <f t="shared" si="70"/>
        <v/>
      </c>
    </row>
    <row r="4534" spans="1:11" x14ac:dyDescent="0.3">
      <c r="A4534" s="1" t="s">
        <v>6345</v>
      </c>
      <c r="B4534" s="3">
        <v>44863.384791666664</v>
      </c>
      <c r="C4534" s="1" t="s">
        <v>6867</v>
      </c>
      <c r="D4534" s="1" t="s">
        <v>6868</v>
      </c>
      <c r="F4534" s="1" t="s">
        <v>6868</v>
      </c>
      <c r="K4534" t="b">
        <f t="shared" si="70"/>
        <v>0</v>
      </c>
    </row>
    <row r="4535" spans="1:11" x14ac:dyDescent="0.3">
      <c r="A4535" s="1" t="s">
        <v>6346</v>
      </c>
      <c r="B4535" s="3">
        <v>44868.104363425926</v>
      </c>
      <c r="C4535" s="1" t="s">
        <v>6867</v>
      </c>
      <c r="D4535" s="1" t="s">
        <v>6865</v>
      </c>
      <c r="E4535" s="1" t="s">
        <v>6892</v>
      </c>
      <c r="I4535" s="1" t="s">
        <v>7565</v>
      </c>
      <c r="K4535" t="str">
        <f t="shared" si="70"/>
        <v/>
      </c>
    </row>
    <row r="4536" spans="1:11" x14ac:dyDescent="0.3">
      <c r="A4536" s="1" t="s">
        <v>6347</v>
      </c>
      <c r="B4536" s="3">
        <v>44868.435069444444</v>
      </c>
      <c r="C4536" s="1" t="s">
        <v>6865</v>
      </c>
      <c r="D4536" s="1" t="s">
        <v>6867</v>
      </c>
      <c r="E4536" s="1" t="s">
        <v>6898</v>
      </c>
      <c r="K4536" t="str">
        <f t="shared" si="70"/>
        <v/>
      </c>
    </row>
    <row r="4537" spans="1:11" x14ac:dyDescent="0.3">
      <c r="A4537" s="1" t="s">
        <v>6348</v>
      </c>
      <c r="B4537" s="3">
        <v>44868.656736111108</v>
      </c>
      <c r="C4537" s="1" t="s">
        <v>6868</v>
      </c>
      <c r="D4537" s="1" t="s">
        <v>6865</v>
      </c>
      <c r="E4537" s="1" t="s">
        <v>6943</v>
      </c>
      <c r="K4537" t="str">
        <f t="shared" si="70"/>
        <v/>
      </c>
    </row>
    <row r="4538" spans="1:11" x14ac:dyDescent="0.3">
      <c r="A4538" s="1" t="s">
        <v>6349</v>
      </c>
      <c r="B4538" s="3">
        <v>44869.718101851853</v>
      </c>
      <c r="C4538" s="1" t="s">
        <v>6865</v>
      </c>
      <c r="D4538" s="1" t="s">
        <v>6868</v>
      </c>
      <c r="F4538" s="1" t="s">
        <v>6868</v>
      </c>
      <c r="K4538" t="b">
        <f t="shared" si="70"/>
        <v>0</v>
      </c>
    </row>
    <row r="4539" spans="1:11" x14ac:dyDescent="0.3">
      <c r="A4539" s="1" t="s">
        <v>6350</v>
      </c>
      <c r="B4539" s="3">
        <v>44870.196273148147</v>
      </c>
      <c r="C4539" s="1" t="s">
        <v>6864</v>
      </c>
      <c r="D4539" s="1" t="s">
        <v>6868</v>
      </c>
      <c r="E4539" s="1" t="s">
        <v>6936</v>
      </c>
      <c r="F4539" s="1" t="s">
        <v>6867</v>
      </c>
      <c r="G4539">
        <v>12</v>
      </c>
      <c r="K4539" t="b">
        <f t="shared" si="70"/>
        <v>1</v>
      </c>
    </row>
    <row r="4540" spans="1:11" x14ac:dyDescent="0.3">
      <c r="A4540" s="1" t="s">
        <v>6351</v>
      </c>
      <c r="B4540" s="3">
        <v>44871.387557870374</v>
      </c>
      <c r="C4540" s="1" t="s">
        <v>6867</v>
      </c>
      <c r="D4540" s="1" t="s">
        <v>6865</v>
      </c>
      <c r="E4540" s="1" t="s">
        <v>6929</v>
      </c>
      <c r="K4540" t="str">
        <f t="shared" si="70"/>
        <v/>
      </c>
    </row>
    <row r="4541" spans="1:11" x14ac:dyDescent="0.3">
      <c r="A4541" s="1" t="s">
        <v>6352</v>
      </c>
      <c r="B4541" s="3">
        <v>44874.857997685183</v>
      </c>
      <c r="C4541" s="1" t="s">
        <v>6864</v>
      </c>
      <c r="D4541" s="1" t="s">
        <v>6867</v>
      </c>
      <c r="E4541" s="1" t="s">
        <v>6961</v>
      </c>
      <c r="K4541" t="str">
        <f t="shared" si="70"/>
        <v/>
      </c>
    </row>
    <row r="4542" spans="1:11" x14ac:dyDescent="0.3">
      <c r="A4542" s="1" t="s">
        <v>6353</v>
      </c>
      <c r="B4542" s="3">
        <v>44876.404652777775</v>
      </c>
      <c r="C4542" s="1" t="s">
        <v>6868</v>
      </c>
      <c r="D4542" s="1" t="s">
        <v>6868</v>
      </c>
      <c r="E4542" s="1" t="s">
        <v>6963</v>
      </c>
      <c r="F4542" s="1" t="s">
        <v>6867</v>
      </c>
      <c r="K4542" t="b">
        <f t="shared" si="70"/>
        <v>0</v>
      </c>
    </row>
    <row r="4543" spans="1:11" x14ac:dyDescent="0.3">
      <c r="A4543" s="1" t="s">
        <v>6354</v>
      </c>
      <c r="B4543" s="3">
        <v>44878.148946759262</v>
      </c>
      <c r="C4543" s="1" t="s">
        <v>6865</v>
      </c>
      <c r="D4543" s="1" t="s">
        <v>6868</v>
      </c>
      <c r="F4543" s="1" t="s">
        <v>6868</v>
      </c>
      <c r="G4543">
        <v>21</v>
      </c>
      <c r="K4543" t="b">
        <f t="shared" si="70"/>
        <v>1</v>
      </c>
    </row>
    <row r="4544" spans="1:11" x14ac:dyDescent="0.3">
      <c r="A4544" s="1" t="s">
        <v>6355</v>
      </c>
      <c r="B4544" s="3">
        <v>44878.279756944445</v>
      </c>
      <c r="C4544" s="1" t="s">
        <v>6864</v>
      </c>
      <c r="D4544" s="1" t="s">
        <v>6865</v>
      </c>
      <c r="E4544" s="1" t="s">
        <v>6934</v>
      </c>
      <c r="K4544" t="str">
        <f t="shared" si="70"/>
        <v/>
      </c>
    </row>
    <row r="4545" spans="1:11" x14ac:dyDescent="0.3">
      <c r="A4545" s="1" t="s">
        <v>6356</v>
      </c>
      <c r="B4545" s="3">
        <v>44879.622997685183</v>
      </c>
      <c r="C4545" s="1" t="s">
        <v>6864</v>
      </c>
      <c r="D4545" s="1" t="s">
        <v>6867</v>
      </c>
      <c r="E4545" s="1" t="s">
        <v>6894</v>
      </c>
      <c r="K4545" t="str">
        <f t="shared" si="70"/>
        <v/>
      </c>
    </row>
    <row r="4546" spans="1:11" x14ac:dyDescent="0.3">
      <c r="A4546" s="1" t="s">
        <v>6357</v>
      </c>
      <c r="B4546" s="3">
        <v>44879.557500000003</v>
      </c>
      <c r="C4546" s="1" t="s">
        <v>6865</v>
      </c>
      <c r="D4546" s="1" t="s">
        <v>6867</v>
      </c>
      <c r="E4546" s="1" t="s">
        <v>6877</v>
      </c>
      <c r="K4546" t="str">
        <f t="shared" si="70"/>
        <v/>
      </c>
    </row>
    <row r="4547" spans="1:11" x14ac:dyDescent="0.3">
      <c r="A4547" s="1" t="s">
        <v>6358</v>
      </c>
      <c r="B4547" s="3">
        <v>44879.69427083333</v>
      </c>
      <c r="C4547" s="1" t="s">
        <v>6867</v>
      </c>
      <c r="D4547" s="1" t="s">
        <v>6867</v>
      </c>
      <c r="E4547" s="1" t="s">
        <v>6902</v>
      </c>
      <c r="K4547" t="str">
        <f t="shared" ref="K4547:K4610" si="71">IF(D4547=$C$1,AND(F4547&lt;&gt;"",G4547&lt;&gt;""),"")</f>
        <v/>
      </c>
    </row>
    <row r="4548" spans="1:11" x14ac:dyDescent="0.3">
      <c r="A4548" s="1" t="s">
        <v>6359</v>
      </c>
      <c r="B4548" s="3">
        <v>44881.622384259259</v>
      </c>
      <c r="C4548" s="1" t="s">
        <v>6867</v>
      </c>
      <c r="D4548" s="1" t="s">
        <v>6867</v>
      </c>
      <c r="E4548" s="1" t="s">
        <v>6964</v>
      </c>
      <c r="H4548" s="1" t="s">
        <v>7477</v>
      </c>
      <c r="K4548" t="str">
        <f t="shared" si="71"/>
        <v/>
      </c>
    </row>
    <row r="4549" spans="1:11" x14ac:dyDescent="0.3">
      <c r="A4549" s="1" t="s">
        <v>6360</v>
      </c>
      <c r="B4549" s="3">
        <v>44884.525995370372</v>
      </c>
      <c r="C4549" s="1" t="s">
        <v>6868</v>
      </c>
      <c r="D4549" s="1" t="s">
        <v>6867</v>
      </c>
      <c r="E4549" s="1" t="s">
        <v>6874</v>
      </c>
      <c r="K4549" t="str">
        <f t="shared" si="71"/>
        <v/>
      </c>
    </row>
    <row r="4550" spans="1:11" x14ac:dyDescent="0.3">
      <c r="A4550" s="1" t="s">
        <v>6361</v>
      </c>
      <c r="B4550" s="3">
        <v>44885.156689814816</v>
      </c>
      <c r="C4550" s="1" t="s">
        <v>6867</v>
      </c>
      <c r="D4550" s="1" t="s">
        <v>6868</v>
      </c>
      <c r="F4550" s="1" t="s">
        <v>6868</v>
      </c>
      <c r="K4550" t="b">
        <f t="shared" si="71"/>
        <v>0</v>
      </c>
    </row>
    <row r="4551" spans="1:11" x14ac:dyDescent="0.3">
      <c r="A4551" s="1" t="s">
        <v>6362</v>
      </c>
      <c r="B4551" s="3">
        <v>44885.550995370373</v>
      </c>
      <c r="C4551" s="1" t="s">
        <v>6867</v>
      </c>
      <c r="D4551" s="1" t="s">
        <v>6867</v>
      </c>
      <c r="E4551" s="1" t="s">
        <v>6917</v>
      </c>
      <c r="K4551" t="str">
        <f t="shared" si="71"/>
        <v/>
      </c>
    </row>
    <row r="4552" spans="1:11" x14ac:dyDescent="0.3">
      <c r="A4552" s="1" t="s">
        <v>6363</v>
      </c>
      <c r="B4552" s="3">
        <v>44886.231458333335</v>
      </c>
      <c r="C4552" s="1" t="s">
        <v>6868</v>
      </c>
      <c r="D4552" s="1" t="s">
        <v>6868</v>
      </c>
      <c r="E4552" s="1" t="s">
        <v>6931</v>
      </c>
      <c r="F4552" s="1" t="s">
        <v>6867</v>
      </c>
      <c r="K4552" t="b">
        <f t="shared" si="71"/>
        <v>0</v>
      </c>
    </row>
    <row r="4553" spans="1:11" x14ac:dyDescent="0.3">
      <c r="A4553" s="1" t="s">
        <v>6364</v>
      </c>
      <c r="B4553" s="3">
        <v>44886.48746527778</v>
      </c>
      <c r="C4553" s="1" t="s">
        <v>6868</v>
      </c>
      <c r="D4553" s="1" t="s">
        <v>6865</v>
      </c>
      <c r="E4553" s="1" t="s">
        <v>6883</v>
      </c>
      <c r="G4553">
        <v>83</v>
      </c>
      <c r="K4553" t="str">
        <f t="shared" si="71"/>
        <v/>
      </c>
    </row>
    <row r="4554" spans="1:11" x14ac:dyDescent="0.3">
      <c r="A4554" s="1" t="s">
        <v>6365</v>
      </c>
      <c r="B4554" s="3">
        <v>44887.054537037038</v>
      </c>
      <c r="C4554" s="1" t="s">
        <v>6867</v>
      </c>
      <c r="D4554" s="1" t="s">
        <v>6868</v>
      </c>
      <c r="F4554" s="1" t="s">
        <v>6868</v>
      </c>
      <c r="G4554">
        <v>29</v>
      </c>
      <c r="K4554" t="b">
        <f t="shared" si="71"/>
        <v>1</v>
      </c>
    </row>
    <row r="4555" spans="1:11" x14ac:dyDescent="0.3">
      <c r="A4555" s="1" t="s">
        <v>6366</v>
      </c>
      <c r="B4555" s="3">
        <v>44887.660902777781</v>
      </c>
      <c r="C4555" s="1" t="s">
        <v>6867</v>
      </c>
      <c r="D4555" s="1" t="s">
        <v>6865</v>
      </c>
      <c r="E4555" s="1" t="s">
        <v>6918</v>
      </c>
      <c r="K4555" t="str">
        <f t="shared" si="71"/>
        <v/>
      </c>
    </row>
    <row r="4556" spans="1:11" x14ac:dyDescent="0.3">
      <c r="A4556" s="1" t="s">
        <v>6367</v>
      </c>
      <c r="B4556" s="3">
        <v>44888.138611111113</v>
      </c>
      <c r="C4556" s="1" t="s">
        <v>6864</v>
      </c>
      <c r="D4556" s="1" t="s">
        <v>6868</v>
      </c>
      <c r="E4556" s="1" t="s">
        <v>6866</v>
      </c>
      <c r="F4556" s="1" t="s">
        <v>6867</v>
      </c>
      <c r="H4556" s="1" t="s">
        <v>7566</v>
      </c>
      <c r="I4556" s="1" t="s">
        <v>7567</v>
      </c>
      <c r="K4556" t="b">
        <f t="shared" si="71"/>
        <v>0</v>
      </c>
    </row>
    <row r="4557" spans="1:11" x14ac:dyDescent="0.3">
      <c r="A4557" s="1" t="s">
        <v>6368</v>
      </c>
      <c r="B4557" s="3">
        <v>44888.529004629629</v>
      </c>
      <c r="C4557" s="1" t="s">
        <v>6865</v>
      </c>
      <c r="D4557" s="1" t="s">
        <v>6867</v>
      </c>
      <c r="E4557" s="1" t="s">
        <v>6944</v>
      </c>
      <c r="K4557" t="str">
        <f t="shared" si="71"/>
        <v/>
      </c>
    </row>
    <row r="4558" spans="1:11" x14ac:dyDescent="0.3">
      <c r="A4558" s="1" t="s">
        <v>6369</v>
      </c>
      <c r="B4558" s="3">
        <v>44889.241585648146</v>
      </c>
      <c r="C4558" s="1" t="s">
        <v>6865</v>
      </c>
      <c r="D4558" s="1" t="s">
        <v>6868</v>
      </c>
      <c r="E4558" s="1" t="s">
        <v>6921</v>
      </c>
      <c r="F4558" s="1" t="s">
        <v>6867</v>
      </c>
      <c r="K4558" t="b">
        <f t="shared" si="71"/>
        <v>0</v>
      </c>
    </row>
    <row r="4559" spans="1:11" x14ac:dyDescent="0.3">
      <c r="A4559" s="1" t="s">
        <v>6370</v>
      </c>
      <c r="B4559" s="3">
        <v>44890.703935185185</v>
      </c>
      <c r="C4559" s="1" t="s">
        <v>6865</v>
      </c>
      <c r="D4559" s="1" t="s">
        <v>6868</v>
      </c>
      <c r="F4559" s="1" t="s">
        <v>6868</v>
      </c>
      <c r="I4559" s="1" t="s">
        <v>7568</v>
      </c>
      <c r="K4559" t="b">
        <f t="shared" si="71"/>
        <v>0</v>
      </c>
    </row>
    <row r="4560" spans="1:11" x14ac:dyDescent="0.3">
      <c r="A4560" s="1" t="s">
        <v>6371</v>
      </c>
      <c r="B4560" s="3">
        <v>44890.741423611114</v>
      </c>
      <c r="C4560" s="1" t="s">
        <v>6868</v>
      </c>
      <c r="D4560" s="1" t="s">
        <v>6865</v>
      </c>
      <c r="E4560" s="1" t="s">
        <v>6942</v>
      </c>
      <c r="I4560" s="1" t="s">
        <v>7174</v>
      </c>
      <c r="K4560" t="str">
        <f t="shared" si="71"/>
        <v/>
      </c>
    </row>
    <row r="4561" spans="1:11" x14ac:dyDescent="0.3">
      <c r="A4561" s="1" t="s">
        <v>6372</v>
      </c>
      <c r="B4561" s="3">
        <v>44891.799004629633</v>
      </c>
      <c r="C4561" s="1" t="s">
        <v>6865</v>
      </c>
      <c r="D4561" s="1" t="s">
        <v>6867</v>
      </c>
      <c r="E4561" s="1" t="s">
        <v>6929</v>
      </c>
      <c r="K4561" t="str">
        <f t="shared" si="71"/>
        <v/>
      </c>
    </row>
    <row r="4562" spans="1:11" x14ac:dyDescent="0.3">
      <c r="A4562" s="1" t="s">
        <v>6374</v>
      </c>
      <c r="B4562" s="3">
        <v>44891.278611111113</v>
      </c>
      <c r="C4562" s="1" t="s">
        <v>6867</v>
      </c>
      <c r="D4562" s="1" t="s">
        <v>6868</v>
      </c>
      <c r="E4562" s="1" t="s">
        <v>6943</v>
      </c>
      <c r="F4562" s="1" t="s">
        <v>6867</v>
      </c>
      <c r="K4562" t="b">
        <f t="shared" si="71"/>
        <v>0</v>
      </c>
    </row>
    <row r="4563" spans="1:11" x14ac:dyDescent="0.3">
      <c r="A4563" s="1" t="s">
        <v>6375</v>
      </c>
      <c r="B4563" s="3">
        <v>44892.727997685186</v>
      </c>
      <c r="C4563" s="1" t="s">
        <v>6868</v>
      </c>
      <c r="D4563" s="1" t="s">
        <v>6867</v>
      </c>
      <c r="E4563" s="1" t="s">
        <v>6931</v>
      </c>
      <c r="K4563" t="str">
        <f t="shared" si="71"/>
        <v/>
      </c>
    </row>
    <row r="4564" spans="1:11" x14ac:dyDescent="0.3">
      <c r="A4564" s="1" t="s">
        <v>6376</v>
      </c>
      <c r="B4564" s="3">
        <v>44892.705000000002</v>
      </c>
      <c r="C4564" s="1" t="s">
        <v>6867</v>
      </c>
      <c r="D4564" s="1" t="s">
        <v>6867</v>
      </c>
      <c r="E4564" s="1" t="s">
        <v>6943</v>
      </c>
      <c r="I4564" s="1" t="s">
        <v>7132</v>
      </c>
      <c r="K4564" t="str">
        <f t="shared" si="71"/>
        <v/>
      </c>
    </row>
    <row r="4565" spans="1:11" x14ac:dyDescent="0.3">
      <c r="A4565" s="1" t="s">
        <v>6377</v>
      </c>
      <c r="B4565" s="3">
        <v>44893.817002314812</v>
      </c>
      <c r="C4565" s="1" t="s">
        <v>6868</v>
      </c>
      <c r="D4565" s="1" t="s">
        <v>6867</v>
      </c>
      <c r="E4565" s="1" t="s">
        <v>6908</v>
      </c>
      <c r="G4565">
        <v>93</v>
      </c>
      <c r="K4565" t="str">
        <f t="shared" si="71"/>
        <v/>
      </c>
    </row>
    <row r="4566" spans="1:11" x14ac:dyDescent="0.3">
      <c r="A4566" s="1" t="s">
        <v>6378</v>
      </c>
      <c r="B4566" s="3">
        <v>44894.441018518519</v>
      </c>
      <c r="C4566" s="1" t="s">
        <v>6867</v>
      </c>
      <c r="D4566" s="1" t="s">
        <v>6867</v>
      </c>
      <c r="E4566" s="1" t="s">
        <v>6891</v>
      </c>
      <c r="K4566" t="str">
        <f t="shared" si="71"/>
        <v/>
      </c>
    </row>
    <row r="4567" spans="1:11" x14ac:dyDescent="0.3">
      <c r="A4567" s="1" t="s">
        <v>6379</v>
      </c>
      <c r="B4567" s="3">
        <v>44894.557766203703</v>
      </c>
      <c r="C4567" s="1" t="s">
        <v>6867</v>
      </c>
      <c r="D4567" s="1" t="s">
        <v>6865</v>
      </c>
      <c r="E4567" s="1" t="s">
        <v>6869</v>
      </c>
      <c r="I4567" s="1" t="s">
        <v>6876</v>
      </c>
      <c r="K4567" t="str">
        <f t="shared" si="71"/>
        <v/>
      </c>
    </row>
    <row r="4568" spans="1:11" x14ac:dyDescent="0.3">
      <c r="A4568" s="1" t="s">
        <v>6380</v>
      </c>
      <c r="B4568" s="3">
        <v>44895.645601851851</v>
      </c>
      <c r="C4568" s="1" t="s">
        <v>6868</v>
      </c>
      <c r="D4568" s="1" t="s">
        <v>6865</v>
      </c>
      <c r="E4568" s="1" t="s">
        <v>6934</v>
      </c>
      <c r="K4568" t="str">
        <f t="shared" si="71"/>
        <v/>
      </c>
    </row>
    <row r="4569" spans="1:11" x14ac:dyDescent="0.3">
      <c r="A4569" s="1" t="s">
        <v>6381</v>
      </c>
      <c r="B4569" s="3">
        <v>44896.181898148148</v>
      </c>
      <c r="C4569" s="1" t="s">
        <v>6864</v>
      </c>
      <c r="D4569" s="1" t="s">
        <v>6865</v>
      </c>
      <c r="E4569" s="1" t="s">
        <v>6952</v>
      </c>
      <c r="K4569" t="str">
        <f t="shared" si="71"/>
        <v/>
      </c>
    </row>
    <row r="4570" spans="1:11" x14ac:dyDescent="0.3">
      <c r="A4570" s="1" t="s">
        <v>6382</v>
      </c>
      <c r="B4570" s="3">
        <v>44896.534004629626</v>
      </c>
      <c r="C4570" s="1" t="s">
        <v>6864</v>
      </c>
      <c r="D4570" s="1" t="s">
        <v>6867</v>
      </c>
      <c r="E4570" s="1" t="s">
        <v>6895</v>
      </c>
      <c r="K4570" t="str">
        <f t="shared" si="71"/>
        <v/>
      </c>
    </row>
    <row r="4571" spans="1:11" x14ac:dyDescent="0.3">
      <c r="A4571" s="1" t="s">
        <v>6383</v>
      </c>
      <c r="B4571" s="3">
        <v>44896.610092592593</v>
      </c>
      <c r="C4571" s="1" t="s">
        <v>6864</v>
      </c>
      <c r="D4571" s="1" t="s">
        <v>6865</v>
      </c>
      <c r="E4571" s="1" t="s">
        <v>6886</v>
      </c>
      <c r="K4571" t="str">
        <f t="shared" si="71"/>
        <v/>
      </c>
    </row>
    <row r="4572" spans="1:11" x14ac:dyDescent="0.3">
      <c r="A4572" s="1" t="s">
        <v>6384</v>
      </c>
      <c r="B4572" s="3">
        <v>44897.434074074074</v>
      </c>
      <c r="C4572" s="1" t="s">
        <v>6868</v>
      </c>
      <c r="D4572" s="1" t="s">
        <v>6865</v>
      </c>
      <c r="E4572" s="1" t="s">
        <v>6925</v>
      </c>
      <c r="G4572">
        <v>35</v>
      </c>
      <c r="H4572" s="1" t="s">
        <v>7203</v>
      </c>
      <c r="K4572" t="str">
        <f t="shared" si="71"/>
        <v/>
      </c>
    </row>
    <row r="4573" spans="1:11" x14ac:dyDescent="0.3">
      <c r="A4573" s="1" t="s">
        <v>6385</v>
      </c>
      <c r="B4573" s="3">
        <v>44899.544999999998</v>
      </c>
      <c r="C4573" s="1" t="s">
        <v>6865</v>
      </c>
      <c r="D4573" s="1" t="s">
        <v>6867</v>
      </c>
      <c r="E4573" s="1" t="s">
        <v>6913</v>
      </c>
      <c r="G4573">
        <v>70</v>
      </c>
      <c r="K4573" t="str">
        <f t="shared" si="71"/>
        <v/>
      </c>
    </row>
    <row r="4574" spans="1:11" x14ac:dyDescent="0.3">
      <c r="A4574" s="1" t="s">
        <v>6386</v>
      </c>
      <c r="B4574" s="3">
        <v>44900.250358796293</v>
      </c>
      <c r="C4574" s="1" t="s">
        <v>6864</v>
      </c>
      <c r="D4574" s="1" t="s">
        <v>6865</v>
      </c>
      <c r="E4574" s="1" t="s">
        <v>7012</v>
      </c>
      <c r="K4574" t="str">
        <f t="shared" si="71"/>
        <v/>
      </c>
    </row>
    <row r="4575" spans="1:11" x14ac:dyDescent="0.3">
      <c r="A4575" s="1" t="s">
        <v>6387</v>
      </c>
      <c r="B4575" s="3">
        <v>44900.541203703702</v>
      </c>
      <c r="C4575" s="1" t="s">
        <v>6867</v>
      </c>
      <c r="D4575" s="1" t="s">
        <v>6865</v>
      </c>
      <c r="E4575" s="1" t="s">
        <v>6893</v>
      </c>
      <c r="K4575" t="str">
        <f t="shared" si="71"/>
        <v/>
      </c>
    </row>
    <row r="4576" spans="1:11" x14ac:dyDescent="0.3">
      <c r="A4576" s="1" t="s">
        <v>6388</v>
      </c>
      <c r="B4576" s="3">
        <v>44901.617997685185</v>
      </c>
      <c r="C4576" s="1" t="s">
        <v>6868</v>
      </c>
      <c r="D4576" s="1" t="s">
        <v>6867</v>
      </c>
      <c r="E4576" s="1" t="s">
        <v>6880</v>
      </c>
      <c r="K4576" t="str">
        <f t="shared" si="71"/>
        <v/>
      </c>
    </row>
    <row r="4577" spans="1:11" x14ac:dyDescent="0.3">
      <c r="A4577" s="1" t="s">
        <v>6389</v>
      </c>
      <c r="B4577" s="3">
        <v>44901.430474537039</v>
      </c>
      <c r="C4577" s="1" t="s">
        <v>6864</v>
      </c>
      <c r="D4577" s="1" t="s">
        <v>6865</v>
      </c>
      <c r="E4577" s="1" t="s">
        <v>6883</v>
      </c>
      <c r="G4577">
        <v>60</v>
      </c>
      <c r="K4577" t="str">
        <f t="shared" si="71"/>
        <v/>
      </c>
    </row>
    <row r="4578" spans="1:11" x14ac:dyDescent="0.3">
      <c r="A4578" s="1" t="s">
        <v>6390</v>
      </c>
      <c r="B4578" s="3">
        <v>44904.662997685184</v>
      </c>
      <c r="C4578" s="1" t="s">
        <v>6868</v>
      </c>
      <c r="D4578" s="1" t="s">
        <v>6867</v>
      </c>
      <c r="E4578" s="1" t="s">
        <v>6937</v>
      </c>
      <c r="K4578" t="str">
        <f t="shared" si="71"/>
        <v/>
      </c>
    </row>
    <row r="4579" spans="1:11" x14ac:dyDescent="0.3">
      <c r="A4579" s="1" t="s">
        <v>6391</v>
      </c>
      <c r="B4579" s="3">
        <v>44905.251076388886</v>
      </c>
      <c r="C4579" s="1" t="s">
        <v>6868</v>
      </c>
      <c r="D4579" s="1" t="s">
        <v>6868</v>
      </c>
      <c r="E4579" s="1" t="s">
        <v>6900</v>
      </c>
      <c r="F4579" s="1" t="s">
        <v>6867</v>
      </c>
      <c r="I4579" s="1" t="s">
        <v>7569</v>
      </c>
      <c r="K4579" t="b">
        <f t="shared" si="71"/>
        <v>0</v>
      </c>
    </row>
    <row r="4580" spans="1:11" x14ac:dyDescent="0.3">
      <c r="A4580" s="1" t="s">
        <v>6392</v>
      </c>
      <c r="B4580" s="3">
        <v>44906.075335648151</v>
      </c>
      <c r="C4580" s="1" t="s">
        <v>6867</v>
      </c>
      <c r="D4580" s="1" t="s">
        <v>6868</v>
      </c>
      <c r="E4580" s="1" t="s">
        <v>6897</v>
      </c>
      <c r="F4580" s="1" t="s">
        <v>6867</v>
      </c>
      <c r="G4580">
        <v>74</v>
      </c>
      <c r="H4580" s="1" t="s">
        <v>7028</v>
      </c>
      <c r="K4580" t="b">
        <f t="shared" si="71"/>
        <v>1</v>
      </c>
    </row>
    <row r="4581" spans="1:11" x14ac:dyDescent="0.3">
      <c r="A4581" s="1" t="s">
        <v>6393</v>
      </c>
      <c r="B4581" s="3">
        <v>44910.418495370373</v>
      </c>
      <c r="C4581" s="1" t="s">
        <v>6864</v>
      </c>
      <c r="D4581" s="1" t="s">
        <v>6868</v>
      </c>
      <c r="E4581" s="1" t="s">
        <v>6898</v>
      </c>
      <c r="F4581" s="1" t="s">
        <v>6867</v>
      </c>
      <c r="G4581">
        <v>17</v>
      </c>
      <c r="K4581" t="b">
        <f t="shared" si="71"/>
        <v>1</v>
      </c>
    </row>
    <row r="4582" spans="1:11" x14ac:dyDescent="0.3">
      <c r="A4582" s="1" t="s">
        <v>6394</v>
      </c>
      <c r="B4582" s="3">
        <v>44910.508483796293</v>
      </c>
      <c r="C4582" s="1" t="s">
        <v>6865</v>
      </c>
      <c r="D4582" s="1" t="s">
        <v>6865</v>
      </c>
      <c r="E4582" s="1" t="s">
        <v>6897</v>
      </c>
      <c r="I4582" s="1" t="s">
        <v>7270</v>
      </c>
      <c r="K4582" t="str">
        <f t="shared" si="71"/>
        <v/>
      </c>
    </row>
    <row r="4583" spans="1:11" x14ac:dyDescent="0.3">
      <c r="A4583" s="1" t="s">
        <v>6395</v>
      </c>
      <c r="B4583" s="3">
        <v>44911.042256944442</v>
      </c>
      <c r="C4583" s="1" t="s">
        <v>6868</v>
      </c>
      <c r="D4583" s="1" t="s">
        <v>6865</v>
      </c>
      <c r="E4583" s="1" t="s">
        <v>6882</v>
      </c>
      <c r="I4583" s="1" t="s">
        <v>7570</v>
      </c>
      <c r="K4583" t="str">
        <f t="shared" si="71"/>
        <v/>
      </c>
    </row>
    <row r="4584" spans="1:11" x14ac:dyDescent="0.3">
      <c r="A4584" s="1" t="s">
        <v>6396</v>
      </c>
      <c r="B4584" s="3">
        <v>44913.509004629632</v>
      </c>
      <c r="C4584" s="1" t="s">
        <v>6864</v>
      </c>
      <c r="D4584" s="1" t="s">
        <v>6867</v>
      </c>
      <c r="E4584" s="1" t="s">
        <v>6920</v>
      </c>
      <c r="G4584">
        <v>91</v>
      </c>
      <c r="K4584" t="str">
        <f t="shared" si="71"/>
        <v/>
      </c>
    </row>
    <row r="4585" spans="1:11" x14ac:dyDescent="0.3">
      <c r="A4585" s="1" t="s">
        <v>6397</v>
      </c>
      <c r="B4585" s="3">
        <v>44913.252071759256</v>
      </c>
      <c r="C4585" s="1" t="s">
        <v>6868</v>
      </c>
      <c r="D4585" s="1" t="s">
        <v>6865</v>
      </c>
      <c r="E4585" s="1" t="s">
        <v>6869</v>
      </c>
      <c r="G4585">
        <v>13</v>
      </c>
      <c r="K4585" t="str">
        <f t="shared" si="71"/>
        <v/>
      </c>
    </row>
    <row r="4586" spans="1:11" x14ac:dyDescent="0.3">
      <c r="A4586" s="1" t="s">
        <v>6398</v>
      </c>
      <c r="B4586" s="3">
        <v>44913.482233796298</v>
      </c>
      <c r="C4586" s="1" t="s">
        <v>6867</v>
      </c>
      <c r="D4586" s="1" t="s">
        <v>6865</v>
      </c>
      <c r="E4586" s="1" t="s">
        <v>6898</v>
      </c>
      <c r="K4586" t="str">
        <f t="shared" si="71"/>
        <v/>
      </c>
    </row>
    <row r="4587" spans="1:11" x14ac:dyDescent="0.3">
      <c r="A4587" s="1" t="s">
        <v>6399</v>
      </c>
      <c r="B4587" s="3">
        <v>44914.034756944442</v>
      </c>
      <c r="C4587" s="1" t="s">
        <v>6868</v>
      </c>
      <c r="D4587" s="1" t="s">
        <v>6868</v>
      </c>
      <c r="F4587" s="1" t="s">
        <v>6868</v>
      </c>
      <c r="K4587" t="b">
        <f t="shared" si="71"/>
        <v>0</v>
      </c>
    </row>
    <row r="4588" spans="1:11" x14ac:dyDescent="0.3">
      <c r="A4588" s="1" t="s">
        <v>6400</v>
      </c>
      <c r="B4588" s="3">
        <v>44914.34171296296</v>
      </c>
      <c r="C4588" s="1" t="s">
        <v>6868</v>
      </c>
      <c r="D4588" s="1" t="s">
        <v>6868</v>
      </c>
      <c r="F4588" s="1" t="s">
        <v>6868</v>
      </c>
      <c r="G4588">
        <v>34</v>
      </c>
      <c r="K4588" t="b">
        <f t="shared" si="71"/>
        <v>1</v>
      </c>
    </row>
    <row r="4589" spans="1:11" x14ac:dyDescent="0.3">
      <c r="A4589" s="1" t="s">
        <v>6401</v>
      </c>
      <c r="B4589" s="3">
        <v>44916.682476851849</v>
      </c>
      <c r="C4589" s="1" t="s">
        <v>6865</v>
      </c>
      <c r="D4589" s="1" t="s">
        <v>6868</v>
      </c>
      <c r="E4589" s="1" t="s">
        <v>6884</v>
      </c>
      <c r="F4589" s="1" t="s">
        <v>6867</v>
      </c>
      <c r="I4589" s="1" t="s">
        <v>7388</v>
      </c>
      <c r="K4589" t="b">
        <f t="shared" si="71"/>
        <v>0</v>
      </c>
    </row>
    <row r="4590" spans="1:11" x14ac:dyDescent="0.3">
      <c r="A4590" s="1" t="s">
        <v>6402</v>
      </c>
      <c r="B4590" s="3">
        <v>44917.674004629633</v>
      </c>
      <c r="C4590" s="1" t="s">
        <v>6868</v>
      </c>
      <c r="D4590" s="1" t="s">
        <v>6867</v>
      </c>
      <c r="E4590" s="1" t="s">
        <v>6883</v>
      </c>
      <c r="I4590" s="1" t="s">
        <v>7117</v>
      </c>
      <c r="K4590" t="str">
        <f t="shared" si="71"/>
        <v/>
      </c>
    </row>
    <row r="4591" spans="1:11" x14ac:dyDescent="0.3">
      <c r="A4591" s="1" t="s">
        <v>6403</v>
      </c>
      <c r="B4591" s="3">
        <v>44917.635000000002</v>
      </c>
      <c r="C4591" s="1" t="s">
        <v>6868</v>
      </c>
      <c r="D4591" s="1" t="s">
        <v>6867</v>
      </c>
      <c r="E4591" s="1" t="s">
        <v>6920</v>
      </c>
      <c r="K4591" t="str">
        <f t="shared" si="71"/>
        <v/>
      </c>
    </row>
    <row r="4592" spans="1:11" x14ac:dyDescent="0.3">
      <c r="A4592" s="1" t="s">
        <v>6404</v>
      </c>
      <c r="B4592" s="3">
        <v>44917.652280092596</v>
      </c>
      <c r="C4592" s="1" t="s">
        <v>6868</v>
      </c>
      <c r="D4592" s="1" t="s">
        <v>6865</v>
      </c>
      <c r="E4592" s="1" t="s">
        <v>6950</v>
      </c>
      <c r="K4592" t="str">
        <f t="shared" si="71"/>
        <v/>
      </c>
    </row>
    <row r="4593" spans="1:11" x14ac:dyDescent="0.3">
      <c r="A4593" s="1" t="s">
        <v>6405</v>
      </c>
      <c r="B4593" s="3">
        <v>44918.296030092592</v>
      </c>
      <c r="C4593" s="1" t="s">
        <v>6864</v>
      </c>
      <c r="D4593" s="1" t="s">
        <v>6865</v>
      </c>
      <c r="E4593" s="1" t="s">
        <v>6880</v>
      </c>
      <c r="G4593">
        <v>71</v>
      </c>
      <c r="J4593" s="1" t="s">
        <v>7571</v>
      </c>
      <c r="K4593" t="str">
        <f t="shared" si="71"/>
        <v/>
      </c>
    </row>
    <row r="4594" spans="1:11" x14ac:dyDescent="0.3">
      <c r="A4594" s="1" t="s">
        <v>6406</v>
      </c>
      <c r="B4594" s="3">
        <v>44918.649004629631</v>
      </c>
      <c r="C4594" s="1" t="s">
        <v>6867</v>
      </c>
      <c r="D4594" s="1" t="s">
        <v>6867</v>
      </c>
      <c r="E4594" s="1" t="s">
        <v>6896</v>
      </c>
      <c r="I4594" s="1" t="s">
        <v>7391</v>
      </c>
      <c r="J4594" s="1" t="s">
        <v>7571</v>
      </c>
      <c r="K4594" t="str">
        <f t="shared" si="71"/>
        <v/>
      </c>
    </row>
    <row r="4595" spans="1:11" x14ac:dyDescent="0.3">
      <c r="A4595" s="1" t="s">
        <v>6407</v>
      </c>
      <c r="B4595" s="3">
        <v>44920.463495370372</v>
      </c>
      <c r="C4595" s="1" t="s">
        <v>6867</v>
      </c>
      <c r="D4595" s="1" t="s">
        <v>6868</v>
      </c>
      <c r="E4595" s="1" t="s">
        <v>6900</v>
      </c>
      <c r="F4595" s="1" t="s">
        <v>6867</v>
      </c>
      <c r="J4595" s="1" t="s">
        <v>7571</v>
      </c>
      <c r="K4595" t="b">
        <f t="shared" si="71"/>
        <v>0</v>
      </c>
    </row>
    <row r="4596" spans="1:11" x14ac:dyDescent="0.3">
      <c r="A4596" s="1" t="s">
        <v>6408</v>
      </c>
      <c r="B4596" s="3">
        <v>44921.555</v>
      </c>
      <c r="C4596" s="1" t="s">
        <v>6865</v>
      </c>
      <c r="D4596" s="1" t="s">
        <v>6867</v>
      </c>
      <c r="E4596" s="1" t="s">
        <v>6918</v>
      </c>
      <c r="J4596" s="1" t="s">
        <v>7571</v>
      </c>
      <c r="K4596" t="str">
        <f t="shared" si="71"/>
        <v/>
      </c>
    </row>
    <row r="4597" spans="1:11" x14ac:dyDescent="0.3">
      <c r="A4597" s="1" t="s">
        <v>6409</v>
      </c>
      <c r="B4597" s="3">
        <v>44921.474317129629</v>
      </c>
      <c r="C4597" s="1" t="s">
        <v>6864</v>
      </c>
      <c r="D4597" s="1" t="s">
        <v>6868</v>
      </c>
      <c r="E4597" s="1" t="s">
        <v>6893</v>
      </c>
      <c r="F4597" s="1" t="s">
        <v>6867</v>
      </c>
      <c r="J4597" s="1" t="s">
        <v>7571</v>
      </c>
      <c r="K4597" t="b">
        <f t="shared" si="71"/>
        <v>0</v>
      </c>
    </row>
    <row r="4598" spans="1:11" x14ac:dyDescent="0.3">
      <c r="A4598" s="1" t="s">
        <v>6410</v>
      </c>
      <c r="B4598" s="3">
        <v>44922.202951388892</v>
      </c>
      <c r="C4598" s="1" t="s">
        <v>6864</v>
      </c>
      <c r="D4598" s="1" t="s">
        <v>6868</v>
      </c>
      <c r="E4598" s="1" t="s">
        <v>6898</v>
      </c>
      <c r="F4598" s="1" t="s">
        <v>6867</v>
      </c>
      <c r="I4598" s="1" t="s">
        <v>7166</v>
      </c>
      <c r="J4598" s="1" t="s">
        <v>7571</v>
      </c>
      <c r="K4598" t="b">
        <f t="shared" si="71"/>
        <v>0</v>
      </c>
    </row>
    <row r="4599" spans="1:11" x14ac:dyDescent="0.3">
      <c r="A4599" s="1" t="s">
        <v>6411</v>
      </c>
      <c r="B4599" s="3">
        <v>44923.705000000002</v>
      </c>
      <c r="C4599" s="1" t="s">
        <v>6864</v>
      </c>
      <c r="D4599" s="1" t="s">
        <v>6867</v>
      </c>
      <c r="E4599" s="1" t="s">
        <v>6936</v>
      </c>
      <c r="G4599">
        <v>77</v>
      </c>
      <c r="J4599" s="1" t="s">
        <v>7571</v>
      </c>
      <c r="K4599" t="str">
        <f t="shared" si="71"/>
        <v/>
      </c>
    </row>
    <row r="4600" spans="1:11" x14ac:dyDescent="0.3">
      <c r="A4600" s="1" t="s">
        <v>6412</v>
      </c>
      <c r="B4600" s="3">
        <v>44927.107546296298</v>
      </c>
      <c r="C4600" s="1" t="s">
        <v>6865</v>
      </c>
      <c r="D4600" s="1" t="s">
        <v>6868</v>
      </c>
      <c r="F4600" s="1" t="s">
        <v>6868</v>
      </c>
      <c r="J4600" s="1" t="s">
        <v>7571</v>
      </c>
      <c r="K4600" t="b">
        <f t="shared" si="71"/>
        <v>0</v>
      </c>
    </row>
    <row r="4601" spans="1:11" x14ac:dyDescent="0.3">
      <c r="A4601" s="1" t="s">
        <v>6413</v>
      </c>
      <c r="B4601" s="3">
        <v>44927.518495370372</v>
      </c>
      <c r="C4601" s="1" t="s">
        <v>6864</v>
      </c>
      <c r="D4601" s="1" t="s">
        <v>6865</v>
      </c>
      <c r="E4601" s="1" t="s">
        <v>6921</v>
      </c>
      <c r="I4601" s="1" t="s">
        <v>7230</v>
      </c>
      <c r="J4601" s="1" t="s">
        <v>7571</v>
      </c>
      <c r="K4601" t="str">
        <f t="shared" si="71"/>
        <v/>
      </c>
    </row>
    <row r="4602" spans="1:11" x14ac:dyDescent="0.3">
      <c r="A4602" s="1" t="s">
        <v>6414</v>
      </c>
      <c r="B4602" s="3">
        <v>44927.808819444443</v>
      </c>
      <c r="C4602" s="1" t="s">
        <v>6865</v>
      </c>
      <c r="D4602" s="1" t="s">
        <v>6865</v>
      </c>
      <c r="E4602" s="1" t="s">
        <v>6942</v>
      </c>
      <c r="G4602">
        <v>25</v>
      </c>
      <c r="J4602" s="1" t="s">
        <v>7571</v>
      </c>
      <c r="K4602" t="str">
        <f t="shared" si="71"/>
        <v/>
      </c>
    </row>
    <row r="4603" spans="1:11" x14ac:dyDescent="0.3">
      <c r="A4603" s="1" t="s">
        <v>6415</v>
      </c>
      <c r="B4603" s="3">
        <v>44928.409675925926</v>
      </c>
      <c r="C4603" s="1" t="s">
        <v>6867</v>
      </c>
      <c r="D4603" s="1" t="s">
        <v>6868</v>
      </c>
      <c r="F4603" s="1" t="s">
        <v>6868</v>
      </c>
      <c r="I4603" s="1" t="s">
        <v>7248</v>
      </c>
      <c r="J4603" s="1" t="s">
        <v>7571</v>
      </c>
      <c r="K4603" t="b">
        <f t="shared" si="71"/>
        <v>0</v>
      </c>
    </row>
    <row r="4604" spans="1:11" x14ac:dyDescent="0.3">
      <c r="A4604" s="1" t="s">
        <v>6416</v>
      </c>
      <c r="B4604" s="3">
        <v>44930.678657407407</v>
      </c>
      <c r="C4604" s="1" t="s">
        <v>6865</v>
      </c>
      <c r="D4604" s="1" t="s">
        <v>6868</v>
      </c>
      <c r="F4604" s="1" t="s">
        <v>6868</v>
      </c>
      <c r="K4604" t="b">
        <f t="shared" si="71"/>
        <v>0</v>
      </c>
    </row>
    <row r="4605" spans="1:11" x14ac:dyDescent="0.3">
      <c r="A4605" s="1" t="s">
        <v>6417</v>
      </c>
      <c r="B4605" s="3">
        <v>44931.63144675926</v>
      </c>
      <c r="C4605" s="1" t="s">
        <v>6864</v>
      </c>
      <c r="D4605" s="1" t="s">
        <v>6868</v>
      </c>
      <c r="F4605" s="1" t="s">
        <v>6868</v>
      </c>
      <c r="G4605">
        <v>96</v>
      </c>
      <c r="K4605" t="b">
        <f t="shared" si="71"/>
        <v>1</v>
      </c>
    </row>
    <row r="4606" spans="1:11" x14ac:dyDescent="0.3">
      <c r="A4606" s="1" t="s">
        <v>6418</v>
      </c>
      <c r="B4606" s="3">
        <v>44932.659004629626</v>
      </c>
      <c r="C4606" s="1" t="s">
        <v>6867</v>
      </c>
      <c r="D4606" s="1" t="s">
        <v>6867</v>
      </c>
      <c r="E4606" s="1" t="s">
        <v>6929</v>
      </c>
      <c r="K4606" t="str">
        <f t="shared" si="71"/>
        <v/>
      </c>
    </row>
    <row r="4607" spans="1:11" x14ac:dyDescent="0.3">
      <c r="A4607" s="1" t="s">
        <v>6419</v>
      </c>
      <c r="B4607" s="3">
        <v>44932.426736111112</v>
      </c>
      <c r="C4607" s="1" t="s">
        <v>6868</v>
      </c>
      <c r="D4607" s="1" t="s">
        <v>6867</v>
      </c>
      <c r="E4607" s="1" t="s">
        <v>6866</v>
      </c>
      <c r="K4607" t="str">
        <f t="shared" si="71"/>
        <v/>
      </c>
    </row>
    <row r="4608" spans="1:11" x14ac:dyDescent="0.3">
      <c r="A4608" s="1" t="s">
        <v>6420</v>
      </c>
      <c r="B4608" s="3">
        <v>44934.757002314815</v>
      </c>
      <c r="C4608" s="1" t="s">
        <v>6868</v>
      </c>
      <c r="D4608" s="1" t="s">
        <v>6867</v>
      </c>
      <c r="E4608" s="1" t="s">
        <v>6922</v>
      </c>
      <c r="K4608" t="str">
        <f t="shared" si="71"/>
        <v/>
      </c>
    </row>
    <row r="4609" spans="1:11" x14ac:dyDescent="0.3">
      <c r="A4609" s="1" t="s">
        <v>6422</v>
      </c>
      <c r="B4609" s="3">
        <v>44937.288761574076</v>
      </c>
      <c r="C4609" s="1" t="s">
        <v>6868</v>
      </c>
      <c r="D4609" s="1" t="s">
        <v>6868</v>
      </c>
      <c r="F4609" s="1" t="s">
        <v>6868</v>
      </c>
      <c r="G4609">
        <v>33</v>
      </c>
      <c r="K4609" t="b">
        <f t="shared" si="71"/>
        <v>1</v>
      </c>
    </row>
    <row r="4610" spans="1:11" x14ac:dyDescent="0.3">
      <c r="A4610" s="1" t="s">
        <v>6423</v>
      </c>
      <c r="B4610" s="3">
        <v>44937.345185185186</v>
      </c>
      <c r="C4610" s="1" t="s">
        <v>6864</v>
      </c>
      <c r="D4610" s="1" t="s">
        <v>6868</v>
      </c>
      <c r="E4610" s="1" t="s">
        <v>6874</v>
      </c>
      <c r="F4610" s="1" t="s">
        <v>6867</v>
      </c>
      <c r="G4610">
        <v>54</v>
      </c>
      <c r="K4610" t="b">
        <f t="shared" si="71"/>
        <v>1</v>
      </c>
    </row>
    <row r="4611" spans="1:11" x14ac:dyDescent="0.3">
      <c r="A4611" s="1" t="s">
        <v>6424</v>
      </c>
      <c r="B4611" s="3">
        <v>44937.735821759263</v>
      </c>
      <c r="C4611" s="1" t="s">
        <v>6865</v>
      </c>
      <c r="D4611" s="1" t="s">
        <v>6865</v>
      </c>
      <c r="E4611" s="1" t="s">
        <v>6892</v>
      </c>
      <c r="K4611" t="str">
        <f t="shared" ref="K4611:K4674" si="72">IF(D4611=$C$1,AND(F4611&lt;&gt;"",G4611&lt;&gt;""),"")</f>
        <v/>
      </c>
    </row>
    <row r="4612" spans="1:11" x14ac:dyDescent="0.3">
      <c r="A4612" s="1" t="s">
        <v>6425</v>
      </c>
      <c r="B4612" s="3">
        <v>44938.056493055556</v>
      </c>
      <c r="C4612" s="1" t="s">
        <v>6867</v>
      </c>
      <c r="D4612" s="1" t="s">
        <v>6868</v>
      </c>
      <c r="E4612" s="1" t="s">
        <v>6866</v>
      </c>
      <c r="F4612" s="1" t="s">
        <v>6867</v>
      </c>
      <c r="I4612" s="1" t="s">
        <v>7540</v>
      </c>
      <c r="K4612" t="b">
        <f t="shared" si="72"/>
        <v>0</v>
      </c>
    </row>
    <row r="4613" spans="1:11" x14ac:dyDescent="0.3">
      <c r="A4613" s="1" t="s">
        <v>6426</v>
      </c>
      <c r="B4613" s="3">
        <v>44938.256018518521</v>
      </c>
      <c r="C4613" s="1" t="s">
        <v>6868</v>
      </c>
      <c r="D4613" s="1" t="s">
        <v>6868</v>
      </c>
      <c r="F4613" s="1" t="s">
        <v>6868</v>
      </c>
      <c r="I4613" s="1" t="s">
        <v>7196</v>
      </c>
      <c r="K4613" t="b">
        <f t="shared" si="72"/>
        <v>0</v>
      </c>
    </row>
    <row r="4614" spans="1:11" x14ac:dyDescent="0.3">
      <c r="A4614" s="1" t="s">
        <v>6427</v>
      </c>
      <c r="B4614" s="3">
        <v>44938.656030092592</v>
      </c>
      <c r="C4614" s="1" t="s">
        <v>6865</v>
      </c>
      <c r="D4614" s="1" t="s">
        <v>6867</v>
      </c>
      <c r="E4614" s="1" t="s">
        <v>6887</v>
      </c>
      <c r="G4614">
        <v>84</v>
      </c>
      <c r="K4614" t="str">
        <f t="shared" si="72"/>
        <v/>
      </c>
    </row>
    <row r="4615" spans="1:11" x14ac:dyDescent="0.3">
      <c r="A4615" s="1" t="s">
        <v>6428</v>
      </c>
      <c r="B4615" s="3">
        <v>44939.56</v>
      </c>
      <c r="C4615" s="1" t="s">
        <v>6867</v>
      </c>
      <c r="D4615" s="1" t="s">
        <v>6867</v>
      </c>
      <c r="E4615" s="1" t="s">
        <v>6922</v>
      </c>
      <c r="K4615" t="str">
        <f t="shared" si="72"/>
        <v/>
      </c>
    </row>
    <row r="4616" spans="1:11" x14ac:dyDescent="0.3">
      <c r="A4616" s="1" t="s">
        <v>6430</v>
      </c>
      <c r="B4616" s="3">
        <v>44941.284814814811</v>
      </c>
      <c r="C4616" s="1" t="s">
        <v>6868</v>
      </c>
      <c r="D4616" s="1" t="s">
        <v>6865</v>
      </c>
      <c r="E4616" s="1" t="s">
        <v>6913</v>
      </c>
      <c r="I4616" s="1" t="s">
        <v>7572</v>
      </c>
      <c r="K4616" t="str">
        <f t="shared" si="72"/>
        <v/>
      </c>
    </row>
    <row r="4617" spans="1:11" x14ac:dyDescent="0.3">
      <c r="A4617" s="1" t="s">
        <v>6431</v>
      </c>
      <c r="B4617" s="3">
        <v>44943.373217592591</v>
      </c>
      <c r="C4617" s="1" t="s">
        <v>6864</v>
      </c>
      <c r="D4617" s="1" t="s">
        <v>6865</v>
      </c>
      <c r="E4617" s="1" t="s">
        <v>6950</v>
      </c>
      <c r="G4617">
        <v>88</v>
      </c>
      <c r="K4617" t="str">
        <f t="shared" si="72"/>
        <v/>
      </c>
    </row>
    <row r="4618" spans="1:11" x14ac:dyDescent="0.3">
      <c r="A4618" s="1" t="s">
        <v>6432</v>
      </c>
      <c r="B4618" s="3">
        <v>44943.400057870371</v>
      </c>
      <c r="C4618" s="1" t="s">
        <v>6865</v>
      </c>
      <c r="D4618" s="1" t="s">
        <v>6865</v>
      </c>
      <c r="E4618" s="1" t="s">
        <v>6897</v>
      </c>
      <c r="G4618">
        <v>62</v>
      </c>
      <c r="K4618" t="str">
        <f t="shared" si="72"/>
        <v/>
      </c>
    </row>
    <row r="4619" spans="1:11" x14ac:dyDescent="0.3">
      <c r="A4619" s="1" t="s">
        <v>6433</v>
      </c>
      <c r="B4619" s="3">
        <v>44944.497627314813</v>
      </c>
      <c r="C4619" s="1" t="s">
        <v>6868</v>
      </c>
      <c r="D4619" s="1" t="s">
        <v>6865</v>
      </c>
      <c r="E4619" s="1" t="s">
        <v>6893</v>
      </c>
      <c r="K4619" t="str">
        <f t="shared" si="72"/>
        <v/>
      </c>
    </row>
    <row r="4620" spans="1:11" x14ac:dyDescent="0.3">
      <c r="A4620" s="1" t="s">
        <v>6434</v>
      </c>
      <c r="B4620" s="3">
        <v>44944.581041666665</v>
      </c>
      <c r="C4620" s="1" t="s">
        <v>6867</v>
      </c>
      <c r="D4620" s="1" t="s">
        <v>6867</v>
      </c>
      <c r="E4620" s="1" t="s">
        <v>6926</v>
      </c>
      <c r="I4620" s="1" t="s">
        <v>7573</v>
      </c>
      <c r="K4620" t="str">
        <f t="shared" si="72"/>
        <v/>
      </c>
    </row>
    <row r="4621" spans="1:11" x14ac:dyDescent="0.3">
      <c r="A4621" s="1" t="s">
        <v>6435</v>
      </c>
      <c r="B4621" s="3">
        <v>44945.471516203703</v>
      </c>
      <c r="C4621" s="1" t="s">
        <v>6867</v>
      </c>
      <c r="D4621" s="1" t="s">
        <v>6868</v>
      </c>
      <c r="F4621" s="1" t="s">
        <v>6868</v>
      </c>
      <c r="G4621">
        <v>65</v>
      </c>
      <c r="K4621" t="b">
        <f t="shared" si="72"/>
        <v>1</v>
      </c>
    </row>
    <row r="4622" spans="1:11" x14ac:dyDescent="0.3">
      <c r="A4622" s="1" t="s">
        <v>6436</v>
      </c>
      <c r="B4622" s="3">
        <v>44946.68240740741</v>
      </c>
      <c r="C4622" s="1" t="s">
        <v>6865</v>
      </c>
      <c r="D4622" s="1" t="s">
        <v>6868</v>
      </c>
      <c r="F4622" s="1" t="s">
        <v>6868</v>
      </c>
      <c r="G4622">
        <v>21</v>
      </c>
      <c r="K4622" t="b">
        <f t="shared" si="72"/>
        <v>1</v>
      </c>
    </row>
    <row r="4623" spans="1:11" x14ac:dyDescent="0.3">
      <c r="A4623" s="1" t="s">
        <v>6437</v>
      </c>
      <c r="B4623" s="3">
        <v>44948.345914351848</v>
      </c>
      <c r="C4623" s="1" t="s">
        <v>6864</v>
      </c>
      <c r="D4623" s="1" t="s">
        <v>6868</v>
      </c>
      <c r="E4623" s="1" t="s">
        <v>6923</v>
      </c>
      <c r="F4623" s="1" t="s">
        <v>6867</v>
      </c>
      <c r="G4623">
        <v>85</v>
      </c>
      <c r="K4623" t="b">
        <f t="shared" si="72"/>
        <v>1</v>
      </c>
    </row>
    <row r="4624" spans="1:11" x14ac:dyDescent="0.3">
      <c r="A4624" s="1" t="s">
        <v>6438</v>
      </c>
      <c r="B4624" s="3">
        <v>44948.432118055556</v>
      </c>
      <c r="C4624" s="1" t="s">
        <v>6865</v>
      </c>
      <c r="D4624" s="1" t="s">
        <v>6868</v>
      </c>
      <c r="F4624" s="1" t="s">
        <v>6868</v>
      </c>
      <c r="G4624">
        <v>51</v>
      </c>
      <c r="K4624" t="b">
        <f t="shared" si="72"/>
        <v>1</v>
      </c>
    </row>
    <row r="4625" spans="1:11" x14ac:dyDescent="0.3">
      <c r="A4625" s="1" t="s">
        <v>6439</v>
      </c>
      <c r="B4625" s="3">
        <v>44948.449062500003</v>
      </c>
      <c r="C4625" s="1" t="s">
        <v>6868</v>
      </c>
      <c r="D4625" s="1" t="s">
        <v>6868</v>
      </c>
      <c r="F4625" s="1" t="s">
        <v>6868</v>
      </c>
      <c r="G4625">
        <v>99</v>
      </c>
      <c r="K4625" t="b">
        <f t="shared" si="72"/>
        <v>1</v>
      </c>
    </row>
    <row r="4626" spans="1:11" x14ac:dyDescent="0.3">
      <c r="A4626" s="1" t="s">
        <v>6440</v>
      </c>
      <c r="B4626" s="3">
        <v>44949.008368055554</v>
      </c>
      <c r="C4626" s="1" t="s">
        <v>6864</v>
      </c>
      <c r="D4626" s="1" t="s">
        <v>6868</v>
      </c>
      <c r="E4626" s="1" t="s">
        <v>6943</v>
      </c>
      <c r="F4626" s="1" t="s">
        <v>6867</v>
      </c>
      <c r="K4626" t="b">
        <f t="shared" si="72"/>
        <v>0</v>
      </c>
    </row>
    <row r="4627" spans="1:11" x14ac:dyDescent="0.3">
      <c r="A4627" s="1" t="s">
        <v>6441</v>
      </c>
      <c r="B4627" s="3">
        <v>44949.48400462963</v>
      </c>
      <c r="C4627" s="1" t="s">
        <v>6864</v>
      </c>
      <c r="D4627" s="1" t="s">
        <v>6867</v>
      </c>
      <c r="E4627" s="1" t="s">
        <v>7012</v>
      </c>
      <c r="K4627" t="str">
        <f t="shared" si="72"/>
        <v/>
      </c>
    </row>
    <row r="4628" spans="1:11" x14ac:dyDescent="0.3">
      <c r="A4628" s="1" t="s">
        <v>6442</v>
      </c>
      <c r="B4628" s="3">
        <v>44950.659837962965</v>
      </c>
      <c r="C4628" s="1" t="s">
        <v>6867</v>
      </c>
      <c r="D4628" s="1" t="s">
        <v>6867</v>
      </c>
      <c r="E4628" s="1" t="s">
        <v>6944</v>
      </c>
      <c r="I4628" s="1" t="s">
        <v>7464</v>
      </c>
      <c r="K4628" t="str">
        <f t="shared" si="72"/>
        <v/>
      </c>
    </row>
    <row r="4629" spans="1:11" x14ac:dyDescent="0.3">
      <c r="A4629" s="1" t="s">
        <v>6443</v>
      </c>
      <c r="B4629" s="3">
        <v>44951.158912037034</v>
      </c>
      <c r="C4629" s="1" t="s">
        <v>6868</v>
      </c>
      <c r="D4629" s="1" t="s">
        <v>6868</v>
      </c>
      <c r="F4629" s="1" t="s">
        <v>6868</v>
      </c>
      <c r="K4629" t="b">
        <f t="shared" si="72"/>
        <v>0</v>
      </c>
    </row>
    <row r="4630" spans="1:11" x14ac:dyDescent="0.3">
      <c r="A4630" s="1" t="s">
        <v>6444</v>
      </c>
      <c r="B4630" s="3">
        <v>44951.545381944445</v>
      </c>
      <c r="C4630" s="1" t="s">
        <v>6867</v>
      </c>
      <c r="D4630" s="1" t="s">
        <v>6868</v>
      </c>
      <c r="E4630" s="1" t="s">
        <v>6898</v>
      </c>
      <c r="F4630" s="1" t="s">
        <v>6867</v>
      </c>
      <c r="G4630">
        <v>87</v>
      </c>
      <c r="K4630" t="b">
        <f t="shared" si="72"/>
        <v>1</v>
      </c>
    </row>
    <row r="4631" spans="1:11" x14ac:dyDescent="0.3">
      <c r="A4631" s="1" t="s">
        <v>6445</v>
      </c>
      <c r="B4631" s="3">
        <v>44951.616516203707</v>
      </c>
      <c r="C4631" s="1" t="s">
        <v>6867</v>
      </c>
      <c r="D4631" s="1" t="s">
        <v>6865</v>
      </c>
      <c r="E4631" s="1" t="s">
        <v>6926</v>
      </c>
      <c r="I4631" s="1" t="s">
        <v>7308</v>
      </c>
      <c r="K4631" t="str">
        <f t="shared" si="72"/>
        <v/>
      </c>
    </row>
    <row r="4632" spans="1:11" x14ac:dyDescent="0.3">
      <c r="A4632" s="1" t="s">
        <v>6446</v>
      </c>
      <c r="B4632" s="3">
        <v>44952.357766203706</v>
      </c>
      <c r="C4632" s="1" t="s">
        <v>6868</v>
      </c>
      <c r="D4632" s="1" t="s">
        <v>6868</v>
      </c>
      <c r="E4632" s="1" t="s">
        <v>6907</v>
      </c>
      <c r="F4632" s="1" t="s">
        <v>6867</v>
      </c>
      <c r="K4632" t="b">
        <f t="shared" si="72"/>
        <v>0</v>
      </c>
    </row>
    <row r="4633" spans="1:11" x14ac:dyDescent="0.3">
      <c r="A4633" s="1" t="s">
        <v>6447</v>
      </c>
      <c r="B4633" s="3">
        <v>44952.547488425924</v>
      </c>
      <c r="C4633" s="1" t="s">
        <v>6864</v>
      </c>
      <c r="D4633" s="1" t="s">
        <v>6867</v>
      </c>
      <c r="E4633" s="1" t="s">
        <v>6886</v>
      </c>
      <c r="G4633">
        <v>16</v>
      </c>
      <c r="K4633" t="str">
        <f t="shared" si="72"/>
        <v/>
      </c>
    </row>
    <row r="4634" spans="1:11" x14ac:dyDescent="0.3">
      <c r="A4634" s="1" t="s">
        <v>6448</v>
      </c>
      <c r="B4634" s="3">
        <v>44952.725925925923</v>
      </c>
      <c r="C4634" s="1" t="s">
        <v>6868</v>
      </c>
      <c r="D4634" s="1" t="s">
        <v>6865</v>
      </c>
      <c r="E4634" s="1" t="s">
        <v>6937</v>
      </c>
      <c r="K4634" t="str">
        <f t="shared" si="72"/>
        <v/>
      </c>
    </row>
    <row r="4635" spans="1:11" x14ac:dyDescent="0.3">
      <c r="A4635" s="1" t="s">
        <v>6449</v>
      </c>
      <c r="B4635" s="3">
        <v>44953.547812500001</v>
      </c>
      <c r="C4635" s="1" t="s">
        <v>6865</v>
      </c>
      <c r="D4635" s="1" t="s">
        <v>6868</v>
      </c>
      <c r="F4635" s="1" t="s">
        <v>6868</v>
      </c>
      <c r="H4635" s="1" t="s">
        <v>7386</v>
      </c>
      <c r="I4635" s="1" t="s">
        <v>7566</v>
      </c>
      <c r="K4635" t="b">
        <f t="shared" si="72"/>
        <v>0</v>
      </c>
    </row>
    <row r="4636" spans="1:11" x14ac:dyDescent="0.3">
      <c r="A4636" s="1" t="s">
        <v>6450</v>
      </c>
      <c r="B4636" s="3">
        <v>44953.55605324074</v>
      </c>
      <c r="C4636" s="1" t="s">
        <v>6867</v>
      </c>
      <c r="D4636" s="1" t="s">
        <v>6867</v>
      </c>
      <c r="E4636" s="1" t="s">
        <v>6875</v>
      </c>
      <c r="K4636" t="str">
        <f t="shared" si="72"/>
        <v/>
      </c>
    </row>
    <row r="4637" spans="1:11" x14ac:dyDescent="0.3">
      <c r="A4637" s="1" t="s">
        <v>6451</v>
      </c>
      <c r="B4637" s="3">
        <v>44956.537743055553</v>
      </c>
      <c r="C4637" s="1" t="s">
        <v>6864</v>
      </c>
      <c r="D4637" s="1" t="s">
        <v>6865</v>
      </c>
      <c r="E4637" s="1" t="s">
        <v>6884</v>
      </c>
      <c r="G4637">
        <v>20</v>
      </c>
      <c r="K4637" t="str">
        <f t="shared" si="72"/>
        <v/>
      </c>
    </row>
    <row r="4638" spans="1:11" x14ac:dyDescent="0.3">
      <c r="A4638" s="1" t="s">
        <v>6452</v>
      </c>
      <c r="B4638" s="3">
        <v>44957.279710648145</v>
      </c>
      <c r="C4638" s="1" t="s">
        <v>6868</v>
      </c>
      <c r="D4638" s="1" t="s">
        <v>6868</v>
      </c>
      <c r="E4638" s="1" t="s">
        <v>6962</v>
      </c>
      <c r="F4638" s="1" t="s">
        <v>6867</v>
      </c>
      <c r="G4638">
        <v>61</v>
      </c>
      <c r="H4638" s="1" t="s">
        <v>7194</v>
      </c>
      <c r="K4638" t="b">
        <f t="shared" si="72"/>
        <v>1</v>
      </c>
    </row>
    <row r="4639" spans="1:11" x14ac:dyDescent="0.3">
      <c r="A4639" s="1" t="s">
        <v>6453</v>
      </c>
      <c r="B4639" s="3">
        <v>44957.569710648146</v>
      </c>
      <c r="C4639" s="1" t="s">
        <v>6865</v>
      </c>
      <c r="D4639" s="1" t="s">
        <v>6865</v>
      </c>
      <c r="E4639" s="1" t="s">
        <v>6890</v>
      </c>
      <c r="K4639" t="str">
        <f t="shared" si="72"/>
        <v/>
      </c>
    </row>
    <row r="4640" spans="1:11" x14ac:dyDescent="0.3">
      <c r="A4640" s="1" t="s">
        <v>6454</v>
      </c>
      <c r="B4640" s="3">
        <v>44958.244166666664</v>
      </c>
      <c r="C4640" s="1" t="s">
        <v>6865</v>
      </c>
      <c r="D4640" s="1" t="s">
        <v>6865</v>
      </c>
      <c r="E4640" s="1" t="s">
        <v>6952</v>
      </c>
      <c r="G4640">
        <v>22</v>
      </c>
      <c r="K4640" t="str">
        <f t="shared" si="72"/>
        <v/>
      </c>
    </row>
    <row r="4641" spans="1:11" x14ac:dyDescent="0.3">
      <c r="A4641" s="1" t="s">
        <v>6455</v>
      </c>
      <c r="B4641" s="3">
        <v>44958.452534722222</v>
      </c>
      <c r="C4641" s="1" t="s">
        <v>6864</v>
      </c>
      <c r="D4641" s="1" t="s">
        <v>6867</v>
      </c>
      <c r="E4641" s="1" t="s">
        <v>6869</v>
      </c>
      <c r="I4641" s="1" t="s">
        <v>7344</v>
      </c>
      <c r="K4641" t="str">
        <f t="shared" si="72"/>
        <v/>
      </c>
    </row>
    <row r="4642" spans="1:11" x14ac:dyDescent="0.3">
      <c r="A4642" s="1" t="s">
        <v>6456</v>
      </c>
      <c r="B4642" s="3">
        <v>44959.534537037034</v>
      </c>
      <c r="C4642" s="1" t="s">
        <v>6864</v>
      </c>
      <c r="D4642" s="1" t="s">
        <v>6868</v>
      </c>
      <c r="F4642" s="1" t="s">
        <v>6868</v>
      </c>
      <c r="G4642">
        <v>42</v>
      </c>
      <c r="K4642" t="b">
        <f t="shared" si="72"/>
        <v>1</v>
      </c>
    </row>
    <row r="4643" spans="1:11" x14ac:dyDescent="0.3">
      <c r="A4643" s="1" t="s">
        <v>6457</v>
      </c>
      <c r="B4643" s="3">
        <v>44959.913946759261</v>
      </c>
      <c r="C4643" s="1" t="s">
        <v>6864</v>
      </c>
      <c r="D4643" s="1" t="s">
        <v>6868</v>
      </c>
      <c r="F4643" s="1" t="s">
        <v>6868</v>
      </c>
      <c r="I4643" s="1" t="s">
        <v>7055</v>
      </c>
      <c r="K4643" t="b">
        <f t="shared" si="72"/>
        <v>0</v>
      </c>
    </row>
    <row r="4644" spans="1:11" x14ac:dyDescent="0.3">
      <c r="A4644" s="1" t="s">
        <v>6458</v>
      </c>
      <c r="B4644" s="3">
        <v>44960.610266203701</v>
      </c>
      <c r="C4644" s="1" t="s">
        <v>6868</v>
      </c>
      <c r="D4644" s="1" t="s">
        <v>6868</v>
      </c>
      <c r="E4644" s="1" t="s">
        <v>6913</v>
      </c>
      <c r="F4644" s="1" t="s">
        <v>6867</v>
      </c>
      <c r="K4644" t="b">
        <f t="shared" si="72"/>
        <v>0</v>
      </c>
    </row>
    <row r="4645" spans="1:11" x14ac:dyDescent="0.3">
      <c r="A4645" s="1" t="s">
        <v>6459</v>
      </c>
      <c r="B4645" s="3">
        <v>44961.130601851852</v>
      </c>
      <c r="C4645" s="1" t="s">
        <v>6867</v>
      </c>
      <c r="D4645" s="1" t="s">
        <v>6865</v>
      </c>
      <c r="E4645" s="1" t="s">
        <v>6944</v>
      </c>
      <c r="K4645" t="str">
        <f t="shared" si="72"/>
        <v/>
      </c>
    </row>
    <row r="4646" spans="1:11" x14ac:dyDescent="0.3">
      <c r="A4646" s="1" t="s">
        <v>6460</v>
      </c>
      <c r="B4646" s="3">
        <v>44963.245555555557</v>
      </c>
      <c r="C4646" s="1" t="s">
        <v>6867</v>
      </c>
      <c r="D4646" s="1" t="s">
        <v>6868</v>
      </c>
      <c r="E4646" s="1" t="s">
        <v>6926</v>
      </c>
      <c r="F4646" s="1" t="s">
        <v>6867</v>
      </c>
      <c r="K4646" t="b">
        <f t="shared" si="72"/>
        <v>0</v>
      </c>
    </row>
    <row r="4647" spans="1:11" x14ac:dyDescent="0.3">
      <c r="A4647" s="1" t="s">
        <v>6461</v>
      </c>
      <c r="B4647" s="3">
        <v>44963.440995370373</v>
      </c>
      <c r="C4647" s="1" t="s">
        <v>6864</v>
      </c>
      <c r="D4647" s="1" t="s">
        <v>6867</v>
      </c>
      <c r="E4647" s="1" t="s">
        <v>6890</v>
      </c>
      <c r="G4647">
        <v>81</v>
      </c>
      <c r="K4647" t="str">
        <f t="shared" si="72"/>
        <v/>
      </c>
    </row>
    <row r="4648" spans="1:11" x14ac:dyDescent="0.3">
      <c r="A4648" s="1" t="s">
        <v>6462</v>
      </c>
      <c r="B4648" s="3">
        <v>44964.594004629631</v>
      </c>
      <c r="C4648" s="1" t="s">
        <v>6867</v>
      </c>
      <c r="D4648" s="1" t="s">
        <v>6867</v>
      </c>
      <c r="E4648" s="1" t="s">
        <v>6882</v>
      </c>
      <c r="G4648">
        <v>63</v>
      </c>
      <c r="K4648" t="str">
        <f t="shared" si="72"/>
        <v/>
      </c>
    </row>
    <row r="4649" spans="1:11" x14ac:dyDescent="0.3">
      <c r="A4649" s="1" t="s">
        <v>6464</v>
      </c>
      <c r="B4649" s="3">
        <v>44966.465879629628</v>
      </c>
      <c r="C4649" s="1" t="s">
        <v>6864</v>
      </c>
      <c r="D4649" s="1" t="s">
        <v>6867</v>
      </c>
      <c r="E4649" s="1" t="s">
        <v>6936</v>
      </c>
      <c r="H4649" s="1" t="s">
        <v>7382</v>
      </c>
      <c r="K4649" t="str">
        <f t="shared" si="72"/>
        <v/>
      </c>
    </row>
    <row r="4650" spans="1:11" x14ac:dyDescent="0.3">
      <c r="A4650" s="1" t="s">
        <v>6465</v>
      </c>
      <c r="B4650" s="3">
        <v>44966.469918981478</v>
      </c>
      <c r="C4650" s="1" t="s">
        <v>6868</v>
      </c>
      <c r="D4650" s="1" t="s">
        <v>6867</v>
      </c>
      <c r="E4650" s="1" t="s">
        <v>6926</v>
      </c>
      <c r="K4650" t="str">
        <f t="shared" si="72"/>
        <v/>
      </c>
    </row>
    <row r="4651" spans="1:11" x14ac:dyDescent="0.3">
      <c r="A4651" s="1" t="s">
        <v>6466</v>
      </c>
      <c r="B4651" s="3">
        <v>44966.51525462963</v>
      </c>
      <c r="C4651" s="1" t="s">
        <v>6865</v>
      </c>
      <c r="D4651" s="1" t="s">
        <v>6867</v>
      </c>
      <c r="E4651" s="1" t="s">
        <v>6923</v>
      </c>
      <c r="I4651" s="1" t="s">
        <v>7069</v>
      </c>
      <c r="K4651" t="str">
        <f t="shared" si="72"/>
        <v/>
      </c>
    </row>
    <row r="4652" spans="1:11" x14ac:dyDescent="0.3">
      <c r="A4652" s="1" t="s">
        <v>6467</v>
      </c>
      <c r="B4652" s="3">
        <v>44968.439131944448</v>
      </c>
      <c r="C4652" s="1" t="s">
        <v>6864</v>
      </c>
      <c r="D4652" s="1" t="s">
        <v>6867</v>
      </c>
      <c r="E4652" s="1" t="s">
        <v>6909</v>
      </c>
      <c r="G4652">
        <v>30</v>
      </c>
      <c r="H4652" s="1" t="s">
        <v>7574</v>
      </c>
      <c r="K4652" t="str">
        <f t="shared" si="72"/>
        <v/>
      </c>
    </row>
    <row r="4653" spans="1:11" x14ac:dyDescent="0.3">
      <c r="A4653" s="1" t="s">
        <v>6468</v>
      </c>
      <c r="B4653" s="3">
        <v>44972.519004629627</v>
      </c>
      <c r="C4653" s="1" t="s">
        <v>6864</v>
      </c>
      <c r="D4653" s="1" t="s">
        <v>6867</v>
      </c>
      <c r="E4653" s="1" t="s">
        <v>6933</v>
      </c>
      <c r="G4653">
        <v>77</v>
      </c>
      <c r="K4653" t="str">
        <f t="shared" si="72"/>
        <v/>
      </c>
    </row>
    <row r="4654" spans="1:11" x14ac:dyDescent="0.3">
      <c r="A4654" s="1" t="s">
        <v>6469</v>
      </c>
      <c r="B4654" s="3">
        <v>44972.39334490741</v>
      </c>
      <c r="C4654" s="1" t="s">
        <v>6867</v>
      </c>
      <c r="D4654" s="1" t="s">
        <v>6868</v>
      </c>
      <c r="F4654" s="1" t="s">
        <v>6868</v>
      </c>
      <c r="K4654" t="b">
        <f t="shared" si="72"/>
        <v>0</v>
      </c>
    </row>
    <row r="4655" spans="1:11" x14ac:dyDescent="0.3">
      <c r="A4655" s="1" t="s">
        <v>6470</v>
      </c>
      <c r="B4655" s="3">
        <v>44974.572002314817</v>
      </c>
      <c r="C4655" s="1" t="s">
        <v>6868</v>
      </c>
      <c r="D4655" s="1" t="s">
        <v>6867</v>
      </c>
      <c r="E4655" s="1" t="s">
        <v>6917</v>
      </c>
      <c r="I4655" s="1" t="s">
        <v>7567</v>
      </c>
      <c r="K4655" t="str">
        <f t="shared" si="72"/>
        <v/>
      </c>
    </row>
    <row r="4656" spans="1:11" x14ac:dyDescent="0.3">
      <c r="A4656" s="1" t="s">
        <v>6471</v>
      </c>
      <c r="B4656" s="3">
        <v>44975.622002314813</v>
      </c>
      <c r="C4656" s="1" t="s">
        <v>6865</v>
      </c>
      <c r="D4656" s="1" t="s">
        <v>6867</v>
      </c>
      <c r="E4656" s="1" t="s">
        <v>6946</v>
      </c>
      <c r="K4656" t="str">
        <f t="shared" si="72"/>
        <v/>
      </c>
    </row>
    <row r="4657" spans="1:11" x14ac:dyDescent="0.3">
      <c r="A4657" s="1" t="s">
        <v>6472</v>
      </c>
      <c r="B4657" s="3">
        <v>44975.231504629628</v>
      </c>
      <c r="C4657" s="1" t="s">
        <v>6864</v>
      </c>
      <c r="D4657" s="1" t="s">
        <v>6868</v>
      </c>
      <c r="F4657" s="1" t="s">
        <v>6868</v>
      </c>
      <c r="G4657">
        <v>55</v>
      </c>
      <c r="K4657" t="b">
        <f t="shared" si="72"/>
        <v>1</v>
      </c>
    </row>
    <row r="4658" spans="1:11" x14ac:dyDescent="0.3">
      <c r="A4658" s="1" t="s">
        <v>6473</v>
      </c>
      <c r="B4658" s="3">
        <v>44975.522002314814</v>
      </c>
      <c r="C4658" s="1" t="s">
        <v>6864</v>
      </c>
      <c r="D4658" s="1" t="s">
        <v>6867</v>
      </c>
      <c r="E4658" s="1" t="s">
        <v>6920</v>
      </c>
      <c r="K4658" t="str">
        <f t="shared" si="72"/>
        <v/>
      </c>
    </row>
    <row r="4659" spans="1:11" x14ac:dyDescent="0.3">
      <c r="A4659" s="1" t="s">
        <v>6474</v>
      </c>
      <c r="B4659" s="3">
        <v>44976.355613425927</v>
      </c>
      <c r="C4659" s="1" t="s">
        <v>6865</v>
      </c>
      <c r="D4659" s="1" t="s">
        <v>6865</v>
      </c>
      <c r="E4659" s="1" t="s">
        <v>6942</v>
      </c>
      <c r="G4659">
        <v>70</v>
      </c>
      <c r="K4659" t="str">
        <f t="shared" si="72"/>
        <v/>
      </c>
    </row>
    <row r="4660" spans="1:11" x14ac:dyDescent="0.3">
      <c r="A4660" s="1" t="s">
        <v>6475</v>
      </c>
      <c r="B4660" s="3">
        <v>44976.400856481479</v>
      </c>
      <c r="C4660" s="1" t="s">
        <v>6865</v>
      </c>
      <c r="D4660" s="1" t="s">
        <v>6868</v>
      </c>
      <c r="E4660" s="1" t="s">
        <v>6917</v>
      </c>
      <c r="F4660" s="1" t="s">
        <v>6867</v>
      </c>
      <c r="K4660" t="b">
        <f t="shared" si="72"/>
        <v>0</v>
      </c>
    </row>
    <row r="4661" spans="1:11" x14ac:dyDescent="0.3">
      <c r="A4661" s="1" t="s">
        <v>6476</v>
      </c>
      <c r="B4661" s="3">
        <v>44976.454826388886</v>
      </c>
      <c r="C4661" s="1" t="s">
        <v>6865</v>
      </c>
      <c r="D4661" s="1" t="s">
        <v>6868</v>
      </c>
      <c r="E4661" s="1" t="s">
        <v>6908</v>
      </c>
      <c r="F4661" s="1" t="s">
        <v>6867</v>
      </c>
      <c r="I4661" s="1" t="s">
        <v>7575</v>
      </c>
      <c r="K4661" t="b">
        <f t="shared" si="72"/>
        <v>0</v>
      </c>
    </row>
    <row r="4662" spans="1:11" x14ac:dyDescent="0.3">
      <c r="A4662" s="1" t="s">
        <v>6477</v>
      </c>
      <c r="B4662" s="3">
        <v>44979.845000000001</v>
      </c>
      <c r="C4662" s="1" t="s">
        <v>6864</v>
      </c>
      <c r="D4662" s="1" t="s">
        <v>6867</v>
      </c>
      <c r="E4662" s="1" t="s">
        <v>6952</v>
      </c>
      <c r="H4662" s="1" t="s">
        <v>7576</v>
      </c>
      <c r="I4662" s="1" t="s">
        <v>7325</v>
      </c>
      <c r="K4662" t="str">
        <f t="shared" si="72"/>
        <v/>
      </c>
    </row>
    <row r="4663" spans="1:11" x14ac:dyDescent="0.3">
      <c r="A4663" s="1" t="s">
        <v>6478</v>
      </c>
      <c r="B4663" s="3">
        <v>44981.64099537037</v>
      </c>
      <c r="C4663" s="1" t="s">
        <v>6867</v>
      </c>
      <c r="D4663" s="1" t="s">
        <v>6867</v>
      </c>
      <c r="E4663" s="1" t="s">
        <v>6961</v>
      </c>
      <c r="K4663" t="str">
        <f t="shared" si="72"/>
        <v/>
      </c>
    </row>
    <row r="4664" spans="1:11" x14ac:dyDescent="0.3">
      <c r="A4664" s="1" t="s">
        <v>6479</v>
      </c>
      <c r="B4664" s="3">
        <v>44982.163854166669</v>
      </c>
      <c r="C4664" s="1" t="s">
        <v>6868</v>
      </c>
      <c r="D4664" s="1" t="s">
        <v>6865</v>
      </c>
      <c r="E4664" s="1" t="s">
        <v>6874</v>
      </c>
      <c r="I4664" s="1" t="s">
        <v>7461</v>
      </c>
      <c r="K4664" t="str">
        <f t="shared" si="72"/>
        <v/>
      </c>
    </row>
    <row r="4665" spans="1:11" x14ac:dyDescent="0.3">
      <c r="A4665" s="1" t="s">
        <v>6480</v>
      </c>
      <c r="B4665" s="3">
        <v>44982.320937500001</v>
      </c>
      <c r="C4665" s="1" t="s">
        <v>6868</v>
      </c>
      <c r="D4665" s="1" t="s">
        <v>6865</v>
      </c>
      <c r="E4665" s="1" t="s">
        <v>6933</v>
      </c>
      <c r="K4665" t="str">
        <f t="shared" si="72"/>
        <v/>
      </c>
    </row>
    <row r="4666" spans="1:11" x14ac:dyDescent="0.3">
      <c r="A4666" s="1" t="s">
        <v>6481</v>
      </c>
      <c r="B4666" s="3">
        <v>44982.485995370371</v>
      </c>
      <c r="C4666" s="1" t="s">
        <v>6868</v>
      </c>
      <c r="D4666" s="1" t="s">
        <v>6867</v>
      </c>
      <c r="E4666" s="1" t="s">
        <v>6913</v>
      </c>
      <c r="K4666" t="str">
        <f t="shared" si="72"/>
        <v/>
      </c>
    </row>
    <row r="4667" spans="1:11" x14ac:dyDescent="0.3">
      <c r="A4667" s="1" t="s">
        <v>6482</v>
      </c>
      <c r="B4667" s="3">
        <v>44983.520995370367</v>
      </c>
      <c r="C4667" s="1" t="s">
        <v>6864</v>
      </c>
      <c r="D4667" s="1" t="s">
        <v>6867</v>
      </c>
      <c r="E4667" s="1" t="s">
        <v>6886</v>
      </c>
      <c r="I4667" s="1" t="s">
        <v>7577</v>
      </c>
      <c r="K4667" t="str">
        <f t="shared" si="72"/>
        <v/>
      </c>
    </row>
    <row r="4668" spans="1:11" x14ac:dyDescent="0.3">
      <c r="A4668" s="1" t="s">
        <v>6483</v>
      </c>
      <c r="B4668" s="3">
        <v>44983.639004629629</v>
      </c>
      <c r="C4668" s="1" t="s">
        <v>6864</v>
      </c>
      <c r="D4668" s="1" t="s">
        <v>6867</v>
      </c>
      <c r="E4668" s="1" t="s">
        <v>6939</v>
      </c>
      <c r="G4668">
        <v>13</v>
      </c>
      <c r="K4668" t="str">
        <f t="shared" si="72"/>
        <v/>
      </c>
    </row>
    <row r="4669" spans="1:11" x14ac:dyDescent="0.3">
      <c r="A4669" s="1" t="s">
        <v>6484</v>
      </c>
      <c r="B4669" s="3">
        <v>44985.004618055558</v>
      </c>
      <c r="C4669" s="1" t="s">
        <v>6868</v>
      </c>
      <c r="D4669" s="1" t="s">
        <v>6868</v>
      </c>
      <c r="E4669" s="1" t="s">
        <v>6937</v>
      </c>
      <c r="F4669" s="1" t="s">
        <v>6867</v>
      </c>
      <c r="G4669">
        <v>27</v>
      </c>
      <c r="K4669" t="b">
        <f t="shared" si="72"/>
        <v>1</v>
      </c>
    </row>
    <row r="4670" spans="1:11" x14ac:dyDescent="0.3">
      <c r="A4670" s="1" t="s">
        <v>6485</v>
      </c>
      <c r="B4670" s="3">
        <v>44985.54178240741</v>
      </c>
      <c r="C4670" s="1" t="s">
        <v>6865</v>
      </c>
      <c r="D4670" s="1" t="s">
        <v>6865</v>
      </c>
      <c r="E4670" s="1" t="s">
        <v>6896</v>
      </c>
      <c r="G4670">
        <v>61</v>
      </c>
      <c r="K4670" t="str">
        <f t="shared" si="72"/>
        <v/>
      </c>
    </row>
    <row r="4671" spans="1:11" x14ac:dyDescent="0.3">
      <c r="A4671" s="1" t="s">
        <v>6486</v>
      </c>
      <c r="B4671" s="3">
        <v>44988.575995370367</v>
      </c>
      <c r="C4671" s="1" t="s">
        <v>6867</v>
      </c>
      <c r="D4671" s="1" t="s">
        <v>6867</v>
      </c>
      <c r="E4671" s="1" t="s">
        <v>6913</v>
      </c>
      <c r="K4671" t="str">
        <f t="shared" si="72"/>
        <v/>
      </c>
    </row>
    <row r="4672" spans="1:11" x14ac:dyDescent="0.3">
      <c r="A4672" s="1" t="s">
        <v>6487</v>
      </c>
      <c r="B4672" s="3">
        <v>44989.035208333335</v>
      </c>
      <c r="C4672" s="1" t="s">
        <v>6865</v>
      </c>
      <c r="D4672" s="1" t="s">
        <v>6868</v>
      </c>
      <c r="E4672" s="1" t="s">
        <v>6963</v>
      </c>
      <c r="F4672" s="1" t="s">
        <v>6867</v>
      </c>
      <c r="K4672" t="b">
        <f t="shared" si="72"/>
        <v>0</v>
      </c>
    </row>
    <row r="4673" spans="1:11" x14ac:dyDescent="0.3">
      <c r="A4673" s="1" t="s">
        <v>6488</v>
      </c>
      <c r="B4673" s="3">
        <v>44989.07675925926</v>
      </c>
      <c r="C4673" s="1" t="s">
        <v>6864</v>
      </c>
      <c r="D4673" s="1" t="s">
        <v>6868</v>
      </c>
      <c r="F4673" s="1" t="s">
        <v>6868</v>
      </c>
      <c r="K4673" t="b">
        <f t="shared" si="72"/>
        <v>0</v>
      </c>
    </row>
    <row r="4674" spans="1:11" x14ac:dyDescent="0.3">
      <c r="A4674" s="1" t="s">
        <v>6489</v>
      </c>
      <c r="B4674" s="3">
        <v>44992.025752314818</v>
      </c>
      <c r="C4674" s="1" t="s">
        <v>6867</v>
      </c>
      <c r="D4674" s="1" t="s">
        <v>6865</v>
      </c>
      <c r="E4674" s="1" t="s">
        <v>6869</v>
      </c>
      <c r="G4674">
        <v>43</v>
      </c>
      <c r="K4674" t="str">
        <f t="shared" si="72"/>
        <v/>
      </c>
    </row>
    <row r="4675" spans="1:11" x14ac:dyDescent="0.3">
      <c r="A4675" s="1" t="s">
        <v>6490</v>
      </c>
      <c r="B4675" s="3">
        <v>44992.589004629626</v>
      </c>
      <c r="C4675" s="1" t="s">
        <v>6867</v>
      </c>
      <c r="D4675" s="1" t="s">
        <v>6867</v>
      </c>
      <c r="E4675" s="1" t="s">
        <v>6882</v>
      </c>
      <c r="G4675">
        <v>93</v>
      </c>
      <c r="K4675" t="str">
        <f t="shared" ref="K4675:K4738" si="73">IF(D4675=$C$1,AND(F4675&lt;&gt;"",G4675&lt;&gt;""),"")</f>
        <v/>
      </c>
    </row>
    <row r="4676" spans="1:11" x14ac:dyDescent="0.3">
      <c r="A4676" s="1" t="s">
        <v>6491</v>
      </c>
      <c r="B4676" s="3">
        <v>44992.641493055555</v>
      </c>
      <c r="C4676" s="1" t="s">
        <v>6868</v>
      </c>
      <c r="D4676" s="1" t="s">
        <v>6868</v>
      </c>
      <c r="F4676" s="1" t="s">
        <v>6868</v>
      </c>
      <c r="K4676" t="b">
        <f t="shared" si="73"/>
        <v>0</v>
      </c>
    </row>
    <row r="4677" spans="1:11" x14ac:dyDescent="0.3">
      <c r="A4677" s="1" t="s">
        <v>6492</v>
      </c>
      <c r="B4677" s="3">
        <v>44992.662233796298</v>
      </c>
      <c r="C4677" s="1" t="s">
        <v>6865</v>
      </c>
      <c r="D4677" s="1" t="s">
        <v>6865</v>
      </c>
      <c r="E4677" s="1" t="s">
        <v>6929</v>
      </c>
      <c r="K4677" t="str">
        <f t="shared" si="73"/>
        <v/>
      </c>
    </row>
    <row r="4678" spans="1:11" x14ac:dyDescent="0.3">
      <c r="A4678" s="1" t="s">
        <v>6493</v>
      </c>
      <c r="B4678" s="3">
        <v>44993.852997685186</v>
      </c>
      <c r="C4678" s="1" t="s">
        <v>6867</v>
      </c>
      <c r="D4678" s="1" t="s">
        <v>6867</v>
      </c>
      <c r="E4678" s="1" t="s">
        <v>6887</v>
      </c>
      <c r="K4678" t="str">
        <f t="shared" si="73"/>
        <v/>
      </c>
    </row>
    <row r="4679" spans="1:11" x14ac:dyDescent="0.3">
      <c r="A4679" s="1" t="s">
        <v>6494</v>
      </c>
      <c r="B4679" s="3">
        <v>44993.42633101852</v>
      </c>
      <c r="C4679" s="1" t="s">
        <v>6867</v>
      </c>
      <c r="D4679" s="1" t="s">
        <v>6867</v>
      </c>
      <c r="E4679" s="1" t="s">
        <v>6933</v>
      </c>
      <c r="I4679" s="1" t="s">
        <v>7578</v>
      </c>
      <c r="K4679" t="str">
        <f t="shared" si="73"/>
        <v/>
      </c>
    </row>
    <row r="4680" spans="1:11" x14ac:dyDescent="0.3">
      <c r="A4680" s="1" t="s">
        <v>6495</v>
      </c>
      <c r="B4680" s="3">
        <v>44994.314895833333</v>
      </c>
      <c r="C4680" s="1" t="s">
        <v>6867</v>
      </c>
      <c r="D4680" s="1" t="s">
        <v>6868</v>
      </c>
      <c r="F4680" s="1" t="s">
        <v>6868</v>
      </c>
      <c r="I4680" s="1" t="s">
        <v>7237</v>
      </c>
      <c r="K4680" t="b">
        <f t="shared" si="73"/>
        <v>0</v>
      </c>
    </row>
    <row r="4681" spans="1:11" x14ac:dyDescent="0.3">
      <c r="A4681" s="1" t="s">
        <v>6496</v>
      </c>
      <c r="B4681" s="3">
        <v>44995.10229166667</v>
      </c>
      <c r="C4681" s="1" t="s">
        <v>6864</v>
      </c>
      <c r="D4681" s="1" t="s">
        <v>6865</v>
      </c>
      <c r="E4681" s="1" t="s">
        <v>6886</v>
      </c>
      <c r="G4681">
        <v>24</v>
      </c>
      <c r="K4681" t="str">
        <f t="shared" si="73"/>
        <v/>
      </c>
    </row>
    <row r="4682" spans="1:11" x14ac:dyDescent="0.3">
      <c r="A4682" s="1" t="s">
        <v>6497</v>
      </c>
      <c r="B4682" s="3">
        <v>44996.657997685186</v>
      </c>
      <c r="C4682" s="1" t="s">
        <v>6868</v>
      </c>
      <c r="D4682" s="1" t="s">
        <v>6867</v>
      </c>
      <c r="E4682" s="1" t="s">
        <v>6931</v>
      </c>
      <c r="K4682" t="str">
        <f t="shared" si="73"/>
        <v/>
      </c>
    </row>
    <row r="4683" spans="1:11" x14ac:dyDescent="0.3">
      <c r="A4683" s="1" t="s">
        <v>6498</v>
      </c>
      <c r="B4683" s="3">
        <v>44996.657997685186</v>
      </c>
      <c r="C4683" s="1" t="s">
        <v>6865</v>
      </c>
      <c r="D4683" s="1" t="s">
        <v>6867</v>
      </c>
      <c r="E4683" s="1" t="s">
        <v>6879</v>
      </c>
      <c r="G4683">
        <v>89</v>
      </c>
      <c r="K4683" t="str">
        <f t="shared" si="73"/>
        <v/>
      </c>
    </row>
    <row r="4684" spans="1:11" x14ac:dyDescent="0.3">
      <c r="A4684" s="1" t="s">
        <v>6499</v>
      </c>
      <c r="B4684" s="3">
        <v>44996.318969907406</v>
      </c>
      <c r="C4684" s="1" t="s">
        <v>6864</v>
      </c>
      <c r="D4684" s="1" t="s">
        <v>6865</v>
      </c>
      <c r="E4684" s="1" t="s">
        <v>6904</v>
      </c>
      <c r="K4684" t="str">
        <f t="shared" si="73"/>
        <v/>
      </c>
    </row>
    <row r="4685" spans="1:11" x14ac:dyDescent="0.3">
      <c r="A4685" s="1" t="s">
        <v>6500</v>
      </c>
      <c r="B4685" s="3">
        <v>44996.391967592594</v>
      </c>
      <c r="C4685" s="1" t="s">
        <v>6867</v>
      </c>
      <c r="D4685" s="1" t="s">
        <v>6868</v>
      </c>
      <c r="F4685" s="1" t="s">
        <v>6868</v>
      </c>
      <c r="K4685" t="b">
        <f t="shared" si="73"/>
        <v>0</v>
      </c>
    </row>
    <row r="4686" spans="1:11" x14ac:dyDescent="0.3">
      <c r="A4686" s="1" t="s">
        <v>6501</v>
      </c>
      <c r="B4686" s="3">
        <v>44998.331435185188</v>
      </c>
      <c r="C4686" s="1" t="s">
        <v>6864</v>
      </c>
      <c r="D4686" s="1" t="s">
        <v>6868</v>
      </c>
      <c r="E4686" s="1" t="s">
        <v>6888</v>
      </c>
      <c r="F4686" s="1" t="s">
        <v>6867</v>
      </c>
      <c r="G4686">
        <v>10</v>
      </c>
      <c r="K4686" t="b">
        <f t="shared" si="73"/>
        <v>1</v>
      </c>
    </row>
    <row r="4687" spans="1:11" x14ac:dyDescent="0.3">
      <c r="A4687" s="1" t="s">
        <v>6502</v>
      </c>
      <c r="B4687" s="3">
        <v>44998.581504629627</v>
      </c>
      <c r="C4687" s="1" t="s">
        <v>6867</v>
      </c>
      <c r="D4687" s="1" t="s">
        <v>6867</v>
      </c>
      <c r="E4687" s="1" t="s">
        <v>6882</v>
      </c>
      <c r="K4687" t="str">
        <f t="shared" si="73"/>
        <v/>
      </c>
    </row>
    <row r="4688" spans="1:11" x14ac:dyDescent="0.3">
      <c r="A4688" s="1" t="s">
        <v>6503</v>
      </c>
      <c r="B4688" s="3">
        <v>44999.588368055556</v>
      </c>
      <c r="C4688" s="1" t="s">
        <v>6868</v>
      </c>
      <c r="D4688" s="1" t="s">
        <v>6867</v>
      </c>
      <c r="E4688" s="1" t="s">
        <v>6918</v>
      </c>
      <c r="K4688" t="str">
        <f t="shared" si="73"/>
        <v/>
      </c>
    </row>
    <row r="4689" spans="1:11" x14ac:dyDescent="0.3">
      <c r="A4689" s="1" t="s">
        <v>6504</v>
      </c>
      <c r="B4689" s="3">
        <v>45001.254861111112</v>
      </c>
      <c r="C4689" s="1" t="s">
        <v>6867</v>
      </c>
      <c r="D4689" s="1" t="s">
        <v>6865</v>
      </c>
      <c r="E4689" s="1" t="s">
        <v>6897</v>
      </c>
      <c r="G4689">
        <v>58</v>
      </c>
      <c r="K4689" t="str">
        <f t="shared" si="73"/>
        <v/>
      </c>
    </row>
    <row r="4690" spans="1:11" x14ac:dyDescent="0.3">
      <c r="A4690" s="1" t="s">
        <v>6505</v>
      </c>
      <c r="B4690" s="3">
        <v>45003.707002314812</v>
      </c>
      <c r="C4690" s="1" t="s">
        <v>6868</v>
      </c>
      <c r="D4690" s="1" t="s">
        <v>6867</v>
      </c>
      <c r="E4690" s="1" t="s">
        <v>6877</v>
      </c>
      <c r="K4690" t="str">
        <f t="shared" si="73"/>
        <v/>
      </c>
    </row>
    <row r="4691" spans="1:11" x14ac:dyDescent="0.3">
      <c r="A4691" s="1" t="s">
        <v>6506</v>
      </c>
      <c r="B4691" s="3">
        <v>45003.360081018516</v>
      </c>
      <c r="C4691" s="1" t="s">
        <v>6865</v>
      </c>
      <c r="D4691" s="1" t="s">
        <v>6865</v>
      </c>
      <c r="E4691" s="1" t="s">
        <v>6898</v>
      </c>
      <c r="I4691" s="1" t="s">
        <v>7385</v>
      </c>
      <c r="K4691" t="str">
        <f t="shared" si="73"/>
        <v/>
      </c>
    </row>
    <row r="4692" spans="1:11" x14ac:dyDescent="0.3">
      <c r="A4692" s="1" t="s">
        <v>6508</v>
      </c>
      <c r="B4692" s="3">
        <v>45006.709583333337</v>
      </c>
      <c r="C4692" s="1" t="s">
        <v>6864</v>
      </c>
      <c r="D4692" s="1" t="s">
        <v>6867</v>
      </c>
      <c r="E4692" s="1" t="s">
        <v>6916</v>
      </c>
      <c r="I4692" s="1" t="s">
        <v>7139</v>
      </c>
      <c r="K4692" t="str">
        <f t="shared" si="73"/>
        <v/>
      </c>
    </row>
    <row r="4693" spans="1:11" x14ac:dyDescent="0.3">
      <c r="A4693" s="1" t="s">
        <v>6509</v>
      </c>
      <c r="B4693" s="3">
        <v>45007.49491898148</v>
      </c>
      <c r="C4693" s="1" t="s">
        <v>6868</v>
      </c>
      <c r="D4693" s="1" t="s">
        <v>6867</v>
      </c>
      <c r="E4693" s="1" t="s">
        <v>6950</v>
      </c>
      <c r="I4693" s="1" t="s">
        <v>7579</v>
      </c>
      <c r="K4693" t="str">
        <f t="shared" si="73"/>
        <v/>
      </c>
    </row>
    <row r="4694" spans="1:11" x14ac:dyDescent="0.3">
      <c r="A4694" s="1" t="s">
        <v>6510</v>
      </c>
      <c r="B4694" s="3">
        <v>45008.305393518516</v>
      </c>
      <c r="C4694" s="1" t="s">
        <v>6867</v>
      </c>
      <c r="D4694" s="1" t="s">
        <v>6868</v>
      </c>
      <c r="E4694" s="1" t="s">
        <v>7012</v>
      </c>
      <c r="F4694" s="1" t="s">
        <v>6867</v>
      </c>
      <c r="K4694" t="b">
        <f t="shared" si="73"/>
        <v>0</v>
      </c>
    </row>
    <row r="4695" spans="1:11" x14ac:dyDescent="0.3">
      <c r="A4695" s="1" t="s">
        <v>6511</v>
      </c>
      <c r="B4695" s="3">
        <v>45008.433009259257</v>
      </c>
      <c r="C4695" s="1" t="s">
        <v>6867</v>
      </c>
      <c r="D4695" s="1" t="s">
        <v>6865</v>
      </c>
      <c r="E4695" s="1" t="s">
        <v>6961</v>
      </c>
      <c r="I4695" s="1" t="s">
        <v>7206</v>
      </c>
      <c r="K4695" t="str">
        <f t="shared" si="73"/>
        <v/>
      </c>
    </row>
    <row r="4696" spans="1:11" x14ac:dyDescent="0.3">
      <c r="A4696" s="1" t="s">
        <v>6512</v>
      </c>
      <c r="B4696" s="3">
        <v>45008.550358796296</v>
      </c>
      <c r="C4696" s="1" t="s">
        <v>6868</v>
      </c>
      <c r="D4696" s="1" t="s">
        <v>6868</v>
      </c>
      <c r="E4696" s="1" t="s">
        <v>6962</v>
      </c>
      <c r="F4696" s="1" t="s">
        <v>6867</v>
      </c>
      <c r="I4696" s="1" t="s">
        <v>7079</v>
      </c>
      <c r="K4696" t="b">
        <f t="shared" si="73"/>
        <v>0</v>
      </c>
    </row>
    <row r="4697" spans="1:11" x14ac:dyDescent="0.3">
      <c r="A4697" s="1" t="s">
        <v>6513</v>
      </c>
      <c r="B4697" s="3">
        <v>45009.709710648145</v>
      </c>
      <c r="C4697" s="1" t="s">
        <v>6864</v>
      </c>
      <c r="D4697" s="1" t="s">
        <v>6867</v>
      </c>
      <c r="E4697" s="1" t="s">
        <v>6884</v>
      </c>
      <c r="K4697" t="str">
        <f t="shared" si="73"/>
        <v/>
      </c>
    </row>
    <row r="4698" spans="1:11" x14ac:dyDescent="0.3">
      <c r="A4698" s="1" t="s">
        <v>6514</v>
      </c>
      <c r="B4698" s="3">
        <v>45012.285844907405</v>
      </c>
      <c r="C4698" s="1" t="s">
        <v>6865</v>
      </c>
      <c r="D4698" s="1" t="s">
        <v>6868</v>
      </c>
      <c r="E4698" s="1" t="s">
        <v>6921</v>
      </c>
      <c r="F4698" s="1" t="s">
        <v>6867</v>
      </c>
      <c r="K4698" t="b">
        <f t="shared" si="73"/>
        <v>0</v>
      </c>
    </row>
    <row r="4699" spans="1:11" x14ac:dyDescent="0.3">
      <c r="A4699" s="1" t="s">
        <v>6515</v>
      </c>
      <c r="B4699" s="3">
        <v>45012.62394675926</v>
      </c>
      <c r="C4699" s="1" t="s">
        <v>6867</v>
      </c>
      <c r="D4699" s="1" t="s">
        <v>6867</v>
      </c>
      <c r="E4699" s="1" t="s">
        <v>6952</v>
      </c>
      <c r="K4699" t="str">
        <f t="shared" si="73"/>
        <v/>
      </c>
    </row>
    <row r="4700" spans="1:11" x14ac:dyDescent="0.3">
      <c r="A4700" s="1" t="s">
        <v>6516</v>
      </c>
      <c r="B4700" s="3">
        <v>45014.010127314818</v>
      </c>
      <c r="C4700" s="1" t="s">
        <v>6865</v>
      </c>
      <c r="D4700" s="1" t="s">
        <v>6868</v>
      </c>
      <c r="E4700" s="1" t="s">
        <v>6894</v>
      </c>
      <c r="F4700" s="1" t="s">
        <v>6867</v>
      </c>
      <c r="H4700" s="1" t="s">
        <v>7580</v>
      </c>
      <c r="K4700" t="b">
        <f t="shared" si="73"/>
        <v>0</v>
      </c>
    </row>
    <row r="4701" spans="1:11" x14ac:dyDescent="0.3">
      <c r="A4701" s="1" t="s">
        <v>6517</v>
      </c>
      <c r="B4701" s="3">
        <v>45014.273842592593</v>
      </c>
      <c r="C4701" s="1" t="s">
        <v>6868</v>
      </c>
      <c r="D4701" s="1" t="s">
        <v>6868</v>
      </c>
      <c r="F4701" s="1" t="s">
        <v>6868</v>
      </c>
      <c r="I4701" s="1" t="s">
        <v>7245</v>
      </c>
      <c r="K4701" t="b">
        <f t="shared" si="73"/>
        <v>0</v>
      </c>
    </row>
    <row r="4702" spans="1:11" x14ac:dyDescent="0.3">
      <c r="A4702" s="1" t="s">
        <v>6518</v>
      </c>
      <c r="B4702" s="3">
        <v>45015.455995370372</v>
      </c>
      <c r="C4702" s="1" t="s">
        <v>6868</v>
      </c>
      <c r="D4702" s="1" t="s">
        <v>6867</v>
      </c>
      <c r="E4702" s="1" t="s">
        <v>6905</v>
      </c>
      <c r="K4702" t="str">
        <f t="shared" si="73"/>
        <v/>
      </c>
    </row>
    <row r="4703" spans="1:11" x14ac:dyDescent="0.3">
      <c r="A4703" s="1" t="s">
        <v>6520</v>
      </c>
      <c r="B4703" s="3">
        <v>45015.251516203702</v>
      </c>
      <c r="C4703" s="1" t="s">
        <v>6865</v>
      </c>
      <c r="D4703" s="1" t="s">
        <v>6868</v>
      </c>
      <c r="E4703" s="1" t="s">
        <v>6908</v>
      </c>
      <c r="F4703" s="1" t="s">
        <v>6867</v>
      </c>
      <c r="G4703">
        <v>10</v>
      </c>
      <c r="K4703" t="b">
        <f t="shared" si="73"/>
        <v>1</v>
      </c>
    </row>
    <row r="4704" spans="1:11" x14ac:dyDescent="0.3">
      <c r="A4704" s="1" t="s">
        <v>6521</v>
      </c>
      <c r="B4704" s="3">
        <v>45015.458553240744</v>
      </c>
      <c r="C4704" s="1" t="s">
        <v>6868</v>
      </c>
      <c r="D4704" s="1" t="s">
        <v>6865</v>
      </c>
      <c r="E4704" s="1" t="s">
        <v>6917</v>
      </c>
      <c r="I4704" s="1" t="s">
        <v>7439</v>
      </c>
      <c r="K4704" t="str">
        <f t="shared" si="73"/>
        <v/>
      </c>
    </row>
    <row r="4705" spans="1:11" x14ac:dyDescent="0.3">
      <c r="A4705" s="1" t="s">
        <v>6522</v>
      </c>
      <c r="B4705" s="3">
        <v>45017.264317129629</v>
      </c>
      <c r="C4705" s="1" t="s">
        <v>6867</v>
      </c>
      <c r="D4705" s="1" t="s">
        <v>6868</v>
      </c>
      <c r="F4705" s="1" t="s">
        <v>6868</v>
      </c>
      <c r="G4705">
        <v>74</v>
      </c>
      <c r="K4705" t="b">
        <f t="shared" si="73"/>
        <v>1</v>
      </c>
    </row>
    <row r="4706" spans="1:11" x14ac:dyDescent="0.3">
      <c r="A4706" s="1" t="s">
        <v>6523</v>
      </c>
      <c r="B4706" s="3">
        <v>45018.58</v>
      </c>
      <c r="C4706" s="1" t="s">
        <v>6868</v>
      </c>
      <c r="D4706" s="1" t="s">
        <v>6867</v>
      </c>
      <c r="E4706" s="1" t="s">
        <v>6891</v>
      </c>
      <c r="K4706" t="str">
        <f t="shared" si="73"/>
        <v/>
      </c>
    </row>
    <row r="4707" spans="1:11" x14ac:dyDescent="0.3">
      <c r="A4707" s="1" t="s">
        <v>6524</v>
      </c>
      <c r="B4707" s="3">
        <v>45018.330821759257</v>
      </c>
      <c r="C4707" s="1" t="s">
        <v>6868</v>
      </c>
      <c r="D4707" s="1" t="s">
        <v>6868</v>
      </c>
      <c r="F4707" s="1" t="s">
        <v>6868</v>
      </c>
      <c r="I4707" s="1" t="s">
        <v>7176</v>
      </c>
      <c r="K4707" t="b">
        <f t="shared" si="73"/>
        <v>0</v>
      </c>
    </row>
    <row r="4708" spans="1:11" x14ac:dyDescent="0.3">
      <c r="A4708" s="1" t="s">
        <v>6525</v>
      </c>
      <c r="B4708" s="3">
        <v>45022.017939814818</v>
      </c>
      <c r="C4708" s="1" t="s">
        <v>6868</v>
      </c>
      <c r="D4708" s="1" t="s">
        <v>6868</v>
      </c>
      <c r="F4708" s="1" t="s">
        <v>6868</v>
      </c>
      <c r="I4708" s="1" t="s">
        <v>7152</v>
      </c>
      <c r="K4708" t="b">
        <f t="shared" si="73"/>
        <v>0</v>
      </c>
    </row>
    <row r="4709" spans="1:11" x14ac:dyDescent="0.3">
      <c r="A4709" s="1" t="s">
        <v>6526</v>
      </c>
      <c r="B4709" s="3">
        <v>45022.638020833336</v>
      </c>
      <c r="C4709" s="1" t="s">
        <v>6867</v>
      </c>
      <c r="D4709" s="1" t="s">
        <v>6868</v>
      </c>
      <c r="F4709" s="1" t="s">
        <v>6868</v>
      </c>
      <c r="I4709" s="1" t="s">
        <v>7561</v>
      </c>
      <c r="K4709" t="b">
        <f t="shared" si="73"/>
        <v>0</v>
      </c>
    </row>
    <row r="4710" spans="1:11" x14ac:dyDescent="0.3">
      <c r="A4710" s="1" t="s">
        <v>6527</v>
      </c>
      <c r="B4710" s="3">
        <v>45023.031041666669</v>
      </c>
      <c r="C4710" s="1" t="s">
        <v>6867</v>
      </c>
      <c r="D4710" s="1" t="s">
        <v>6865</v>
      </c>
      <c r="E4710" s="1" t="s">
        <v>6897</v>
      </c>
      <c r="G4710">
        <v>10</v>
      </c>
      <c r="K4710" t="str">
        <f t="shared" si="73"/>
        <v/>
      </c>
    </row>
    <row r="4711" spans="1:11" x14ac:dyDescent="0.3">
      <c r="A4711" s="1" t="s">
        <v>6528</v>
      </c>
      <c r="B4711" s="3">
        <v>45023.076631944445</v>
      </c>
      <c r="C4711" s="1" t="s">
        <v>6864</v>
      </c>
      <c r="D4711" s="1" t="s">
        <v>6868</v>
      </c>
      <c r="F4711" s="1" t="s">
        <v>6868</v>
      </c>
      <c r="I4711" s="1" t="s">
        <v>7476</v>
      </c>
      <c r="K4711" t="b">
        <f t="shared" si="73"/>
        <v>0</v>
      </c>
    </row>
    <row r="4712" spans="1:11" x14ac:dyDescent="0.3">
      <c r="A4712" s="1" t="s">
        <v>6529</v>
      </c>
      <c r="B4712" s="3">
        <v>45023.503182870372</v>
      </c>
      <c r="C4712" s="1" t="s">
        <v>6864</v>
      </c>
      <c r="D4712" s="1" t="s">
        <v>6868</v>
      </c>
      <c r="F4712" s="1" t="s">
        <v>6868</v>
      </c>
      <c r="K4712" t="b">
        <f t="shared" si="73"/>
        <v>0</v>
      </c>
    </row>
    <row r="4713" spans="1:11" x14ac:dyDescent="0.3">
      <c r="A4713" s="1" t="s">
        <v>6530</v>
      </c>
      <c r="B4713" s="3">
        <v>45023.599988425929</v>
      </c>
      <c r="C4713" s="1" t="s">
        <v>6868</v>
      </c>
      <c r="D4713" s="1" t="s">
        <v>6868</v>
      </c>
      <c r="F4713" s="1" t="s">
        <v>6868</v>
      </c>
      <c r="K4713" t="b">
        <f t="shared" si="73"/>
        <v>0</v>
      </c>
    </row>
    <row r="4714" spans="1:11" x14ac:dyDescent="0.3">
      <c r="A4714" s="1" t="s">
        <v>6531</v>
      </c>
      <c r="B4714" s="3">
        <v>45024.044687499998</v>
      </c>
      <c r="C4714" s="1" t="s">
        <v>6864</v>
      </c>
      <c r="D4714" s="1" t="s">
        <v>6865</v>
      </c>
      <c r="E4714" s="1" t="s">
        <v>6905</v>
      </c>
      <c r="K4714" t="str">
        <f t="shared" si="73"/>
        <v/>
      </c>
    </row>
    <row r="4715" spans="1:11" x14ac:dyDescent="0.3">
      <c r="A4715" s="1" t="s">
        <v>6532</v>
      </c>
      <c r="B4715" s="3">
        <v>45025.184363425928</v>
      </c>
      <c r="C4715" s="1" t="s">
        <v>6864</v>
      </c>
      <c r="D4715" s="1" t="s">
        <v>6865</v>
      </c>
      <c r="E4715" s="1" t="s">
        <v>6882</v>
      </c>
      <c r="I4715" s="1" t="s">
        <v>7031</v>
      </c>
      <c r="K4715" t="str">
        <f t="shared" si="73"/>
        <v/>
      </c>
    </row>
    <row r="4716" spans="1:11" x14ac:dyDescent="0.3">
      <c r="A4716" s="1" t="s">
        <v>6533</v>
      </c>
      <c r="B4716" s="3">
        <v>45026.510937500003</v>
      </c>
      <c r="C4716" s="1" t="s">
        <v>6868</v>
      </c>
      <c r="D4716" s="1" t="s">
        <v>6865</v>
      </c>
      <c r="E4716" s="1" t="s">
        <v>6910</v>
      </c>
      <c r="G4716">
        <v>88</v>
      </c>
      <c r="H4716" s="1" t="s">
        <v>7581</v>
      </c>
      <c r="K4716" t="str">
        <f t="shared" si="73"/>
        <v/>
      </c>
    </row>
    <row r="4717" spans="1:11" x14ac:dyDescent="0.3">
      <c r="A4717" s="1" t="s">
        <v>6534</v>
      </c>
      <c r="B4717" s="3">
        <v>45027.62400462963</v>
      </c>
      <c r="C4717" s="1" t="s">
        <v>6865</v>
      </c>
      <c r="D4717" s="1" t="s">
        <v>6867</v>
      </c>
      <c r="E4717" s="1" t="s">
        <v>6890</v>
      </c>
      <c r="G4717">
        <v>7</v>
      </c>
      <c r="K4717" t="str">
        <f t="shared" si="73"/>
        <v/>
      </c>
    </row>
    <row r="4718" spans="1:11" x14ac:dyDescent="0.3">
      <c r="A4718" s="1" t="s">
        <v>6535</v>
      </c>
      <c r="B4718" s="3">
        <v>45028.724490740744</v>
      </c>
      <c r="C4718" s="1" t="s">
        <v>6865</v>
      </c>
      <c r="D4718" s="1" t="s">
        <v>6865</v>
      </c>
      <c r="E4718" s="1" t="s">
        <v>6904</v>
      </c>
      <c r="G4718">
        <v>35</v>
      </c>
      <c r="K4718" t="str">
        <f t="shared" si="73"/>
        <v/>
      </c>
    </row>
    <row r="4719" spans="1:11" x14ac:dyDescent="0.3">
      <c r="A4719" s="1" t="s">
        <v>6536</v>
      </c>
      <c r="B4719" s="3">
        <v>45029.536574074074</v>
      </c>
      <c r="C4719" s="1" t="s">
        <v>6867</v>
      </c>
      <c r="D4719" s="1" t="s">
        <v>6867</v>
      </c>
      <c r="E4719" s="1" t="s">
        <v>6870</v>
      </c>
      <c r="K4719" t="str">
        <f t="shared" si="73"/>
        <v/>
      </c>
    </row>
    <row r="4720" spans="1:11" x14ac:dyDescent="0.3">
      <c r="A4720" s="1" t="s">
        <v>6537</v>
      </c>
      <c r="B4720" s="3">
        <v>45030.084062499998</v>
      </c>
      <c r="C4720" s="1" t="s">
        <v>6868</v>
      </c>
      <c r="D4720" s="1" t="s">
        <v>6868</v>
      </c>
      <c r="F4720" s="1" t="s">
        <v>6868</v>
      </c>
      <c r="G4720">
        <v>22</v>
      </c>
      <c r="K4720" t="b">
        <f t="shared" si="73"/>
        <v>1</v>
      </c>
    </row>
    <row r="4721" spans="1:11" x14ac:dyDescent="0.3">
      <c r="A4721" s="1" t="s">
        <v>6538</v>
      </c>
      <c r="B4721" s="3">
        <v>45032.577002314814</v>
      </c>
      <c r="C4721" s="1" t="s">
        <v>6865</v>
      </c>
      <c r="D4721" s="1" t="s">
        <v>6867</v>
      </c>
      <c r="E4721" s="1" t="s">
        <v>6902</v>
      </c>
      <c r="K4721" t="str">
        <f t="shared" si="73"/>
        <v/>
      </c>
    </row>
    <row r="4722" spans="1:11" x14ac:dyDescent="0.3">
      <c r="A4722" s="1" t="s">
        <v>6540</v>
      </c>
      <c r="B4722" s="3">
        <v>45033.601643518516</v>
      </c>
      <c r="C4722" s="1" t="s">
        <v>6868</v>
      </c>
      <c r="D4722" s="1" t="s">
        <v>6865</v>
      </c>
      <c r="E4722" s="1" t="s">
        <v>6962</v>
      </c>
      <c r="G4722">
        <v>20</v>
      </c>
      <c r="K4722" t="str">
        <f t="shared" si="73"/>
        <v/>
      </c>
    </row>
    <row r="4723" spans="1:11" x14ac:dyDescent="0.3">
      <c r="A4723" s="1" t="s">
        <v>6541</v>
      </c>
      <c r="B4723" s="3">
        <v>45034.735185185185</v>
      </c>
      <c r="C4723" s="1" t="s">
        <v>6868</v>
      </c>
      <c r="D4723" s="1" t="s">
        <v>6867</v>
      </c>
      <c r="E4723" s="1" t="s">
        <v>6897</v>
      </c>
      <c r="G4723">
        <v>62</v>
      </c>
      <c r="K4723" t="str">
        <f t="shared" si="73"/>
        <v/>
      </c>
    </row>
    <row r="4724" spans="1:11" x14ac:dyDescent="0.3">
      <c r="A4724" s="1" t="s">
        <v>6542</v>
      </c>
      <c r="B4724" s="3">
        <v>45035.647997685184</v>
      </c>
      <c r="C4724" s="1" t="s">
        <v>6864</v>
      </c>
      <c r="D4724" s="1" t="s">
        <v>6867</v>
      </c>
      <c r="E4724" s="1" t="s">
        <v>6942</v>
      </c>
      <c r="K4724" t="str">
        <f t="shared" si="73"/>
        <v/>
      </c>
    </row>
    <row r="4725" spans="1:11" x14ac:dyDescent="0.3">
      <c r="A4725" s="1" t="s">
        <v>6544</v>
      </c>
      <c r="B4725" s="3">
        <v>45035.334305555552</v>
      </c>
      <c r="C4725" s="1" t="s">
        <v>6864</v>
      </c>
      <c r="D4725" s="1" t="s">
        <v>6865</v>
      </c>
      <c r="E4725" s="1" t="s">
        <v>6933</v>
      </c>
      <c r="G4725">
        <v>76</v>
      </c>
      <c r="K4725" t="str">
        <f t="shared" si="73"/>
        <v/>
      </c>
    </row>
    <row r="4726" spans="1:11" x14ac:dyDescent="0.3">
      <c r="A4726" s="1" t="s">
        <v>6545</v>
      </c>
      <c r="B4726" s="3">
        <v>45037.610995370371</v>
      </c>
      <c r="C4726" s="1" t="s">
        <v>6864</v>
      </c>
      <c r="D4726" s="1" t="s">
        <v>6867</v>
      </c>
      <c r="E4726" s="1" t="s">
        <v>6892</v>
      </c>
      <c r="I4726" s="1" t="s">
        <v>7295</v>
      </c>
      <c r="K4726" t="str">
        <f t="shared" si="73"/>
        <v/>
      </c>
    </row>
    <row r="4727" spans="1:11" x14ac:dyDescent="0.3">
      <c r="A4727" s="1" t="s">
        <v>6546</v>
      </c>
      <c r="B4727" s="3">
        <v>45037.687881944446</v>
      </c>
      <c r="C4727" s="1" t="s">
        <v>6864</v>
      </c>
      <c r="D4727" s="1" t="s">
        <v>6865</v>
      </c>
      <c r="E4727" s="1" t="s">
        <v>6897</v>
      </c>
      <c r="K4727" t="str">
        <f t="shared" si="73"/>
        <v/>
      </c>
    </row>
    <row r="4728" spans="1:11" x14ac:dyDescent="0.3">
      <c r="A4728" s="1" t="s">
        <v>6547</v>
      </c>
      <c r="B4728" s="3">
        <v>45038.446956018517</v>
      </c>
      <c r="C4728" s="1" t="s">
        <v>6868</v>
      </c>
      <c r="D4728" s="1" t="s">
        <v>6865</v>
      </c>
      <c r="E4728" s="1" t="s">
        <v>6886</v>
      </c>
      <c r="K4728" t="str">
        <f t="shared" si="73"/>
        <v/>
      </c>
    </row>
    <row r="4729" spans="1:11" x14ac:dyDescent="0.3">
      <c r="A4729" s="1" t="s">
        <v>6548</v>
      </c>
      <c r="B4729" s="3">
        <v>45041.699687499997</v>
      </c>
      <c r="C4729" s="1" t="s">
        <v>6864</v>
      </c>
      <c r="D4729" s="1" t="s">
        <v>6868</v>
      </c>
      <c r="E4729" s="1" t="s">
        <v>6916</v>
      </c>
      <c r="F4729" s="1" t="s">
        <v>6867</v>
      </c>
      <c r="I4729" s="1" t="s">
        <v>7317</v>
      </c>
      <c r="K4729" t="b">
        <f t="shared" si="73"/>
        <v>0</v>
      </c>
    </row>
    <row r="4730" spans="1:11" x14ac:dyDescent="0.3">
      <c r="A4730" s="1" t="s">
        <v>6549</v>
      </c>
      <c r="B4730" s="3">
        <v>45042.744004629632</v>
      </c>
      <c r="C4730" s="1" t="s">
        <v>6867</v>
      </c>
      <c r="D4730" s="1" t="s">
        <v>6867</v>
      </c>
      <c r="E4730" s="1" t="s">
        <v>6916</v>
      </c>
      <c r="K4730" t="str">
        <f t="shared" si="73"/>
        <v/>
      </c>
    </row>
    <row r="4731" spans="1:11" x14ac:dyDescent="0.3">
      <c r="A4731" s="1" t="s">
        <v>6550</v>
      </c>
      <c r="B4731" s="3">
        <v>45043.590995370374</v>
      </c>
      <c r="C4731" s="1" t="s">
        <v>6864</v>
      </c>
      <c r="D4731" s="1" t="s">
        <v>6867</v>
      </c>
      <c r="E4731" s="1" t="s">
        <v>6890</v>
      </c>
      <c r="K4731" t="str">
        <f t="shared" si="73"/>
        <v/>
      </c>
    </row>
    <row r="4732" spans="1:11" x14ac:dyDescent="0.3">
      <c r="A4732" s="1" t="s">
        <v>6551</v>
      </c>
      <c r="B4732" s="3">
        <v>45043.840995370374</v>
      </c>
      <c r="C4732" s="1" t="s">
        <v>6867</v>
      </c>
      <c r="D4732" s="1" t="s">
        <v>6867</v>
      </c>
      <c r="E4732" s="1" t="s">
        <v>6905</v>
      </c>
      <c r="K4732" t="str">
        <f t="shared" si="73"/>
        <v/>
      </c>
    </row>
    <row r="4733" spans="1:11" x14ac:dyDescent="0.3">
      <c r="A4733" s="1" t="s">
        <v>6552</v>
      </c>
      <c r="B4733" s="3">
        <v>45045.690995370373</v>
      </c>
      <c r="C4733" s="1" t="s">
        <v>6865</v>
      </c>
      <c r="D4733" s="1" t="s">
        <v>6867</v>
      </c>
      <c r="E4733" s="1" t="s">
        <v>6926</v>
      </c>
      <c r="I4733" s="1" t="s">
        <v>7123</v>
      </c>
      <c r="K4733" t="str">
        <f t="shared" si="73"/>
        <v/>
      </c>
    </row>
    <row r="4734" spans="1:11" x14ac:dyDescent="0.3">
      <c r="A4734" s="1" t="s">
        <v>6553</v>
      </c>
      <c r="B4734" s="3">
        <v>45045.367314814815</v>
      </c>
      <c r="C4734" s="1" t="s">
        <v>6867</v>
      </c>
      <c r="D4734" s="1" t="s">
        <v>6868</v>
      </c>
      <c r="F4734" s="1" t="s">
        <v>6868</v>
      </c>
      <c r="K4734" t="b">
        <f t="shared" si="73"/>
        <v>0</v>
      </c>
    </row>
    <row r="4735" spans="1:11" x14ac:dyDescent="0.3">
      <c r="A4735" s="1" t="s">
        <v>6554</v>
      </c>
      <c r="B4735" s="3">
        <v>45046.232789351852</v>
      </c>
      <c r="C4735" s="1" t="s">
        <v>6868</v>
      </c>
      <c r="D4735" s="1" t="s">
        <v>6868</v>
      </c>
      <c r="F4735" s="1" t="s">
        <v>6868</v>
      </c>
      <c r="I4735" s="1" t="s">
        <v>7456</v>
      </c>
      <c r="K4735" t="b">
        <f t="shared" si="73"/>
        <v>0</v>
      </c>
    </row>
    <row r="4736" spans="1:11" x14ac:dyDescent="0.3">
      <c r="A4736" s="1" t="s">
        <v>6555</v>
      </c>
      <c r="B4736" s="3">
        <v>45046.260775462964</v>
      </c>
      <c r="C4736" s="1" t="s">
        <v>6868</v>
      </c>
      <c r="D4736" s="1" t="s">
        <v>6865</v>
      </c>
      <c r="E4736" s="1" t="s">
        <v>6894</v>
      </c>
      <c r="K4736" t="str">
        <f t="shared" si="73"/>
        <v/>
      </c>
    </row>
    <row r="4737" spans="1:11" x14ac:dyDescent="0.3">
      <c r="A4737" s="1" t="s">
        <v>6556</v>
      </c>
      <c r="B4737" s="3">
        <v>45047.036678240744</v>
      </c>
      <c r="C4737" s="1" t="s">
        <v>6867</v>
      </c>
      <c r="D4737" s="1" t="s">
        <v>6865</v>
      </c>
      <c r="E4737" s="1" t="s">
        <v>6908</v>
      </c>
      <c r="K4737" t="str">
        <f t="shared" si="73"/>
        <v/>
      </c>
    </row>
    <row r="4738" spans="1:11" x14ac:dyDescent="0.3">
      <c r="A4738" s="1" t="s">
        <v>6557</v>
      </c>
      <c r="B4738" s="3">
        <v>45048.28528935185</v>
      </c>
      <c r="C4738" s="1" t="s">
        <v>6864</v>
      </c>
      <c r="D4738" s="1" t="s">
        <v>6865</v>
      </c>
      <c r="E4738" s="1" t="s">
        <v>6937</v>
      </c>
      <c r="G4738">
        <v>18</v>
      </c>
      <c r="K4738" t="str">
        <f t="shared" si="73"/>
        <v/>
      </c>
    </row>
    <row r="4739" spans="1:11" x14ac:dyDescent="0.3">
      <c r="A4739" s="1" t="s">
        <v>6558</v>
      </c>
      <c r="B4739" s="3">
        <v>45048.338009259256</v>
      </c>
      <c r="C4739" s="1" t="s">
        <v>6865</v>
      </c>
      <c r="D4739" s="1" t="s">
        <v>6865</v>
      </c>
      <c r="E4739" s="1" t="s">
        <v>6933</v>
      </c>
      <c r="G4739">
        <v>22</v>
      </c>
      <c r="K4739" t="str">
        <f t="shared" ref="K4739:K4802" si="74">IF(D4739=$C$1,AND(F4739&lt;&gt;"",G4739&lt;&gt;""),"")</f>
        <v/>
      </c>
    </row>
    <row r="4740" spans="1:11" x14ac:dyDescent="0.3">
      <c r="A4740" s="1" t="s">
        <v>6559</v>
      </c>
      <c r="B4740" s="3">
        <v>45048.617094907408</v>
      </c>
      <c r="C4740" s="1" t="s">
        <v>6864</v>
      </c>
      <c r="D4740" s="1" t="s">
        <v>6868</v>
      </c>
      <c r="E4740" s="1" t="s">
        <v>7012</v>
      </c>
      <c r="F4740" s="1" t="s">
        <v>6867</v>
      </c>
      <c r="K4740" t="b">
        <f t="shared" si="74"/>
        <v>0</v>
      </c>
    </row>
    <row r="4741" spans="1:11" x14ac:dyDescent="0.3">
      <c r="A4741" s="1" t="s">
        <v>6560</v>
      </c>
      <c r="B4741" s="3">
        <v>45048.622499999998</v>
      </c>
      <c r="C4741" s="1" t="s">
        <v>6867</v>
      </c>
      <c r="D4741" s="1" t="s">
        <v>6867</v>
      </c>
      <c r="E4741" s="1" t="s">
        <v>6897</v>
      </c>
      <c r="K4741" t="str">
        <f t="shared" si="74"/>
        <v/>
      </c>
    </row>
    <row r="4742" spans="1:11" x14ac:dyDescent="0.3">
      <c r="A4742" s="1" t="s">
        <v>6561</v>
      </c>
      <c r="B4742" s="3">
        <v>45049.201504629629</v>
      </c>
      <c r="C4742" s="1" t="s">
        <v>6867</v>
      </c>
      <c r="D4742" s="1" t="s">
        <v>6868</v>
      </c>
      <c r="F4742" s="1" t="s">
        <v>6868</v>
      </c>
      <c r="G4742">
        <v>32</v>
      </c>
      <c r="K4742" t="b">
        <f t="shared" si="74"/>
        <v>1</v>
      </c>
    </row>
    <row r="4743" spans="1:11" x14ac:dyDescent="0.3">
      <c r="A4743" s="1" t="s">
        <v>6562</v>
      </c>
      <c r="B4743" s="3">
        <v>45050.194166666668</v>
      </c>
      <c r="C4743" s="1" t="s">
        <v>6864</v>
      </c>
      <c r="D4743" s="1" t="s">
        <v>6868</v>
      </c>
      <c r="E4743" s="1" t="s">
        <v>6877</v>
      </c>
      <c r="F4743" s="1" t="s">
        <v>6867</v>
      </c>
      <c r="K4743" t="b">
        <f t="shared" si="74"/>
        <v>0</v>
      </c>
    </row>
    <row r="4744" spans="1:11" x14ac:dyDescent="0.3">
      <c r="A4744" s="1" t="s">
        <v>6563</v>
      </c>
      <c r="B4744" s="3">
        <v>45051.528726851851</v>
      </c>
      <c r="C4744" s="1" t="s">
        <v>6865</v>
      </c>
      <c r="D4744" s="1" t="s">
        <v>6865</v>
      </c>
      <c r="E4744" s="1" t="s">
        <v>6895</v>
      </c>
      <c r="K4744" t="str">
        <f t="shared" si="74"/>
        <v/>
      </c>
    </row>
    <row r="4745" spans="1:11" x14ac:dyDescent="0.3">
      <c r="A4745" s="1" t="s">
        <v>6564</v>
      </c>
      <c r="B4745" s="3">
        <v>45051.553935185184</v>
      </c>
      <c r="C4745" s="1" t="s">
        <v>6868</v>
      </c>
      <c r="D4745" s="1" t="s">
        <v>6865</v>
      </c>
      <c r="E4745" s="1" t="s">
        <v>6879</v>
      </c>
      <c r="I4745" s="1" t="s">
        <v>7493</v>
      </c>
      <c r="K4745" t="str">
        <f t="shared" si="74"/>
        <v/>
      </c>
    </row>
    <row r="4746" spans="1:11" x14ac:dyDescent="0.3">
      <c r="A4746" s="1" t="s">
        <v>6565</v>
      </c>
      <c r="B4746" s="3">
        <v>45052.460995370369</v>
      </c>
      <c r="C4746" s="1" t="s">
        <v>6867</v>
      </c>
      <c r="D4746" s="1" t="s">
        <v>6867</v>
      </c>
      <c r="E4746" s="1" t="s">
        <v>6894</v>
      </c>
      <c r="K4746" t="str">
        <f t="shared" si="74"/>
        <v/>
      </c>
    </row>
    <row r="4747" spans="1:11" x14ac:dyDescent="0.3">
      <c r="A4747" s="1" t="s">
        <v>6566</v>
      </c>
      <c r="B4747" s="3">
        <v>45052.451342592591</v>
      </c>
      <c r="C4747" s="1" t="s">
        <v>6864</v>
      </c>
      <c r="D4747" s="1" t="s">
        <v>6868</v>
      </c>
      <c r="F4747" s="1" t="s">
        <v>6868</v>
      </c>
      <c r="G4747">
        <v>5</v>
      </c>
      <c r="K4747" t="b">
        <f t="shared" si="74"/>
        <v>1</v>
      </c>
    </row>
    <row r="4748" spans="1:11" x14ac:dyDescent="0.3">
      <c r="A4748" s="1" t="s">
        <v>6567</v>
      </c>
      <c r="B4748" s="3">
        <v>45053.432997685188</v>
      </c>
      <c r="C4748" s="1" t="s">
        <v>6864</v>
      </c>
      <c r="D4748" s="1" t="s">
        <v>6867</v>
      </c>
      <c r="E4748" s="1" t="s">
        <v>6926</v>
      </c>
      <c r="J4748" s="1" t="s">
        <v>7582</v>
      </c>
      <c r="K4748" t="str">
        <f t="shared" si="74"/>
        <v/>
      </c>
    </row>
    <row r="4749" spans="1:11" x14ac:dyDescent="0.3">
      <c r="A4749" s="1" t="s">
        <v>6568</v>
      </c>
      <c r="B4749" s="3">
        <v>45055.030034722222</v>
      </c>
      <c r="C4749" s="1" t="s">
        <v>6865</v>
      </c>
      <c r="D4749" s="1" t="s">
        <v>6868</v>
      </c>
      <c r="F4749" s="1" t="s">
        <v>6868</v>
      </c>
      <c r="I4749" s="1" t="s">
        <v>7294</v>
      </c>
      <c r="J4749" s="1" t="s">
        <v>7582</v>
      </c>
      <c r="K4749" t="b">
        <f t="shared" si="74"/>
        <v>0</v>
      </c>
    </row>
    <row r="4750" spans="1:11" x14ac:dyDescent="0.3">
      <c r="A4750" s="1" t="s">
        <v>6569</v>
      </c>
      <c r="B4750" s="3">
        <v>45055.199525462966</v>
      </c>
      <c r="C4750" s="1" t="s">
        <v>6868</v>
      </c>
      <c r="D4750" s="1" t="s">
        <v>6865</v>
      </c>
      <c r="E4750" s="1" t="s">
        <v>6896</v>
      </c>
      <c r="J4750" s="1" t="s">
        <v>7582</v>
      </c>
      <c r="K4750" t="str">
        <f t="shared" si="74"/>
        <v/>
      </c>
    </row>
    <row r="4751" spans="1:11" x14ac:dyDescent="0.3">
      <c r="A4751" s="1" t="s">
        <v>6570</v>
      </c>
      <c r="B4751" s="3">
        <v>45056.280312499999</v>
      </c>
      <c r="C4751" s="1" t="s">
        <v>6864</v>
      </c>
      <c r="D4751" s="1" t="s">
        <v>6865</v>
      </c>
      <c r="E4751" s="1" t="s">
        <v>6898</v>
      </c>
      <c r="I4751" s="1" t="s">
        <v>7091</v>
      </c>
      <c r="J4751" s="1" t="s">
        <v>7582</v>
      </c>
      <c r="K4751" t="str">
        <f t="shared" si="74"/>
        <v/>
      </c>
    </row>
    <row r="4752" spans="1:11" x14ac:dyDescent="0.3">
      <c r="A4752" s="1" t="s">
        <v>6571</v>
      </c>
      <c r="B4752" s="3">
        <v>45057.394270833334</v>
      </c>
      <c r="C4752" s="1" t="s">
        <v>6868</v>
      </c>
      <c r="D4752" s="1" t="s">
        <v>6865</v>
      </c>
      <c r="E4752" s="1" t="s">
        <v>6910</v>
      </c>
      <c r="J4752" s="1" t="s">
        <v>7582</v>
      </c>
      <c r="K4752" t="str">
        <f t="shared" si="74"/>
        <v/>
      </c>
    </row>
    <row r="4753" spans="1:11" x14ac:dyDescent="0.3">
      <c r="A4753" s="1" t="s">
        <v>6572</v>
      </c>
      <c r="B4753" s="3">
        <v>45057.68109953704</v>
      </c>
      <c r="C4753" s="1" t="s">
        <v>6867</v>
      </c>
      <c r="D4753" s="1" t="s">
        <v>6867</v>
      </c>
      <c r="E4753" s="1" t="s">
        <v>6943</v>
      </c>
      <c r="J4753" s="1" t="s">
        <v>7582</v>
      </c>
      <c r="K4753" t="str">
        <f t="shared" si="74"/>
        <v/>
      </c>
    </row>
    <row r="4754" spans="1:11" x14ac:dyDescent="0.3">
      <c r="A4754" s="1" t="s">
        <v>6573</v>
      </c>
      <c r="B4754" s="3">
        <v>45057.718611111108</v>
      </c>
      <c r="C4754" s="1" t="s">
        <v>6864</v>
      </c>
      <c r="D4754" s="1" t="s">
        <v>6868</v>
      </c>
      <c r="F4754" s="1" t="s">
        <v>6868</v>
      </c>
      <c r="I4754" s="1" t="s">
        <v>7310</v>
      </c>
      <c r="J4754" s="1" t="s">
        <v>7582</v>
      </c>
      <c r="K4754" t="b">
        <f t="shared" si="74"/>
        <v>0</v>
      </c>
    </row>
    <row r="4755" spans="1:11" x14ac:dyDescent="0.3">
      <c r="A4755" s="1" t="s">
        <v>6574</v>
      </c>
      <c r="B4755" s="3">
        <v>45058.704004629632</v>
      </c>
      <c r="C4755" s="1" t="s">
        <v>6867</v>
      </c>
      <c r="D4755" s="1" t="s">
        <v>6867</v>
      </c>
      <c r="E4755" s="1" t="s">
        <v>6900</v>
      </c>
      <c r="G4755">
        <v>89</v>
      </c>
      <c r="J4755" s="1" t="s">
        <v>7582</v>
      </c>
      <c r="K4755" t="str">
        <f t="shared" si="74"/>
        <v/>
      </c>
    </row>
    <row r="4756" spans="1:11" x14ac:dyDescent="0.3">
      <c r="A4756" s="1" t="s">
        <v>6575</v>
      </c>
      <c r="B4756" s="3">
        <v>45058.635868055557</v>
      </c>
      <c r="C4756" s="1" t="s">
        <v>6865</v>
      </c>
      <c r="D4756" s="1" t="s">
        <v>6867</v>
      </c>
      <c r="E4756" s="1" t="s">
        <v>6923</v>
      </c>
      <c r="I4756" s="1" t="s">
        <v>7583</v>
      </c>
      <c r="J4756" s="1" t="s">
        <v>7582</v>
      </c>
      <c r="K4756" t="str">
        <f t="shared" si="74"/>
        <v/>
      </c>
    </row>
    <row r="4757" spans="1:11" x14ac:dyDescent="0.3">
      <c r="A4757" s="1" t="s">
        <v>6576</v>
      </c>
      <c r="B4757" s="3">
        <v>45059.544999999998</v>
      </c>
      <c r="C4757" s="1" t="s">
        <v>6868</v>
      </c>
      <c r="D4757" s="1" t="s">
        <v>6867</v>
      </c>
      <c r="E4757" s="1" t="s">
        <v>6890</v>
      </c>
      <c r="I4757" s="1" t="s">
        <v>7569</v>
      </c>
      <c r="J4757" s="1" t="s">
        <v>7582</v>
      </c>
      <c r="K4757" t="str">
        <f t="shared" si="74"/>
        <v/>
      </c>
    </row>
    <row r="4758" spans="1:11" x14ac:dyDescent="0.3">
      <c r="A4758" s="1" t="s">
        <v>6577</v>
      </c>
      <c r="B4758" s="3">
        <v>45059.807997685188</v>
      </c>
      <c r="C4758" s="1" t="s">
        <v>6868</v>
      </c>
      <c r="D4758" s="1" t="s">
        <v>6867</v>
      </c>
      <c r="E4758" s="1" t="s">
        <v>6936</v>
      </c>
      <c r="G4758">
        <v>57</v>
      </c>
      <c r="J4758" s="1" t="s">
        <v>7582</v>
      </c>
      <c r="K4758" t="str">
        <f t="shared" si="74"/>
        <v/>
      </c>
    </row>
    <row r="4759" spans="1:11" x14ac:dyDescent="0.3">
      <c r="A4759" s="1" t="s">
        <v>6578</v>
      </c>
      <c r="B4759" s="3">
        <v>45060.454004629632</v>
      </c>
      <c r="C4759" s="1" t="s">
        <v>6867</v>
      </c>
      <c r="D4759" s="1" t="s">
        <v>6867</v>
      </c>
      <c r="E4759" s="1" t="s">
        <v>6933</v>
      </c>
      <c r="G4759">
        <v>19</v>
      </c>
      <c r="J4759" s="1" t="s">
        <v>7582</v>
      </c>
      <c r="K4759" t="str">
        <f t="shared" si="74"/>
        <v/>
      </c>
    </row>
    <row r="4760" spans="1:11" x14ac:dyDescent="0.3">
      <c r="A4760" s="1" t="s">
        <v>6579</v>
      </c>
      <c r="B4760" s="3">
        <v>45060.672002314815</v>
      </c>
      <c r="C4760" s="1" t="s">
        <v>6864</v>
      </c>
      <c r="D4760" s="1" t="s">
        <v>6867</v>
      </c>
      <c r="E4760" s="1" t="s">
        <v>6888</v>
      </c>
      <c r="J4760" s="1" t="s">
        <v>7582</v>
      </c>
      <c r="K4760" t="str">
        <f t="shared" si="74"/>
        <v/>
      </c>
    </row>
    <row r="4761" spans="1:11" x14ac:dyDescent="0.3">
      <c r="A4761" s="1" t="s">
        <v>6580</v>
      </c>
      <c r="B4761" s="3">
        <v>45060.460486111115</v>
      </c>
      <c r="C4761" s="1" t="s">
        <v>6865</v>
      </c>
      <c r="D4761" s="1" t="s">
        <v>6868</v>
      </c>
      <c r="F4761" s="1" t="s">
        <v>6868</v>
      </c>
      <c r="G4761">
        <v>31</v>
      </c>
      <c r="J4761" s="1" t="s">
        <v>7582</v>
      </c>
      <c r="K4761" t="b">
        <f t="shared" si="74"/>
        <v>1</v>
      </c>
    </row>
    <row r="4762" spans="1:11" x14ac:dyDescent="0.3">
      <c r="A4762" s="1" t="s">
        <v>6581</v>
      </c>
      <c r="B4762" s="3">
        <v>45060.49832175926</v>
      </c>
      <c r="C4762" s="1" t="s">
        <v>6865</v>
      </c>
      <c r="D4762" s="1" t="s">
        <v>6867</v>
      </c>
      <c r="E4762" s="1" t="s">
        <v>6900</v>
      </c>
      <c r="G4762">
        <v>57</v>
      </c>
      <c r="J4762" s="1" t="s">
        <v>7582</v>
      </c>
      <c r="K4762" t="str">
        <f t="shared" si="74"/>
        <v/>
      </c>
    </row>
    <row r="4763" spans="1:11" x14ac:dyDescent="0.3">
      <c r="A4763" s="1" t="s">
        <v>6582</v>
      </c>
      <c r="B4763" s="3">
        <v>45063.417002314818</v>
      </c>
      <c r="C4763" s="1" t="s">
        <v>6868</v>
      </c>
      <c r="D4763" s="1" t="s">
        <v>6867</v>
      </c>
      <c r="E4763" s="1" t="s">
        <v>6921</v>
      </c>
      <c r="G4763">
        <v>27</v>
      </c>
      <c r="J4763" s="1" t="s">
        <v>7582</v>
      </c>
      <c r="K4763" t="str">
        <f t="shared" si="74"/>
        <v/>
      </c>
    </row>
    <row r="4764" spans="1:11" x14ac:dyDescent="0.3">
      <c r="A4764" s="1" t="s">
        <v>6583</v>
      </c>
      <c r="B4764" s="3">
        <v>45064.56</v>
      </c>
      <c r="C4764" s="1" t="s">
        <v>6868</v>
      </c>
      <c r="D4764" s="1" t="s">
        <v>6867</v>
      </c>
      <c r="E4764" s="1" t="s">
        <v>6888</v>
      </c>
      <c r="I4764" s="1" t="s">
        <v>7078</v>
      </c>
      <c r="J4764" s="1" t="s">
        <v>7582</v>
      </c>
      <c r="K4764" t="str">
        <f t="shared" si="74"/>
        <v/>
      </c>
    </row>
    <row r="4765" spans="1:11" x14ac:dyDescent="0.3">
      <c r="A4765" s="1" t="s">
        <v>6584</v>
      </c>
      <c r="B4765" s="3">
        <v>45065.414120370369</v>
      </c>
      <c r="C4765" s="1" t="s">
        <v>6864</v>
      </c>
      <c r="D4765" s="1" t="s">
        <v>6868</v>
      </c>
      <c r="E4765" s="1" t="s">
        <v>6942</v>
      </c>
      <c r="F4765" s="1" t="s">
        <v>6867</v>
      </c>
      <c r="G4765">
        <v>67</v>
      </c>
      <c r="J4765" s="1" t="s">
        <v>7582</v>
      </c>
      <c r="K4765" t="b">
        <f t="shared" si="74"/>
        <v>1</v>
      </c>
    </row>
    <row r="4766" spans="1:11" x14ac:dyDescent="0.3">
      <c r="A4766" s="1" t="s">
        <v>6585</v>
      </c>
      <c r="B4766" s="3">
        <v>45065.59884259259</v>
      </c>
      <c r="C4766" s="1" t="s">
        <v>6868</v>
      </c>
      <c r="D4766" s="1" t="s">
        <v>6868</v>
      </c>
      <c r="F4766" s="1" t="s">
        <v>6868</v>
      </c>
      <c r="G4766">
        <v>5</v>
      </c>
      <c r="J4766" s="1" t="s">
        <v>7582</v>
      </c>
      <c r="K4766" t="b">
        <f t="shared" si="74"/>
        <v>1</v>
      </c>
    </row>
    <row r="4767" spans="1:11" x14ac:dyDescent="0.3">
      <c r="A4767" s="1" t="s">
        <v>6586</v>
      </c>
      <c r="B4767" s="3">
        <v>45067.775995370372</v>
      </c>
      <c r="C4767" s="1" t="s">
        <v>6868</v>
      </c>
      <c r="D4767" s="1" t="s">
        <v>6867</v>
      </c>
      <c r="E4767" s="1" t="s">
        <v>6875</v>
      </c>
      <c r="G4767">
        <v>81</v>
      </c>
      <c r="J4767" s="1" t="s">
        <v>7582</v>
      </c>
      <c r="K4767" t="str">
        <f t="shared" si="74"/>
        <v/>
      </c>
    </row>
    <row r="4768" spans="1:11" x14ac:dyDescent="0.3">
      <c r="A4768" s="1" t="s">
        <v>6587</v>
      </c>
      <c r="B4768" s="3">
        <v>45067.070393518516</v>
      </c>
      <c r="C4768" s="1" t="s">
        <v>6864</v>
      </c>
      <c r="D4768" s="1" t="s">
        <v>6865</v>
      </c>
      <c r="E4768" s="1" t="s">
        <v>6944</v>
      </c>
      <c r="J4768" s="1" t="s">
        <v>7582</v>
      </c>
      <c r="K4768" t="str">
        <f t="shared" si="74"/>
        <v/>
      </c>
    </row>
    <row r="4769" spans="1:11" x14ac:dyDescent="0.3">
      <c r="A4769" s="1" t="s">
        <v>6588</v>
      </c>
      <c r="B4769" s="3">
        <v>45067.316863425927</v>
      </c>
      <c r="C4769" s="1" t="s">
        <v>6867</v>
      </c>
      <c r="D4769" s="1" t="s">
        <v>6868</v>
      </c>
      <c r="E4769" s="1" t="s">
        <v>6943</v>
      </c>
      <c r="F4769" s="1" t="s">
        <v>6867</v>
      </c>
      <c r="J4769" s="1" t="s">
        <v>7582</v>
      </c>
      <c r="K4769" t="b">
        <f t="shared" si="74"/>
        <v>0</v>
      </c>
    </row>
    <row r="4770" spans="1:11" x14ac:dyDescent="0.3">
      <c r="A4770" s="1" t="s">
        <v>6589</v>
      </c>
      <c r="B4770" s="3">
        <v>45068.591585648152</v>
      </c>
      <c r="C4770" s="1" t="s">
        <v>6865</v>
      </c>
      <c r="D4770" s="1" t="s">
        <v>6868</v>
      </c>
      <c r="E4770" s="1" t="s">
        <v>6875</v>
      </c>
      <c r="F4770" s="1" t="s">
        <v>6867</v>
      </c>
      <c r="G4770">
        <v>83</v>
      </c>
      <c r="J4770" s="1" t="s">
        <v>7582</v>
      </c>
      <c r="K4770" t="b">
        <f t="shared" si="74"/>
        <v>1</v>
      </c>
    </row>
    <row r="4771" spans="1:11" x14ac:dyDescent="0.3">
      <c r="A4771" s="1" t="s">
        <v>6590</v>
      </c>
      <c r="B4771" s="3">
        <v>45069.115624999999</v>
      </c>
      <c r="C4771" s="1" t="s">
        <v>6867</v>
      </c>
      <c r="D4771" s="1" t="s">
        <v>6868</v>
      </c>
      <c r="E4771" s="1" t="s">
        <v>6926</v>
      </c>
      <c r="F4771" s="1" t="s">
        <v>6867</v>
      </c>
      <c r="I4771" s="1" t="s">
        <v>7584</v>
      </c>
      <c r="J4771" s="1" t="s">
        <v>7582</v>
      </c>
      <c r="K4771" t="b">
        <f t="shared" si="74"/>
        <v>0</v>
      </c>
    </row>
    <row r="4772" spans="1:11" x14ac:dyDescent="0.3">
      <c r="A4772" s="1" t="s">
        <v>6591</v>
      </c>
      <c r="B4772" s="3">
        <v>45069.558298611111</v>
      </c>
      <c r="C4772" s="1" t="s">
        <v>6864</v>
      </c>
      <c r="D4772" s="1" t="s">
        <v>6865</v>
      </c>
      <c r="E4772" s="1" t="s">
        <v>6943</v>
      </c>
      <c r="I4772" s="1" t="s">
        <v>7188</v>
      </c>
      <c r="J4772" s="1" t="s">
        <v>7582</v>
      </c>
      <c r="K4772" t="str">
        <f t="shared" si="74"/>
        <v/>
      </c>
    </row>
    <row r="4773" spans="1:11" x14ac:dyDescent="0.3">
      <c r="A4773" s="1" t="s">
        <v>6592</v>
      </c>
      <c r="B4773" s="3">
        <v>45071.715196759258</v>
      </c>
      <c r="C4773" s="1" t="s">
        <v>6867</v>
      </c>
      <c r="D4773" s="1" t="s">
        <v>6867</v>
      </c>
      <c r="E4773" s="1" t="s">
        <v>7012</v>
      </c>
      <c r="I4773" s="1" t="s">
        <v>7294</v>
      </c>
      <c r="J4773" s="1" t="s">
        <v>7582</v>
      </c>
      <c r="K4773" t="str">
        <f t="shared" si="74"/>
        <v/>
      </c>
    </row>
    <row r="4774" spans="1:11" x14ac:dyDescent="0.3">
      <c r="A4774" s="1" t="s">
        <v>6593</v>
      </c>
      <c r="B4774" s="3">
        <v>45072.009594907409</v>
      </c>
      <c r="C4774" s="1" t="s">
        <v>6865</v>
      </c>
      <c r="D4774" s="1" t="s">
        <v>6868</v>
      </c>
      <c r="F4774" s="1" t="s">
        <v>6868</v>
      </c>
      <c r="J4774" s="1" t="s">
        <v>7582</v>
      </c>
      <c r="K4774" t="b">
        <f t="shared" si="74"/>
        <v>0</v>
      </c>
    </row>
    <row r="4775" spans="1:11" x14ac:dyDescent="0.3">
      <c r="A4775" s="1" t="s">
        <v>6594</v>
      </c>
      <c r="B4775" s="3">
        <v>45077.230023148149</v>
      </c>
      <c r="C4775" s="1" t="s">
        <v>6864</v>
      </c>
      <c r="D4775" s="1" t="s">
        <v>6865</v>
      </c>
      <c r="E4775" s="1" t="s">
        <v>6896</v>
      </c>
      <c r="G4775">
        <v>98</v>
      </c>
      <c r="J4775" s="1" t="s">
        <v>7582</v>
      </c>
      <c r="K4775" t="str">
        <f t="shared" si="74"/>
        <v/>
      </c>
    </row>
    <row r="4776" spans="1:11" x14ac:dyDescent="0.3">
      <c r="A4776" s="1" t="s">
        <v>6595</v>
      </c>
      <c r="B4776" s="3">
        <v>45077.451874999999</v>
      </c>
      <c r="C4776" s="1" t="s">
        <v>6864</v>
      </c>
      <c r="D4776" s="1" t="s">
        <v>6867</v>
      </c>
      <c r="E4776" s="1" t="s">
        <v>6921</v>
      </c>
      <c r="I4776" s="1" t="s">
        <v>7156</v>
      </c>
      <c r="J4776" s="1" t="s">
        <v>7582</v>
      </c>
      <c r="K4776" t="str">
        <f t="shared" si="74"/>
        <v/>
      </c>
    </row>
    <row r="4777" spans="1:11" x14ac:dyDescent="0.3">
      <c r="A4777" s="1" t="s">
        <v>6596</v>
      </c>
      <c r="B4777" s="3">
        <v>45078.035277777781</v>
      </c>
      <c r="C4777" s="1" t="s">
        <v>6867</v>
      </c>
      <c r="D4777" s="1" t="s">
        <v>6868</v>
      </c>
      <c r="E4777" s="1" t="s">
        <v>6870</v>
      </c>
      <c r="F4777" s="1" t="s">
        <v>6867</v>
      </c>
      <c r="G4777">
        <v>81</v>
      </c>
      <c r="J4777" s="1" t="s">
        <v>7582</v>
      </c>
      <c r="K4777" t="b">
        <f t="shared" si="74"/>
        <v>1</v>
      </c>
    </row>
    <row r="4778" spans="1:11" x14ac:dyDescent="0.3">
      <c r="A4778" s="1" t="s">
        <v>6597</v>
      </c>
      <c r="B4778" s="3">
        <v>45078.335347222222</v>
      </c>
      <c r="C4778" s="1" t="s">
        <v>6868</v>
      </c>
      <c r="D4778" s="1" t="s">
        <v>6865</v>
      </c>
      <c r="E4778" s="1" t="s">
        <v>6921</v>
      </c>
      <c r="J4778" s="1" t="s">
        <v>7582</v>
      </c>
      <c r="K4778" t="str">
        <f t="shared" si="74"/>
        <v/>
      </c>
    </row>
    <row r="4779" spans="1:11" x14ac:dyDescent="0.3">
      <c r="A4779" s="1" t="s">
        <v>6598</v>
      </c>
      <c r="B4779" s="3">
        <v>45078.366469907407</v>
      </c>
      <c r="C4779" s="1" t="s">
        <v>6864</v>
      </c>
      <c r="D4779" s="1" t="s">
        <v>6865</v>
      </c>
      <c r="E4779" s="1" t="s">
        <v>6888</v>
      </c>
      <c r="J4779" s="1" t="s">
        <v>7582</v>
      </c>
      <c r="K4779" t="str">
        <f t="shared" si="74"/>
        <v/>
      </c>
    </row>
    <row r="4780" spans="1:11" x14ac:dyDescent="0.3">
      <c r="A4780" s="1" t="s">
        <v>6599</v>
      </c>
      <c r="B4780" s="3">
        <v>45078.629074074073</v>
      </c>
      <c r="C4780" s="1" t="s">
        <v>6868</v>
      </c>
      <c r="D4780" s="1" t="s">
        <v>6867</v>
      </c>
      <c r="E4780" s="1" t="s">
        <v>6934</v>
      </c>
      <c r="G4780">
        <v>5</v>
      </c>
      <c r="J4780" s="1" t="s">
        <v>7582</v>
      </c>
      <c r="K4780" t="str">
        <f t="shared" si="74"/>
        <v/>
      </c>
    </row>
    <row r="4781" spans="1:11" x14ac:dyDescent="0.3">
      <c r="A4781" s="1" t="s">
        <v>6600</v>
      </c>
      <c r="B4781" s="3">
        <v>45079.278506944444</v>
      </c>
      <c r="C4781" s="1" t="s">
        <v>6864</v>
      </c>
      <c r="D4781" s="1" t="s">
        <v>6865</v>
      </c>
      <c r="E4781" s="1" t="s">
        <v>6880</v>
      </c>
      <c r="G4781">
        <v>81</v>
      </c>
      <c r="J4781" s="1" t="s">
        <v>7582</v>
      </c>
      <c r="K4781" t="str">
        <f t="shared" si="74"/>
        <v/>
      </c>
    </row>
    <row r="4782" spans="1:11" x14ac:dyDescent="0.3">
      <c r="A4782" s="1" t="s">
        <v>6601</v>
      </c>
      <c r="B4782" s="3">
        <v>45079.433495370373</v>
      </c>
      <c r="C4782" s="1" t="s">
        <v>6867</v>
      </c>
      <c r="D4782" s="1" t="s">
        <v>6865</v>
      </c>
      <c r="E4782" s="1" t="s">
        <v>6910</v>
      </c>
      <c r="G4782">
        <v>16</v>
      </c>
      <c r="J4782" s="1" t="s">
        <v>7582</v>
      </c>
      <c r="K4782" t="str">
        <f t="shared" si="74"/>
        <v/>
      </c>
    </row>
    <row r="4783" spans="1:11" x14ac:dyDescent="0.3">
      <c r="A4783" s="1" t="s">
        <v>6602</v>
      </c>
      <c r="B4783" s="3">
        <v>45081.362326388888</v>
      </c>
      <c r="C4783" s="1" t="s">
        <v>6868</v>
      </c>
      <c r="D4783" s="1" t="s">
        <v>6868</v>
      </c>
      <c r="E4783" s="1" t="s">
        <v>6904</v>
      </c>
      <c r="F4783" s="1" t="s">
        <v>6867</v>
      </c>
      <c r="G4783">
        <v>72</v>
      </c>
      <c r="J4783" s="1" t="s">
        <v>7582</v>
      </c>
      <c r="K4783" t="b">
        <f t="shared" si="74"/>
        <v>1</v>
      </c>
    </row>
    <row r="4784" spans="1:11" x14ac:dyDescent="0.3">
      <c r="A4784" s="1" t="s">
        <v>6604</v>
      </c>
      <c r="B4784" s="3">
        <v>45082.524780092594</v>
      </c>
      <c r="C4784" s="1" t="s">
        <v>6864</v>
      </c>
      <c r="D4784" s="1" t="s">
        <v>6868</v>
      </c>
      <c r="E4784" s="1" t="s">
        <v>6925</v>
      </c>
      <c r="F4784" s="1" t="s">
        <v>6867</v>
      </c>
      <c r="I4784" s="1" t="s">
        <v>7327</v>
      </c>
      <c r="J4784" s="1" t="s">
        <v>7582</v>
      </c>
      <c r="K4784" t="b">
        <f t="shared" si="74"/>
        <v>0</v>
      </c>
    </row>
    <row r="4785" spans="1:11" x14ac:dyDescent="0.3">
      <c r="A4785" s="1" t="s">
        <v>6605</v>
      </c>
      <c r="B4785" s="3">
        <v>45083.594004629631</v>
      </c>
      <c r="C4785" s="1" t="s">
        <v>6867</v>
      </c>
      <c r="D4785" s="1" t="s">
        <v>6867</v>
      </c>
      <c r="E4785" s="1" t="s">
        <v>6892</v>
      </c>
      <c r="J4785" s="1" t="s">
        <v>7582</v>
      </c>
      <c r="K4785" t="str">
        <f t="shared" si="74"/>
        <v/>
      </c>
    </row>
    <row r="4786" spans="1:11" x14ac:dyDescent="0.3">
      <c r="A4786" s="1" t="s">
        <v>6606</v>
      </c>
      <c r="B4786" s="3">
        <v>45083.388171296298</v>
      </c>
      <c r="C4786" s="1" t="s">
        <v>6864</v>
      </c>
      <c r="D4786" s="1" t="s">
        <v>6868</v>
      </c>
      <c r="F4786" s="1" t="s">
        <v>6868</v>
      </c>
      <c r="J4786" s="1" t="s">
        <v>7582</v>
      </c>
      <c r="K4786" t="b">
        <f t="shared" si="74"/>
        <v>0</v>
      </c>
    </row>
    <row r="4787" spans="1:11" x14ac:dyDescent="0.3">
      <c r="A4787" s="1" t="s">
        <v>6607</v>
      </c>
      <c r="B4787" s="3">
        <v>45084.327986111108</v>
      </c>
      <c r="C4787" s="1" t="s">
        <v>6868</v>
      </c>
      <c r="D4787" s="1" t="s">
        <v>6865</v>
      </c>
      <c r="E4787" s="1" t="s">
        <v>6900</v>
      </c>
      <c r="I4787" s="1" t="s">
        <v>7328</v>
      </c>
      <c r="J4787" s="1" t="s">
        <v>7582</v>
      </c>
      <c r="K4787" t="str">
        <f t="shared" si="74"/>
        <v/>
      </c>
    </row>
    <row r="4788" spans="1:11" x14ac:dyDescent="0.3">
      <c r="A4788" s="1" t="s">
        <v>6608</v>
      </c>
      <c r="B4788" s="3">
        <v>45084.56046296296</v>
      </c>
      <c r="C4788" s="1" t="s">
        <v>6865</v>
      </c>
      <c r="D4788" s="1" t="s">
        <v>6865</v>
      </c>
      <c r="E4788" s="1" t="s">
        <v>6896</v>
      </c>
      <c r="J4788" s="1" t="s">
        <v>7582</v>
      </c>
      <c r="K4788" t="str">
        <f t="shared" si="74"/>
        <v/>
      </c>
    </row>
    <row r="4789" spans="1:11" x14ac:dyDescent="0.3">
      <c r="A4789" s="1" t="s">
        <v>6609</v>
      </c>
      <c r="B4789" s="3">
        <v>45084.611435185187</v>
      </c>
      <c r="C4789" s="1" t="s">
        <v>6868</v>
      </c>
      <c r="D4789" s="1" t="s">
        <v>6868</v>
      </c>
      <c r="F4789" s="1" t="s">
        <v>6868</v>
      </c>
      <c r="G4789">
        <v>38</v>
      </c>
      <c r="J4789" s="1" t="s">
        <v>7582</v>
      </c>
      <c r="K4789" t="b">
        <f t="shared" si="74"/>
        <v>1</v>
      </c>
    </row>
    <row r="4790" spans="1:11" x14ac:dyDescent="0.3">
      <c r="A4790" s="1" t="s">
        <v>6610</v>
      </c>
      <c r="B4790" s="3">
        <v>45085.732511574075</v>
      </c>
      <c r="C4790" s="1" t="s">
        <v>6867</v>
      </c>
      <c r="D4790" s="1" t="s">
        <v>6868</v>
      </c>
      <c r="F4790" s="1" t="s">
        <v>6868</v>
      </c>
      <c r="K4790" t="b">
        <f t="shared" si="74"/>
        <v>0</v>
      </c>
    </row>
    <row r="4791" spans="1:11" x14ac:dyDescent="0.3">
      <c r="A4791" s="1" t="s">
        <v>6611</v>
      </c>
      <c r="B4791" s="3">
        <v>45087.311388888891</v>
      </c>
      <c r="C4791" s="1" t="s">
        <v>6864</v>
      </c>
      <c r="D4791" s="1" t="s">
        <v>6868</v>
      </c>
      <c r="F4791" s="1" t="s">
        <v>6868</v>
      </c>
      <c r="G4791">
        <v>71</v>
      </c>
      <c r="K4791" t="b">
        <f t="shared" si="74"/>
        <v>1</v>
      </c>
    </row>
    <row r="4792" spans="1:11" x14ac:dyDescent="0.3">
      <c r="A4792" s="1" t="s">
        <v>6612</v>
      </c>
      <c r="B4792" s="3">
        <v>45089.097210648149</v>
      </c>
      <c r="C4792" s="1" t="s">
        <v>6868</v>
      </c>
      <c r="D4792" s="1" t="s">
        <v>6865</v>
      </c>
      <c r="E4792" s="1" t="s">
        <v>6880</v>
      </c>
      <c r="K4792" t="str">
        <f t="shared" si="74"/>
        <v/>
      </c>
    </row>
    <row r="4793" spans="1:11" x14ac:dyDescent="0.3">
      <c r="A4793" s="1" t="s">
        <v>6613</v>
      </c>
      <c r="B4793" s="3">
        <v>45089.615601851852</v>
      </c>
      <c r="C4793" s="1" t="s">
        <v>6864</v>
      </c>
      <c r="D4793" s="1" t="s">
        <v>6867</v>
      </c>
      <c r="E4793" s="1" t="s">
        <v>6913</v>
      </c>
      <c r="K4793" t="str">
        <f t="shared" si="74"/>
        <v/>
      </c>
    </row>
    <row r="4794" spans="1:11" x14ac:dyDescent="0.3">
      <c r="A4794" s="1" t="s">
        <v>6614</v>
      </c>
      <c r="B4794" s="3">
        <v>45090.270694444444</v>
      </c>
      <c r="C4794" s="1" t="s">
        <v>6865</v>
      </c>
      <c r="D4794" s="1" t="s">
        <v>6865</v>
      </c>
      <c r="E4794" s="1" t="s">
        <v>6939</v>
      </c>
      <c r="G4794">
        <v>69</v>
      </c>
      <c r="K4794" t="str">
        <f t="shared" si="74"/>
        <v/>
      </c>
    </row>
    <row r="4795" spans="1:11" x14ac:dyDescent="0.3">
      <c r="A4795" s="1" t="s">
        <v>6615</v>
      </c>
      <c r="B4795" s="3">
        <v>45092.154513888891</v>
      </c>
      <c r="C4795" s="1" t="s">
        <v>6867</v>
      </c>
      <c r="D4795" s="1" t="s">
        <v>6865</v>
      </c>
      <c r="E4795" s="1" t="s">
        <v>6910</v>
      </c>
      <c r="K4795" t="str">
        <f t="shared" si="74"/>
        <v/>
      </c>
    </row>
    <row r="4796" spans="1:11" x14ac:dyDescent="0.3">
      <c r="A4796" s="1" t="s">
        <v>6616</v>
      </c>
      <c r="B4796" s="3">
        <v>45095.785995370374</v>
      </c>
      <c r="C4796" s="1" t="s">
        <v>6864</v>
      </c>
      <c r="D4796" s="1" t="s">
        <v>6867</v>
      </c>
      <c r="E4796" s="1" t="s">
        <v>7012</v>
      </c>
      <c r="K4796" t="str">
        <f t="shared" si="74"/>
        <v/>
      </c>
    </row>
    <row r="4797" spans="1:11" x14ac:dyDescent="0.3">
      <c r="A4797" s="1" t="s">
        <v>6617</v>
      </c>
      <c r="B4797" s="3">
        <v>45095.300497685188</v>
      </c>
      <c r="C4797" s="1" t="s">
        <v>6868</v>
      </c>
      <c r="D4797" s="1" t="s">
        <v>6868</v>
      </c>
      <c r="F4797" s="1" t="s">
        <v>6868</v>
      </c>
      <c r="K4797" t="b">
        <f t="shared" si="74"/>
        <v>0</v>
      </c>
    </row>
    <row r="4798" spans="1:11" x14ac:dyDescent="0.3">
      <c r="A4798" s="1" t="s">
        <v>6618</v>
      </c>
      <c r="B4798" s="3">
        <v>45095.360486111109</v>
      </c>
      <c r="C4798" s="1" t="s">
        <v>6868</v>
      </c>
      <c r="D4798" s="1" t="s">
        <v>6868</v>
      </c>
      <c r="E4798" s="1" t="s">
        <v>6875</v>
      </c>
      <c r="F4798" s="1" t="s">
        <v>6867</v>
      </c>
      <c r="K4798" t="b">
        <f t="shared" si="74"/>
        <v>0</v>
      </c>
    </row>
    <row r="4799" spans="1:11" x14ac:dyDescent="0.3">
      <c r="A4799" s="1" t="s">
        <v>6619</v>
      </c>
      <c r="B4799" s="3">
        <v>45096.440520833334</v>
      </c>
      <c r="C4799" s="1" t="s">
        <v>6867</v>
      </c>
      <c r="D4799" s="1" t="s">
        <v>6868</v>
      </c>
      <c r="F4799" s="1" t="s">
        <v>6868</v>
      </c>
      <c r="K4799" t="b">
        <f t="shared" si="74"/>
        <v>0</v>
      </c>
    </row>
    <row r="4800" spans="1:11" x14ac:dyDescent="0.3">
      <c r="A4800" s="1" t="s">
        <v>6620</v>
      </c>
      <c r="B4800" s="3">
        <v>45097.059594907405</v>
      </c>
      <c r="C4800" s="1" t="s">
        <v>6867</v>
      </c>
      <c r="D4800" s="1" t="s">
        <v>6868</v>
      </c>
      <c r="F4800" s="1" t="s">
        <v>6868</v>
      </c>
      <c r="K4800" t="b">
        <f t="shared" si="74"/>
        <v>0</v>
      </c>
    </row>
    <row r="4801" spans="1:11" x14ac:dyDescent="0.3">
      <c r="A4801" s="1" t="s">
        <v>6621</v>
      </c>
      <c r="B4801" s="3">
        <v>45097.255810185183</v>
      </c>
      <c r="C4801" s="1" t="s">
        <v>6868</v>
      </c>
      <c r="D4801" s="1" t="s">
        <v>6868</v>
      </c>
      <c r="F4801" s="1" t="s">
        <v>6868</v>
      </c>
      <c r="G4801">
        <v>62</v>
      </c>
      <c r="K4801" t="b">
        <f t="shared" si="74"/>
        <v>1</v>
      </c>
    </row>
    <row r="4802" spans="1:11" x14ac:dyDescent="0.3">
      <c r="A4802" s="1" t="s">
        <v>6622</v>
      </c>
      <c r="B4802" s="3">
        <v>45099.689375000002</v>
      </c>
      <c r="C4802" s="1" t="s">
        <v>6864</v>
      </c>
      <c r="D4802" s="1" t="s">
        <v>6868</v>
      </c>
      <c r="E4802" s="1" t="s">
        <v>6910</v>
      </c>
      <c r="F4802" s="1" t="s">
        <v>6867</v>
      </c>
      <c r="G4802">
        <v>89</v>
      </c>
      <c r="K4802" t="b">
        <f t="shared" si="74"/>
        <v>1</v>
      </c>
    </row>
    <row r="4803" spans="1:11" x14ac:dyDescent="0.3">
      <c r="A4803" s="1" t="s">
        <v>6623</v>
      </c>
      <c r="B4803" s="3">
        <v>45100.777002314811</v>
      </c>
      <c r="C4803" s="1" t="s">
        <v>6864</v>
      </c>
      <c r="D4803" s="1" t="s">
        <v>6867</v>
      </c>
      <c r="E4803" s="1" t="s">
        <v>6964</v>
      </c>
      <c r="K4803" t="str">
        <f t="shared" ref="K4803:K4866" si="75">IF(D4803=$C$1,AND(F4803&lt;&gt;"",G4803&lt;&gt;""),"")</f>
        <v/>
      </c>
    </row>
    <row r="4804" spans="1:11" x14ac:dyDescent="0.3">
      <c r="A4804" s="1" t="s">
        <v>6624</v>
      </c>
      <c r="B4804" s="3">
        <v>45100.460150462961</v>
      </c>
      <c r="C4804" s="1" t="s">
        <v>6865</v>
      </c>
      <c r="D4804" s="1" t="s">
        <v>6865</v>
      </c>
      <c r="E4804" s="1" t="s">
        <v>7012</v>
      </c>
      <c r="G4804">
        <v>71</v>
      </c>
      <c r="K4804" t="str">
        <f t="shared" si="75"/>
        <v/>
      </c>
    </row>
    <row r="4805" spans="1:11" x14ac:dyDescent="0.3">
      <c r="A4805" s="1" t="s">
        <v>6626</v>
      </c>
      <c r="B4805" s="3">
        <v>45100.73096064815</v>
      </c>
      <c r="C4805" s="1" t="s">
        <v>6868</v>
      </c>
      <c r="D4805" s="1" t="s">
        <v>6867</v>
      </c>
      <c r="E4805" s="1" t="s">
        <v>6905</v>
      </c>
      <c r="I4805" s="1" t="s">
        <v>7300</v>
      </c>
      <c r="K4805" t="str">
        <f t="shared" si="75"/>
        <v/>
      </c>
    </row>
    <row r="4806" spans="1:11" x14ac:dyDescent="0.3">
      <c r="A4806" s="1" t="s">
        <v>6627</v>
      </c>
      <c r="B4806" s="3">
        <v>45101.253101851849</v>
      </c>
      <c r="C4806" s="1" t="s">
        <v>6867</v>
      </c>
      <c r="D4806" s="1" t="s">
        <v>6868</v>
      </c>
      <c r="F4806" s="1" t="s">
        <v>6868</v>
      </c>
      <c r="H4806" s="1" t="s">
        <v>7107</v>
      </c>
      <c r="I4806" s="1" t="s">
        <v>7152</v>
      </c>
      <c r="K4806" t="b">
        <f t="shared" si="75"/>
        <v>0</v>
      </c>
    </row>
    <row r="4807" spans="1:11" x14ac:dyDescent="0.3">
      <c r="A4807" s="1" t="s">
        <v>6628</v>
      </c>
      <c r="B4807" s="3">
        <v>45102.002326388887</v>
      </c>
      <c r="C4807" s="1" t="s">
        <v>6864</v>
      </c>
      <c r="D4807" s="1" t="s">
        <v>6868</v>
      </c>
      <c r="E4807" s="1" t="s">
        <v>6916</v>
      </c>
      <c r="F4807" s="1" t="s">
        <v>6867</v>
      </c>
      <c r="K4807" t="b">
        <f t="shared" si="75"/>
        <v>0</v>
      </c>
    </row>
    <row r="4808" spans="1:11" x14ac:dyDescent="0.3">
      <c r="A4808" s="1" t="s">
        <v>6630</v>
      </c>
      <c r="B4808" s="3">
        <v>45102.446319444447</v>
      </c>
      <c r="C4808" s="1" t="s">
        <v>6868</v>
      </c>
      <c r="D4808" s="1" t="s">
        <v>6865</v>
      </c>
      <c r="E4808" s="1" t="s">
        <v>6888</v>
      </c>
      <c r="I4808" s="1" t="s">
        <v>7585</v>
      </c>
      <c r="K4808" t="str">
        <f t="shared" si="75"/>
        <v/>
      </c>
    </row>
    <row r="4809" spans="1:11" x14ac:dyDescent="0.3">
      <c r="A4809" s="1" t="s">
        <v>6631</v>
      </c>
      <c r="B4809" s="3">
        <v>45103.487002314818</v>
      </c>
      <c r="C4809" s="1" t="s">
        <v>6865</v>
      </c>
      <c r="D4809" s="1" t="s">
        <v>6867</v>
      </c>
      <c r="E4809" s="1" t="s">
        <v>6884</v>
      </c>
      <c r="K4809" t="str">
        <f t="shared" si="75"/>
        <v/>
      </c>
    </row>
    <row r="4810" spans="1:11" x14ac:dyDescent="0.3">
      <c r="A4810" s="1" t="s">
        <v>6632</v>
      </c>
      <c r="B4810" s="3">
        <v>45104.568553240744</v>
      </c>
      <c r="C4810" s="1" t="s">
        <v>6864</v>
      </c>
      <c r="D4810" s="1" t="s">
        <v>6867</v>
      </c>
      <c r="E4810" s="1" t="s">
        <v>6918</v>
      </c>
      <c r="K4810" t="str">
        <f t="shared" si="75"/>
        <v/>
      </c>
    </row>
    <row r="4811" spans="1:11" x14ac:dyDescent="0.3">
      <c r="A4811" s="1" t="s">
        <v>6633</v>
      </c>
      <c r="B4811" s="3">
        <v>45104.658518518518</v>
      </c>
      <c r="C4811" s="1" t="s">
        <v>6864</v>
      </c>
      <c r="D4811" s="1" t="s">
        <v>6867</v>
      </c>
      <c r="E4811" s="1" t="s">
        <v>6937</v>
      </c>
      <c r="I4811" s="1" t="s">
        <v>7420</v>
      </c>
      <c r="K4811" t="str">
        <f t="shared" si="75"/>
        <v/>
      </c>
    </row>
    <row r="4812" spans="1:11" x14ac:dyDescent="0.3">
      <c r="A4812" s="1" t="s">
        <v>6634</v>
      </c>
      <c r="B4812" s="3">
        <v>45104.73578703704</v>
      </c>
      <c r="C4812" s="1" t="s">
        <v>6868</v>
      </c>
      <c r="D4812" s="1" t="s">
        <v>6867</v>
      </c>
      <c r="E4812" s="1" t="s">
        <v>6892</v>
      </c>
      <c r="G4812">
        <v>89</v>
      </c>
      <c r="K4812" t="str">
        <f t="shared" si="75"/>
        <v/>
      </c>
    </row>
    <row r="4813" spans="1:11" x14ac:dyDescent="0.3">
      <c r="A4813" s="1" t="s">
        <v>6635</v>
      </c>
      <c r="B4813" s="3">
        <v>45105.789004629631</v>
      </c>
      <c r="C4813" s="1" t="s">
        <v>6864</v>
      </c>
      <c r="D4813" s="1" t="s">
        <v>6867</v>
      </c>
      <c r="E4813" s="1" t="s">
        <v>6874</v>
      </c>
      <c r="I4813" s="1" t="s">
        <v>7586</v>
      </c>
      <c r="K4813" t="str">
        <f t="shared" si="75"/>
        <v/>
      </c>
    </row>
    <row r="4814" spans="1:11" x14ac:dyDescent="0.3">
      <c r="A4814" s="1" t="s">
        <v>6636</v>
      </c>
      <c r="B4814" s="3">
        <v>45105.459374999999</v>
      </c>
      <c r="C4814" s="1" t="s">
        <v>6868</v>
      </c>
      <c r="D4814" s="1" t="s">
        <v>6865</v>
      </c>
      <c r="E4814" s="1" t="s">
        <v>6887</v>
      </c>
      <c r="I4814" s="1" t="s">
        <v>7587</v>
      </c>
      <c r="K4814" t="str">
        <f t="shared" si="75"/>
        <v/>
      </c>
    </row>
    <row r="4815" spans="1:11" x14ac:dyDescent="0.3">
      <c r="A4815" s="1" t="s">
        <v>6637</v>
      </c>
      <c r="B4815" s="3">
        <v>45105.542581018519</v>
      </c>
      <c r="C4815" s="1" t="s">
        <v>6867</v>
      </c>
      <c r="D4815" s="1" t="s">
        <v>6868</v>
      </c>
      <c r="E4815" s="1" t="s">
        <v>6933</v>
      </c>
      <c r="F4815" s="1" t="s">
        <v>6867</v>
      </c>
      <c r="K4815" t="b">
        <f t="shared" si="75"/>
        <v>0</v>
      </c>
    </row>
    <row r="4816" spans="1:11" x14ac:dyDescent="0.3">
      <c r="A4816" s="1" t="s">
        <v>6638</v>
      </c>
      <c r="B4816" s="3">
        <v>45105.617094907408</v>
      </c>
      <c r="C4816" s="1" t="s">
        <v>6867</v>
      </c>
      <c r="D4816" s="1" t="s">
        <v>6868</v>
      </c>
      <c r="E4816" s="1" t="s">
        <v>6952</v>
      </c>
      <c r="F4816" s="1" t="s">
        <v>6867</v>
      </c>
      <c r="I4816" s="1" t="s">
        <v>7442</v>
      </c>
      <c r="K4816" t="b">
        <f t="shared" si="75"/>
        <v>0</v>
      </c>
    </row>
    <row r="4817" spans="1:11" x14ac:dyDescent="0.3">
      <c r="A4817" s="1" t="s">
        <v>6639</v>
      </c>
      <c r="B4817" s="3">
        <v>45106.045370370368</v>
      </c>
      <c r="C4817" s="1" t="s">
        <v>6867</v>
      </c>
      <c r="D4817" s="1" t="s">
        <v>6865</v>
      </c>
      <c r="E4817" s="1" t="s">
        <v>6920</v>
      </c>
      <c r="I4817" s="1" t="s">
        <v>6992</v>
      </c>
      <c r="K4817" t="str">
        <f t="shared" si="75"/>
        <v/>
      </c>
    </row>
    <row r="4818" spans="1:11" x14ac:dyDescent="0.3">
      <c r="A4818" s="1" t="s">
        <v>6640</v>
      </c>
      <c r="B4818" s="3">
        <v>45106.797002314815</v>
      </c>
      <c r="C4818" s="1" t="s">
        <v>6867</v>
      </c>
      <c r="D4818" s="1" t="s">
        <v>6867</v>
      </c>
      <c r="E4818" s="1" t="s">
        <v>6908</v>
      </c>
      <c r="G4818">
        <v>77</v>
      </c>
      <c r="K4818" t="str">
        <f t="shared" si="75"/>
        <v/>
      </c>
    </row>
    <row r="4819" spans="1:11" x14ac:dyDescent="0.3">
      <c r="A4819" s="1" t="s">
        <v>6641</v>
      </c>
      <c r="B4819" s="3">
        <v>45108.202951388892</v>
      </c>
      <c r="C4819" s="1" t="s">
        <v>6867</v>
      </c>
      <c r="D4819" s="1" t="s">
        <v>6865</v>
      </c>
      <c r="E4819" s="1" t="s">
        <v>6936</v>
      </c>
      <c r="I4819" s="1" t="s">
        <v>7588</v>
      </c>
      <c r="K4819" t="str">
        <f t="shared" si="75"/>
        <v/>
      </c>
    </row>
    <row r="4820" spans="1:11" x14ac:dyDescent="0.3">
      <c r="A4820" s="1" t="s">
        <v>6642</v>
      </c>
      <c r="B4820" s="3">
        <v>45108.283159722225</v>
      </c>
      <c r="C4820" s="1" t="s">
        <v>6868</v>
      </c>
      <c r="D4820" s="1" t="s">
        <v>6868</v>
      </c>
      <c r="E4820" s="1" t="s">
        <v>6891</v>
      </c>
      <c r="F4820" s="1" t="s">
        <v>6867</v>
      </c>
      <c r="I4820" s="1" t="s">
        <v>7589</v>
      </c>
      <c r="K4820" t="b">
        <f t="shared" si="75"/>
        <v>0</v>
      </c>
    </row>
    <row r="4821" spans="1:11" x14ac:dyDescent="0.3">
      <c r="A4821" s="1" t="s">
        <v>6643</v>
      </c>
      <c r="B4821" s="3">
        <v>45108.477569444447</v>
      </c>
      <c r="C4821" s="1" t="s">
        <v>6868</v>
      </c>
      <c r="D4821" s="1" t="s">
        <v>6867</v>
      </c>
      <c r="E4821" s="1" t="s">
        <v>6916</v>
      </c>
      <c r="I4821" s="1" t="s">
        <v>7517</v>
      </c>
      <c r="K4821" t="str">
        <f t="shared" si="75"/>
        <v/>
      </c>
    </row>
    <row r="4822" spans="1:11" x14ac:dyDescent="0.3">
      <c r="A4822" s="1" t="s">
        <v>6644</v>
      </c>
      <c r="B4822" s="3">
        <v>45114.049259259256</v>
      </c>
      <c r="C4822" s="1" t="s">
        <v>6868</v>
      </c>
      <c r="D4822" s="1" t="s">
        <v>6865</v>
      </c>
      <c r="E4822" s="1" t="s">
        <v>6942</v>
      </c>
      <c r="G4822">
        <v>95</v>
      </c>
      <c r="K4822" t="str">
        <f t="shared" si="75"/>
        <v/>
      </c>
    </row>
    <row r="4823" spans="1:11" x14ac:dyDescent="0.3">
      <c r="A4823" s="1" t="s">
        <v>6645</v>
      </c>
      <c r="B4823" s="3">
        <v>45115.396423611113</v>
      </c>
      <c r="C4823" s="1" t="s">
        <v>6865</v>
      </c>
      <c r="D4823" s="1" t="s">
        <v>6868</v>
      </c>
      <c r="E4823" s="1" t="s">
        <v>7012</v>
      </c>
      <c r="F4823" s="1" t="s">
        <v>6867</v>
      </c>
      <c r="K4823" t="b">
        <f t="shared" si="75"/>
        <v>0</v>
      </c>
    </row>
    <row r="4824" spans="1:11" x14ac:dyDescent="0.3">
      <c r="A4824" s="1" t="s">
        <v>6646</v>
      </c>
      <c r="B4824" s="3">
        <v>45116.702002314814</v>
      </c>
      <c r="C4824" s="1" t="s">
        <v>6864</v>
      </c>
      <c r="D4824" s="1" t="s">
        <v>6867</v>
      </c>
      <c r="E4824" s="1" t="s">
        <v>6886</v>
      </c>
      <c r="I4824" s="1" t="s">
        <v>7518</v>
      </c>
      <c r="K4824" t="str">
        <f t="shared" si="75"/>
        <v/>
      </c>
    </row>
    <row r="4825" spans="1:11" x14ac:dyDescent="0.3">
      <c r="A4825" s="1" t="s">
        <v>6647</v>
      </c>
      <c r="B4825" s="3">
        <v>45116.190497685187</v>
      </c>
      <c r="C4825" s="1" t="s">
        <v>6868</v>
      </c>
      <c r="D4825" s="1" t="s">
        <v>6868</v>
      </c>
      <c r="F4825" s="1" t="s">
        <v>6868</v>
      </c>
      <c r="K4825" t="b">
        <f t="shared" si="75"/>
        <v>0</v>
      </c>
    </row>
    <row r="4826" spans="1:11" x14ac:dyDescent="0.3">
      <c r="A4826" s="1" t="s">
        <v>6648</v>
      </c>
      <c r="B4826" s="3">
        <v>45118.294953703706</v>
      </c>
      <c r="C4826" s="1" t="s">
        <v>6864</v>
      </c>
      <c r="D4826" s="1" t="s">
        <v>6868</v>
      </c>
      <c r="E4826" s="1" t="s">
        <v>6923</v>
      </c>
      <c r="F4826" s="1" t="s">
        <v>6867</v>
      </c>
      <c r="K4826" t="b">
        <f t="shared" si="75"/>
        <v>0</v>
      </c>
    </row>
    <row r="4827" spans="1:11" x14ac:dyDescent="0.3">
      <c r="A4827" s="1" t="s">
        <v>6649</v>
      </c>
      <c r="B4827" s="3">
        <v>45119.034710648149</v>
      </c>
      <c r="C4827" s="1" t="s">
        <v>6868</v>
      </c>
      <c r="D4827" s="1" t="s">
        <v>6865</v>
      </c>
      <c r="E4827" s="1" t="s">
        <v>6929</v>
      </c>
      <c r="G4827">
        <v>89</v>
      </c>
      <c r="K4827" t="str">
        <f t="shared" si="75"/>
        <v/>
      </c>
    </row>
    <row r="4828" spans="1:11" x14ac:dyDescent="0.3">
      <c r="A4828" s="1" t="s">
        <v>6650</v>
      </c>
      <c r="B4828" s="3">
        <v>45119.406111111108</v>
      </c>
      <c r="C4828" s="1" t="s">
        <v>6865</v>
      </c>
      <c r="D4828" s="1" t="s">
        <v>6868</v>
      </c>
      <c r="F4828" s="1" t="s">
        <v>6868</v>
      </c>
      <c r="I4828" s="1" t="s">
        <v>7367</v>
      </c>
      <c r="K4828" t="b">
        <f t="shared" si="75"/>
        <v>0</v>
      </c>
    </row>
    <row r="4829" spans="1:11" x14ac:dyDescent="0.3">
      <c r="A4829" s="1" t="s">
        <v>6651</v>
      </c>
      <c r="B4829" s="3">
        <v>45120.302743055552</v>
      </c>
      <c r="C4829" s="1" t="s">
        <v>6865</v>
      </c>
      <c r="D4829" s="1" t="s">
        <v>6865</v>
      </c>
      <c r="E4829" s="1" t="s">
        <v>6936</v>
      </c>
      <c r="I4829" s="1" t="s">
        <v>7513</v>
      </c>
      <c r="K4829" t="str">
        <f t="shared" si="75"/>
        <v/>
      </c>
    </row>
    <row r="4830" spans="1:11" x14ac:dyDescent="0.3">
      <c r="A4830" s="1" t="s">
        <v>6652</v>
      </c>
      <c r="B4830" s="3">
        <v>45120.450833333336</v>
      </c>
      <c r="C4830" s="1" t="s">
        <v>6865</v>
      </c>
      <c r="D4830" s="1" t="s">
        <v>6865</v>
      </c>
      <c r="E4830" s="1" t="s">
        <v>6898</v>
      </c>
      <c r="K4830" t="str">
        <f t="shared" si="75"/>
        <v/>
      </c>
    </row>
    <row r="4831" spans="1:11" x14ac:dyDescent="0.3">
      <c r="A4831" s="1" t="s">
        <v>6653</v>
      </c>
      <c r="B4831" s="3">
        <v>45122.115358796298</v>
      </c>
      <c r="C4831" s="1" t="s">
        <v>6865</v>
      </c>
      <c r="D4831" s="1" t="s">
        <v>6865</v>
      </c>
      <c r="E4831" s="1" t="s">
        <v>6884</v>
      </c>
      <c r="K4831" t="str">
        <f t="shared" si="75"/>
        <v/>
      </c>
    </row>
    <row r="4832" spans="1:11" x14ac:dyDescent="0.3">
      <c r="A4832" s="1" t="s">
        <v>6654</v>
      </c>
      <c r="B4832" s="3">
        <v>45122.312025462961</v>
      </c>
      <c r="C4832" s="1" t="s">
        <v>6864</v>
      </c>
      <c r="D4832" s="1" t="s">
        <v>6865</v>
      </c>
      <c r="E4832" s="1" t="s">
        <v>6896</v>
      </c>
      <c r="K4832" t="str">
        <f t="shared" si="75"/>
        <v/>
      </c>
    </row>
    <row r="4833" spans="1:11" x14ac:dyDescent="0.3">
      <c r="A4833" s="1" t="s">
        <v>6655</v>
      </c>
      <c r="B4833" s="3">
        <v>45125.662928240738</v>
      </c>
      <c r="C4833" s="1" t="s">
        <v>6868</v>
      </c>
      <c r="D4833" s="1" t="s">
        <v>6867</v>
      </c>
      <c r="E4833" s="1" t="s">
        <v>6926</v>
      </c>
      <c r="K4833" t="str">
        <f t="shared" si="75"/>
        <v/>
      </c>
    </row>
    <row r="4834" spans="1:11" x14ac:dyDescent="0.3">
      <c r="A4834" s="1" t="s">
        <v>6657</v>
      </c>
      <c r="B4834" s="3">
        <v>45126.449155092596</v>
      </c>
      <c r="C4834" s="1" t="s">
        <v>6867</v>
      </c>
      <c r="D4834" s="1" t="s">
        <v>6867</v>
      </c>
      <c r="E4834" s="1" t="s">
        <v>6933</v>
      </c>
      <c r="K4834" t="str">
        <f t="shared" si="75"/>
        <v/>
      </c>
    </row>
    <row r="4835" spans="1:11" x14ac:dyDescent="0.3">
      <c r="A4835" s="1" t="s">
        <v>6658</v>
      </c>
      <c r="B4835" s="3">
        <v>45127.161724537036</v>
      </c>
      <c r="C4835" s="1" t="s">
        <v>6867</v>
      </c>
      <c r="D4835" s="1" t="s">
        <v>6865</v>
      </c>
      <c r="E4835" s="1" t="s">
        <v>6888</v>
      </c>
      <c r="G4835">
        <v>55</v>
      </c>
      <c r="K4835" t="str">
        <f t="shared" si="75"/>
        <v/>
      </c>
    </row>
    <row r="4836" spans="1:11" x14ac:dyDescent="0.3">
      <c r="A4836" s="1" t="s">
        <v>6659</v>
      </c>
      <c r="B4836" s="3">
        <v>45127.412662037037</v>
      </c>
      <c r="C4836" s="1" t="s">
        <v>6868</v>
      </c>
      <c r="D4836" s="1" t="s">
        <v>6865</v>
      </c>
      <c r="E4836" s="1" t="s">
        <v>6895</v>
      </c>
      <c r="G4836">
        <v>44</v>
      </c>
      <c r="H4836" s="1" t="s">
        <v>6967</v>
      </c>
      <c r="K4836" t="str">
        <f t="shared" si="75"/>
        <v/>
      </c>
    </row>
    <row r="4837" spans="1:11" x14ac:dyDescent="0.3">
      <c r="A4837" s="1" t="s">
        <v>6660</v>
      </c>
      <c r="B4837" s="3">
        <v>45127.701192129629</v>
      </c>
      <c r="C4837" s="1" t="s">
        <v>6864</v>
      </c>
      <c r="D4837" s="1" t="s">
        <v>6868</v>
      </c>
      <c r="F4837" s="1" t="s">
        <v>6868</v>
      </c>
      <c r="G4837">
        <v>77</v>
      </c>
      <c r="K4837" t="b">
        <f t="shared" si="75"/>
        <v>1</v>
      </c>
    </row>
    <row r="4838" spans="1:11" x14ac:dyDescent="0.3">
      <c r="A4838" s="1" t="s">
        <v>6661</v>
      </c>
      <c r="B4838" s="3">
        <v>45128.519004629627</v>
      </c>
      <c r="C4838" s="1" t="s">
        <v>6868</v>
      </c>
      <c r="D4838" s="1" t="s">
        <v>6867</v>
      </c>
      <c r="E4838" s="1" t="s">
        <v>6918</v>
      </c>
      <c r="K4838" t="str">
        <f t="shared" si="75"/>
        <v/>
      </c>
    </row>
    <row r="4839" spans="1:11" x14ac:dyDescent="0.3">
      <c r="A4839" s="1" t="s">
        <v>6662</v>
      </c>
      <c r="B4839" s="3">
        <v>45128.499791666669</v>
      </c>
      <c r="C4839" s="1" t="s">
        <v>6864</v>
      </c>
      <c r="D4839" s="1" t="s">
        <v>6865</v>
      </c>
      <c r="E4839" s="1" t="s">
        <v>6870</v>
      </c>
      <c r="K4839" t="str">
        <f t="shared" si="75"/>
        <v/>
      </c>
    </row>
    <row r="4840" spans="1:11" x14ac:dyDescent="0.3">
      <c r="A4840" s="1" t="s">
        <v>6663</v>
      </c>
      <c r="B4840" s="3">
        <v>45128.610879629632</v>
      </c>
      <c r="C4840" s="1" t="s">
        <v>6864</v>
      </c>
      <c r="D4840" s="1" t="s">
        <v>6865</v>
      </c>
      <c r="E4840" s="1" t="s">
        <v>6913</v>
      </c>
      <c r="K4840" t="str">
        <f t="shared" si="75"/>
        <v/>
      </c>
    </row>
    <row r="4841" spans="1:11" x14ac:dyDescent="0.3">
      <c r="A4841" s="1" t="s">
        <v>6664</v>
      </c>
      <c r="B4841" s="3">
        <v>45130.497002314813</v>
      </c>
      <c r="C4841" s="1" t="s">
        <v>6868</v>
      </c>
      <c r="D4841" s="1" t="s">
        <v>6867</v>
      </c>
      <c r="E4841" s="1" t="s">
        <v>6888</v>
      </c>
      <c r="K4841" t="str">
        <f t="shared" si="75"/>
        <v/>
      </c>
    </row>
    <row r="4842" spans="1:11" x14ac:dyDescent="0.3">
      <c r="A4842" s="1" t="s">
        <v>6665</v>
      </c>
      <c r="B4842" s="3">
        <v>45132.087060185186</v>
      </c>
      <c r="C4842" s="1" t="s">
        <v>6867</v>
      </c>
      <c r="D4842" s="1" t="s">
        <v>6865</v>
      </c>
      <c r="E4842" s="1" t="s">
        <v>6880</v>
      </c>
      <c r="K4842" t="str">
        <f t="shared" si="75"/>
        <v/>
      </c>
    </row>
    <row r="4843" spans="1:11" x14ac:dyDescent="0.3">
      <c r="A4843" s="1" t="s">
        <v>6666</v>
      </c>
      <c r="B4843" s="3">
        <v>45132.105949074074</v>
      </c>
      <c r="C4843" s="1" t="s">
        <v>6868</v>
      </c>
      <c r="D4843" s="1" t="s">
        <v>6865</v>
      </c>
      <c r="E4843" s="1" t="s">
        <v>6919</v>
      </c>
      <c r="K4843" t="str">
        <f t="shared" si="75"/>
        <v/>
      </c>
    </row>
    <row r="4844" spans="1:11" x14ac:dyDescent="0.3">
      <c r="A4844" s="1" t="s">
        <v>6667</v>
      </c>
      <c r="B4844" s="3">
        <v>45132.218182870369</v>
      </c>
      <c r="C4844" s="1" t="s">
        <v>6867</v>
      </c>
      <c r="D4844" s="1" t="s">
        <v>6865</v>
      </c>
      <c r="E4844" s="1" t="s">
        <v>6936</v>
      </c>
      <c r="K4844" t="str">
        <f t="shared" si="75"/>
        <v/>
      </c>
    </row>
    <row r="4845" spans="1:11" x14ac:dyDescent="0.3">
      <c r="A4845" s="1" t="s">
        <v>6668</v>
      </c>
      <c r="B4845" s="3">
        <v>45133.268310185187</v>
      </c>
      <c r="C4845" s="1" t="s">
        <v>6865</v>
      </c>
      <c r="D4845" s="1" t="s">
        <v>6865</v>
      </c>
      <c r="E4845" s="1" t="s">
        <v>6870</v>
      </c>
      <c r="I4845" s="1" t="s">
        <v>7224</v>
      </c>
      <c r="K4845" t="str">
        <f t="shared" si="75"/>
        <v/>
      </c>
    </row>
    <row r="4846" spans="1:11" x14ac:dyDescent="0.3">
      <c r="A4846" s="1" t="s">
        <v>6669</v>
      </c>
      <c r="B4846" s="3">
        <v>45133.318101851852</v>
      </c>
      <c r="C4846" s="1" t="s">
        <v>6865</v>
      </c>
      <c r="D4846" s="1" t="s">
        <v>6868</v>
      </c>
      <c r="E4846" s="1" t="s">
        <v>6933</v>
      </c>
      <c r="F4846" s="1" t="s">
        <v>6867</v>
      </c>
      <c r="G4846">
        <v>39</v>
      </c>
      <c r="K4846" t="b">
        <f t="shared" si="75"/>
        <v>1</v>
      </c>
    </row>
    <row r="4847" spans="1:11" x14ac:dyDescent="0.3">
      <c r="A4847" s="1" t="s">
        <v>6670</v>
      </c>
      <c r="B4847" s="3">
        <v>45133.407986111109</v>
      </c>
      <c r="C4847" s="1" t="s">
        <v>6868</v>
      </c>
      <c r="D4847" s="1" t="s">
        <v>6868</v>
      </c>
      <c r="E4847" s="1" t="s">
        <v>6893</v>
      </c>
      <c r="F4847" s="1" t="s">
        <v>6867</v>
      </c>
      <c r="I4847" s="1" t="s">
        <v>7528</v>
      </c>
      <c r="K4847" t="b">
        <f t="shared" si="75"/>
        <v>0</v>
      </c>
    </row>
    <row r="4848" spans="1:11" x14ac:dyDescent="0.3">
      <c r="A4848" s="1" t="s">
        <v>6671</v>
      </c>
      <c r="B4848" s="3">
        <v>45133.448055555556</v>
      </c>
      <c r="C4848" s="1" t="s">
        <v>6864</v>
      </c>
      <c r="D4848" s="1" t="s">
        <v>6868</v>
      </c>
      <c r="E4848" s="1" t="s">
        <v>6939</v>
      </c>
      <c r="F4848" s="1" t="s">
        <v>6867</v>
      </c>
      <c r="K4848" t="b">
        <f t="shared" si="75"/>
        <v>0</v>
      </c>
    </row>
    <row r="4849" spans="1:11" x14ac:dyDescent="0.3">
      <c r="A4849" s="1" t="s">
        <v>6672</v>
      </c>
      <c r="B4849" s="3">
        <v>45135.074259259258</v>
      </c>
      <c r="C4849" s="1" t="s">
        <v>6868</v>
      </c>
      <c r="D4849" s="1" t="s">
        <v>6865</v>
      </c>
      <c r="E4849" s="1" t="s">
        <v>6866</v>
      </c>
      <c r="G4849">
        <v>40</v>
      </c>
      <c r="K4849" t="str">
        <f t="shared" si="75"/>
        <v/>
      </c>
    </row>
    <row r="4850" spans="1:11" x14ac:dyDescent="0.3">
      <c r="A4850" s="1" t="s">
        <v>6673</v>
      </c>
      <c r="B4850" s="3">
        <v>45135.130671296298</v>
      </c>
      <c r="C4850" s="1" t="s">
        <v>6864</v>
      </c>
      <c r="D4850" s="1" t="s">
        <v>6868</v>
      </c>
      <c r="F4850" s="1" t="s">
        <v>6868</v>
      </c>
      <c r="G4850">
        <v>81</v>
      </c>
      <c r="K4850" t="b">
        <f t="shared" si="75"/>
        <v>1</v>
      </c>
    </row>
    <row r="4851" spans="1:11" x14ac:dyDescent="0.3">
      <c r="A4851" s="1" t="s">
        <v>6674</v>
      </c>
      <c r="B4851" s="3">
        <v>45136.437708333331</v>
      </c>
      <c r="C4851" s="1" t="s">
        <v>6867</v>
      </c>
      <c r="D4851" s="1" t="s">
        <v>6865</v>
      </c>
      <c r="E4851" s="1" t="s">
        <v>6893</v>
      </c>
      <c r="K4851" t="str">
        <f t="shared" si="75"/>
        <v/>
      </c>
    </row>
    <row r="4852" spans="1:11" x14ac:dyDescent="0.3">
      <c r="A4852" s="1" t="s">
        <v>6675</v>
      </c>
      <c r="B4852" s="3">
        <v>45137.219560185185</v>
      </c>
      <c r="C4852" s="1" t="s">
        <v>6867</v>
      </c>
      <c r="D4852" s="1" t="s">
        <v>6865</v>
      </c>
      <c r="E4852" s="1" t="s">
        <v>6921</v>
      </c>
      <c r="G4852">
        <v>51</v>
      </c>
      <c r="K4852" t="str">
        <f t="shared" si="75"/>
        <v/>
      </c>
    </row>
    <row r="4853" spans="1:11" x14ac:dyDescent="0.3">
      <c r="A4853" s="1" t="s">
        <v>6676</v>
      </c>
      <c r="B4853" s="3">
        <v>45138.301192129627</v>
      </c>
      <c r="C4853" s="1" t="s">
        <v>6868</v>
      </c>
      <c r="D4853" s="1" t="s">
        <v>6868</v>
      </c>
      <c r="E4853" s="1" t="s">
        <v>6874</v>
      </c>
      <c r="F4853" s="1" t="s">
        <v>6867</v>
      </c>
      <c r="K4853" t="b">
        <f t="shared" si="75"/>
        <v>0</v>
      </c>
    </row>
    <row r="4854" spans="1:11" x14ac:dyDescent="0.3">
      <c r="A4854" s="1" t="s">
        <v>6677</v>
      </c>
      <c r="B4854" s="3">
        <v>45138.682766203703</v>
      </c>
      <c r="C4854" s="1" t="s">
        <v>6865</v>
      </c>
      <c r="D4854" s="1" t="s">
        <v>6867</v>
      </c>
      <c r="E4854" s="1" t="s">
        <v>6933</v>
      </c>
      <c r="G4854">
        <v>93</v>
      </c>
      <c r="K4854" t="str">
        <f t="shared" si="75"/>
        <v/>
      </c>
    </row>
    <row r="4855" spans="1:11" x14ac:dyDescent="0.3">
      <c r="A4855" s="1" t="s">
        <v>6678</v>
      </c>
      <c r="B4855" s="3">
        <v>45139.755995370368</v>
      </c>
      <c r="C4855" s="1" t="s">
        <v>6865</v>
      </c>
      <c r="D4855" s="1" t="s">
        <v>6867</v>
      </c>
      <c r="E4855" s="1" t="s">
        <v>6918</v>
      </c>
      <c r="I4855" s="1" t="s">
        <v>7552</v>
      </c>
      <c r="K4855" t="str">
        <f t="shared" si="75"/>
        <v/>
      </c>
    </row>
    <row r="4856" spans="1:11" x14ac:dyDescent="0.3">
      <c r="A4856" s="1" t="s">
        <v>6679</v>
      </c>
      <c r="B4856" s="3">
        <v>45140.025046296294</v>
      </c>
      <c r="C4856" s="1" t="s">
        <v>6865</v>
      </c>
      <c r="D4856" s="1" t="s">
        <v>6868</v>
      </c>
      <c r="E4856" s="1" t="s">
        <v>6898</v>
      </c>
      <c r="F4856" s="1" t="s">
        <v>6867</v>
      </c>
      <c r="K4856" t="b">
        <f t="shared" si="75"/>
        <v>0</v>
      </c>
    </row>
    <row r="4857" spans="1:11" x14ac:dyDescent="0.3">
      <c r="A4857" s="1" t="s">
        <v>6680</v>
      </c>
      <c r="B4857" s="3">
        <v>45143.364571759259</v>
      </c>
      <c r="C4857" s="1" t="s">
        <v>6864</v>
      </c>
      <c r="D4857" s="1" t="s">
        <v>6865</v>
      </c>
      <c r="E4857" s="1" t="s">
        <v>6943</v>
      </c>
      <c r="I4857" s="1" t="s">
        <v>7583</v>
      </c>
      <c r="K4857" t="str">
        <f t="shared" si="75"/>
        <v/>
      </c>
    </row>
    <row r="4858" spans="1:11" x14ac:dyDescent="0.3">
      <c r="A4858" s="1" t="s">
        <v>6681</v>
      </c>
      <c r="B4858" s="3">
        <v>45146.431493055556</v>
      </c>
      <c r="C4858" s="1" t="s">
        <v>6864</v>
      </c>
      <c r="D4858" s="1" t="s">
        <v>6867</v>
      </c>
      <c r="E4858" s="1" t="s">
        <v>6910</v>
      </c>
      <c r="K4858" t="str">
        <f t="shared" si="75"/>
        <v/>
      </c>
    </row>
    <row r="4859" spans="1:11" x14ac:dyDescent="0.3">
      <c r="A4859" s="1" t="s">
        <v>6682</v>
      </c>
      <c r="B4859" s="3">
        <v>45149.718877314815</v>
      </c>
      <c r="C4859" s="1" t="s">
        <v>6865</v>
      </c>
      <c r="D4859" s="1" t="s">
        <v>6867</v>
      </c>
      <c r="E4859" s="1" t="s">
        <v>6875</v>
      </c>
      <c r="K4859" t="str">
        <f t="shared" si="75"/>
        <v/>
      </c>
    </row>
    <row r="4860" spans="1:11" x14ac:dyDescent="0.3">
      <c r="A4860" s="1" t="s">
        <v>6683</v>
      </c>
      <c r="B4860" s="3">
        <v>45150.259050925924</v>
      </c>
      <c r="C4860" s="1" t="s">
        <v>6865</v>
      </c>
      <c r="D4860" s="1" t="s">
        <v>6868</v>
      </c>
      <c r="F4860" s="1" t="s">
        <v>6868</v>
      </c>
      <c r="K4860" t="b">
        <f t="shared" si="75"/>
        <v>0</v>
      </c>
    </row>
    <row r="4861" spans="1:11" x14ac:dyDescent="0.3">
      <c r="A4861" s="1" t="s">
        <v>6684</v>
      </c>
      <c r="B4861" s="3">
        <v>45150.43891203704</v>
      </c>
      <c r="C4861" s="1" t="s">
        <v>6865</v>
      </c>
      <c r="D4861" s="1" t="s">
        <v>6865</v>
      </c>
      <c r="E4861" s="1" t="s">
        <v>6895</v>
      </c>
      <c r="G4861">
        <v>10</v>
      </c>
      <c r="K4861" t="str">
        <f t="shared" si="75"/>
        <v/>
      </c>
    </row>
    <row r="4862" spans="1:11" x14ac:dyDescent="0.3">
      <c r="A4862" s="1" t="s">
        <v>6685</v>
      </c>
      <c r="B4862" s="3">
        <v>45151.174328703702</v>
      </c>
      <c r="C4862" s="1" t="s">
        <v>6868</v>
      </c>
      <c r="D4862" s="1" t="s">
        <v>6868</v>
      </c>
      <c r="E4862" s="1" t="s">
        <v>6934</v>
      </c>
      <c r="F4862" s="1" t="s">
        <v>6867</v>
      </c>
      <c r="H4862" s="1" t="s">
        <v>7590</v>
      </c>
      <c r="I4862" s="1" t="s">
        <v>7591</v>
      </c>
      <c r="K4862" t="b">
        <f t="shared" si="75"/>
        <v>0</v>
      </c>
    </row>
    <row r="4863" spans="1:11" x14ac:dyDescent="0.3">
      <c r="A4863" s="1" t="s">
        <v>6686</v>
      </c>
      <c r="B4863" s="3">
        <v>45152.740995370368</v>
      </c>
      <c r="C4863" s="1" t="s">
        <v>6865</v>
      </c>
      <c r="D4863" s="1" t="s">
        <v>6867</v>
      </c>
      <c r="E4863" s="1" t="s">
        <v>6917</v>
      </c>
      <c r="K4863" t="str">
        <f t="shared" si="75"/>
        <v/>
      </c>
    </row>
    <row r="4864" spans="1:11" x14ac:dyDescent="0.3">
      <c r="A4864" s="1" t="s">
        <v>6687</v>
      </c>
      <c r="B4864" s="3">
        <v>45152.4922337963</v>
      </c>
      <c r="C4864" s="1" t="s">
        <v>6867</v>
      </c>
      <c r="D4864" s="1" t="s">
        <v>6868</v>
      </c>
      <c r="E4864" s="1" t="s">
        <v>6891</v>
      </c>
      <c r="F4864" s="1" t="s">
        <v>6867</v>
      </c>
      <c r="K4864" t="b">
        <f t="shared" si="75"/>
        <v>0</v>
      </c>
    </row>
    <row r="4865" spans="1:11" x14ac:dyDescent="0.3">
      <c r="A4865" s="1" t="s">
        <v>6688</v>
      </c>
      <c r="B4865" s="3">
        <v>45152.512800925928</v>
      </c>
      <c r="C4865" s="1" t="s">
        <v>6865</v>
      </c>
      <c r="D4865" s="1" t="s">
        <v>6865</v>
      </c>
      <c r="E4865" s="1" t="s">
        <v>6950</v>
      </c>
      <c r="K4865" t="str">
        <f t="shared" si="75"/>
        <v/>
      </c>
    </row>
    <row r="4866" spans="1:11" x14ac:dyDescent="0.3">
      <c r="A4866" s="1" t="s">
        <v>6689</v>
      </c>
      <c r="B4866" s="3">
        <v>45155.604004629633</v>
      </c>
      <c r="C4866" s="1" t="s">
        <v>6864</v>
      </c>
      <c r="D4866" s="1" t="s">
        <v>6867</v>
      </c>
      <c r="E4866" s="1" t="s">
        <v>6943</v>
      </c>
      <c r="I4866" s="1" t="s">
        <v>7592</v>
      </c>
      <c r="K4866" t="str">
        <f t="shared" si="75"/>
        <v/>
      </c>
    </row>
    <row r="4867" spans="1:11" x14ac:dyDescent="0.3">
      <c r="A4867" s="1" t="s">
        <v>6690</v>
      </c>
      <c r="B4867" s="3">
        <v>45157.095868055556</v>
      </c>
      <c r="C4867" s="1" t="s">
        <v>6867</v>
      </c>
      <c r="D4867" s="1" t="s">
        <v>6865</v>
      </c>
      <c r="E4867" s="1" t="s">
        <v>6883</v>
      </c>
      <c r="I4867" s="1" t="s">
        <v>7062</v>
      </c>
      <c r="K4867" t="str">
        <f t="shared" ref="K4867:K4930" si="76">IF(D4867=$C$1,AND(F4867&lt;&gt;"",G4867&lt;&gt;""),"")</f>
        <v/>
      </c>
    </row>
    <row r="4868" spans="1:11" x14ac:dyDescent="0.3">
      <c r="A4868" s="1" t="s">
        <v>6691</v>
      </c>
      <c r="B4868" s="3">
        <v>45157.420995370368</v>
      </c>
      <c r="C4868" s="1" t="s">
        <v>6867</v>
      </c>
      <c r="D4868" s="1" t="s">
        <v>6867</v>
      </c>
      <c r="E4868" s="1" t="s">
        <v>6895</v>
      </c>
      <c r="I4868" s="1" t="s">
        <v>7321</v>
      </c>
      <c r="K4868" t="str">
        <f t="shared" si="76"/>
        <v/>
      </c>
    </row>
    <row r="4869" spans="1:11" x14ac:dyDescent="0.3">
      <c r="A4869" s="1" t="s">
        <v>6692</v>
      </c>
      <c r="B4869" s="3">
        <v>45158.462997685187</v>
      </c>
      <c r="C4869" s="1" t="s">
        <v>6864</v>
      </c>
      <c r="D4869" s="1" t="s">
        <v>6867</v>
      </c>
      <c r="E4869" s="1" t="s">
        <v>6920</v>
      </c>
      <c r="I4869" s="1" t="s">
        <v>7557</v>
      </c>
      <c r="K4869" t="str">
        <f t="shared" si="76"/>
        <v/>
      </c>
    </row>
    <row r="4870" spans="1:11" x14ac:dyDescent="0.3">
      <c r="A4870" s="1" t="s">
        <v>6693</v>
      </c>
      <c r="B4870" s="3">
        <v>45159.722997685189</v>
      </c>
      <c r="C4870" s="1" t="s">
        <v>6868</v>
      </c>
      <c r="D4870" s="1" t="s">
        <v>6867</v>
      </c>
      <c r="E4870" s="1" t="s">
        <v>6877</v>
      </c>
      <c r="K4870" t="str">
        <f t="shared" si="76"/>
        <v/>
      </c>
    </row>
    <row r="4871" spans="1:11" x14ac:dyDescent="0.3">
      <c r="A4871" s="1" t="s">
        <v>6694</v>
      </c>
      <c r="B4871" s="3">
        <v>45159.329155092593</v>
      </c>
      <c r="C4871" s="1" t="s">
        <v>6868</v>
      </c>
      <c r="D4871" s="1" t="s">
        <v>6868</v>
      </c>
      <c r="E4871" s="1" t="s">
        <v>6933</v>
      </c>
      <c r="F4871" s="1" t="s">
        <v>6867</v>
      </c>
      <c r="K4871" t="b">
        <f t="shared" si="76"/>
        <v>0</v>
      </c>
    </row>
    <row r="4872" spans="1:11" x14ac:dyDescent="0.3">
      <c r="A4872" s="1" t="s">
        <v>6695</v>
      </c>
      <c r="B4872" s="3">
        <v>45159.691863425927</v>
      </c>
      <c r="C4872" s="1" t="s">
        <v>6865</v>
      </c>
      <c r="D4872" s="1" t="s">
        <v>6865</v>
      </c>
      <c r="E4872" s="1" t="s">
        <v>6929</v>
      </c>
      <c r="G4872">
        <v>75</v>
      </c>
      <c r="K4872" t="str">
        <f t="shared" si="76"/>
        <v/>
      </c>
    </row>
    <row r="4873" spans="1:11" x14ac:dyDescent="0.3">
      <c r="A4873" s="1" t="s">
        <v>6696</v>
      </c>
      <c r="B4873" s="3">
        <v>45160.700624999998</v>
      </c>
      <c r="C4873" s="1" t="s">
        <v>6865</v>
      </c>
      <c r="D4873" s="1" t="s">
        <v>6868</v>
      </c>
      <c r="F4873" s="1" t="s">
        <v>6868</v>
      </c>
      <c r="G4873">
        <v>25</v>
      </c>
      <c r="K4873" t="b">
        <f t="shared" si="76"/>
        <v>1</v>
      </c>
    </row>
    <row r="4874" spans="1:11" x14ac:dyDescent="0.3">
      <c r="A4874" s="1" t="s">
        <v>6697</v>
      </c>
      <c r="B4874" s="3">
        <v>45162.040416666663</v>
      </c>
      <c r="C4874" s="1" t="s">
        <v>6864</v>
      </c>
      <c r="D4874" s="1" t="s">
        <v>6868</v>
      </c>
      <c r="E4874" s="1" t="s">
        <v>6936</v>
      </c>
      <c r="F4874" s="1" t="s">
        <v>6867</v>
      </c>
      <c r="G4874">
        <v>13</v>
      </c>
      <c r="K4874" t="b">
        <f t="shared" si="76"/>
        <v>1</v>
      </c>
    </row>
    <row r="4875" spans="1:11" x14ac:dyDescent="0.3">
      <c r="A4875" s="1" t="s">
        <v>6698</v>
      </c>
      <c r="B4875" s="3">
        <v>45162.494004629632</v>
      </c>
      <c r="C4875" s="1" t="s">
        <v>6868</v>
      </c>
      <c r="D4875" s="1" t="s">
        <v>6867</v>
      </c>
      <c r="E4875" s="1" t="s">
        <v>6892</v>
      </c>
      <c r="I4875" s="1" t="s">
        <v>7559</v>
      </c>
      <c r="K4875" t="str">
        <f t="shared" si="76"/>
        <v/>
      </c>
    </row>
    <row r="4876" spans="1:11" x14ac:dyDescent="0.3">
      <c r="A4876" s="1" t="s">
        <v>6699</v>
      </c>
      <c r="B4876" s="3">
        <v>45163.584282407406</v>
      </c>
      <c r="C4876" s="1" t="s">
        <v>6867</v>
      </c>
      <c r="D4876" s="1" t="s">
        <v>6865</v>
      </c>
      <c r="E4876" s="1" t="s">
        <v>6870</v>
      </c>
      <c r="K4876" t="str">
        <f t="shared" si="76"/>
        <v/>
      </c>
    </row>
    <row r="4877" spans="1:11" x14ac:dyDescent="0.3">
      <c r="A4877" s="1" t="s">
        <v>6700</v>
      </c>
      <c r="B4877" s="3">
        <v>45164.400671296295</v>
      </c>
      <c r="C4877" s="1" t="s">
        <v>6868</v>
      </c>
      <c r="D4877" s="1" t="s">
        <v>6865</v>
      </c>
      <c r="E4877" s="1" t="s">
        <v>6882</v>
      </c>
      <c r="K4877" t="str">
        <f t="shared" si="76"/>
        <v/>
      </c>
    </row>
    <row r="4878" spans="1:11" x14ac:dyDescent="0.3">
      <c r="A4878" s="1" t="s">
        <v>6701</v>
      </c>
      <c r="B4878" s="3">
        <v>45165.019259259258</v>
      </c>
      <c r="C4878" s="1" t="s">
        <v>6864</v>
      </c>
      <c r="D4878" s="1" t="s">
        <v>6865</v>
      </c>
      <c r="E4878" s="1" t="s">
        <v>6923</v>
      </c>
      <c r="K4878" t="str">
        <f t="shared" si="76"/>
        <v/>
      </c>
    </row>
    <row r="4879" spans="1:11" x14ac:dyDescent="0.3">
      <c r="A4879" s="1" t="s">
        <v>6702</v>
      </c>
      <c r="B4879" s="3">
        <v>45166.732997685183</v>
      </c>
      <c r="C4879" s="1" t="s">
        <v>6868</v>
      </c>
      <c r="D4879" s="1" t="s">
        <v>6867</v>
      </c>
      <c r="E4879" s="1" t="s">
        <v>6944</v>
      </c>
      <c r="G4879">
        <v>10</v>
      </c>
      <c r="K4879" t="str">
        <f t="shared" si="76"/>
        <v/>
      </c>
    </row>
    <row r="4880" spans="1:11" x14ac:dyDescent="0.3">
      <c r="A4880" s="1" t="s">
        <v>6703</v>
      </c>
      <c r="B4880" s="3">
        <v>45167.272766203707</v>
      </c>
      <c r="C4880" s="1" t="s">
        <v>6867</v>
      </c>
      <c r="D4880" s="1" t="s">
        <v>6868</v>
      </c>
      <c r="F4880" s="1" t="s">
        <v>6868</v>
      </c>
      <c r="G4880">
        <v>92</v>
      </c>
      <c r="K4880" t="b">
        <f t="shared" si="76"/>
        <v>1</v>
      </c>
    </row>
    <row r="4881" spans="1:11" x14ac:dyDescent="0.3">
      <c r="A4881" s="1" t="s">
        <v>6704</v>
      </c>
      <c r="B4881" s="3">
        <v>45167.335833333331</v>
      </c>
      <c r="C4881" s="1" t="s">
        <v>6864</v>
      </c>
      <c r="D4881" s="1" t="s">
        <v>6868</v>
      </c>
      <c r="F4881" s="1" t="s">
        <v>6868</v>
      </c>
      <c r="K4881" t="b">
        <f t="shared" si="76"/>
        <v>0</v>
      </c>
    </row>
    <row r="4882" spans="1:11" x14ac:dyDescent="0.3">
      <c r="A4882" s="1" t="s">
        <v>6705</v>
      </c>
      <c r="B4882" s="3">
        <v>45168.637002314812</v>
      </c>
      <c r="C4882" s="1" t="s">
        <v>6865</v>
      </c>
      <c r="D4882" s="1" t="s">
        <v>6867</v>
      </c>
      <c r="E4882" s="1" t="s">
        <v>6875</v>
      </c>
      <c r="K4882" t="str">
        <f t="shared" si="76"/>
        <v/>
      </c>
    </row>
    <row r="4883" spans="1:11" x14ac:dyDescent="0.3">
      <c r="A4883" s="1" t="s">
        <v>6706</v>
      </c>
      <c r="B4883" s="3">
        <v>45169.574756944443</v>
      </c>
      <c r="C4883" s="1" t="s">
        <v>6864</v>
      </c>
      <c r="D4883" s="1" t="s">
        <v>6867</v>
      </c>
      <c r="E4883" s="1" t="s">
        <v>6946</v>
      </c>
      <c r="K4883" t="str">
        <f t="shared" si="76"/>
        <v/>
      </c>
    </row>
    <row r="4884" spans="1:11" x14ac:dyDescent="0.3">
      <c r="A4884" s="1" t="s">
        <v>6707</v>
      </c>
      <c r="B4884" s="3">
        <v>45170.059988425928</v>
      </c>
      <c r="C4884" s="1" t="s">
        <v>6867</v>
      </c>
      <c r="D4884" s="1" t="s">
        <v>6865</v>
      </c>
      <c r="E4884" s="1" t="s">
        <v>6916</v>
      </c>
      <c r="I4884" s="1" t="s">
        <v>7240</v>
      </c>
      <c r="K4884" t="str">
        <f t="shared" si="76"/>
        <v/>
      </c>
    </row>
    <row r="4885" spans="1:11" x14ac:dyDescent="0.3">
      <c r="A4885" s="1" t="s">
        <v>6708</v>
      </c>
      <c r="B4885" s="3">
        <v>45170.115694444445</v>
      </c>
      <c r="C4885" s="1" t="s">
        <v>6867</v>
      </c>
      <c r="D4885" s="1" t="s">
        <v>6865</v>
      </c>
      <c r="E4885" s="1" t="s">
        <v>6890</v>
      </c>
      <c r="K4885" t="str">
        <f t="shared" si="76"/>
        <v/>
      </c>
    </row>
    <row r="4886" spans="1:11" x14ac:dyDescent="0.3">
      <c r="A4886" s="1" t="s">
        <v>6709</v>
      </c>
      <c r="B4886" s="3">
        <v>45170.612025462964</v>
      </c>
      <c r="C4886" s="1" t="s">
        <v>6867</v>
      </c>
      <c r="D4886" s="1" t="s">
        <v>6868</v>
      </c>
      <c r="F4886" s="1" t="s">
        <v>6868</v>
      </c>
      <c r="G4886">
        <v>30</v>
      </c>
      <c r="K4886" t="b">
        <f t="shared" si="76"/>
        <v>1</v>
      </c>
    </row>
    <row r="4887" spans="1:11" x14ac:dyDescent="0.3">
      <c r="A4887" s="1" t="s">
        <v>6710</v>
      </c>
      <c r="B4887" s="3">
        <v>45170.661689814813</v>
      </c>
      <c r="C4887" s="1" t="s">
        <v>6865</v>
      </c>
      <c r="D4887" s="1" t="s">
        <v>6865</v>
      </c>
      <c r="E4887" s="1" t="s">
        <v>6916</v>
      </c>
      <c r="K4887" t="str">
        <f t="shared" si="76"/>
        <v/>
      </c>
    </row>
    <row r="4888" spans="1:11" x14ac:dyDescent="0.3">
      <c r="A4888" s="1" t="s">
        <v>6711</v>
      </c>
      <c r="B4888" s="3">
        <v>45171.595995370371</v>
      </c>
      <c r="C4888" s="1" t="s">
        <v>6868</v>
      </c>
      <c r="D4888" s="1" t="s">
        <v>6867</v>
      </c>
      <c r="E4888" s="1" t="s">
        <v>6944</v>
      </c>
      <c r="G4888">
        <v>5</v>
      </c>
      <c r="K4888" t="str">
        <f t="shared" si="76"/>
        <v/>
      </c>
    </row>
    <row r="4889" spans="1:11" x14ac:dyDescent="0.3">
      <c r="A4889" s="1" t="s">
        <v>6712</v>
      </c>
      <c r="B4889" s="3">
        <v>45171.388888888891</v>
      </c>
      <c r="C4889" s="1" t="s">
        <v>6868</v>
      </c>
      <c r="D4889" s="1" t="s">
        <v>6868</v>
      </c>
      <c r="F4889" s="1" t="s">
        <v>6868</v>
      </c>
      <c r="G4889">
        <v>92</v>
      </c>
      <c r="K4889" t="b">
        <f t="shared" si="76"/>
        <v>1</v>
      </c>
    </row>
    <row r="4890" spans="1:11" x14ac:dyDescent="0.3">
      <c r="A4890" s="1" t="s">
        <v>6713</v>
      </c>
      <c r="B4890" s="3">
        <v>45172.307534722226</v>
      </c>
      <c r="C4890" s="1" t="s">
        <v>6865</v>
      </c>
      <c r="D4890" s="1" t="s">
        <v>6868</v>
      </c>
      <c r="F4890" s="1" t="s">
        <v>6868</v>
      </c>
      <c r="G4890">
        <v>92</v>
      </c>
      <c r="K4890" t="b">
        <f t="shared" si="76"/>
        <v>1</v>
      </c>
    </row>
    <row r="4891" spans="1:11" x14ac:dyDescent="0.3">
      <c r="A4891" s="1" t="s">
        <v>6714</v>
      </c>
      <c r="B4891" s="3">
        <v>45172.404930555553</v>
      </c>
      <c r="C4891" s="1" t="s">
        <v>6868</v>
      </c>
      <c r="D4891" s="1" t="s">
        <v>6865</v>
      </c>
      <c r="E4891" s="1" t="s">
        <v>6909</v>
      </c>
      <c r="K4891" t="str">
        <f t="shared" si="76"/>
        <v/>
      </c>
    </row>
    <row r="4892" spans="1:11" x14ac:dyDescent="0.3">
      <c r="A4892" s="1" t="s">
        <v>6715</v>
      </c>
      <c r="B4892" s="3">
        <v>45172.448576388888</v>
      </c>
      <c r="C4892" s="1" t="s">
        <v>6868</v>
      </c>
      <c r="D4892" s="1" t="s">
        <v>6867</v>
      </c>
      <c r="E4892" s="1" t="s">
        <v>6893</v>
      </c>
      <c r="K4892" t="str">
        <f t="shared" si="76"/>
        <v/>
      </c>
    </row>
    <row r="4893" spans="1:11" x14ac:dyDescent="0.3">
      <c r="A4893" s="1" t="s">
        <v>6716</v>
      </c>
      <c r="B4893" s="3">
        <v>45174.555</v>
      </c>
      <c r="C4893" s="1" t="s">
        <v>6868</v>
      </c>
      <c r="D4893" s="1" t="s">
        <v>6867</v>
      </c>
      <c r="E4893" s="1" t="s">
        <v>6879</v>
      </c>
      <c r="I4893" s="1" t="s">
        <v>7363</v>
      </c>
      <c r="K4893" t="str">
        <f t="shared" si="76"/>
        <v/>
      </c>
    </row>
    <row r="4894" spans="1:11" x14ac:dyDescent="0.3">
      <c r="A4894" s="1" t="s">
        <v>6717</v>
      </c>
      <c r="B4894" s="3">
        <v>45174.464999999997</v>
      </c>
      <c r="C4894" s="1" t="s">
        <v>6868</v>
      </c>
      <c r="D4894" s="1" t="s">
        <v>6865</v>
      </c>
      <c r="E4894" s="1" t="s">
        <v>6877</v>
      </c>
      <c r="K4894" t="str">
        <f t="shared" si="76"/>
        <v/>
      </c>
    </row>
    <row r="4895" spans="1:11" x14ac:dyDescent="0.3">
      <c r="A4895" s="1" t="s">
        <v>6718</v>
      </c>
      <c r="B4895" s="3">
        <v>45175.430995370371</v>
      </c>
      <c r="C4895" s="1" t="s">
        <v>6867</v>
      </c>
      <c r="D4895" s="1" t="s">
        <v>6867</v>
      </c>
      <c r="E4895" s="1" t="s">
        <v>6886</v>
      </c>
      <c r="G4895">
        <v>93</v>
      </c>
      <c r="K4895" t="str">
        <f t="shared" si="76"/>
        <v/>
      </c>
    </row>
    <row r="4896" spans="1:11" x14ac:dyDescent="0.3">
      <c r="A4896" s="1" t="s">
        <v>6719</v>
      </c>
      <c r="B4896" s="3">
        <v>45175.323553240742</v>
      </c>
      <c r="C4896" s="1" t="s">
        <v>6867</v>
      </c>
      <c r="D4896" s="1" t="s">
        <v>6865</v>
      </c>
      <c r="E4896" s="1" t="s">
        <v>6963</v>
      </c>
      <c r="K4896" t="str">
        <f t="shared" si="76"/>
        <v/>
      </c>
    </row>
    <row r="4897" spans="1:11" x14ac:dyDescent="0.3">
      <c r="A4897" s="1" t="s">
        <v>6721</v>
      </c>
      <c r="B4897" s="3">
        <v>45175.403738425928</v>
      </c>
      <c r="C4897" s="1" t="s">
        <v>6864</v>
      </c>
      <c r="D4897" s="1" t="s">
        <v>6868</v>
      </c>
      <c r="F4897" s="1" t="s">
        <v>6868</v>
      </c>
      <c r="K4897" t="b">
        <f t="shared" si="76"/>
        <v>0</v>
      </c>
    </row>
    <row r="4898" spans="1:11" x14ac:dyDescent="0.3">
      <c r="A4898" s="1" t="s">
        <v>6722</v>
      </c>
      <c r="B4898" s="3">
        <v>45175.447500000002</v>
      </c>
      <c r="C4898" s="1" t="s">
        <v>6868</v>
      </c>
      <c r="D4898" s="1" t="s">
        <v>6867</v>
      </c>
      <c r="E4898" s="1" t="s">
        <v>6923</v>
      </c>
      <c r="G4898">
        <v>28</v>
      </c>
      <c r="K4898" t="str">
        <f t="shared" si="76"/>
        <v/>
      </c>
    </row>
    <row r="4899" spans="1:11" x14ac:dyDescent="0.3">
      <c r="A4899" s="1" t="s">
        <v>6723</v>
      </c>
      <c r="B4899" s="3">
        <v>45176.190613425926</v>
      </c>
      <c r="C4899" s="1" t="s">
        <v>6868</v>
      </c>
      <c r="D4899" s="1" t="s">
        <v>6868</v>
      </c>
      <c r="F4899" s="1" t="s">
        <v>6868</v>
      </c>
      <c r="G4899">
        <v>83</v>
      </c>
      <c r="K4899" t="b">
        <f t="shared" si="76"/>
        <v>1</v>
      </c>
    </row>
    <row r="4900" spans="1:11" x14ac:dyDescent="0.3">
      <c r="A4900" s="1" t="s">
        <v>6724</v>
      </c>
      <c r="B4900" s="3">
        <v>45176.550405092596</v>
      </c>
      <c r="C4900" s="1" t="s">
        <v>6868</v>
      </c>
      <c r="D4900" s="1" t="s">
        <v>6865</v>
      </c>
      <c r="E4900" s="1" t="s">
        <v>6950</v>
      </c>
      <c r="K4900" t="str">
        <f t="shared" si="76"/>
        <v/>
      </c>
    </row>
    <row r="4901" spans="1:11" x14ac:dyDescent="0.3">
      <c r="A4901" s="1" t="s">
        <v>6725</v>
      </c>
      <c r="B4901" s="3">
        <v>45177.707002314812</v>
      </c>
      <c r="C4901" s="1" t="s">
        <v>6868</v>
      </c>
      <c r="D4901" s="1" t="s">
        <v>6867</v>
      </c>
      <c r="E4901" s="1" t="s">
        <v>6910</v>
      </c>
      <c r="K4901" t="str">
        <f t="shared" si="76"/>
        <v/>
      </c>
    </row>
    <row r="4902" spans="1:11" x14ac:dyDescent="0.3">
      <c r="A4902" s="1" t="s">
        <v>6727</v>
      </c>
      <c r="B4902" s="3">
        <v>45178.285046296296</v>
      </c>
      <c r="C4902" s="1" t="s">
        <v>6865</v>
      </c>
      <c r="D4902" s="1" t="s">
        <v>6865</v>
      </c>
      <c r="E4902" s="1" t="s">
        <v>6913</v>
      </c>
      <c r="G4902">
        <v>90</v>
      </c>
      <c r="K4902" t="str">
        <f t="shared" si="76"/>
        <v/>
      </c>
    </row>
    <row r="4903" spans="1:11" x14ac:dyDescent="0.3">
      <c r="A4903" s="1" t="s">
        <v>6728</v>
      </c>
      <c r="B4903" s="3">
        <v>45178.381562499999</v>
      </c>
      <c r="C4903" s="1" t="s">
        <v>6864</v>
      </c>
      <c r="D4903" s="1" t="s">
        <v>6868</v>
      </c>
      <c r="F4903" s="1" t="s">
        <v>6868</v>
      </c>
      <c r="G4903">
        <v>97</v>
      </c>
      <c r="K4903" t="b">
        <f t="shared" si="76"/>
        <v>1</v>
      </c>
    </row>
    <row r="4904" spans="1:11" x14ac:dyDescent="0.3">
      <c r="A4904" s="1" t="s">
        <v>6730</v>
      </c>
      <c r="B4904" s="3">
        <v>45178.538668981484</v>
      </c>
      <c r="C4904" s="1" t="s">
        <v>6867</v>
      </c>
      <c r="D4904" s="1" t="s">
        <v>6868</v>
      </c>
      <c r="F4904" s="1" t="s">
        <v>6868</v>
      </c>
      <c r="K4904" t="b">
        <f t="shared" si="76"/>
        <v>0</v>
      </c>
    </row>
    <row r="4905" spans="1:11" x14ac:dyDescent="0.3">
      <c r="A4905" s="1" t="s">
        <v>6731</v>
      </c>
      <c r="B4905" s="3">
        <v>45179.470821759256</v>
      </c>
      <c r="C4905" s="1" t="s">
        <v>6868</v>
      </c>
      <c r="D4905" s="1" t="s">
        <v>6865</v>
      </c>
      <c r="E4905" s="1" t="s">
        <v>6925</v>
      </c>
      <c r="K4905" t="str">
        <f t="shared" si="76"/>
        <v/>
      </c>
    </row>
    <row r="4906" spans="1:11" x14ac:dyDescent="0.3">
      <c r="A4906" s="1" t="s">
        <v>6732</v>
      </c>
      <c r="B4906" s="3">
        <v>45180.521666666667</v>
      </c>
      <c r="C4906" s="1" t="s">
        <v>6864</v>
      </c>
      <c r="D4906" s="1" t="s">
        <v>6868</v>
      </c>
      <c r="E4906" s="1" t="s">
        <v>6963</v>
      </c>
      <c r="F4906" s="1" t="s">
        <v>6867</v>
      </c>
      <c r="G4906">
        <v>91</v>
      </c>
      <c r="K4906" t="b">
        <f t="shared" si="76"/>
        <v>1</v>
      </c>
    </row>
    <row r="4907" spans="1:11" x14ac:dyDescent="0.3">
      <c r="A4907" s="1" t="s">
        <v>6733</v>
      </c>
      <c r="B4907" s="3">
        <v>45183.234560185185</v>
      </c>
      <c r="C4907" s="1" t="s">
        <v>6867</v>
      </c>
      <c r="D4907" s="1" t="s">
        <v>6865</v>
      </c>
      <c r="E4907" s="1" t="s">
        <v>6962</v>
      </c>
      <c r="I4907" s="1" t="s">
        <v>7553</v>
      </c>
      <c r="K4907" t="str">
        <f t="shared" si="76"/>
        <v/>
      </c>
    </row>
    <row r="4908" spans="1:11" x14ac:dyDescent="0.3">
      <c r="A4908" s="1" t="s">
        <v>6734</v>
      </c>
      <c r="B4908" s="3">
        <v>45184.527013888888</v>
      </c>
      <c r="C4908" s="1" t="s">
        <v>6868</v>
      </c>
      <c r="D4908" s="1" t="s">
        <v>6867</v>
      </c>
      <c r="E4908" s="1" t="s">
        <v>6880</v>
      </c>
      <c r="G4908">
        <v>83</v>
      </c>
      <c r="K4908" t="str">
        <f t="shared" si="76"/>
        <v/>
      </c>
    </row>
    <row r="4909" spans="1:11" x14ac:dyDescent="0.3">
      <c r="A4909" s="1" t="s">
        <v>6735</v>
      </c>
      <c r="B4909" s="3">
        <v>45187.364016203705</v>
      </c>
      <c r="C4909" s="1" t="s">
        <v>6864</v>
      </c>
      <c r="D4909" s="1" t="s">
        <v>6868</v>
      </c>
      <c r="E4909" s="1" t="s">
        <v>7012</v>
      </c>
      <c r="F4909" s="1" t="s">
        <v>6867</v>
      </c>
      <c r="K4909" t="b">
        <f t="shared" si="76"/>
        <v>0</v>
      </c>
    </row>
    <row r="4910" spans="1:11" x14ac:dyDescent="0.3">
      <c r="A4910" s="1" t="s">
        <v>6736</v>
      </c>
      <c r="B4910" s="3">
        <v>45187.40121527778</v>
      </c>
      <c r="C4910" s="1" t="s">
        <v>6868</v>
      </c>
      <c r="D4910" s="1" t="s">
        <v>6865</v>
      </c>
      <c r="E4910" s="1" t="s">
        <v>6920</v>
      </c>
      <c r="K4910" t="str">
        <f t="shared" si="76"/>
        <v/>
      </c>
    </row>
    <row r="4911" spans="1:11" x14ac:dyDescent="0.3">
      <c r="A4911" s="1" t="s">
        <v>6737</v>
      </c>
      <c r="B4911" s="3">
        <v>45190.634895833333</v>
      </c>
      <c r="C4911" s="1" t="s">
        <v>6864</v>
      </c>
      <c r="D4911" s="1" t="s">
        <v>6867</v>
      </c>
      <c r="E4911" s="1" t="s">
        <v>6875</v>
      </c>
      <c r="I4911" s="1" t="s">
        <v>7534</v>
      </c>
      <c r="K4911" t="str">
        <f t="shared" si="76"/>
        <v/>
      </c>
    </row>
    <row r="4912" spans="1:11" x14ac:dyDescent="0.3">
      <c r="A4912" s="1" t="s">
        <v>6738</v>
      </c>
      <c r="B4912" s="3">
        <v>45193.251203703701</v>
      </c>
      <c r="C4912" s="1" t="s">
        <v>6864</v>
      </c>
      <c r="D4912" s="1" t="s">
        <v>6865</v>
      </c>
      <c r="E4912" s="1" t="s">
        <v>6914</v>
      </c>
      <c r="G4912">
        <v>67</v>
      </c>
      <c r="K4912" t="str">
        <f t="shared" si="76"/>
        <v/>
      </c>
    </row>
    <row r="4913" spans="1:11" x14ac:dyDescent="0.3">
      <c r="A4913" s="1" t="s">
        <v>6739</v>
      </c>
      <c r="B4913" s="3">
        <v>45194.845000000001</v>
      </c>
      <c r="C4913" s="1" t="s">
        <v>6867</v>
      </c>
      <c r="D4913" s="1" t="s">
        <v>6867</v>
      </c>
      <c r="E4913" s="1" t="s">
        <v>6869</v>
      </c>
      <c r="I4913" s="1" t="s">
        <v>7503</v>
      </c>
      <c r="K4913" t="str">
        <f t="shared" si="76"/>
        <v/>
      </c>
    </row>
    <row r="4914" spans="1:11" x14ac:dyDescent="0.3">
      <c r="A4914" s="1" t="s">
        <v>6740</v>
      </c>
      <c r="B4914" s="3">
        <v>45196.056064814817</v>
      </c>
      <c r="C4914" s="1" t="s">
        <v>6868</v>
      </c>
      <c r="D4914" s="1" t="s">
        <v>6865</v>
      </c>
      <c r="E4914" s="1" t="s">
        <v>6920</v>
      </c>
      <c r="G4914">
        <v>46</v>
      </c>
      <c r="K4914" t="str">
        <f t="shared" si="76"/>
        <v/>
      </c>
    </row>
    <row r="4915" spans="1:11" x14ac:dyDescent="0.3">
      <c r="A4915" s="1" t="s">
        <v>6741</v>
      </c>
      <c r="B4915" s="3">
        <v>45196.19494212963</v>
      </c>
      <c r="C4915" s="1" t="s">
        <v>6865</v>
      </c>
      <c r="D4915" s="1" t="s">
        <v>6868</v>
      </c>
      <c r="F4915" s="1" t="s">
        <v>6868</v>
      </c>
      <c r="K4915" t="b">
        <f t="shared" si="76"/>
        <v>0</v>
      </c>
    </row>
    <row r="4916" spans="1:11" x14ac:dyDescent="0.3">
      <c r="A4916" s="1" t="s">
        <v>6742</v>
      </c>
      <c r="B4916" s="3">
        <v>45196.2971412037</v>
      </c>
      <c r="C4916" s="1" t="s">
        <v>6864</v>
      </c>
      <c r="D4916" s="1" t="s">
        <v>6868</v>
      </c>
      <c r="F4916" s="1" t="s">
        <v>6868</v>
      </c>
      <c r="I4916" s="1" t="s">
        <v>7593</v>
      </c>
      <c r="K4916" t="b">
        <f t="shared" si="76"/>
        <v>0</v>
      </c>
    </row>
    <row r="4917" spans="1:11" x14ac:dyDescent="0.3">
      <c r="A4917" s="1" t="s">
        <v>6743</v>
      </c>
      <c r="B4917" s="3">
        <v>45196.29892361111</v>
      </c>
      <c r="C4917" s="1" t="s">
        <v>6868</v>
      </c>
      <c r="D4917" s="1" t="s">
        <v>6865</v>
      </c>
      <c r="E4917" s="1" t="s">
        <v>6916</v>
      </c>
      <c r="K4917" t="str">
        <f t="shared" si="76"/>
        <v/>
      </c>
    </row>
    <row r="4918" spans="1:11" x14ac:dyDescent="0.3">
      <c r="A4918" s="1" t="s">
        <v>6744</v>
      </c>
      <c r="B4918" s="3">
        <v>45197.645775462966</v>
      </c>
      <c r="C4918" s="1" t="s">
        <v>6865</v>
      </c>
      <c r="D4918" s="1" t="s">
        <v>6865</v>
      </c>
      <c r="E4918" s="1" t="s">
        <v>6907</v>
      </c>
      <c r="K4918" t="str">
        <f t="shared" si="76"/>
        <v/>
      </c>
    </row>
    <row r="4919" spans="1:11" x14ac:dyDescent="0.3">
      <c r="A4919" s="1" t="s">
        <v>6745</v>
      </c>
      <c r="B4919" s="3">
        <v>45197.733576388891</v>
      </c>
      <c r="C4919" s="1" t="s">
        <v>6865</v>
      </c>
      <c r="D4919" s="1" t="s">
        <v>6865</v>
      </c>
      <c r="E4919" s="1" t="s">
        <v>6942</v>
      </c>
      <c r="I4919" s="1" t="s">
        <v>7398</v>
      </c>
      <c r="K4919" t="str">
        <f t="shared" si="76"/>
        <v/>
      </c>
    </row>
    <row r="4920" spans="1:11" x14ac:dyDescent="0.3">
      <c r="A4920" s="1" t="s">
        <v>6746</v>
      </c>
      <c r="B4920" s="3">
        <v>45199.372800925928</v>
      </c>
      <c r="C4920" s="1" t="s">
        <v>6868</v>
      </c>
      <c r="D4920" s="1" t="s">
        <v>6868</v>
      </c>
      <c r="E4920" s="1" t="s">
        <v>6946</v>
      </c>
      <c r="F4920" s="1" t="s">
        <v>6867</v>
      </c>
      <c r="I4920" s="1" t="s">
        <v>7230</v>
      </c>
      <c r="K4920" t="b">
        <f t="shared" si="76"/>
        <v>0</v>
      </c>
    </row>
    <row r="4921" spans="1:11" x14ac:dyDescent="0.3">
      <c r="A4921" s="1" t="s">
        <v>6747</v>
      </c>
      <c r="B4921" s="3">
        <v>45200.252384259256</v>
      </c>
      <c r="C4921" s="1" t="s">
        <v>6865</v>
      </c>
      <c r="D4921" s="1" t="s">
        <v>6868</v>
      </c>
      <c r="E4921" s="1" t="s">
        <v>6879</v>
      </c>
      <c r="F4921" s="1" t="s">
        <v>6867</v>
      </c>
      <c r="H4921" s="1" t="s">
        <v>7594</v>
      </c>
      <c r="K4921" t="b">
        <f t="shared" si="76"/>
        <v>0</v>
      </c>
    </row>
    <row r="4922" spans="1:11" x14ac:dyDescent="0.3">
      <c r="A4922" s="1" t="s">
        <v>6748</v>
      </c>
      <c r="B4922" s="3">
        <v>45201.312743055554</v>
      </c>
      <c r="C4922" s="1" t="s">
        <v>6865</v>
      </c>
      <c r="D4922" s="1" t="s">
        <v>6865</v>
      </c>
      <c r="E4922" s="1" t="s">
        <v>6903</v>
      </c>
      <c r="K4922" t="str">
        <f t="shared" si="76"/>
        <v/>
      </c>
    </row>
    <row r="4923" spans="1:11" x14ac:dyDescent="0.3">
      <c r="A4923" s="1" t="s">
        <v>6749</v>
      </c>
      <c r="B4923" s="3">
        <v>45202.713865740741</v>
      </c>
      <c r="C4923" s="1" t="s">
        <v>6867</v>
      </c>
      <c r="D4923" s="1" t="s">
        <v>6868</v>
      </c>
      <c r="E4923" s="1" t="s">
        <v>6933</v>
      </c>
      <c r="F4923" s="1" t="s">
        <v>6867</v>
      </c>
      <c r="K4923" t="b">
        <f t="shared" si="76"/>
        <v>0</v>
      </c>
    </row>
    <row r="4924" spans="1:11" x14ac:dyDescent="0.3">
      <c r="A4924" s="1" t="s">
        <v>6750</v>
      </c>
      <c r="B4924" s="3">
        <v>45203.608472222222</v>
      </c>
      <c r="C4924" s="1" t="s">
        <v>6868</v>
      </c>
      <c r="D4924" s="1" t="s">
        <v>6867</v>
      </c>
      <c r="E4924" s="1" t="s">
        <v>6886</v>
      </c>
      <c r="G4924">
        <v>74</v>
      </c>
      <c r="K4924" t="str">
        <f t="shared" si="76"/>
        <v/>
      </c>
    </row>
    <row r="4925" spans="1:11" x14ac:dyDescent="0.3">
      <c r="A4925" s="1" t="s">
        <v>6751</v>
      </c>
      <c r="B4925" s="3">
        <v>45204.517997685187</v>
      </c>
      <c r="C4925" s="1" t="s">
        <v>6868</v>
      </c>
      <c r="D4925" s="1" t="s">
        <v>6867</v>
      </c>
      <c r="E4925" s="1" t="s">
        <v>6931</v>
      </c>
      <c r="G4925">
        <v>78</v>
      </c>
      <c r="K4925" t="str">
        <f t="shared" si="76"/>
        <v/>
      </c>
    </row>
    <row r="4926" spans="1:11" x14ac:dyDescent="0.3">
      <c r="A4926" s="1" t="s">
        <v>6752</v>
      </c>
      <c r="B4926" s="3">
        <v>45204.521736111114</v>
      </c>
      <c r="C4926" s="1" t="s">
        <v>6864</v>
      </c>
      <c r="D4926" s="1" t="s">
        <v>6867</v>
      </c>
      <c r="E4926" s="1" t="s">
        <v>6891</v>
      </c>
      <c r="G4926">
        <v>43</v>
      </c>
      <c r="K4926" t="str">
        <f t="shared" si="76"/>
        <v/>
      </c>
    </row>
    <row r="4927" spans="1:11" x14ac:dyDescent="0.3">
      <c r="A4927" s="1" t="s">
        <v>6753</v>
      </c>
      <c r="B4927" s="3">
        <v>45208.148680555554</v>
      </c>
      <c r="C4927" s="1" t="s">
        <v>6867</v>
      </c>
      <c r="D4927" s="1" t="s">
        <v>6865</v>
      </c>
      <c r="E4927" s="1" t="s">
        <v>6925</v>
      </c>
      <c r="K4927" t="str">
        <f t="shared" si="76"/>
        <v/>
      </c>
    </row>
    <row r="4928" spans="1:11" x14ac:dyDescent="0.3">
      <c r="A4928" s="1" t="s">
        <v>6754</v>
      </c>
      <c r="B4928" s="3">
        <v>45209.707951388889</v>
      </c>
      <c r="C4928" s="1" t="s">
        <v>6865</v>
      </c>
      <c r="D4928" s="1" t="s">
        <v>6865</v>
      </c>
      <c r="E4928" s="1" t="s">
        <v>6883</v>
      </c>
      <c r="H4928" s="1" t="s">
        <v>6912</v>
      </c>
      <c r="I4928" s="1" t="s">
        <v>7595</v>
      </c>
      <c r="K4928" t="str">
        <f t="shared" si="76"/>
        <v/>
      </c>
    </row>
    <row r="4929" spans="1:11" x14ac:dyDescent="0.3">
      <c r="A4929" s="1" t="s">
        <v>6755</v>
      </c>
      <c r="B4929" s="3">
        <v>45210.007939814815</v>
      </c>
      <c r="C4929" s="1" t="s">
        <v>6868</v>
      </c>
      <c r="D4929" s="1" t="s">
        <v>6868</v>
      </c>
      <c r="E4929" s="1" t="s">
        <v>6933</v>
      </c>
      <c r="F4929" s="1" t="s">
        <v>6867</v>
      </c>
      <c r="K4929" t="b">
        <f t="shared" si="76"/>
        <v>0</v>
      </c>
    </row>
    <row r="4930" spans="1:11" x14ac:dyDescent="0.3">
      <c r="A4930" s="1" t="s">
        <v>6756</v>
      </c>
      <c r="B4930" s="3">
        <v>45211.205405092594</v>
      </c>
      <c r="C4930" s="1" t="s">
        <v>6865</v>
      </c>
      <c r="D4930" s="1" t="s">
        <v>6865</v>
      </c>
      <c r="E4930" s="1" t="s">
        <v>6923</v>
      </c>
      <c r="K4930" t="str">
        <f t="shared" si="76"/>
        <v/>
      </c>
    </row>
    <row r="4931" spans="1:11" x14ac:dyDescent="0.3">
      <c r="A4931" s="1" t="s">
        <v>6757</v>
      </c>
      <c r="B4931" s="3">
        <v>45211.336180555554</v>
      </c>
      <c r="C4931" s="1" t="s">
        <v>6864</v>
      </c>
      <c r="D4931" s="1" t="s">
        <v>6868</v>
      </c>
      <c r="E4931" s="1" t="s">
        <v>6869</v>
      </c>
      <c r="F4931" s="1" t="s">
        <v>6867</v>
      </c>
      <c r="I4931" s="1" t="s">
        <v>7344</v>
      </c>
      <c r="K4931" t="b">
        <f t="shared" ref="K4931:K4994" si="77">IF(D4931=$C$1,AND(F4931&lt;&gt;"",G4931&lt;&gt;""),"")</f>
        <v>0</v>
      </c>
    </row>
    <row r="4932" spans="1:11" x14ac:dyDescent="0.3">
      <c r="A4932" s="1" t="s">
        <v>6758</v>
      </c>
      <c r="B4932" s="3">
        <v>45212.488298611112</v>
      </c>
      <c r="C4932" s="1" t="s">
        <v>6867</v>
      </c>
      <c r="D4932" s="1" t="s">
        <v>6865</v>
      </c>
      <c r="E4932" s="1" t="s">
        <v>6946</v>
      </c>
      <c r="G4932">
        <v>76</v>
      </c>
      <c r="K4932" t="str">
        <f t="shared" si="77"/>
        <v/>
      </c>
    </row>
    <row r="4933" spans="1:11" x14ac:dyDescent="0.3">
      <c r="A4933" s="1" t="s">
        <v>6759</v>
      </c>
      <c r="B4933" s="3">
        <v>45212.515601851854</v>
      </c>
      <c r="C4933" s="1" t="s">
        <v>6868</v>
      </c>
      <c r="D4933" s="1" t="s">
        <v>6867</v>
      </c>
      <c r="E4933" s="1" t="s">
        <v>6882</v>
      </c>
      <c r="I4933" s="1" t="s">
        <v>7596</v>
      </c>
      <c r="K4933" t="str">
        <f t="shared" si="77"/>
        <v/>
      </c>
    </row>
    <row r="4934" spans="1:11" x14ac:dyDescent="0.3">
      <c r="A4934" s="1" t="s">
        <v>6760</v>
      </c>
      <c r="B4934" s="3">
        <v>45215.171932870369</v>
      </c>
      <c r="C4934" s="1" t="s">
        <v>6865</v>
      </c>
      <c r="D4934" s="1" t="s">
        <v>6868</v>
      </c>
      <c r="F4934" s="1" t="s">
        <v>6868</v>
      </c>
      <c r="K4934" t="b">
        <f t="shared" si="77"/>
        <v>0</v>
      </c>
    </row>
    <row r="4935" spans="1:11" x14ac:dyDescent="0.3">
      <c r="A4935" s="1" t="s">
        <v>6761</v>
      </c>
      <c r="B4935" s="3">
        <v>45215.454293981478</v>
      </c>
      <c r="C4935" s="1" t="s">
        <v>6865</v>
      </c>
      <c r="D4935" s="1" t="s">
        <v>6868</v>
      </c>
      <c r="F4935" s="1" t="s">
        <v>6868</v>
      </c>
      <c r="G4935">
        <v>74</v>
      </c>
      <c r="K4935" t="b">
        <f t="shared" si="77"/>
        <v>1</v>
      </c>
    </row>
    <row r="4936" spans="1:11" x14ac:dyDescent="0.3">
      <c r="A4936" s="1" t="s">
        <v>6762</v>
      </c>
      <c r="B4936" s="3">
        <v>45215.481909722221</v>
      </c>
      <c r="C4936" s="1" t="s">
        <v>6867</v>
      </c>
      <c r="D4936" s="1" t="s">
        <v>6867</v>
      </c>
      <c r="E4936" s="1" t="s">
        <v>6890</v>
      </c>
      <c r="K4936" t="str">
        <f t="shared" si="77"/>
        <v/>
      </c>
    </row>
    <row r="4937" spans="1:11" x14ac:dyDescent="0.3">
      <c r="A4937" s="1" t="s">
        <v>6763</v>
      </c>
      <c r="B4937" s="3">
        <v>45216.148796296293</v>
      </c>
      <c r="C4937" s="1" t="s">
        <v>6864</v>
      </c>
      <c r="D4937" s="1" t="s">
        <v>6865</v>
      </c>
      <c r="E4937" s="1" t="s">
        <v>6919</v>
      </c>
      <c r="K4937" t="str">
        <f t="shared" si="77"/>
        <v/>
      </c>
    </row>
    <row r="4938" spans="1:11" x14ac:dyDescent="0.3">
      <c r="A4938" s="1" t="s">
        <v>6764</v>
      </c>
      <c r="B4938" s="3">
        <v>45216.348923611113</v>
      </c>
      <c r="C4938" s="1" t="s">
        <v>6864</v>
      </c>
      <c r="D4938" s="1" t="s">
        <v>6865</v>
      </c>
      <c r="E4938" s="1" t="s">
        <v>6916</v>
      </c>
      <c r="K4938" t="str">
        <f t="shared" si="77"/>
        <v/>
      </c>
    </row>
    <row r="4939" spans="1:11" x14ac:dyDescent="0.3">
      <c r="A4939" s="1" t="s">
        <v>6765</v>
      </c>
      <c r="B4939" s="3">
        <v>45216.582731481481</v>
      </c>
      <c r="C4939" s="1" t="s">
        <v>6864</v>
      </c>
      <c r="D4939" s="1" t="s">
        <v>6865</v>
      </c>
      <c r="E4939" s="1" t="s">
        <v>6880</v>
      </c>
      <c r="K4939" t="str">
        <f t="shared" si="77"/>
        <v/>
      </c>
    </row>
    <row r="4940" spans="1:11" x14ac:dyDescent="0.3">
      <c r="A4940" s="1" t="s">
        <v>6766</v>
      </c>
      <c r="B4940" s="3">
        <v>45217.717083333337</v>
      </c>
      <c r="C4940" s="1" t="s">
        <v>6865</v>
      </c>
      <c r="D4940" s="1" t="s">
        <v>6865</v>
      </c>
      <c r="E4940" s="1" t="s">
        <v>6934</v>
      </c>
      <c r="G4940">
        <v>35</v>
      </c>
      <c r="K4940" t="str">
        <f t="shared" si="77"/>
        <v/>
      </c>
    </row>
    <row r="4941" spans="1:11" x14ac:dyDescent="0.3">
      <c r="A4941" s="1" t="s">
        <v>6767</v>
      </c>
      <c r="B4941" s="3">
        <v>45218.295370370368</v>
      </c>
      <c r="C4941" s="1" t="s">
        <v>6864</v>
      </c>
      <c r="D4941" s="1" t="s">
        <v>6865</v>
      </c>
      <c r="E4941" s="1" t="s">
        <v>6890</v>
      </c>
      <c r="I4941" s="1" t="s">
        <v>7553</v>
      </c>
      <c r="K4941" t="str">
        <f t="shared" si="77"/>
        <v/>
      </c>
    </row>
    <row r="4942" spans="1:11" x14ac:dyDescent="0.3">
      <c r="A4942" s="1" t="s">
        <v>6768</v>
      </c>
      <c r="B4942" s="3">
        <v>45218.569594907407</v>
      </c>
      <c r="C4942" s="1" t="s">
        <v>6864</v>
      </c>
      <c r="D4942" s="1" t="s">
        <v>6865</v>
      </c>
      <c r="E4942" s="1" t="s">
        <v>6902</v>
      </c>
      <c r="K4942" t="str">
        <f t="shared" si="77"/>
        <v/>
      </c>
    </row>
    <row r="4943" spans="1:11" x14ac:dyDescent="0.3">
      <c r="A4943" s="1" t="s">
        <v>6769</v>
      </c>
      <c r="B4943" s="3">
        <v>45219.64</v>
      </c>
      <c r="C4943" s="1" t="s">
        <v>6868</v>
      </c>
      <c r="D4943" s="1" t="s">
        <v>6867</v>
      </c>
      <c r="E4943" s="1" t="s">
        <v>6896</v>
      </c>
      <c r="K4943" t="str">
        <f t="shared" si="77"/>
        <v/>
      </c>
    </row>
    <row r="4944" spans="1:11" x14ac:dyDescent="0.3">
      <c r="A4944" s="1" t="s">
        <v>6770</v>
      </c>
      <c r="B4944" s="3">
        <v>45220.496354166666</v>
      </c>
      <c r="C4944" s="1" t="s">
        <v>6867</v>
      </c>
      <c r="D4944" s="1" t="s">
        <v>6867</v>
      </c>
      <c r="E4944" s="1" t="s">
        <v>6922</v>
      </c>
      <c r="K4944" t="str">
        <f t="shared" si="77"/>
        <v/>
      </c>
    </row>
    <row r="4945" spans="1:11" x14ac:dyDescent="0.3">
      <c r="A4945" s="1" t="s">
        <v>6771</v>
      </c>
      <c r="B4945" s="3">
        <v>45223.586608796293</v>
      </c>
      <c r="C4945" s="1" t="s">
        <v>6865</v>
      </c>
      <c r="D4945" s="1" t="s">
        <v>6867</v>
      </c>
      <c r="E4945" s="1" t="s">
        <v>6877</v>
      </c>
      <c r="G4945">
        <v>40</v>
      </c>
      <c r="K4945" t="str">
        <f t="shared" si="77"/>
        <v/>
      </c>
    </row>
    <row r="4946" spans="1:11" x14ac:dyDescent="0.3">
      <c r="A4946" s="1" t="s">
        <v>6772</v>
      </c>
      <c r="B4946" s="3">
        <v>45224.657997685186</v>
      </c>
      <c r="C4946" s="1" t="s">
        <v>6865</v>
      </c>
      <c r="D4946" s="1" t="s">
        <v>6867</v>
      </c>
      <c r="E4946" s="1" t="s">
        <v>6920</v>
      </c>
      <c r="G4946">
        <v>80</v>
      </c>
      <c r="K4946" t="str">
        <f t="shared" si="77"/>
        <v/>
      </c>
    </row>
    <row r="4947" spans="1:11" x14ac:dyDescent="0.3">
      <c r="A4947" s="1" t="s">
        <v>6773</v>
      </c>
      <c r="B4947" s="3">
        <v>45225.797997685186</v>
      </c>
      <c r="C4947" s="1" t="s">
        <v>6865</v>
      </c>
      <c r="D4947" s="1" t="s">
        <v>6867</v>
      </c>
      <c r="E4947" s="1" t="s">
        <v>6891</v>
      </c>
      <c r="K4947" t="str">
        <f t="shared" si="77"/>
        <v/>
      </c>
    </row>
    <row r="4948" spans="1:11" x14ac:dyDescent="0.3">
      <c r="A4948" s="1" t="s">
        <v>6774</v>
      </c>
      <c r="B4948" s="3">
        <v>45225.733981481484</v>
      </c>
      <c r="C4948" s="1" t="s">
        <v>6865</v>
      </c>
      <c r="D4948" s="1" t="s">
        <v>6867</v>
      </c>
      <c r="E4948" s="1" t="s">
        <v>6888</v>
      </c>
      <c r="G4948">
        <v>36</v>
      </c>
      <c r="K4948" t="str">
        <f t="shared" si="77"/>
        <v/>
      </c>
    </row>
    <row r="4949" spans="1:11" x14ac:dyDescent="0.3">
      <c r="A4949" s="1" t="s">
        <v>6775</v>
      </c>
      <c r="B4949" s="3">
        <v>45226.06386574074</v>
      </c>
      <c r="C4949" s="1" t="s">
        <v>6867</v>
      </c>
      <c r="D4949" s="1" t="s">
        <v>6865</v>
      </c>
      <c r="E4949" s="1" t="s">
        <v>6892</v>
      </c>
      <c r="G4949">
        <v>62</v>
      </c>
      <c r="K4949" t="str">
        <f t="shared" si="77"/>
        <v/>
      </c>
    </row>
    <row r="4950" spans="1:11" x14ac:dyDescent="0.3">
      <c r="A4950" s="1" t="s">
        <v>6776</v>
      </c>
      <c r="B4950" s="3">
        <v>45227.872997685183</v>
      </c>
      <c r="C4950" s="1" t="s">
        <v>6865</v>
      </c>
      <c r="D4950" s="1" t="s">
        <v>6867</v>
      </c>
      <c r="E4950" s="1" t="s">
        <v>6882</v>
      </c>
      <c r="K4950" t="str">
        <f t="shared" si="77"/>
        <v/>
      </c>
    </row>
    <row r="4951" spans="1:11" x14ac:dyDescent="0.3">
      <c r="A4951" s="1" t="s">
        <v>6777</v>
      </c>
      <c r="B4951" s="3">
        <v>45227.464803240742</v>
      </c>
      <c r="C4951" s="1" t="s">
        <v>6864</v>
      </c>
      <c r="D4951" s="1" t="s">
        <v>6868</v>
      </c>
      <c r="F4951" s="1" t="s">
        <v>6868</v>
      </c>
      <c r="G4951">
        <v>96</v>
      </c>
      <c r="K4951" t="b">
        <f t="shared" si="77"/>
        <v>1</v>
      </c>
    </row>
    <row r="4952" spans="1:11" x14ac:dyDescent="0.3">
      <c r="A4952" s="1" t="s">
        <v>6778</v>
      </c>
      <c r="B4952" s="3">
        <v>45228.196469907409</v>
      </c>
      <c r="C4952" s="1" t="s">
        <v>6868</v>
      </c>
      <c r="D4952" s="1" t="s">
        <v>6868</v>
      </c>
      <c r="F4952" s="1" t="s">
        <v>6868</v>
      </c>
      <c r="G4952">
        <v>58</v>
      </c>
      <c r="K4952" t="b">
        <f t="shared" si="77"/>
        <v>1</v>
      </c>
    </row>
    <row r="4953" spans="1:11" x14ac:dyDescent="0.3">
      <c r="A4953" s="1" t="s">
        <v>6779</v>
      </c>
      <c r="B4953" s="3">
        <v>45230.011493055557</v>
      </c>
      <c r="C4953" s="1" t="s">
        <v>6868</v>
      </c>
      <c r="D4953" s="1" t="s">
        <v>6865</v>
      </c>
      <c r="E4953" s="1" t="s">
        <v>6902</v>
      </c>
      <c r="K4953" t="str">
        <f t="shared" si="77"/>
        <v/>
      </c>
    </row>
    <row r="4954" spans="1:11" x14ac:dyDescent="0.3">
      <c r="A4954" s="1" t="s">
        <v>6780</v>
      </c>
      <c r="B4954" s="3">
        <v>45231.395092592589</v>
      </c>
      <c r="C4954" s="1" t="s">
        <v>6868</v>
      </c>
      <c r="D4954" s="1" t="s">
        <v>6868</v>
      </c>
      <c r="F4954" s="1" t="s">
        <v>6868</v>
      </c>
      <c r="G4954">
        <v>7</v>
      </c>
      <c r="K4954" t="b">
        <f t="shared" si="77"/>
        <v>1</v>
      </c>
    </row>
    <row r="4955" spans="1:11" x14ac:dyDescent="0.3">
      <c r="A4955" s="1" t="s">
        <v>6781</v>
      </c>
      <c r="B4955" s="3">
        <v>45234.043217592596</v>
      </c>
      <c r="C4955" s="1" t="s">
        <v>6868</v>
      </c>
      <c r="D4955" s="1" t="s">
        <v>6868</v>
      </c>
      <c r="F4955" s="1" t="s">
        <v>6868</v>
      </c>
      <c r="K4955" t="b">
        <f t="shared" si="77"/>
        <v>0</v>
      </c>
    </row>
    <row r="4956" spans="1:11" x14ac:dyDescent="0.3">
      <c r="A4956" s="1" t="s">
        <v>6782</v>
      </c>
      <c r="B4956" s="3">
        <v>45237.429872685185</v>
      </c>
      <c r="C4956" s="1" t="s">
        <v>6867</v>
      </c>
      <c r="D4956" s="1" t="s">
        <v>6868</v>
      </c>
      <c r="F4956" s="1" t="s">
        <v>6868</v>
      </c>
      <c r="G4956">
        <v>58</v>
      </c>
      <c r="K4956" t="b">
        <f t="shared" si="77"/>
        <v>1</v>
      </c>
    </row>
    <row r="4957" spans="1:11" x14ac:dyDescent="0.3">
      <c r="A4957" s="1" t="s">
        <v>6783</v>
      </c>
      <c r="B4957" s="3">
        <v>45239.447002314817</v>
      </c>
      <c r="C4957" s="1" t="s">
        <v>6864</v>
      </c>
      <c r="D4957" s="1" t="s">
        <v>6867</v>
      </c>
      <c r="E4957" s="1" t="s">
        <v>6921</v>
      </c>
      <c r="G4957">
        <v>84</v>
      </c>
      <c r="K4957" t="str">
        <f t="shared" si="77"/>
        <v/>
      </c>
    </row>
    <row r="4958" spans="1:11" x14ac:dyDescent="0.3">
      <c r="A4958" s="1" t="s">
        <v>6784</v>
      </c>
      <c r="B4958" s="3">
        <v>45239.457835648151</v>
      </c>
      <c r="C4958" s="1" t="s">
        <v>6864</v>
      </c>
      <c r="D4958" s="1" t="s">
        <v>6867</v>
      </c>
      <c r="E4958" s="1" t="s">
        <v>6952</v>
      </c>
      <c r="K4958" t="str">
        <f t="shared" si="77"/>
        <v/>
      </c>
    </row>
    <row r="4959" spans="1:11" x14ac:dyDescent="0.3">
      <c r="A4959" s="1" t="s">
        <v>6785</v>
      </c>
      <c r="B4959" s="3">
        <v>45241.523287037038</v>
      </c>
      <c r="C4959" s="1" t="s">
        <v>6867</v>
      </c>
      <c r="D4959" s="1" t="s">
        <v>6865</v>
      </c>
      <c r="E4959" s="1" t="s">
        <v>6920</v>
      </c>
      <c r="K4959" t="str">
        <f t="shared" si="77"/>
        <v/>
      </c>
    </row>
    <row r="4960" spans="1:11" x14ac:dyDescent="0.3">
      <c r="A4960" s="1" t="s">
        <v>6786</v>
      </c>
      <c r="B4960" s="3">
        <v>45242.351539351854</v>
      </c>
      <c r="C4960" s="1" t="s">
        <v>6867</v>
      </c>
      <c r="D4960" s="1" t="s">
        <v>6865</v>
      </c>
      <c r="E4960" s="1" t="s">
        <v>6942</v>
      </c>
      <c r="K4960" t="str">
        <f t="shared" si="77"/>
        <v/>
      </c>
    </row>
    <row r="4961" spans="1:11" x14ac:dyDescent="0.3">
      <c r="A4961" s="1" t="s">
        <v>6787</v>
      </c>
      <c r="B4961" s="3">
        <v>45246.432268518518</v>
      </c>
      <c r="C4961" s="1" t="s">
        <v>6864</v>
      </c>
      <c r="D4961" s="1" t="s">
        <v>6865</v>
      </c>
      <c r="E4961" s="1" t="s">
        <v>6895</v>
      </c>
      <c r="K4961" t="str">
        <f t="shared" si="77"/>
        <v/>
      </c>
    </row>
    <row r="4962" spans="1:11" x14ac:dyDescent="0.3">
      <c r="A4962" s="1" t="s">
        <v>6788</v>
      </c>
      <c r="B4962" s="3">
        <v>45248.220821759256</v>
      </c>
      <c r="C4962" s="1" t="s">
        <v>6867</v>
      </c>
      <c r="D4962" s="1" t="s">
        <v>6868</v>
      </c>
      <c r="E4962" s="1" t="s">
        <v>7012</v>
      </c>
      <c r="F4962" s="1" t="s">
        <v>6867</v>
      </c>
      <c r="K4962" t="b">
        <f t="shared" si="77"/>
        <v>0</v>
      </c>
    </row>
    <row r="4963" spans="1:11" x14ac:dyDescent="0.3">
      <c r="A4963" s="1" t="s">
        <v>6789</v>
      </c>
      <c r="B4963" s="3">
        <v>45248.460879629631</v>
      </c>
      <c r="C4963" s="1" t="s">
        <v>6868</v>
      </c>
      <c r="D4963" s="1" t="s">
        <v>6865</v>
      </c>
      <c r="E4963" s="1" t="s">
        <v>6934</v>
      </c>
      <c r="K4963" t="str">
        <f t="shared" si="77"/>
        <v/>
      </c>
    </row>
    <row r="4964" spans="1:11" x14ac:dyDescent="0.3">
      <c r="A4964" s="1" t="s">
        <v>6790</v>
      </c>
      <c r="B4964" s="3">
        <v>45251.221446759257</v>
      </c>
      <c r="C4964" s="1" t="s">
        <v>6864</v>
      </c>
      <c r="D4964" s="1" t="s">
        <v>6868</v>
      </c>
      <c r="E4964" s="1" t="s">
        <v>6907</v>
      </c>
      <c r="F4964" s="1" t="s">
        <v>6867</v>
      </c>
      <c r="K4964" t="b">
        <f t="shared" si="77"/>
        <v>0</v>
      </c>
    </row>
    <row r="4965" spans="1:11" x14ac:dyDescent="0.3">
      <c r="A4965" s="1" t="s">
        <v>6791</v>
      </c>
      <c r="B4965" s="3">
        <v>45252.163194444445</v>
      </c>
      <c r="C4965" s="1" t="s">
        <v>6868</v>
      </c>
      <c r="D4965" s="1" t="s">
        <v>6865</v>
      </c>
      <c r="E4965" s="1" t="s">
        <v>6907</v>
      </c>
      <c r="K4965" t="str">
        <f t="shared" si="77"/>
        <v/>
      </c>
    </row>
    <row r="4966" spans="1:11" x14ac:dyDescent="0.3">
      <c r="A4966" s="1" t="s">
        <v>6792</v>
      </c>
      <c r="B4966" s="3">
        <v>45252.169733796298</v>
      </c>
      <c r="C4966" s="1" t="s">
        <v>6865</v>
      </c>
      <c r="D4966" s="1" t="s">
        <v>6865</v>
      </c>
      <c r="E4966" s="1" t="s">
        <v>6950</v>
      </c>
      <c r="K4966" t="str">
        <f t="shared" si="77"/>
        <v/>
      </c>
    </row>
    <row r="4967" spans="1:11" x14ac:dyDescent="0.3">
      <c r="A4967" s="1" t="s">
        <v>6793</v>
      </c>
      <c r="B4967" s="3">
        <v>45255.094201388885</v>
      </c>
      <c r="C4967" s="1" t="s">
        <v>6868</v>
      </c>
      <c r="D4967" s="1" t="s">
        <v>6868</v>
      </c>
      <c r="E4967" s="1" t="s">
        <v>6875</v>
      </c>
      <c r="F4967" s="1" t="s">
        <v>6867</v>
      </c>
      <c r="I4967" s="1" t="s">
        <v>7597</v>
      </c>
      <c r="K4967" t="b">
        <f t="shared" si="77"/>
        <v>0</v>
      </c>
    </row>
    <row r="4968" spans="1:11" x14ac:dyDescent="0.3">
      <c r="A4968" s="1" t="s">
        <v>6794</v>
      </c>
      <c r="B4968" s="3">
        <v>45255.251886574071</v>
      </c>
      <c r="C4968" s="1" t="s">
        <v>6865</v>
      </c>
      <c r="D4968" s="1" t="s">
        <v>6865</v>
      </c>
      <c r="E4968" s="1" t="s">
        <v>6922</v>
      </c>
      <c r="I4968" s="1" t="s">
        <v>6971</v>
      </c>
      <c r="K4968" t="str">
        <f t="shared" si="77"/>
        <v/>
      </c>
    </row>
    <row r="4969" spans="1:11" x14ac:dyDescent="0.3">
      <c r="A4969" s="1" t="s">
        <v>6795</v>
      </c>
      <c r="B4969" s="3">
        <v>45255.517997685187</v>
      </c>
      <c r="C4969" s="1" t="s">
        <v>6867</v>
      </c>
      <c r="D4969" s="1" t="s">
        <v>6867</v>
      </c>
      <c r="E4969" s="1" t="s">
        <v>6950</v>
      </c>
      <c r="G4969">
        <v>58</v>
      </c>
      <c r="K4969" t="str">
        <f t="shared" si="77"/>
        <v/>
      </c>
    </row>
    <row r="4970" spans="1:11" x14ac:dyDescent="0.3">
      <c r="A4970" s="1" t="s">
        <v>6796</v>
      </c>
      <c r="B4970" s="3">
        <v>45256.390752314815</v>
      </c>
      <c r="C4970" s="1" t="s">
        <v>6865</v>
      </c>
      <c r="D4970" s="1" t="s">
        <v>6865</v>
      </c>
      <c r="E4970" s="1" t="s">
        <v>6939</v>
      </c>
      <c r="K4970" t="str">
        <f t="shared" si="77"/>
        <v/>
      </c>
    </row>
    <row r="4971" spans="1:11" x14ac:dyDescent="0.3">
      <c r="A4971" s="1" t="s">
        <v>6797</v>
      </c>
      <c r="B4971" s="3">
        <v>45257.23238425926</v>
      </c>
      <c r="C4971" s="1" t="s">
        <v>6867</v>
      </c>
      <c r="D4971" s="1" t="s">
        <v>6865</v>
      </c>
      <c r="E4971" s="1" t="s">
        <v>6888</v>
      </c>
      <c r="K4971" t="str">
        <f t="shared" si="77"/>
        <v/>
      </c>
    </row>
    <row r="4972" spans="1:11" x14ac:dyDescent="0.3">
      <c r="A4972" s="1" t="s">
        <v>6798</v>
      </c>
      <c r="B4972" s="3">
        <v>45257.683310185188</v>
      </c>
      <c r="C4972" s="1" t="s">
        <v>6864</v>
      </c>
      <c r="D4972" s="1" t="s">
        <v>6867</v>
      </c>
      <c r="E4972" s="1" t="s">
        <v>6962</v>
      </c>
      <c r="G4972">
        <v>20</v>
      </c>
      <c r="K4972" t="str">
        <f t="shared" si="77"/>
        <v/>
      </c>
    </row>
    <row r="4973" spans="1:11" x14ac:dyDescent="0.3">
      <c r="A4973" s="1" t="s">
        <v>6799</v>
      </c>
      <c r="B4973" s="3">
        <v>45259.591504629629</v>
      </c>
      <c r="C4973" s="1" t="s">
        <v>6867</v>
      </c>
      <c r="D4973" s="1" t="s">
        <v>6867</v>
      </c>
      <c r="E4973" s="1" t="s">
        <v>6870</v>
      </c>
      <c r="G4973">
        <v>78</v>
      </c>
      <c r="K4973" t="str">
        <f t="shared" si="77"/>
        <v/>
      </c>
    </row>
    <row r="4974" spans="1:11" x14ac:dyDescent="0.3">
      <c r="A4974" s="1" t="s">
        <v>6800</v>
      </c>
      <c r="B4974" s="3">
        <v>45260.202187499999</v>
      </c>
      <c r="C4974" s="1" t="s">
        <v>6868</v>
      </c>
      <c r="D4974" s="1" t="s">
        <v>6865</v>
      </c>
      <c r="E4974" s="1" t="s">
        <v>6936</v>
      </c>
      <c r="G4974">
        <v>97</v>
      </c>
      <c r="K4974" t="str">
        <f t="shared" si="77"/>
        <v/>
      </c>
    </row>
    <row r="4975" spans="1:11" x14ac:dyDescent="0.3">
      <c r="A4975" s="1" t="s">
        <v>6801</v>
      </c>
      <c r="B4975" s="3">
        <v>45261.629606481481</v>
      </c>
      <c r="C4975" s="1" t="s">
        <v>6865</v>
      </c>
      <c r="D4975" s="1" t="s">
        <v>6868</v>
      </c>
      <c r="E4975" s="1" t="s">
        <v>6939</v>
      </c>
      <c r="F4975" s="1" t="s">
        <v>6867</v>
      </c>
      <c r="I4975" s="1" t="s">
        <v>7265</v>
      </c>
      <c r="K4975" t="b">
        <f t="shared" si="77"/>
        <v>0</v>
      </c>
    </row>
    <row r="4976" spans="1:11" x14ac:dyDescent="0.3">
      <c r="A4976" s="1" t="s">
        <v>6802</v>
      </c>
      <c r="B4976" s="3">
        <v>45263.817997685182</v>
      </c>
      <c r="C4976" s="1" t="s">
        <v>6865</v>
      </c>
      <c r="D4976" s="1" t="s">
        <v>6867</v>
      </c>
      <c r="E4976" s="1" t="s">
        <v>6919</v>
      </c>
      <c r="K4976" t="str">
        <f t="shared" si="77"/>
        <v/>
      </c>
    </row>
    <row r="4977" spans="1:11" x14ac:dyDescent="0.3">
      <c r="A4977" s="1" t="s">
        <v>6803</v>
      </c>
      <c r="B4977" s="3">
        <v>45263.364537037036</v>
      </c>
      <c r="C4977" s="1" t="s">
        <v>6868</v>
      </c>
      <c r="D4977" s="1" t="s">
        <v>6865</v>
      </c>
      <c r="E4977" s="1" t="s">
        <v>6943</v>
      </c>
      <c r="K4977" t="str">
        <f t="shared" si="77"/>
        <v/>
      </c>
    </row>
    <row r="4978" spans="1:11" x14ac:dyDescent="0.3">
      <c r="A4978" s="1" t="s">
        <v>6804</v>
      </c>
      <c r="B4978" s="3">
        <v>45265.156261574077</v>
      </c>
      <c r="C4978" s="1" t="s">
        <v>6864</v>
      </c>
      <c r="D4978" s="1" t="s">
        <v>6865</v>
      </c>
      <c r="E4978" s="1" t="s">
        <v>6895</v>
      </c>
      <c r="K4978" t="str">
        <f t="shared" si="77"/>
        <v/>
      </c>
    </row>
    <row r="4979" spans="1:11" x14ac:dyDescent="0.3">
      <c r="A4979" s="1" t="s">
        <v>6805</v>
      </c>
      <c r="B4979" s="3">
        <v>45265.346550925926</v>
      </c>
      <c r="C4979" s="1" t="s">
        <v>6868</v>
      </c>
      <c r="D4979" s="1" t="s">
        <v>6865</v>
      </c>
      <c r="E4979" s="1" t="s">
        <v>6919</v>
      </c>
      <c r="K4979" t="str">
        <f t="shared" si="77"/>
        <v/>
      </c>
    </row>
    <row r="4980" spans="1:11" x14ac:dyDescent="0.3">
      <c r="A4980" s="1" t="s">
        <v>6806</v>
      </c>
      <c r="B4980" s="3">
        <v>45268.002743055556</v>
      </c>
      <c r="C4980" s="1" t="s">
        <v>6868</v>
      </c>
      <c r="D4980" s="1" t="s">
        <v>6865</v>
      </c>
      <c r="E4980" s="1" t="s">
        <v>6909</v>
      </c>
      <c r="K4980" t="str">
        <f t="shared" si="77"/>
        <v/>
      </c>
    </row>
    <row r="4981" spans="1:11" x14ac:dyDescent="0.3">
      <c r="A4981" s="1" t="s">
        <v>6807</v>
      </c>
      <c r="B4981" s="3">
        <v>45268.247384259259</v>
      </c>
      <c r="C4981" s="1" t="s">
        <v>6868</v>
      </c>
      <c r="D4981" s="1" t="s">
        <v>6865</v>
      </c>
      <c r="E4981" s="1" t="s">
        <v>6939</v>
      </c>
      <c r="K4981" t="str">
        <f t="shared" si="77"/>
        <v/>
      </c>
    </row>
    <row r="4982" spans="1:11" x14ac:dyDescent="0.3">
      <c r="A4982" s="1" t="s">
        <v>6808</v>
      </c>
      <c r="B4982" s="3">
        <v>45270.385601851849</v>
      </c>
      <c r="C4982" s="1" t="s">
        <v>6865</v>
      </c>
      <c r="D4982" s="1" t="s">
        <v>6868</v>
      </c>
      <c r="F4982" s="1" t="s">
        <v>6868</v>
      </c>
      <c r="I4982" s="1" t="s">
        <v>7390</v>
      </c>
      <c r="K4982" t="b">
        <f t="shared" si="77"/>
        <v>0</v>
      </c>
    </row>
    <row r="4983" spans="1:11" x14ac:dyDescent="0.3">
      <c r="A4983" s="1" t="s">
        <v>6809</v>
      </c>
      <c r="B4983" s="3">
        <v>45271.467002314814</v>
      </c>
      <c r="C4983" s="1" t="s">
        <v>6864</v>
      </c>
      <c r="D4983" s="1" t="s">
        <v>6865</v>
      </c>
      <c r="E4983" s="1" t="s">
        <v>6910</v>
      </c>
      <c r="K4983" t="str">
        <f t="shared" si="77"/>
        <v/>
      </c>
    </row>
    <row r="4984" spans="1:11" x14ac:dyDescent="0.3">
      <c r="A4984" s="1" t="s">
        <v>6811</v>
      </c>
      <c r="B4984" s="3">
        <v>45271.54792824074</v>
      </c>
      <c r="C4984" s="1" t="s">
        <v>6865</v>
      </c>
      <c r="D4984" s="1" t="s">
        <v>6867</v>
      </c>
      <c r="E4984" s="1" t="s">
        <v>6872</v>
      </c>
      <c r="G4984">
        <v>51</v>
      </c>
      <c r="K4984" t="str">
        <f t="shared" si="77"/>
        <v/>
      </c>
    </row>
    <row r="4985" spans="1:11" x14ac:dyDescent="0.3">
      <c r="A4985" s="1" t="s">
        <v>6812</v>
      </c>
      <c r="B4985" s="3">
        <v>45272.990960648145</v>
      </c>
      <c r="C4985" s="1" t="s">
        <v>6864</v>
      </c>
      <c r="D4985" s="1" t="s">
        <v>6865</v>
      </c>
      <c r="E4985" s="1" t="s">
        <v>6869</v>
      </c>
      <c r="H4985" s="1" t="s">
        <v>6984</v>
      </c>
      <c r="K4985" t="str">
        <f t="shared" si="77"/>
        <v/>
      </c>
    </row>
    <row r="4986" spans="1:11" x14ac:dyDescent="0.3">
      <c r="A4986" s="1" t="s">
        <v>6813</v>
      </c>
      <c r="B4986" s="3">
        <v>45273.209074074075</v>
      </c>
      <c r="C4986" s="1" t="s">
        <v>6864</v>
      </c>
      <c r="D4986" s="1" t="s">
        <v>6865</v>
      </c>
      <c r="E4986" s="1" t="s">
        <v>6963</v>
      </c>
      <c r="G4986">
        <v>70</v>
      </c>
      <c r="K4986" t="str">
        <f t="shared" si="77"/>
        <v/>
      </c>
    </row>
    <row r="4987" spans="1:11" x14ac:dyDescent="0.3">
      <c r="A4987" s="1" t="s">
        <v>6814</v>
      </c>
      <c r="B4987" s="3">
        <v>45273.257280092592</v>
      </c>
      <c r="C4987" s="1" t="s">
        <v>6868</v>
      </c>
      <c r="D4987" s="1" t="s">
        <v>6865</v>
      </c>
      <c r="E4987" s="1" t="s">
        <v>6952</v>
      </c>
      <c r="K4987" t="str">
        <f t="shared" si="77"/>
        <v/>
      </c>
    </row>
    <row r="4988" spans="1:11" x14ac:dyDescent="0.3">
      <c r="A4988" s="1" t="s">
        <v>6815</v>
      </c>
      <c r="B4988" s="3">
        <v>45275.362488425926</v>
      </c>
      <c r="C4988" s="1" t="s">
        <v>6867</v>
      </c>
      <c r="D4988" s="1" t="s">
        <v>6868</v>
      </c>
      <c r="F4988" s="1" t="s">
        <v>6868</v>
      </c>
      <c r="I4988" s="1" t="s">
        <v>7186</v>
      </c>
      <c r="K4988" t="b">
        <f t="shared" si="77"/>
        <v>0</v>
      </c>
    </row>
    <row r="4989" spans="1:11" x14ac:dyDescent="0.3">
      <c r="A4989" s="1" t="s">
        <v>6816</v>
      </c>
      <c r="B4989" s="3">
        <v>45275.55128472222</v>
      </c>
      <c r="C4989" s="1" t="s">
        <v>6864</v>
      </c>
      <c r="D4989" s="1" t="s">
        <v>6868</v>
      </c>
      <c r="E4989" s="1" t="s">
        <v>6933</v>
      </c>
      <c r="F4989" s="1" t="s">
        <v>6867</v>
      </c>
      <c r="H4989" s="1" t="s">
        <v>7331</v>
      </c>
      <c r="K4989" t="b">
        <f t="shared" si="77"/>
        <v>0</v>
      </c>
    </row>
    <row r="4990" spans="1:11" x14ac:dyDescent="0.3">
      <c r="A4990" s="1" t="s">
        <v>6817</v>
      </c>
      <c r="B4990" s="3">
        <v>45276.171412037038</v>
      </c>
      <c r="C4990" s="1" t="s">
        <v>6868</v>
      </c>
      <c r="D4990" s="1" t="s">
        <v>6865</v>
      </c>
      <c r="E4990" s="1" t="s">
        <v>6875</v>
      </c>
      <c r="I4990" s="1" t="s">
        <v>6979</v>
      </c>
      <c r="K4990" t="str">
        <f t="shared" si="77"/>
        <v/>
      </c>
    </row>
    <row r="4991" spans="1:11" x14ac:dyDescent="0.3">
      <c r="A4991" s="1" t="s">
        <v>6818</v>
      </c>
      <c r="B4991" s="3">
        <v>45280.486516203702</v>
      </c>
      <c r="C4991" s="1" t="s">
        <v>6867</v>
      </c>
      <c r="D4991" s="1" t="s">
        <v>6865</v>
      </c>
      <c r="E4991" s="1" t="s">
        <v>6908</v>
      </c>
      <c r="G4991">
        <v>78</v>
      </c>
      <c r="K4991" t="str">
        <f t="shared" si="77"/>
        <v/>
      </c>
    </row>
    <row r="4992" spans="1:11" x14ac:dyDescent="0.3">
      <c r="A4992" s="1" t="s">
        <v>6819</v>
      </c>
      <c r="B4992" s="3">
        <v>45280.500023148146</v>
      </c>
      <c r="C4992" s="1" t="s">
        <v>6865</v>
      </c>
      <c r="D4992" s="1" t="s">
        <v>6868</v>
      </c>
      <c r="F4992" s="1" t="s">
        <v>6868</v>
      </c>
      <c r="G4992">
        <v>76</v>
      </c>
      <c r="K4992" t="b">
        <f t="shared" si="77"/>
        <v>1</v>
      </c>
    </row>
    <row r="4993" spans="1:11" x14ac:dyDescent="0.3">
      <c r="A4993" s="1" t="s">
        <v>6820</v>
      </c>
      <c r="B4993" s="3">
        <v>45281.565000000002</v>
      </c>
      <c r="C4993" s="1" t="s">
        <v>6864</v>
      </c>
      <c r="D4993" s="1" t="s">
        <v>6867</v>
      </c>
      <c r="E4993" s="1" t="s">
        <v>6890</v>
      </c>
      <c r="G4993">
        <v>12</v>
      </c>
      <c r="K4993" t="str">
        <f t="shared" si="77"/>
        <v/>
      </c>
    </row>
    <row r="4994" spans="1:11" x14ac:dyDescent="0.3">
      <c r="A4994" s="1" t="s">
        <v>6821</v>
      </c>
      <c r="B4994" s="3">
        <v>45282.562997685185</v>
      </c>
      <c r="C4994" s="1" t="s">
        <v>6867</v>
      </c>
      <c r="D4994" s="1" t="s">
        <v>6867</v>
      </c>
      <c r="E4994" s="1" t="s">
        <v>6918</v>
      </c>
      <c r="K4994" t="str">
        <f t="shared" si="77"/>
        <v/>
      </c>
    </row>
    <row r="4995" spans="1:11" x14ac:dyDescent="0.3">
      <c r="A4995" s="1" t="s">
        <v>6822</v>
      </c>
      <c r="B4995" s="3">
        <v>45284.43378472222</v>
      </c>
      <c r="C4995" s="1" t="s">
        <v>6865</v>
      </c>
      <c r="D4995" s="1" t="s">
        <v>6865</v>
      </c>
      <c r="E4995" s="1" t="s">
        <v>6907</v>
      </c>
      <c r="G4995">
        <v>71</v>
      </c>
      <c r="K4995" t="str">
        <f t="shared" ref="K4995:K5001" si="78">IF(D4995=$C$1,AND(F4995&lt;&gt;"",G4995&lt;&gt;""),"")</f>
        <v/>
      </c>
    </row>
    <row r="4996" spans="1:11" x14ac:dyDescent="0.3">
      <c r="A4996" s="1" t="s">
        <v>6823</v>
      </c>
      <c r="B4996" s="3">
        <v>45287.147662037038</v>
      </c>
      <c r="C4996" s="1" t="s">
        <v>6864</v>
      </c>
      <c r="D4996" s="1" t="s">
        <v>6868</v>
      </c>
      <c r="E4996" s="1" t="s">
        <v>6888</v>
      </c>
      <c r="F4996" s="1" t="s">
        <v>6867</v>
      </c>
      <c r="K4996" t="b">
        <f t="shared" si="78"/>
        <v>0</v>
      </c>
    </row>
    <row r="4997" spans="1:11" x14ac:dyDescent="0.3">
      <c r="A4997" s="1" t="s">
        <v>6824</v>
      </c>
      <c r="B4997" s="3">
        <v>45288.053935185184</v>
      </c>
      <c r="C4997" s="1" t="s">
        <v>6864</v>
      </c>
      <c r="D4997" s="1" t="s">
        <v>6868</v>
      </c>
      <c r="E4997" s="1" t="s">
        <v>6914</v>
      </c>
      <c r="F4997" s="1" t="s">
        <v>6867</v>
      </c>
      <c r="I4997" s="1" t="s">
        <v>7150</v>
      </c>
      <c r="K4997" t="b">
        <f t="shared" si="78"/>
        <v>0</v>
      </c>
    </row>
    <row r="4998" spans="1:11" x14ac:dyDescent="0.3">
      <c r="A4998" s="1" t="s">
        <v>6825</v>
      </c>
      <c r="B4998" s="3">
        <v>45288.151284722226</v>
      </c>
      <c r="C4998" s="1" t="s">
        <v>6867</v>
      </c>
      <c r="D4998" s="1" t="s">
        <v>6865</v>
      </c>
      <c r="E4998" s="1" t="s">
        <v>6892</v>
      </c>
      <c r="G4998">
        <v>61</v>
      </c>
      <c r="K4998" t="str">
        <f t="shared" si="78"/>
        <v/>
      </c>
    </row>
    <row r="4999" spans="1:11" x14ac:dyDescent="0.3">
      <c r="A4999" s="1" t="s">
        <v>6826</v>
      </c>
      <c r="B4999" s="3">
        <v>45288.6169212963</v>
      </c>
      <c r="C4999" s="1" t="s">
        <v>6867</v>
      </c>
      <c r="D4999" s="1" t="s">
        <v>6867</v>
      </c>
      <c r="E4999" s="1" t="s">
        <v>6886</v>
      </c>
      <c r="K4999" t="str">
        <f t="shared" si="78"/>
        <v/>
      </c>
    </row>
    <row r="5000" spans="1:11" x14ac:dyDescent="0.3">
      <c r="A5000" s="1" t="s">
        <v>6827</v>
      </c>
      <c r="B5000" s="3">
        <v>45289.424872685187</v>
      </c>
      <c r="C5000" s="1" t="s">
        <v>6867</v>
      </c>
      <c r="D5000" s="1" t="s">
        <v>6867</v>
      </c>
      <c r="E5000" s="1" t="s">
        <v>6919</v>
      </c>
      <c r="K5000" t="str">
        <f t="shared" si="78"/>
        <v/>
      </c>
    </row>
    <row r="5001" spans="1:11" x14ac:dyDescent="0.3">
      <c r="A5001" s="1" t="s">
        <v>6828</v>
      </c>
      <c r="B5001" s="3">
        <v>45290.377523148149</v>
      </c>
      <c r="C5001" s="1" t="s">
        <v>6864</v>
      </c>
      <c r="D5001" s="1" t="s">
        <v>6865</v>
      </c>
      <c r="E5001" s="1" t="s">
        <v>6874</v>
      </c>
      <c r="K5001" t="str">
        <f t="shared" si="78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0A653-0B5B-4696-8D12-7885E8987F00}">
  <dimension ref="A1:C8310"/>
  <sheetViews>
    <sheetView topLeftCell="A8292" workbookViewId="0">
      <selection activeCell="A2" sqref="A2:C8310"/>
    </sheetView>
  </sheetViews>
  <sheetFormatPr defaultRowHeight="14.4" x14ac:dyDescent="0.3"/>
  <cols>
    <col min="1" max="1" width="19.21875" style="5" bestFit="1" customWidth="1"/>
    <col min="2" max="2" width="17.77734375" style="6" bestFit="1" customWidth="1"/>
  </cols>
  <sheetData>
    <row r="1" spans="1:3" x14ac:dyDescent="0.3">
      <c r="A1" s="5" t="s">
        <v>7742</v>
      </c>
      <c r="B1" s="6" t="s">
        <v>7743</v>
      </c>
      <c r="C1" t="s">
        <v>7744</v>
      </c>
    </row>
    <row r="2" spans="1:3" x14ac:dyDescent="0.3">
      <c r="A2" s="4" t="s">
        <v>1</v>
      </c>
      <c r="B2" s="6">
        <v>40547</v>
      </c>
      <c r="C2">
        <v>1</v>
      </c>
    </row>
    <row r="3" spans="1:3" x14ac:dyDescent="0.3">
      <c r="A3" s="4" t="s">
        <v>5</v>
      </c>
      <c r="B3" s="6">
        <v>40547</v>
      </c>
      <c r="C3">
        <v>1</v>
      </c>
    </row>
    <row r="4" spans="1:3" x14ac:dyDescent="0.3">
      <c r="A4" s="4" t="s">
        <v>7</v>
      </c>
      <c r="B4" s="6">
        <v>40547</v>
      </c>
      <c r="C4">
        <v>1</v>
      </c>
    </row>
    <row r="5" spans="1:3" x14ac:dyDescent="0.3">
      <c r="A5" s="4" t="s">
        <v>9</v>
      </c>
      <c r="B5" s="6">
        <v>40547</v>
      </c>
      <c r="C5">
        <v>1</v>
      </c>
    </row>
    <row r="6" spans="1:3" x14ac:dyDescent="0.3">
      <c r="A6" s="4" t="s">
        <v>12</v>
      </c>
      <c r="B6" s="6">
        <v>40549</v>
      </c>
      <c r="C6">
        <v>1</v>
      </c>
    </row>
    <row r="7" spans="1:3" x14ac:dyDescent="0.3">
      <c r="A7" s="4" t="s">
        <v>14</v>
      </c>
      <c r="B7" s="6">
        <v>40551</v>
      </c>
      <c r="C7">
        <v>1</v>
      </c>
    </row>
    <row r="8" spans="1:3" x14ac:dyDescent="0.3">
      <c r="A8" s="4" t="s">
        <v>17</v>
      </c>
      <c r="B8" s="6">
        <v>40554</v>
      </c>
      <c r="C8">
        <v>1</v>
      </c>
    </row>
    <row r="9" spans="1:3" x14ac:dyDescent="0.3">
      <c r="A9" s="4" t="s">
        <v>22</v>
      </c>
      <c r="B9" s="6">
        <v>40556</v>
      </c>
      <c r="C9">
        <v>1</v>
      </c>
    </row>
    <row r="10" spans="1:3" x14ac:dyDescent="0.3">
      <c r="A10" s="4" t="s">
        <v>24</v>
      </c>
      <c r="B10" s="6">
        <v>40556</v>
      </c>
      <c r="C10">
        <v>1</v>
      </c>
    </row>
    <row r="11" spans="1:3" x14ac:dyDescent="0.3">
      <c r="A11" s="4" t="s">
        <v>27</v>
      </c>
      <c r="B11" s="6">
        <v>40558</v>
      </c>
      <c r="C11">
        <v>1</v>
      </c>
    </row>
    <row r="12" spans="1:3" x14ac:dyDescent="0.3">
      <c r="A12" s="4" t="s">
        <v>33</v>
      </c>
      <c r="B12" s="6">
        <v>40559</v>
      </c>
      <c r="C12">
        <v>1</v>
      </c>
    </row>
    <row r="13" spans="1:3" x14ac:dyDescent="0.3">
      <c r="A13" s="4" t="s">
        <v>36</v>
      </c>
      <c r="B13" s="6">
        <v>40559</v>
      </c>
      <c r="C13">
        <v>1</v>
      </c>
    </row>
    <row r="14" spans="1:3" x14ac:dyDescent="0.3">
      <c r="A14" s="4" t="s">
        <v>30</v>
      </c>
      <c r="B14" s="6">
        <v>40560</v>
      </c>
      <c r="C14">
        <v>1</v>
      </c>
    </row>
    <row r="15" spans="1:3" x14ac:dyDescent="0.3">
      <c r="A15" s="4" t="s">
        <v>39</v>
      </c>
      <c r="B15" s="6">
        <v>40560</v>
      </c>
      <c r="C15">
        <v>1</v>
      </c>
    </row>
    <row r="16" spans="1:3" x14ac:dyDescent="0.3">
      <c r="A16" s="4" t="s">
        <v>41</v>
      </c>
      <c r="B16" s="6">
        <v>40561</v>
      </c>
      <c r="C16">
        <v>1</v>
      </c>
    </row>
    <row r="17" spans="1:3" x14ac:dyDescent="0.3">
      <c r="A17" s="4" t="s">
        <v>49</v>
      </c>
      <c r="B17" s="6">
        <v>40565</v>
      </c>
      <c r="C17">
        <v>1</v>
      </c>
    </row>
    <row r="18" spans="1:3" x14ac:dyDescent="0.3">
      <c r="A18" s="4" t="s">
        <v>47</v>
      </c>
      <c r="B18" s="6">
        <v>40566</v>
      </c>
      <c r="C18">
        <v>1</v>
      </c>
    </row>
    <row r="19" spans="1:3" x14ac:dyDescent="0.3">
      <c r="A19" s="4" t="s">
        <v>52</v>
      </c>
      <c r="B19" s="6">
        <v>40566</v>
      </c>
      <c r="C19">
        <v>1</v>
      </c>
    </row>
    <row r="20" spans="1:3" x14ac:dyDescent="0.3">
      <c r="A20" s="4" t="s">
        <v>55</v>
      </c>
      <c r="B20" s="6">
        <v>40567</v>
      </c>
      <c r="C20">
        <v>1</v>
      </c>
    </row>
    <row r="21" spans="1:3" x14ac:dyDescent="0.3">
      <c r="A21" s="4" t="s">
        <v>57</v>
      </c>
      <c r="B21" s="6">
        <v>40570</v>
      </c>
      <c r="C21">
        <v>1</v>
      </c>
    </row>
    <row r="22" spans="1:3" x14ac:dyDescent="0.3">
      <c r="A22" s="4" t="s">
        <v>61</v>
      </c>
      <c r="B22" s="6">
        <v>40575</v>
      </c>
      <c r="C22">
        <v>1</v>
      </c>
    </row>
    <row r="23" spans="1:3" x14ac:dyDescent="0.3">
      <c r="A23" s="4" t="s">
        <v>63</v>
      </c>
      <c r="B23" s="6">
        <v>40575</v>
      </c>
      <c r="C23">
        <v>1</v>
      </c>
    </row>
    <row r="24" spans="1:3" x14ac:dyDescent="0.3">
      <c r="A24" s="4" t="s">
        <v>73</v>
      </c>
      <c r="B24" s="6">
        <v>40576</v>
      </c>
      <c r="C24">
        <v>1</v>
      </c>
    </row>
    <row r="25" spans="1:3" x14ac:dyDescent="0.3">
      <c r="A25" s="4" t="s">
        <v>76</v>
      </c>
      <c r="B25" s="6">
        <v>40576</v>
      </c>
      <c r="C25">
        <v>1</v>
      </c>
    </row>
    <row r="26" spans="1:3" x14ac:dyDescent="0.3">
      <c r="A26" s="4" t="s">
        <v>79</v>
      </c>
      <c r="B26" s="6">
        <v>40577</v>
      </c>
      <c r="C26">
        <v>1</v>
      </c>
    </row>
    <row r="27" spans="1:3" x14ac:dyDescent="0.3">
      <c r="A27" s="4" t="s">
        <v>84</v>
      </c>
      <c r="B27" s="6">
        <v>40581</v>
      </c>
      <c r="C27">
        <v>1</v>
      </c>
    </row>
    <row r="28" spans="1:3" x14ac:dyDescent="0.3">
      <c r="A28" s="4" t="s">
        <v>90</v>
      </c>
      <c r="B28" s="6">
        <v>40581</v>
      </c>
      <c r="C28">
        <v>1</v>
      </c>
    </row>
    <row r="29" spans="1:3" x14ac:dyDescent="0.3">
      <c r="A29" s="4" t="s">
        <v>97</v>
      </c>
      <c r="B29" s="6">
        <v>40582</v>
      </c>
      <c r="C29">
        <v>1</v>
      </c>
    </row>
    <row r="30" spans="1:3" x14ac:dyDescent="0.3">
      <c r="A30" s="4" t="s">
        <v>100</v>
      </c>
      <c r="B30" s="6">
        <v>40584</v>
      </c>
      <c r="C30">
        <v>1</v>
      </c>
    </row>
    <row r="31" spans="1:3" x14ac:dyDescent="0.3">
      <c r="A31" s="4" t="s">
        <v>102</v>
      </c>
      <c r="B31" s="6">
        <v>40584</v>
      </c>
      <c r="C31">
        <v>1</v>
      </c>
    </row>
    <row r="32" spans="1:3" x14ac:dyDescent="0.3">
      <c r="A32" s="4" t="s">
        <v>104</v>
      </c>
      <c r="B32" s="6">
        <v>40585</v>
      </c>
      <c r="C32">
        <v>1</v>
      </c>
    </row>
    <row r="33" spans="1:3" x14ac:dyDescent="0.3">
      <c r="A33" s="4" t="s">
        <v>111</v>
      </c>
      <c r="B33" s="6">
        <v>40587</v>
      </c>
      <c r="C33">
        <v>1</v>
      </c>
    </row>
    <row r="34" spans="1:3" x14ac:dyDescent="0.3">
      <c r="A34" s="4" t="s">
        <v>115</v>
      </c>
      <c r="B34" s="6">
        <v>40588</v>
      </c>
      <c r="C34">
        <v>1</v>
      </c>
    </row>
    <row r="35" spans="1:3" x14ac:dyDescent="0.3">
      <c r="A35" s="4" t="s">
        <v>123</v>
      </c>
      <c r="B35" s="6">
        <v>40589</v>
      </c>
      <c r="C35">
        <v>1</v>
      </c>
    </row>
    <row r="36" spans="1:3" x14ac:dyDescent="0.3">
      <c r="A36" s="4" t="s">
        <v>121</v>
      </c>
      <c r="B36" s="6">
        <v>40590</v>
      </c>
      <c r="C36">
        <v>1</v>
      </c>
    </row>
    <row r="37" spans="1:3" x14ac:dyDescent="0.3">
      <c r="A37" s="4" t="s">
        <v>125</v>
      </c>
      <c r="B37" s="6">
        <v>40592</v>
      </c>
      <c r="C37">
        <v>1</v>
      </c>
    </row>
    <row r="38" spans="1:3" x14ac:dyDescent="0.3">
      <c r="A38" s="4" t="s">
        <v>127</v>
      </c>
      <c r="B38" s="6">
        <v>40592</v>
      </c>
      <c r="C38">
        <v>1</v>
      </c>
    </row>
    <row r="39" spans="1:3" x14ac:dyDescent="0.3">
      <c r="A39" s="4" t="s">
        <v>129</v>
      </c>
      <c r="B39" s="6">
        <v>40593</v>
      </c>
      <c r="C39">
        <v>1</v>
      </c>
    </row>
    <row r="40" spans="1:3" x14ac:dyDescent="0.3">
      <c r="A40" s="4" t="s">
        <v>131</v>
      </c>
      <c r="B40" s="6">
        <v>40593</v>
      </c>
      <c r="C40">
        <v>1</v>
      </c>
    </row>
    <row r="41" spans="1:3" x14ac:dyDescent="0.3">
      <c r="A41" s="4" t="s">
        <v>134</v>
      </c>
      <c r="B41" s="6">
        <v>40595</v>
      </c>
      <c r="C41">
        <v>1</v>
      </c>
    </row>
    <row r="42" spans="1:3" x14ac:dyDescent="0.3">
      <c r="A42" s="4" t="s">
        <v>136</v>
      </c>
      <c r="B42" s="6">
        <v>40595</v>
      </c>
      <c r="C42">
        <v>1</v>
      </c>
    </row>
    <row r="43" spans="1:3" x14ac:dyDescent="0.3">
      <c r="A43" s="4" t="s">
        <v>138</v>
      </c>
      <c r="B43" s="6">
        <v>40595</v>
      </c>
      <c r="C43">
        <v>1</v>
      </c>
    </row>
    <row r="44" spans="1:3" x14ac:dyDescent="0.3">
      <c r="A44" s="4" t="s">
        <v>145</v>
      </c>
      <c r="B44" s="6">
        <v>40596</v>
      </c>
      <c r="C44">
        <v>1</v>
      </c>
    </row>
    <row r="45" spans="1:3" x14ac:dyDescent="0.3">
      <c r="A45" s="4" t="s">
        <v>147</v>
      </c>
      <c r="B45" s="6">
        <v>40597</v>
      </c>
      <c r="C45">
        <v>1</v>
      </c>
    </row>
    <row r="46" spans="1:3" x14ac:dyDescent="0.3">
      <c r="A46" s="4" t="s">
        <v>150</v>
      </c>
      <c r="B46" s="6">
        <v>40597</v>
      </c>
      <c r="C46">
        <v>1</v>
      </c>
    </row>
    <row r="47" spans="1:3" x14ac:dyDescent="0.3">
      <c r="A47" s="4" t="s">
        <v>143</v>
      </c>
      <c r="B47" s="6">
        <v>40598</v>
      </c>
      <c r="C47">
        <v>1</v>
      </c>
    </row>
    <row r="48" spans="1:3" x14ac:dyDescent="0.3">
      <c r="A48" s="4" t="s">
        <v>155</v>
      </c>
      <c r="B48" s="6">
        <v>40598</v>
      </c>
      <c r="C48">
        <v>1</v>
      </c>
    </row>
    <row r="49" spans="1:3" x14ac:dyDescent="0.3">
      <c r="A49" s="4" t="s">
        <v>158</v>
      </c>
      <c r="B49" s="6">
        <v>40603</v>
      </c>
      <c r="C49">
        <v>1</v>
      </c>
    </row>
    <row r="50" spans="1:3" x14ac:dyDescent="0.3">
      <c r="A50" s="4" t="s">
        <v>156</v>
      </c>
      <c r="B50" s="6">
        <v>40604</v>
      </c>
      <c r="C50">
        <v>1</v>
      </c>
    </row>
    <row r="51" spans="1:3" x14ac:dyDescent="0.3">
      <c r="A51" s="4" t="s">
        <v>161</v>
      </c>
      <c r="B51" s="6">
        <v>40604</v>
      </c>
      <c r="C51">
        <v>1</v>
      </c>
    </row>
    <row r="52" spans="1:3" x14ac:dyDescent="0.3">
      <c r="A52" s="4" t="s">
        <v>163</v>
      </c>
      <c r="B52" s="6">
        <v>40606</v>
      </c>
      <c r="C52">
        <v>1</v>
      </c>
    </row>
    <row r="53" spans="1:3" x14ac:dyDescent="0.3">
      <c r="A53" s="4" t="s">
        <v>170</v>
      </c>
      <c r="B53" s="6">
        <v>40607</v>
      </c>
      <c r="C53">
        <v>1</v>
      </c>
    </row>
    <row r="54" spans="1:3" x14ac:dyDescent="0.3">
      <c r="A54" s="4" t="s">
        <v>166</v>
      </c>
      <c r="B54" s="6">
        <v>40608</v>
      </c>
      <c r="C54">
        <v>1</v>
      </c>
    </row>
    <row r="55" spans="1:3" x14ac:dyDescent="0.3">
      <c r="A55" s="4" t="s">
        <v>173</v>
      </c>
      <c r="B55" s="6">
        <v>40608</v>
      </c>
      <c r="C55">
        <v>1</v>
      </c>
    </row>
    <row r="56" spans="1:3" x14ac:dyDescent="0.3">
      <c r="A56" s="4" t="s">
        <v>182</v>
      </c>
      <c r="B56" s="6">
        <v>40612</v>
      </c>
      <c r="C56">
        <v>1</v>
      </c>
    </row>
    <row r="57" spans="1:3" x14ac:dyDescent="0.3">
      <c r="A57" s="4" t="s">
        <v>184</v>
      </c>
      <c r="B57" s="6">
        <v>40613</v>
      </c>
      <c r="C57">
        <v>1</v>
      </c>
    </row>
    <row r="58" spans="1:3" x14ac:dyDescent="0.3">
      <c r="A58" s="4" t="s">
        <v>186</v>
      </c>
      <c r="B58" s="6">
        <v>40614</v>
      </c>
      <c r="C58">
        <v>1</v>
      </c>
    </row>
    <row r="59" spans="1:3" x14ac:dyDescent="0.3">
      <c r="A59" s="4" t="s">
        <v>189</v>
      </c>
      <c r="B59" s="6">
        <v>40615</v>
      </c>
      <c r="C59">
        <v>1</v>
      </c>
    </row>
    <row r="60" spans="1:3" x14ac:dyDescent="0.3">
      <c r="A60" s="4" t="s">
        <v>191</v>
      </c>
      <c r="B60" s="6">
        <v>40621</v>
      </c>
      <c r="C60">
        <v>1</v>
      </c>
    </row>
    <row r="61" spans="1:3" x14ac:dyDescent="0.3">
      <c r="A61" s="4" t="s">
        <v>194</v>
      </c>
      <c r="B61" s="6">
        <v>40624</v>
      </c>
      <c r="C61">
        <v>1</v>
      </c>
    </row>
    <row r="62" spans="1:3" x14ac:dyDescent="0.3">
      <c r="A62" s="4" t="s">
        <v>196</v>
      </c>
      <c r="B62" s="6">
        <v>40624</v>
      </c>
      <c r="C62">
        <v>1</v>
      </c>
    </row>
    <row r="63" spans="1:3" x14ac:dyDescent="0.3">
      <c r="A63" s="4" t="s">
        <v>200</v>
      </c>
      <c r="B63" s="6">
        <v>40625</v>
      </c>
      <c r="C63">
        <v>1</v>
      </c>
    </row>
    <row r="64" spans="1:3" x14ac:dyDescent="0.3">
      <c r="A64" s="4" t="s">
        <v>202</v>
      </c>
      <c r="B64" s="6">
        <v>40625</v>
      </c>
      <c r="C64">
        <v>1</v>
      </c>
    </row>
    <row r="65" spans="1:3" x14ac:dyDescent="0.3">
      <c r="A65" s="4" t="s">
        <v>204</v>
      </c>
      <c r="B65" s="6">
        <v>40630</v>
      </c>
      <c r="C65">
        <v>1</v>
      </c>
    </row>
    <row r="66" spans="1:3" x14ac:dyDescent="0.3">
      <c r="A66" s="4" t="s">
        <v>206</v>
      </c>
      <c r="B66" s="6">
        <v>40631</v>
      </c>
      <c r="C66">
        <v>1</v>
      </c>
    </row>
    <row r="67" spans="1:3" x14ac:dyDescent="0.3">
      <c r="A67" s="4" t="s">
        <v>208</v>
      </c>
      <c r="B67" s="6">
        <v>40634</v>
      </c>
      <c r="C67">
        <v>1</v>
      </c>
    </row>
    <row r="68" spans="1:3" x14ac:dyDescent="0.3">
      <c r="A68" s="4" t="s">
        <v>210</v>
      </c>
      <c r="B68" s="6">
        <v>40634</v>
      </c>
      <c r="C68">
        <v>1</v>
      </c>
    </row>
    <row r="69" spans="1:3" x14ac:dyDescent="0.3">
      <c r="A69" s="4" t="s">
        <v>212</v>
      </c>
      <c r="B69" s="6">
        <v>40634</v>
      </c>
      <c r="C69">
        <v>1</v>
      </c>
    </row>
    <row r="70" spans="1:3" x14ac:dyDescent="0.3">
      <c r="A70" s="4" t="s">
        <v>214</v>
      </c>
      <c r="B70" s="6">
        <v>40635</v>
      </c>
      <c r="C70">
        <v>1</v>
      </c>
    </row>
    <row r="71" spans="1:3" x14ac:dyDescent="0.3">
      <c r="A71" s="4" t="s">
        <v>220</v>
      </c>
      <c r="B71" s="6">
        <v>40635</v>
      </c>
      <c r="C71">
        <v>1</v>
      </c>
    </row>
    <row r="72" spans="1:3" x14ac:dyDescent="0.3">
      <c r="A72" s="4" t="s">
        <v>228</v>
      </c>
      <c r="B72" s="6">
        <v>40639</v>
      </c>
      <c r="C72">
        <v>1</v>
      </c>
    </row>
    <row r="73" spans="1:3" x14ac:dyDescent="0.3">
      <c r="A73" s="4" t="s">
        <v>232</v>
      </c>
      <c r="B73" s="6">
        <v>40642</v>
      </c>
      <c r="C73">
        <v>1</v>
      </c>
    </row>
    <row r="74" spans="1:3" x14ac:dyDescent="0.3">
      <c r="A74" s="4" t="s">
        <v>235</v>
      </c>
      <c r="B74" s="6">
        <v>40643</v>
      </c>
      <c r="C74">
        <v>1</v>
      </c>
    </row>
    <row r="75" spans="1:3" x14ac:dyDescent="0.3">
      <c r="A75" s="4" t="s">
        <v>242</v>
      </c>
      <c r="B75" s="6">
        <v>40644</v>
      </c>
      <c r="C75">
        <v>1</v>
      </c>
    </row>
    <row r="76" spans="1:3" x14ac:dyDescent="0.3">
      <c r="A76" s="4" t="s">
        <v>250</v>
      </c>
      <c r="B76" s="6">
        <v>40645</v>
      </c>
      <c r="C76">
        <v>1</v>
      </c>
    </row>
    <row r="77" spans="1:3" x14ac:dyDescent="0.3">
      <c r="A77" s="4" t="s">
        <v>246</v>
      </c>
      <c r="B77" s="6">
        <v>40647</v>
      </c>
      <c r="C77">
        <v>1</v>
      </c>
    </row>
    <row r="78" spans="1:3" x14ac:dyDescent="0.3">
      <c r="A78" s="4" t="s">
        <v>254</v>
      </c>
      <c r="B78" s="6">
        <v>40647</v>
      </c>
      <c r="C78">
        <v>1</v>
      </c>
    </row>
    <row r="79" spans="1:3" x14ac:dyDescent="0.3">
      <c r="A79" s="4" t="s">
        <v>259</v>
      </c>
      <c r="B79" s="6">
        <v>40648</v>
      </c>
      <c r="C79">
        <v>1</v>
      </c>
    </row>
    <row r="80" spans="1:3" x14ac:dyDescent="0.3">
      <c r="A80" s="4" t="s">
        <v>266</v>
      </c>
      <c r="B80" s="6">
        <v>40649</v>
      </c>
      <c r="C80">
        <v>1</v>
      </c>
    </row>
    <row r="81" spans="1:3" x14ac:dyDescent="0.3">
      <c r="A81" s="4" t="s">
        <v>271</v>
      </c>
      <c r="B81" s="6">
        <v>40651</v>
      </c>
      <c r="C81">
        <v>1</v>
      </c>
    </row>
    <row r="82" spans="1:3" x14ac:dyDescent="0.3">
      <c r="A82" s="4" t="s">
        <v>277</v>
      </c>
      <c r="B82" s="6">
        <v>40653</v>
      </c>
      <c r="C82">
        <v>1</v>
      </c>
    </row>
    <row r="83" spans="1:3" x14ac:dyDescent="0.3">
      <c r="A83" s="4" t="s">
        <v>275</v>
      </c>
      <c r="B83" s="6">
        <v>40654</v>
      </c>
      <c r="C83">
        <v>1</v>
      </c>
    </row>
    <row r="84" spans="1:3" x14ac:dyDescent="0.3">
      <c r="A84" s="4" t="s">
        <v>281</v>
      </c>
      <c r="B84" s="6">
        <v>40654</v>
      </c>
      <c r="C84">
        <v>1</v>
      </c>
    </row>
    <row r="85" spans="1:3" x14ac:dyDescent="0.3">
      <c r="A85" s="4" t="s">
        <v>286</v>
      </c>
      <c r="B85" s="6">
        <v>40663</v>
      </c>
      <c r="C85">
        <v>1</v>
      </c>
    </row>
    <row r="86" spans="1:3" x14ac:dyDescent="0.3">
      <c r="A86" s="4" t="s">
        <v>292</v>
      </c>
      <c r="B86" s="6">
        <v>40666</v>
      </c>
      <c r="C86">
        <v>1</v>
      </c>
    </row>
    <row r="87" spans="1:3" x14ac:dyDescent="0.3">
      <c r="A87" s="4" t="s">
        <v>299</v>
      </c>
      <c r="B87" s="6">
        <v>40669</v>
      </c>
      <c r="C87">
        <v>1</v>
      </c>
    </row>
    <row r="88" spans="1:3" x14ac:dyDescent="0.3">
      <c r="A88" s="4" t="s">
        <v>301</v>
      </c>
      <c r="B88" s="6">
        <v>40672</v>
      </c>
      <c r="C88">
        <v>1</v>
      </c>
    </row>
    <row r="89" spans="1:3" x14ac:dyDescent="0.3">
      <c r="A89" s="4" t="s">
        <v>302</v>
      </c>
      <c r="B89" s="6">
        <v>40672</v>
      </c>
      <c r="C89">
        <v>1</v>
      </c>
    </row>
    <row r="90" spans="1:3" x14ac:dyDescent="0.3">
      <c r="A90" s="4" t="s">
        <v>309</v>
      </c>
      <c r="B90" s="6">
        <v>40674</v>
      </c>
      <c r="C90">
        <v>1</v>
      </c>
    </row>
    <row r="91" spans="1:3" x14ac:dyDescent="0.3">
      <c r="A91" s="4" t="s">
        <v>307</v>
      </c>
      <c r="B91" s="6">
        <v>40676</v>
      </c>
      <c r="C91">
        <v>1</v>
      </c>
    </row>
    <row r="92" spans="1:3" x14ac:dyDescent="0.3">
      <c r="A92" s="4" t="s">
        <v>314</v>
      </c>
      <c r="B92" s="6">
        <v>40676</v>
      </c>
      <c r="C92">
        <v>1</v>
      </c>
    </row>
    <row r="93" spans="1:3" x14ac:dyDescent="0.3">
      <c r="A93" s="4" t="s">
        <v>316</v>
      </c>
      <c r="B93" s="6">
        <v>40677</v>
      </c>
      <c r="C93">
        <v>1</v>
      </c>
    </row>
    <row r="94" spans="1:3" x14ac:dyDescent="0.3">
      <c r="A94" s="4" t="s">
        <v>322</v>
      </c>
      <c r="B94" s="6">
        <v>40681</v>
      </c>
      <c r="C94">
        <v>1</v>
      </c>
    </row>
    <row r="95" spans="1:3" x14ac:dyDescent="0.3">
      <c r="A95" s="4" t="s">
        <v>324</v>
      </c>
      <c r="B95" s="6">
        <v>40684</v>
      </c>
      <c r="C95">
        <v>1</v>
      </c>
    </row>
    <row r="96" spans="1:3" x14ac:dyDescent="0.3">
      <c r="A96" s="4" t="s">
        <v>329</v>
      </c>
      <c r="B96" s="6">
        <v>40684</v>
      </c>
      <c r="C96">
        <v>1</v>
      </c>
    </row>
    <row r="97" spans="1:3" x14ac:dyDescent="0.3">
      <c r="A97" s="4" t="s">
        <v>326</v>
      </c>
      <c r="B97" s="6">
        <v>40685</v>
      </c>
      <c r="C97">
        <v>1</v>
      </c>
    </row>
    <row r="98" spans="1:3" x14ac:dyDescent="0.3">
      <c r="A98" s="4" t="s">
        <v>331</v>
      </c>
      <c r="B98" s="6">
        <v>40686</v>
      </c>
      <c r="C98">
        <v>1</v>
      </c>
    </row>
    <row r="99" spans="1:3" x14ac:dyDescent="0.3">
      <c r="A99" s="4" t="s">
        <v>338</v>
      </c>
      <c r="B99" s="6">
        <v>40690</v>
      </c>
      <c r="C99">
        <v>1</v>
      </c>
    </row>
    <row r="100" spans="1:3" x14ac:dyDescent="0.3">
      <c r="A100" s="4" t="s">
        <v>344</v>
      </c>
      <c r="B100" s="6">
        <v>40690</v>
      </c>
      <c r="C100">
        <v>1</v>
      </c>
    </row>
    <row r="101" spans="1:3" x14ac:dyDescent="0.3">
      <c r="A101" s="4" t="s">
        <v>346</v>
      </c>
      <c r="B101" s="6">
        <v>40690</v>
      </c>
      <c r="C101">
        <v>1</v>
      </c>
    </row>
    <row r="102" spans="1:3" x14ac:dyDescent="0.3">
      <c r="A102" s="4" t="s">
        <v>353</v>
      </c>
      <c r="B102" s="6">
        <v>40693</v>
      </c>
      <c r="C102">
        <v>1</v>
      </c>
    </row>
    <row r="103" spans="1:3" x14ac:dyDescent="0.3">
      <c r="A103" s="4" t="s">
        <v>354</v>
      </c>
      <c r="B103" s="6">
        <v>40696</v>
      </c>
      <c r="C103">
        <v>1</v>
      </c>
    </row>
    <row r="104" spans="1:3" x14ac:dyDescent="0.3">
      <c r="A104" s="4" t="s">
        <v>356</v>
      </c>
      <c r="B104" s="6">
        <v>40698</v>
      </c>
      <c r="C104">
        <v>1</v>
      </c>
    </row>
    <row r="105" spans="1:3" x14ac:dyDescent="0.3">
      <c r="A105" s="4" t="s">
        <v>364</v>
      </c>
      <c r="B105" s="6">
        <v>40700</v>
      </c>
      <c r="C105">
        <v>1</v>
      </c>
    </row>
    <row r="106" spans="1:3" x14ac:dyDescent="0.3">
      <c r="A106" s="4" t="s">
        <v>365</v>
      </c>
      <c r="B106" s="6">
        <v>40701</v>
      </c>
      <c r="C106">
        <v>1</v>
      </c>
    </row>
    <row r="107" spans="1:3" x14ac:dyDescent="0.3">
      <c r="A107" s="4" t="s">
        <v>369</v>
      </c>
      <c r="B107" s="6">
        <v>40702</v>
      </c>
      <c r="C107">
        <v>1</v>
      </c>
    </row>
    <row r="108" spans="1:3" x14ac:dyDescent="0.3">
      <c r="A108" s="4" t="s">
        <v>368</v>
      </c>
      <c r="B108" s="6">
        <v>40703</v>
      </c>
      <c r="C108">
        <v>1</v>
      </c>
    </row>
    <row r="109" spans="1:3" x14ac:dyDescent="0.3">
      <c r="A109" s="4" t="s">
        <v>371</v>
      </c>
      <c r="B109" s="6">
        <v>40705</v>
      </c>
      <c r="C109">
        <v>1</v>
      </c>
    </row>
    <row r="110" spans="1:3" x14ac:dyDescent="0.3">
      <c r="A110" s="4" t="s">
        <v>373</v>
      </c>
      <c r="B110" s="6">
        <v>40707</v>
      </c>
      <c r="C110">
        <v>1</v>
      </c>
    </row>
    <row r="111" spans="1:3" x14ac:dyDescent="0.3">
      <c r="A111" s="4" t="s">
        <v>375</v>
      </c>
      <c r="B111" s="6">
        <v>40708</v>
      </c>
      <c r="C111">
        <v>1</v>
      </c>
    </row>
    <row r="112" spans="1:3" x14ac:dyDescent="0.3">
      <c r="A112" s="4" t="s">
        <v>380</v>
      </c>
      <c r="B112" s="6">
        <v>40710</v>
      </c>
      <c r="C112">
        <v>1</v>
      </c>
    </row>
    <row r="113" spans="1:3" x14ac:dyDescent="0.3">
      <c r="A113" s="4" t="s">
        <v>388</v>
      </c>
      <c r="B113" s="6">
        <v>40712</v>
      </c>
      <c r="C113">
        <v>1</v>
      </c>
    </row>
    <row r="114" spans="1:3" x14ac:dyDescent="0.3">
      <c r="A114" s="4" t="s">
        <v>390</v>
      </c>
      <c r="B114" s="6">
        <v>40714</v>
      </c>
      <c r="C114">
        <v>1</v>
      </c>
    </row>
    <row r="115" spans="1:3" x14ac:dyDescent="0.3">
      <c r="A115" s="4" t="s">
        <v>394</v>
      </c>
      <c r="B115" s="6">
        <v>40715</v>
      </c>
      <c r="C115">
        <v>1</v>
      </c>
    </row>
    <row r="116" spans="1:3" x14ac:dyDescent="0.3">
      <c r="A116" s="4" t="s">
        <v>392</v>
      </c>
      <c r="B116" s="6">
        <v>40716</v>
      </c>
      <c r="C116">
        <v>1</v>
      </c>
    </row>
    <row r="117" spans="1:3" x14ac:dyDescent="0.3">
      <c r="A117" s="4" t="s">
        <v>396</v>
      </c>
      <c r="B117" s="6">
        <v>40716</v>
      </c>
      <c r="C117">
        <v>1</v>
      </c>
    </row>
    <row r="118" spans="1:3" x14ac:dyDescent="0.3">
      <c r="A118" s="4" t="s">
        <v>398</v>
      </c>
      <c r="B118" s="6">
        <v>40717</v>
      </c>
      <c r="C118">
        <v>1</v>
      </c>
    </row>
    <row r="119" spans="1:3" x14ac:dyDescent="0.3">
      <c r="A119" s="4" t="s">
        <v>400</v>
      </c>
      <c r="B119" s="6">
        <v>40718</v>
      </c>
      <c r="C119">
        <v>1</v>
      </c>
    </row>
    <row r="120" spans="1:3" x14ac:dyDescent="0.3">
      <c r="A120" s="4" t="s">
        <v>407</v>
      </c>
      <c r="B120" s="6">
        <v>40718</v>
      </c>
      <c r="C120">
        <v>1</v>
      </c>
    </row>
    <row r="121" spans="1:3" x14ac:dyDescent="0.3">
      <c r="A121" s="4" t="s">
        <v>405</v>
      </c>
      <c r="B121" s="6">
        <v>40719</v>
      </c>
      <c r="C121">
        <v>1</v>
      </c>
    </row>
    <row r="122" spans="1:3" x14ac:dyDescent="0.3">
      <c r="A122" s="4" t="s">
        <v>410</v>
      </c>
      <c r="B122" s="6">
        <v>40720</v>
      </c>
      <c r="C122">
        <v>1</v>
      </c>
    </row>
    <row r="123" spans="1:3" x14ac:dyDescent="0.3">
      <c r="A123" s="4" t="s">
        <v>412</v>
      </c>
      <c r="B123" s="6">
        <v>40720</v>
      </c>
      <c r="C123">
        <v>1</v>
      </c>
    </row>
    <row r="124" spans="1:3" x14ac:dyDescent="0.3">
      <c r="A124" s="4" t="s">
        <v>418</v>
      </c>
      <c r="B124" s="6">
        <v>40721</v>
      </c>
      <c r="C124">
        <v>1</v>
      </c>
    </row>
    <row r="125" spans="1:3" x14ac:dyDescent="0.3">
      <c r="A125" s="4" t="s">
        <v>420</v>
      </c>
      <c r="B125" s="6">
        <v>40721</v>
      </c>
      <c r="C125">
        <v>1</v>
      </c>
    </row>
    <row r="126" spans="1:3" x14ac:dyDescent="0.3">
      <c r="A126" s="4" t="s">
        <v>416</v>
      </c>
      <c r="B126" s="6">
        <v>40722</v>
      </c>
      <c r="C126">
        <v>1</v>
      </c>
    </row>
    <row r="127" spans="1:3" x14ac:dyDescent="0.3">
      <c r="A127" s="4" t="s">
        <v>428</v>
      </c>
      <c r="B127" s="6">
        <v>40722</v>
      </c>
      <c r="C127">
        <v>1</v>
      </c>
    </row>
    <row r="128" spans="1:3" x14ac:dyDescent="0.3">
      <c r="A128" s="4" t="s">
        <v>429</v>
      </c>
      <c r="B128" s="6">
        <v>40723</v>
      </c>
      <c r="C128">
        <v>1</v>
      </c>
    </row>
    <row r="129" spans="1:3" x14ac:dyDescent="0.3">
      <c r="A129" s="4" t="s">
        <v>425</v>
      </c>
      <c r="B129" s="6">
        <v>40724</v>
      </c>
      <c r="C129">
        <v>1</v>
      </c>
    </row>
    <row r="130" spans="1:3" x14ac:dyDescent="0.3">
      <c r="A130" s="4" t="s">
        <v>431</v>
      </c>
      <c r="B130" s="6">
        <v>40724</v>
      </c>
      <c r="C130">
        <v>1</v>
      </c>
    </row>
    <row r="131" spans="1:3" x14ac:dyDescent="0.3">
      <c r="A131" s="4" t="s">
        <v>435</v>
      </c>
      <c r="B131" s="6">
        <v>40724</v>
      </c>
      <c r="C131">
        <v>1</v>
      </c>
    </row>
    <row r="132" spans="1:3" x14ac:dyDescent="0.3">
      <c r="A132" s="4" t="s">
        <v>440</v>
      </c>
      <c r="B132" s="6">
        <v>40726</v>
      </c>
      <c r="C132">
        <v>1</v>
      </c>
    </row>
    <row r="133" spans="1:3" x14ac:dyDescent="0.3">
      <c r="A133" s="4" t="s">
        <v>448</v>
      </c>
      <c r="B133" s="6">
        <v>40727</v>
      </c>
      <c r="C133">
        <v>1</v>
      </c>
    </row>
    <row r="134" spans="1:3" x14ac:dyDescent="0.3">
      <c r="A134" s="4" t="s">
        <v>446</v>
      </c>
      <c r="B134" s="6">
        <v>40728</v>
      </c>
      <c r="C134">
        <v>1</v>
      </c>
    </row>
    <row r="135" spans="1:3" x14ac:dyDescent="0.3">
      <c r="A135" s="4" t="s">
        <v>445</v>
      </c>
      <c r="B135" s="6">
        <v>40729</v>
      </c>
      <c r="C135">
        <v>1</v>
      </c>
    </row>
    <row r="136" spans="1:3" x14ac:dyDescent="0.3">
      <c r="A136" s="4" t="s">
        <v>451</v>
      </c>
      <c r="B136" s="6">
        <v>40729</v>
      </c>
      <c r="C136">
        <v>1</v>
      </c>
    </row>
    <row r="137" spans="1:3" x14ac:dyDescent="0.3">
      <c r="A137" s="4" t="s">
        <v>453</v>
      </c>
      <c r="B137" s="6">
        <v>40730</v>
      </c>
      <c r="C137">
        <v>1</v>
      </c>
    </row>
    <row r="138" spans="1:3" x14ac:dyDescent="0.3">
      <c r="A138" s="4" t="s">
        <v>455</v>
      </c>
      <c r="B138" s="6">
        <v>40730</v>
      </c>
      <c r="C138">
        <v>1</v>
      </c>
    </row>
    <row r="139" spans="1:3" x14ac:dyDescent="0.3">
      <c r="A139" s="4" t="s">
        <v>457</v>
      </c>
      <c r="B139" s="6">
        <v>40730</v>
      </c>
      <c r="C139">
        <v>1</v>
      </c>
    </row>
    <row r="140" spans="1:3" x14ac:dyDescent="0.3">
      <c r="A140" s="4" t="s">
        <v>459</v>
      </c>
      <c r="B140" s="6">
        <v>40731</v>
      </c>
      <c r="C140">
        <v>1</v>
      </c>
    </row>
    <row r="141" spans="1:3" x14ac:dyDescent="0.3">
      <c r="A141" s="4" t="s">
        <v>465</v>
      </c>
      <c r="B141" s="6">
        <v>40734</v>
      </c>
      <c r="C141">
        <v>1</v>
      </c>
    </row>
    <row r="142" spans="1:3" x14ac:dyDescent="0.3">
      <c r="A142" s="4" t="s">
        <v>466</v>
      </c>
      <c r="B142" s="6">
        <v>40739</v>
      </c>
      <c r="C142">
        <v>1</v>
      </c>
    </row>
    <row r="143" spans="1:3" x14ac:dyDescent="0.3">
      <c r="A143" s="4" t="s">
        <v>472</v>
      </c>
      <c r="B143" s="6">
        <v>40739</v>
      </c>
      <c r="C143">
        <v>1</v>
      </c>
    </row>
    <row r="144" spans="1:3" x14ac:dyDescent="0.3">
      <c r="A144" s="4" t="s">
        <v>474</v>
      </c>
      <c r="B144" s="6">
        <v>40741</v>
      </c>
      <c r="C144">
        <v>1</v>
      </c>
    </row>
    <row r="145" spans="1:3" x14ac:dyDescent="0.3">
      <c r="A145" s="4" t="s">
        <v>479</v>
      </c>
      <c r="B145" s="6">
        <v>40741</v>
      </c>
      <c r="C145">
        <v>1</v>
      </c>
    </row>
    <row r="146" spans="1:3" x14ac:dyDescent="0.3">
      <c r="A146" s="4" t="s">
        <v>476</v>
      </c>
      <c r="B146" s="6">
        <v>40742</v>
      </c>
      <c r="C146">
        <v>1</v>
      </c>
    </row>
    <row r="147" spans="1:3" x14ac:dyDescent="0.3">
      <c r="A147" s="4" t="s">
        <v>481</v>
      </c>
      <c r="B147" s="6">
        <v>40746</v>
      </c>
      <c r="C147">
        <v>1</v>
      </c>
    </row>
    <row r="148" spans="1:3" x14ac:dyDescent="0.3">
      <c r="A148" s="4" t="s">
        <v>484</v>
      </c>
      <c r="B148" s="6">
        <v>40746</v>
      </c>
      <c r="C148">
        <v>1</v>
      </c>
    </row>
    <row r="149" spans="1:3" x14ac:dyDescent="0.3">
      <c r="A149" s="4" t="s">
        <v>488</v>
      </c>
      <c r="B149" s="6">
        <v>40747</v>
      </c>
      <c r="C149">
        <v>1</v>
      </c>
    </row>
    <row r="150" spans="1:3" x14ac:dyDescent="0.3">
      <c r="A150" s="4" t="s">
        <v>493</v>
      </c>
      <c r="B150" s="6">
        <v>40747</v>
      </c>
      <c r="C150">
        <v>1</v>
      </c>
    </row>
    <row r="151" spans="1:3" x14ac:dyDescent="0.3">
      <c r="A151" s="4" t="s">
        <v>497</v>
      </c>
      <c r="B151" s="6">
        <v>40747</v>
      </c>
      <c r="C151">
        <v>1</v>
      </c>
    </row>
    <row r="152" spans="1:3" x14ac:dyDescent="0.3">
      <c r="A152" s="4" t="s">
        <v>495</v>
      </c>
      <c r="B152" s="6">
        <v>40748</v>
      </c>
      <c r="C152">
        <v>1</v>
      </c>
    </row>
    <row r="153" spans="1:3" x14ac:dyDescent="0.3">
      <c r="A153" s="4" t="s">
        <v>499</v>
      </c>
      <c r="B153" s="6">
        <v>40752</v>
      </c>
      <c r="C153">
        <v>1</v>
      </c>
    </row>
    <row r="154" spans="1:3" x14ac:dyDescent="0.3">
      <c r="A154" s="4" t="s">
        <v>501</v>
      </c>
      <c r="B154" s="6">
        <v>40753</v>
      </c>
      <c r="C154">
        <v>1</v>
      </c>
    </row>
    <row r="155" spans="1:3" x14ac:dyDescent="0.3">
      <c r="A155" s="4" t="s">
        <v>505</v>
      </c>
      <c r="B155" s="6">
        <v>40755</v>
      </c>
      <c r="C155">
        <v>1</v>
      </c>
    </row>
    <row r="156" spans="1:3" x14ac:dyDescent="0.3">
      <c r="A156" s="4" t="s">
        <v>503</v>
      </c>
      <c r="B156" s="6">
        <v>40756</v>
      </c>
      <c r="C156">
        <v>1</v>
      </c>
    </row>
    <row r="157" spans="1:3" x14ac:dyDescent="0.3">
      <c r="A157" s="4" t="s">
        <v>508</v>
      </c>
      <c r="B157" s="6">
        <v>40756</v>
      </c>
      <c r="C157">
        <v>1</v>
      </c>
    </row>
    <row r="158" spans="1:3" x14ac:dyDescent="0.3">
      <c r="A158" s="4" t="s">
        <v>517</v>
      </c>
      <c r="B158" s="6">
        <v>40758</v>
      </c>
      <c r="C158">
        <v>1</v>
      </c>
    </row>
    <row r="159" spans="1:3" x14ac:dyDescent="0.3">
      <c r="A159" s="4" t="s">
        <v>519</v>
      </c>
      <c r="B159" s="6">
        <v>40758</v>
      </c>
      <c r="C159">
        <v>1</v>
      </c>
    </row>
    <row r="160" spans="1:3" x14ac:dyDescent="0.3">
      <c r="A160" s="4" t="s">
        <v>522</v>
      </c>
      <c r="B160" s="6">
        <v>40758</v>
      </c>
      <c r="C160">
        <v>1</v>
      </c>
    </row>
    <row r="161" spans="1:3" x14ac:dyDescent="0.3">
      <c r="A161" s="4" t="s">
        <v>515</v>
      </c>
      <c r="B161" s="6">
        <v>40759</v>
      </c>
      <c r="C161">
        <v>1</v>
      </c>
    </row>
    <row r="162" spans="1:3" x14ac:dyDescent="0.3">
      <c r="A162" s="4" t="s">
        <v>525</v>
      </c>
      <c r="B162" s="6">
        <v>40762</v>
      </c>
      <c r="C162">
        <v>1</v>
      </c>
    </row>
    <row r="163" spans="1:3" x14ac:dyDescent="0.3">
      <c r="A163" s="4" t="s">
        <v>530</v>
      </c>
      <c r="B163" s="6">
        <v>40762</v>
      </c>
      <c r="C163">
        <v>1</v>
      </c>
    </row>
    <row r="164" spans="1:3" x14ac:dyDescent="0.3">
      <c r="A164" s="4" t="s">
        <v>532</v>
      </c>
      <c r="B164" s="6">
        <v>40762</v>
      </c>
      <c r="C164">
        <v>1</v>
      </c>
    </row>
    <row r="165" spans="1:3" x14ac:dyDescent="0.3">
      <c r="A165" s="4" t="s">
        <v>541</v>
      </c>
      <c r="B165" s="6">
        <v>40768</v>
      </c>
      <c r="C165">
        <v>1</v>
      </c>
    </row>
    <row r="166" spans="1:3" x14ac:dyDescent="0.3">
      <c r="A166" s="4" t="s">
        <v>543</v>
      </c>
      <c r="B166" s="6">
        <v>40769</v>
      </c>
      <c r="C166">
        <v>1</v>
      </c>
    </row>
    <row r="167" spans="1:3" x14ac:dyDescent="0.3">
      <c r="A167" s="4" t="s">
        <v>544</v>
      </c>
      <c r="B167" s="6">
        <v>40772</v>
      </c>
      <c r="C167">
        <v>1</v>
      </c>
    </row>
    <row r="168" spans="1:3" x14ac:dyDescent="0.3">
      <c r="A168" s="4" t="s">
        <v>547</v>
      </c>
      <c r="B168" s="6">
        <v>40774</v>
      </c>
      <c r="C168">
        <v>1</v>
      </c>
    </row>
    <row r="169" spans="1:3" x14ac:dyDescent="0.3">
      <c r="A169" s="4" t="s">
        <v>552</v>
      </c>
      <c r="B169" s="6">
        <v>40776</v>
      </c>
      <c r="C169">
        <v>1</v>
      </c>
    </row>
    <row r="170" spans="1:3" x14ac:dyDescent="0.3">
      <c r="A170" s="4" t="s">
        <v>558</v>
      </c>
      <c r="B170" s="6">
        <v>40781</v>
      </c>
      <c r="C170">
        <v>1</v>
      </c>
    </row>
    <row r="171" spans="1:3" x14ac:dyDescent="0.3">
      <c r="A171" s="4" t="s">
        <v>563</v>
      </c>
      <c r="B171" s="6">
        <v>40781</v>
      </c>
      <c r="C171">
        <v>1</v>
      </c>
    </row>
    <row r="172" spans="1:3" x14ac:dyDescent="0.3">
      <c r="A172" s="4" t="s">
        <v>560</v>
      </c>
      <c r="B172" s="6">
        <v>40782</v>
      </c>
      <c r="C172">
        <v>1</v>
      </c>
    </row>
    <row r="173" spans="1:3" x14ac:dyDescent="0.3">
      <c r="A173" s="4" t="s">
        <v>564</v>
      </c>
      <c r="B173" s="6">
        <v>40784</v>
      </c>
      <c r="C173">
        <v>1</v>
      </c>
    </row>
    <row r="174" spans="1:3" x14ac:dyDescent="0.3">
      <c r="A174" s="4" t="s">
        <v>573</v>
      </c>
      <c r="B174" s="6">
        <v>40790</v>
      </c>
      <c r="C174">
        <v>1</v>
      </c>
    </row>
    <row r="175" spans="1:3" x14ac:dyDescent="0.3">
      <c r="A175" s="4" t="s">
        <v>576</v>
      </c>
      <c r="B175" s="6">
        <v>40791</v>
      </c>
      <c r="C175">
        <v>1</v>
      </c>
    </row>
    <row r="176" spans="1:3" x14ac:dyDescent="0.3">
      <c r="A176" s="4" t="s">
        <v>580</v>
      </c>
      <c r="B176" s="6">
        <v>40791</v>
      </c>
      <c r="C176">
        <v>1</v>
      </c>
    </row>
    <row r="177" spans="1:3" x14ac:dyDescent="0.3">
      <c r="A177" s="4" t="s">
        <v>583</v>
      </c>
      <c r="B177" s="6">
        <v>40791</v>
      </c>
      <c r="C177">
        <v>1</v>
      </c>
    </row>
    <row r="178" spans="1:3" x14ac:dyDescent="0.3">
      <c r="A178" s="4" t="s">
        <v>585</v>
      </c>
      <c r="B178" s="6">
        <v>40791</v>
      </c>
      <c r="C178">
        <v>1</v>
      </c>
    </row>
    <row r="179" spans="1:3" x14ac:dyDescent="0.3">
      <c r="A179" s="4" t="s">
        <v>587</v>
      </c>
      <c r="B179" s="6">
        <v>40792</v>
      </c>
      <c r="C179">
        <v>1</v>
      </c>
    </row>
    <row r="180" spans="1:3" x14ac:dyDescent="0.3">
      <c r="A180" s="4" t="s">
        <v>591</v>
      </c>
      <c r="B180" s="6">
        <v>40793</v>
      </c>
      <c r="C180">
        <v>1</v>
      </c>
    </row>
    <row r="181" spans="1:3" x14ac:dyDescent="0.3">
      <c r="A181" s="4" t="s">
        <v>593</v>
      </c>
      <c r="B181" s="6">
        <v>40794</v>
      </c>
      <c r="C181">
        <v>1</v>
      </c>
    </row>
    <row r="182" spans="1:3" x14ac:dyDescent="0.3">
      <c r="A182" s="4" t="s">
        <v>597</v>
      </c>
      <c r="B182" s="6">
        <v>40794</v>
      </c>
      <c r="C182">
        <v>1</v>
      </c>
    </row>
    <row r="183" spans="1:3" x14ac:dyDescent="0.3">
      <c r="A183" s="4" t="s">
        <v>589</v>
      </c>
      <c r="B183" s="6">
        <v>40795</v>
      </c>
      <c r="C183">
        <v>1</v>
      </c>
    </row>
    <row r="184" spans="1:3" x14ac:dyDescent="0.3">
      <c r="A184" s="4" t="s">
        <v>599</v>
      </c>
      <c r="B184" s="6">
        <v>40796</v>
      </c>
      <c r="C184">
        <v>1</v>
      </c>
    </row>
    <row r="185" spans="1:3" x14ac:dyDescent="0.3">
      <c r="A185" s="4" t="s">
        <v>603</v>
      </c>
      <c r="B185" s="6">
        <v>40796</v>
      </c>
      <c r="C185">
        <v>1</v>
      </c>
    </row>
    <row r="186" spans="1:3" x14ac:dyDescent="0.3">
      <c r="A186" s="4" t="s">
        <v>601</v>
      </c>
      <c r="B186" s="6">
        <v>40798</v>
      </c>
      <c r="C186">
        <v>1</v>
      </c>
    </row>
    <row r="187" spans="1:3" x14ac:dyDescent="0.3">
      <c r="A187" s="4" t="s">
        <v>604</v>
      </c>
      <c r="B187" s="6">
        <v>40798</v>
      </c>
      <c r="C187">
        <v>1</v>
      </c>
    </row>
    <row r="188" spans="1:3" x14ac:dyDescent="0.3">
      <c r="A188" s="4" t="s">
        <v>610</v>
      </c>
      <c r="B188" s="6">
        <v>40801</v>
      </c>
      <c r="C188">
        <v>1</v>
      </c>
    </row>
    <row r="189" spans="1:3" x14ac:dyDescent="0.3">
      <c r="A189" s="4" t="s">
        <v>606</v>
      </c>
      <c r="B189" s="6">
        <v>40802</v>
      </c>
      <c r="C189">
        <v>1</v>
      </c>
    </row>
    <row r="190" spans="1:3" x14ac:dyDescent="0.3">
      <c r="A190" s="4" t="s">
        <v>613</v>
      </c>
      <c r="B190" s="6">
        <v>40803</v>
      </c>
      <c r="C190">
        <v>1</v>
      </c>
    </row>
    <row r="191" spans="1:3" x14ac:dyDescent="0.3">
      <c r="A191" s="4" t="s">
        <v>615</v>
      </c>
      <c r="B191" s="6">
        <v>40804</v>
      </c>
      <c r="C191">
        <v>1</v>
      </c>
    </row>
    <row r="192" spans="1:3" x14ac:dyDescent="0.3">
      <c r="A192" s="4" t="s">
        <v>617</v>
      </c>
      <c r="B192" s="6">
        <v>40806</v>
      </c>
      <c r="C192">
        <v>1</v>
      </c>
    </row>
    <row r="193" spans="1:3" x14ac:dyDescent="0.3">
      <c r="A193" s="4" t="s">
        <v>619</v>
      </c>
      <c r="B193" s="6">
        <v>40810</v>
      </c>
      <c r="C193">
        <v>1</v>
      </c>
    </row>
    <row r="194" spans="1:3" x14ac:dyDescent="0.3">
      <c r="A194" s="4" t="s">
        <v>618</v>
      </c>
      <c r="B194" s="6">
        <v>40811</v>
      </c>
      <c r="C194">
        <v>1</v>
      </c>
    </row>
    <row r="195" spans="1:3" x14ac:dyDescent="0.3">
      <c r="A195" s="4" t="s">
        <v>626</v>
      </c>
      <c r="B195" s="6">
        <v>40811</v>
      </c>
      <c r="C195">
        <v>1</v>
      </c>
    </row>
    <row r="196" spans="1:3" x14ac:dyDescent="0.3">
      <c r="A196" s="4" t="s">
        <v>624</v>
      </c>
      <c r="B196" s="6">
        <v>40812</v>
      </c>
      <c r="C196">
        <v>1</v>
      </c>
    </row>
    <row r="197" spans="1:3" x14ac:dyDescent="0.3">
      <c r="A197" s="4" t="s">
        <v>632</v>
      </c>
      <c r="B197" s="6">
        <v>40823</v>
      </c>
      <c r="C197">
        <v>1</v>
      </c>
    </row>
    <row r="198" spans="1:3" x14ac:dyDescent="0.3">
      <c r="A198" s="4" t="s">
        <v>636</v>
      </c>
      <c r="B198" s="6">
        <v>40824</v>
      </c>
      <c r="C198">
        <v>1</v>
      </c>
    </row>
    <row r="199" spans="1:3" x14ac:dyDescent="0.3">
      <c r="A199" s="4" t="s">
        <v>638</v>
      </c>
      <c r="B199" s="6">
        <v>40825</v>
      </c>
      <c r="C199">
        <v>1</v>
      </c>
    </row>
    <row r="200" spans="1:3" x14ac:dyDescent="0.3">
      <c r="A200" s="4" t="s">
        <v>640</v>
      </c>
      <c r="B200" s="6">
        <v>40827</v>
      </c>
      <c r="C200">
        <v>1</v>
      </c>
    </row>
    <row r="201" spans="1:3" x14ac:dyDescent="0.3">
      <c r="A201" s="4" t="s">
        <v>643</v>
      </c>
      <c r="B201" s="6">
        <v>40828</v>
      </c>
      <c r="C201">
        <v>1</v>
      </c>
    </row>
    <row r="202" spans="1:3" x14ac:dyDescent="0.3">
      <c r="A202" s="4" t="s">
        <v>647</v>
      </c>
      <c r="B202" s="6">
        <v>40828</v>
      </c>
      <c r="C202">
        <v>1</v>
      </c>
    </row>
    <row r="203" spans="1:3" x14ac:dyDescent="0.3">
      <c r="A203" s="4" t="s">
        <v>651</v>
      </c>
      <c r="B203" s="6">
        <v>40829</v>
      </c>
      <c r="C203">
        <v>1</v>
      </c>
    </row>
    <row r="204" spans="1:3" x14ac:dyDescent="0.3">
      <c r="A204" s="4" t="s">
        <v>656</v>
      </c>
      <c r="B204" s="6">
        <v>40832</v>
      </c>
      <c r="C204">
        <v>1</v>
      </c>
    </row>
    <row r="205" spans="1:3" x14ac:dyDescent="0.3">
      <c r="A205" s="4" t="s">
        <v>660</v>
      </c>
      <c r="B205" s="6">
        <v>40837</v>
      </c>
      <c r="C205">
        <v>1</v>
      </c>
    </row>
    <row r="206" spans="1:3" x14ac:dyDescent="0.3">
      <c r="A206" s="4" t="s">
        <v>658</v>
      </c>
      <c r="B206" s="6">
        <v>40838</v>
      </c>
      <c r="C206">
        <v>1</v>
      </c>
    </row>
    <row r="207" spans="1:3" x14ac:dyDescent="0.3">
      <c r="A207" s="4" t="s">
        <v>664</v>
      </c>
      <c r="B207" s="6">
        <v>40838</v>
      </c>
      <c r="C207">
        <v>1</v>
      </c>
    </row>
    <row r="208" spans="1:3" x14ac:dyDescent="0.3">
      <c r="A208" s="4" t="s">
        <v>667</v>
      </c>
      <c r="B208" s="6">
        <v>40838</v>
      </c>
      <c r="C208">
        <v>1</v>
      </c>
    </row>
    <row r="209" spans="1:3" x14ac:dyDescent="0.3">
      <c r="A209" s="4" t="s">
        <v>669</v>
      </c>
      <c r="B209" s="6">
        <v>40842</v>
      </c>
      <c r="C209">
        <v>1</v>
      </c>
    </row>
    <row r="210" spans="1:3" x14ac:dyDescent="0.3">
      <c r="A210" s="4" t="s">
        <v>670</v>
      </c>
      <c r="B210" s="6">
        <v>40845</v>
      </c>
      <c r="C210">
        <v>1</v>
      </c>
    </row>
    <row r="211" spans="1:3" x14ac:dyDescent="0.3">
      <c r="A211" s="4" t="s">
        <v>673</v>
      </c>
      <c r="B211" s="6">
        <v>40845</v>
      </c>
      <c r="C211">
        <v>1</v>
      </c>
    </row>
    <row r="212" spans="1:3" x14ac:dyDescent="0.3">
      <c r="A212" s="4" t="s">
        <v>680</v>
      </c>
      <c r="B212" s="6">
        <v>40846</v>
      </c>
      <c r="C212">
        <v>1</v>
      </c>
    </row>
    <row r="213" spans="1:3" x14ac:dyDescent="0.3">
      <c r="A213" s="4" t="s">
        <v>687</v>
      </c>
      <c r="B213" s="6">
        <v>40849</v>
      </c>
      <c r="C213">
        <v>1</v>
      </c>
    </row>
    <row r="214" spans="1:3" x14ac:dyDescent="0.3">
      <c r="A214" s="4" t="s">
        <v>691</v>
      </c>
      <c r="B214" s="6">
        <v>40849</v>
      </c>
      <c r="C214">
        <v>1</v>
      </c>
    </row>
    <row r="215" spans="1:3" x14ac:dyDescent="0.3">
      <c r="A215" s="4" t="s">
        <v>692</v>
      </c>
      <c r="B215" s="6">
        <v>40849</v>
      </c>
      <c r="C215">
        <v>1</v>
      </c>
    </row>
    <row r="216" spans="1:3" x14ac:dyDescent="0.3">
      <c r="A216" s="4" t="s">
        <v>697</v>
      </c>
      <c r="B216" s="6">
        <v>40851</v>
      </c>
      <c r="C216">
        <v>1</v>
      </c>
    </row>
    <row r="217" spans="1:3" x14ac:dyDescent="0.3">
      <c r="A217" s="4" t="s">
        <v>703</v>
      </c>
      <c r="B217" s="6">
        <v>40853</v>
      </c>
      <c r="C217">
        <v>1</v>
      </c>
    </row>
    <row r="218" spans="1:3" x14ac:dyDescent="0.3">
      <c r="A218" s="4" t="s">
        <v>710</v>
      </c>
      <c r="B218" s="6">
        <v>40856</v>
      </c>
      <c r="C218">
        <v>1</v>
      </c>
    </row>
    <row r="219" spans="1:3" x14ac:dyDescent="0.3">
      <c r="A219" s="4" t="s">
        <v>715</v>
      </c>
      <c r="B219" s="6">
        <v>40858</v>
      </c>
      <c r="C219">
        <v>1</v>
      </c>
    </row>
    <row r="220" spans="1:3" x14ac:dyDescent="0.3">
      <c r="A220" s="4" t="s">
        <v>719</v>
      </c>
      <c r="B220" s="6">
        <v>40859</v>
      </c>
      <c r="C220">
        <v>1</v>
      </c>
    </row>
    <row r="221" spans="1:3" x14ac:dyDescent="0.3">
      <c r="A221" s="4" t="s">
        <v>722</v>
      </c>
      <c r="B221" s="6">
        <v>40865</v>
      </c>
      <c r="C221">
        <v>1</v>
      </c>
    </row>
    <row r="222" spans="1:3" x14ac:dyDescent="0.3">
      <c r="A222" s="4" t="s">
        <v>726</v>
      </c>
      <c r="B222" s="6">
        <v>40867</v>
      </c>
      <c r="C222">
        <v>1</v>
      </c>
    </row>
    <row r="223" spans="1:3" x14ac:dyDescent="0.3">
      <c r="A223" s="4" t="s">
        <v>729</v>
      </c>
      <c r="B223" s="6">
        <v>40867</v>
      </c>
      <c r="C223">
        <v>1</v>
      </c>
    </row>
    <row r="224" spans="1:3" x14ac:dyDescent="0.3">
      <c r="A224" s="4" t="s">
        <v>736</v>
      </c>
      <c r="B224" s="6">
        <v>40869</v>
      </c>
      <c r="C224">
        <v>1</v>
      </c>
    </row>
    <row r="225" spans="1:3" x14ac:dyDescent="0.3">
      <c r="A225" s="4" t="s">
        <v>740</v>
      </c>
      <c r="B225" s="6">
        <v>40869</v>
      </c>
      <c r="C225">
        <v>1</v>
      </c>
    </row>
    <row r="226" spans="1:3" x14ac:dyDescent="0.3">
      <c r="A226" s="4" t="s">
        <v>731</v>
      </c>
      <c r="B226" s="6">
        <v>40870</v>
      </c>
      <c r="C226">
        <v>1</v>
      </c>
    </row>
    <row r="227" spans="1:3" x14ac:dyDescent="0.3">
      <c r="A227" s="4" t="s">
        <v>742</v>
      </c>
      <c r="B227" s="6">
        <v>40871</v>
      </c>
      <c r="C227">
        <v>1</v>
      </c>
    </row>
    <row r="228" spans="1:3" x14ac:dyDescent="0.3">
      <c r="A228" s="4" t="s">
        <v>747</v>
      </c>
      <c r="B228" s="6">
        <v>40871</v>
      </c>
      <c r="C228">
        <v>1</v>
      </c>
    </row>
    <row r="229" spans="1:3" x14ac:dyDescent="0.3">
      <c r="A229" s="4" t="s">
        <v>749</v>
      </c>
      <c r="B229" s="6">
        <v>40876</v>
      </c>
      <c r="C229">
        <v>1</v>
      </c>
    </row>
    <row r="230" spans="1:3" x14ac:dyDescent="0.3">
      <c r="A230" s="4" t="s">
        <v>751</v>
      </c>
      <c r="B230" s="6">
        <v>40876</v>
      </c>
      <c r="C230">
        <v>1</v>
      </c>
    </row>
    <row r="231" spans="1:3" x14ac:dyDescent="0.3">
      <c r="A231" s="4" t="s">
        <v>756</v>
      </c>
      <c r="B231" s="6">
        <v>40879</v>
      </c>
      <c r="C231">
        <v>1</v>
      </c>
    </row>
    <row r="232" spans="1:3" x14ac:dyDescent="0.3">
      <c r="A232" s="4" t="s">
        <v>759</v>
      </c>
      <c r="B232" s="6">
        <v>40879</v>
      </c>
      <c r="C232">
        <v>1</v>
      </c>
    </row>
    <row r="233" spans="1:3" x14ac:dyDescent="0.3">
      <c r="A233" s="4" t="s">
        <v>765</v>
      </c>
      <c r="B233" s="6">
        <v>40880</v>
      </c>
      <c r="C233">
        <v>1</v>
      </c>
    </row>
    <row r="234" spans="1:3" x14ac:dyDescent="0.3">
      <c r="A234" s="4" t="s">
        <v>764</v>
      </c>
      <c r="B234" s="6">
        <v>40881</v>
      </c>
      <c r="C234">
        <v>1</v>
      </c>
    </row>
    <row r="235" spans="1:3" x14ac:dyDescent="0.3">
      <c r="A235" s="4" t="s">
        <v>770</v>
      </c>
      <c r="B235" s="6">
        <v>40883</v>
      </c>
      <c r="C235">
        <v>1</v>
      </c>
    </row>
    <row r="236" spans="1:3" x14ac:dyDescent="0.3">
      <c r="A236" s="4" t="s">
        <v>772</v>
      </c>
      <c r="B236" s="6">
        <v>40883</v>
      </c>
      <c r="C236">
        <v>1</v>
      </c>
    </row>
    <row r="237" spans="1:3" x14ac:dyDescent="0.3">
      <c r="A237" s="4" t="s">
        <v>774</v>
      </c>
      <c r="B237" s="6">
        <v>40884</v>
      </c>
      <c r="C237">
        <v>1</v>
      </c>
    </row>
    <row r="238" spans="1:3" x14ac:dyDescent="0.3">
      <c r="A238" s="4" t="s">
        <v>778</v>
      </c>
      <c r="B238" s="6">
        <v>40884</v>
      </c>
      <c r="C238">
        <v>1</v>
      </c>
    </row>
    <row r="239" spans="1:3" x14ac:dyDescent="0.3">
      <c r="A239" s="4" t="s">
        <v>780</v>
      </c>
      <c r="B239" s="6">
        <v>40884</v>
      </c>
      <c r="C239">
        <v>1</v>
      </c>
    </row>
    <row r="240" spans="1:3" x14ac:dyDescent="0.3">
      <c r="A240" s="4" t="s">
        <v>788</v>
      </c>
      <c r="B240" s="6">
        <v>40886</v>
      </c>
      <c r="C240">
        <v>1</v>
      </c>
    </row>
    <row r="241" spans="1:3" x14ac:dyDescent="0.3">
      <c r="A241" s="4" t="s">
        <v>793</v>
      </c>
      <c r="B241" s="6">
        <v>40889</v>
      </c>
      <c r="C241">
        <v>1</v>
      </c>
    </row>
    <row r="242" spans="1:3" x14ac:dyDescent="0.3">
      <c r="A242" s="4" t="s">
        <v>795</v>
      </c>
      <c r="B242" s="6">
        <v>40889</v>
      </c>
      <c r="C242">
        <v>1</v>
      </c>
    </row>
    <row r="243" spans="1:3" x14ac:dyDescent="0.3">
      <c r="A243" s="4" t="s">
        <v>802</v>
      </c>
      <c r="B243" s="6">
        <v>40890</v>
      </c>
      <c r="C243">
        <v>1</v>
      </c>
    </row>
    <row r="244" spans="1:3" x14ac:dyDescent="0.3">
      <c r="A244" s="4" t="s">
        <v>804</v>
      </c>
      <c r="B244" s="6">
        <v>40891</v>
      </c>
      <c r="C244">
        <v>1</v>
      </c>
    </row>
    <row r="245" spans="1:3" x14ac:dyDescent="0.3">
      <c r="A245" s="4" t="s">
        <v>806</v>
      </c>
      <c r="B245" s="6">
        <v>40896</v>
      </c>
      <c r="C245">
        <v>1</v>
      </c>
    </row>
    <row r="246" spans="1:3" x14ac:dyDescent="0.3">
      <c r="A246" s="4" t="s">
        <v>814</v>
      </c>
      <c r="B246" s="6">
        <v>40897</v>
      </c>
      <c r="C246">
        <v>1</v>
      </c>
    </row>
    <row r="247" spans="1:3" x14ac:dyDescent="0.3">
      <c r="A247" s="4" t="s">
        <v>816</v>
      </c>
      <c r="B247" s="6">
        <v>40900</v>
      </c>
      <c r="C247">
        <v>1</v>
      </c>
    </row>
    <row r="248" spans="1:3" x14ac:dyDescent="0.3">
      <c r="A248" s="4" t="s">
        <v>818</v>
      </c>
      <c r="B248" s="6">
        <v>40902</v>
      </c>
      <c r="C248">
        <v>1</v>
      </c>
    </row>
    <row r="249" spans="1:3" x14ac:dyDescent="0.3">
      <c r="A249" s="4" t="s">
        <v>823</v>
      </c>
      <c r="B249" s="6">
        <v>40903</v>
      </c>
      <c r="C249">
        <v>1</v>
      </c>
    </row>
    <row r="250" spans="1:3" x14ac:dyDescent="0.3">
      <c r="A250" s="4" t="s">
        <v>820</v>
      </c>
      <c r="B250" s="6">
        <v>40904</v>
      </c>
      <c r="C250">
        <v>1</v>
      </c>
    </row>
    <row r="251" spans="1:3" x14ac:dyDescent="0.3">
      <c r="A251" s="4" t="s">
        <v>826</v>
      </c>
      <c r="B251" s="6">
        <v>40905</v>
      </c>
      <c r="C251">
        <v>1</v>
      </c>
    </row>
    <row r="252" spans="1:3" x14ac:dyDescent="0.3">
      <c r="A252" s="4" t="s">
        <v>828</v>
      </c>
      <c r="B252" s="6">
        <v>40906</v>
      </c>
      <c r="C252">
        <v>1</v>
      </c>
    </row>
    <row r="253" spans="1:3" x14ac:dyDescent="0.3">
      <c r="A253" s="4" t="s">
        <v>834</v>
      </c>
      <c r="B253" s="6">
        <v>40909</v>
      </c>
      <c r="C253">
        <v>1</v>
      </c>
    </row>
    <row r="254" spans="1:3" x14ac:dyDescent="0.3">
      <c r="A254" s="4" t="s">
        <v>842</v>
      </c>
      <c r="B254" s="6">
        <v>40909</v>
      </c>
      <c r="C254">
        <v>1</v>
      </c>
    </row>
    <row r="255" spans="1:3" x14ac:dyDescent="0.3">
      <c r="A255" s="4" t="s">
        <v>844</v>
      </c>
      <c r="B255" s="6">
        <v>40910</v>
      </c>
      <c r="C255">
        <v>1</v>
      </c>
    </row>
    <row r="256" spans="1:3" x14ac:dyDescent="0.3">
      <c r="A256" s="4" t="s">
        <v>846</v>
      </c>
      <c r="B256" s="6">
        <v>40915</v>
      </c>
      <c r="C256">
        <v>1</v>
      </c>
    </row>
    <row r="257" spans="1:3" x14ac:dyDescent="0.3">
      <c r="A257" s="4" t="s">
        <v>849</v>
      </c>
      <c r="B257" s="6">
        <v>40916</v>
      </c>
      <c r="C257">
        <v>1</v>
      </c>
    </row>
    <row r="258" spans="1:3" x14ac:dyDescent="0.3">
      <c r="A258" s="4" t="s">
        <v>850</v>
      </c>
      <c r="B258" s="6">
        <v>40917</v>
      </c>
      <c r="C258">
        <v>1</v>
      </c>
    </row>
    <row r="259" spans="1:3" x14ac:dyDescent="0.3">
      <c r="A259" s="4" t="s">
        <v>852</v>
      </c>
      <c r="B259" s="6">
        <v>40917</v>
      </c>
      <c r="C259">
        <v>1</v>
      </c>
    </row>
    <row r="260" spans="1:3" x14ac:dyDescent="0.3">
      <c r="A260" s="4" t="s">
        <v>854</v>
      </c>
      <c r="B260" s="6">
        <v>40919</v>
      </c>
      <c r="C260">
        <v>1</v>
      </c>
    </row>
    <row r="261" spans="1:3" x14ac:dyDescent="0.3">
      <c r="A261" s="4" t="s">
        <v>859</v>
      </c>
      <c r="B261" s="6">
        <v>40922</v>
      </c>
      <c r="C261">
        <v>1</v>
      </c>
    </row>
    <row r="262" spans="1:3" x14ac:dyDescent="0.3">
      <c r="A262" s="4" t="s">
        <v>861</v>
      </c>
      <c r="B262" s="6">
        <v>40922</v>
      </c>
      <c r="C262">
        <v>1</v>
      </c>
    </row>
    <row r="263" spans="1:3" x14ac:dyDescent="0.3">
      <c r="A263" s="4" t="s">
        <v>863</v>
      </c>
      <c r="B263" s="6">
        <v>40923</v>
      </c>
      <c r="C263">
        <v>1</v>
      </c>
    </row>
    <row r="264" spans="1:3" x14ac:dyDescent="0.3">
      <c r="A264" s="4" t="s">
        <v>865</v>
      </c>
      <c r="B264" s="6">
        <v>40925</v>
      </c>
      <c r="C264">
        <v>1</v>
      </c>
    </row>
    <row r="265" spans="1:3" x14ac:dyDescent="0.3">
      <c r="A265" s="4" t="s">
        <v>867</v>
      </c>
      <c r="B265" s="6">
        <v>40925</v>
      </c>
      <c r="C265">
        <v>1</v>
      </c>
    </row>
    <row r="266" spans="1:3" x14ac:dyDescent="0.3">
      <c r="A266" s="4" t="s">
        <v>870</v>
      </c>
      <c r="B266" s="6">
        <v>40926</v>
      </c>
      <c r="C266">
        <v>1</v>
      </c>
    </row>
    <row r="267" spans="1:3" x14ac:dyDescent="0.3">
      <c r="A267" s="4" t="s">
        <v>873</v>
      </c>
      <c r="B267" s="6">
        <v>40928</v>
      </c>
      <c r="C267">
        <v>1</v>
      </c>
    </row>
    <row r="268" spans="1:3" x14ac:dyDescent="0.3">
      <c r="A268" s="4" t="s">
        <v>877</v>
      </c>
      <c r="B268" s="6">
        <v>40929</v>
      </c>
      <c r="C268">
        <v>1</v>
      </c>
    </row>
    <row r="269" spans="1:3" x14ac:dyDescent="0.3">
      <c r="A269" s="4" t="s">
        <v>881</v>
      </c>
      <c r="B269" s="6">
        <v>40930</v>
      </c>
      <c r="C269">
        <v>1</v>
      </c>
    </row>
    <row r="270" spans="1:3" x14ac:dyDescent="0.3">
      <c r="A270" s="4" t="s">
        <v>882</v>
      </c>
      <c r="B270" s="6">
        <v>40931</v>
      </c>
      <c r="C270">
        <v>1</v>
      </c>
    </row>
    <row r="271" spans="1:3" x14ac:dyDescent="0.3">
      <c r="A271" s="4" t="s">
        <v>885</v>
      </c>
      <c r="B271" s="6">
        <v>40932</v>
      </c>
      <c r="C271">
        <v>1</v>
      </c>
    </row>
    <row r="272" spans="1:3" x14ac:dyDescent="0.3">
      <c r="A272" s="4" t="s">
        <v>888</v>
      </c>
      <c r="B272" s="6">
        <v>40932</v>
      </c>
      <c r="C272">
        <v>1</v>
      </c>
    </row>
    <row r="273" spans="1:3" x14ac:dyDescent="0.3">
      <c r="A273" s="4" t="s">
        <v>891</v>
      </c>
      <c r="B273" s="6">
        <v>40934</v>
      </c>
      <c r="C273">
        <v>1</v>
      </c>
    </row>
    <row r="274" spans="1:3" x14ac:dyDescent="0.3">
      <c r="A274" s="4" t="s">
        <v>894</v>
      </c>
      <c r="B274" s="6">
        <v>40936</v>
      </c>
      <c r="C274">
        <v>1</v>
      </c>
    </row>
    <row r="275" spans="1:3" x14ac:dyDescent="0.3">
      <c r="A275" s="4" t="s">
        <v>896</v>
      </c>
      <c r="B275" s="6">
        <v>40937</v>
      </c>
      <c r="C275">
        <v>1</v>
      </c>
    </row>
    <row r="276" spans="1:3" x14ac:dyDescent="0.3">
      <c r="A276" s="4" t="s">
        <v>899</v>
      </c>
      <c r="B276" s="6">
        <v>40940</v>
      </c>
      <c r="C276">
        <v>1</v>
      </c>
    </row>
    <row r="277" spans="1:3" x14ac:dyDescent="0.3">
      <c r="A277" s="4" t="s">
        <v>901</v>
      </c>
      <c r="B277" s="6">
        <v>40940</v>
      </c>
      <c r="C277">
        <v>1</v>
      </c>
    </row>
    <row r="278" spans="1:3" x14ac:dyDescent="0.3">
      <c r="A278" s="4" t="s">
        <v>903</v>
      </c>
      <c r="B278" s="6">
        <v>40941</v>
      </c>
      <c r="C278">
        <v>1</v>
      </c>
    </row>
    <row r="279" spans="1:3" x14ac:dyDescent="0.3">
      <c r="A279" s="4" t="s">
        <v>913</v>
      </c>
      <c r="B279" s="6">
        <v>40944</v>
      </c>
      <c r="C279">
        <v>1</v>
      </c>
    </row>
    <row r="280" spans="1:3" x14ac:dyDescent="0.3">
      <c r="A280" s="4" t="s">
        <v>905</v>
      </c>
      <c r="B280" s="6">
        <v>40945</v>
      </c>
      <c r="C280">
        <v>1</v>
      </c>
    </row>
    <row r="281" spans="1:3" x14ac:dyDescent="0.3">
      <c r="A281" s="4" t="s">
        <v>907</v>
      </c>
      <c r="B281" s="6">
        <v>40945</v>
      </c>
      <c r="C281">
        <v>1</v>
      </c>
    </row>
    <row r="282" spans="1:3" x14ac:dyDescent="0.3">
      <c r="A282" s="4" t="s">
        <v>908</v>
      </c>
      <c r="B282" s="6">
        <v>40945</v>
      </c>
      <c r="C282">
        <v>1</v>
      </c>
    </row>
    <row r="283" spans="1:3" x14ac:dyDescent="0.3">
      <c r="A283" s="4" t="s">
        <v>914</v>
      </c>
      <c r="B283" s="6">
        <v>40947</v>
      </c>
      <c r="C283">
        <v>1</v>
      </c>
    </row>
    <row r="284" spans="1:3" x14ac:dyDescent="0.3">
      <c r="A284" s="4" t="s">
        <v>918</v>
      </c>
      <c r="B284" s="6">
        <v>40948</v>
      </c>
      <c r="C284">
        <v>1</v>
      </c>
    </row>
    <row r="285" spans="1:3" x14ac:dyDescent="0.3">
      <c r="A285" s="4" t="s">
        <v>919</v>
      </c>
      <c r="B285" s="6">
        <v>40951</v>
      </c>
      <c r="C285">
        <v>1</v>
      </c>
    </row>
    <row r="286" spans="1:3" x14ac:dyDescent="0.3">
      <c r="A286" s="4" t="s">
        <v>930</v>
      </c>
      <c r="B286" s="6">
        <v>40956</v>
      </c>
      <c r="C286">
        <v>1</v>
      </c>
    </row>
    <row r="287" spans="1:3" x14ac:dyDescent="0.3">
      <c r="A287" s="4" t="s">
        <v>932</v>
      </c>
      <c r="B287" s="6">
        <v>40957</v>
      </c>
      <c r="C287">
        <v>1</v>
      </c>
    </row>
    <row r="288" spans="1:3" x14ac:dyDescent="0.3">
      <c r="A288" s="4" t="s">
        <v>937</v>
      </c>
      <c r="B288" s="6">
        <v>40959</v>
      </c>
      <c r="C288">
        <v>1</v>
      </c>
    </row>
    <row r="289" spans="1:3" x14ac:dyDescent="0.3">
      <c r="A289" s="4" t="s">
        <v>944</v>
      </c>
      <c r="B289" s="6">
        <v>40960</v>
      </c>
      <c r="C289">
        <v>1</v>
      </c>
    </row>
    <row r="290" spans="1:3" x14ac:dyDescent="0.3">
      <c r="A290" s="4" t="s">
        <v>935</v>
      </c>
      <c r="B290" s="6">
        <v>40961</v>
      </c>
      <c r="C290">
        <v>1</v>
      </c>
    </row>
    <row r="291" spans="1:3" x14ac:dyDescent="0.3">
      <c r="A291" s="4" t="s">
        <v>940</v>
      </c>
      <c r="B291" s="6">
        <v>40961</v>
      </c>
      <c r="C291">
        <v>1</v>
      </c>
    </row>
    <row r="292" spans="1:3" x14ac:dyDescent="0.3">
      <c r="A292" s="4" t="s">
        <v>947</v>
      </c>
      <c r="B292" s="6">
        <v>40961</v>
      </c>
      <c r="C292">
        <v>1</v>
      </c>
    </row>
    <row r="293" spans="1:3" x14ac:dyDescent="0.3">
      <c r="A293" s="4" t="s">
        <v>942</v>
      </c>
      <c r="B293" s="6">
        <v>40962</v>
      </c>
      <c r="C293">
        <v>1</v>
      </c>
    </row>
    <row r="294" spans="1:3" x14ac:dyDescent="0.3">
      <c r="A294" s="4" t="s">
        <v>948</v>
      </c>
      <c r="B294" s="6">
        <v>40962</v>
      </c>
      <c r="C294">
        <v>1</v>
      </c>
    </row>
    <row r="295" spans="1:3" x14ac:dyDescent="0.3">
      <c r="A295" s="4" t="s">
        <v>950</v>
      </c>
      <c r="B295" s="6">
        <v>40965</v>
      </c>
      <c r="C295">
        <v>1</v>
      </c>
    </row>
    <row r="296" spans="1:3" x14ac:dyDescent="0.3">
      <c r="A296" s="4" t="s">
        <v>954</v>
      </c>
      <c r="B296" s="6">
        <v>40967</v>
      </c>
      <c r="C296">
        <v>1</v>
      </c>
    </row>
    <row r="297" spans="1:3" x14ac:dyDescent="0.3">
      <c r="A297" s="4" t="s">
        <v>960</v>
      </c>
      <c r="B297" s="6">
        <v>40970</v>
      </c>
      <c r="C297">
        <v>1</v>
      </c>
    </row>
    <row r="298" spans="1:3" x14ac:dyDescent="0.3">
      <c r="A298" s="4" t="s">
        <v>964</v>
      </c>
      <c r="B298" s="6">
        <v>40972</v>
      </c>
      <c r="C298">
        <v>1</v>
      </c>
    </row>
    <row r="299" spans="1:3" x14ac:dyDescent="0.3">
      <c r="A299" s="4" t="s">
        <v>962</v>
      </c>
      <c r="B299" s="6">
        <v>40973</v>
      </c>
      <c r="C299">
        <v>1</v>
      </c>
    </row>
    <row r="300" spans="1:3" x14ac:dyDescent="0.3">
      <c r="A300" s="4" t="s">
        <v>967</v>
      </c>
      <c r="B300" s="6">
        <v>40973</v>
      </c>
      <c r="C300">
        <v>1</v>
      </c>
    </row>
    <row r="301" spans="1:3" x14ac:dyDescent="0.3">
      <c r="A301" s="4" t="s">
        <v>968</v>
      </c>
      <c r="B301" s="6">
        <v>40973</v>
      </c>
      <c r="C301">
        <v>1</v>
      </c>
    </row>
    <row r="302" spans="1:3" x14ac:dyDescent="0.3">
      <c r="A302" s="4" t="s">
        <v>969</v>
      </c>
      <c r="B302" s="6">
        <v>40976</v>
      </c>
      <c r="C302">
        <v>1</v>
      </c>
    </row>
    <row r="303" spans="1:3" x14ac:dyDescent="0.3">
      <c r="A303" s="4" t="s">
        <v>974</v>
      </c>
      <c r="B303" s="6">
        <v>40977</v>
      </c>
      <c r="C303">
        <v>1</v>
      </c>
    </row>
    <row r="304" spans="1:3" x14ac:dyDescent="0.3">
      <c r="A304" s="4" t="s">
        <v>989</v>
      </c>
      <c r="B304" s="6">
        <v>40982</v>
      </c>
      <c r="C304">
        <v>1</v>
      </c>
    </row>
    <row r="305" spans="1:3" x14ac:dyDescent="0.3">
      <c r="A305" s="4" t="s">
        <v>987</v>
      </c>
      <c r="B305" s="6">
        <v>40983</v>
      </c>
      <c r="C305">
        <v>1</v>
      </c>
    </row>
    <row r="306" spans="1:3" x14ac:dyDescent="0.3">
      <c r="A306" s="4" t="s">
        <v>992</v>
      </c>
      <c r="B306" s="6">
        <v>40985</v>
      </c>
      <c r="C306">
        <v>1</v>
      </c>
    </row>
    <row r="307" spans="1:3" x14ac:dyDescent="0.3">
      <c r="A307" s="4" t="s">
        <v>994</v>
      </c>
      <c r="B307" s="6">
        <v>40986</v>
      </c>
      <c r="C307">
        <v>1</v>
      </c>
    </row>
    <row r="308" spans="1:3" x14ac:dyDescent="0.3">
      <c r="A308" s="4" t="s">
        <v>996</v>
      </c>
      <c r="B308" s="6">
        <v>40988</v>
      </c>
      <c r="C308">
        <v>1</v>
      </c>
    </row>
    <row r="309" spans="1:3" x14ac:dyDescent="0.3">
      <c r="A309" s="4" t="s">
        <v>998</v>
      </c>
      <c r="B309" s="6">
        <v>40989</v>
      </c>
      <c r="C309">
        <v>1</v>
      </c>
    </row>
    <row r="310" spans="1:3" x14ac:dyDescent="0.3">
      <c r="A310" s="4" t="s">
        <v>1003</v>
      </c>
      <c r="B310" s="6">
        <v>40990</v>
      </c>
      <c r="C310">
        <v>1</v>
      </c>
    </row>
    <row r="311" spans="1:3" x14ac:dyDescent="0.3">
      <c r="A311" s="4" t="s">
        <v>1001</v>
      </c>
      <c r="B311" s="6">
        <v>40991</v>
      </c>
      <c r="C311">
        <v>1</v>
      </c>
    </row>
    <row r="312" spans="1:3" x14ac:dyDescent="0.3">
      <c r="A312" s="4" t="s">
        <v>1006</v>
      </c>
      <c r="B312" s="6">
        <v>40992</v>
      </c>
      <c r="C312">
        <v>1</v>
      </c>
    </row>
    <row r="313" spans="1:3" x14ac:dyDescent="0.3">
      <c r="A313" s="4" t="s">
        <v>1008</v>
      </c>
      <c r="B313" s="6">
        <v>40995</v>
      </c>
      <c r="C313">
        <v>1</v>
      </c>
    </row>
    <row r="314" spans="1:3" x14ac:dyDescent="0.3">
      <c r="A314" s="4" t="s">
        <v>1011</v>
      </c>
      <c r="B314" s="6">
        <v>40995</v>
      </c>
      <c r="C314">
        <v>1</v>
      </c>
    </row>
    <row r="315" spans="1:3" x14ac:dyDescent="0.3">
      <c r="A315" s="4" t="s">
        <v>1016</v>
      </c>
      <c r="B315" s="6">
        <v>40999</v>
      </c>
      <c r="C315">
        <v>1</v>
      </c>
    </row>
    <row r="316" spans="1:3" x14ac:dyDescent="0.3">
      <c r="A316" s="4" t="s">
        <v>1017</v>
      </c>
      <c r="B316" s="6">
        <v>41003</v>
      </c>
      <c r="C316">
        <v>1</v>
      </c>
    </row>
    <row r="317" spans="1:3" x14ac:dyDescent="0.3">
      <c r="A317" s="4" t="s">
        <v>1023</v>
      </c>
      <c r="B317" s="6">
        <v>41007</v>
      </c>
      <c r="C317">
        <v>1</v>
      </c>
    </row>
    <row r="318" spans="1:3" x14ac:dyDescent="0.3">
      <c r="A318" s="4" t="s">
        <v>1026</v>
      </c>
      <c r="B318" s="6">
        <v>41009</v>
      </c>
      <c r="C318">
        <v>1</v>
      </c>
    </row>
    <row r="319" spans="1:3" x14ac:dyDescent="0.3">
      <c r="A319" s="4" t="s">
        <v>1030</v>
      </c>
      <c r="B319" s="6">
        <v>41009</v>
      </c>
      <c r="C319">
        <v>1</v>
      </c>
    </row>
    <row r="320" spans="1:3" x14ac:dyDescent="0.3">
      <c r="A320" s="4" t="s">
        <v>1033</v>
      </c>
      <c r="B320" s="6">
        <v>41009</v>
      </c>
      <c r="C320">
        <v>1</v>
      </c>
    </row>
    <row r="321" spans="1:3" x14ac:dyDescent="0.3">
      <c r="A321" s="4" t="s">
        <v>1040</v>
      </c>
      <c r="B321" s="6">
        <v>41012</v>
      </c>
      <c r="C321">
        <v>1</v>
      </c>
    </row>
    <row r="322" spans="1:3" x14ac:dyDescent="0.3">
      <c r="A322" s="4" t="s">
        <v>1051</v>
      </c>
      <c r="B322" s="6">
        <v>41015</v>
      </c>
      <c r="C322">
        <v>1</v>
      </c>
    </row>
    <row r="323" spans="1:3" x14ac:dyDescent="0.3">
      <c r="A323" s="4" t="s">
        <v>1055</v>
      </c>
      <c r="B323" s="6">
        <v>41016</v>
      </c>
      <c r="C323">
        <v>1</v>
      </c>
    </row>
    <row r="324" spans="1:3" x14ac:dyDescent="0.3">
      <c r="A324" s="4" t="s">
        <v>1060</v>
      </c>
      <c r="B324" s="6">
        <v>41019</v>
      </c>
      <c r="C324">
        <v>1</v>
      </c>
    </row>
    <row r="325" spans="1:3" x14ac:dyDescent="0.3">
      <c r="A325" s="4" t="s">
        <v>1063</v>
      </c>
      <c r="B325" s="6">
        <v>41021</v>
      </c>
      <c r="C325">
        <v>1</v>
      </c>
    </row>
    <row r="326" spans="1:3" x14ac:dyDescent="0.3">
      <c r="A326" s="4" t="s">
        <v>1061</v>
      </c>
      <c r="B326" s="6">
        <v>41022</v>
      </c>
      <c r="C326">
        <v>1</v>
      </c>
    </row>
    <row r="327" spans="1:3" x14ac:dyDescent="0.3">
      <c r="A327" s="4" t="s">
        <v>1064</v>
      </c>
      <c r="B327" s="6">
        <v>41022</v>
      </c>
      <c r="C327">
        <v>1</v>
      </c>
    </row>
    <row r="328" spans="1:3" x14ac:dyDescent="0.3">
      <c r="A328" s="4" t="s">
        <v>1066</v>
      </c>
      <c r="B328" s="6">
        <v>41023</v>
      </c>
      <c r="C328">
        <v>1</v>
      </c>
    </row>
    <row r="329" spans="1:3" x14ac:dyDescent="0.3">
      <c r="A329" s="4" t="s">
        <v>1068</v>
      </c>
      <c r="B329" s="6">
        <v>41023</v>
      </c>
      <c r="C329">
        <v>1</v>
      </c>
    </row>
    <row r="330" spans="1:3" x14ac:dyDescent="0.3">
      <c r="A330" s="4" t="s">
        <v>1071</v>
      </c>
      <c r="B330" s="6">
        <v>41026</v>
      </c>
      <c r="C330">
        <v>1</v>
      </c>
    </row>
    <row r="331" spans="1:3" x14ac:dyDescent="0.3">
      <c r="A331" s="4" t="s">
        <v>1070</v>
      </c>
      <c r="B331" s="6">
        <v>41027</v>
      </c>
      <c r="C331">
        <v>1</v>
      </c>
    </row>
    <row r="332" spans="1:3" x14ac:dyDescent="0.3">
      <c r="A332" s="4" t="s">
        <v>1076</v>
      </c>
      <c r="B332" s="6">
        <v>41027</v>
      </c>
      <c r="C332">
        <v>1</v>
      </c>
    </row>
    <row r="333" spans="1:3" x14ac:dyDescent="0.3">
      <c r="A333" s="4" t="s">
        <v>1077</v>
      </c>
      <c r="B333" s="6">
        <v>41029</v>
      </c>
      <c r="C333">
        <v>1</v>
      </c>
    </row>
    <row r="334" spans="1:3" x14ac:dyDescent="0.3">
      <c r="A334" s="4" t="s">
        <v>1078</v>
      </c>
      <c r="B334" s="6">
        <v>41030</v>
      </c>
      <c r="C334">
        <v>1</v>
      </c>
    </row>
    <row r="335" spans="1:3" x14ac:dyDescent="0.3">
      <c r="A335" s="4" t="s">
        <v>1087</v>
      </c>
      <c r="B335" s="6">
        <v>41032</v>
      </c>
      <c r="C335">
        <v>1</v>
      </c>
    </row>
    <row r="336" spans="1:3" x14ac:dyDescent="0.3">
      <c r="A336" s="4" t="s">
        <v>1084</v>
      </c>
      <c r="B336" s="6">
        <v>41033</v>
      </c>
      <c r="C336">
        <v>1</v>
      </c>
    </row>
    <row r="337" spans="1:3" x14ac:dyDescent="0.3">
      <c r="A337" s="4" t="s">
        <v>1091</v>
      </c>
      <c r="B337" s="6">
        <v>41033</v>
      </c>
      <c r="C337">
        <v>1</v>
      </c>
    </row>
    <row r="338" spans="1:3" x14ac:dyDescent="0.3">
      <c r="A338" s="4" t="s">
        <v>1097</v>
      </c>
      <c r="B338" s="6">
        <v>41036</v>
      </c>
      <c r="C338">
        <v>1</v>
      </c>
    </row>
    <row r="339" spans="1:3" x14ac:dyDescent="0.3">
      <c r="A339" s="4" t="s">
        <v>1102</v>
      </c>
      <c r="B339" s="6">
        <v>41038</v>
      </c>
      <c r="C339">
        <v>1</v>
      </c>
    </row>
    <row r="340" spans="1:3" x14ac:dyDescent="0.3">
      <c r="A340" s="4" t="s">
        <v>1104</v>
      </c>
      <c r="B340" s="6">
        <v>41038</v>
      </c>
      <c r="C340">
        <v>1</v>
      </c>
    </row>
    <row r="341" spans="1:3" x14ac:dyDescent="0.3">
      <c r="A341" s="4" t="s">
        <v>1108</v>
      </c>
      <c r="B341" s="6">
        <v>41043</v>
      </c>
      <c r="C341">
        <v>1</v>
      </c>
    </row>
    <row r="342" spans="1:3" x14ac:dyDescent="0.3">
      <c r="A342" s="4" t="s">
        <v>1114</v>
      </c>
      <c r="B342" s="6">
        <v>41043</v>
      </c>
      <c r="C342">
        <v>1</v>
      </c>
    </row>
    <row r="343" spans="1:3" x14ac:dyDescent="0.3">
      <c r="A343" s="4" t="s">
        <v>1116</v>
      </c>
      <c r="B343" s="6">
        <v>41044</v>
      </c>
      <c r="C343">
        <v>1</v>
      </c>
    </row>
    <row r="344" spans="1:3" x14ac:dyDescent="0.3">
      <c r="A344" s="4" t="s">
        <v>1117</v>
      </c>
      <c r="B344" s="6">
        <v>41045</v>
      </c>
      <c r="C344">
        <v>1</v>
      </c>
    </row>
    <row r="345" spans="1:3" x14ac:dyDescent="0.3">
      <c r="A345" s="4" t="s">
        <v>1119</v>
      </c>
      <c r="B345" s="6">
        <v>41045</v>
      </c>
      <c r="C345">
        <v>1</v>
      </c>
    </row>
    <row r="346" spans="1:3" x14ac:dyDescent="0.3">
      <c r="A346" s="4" t="s">
        <v>1121</v>
      </c>
      <c r="B346" s="6">
        <v>41045</v>
      </c>
      <c r="C346">
        <v>1</v>
      </c>
    </row>
    <row r="347" spans="1:3" x14ac:dyDescent="0.3">
      <c r="A347" s="4" t="s">
        <v>1122</v>
      </c>
      <c r="B347" s="6">
        <v>41046</v>
      </c>
      <c r="C347">
        <v>1</v>
      </c>
    </row>
    <row r="348" spans="1:3" x14ac:dyDescent="0.3">
      <c r="A348" s="4" t="s">
        <v>1125</v>
      </c>
      <c r="B348" s="6">
        <v>41046</v>
      </c>
      <c r="C348">
        <v>1</v>
      </c>
    </row>
    <row r="349" spans="1:3" x14ac:dyDescent="0.3">
      <c r="A349" s="4" t="s">
        <v>1129</v>
      </c>
      <c r="B349" s="6">
        <v>41046</v>
      </c>
      <c r="C349">
        <v>1</v>
      </c>
    </row>
    <row r="350" spans="1:3" x14ac:dyDescent="0.3">
      <c r="A350" s="4" t="s">
        <v>1130</v>
      </c>
      <c r="B350" s="6">
        <v>41047</v>
      </c>
      <c r="C350">
        <v>1</v>
      </c>
    </row>
    <row r="351" spans="1:3" x14ac:dyDescent="0.3">
      <c r="A351" s="4" t="s">
        <v>1132</v>
      </c>
      <c r="B351" s="6">
        <v>41047</v>
      </c>
      <c r="C351">
        <v>1</v>
      </c>
    </row>
    <row r="352" spans="1:3" x14ac:dyDescent="0.3">
      <c r="A352" s="4" t="s">
        <v>1136</v>
      </c>
      <c r="B352" s="6">
        <v>41052</v>
      </c>
      <c r="C352">
        <v>1</v>
      </c>
    </row>
    <row r="353" spans="1:3" x14ac:dyDescent="0.3">
      <c r="A353" s="4" t="s">
        <v>1139</v>
      </c>
      <c r="B353" s="6">
        <v>41053</v>
      </c>
      <c r="C353">
        <v>1</v>
      </c>
    </row>
    <row r="354" spans="1:3" x14ac:dyDescent="0.3">
      <c r="A354" s="4" t="s">
        <v>1140</v>
      </c>
      <c r="B354" s="6">
        <v>41054</v>
      </c>
      <c r="C354">
        <v>1</v>
      </c>
    </row>
    <row r="355" spans="1:3" x14ac:dyDescent="0.3">
      <c r="A355" s="4" t="s">
        <v>1142</v>
      </c>
      <c r="B355" s="6">
        <v>41055</v>
      </c>
      <c r="C355">
        <v>1</v>
      </c>
    </row>
    <row r="356" spans="1:3" x14ac:dyDescent="0.3">
      <c r="A356" s="4" t="s">
        <v>1144</v>
      </c>
      <c r="B356" s="6">
        <v>41055</v>
      </c>
      <c r="C356">
        <v>1</v>
      </c>
    </row>
    <row r="357" spans="1:3" x14ac:dyDescent="0.3">
      <c r="A357" s="4" t="s">
        <v>1146</v>
      </c>
      <c r="B357" s="6">
        <v>41055</v>
      </c>
      <c r="C357">
        <v>1</v>
      </c>
    </row>
    <row r="358" spans="1:3" x14ac:dyDescent="0.3">
      <c r="A358" s="4" t="s">
        <v>1151</v>
      </c>
      <c r="B358" s="6">
        <v>41057</v>
      </c>
      <c r="C358">
        <v>1</v>
      </c>
    </row>
    <row r="359" spans="1:3" x14ac:dyDescent="0.3">
      <c r="A359" s="4" t="s">
        <v>1154</v>
      </c>
      <c r="B359" s="6">
        <v>41059</v>
      </c>
      <c r="C359">
        <v>1</v>
      </c>
    </row>
    <row r="360" spans="1:3" x14ac:dyDescent="0.3">
      <c r="A360" s="4" t="s">
        <v>1155</v>
      </c>
      <c r="B360" s="6">
        <v>41059</v>
      </c>
      <c r="C360">
        <v>1</v>
      </c>
    </row>
    <row r="361" spans="1:3" x14ac:dyDescent="0.3">
      <c r="A361" s="4" t="s">
        <v>1157</v>
      </c>
      <c r="B361" s="6">
        <v>41062</v>
      </c>
      <c r="C361">
        <v>1</v>
      </c>
    </row>
    <row r="362" spans="1:3" x14ac:dyDescent="0.3">
      <c r="A362" s="4" t="s">
        <v>1159</v>
      </c>
      <c r="B362" s="6">
        <v>41065</v>
      </c>
      <c r="C362">
        <v>1</v>
      </c>
    </row>
    <row r="363" spans="1:3" x14ac:dyDescent="0.3">
      <c r="A363" s="4" t="s">
        <v>1164</v>
      </c>
      <c r="B363" s="6">
        <v>41065</v>
      </c>
      <c r="C363">
        <v>1</v>
      </c>
    </row>
    <row r="364" spans="1:3" x14ac:dyDescent="0.3">
      <c r="A364" s="4" t="s">
        <v>1166</v>
      </c>
      <c r="B364" s="6">
        <v>41065</v>
      </c>
      <c r="C364">
        <v>1</v>
      </c>
    </row>
    <row r="365" spans="1:3" x14ac:dyDescent="0.3">
      <c r="A365" s="4" t="s">
        <v>1171</v>
      </c>
      <c r="B365" s="6">
        <v>41068</v>
      </c>
      <c r="C365">
        <v>1</v>
      </c>
    </row>
    <row r="366" spans="1:3" x14ac:dyDescent="0.3">
      <c r="A366" s="4" t="s">
        <v>1177</v>
      </c>
      <c r="B366" s="6">
        <v>41071</v>
      </c>
      <c r="C366">
        <v>1</v>
      </c>
    </row>
    <row r="367" spans="1:3" x14ac:dyDescent="0.3">
      <c r="A367" s="4" t="s">
        <v>1179</v>
      </c>
      <c r="B367" s="6">
        <v>41071</v>
      </c>
      <c r="C367">
        <v>1</v>
      </c>
    </row>
    <row r="368" spans="1:3" x14ac:dyDescent="0.3">
      <c r="A368" s="4" t="s">
        <v>1184</v>
      </c>
      <c r="B368" s="6">
        <v>41073</v>
      </c>
      <c r="C368">
        <v>1</v>
      </c>
    </row>
    <row r="369" spans="1:3" x14ac:dyDescent="0.3">
      <c r="A369" s="4" t="s">
        <v>1187</v>
      </c>
      <c r="B369" s="6">
        <v>41076</v>
      </c>
      <c r="C369">
        <v>1</v>
      </c>
    </row>
    <row r="370" spans="1:3" x14ac:dyDescent="0.3">
      <c r="A370" s="4" t="s">
        <v>1189</v>
      </c>
      <c r="B370" s="6">
        <v>41078</v>
      </c>
      <c r="C370">
        <v>1</v>
      </c>
    </row>
    <row r="371" spans="1:3" x14ac:dyDescent="0.3">
      <c r="A371" s="4" t="s">
        <v>1190</v>
      </c>
      <c r="B371" s="6">
        <v>41078</v>
      </c>
      <c r="C371">
        <v>1</v>
      </c>
    </row>
    <row r="372" spans="1:3" x14ac:dyDescent="0.3">
      <c r="A372" s="4" t="s">
        <v>1195</v>
      </c>
      <c r="B372" s="6">
        <v>41081</v>
      </c>
      <c r="C372">
        <v>1</v>
      </c>
    </row>
    <row r="373" spans="1:3" x14ac:dyDescent="0.3">
      <c r="A373" s="4" t="s">
        <v>1199</v>
      </c>
      <c r="B373" s="6">
        <v>41081</v>
      </c>
      <c r="C373">
        <v>1</v>
      </c>
    </row>
    <row r="374" spans="1:3" x14ac:dyDescent="0.3">
      <c r="A374" s="4" t="s">
        <v>1202</v>
      </c>
      <c r="B374" s="6">
        <v>41083</v>
      </c>
      <c r="C374">
        <v>1</v>
      </c>
    </row>
    <row r="375" spans="1:3" x14ac:dyDescent="0.3">
      <c r="A375" s="4" t="s">
        <v>1204</v>
      </c>
      <c r="B375" s="6">
        <v>41085</v>
      </c>
      <c r="C375">
        <v>1</v>
      </c>
    </row>
    <row r="376" spans="1:3" x14ac:dyDescent="0.3">
      <c r="A376" s="4" t="s">
        <v>1205</v>
      </c>
      <c r="B376" s="6">
        <v>41086</v>
      </c>
      <c r="C376">
        <v>1</v>
      </c>
    </row>
    <row r="377" spans="1:3" x14ac:dyDescent="0.3">
      <c r="A377" s="4" t="s">
        <v>1208</v>
      </c>
      <c r="B377" s="6">
        <v>41088</v>
      </c>
      <c r="C377">
        <v>1</v>
      </c>
    </row>
    <row r="378" spans="1:3" x14ac:dyDescent="0.3">
      <c r="A378" s="4" t="s">
        <v>1211</v>
      </c>
      <c r="B378" s="6">
        <v>41088</v>
      </c>
      <c r="C378">
        <v>1</v>
      </c>
    </row>
    <row r="379" spans="1:3" x14ac:dyDescent="0.3">
      <c r="A379" s="4" t="s">
        <v>1216</v>
      </c>
      <c r="B379" s="6">
        <v>41088</v>
      </c>
      <c r="C379">
        <v>1</v>
      </c>
    </row>
    <row r="380" spans="1:3" x14ac:dyDescent="0.3">
      <c r="A380" s="4" t="s">
        <v>1220</v>
      </c>
      <c r="B380" s="6">
        <v>41089</v>
      </c>
      <c r="C380">
        <v>1</v>
      </c>
    </row>
    <row r="381" spans="1:3" x14ac:dyDescent="0.3">
      <c r="A381" s="4" t="s">
        <v>1221</v>
      </c>
      <c r="B381" s="6">
        <v>41090</v>
      </c>
      <c r="C381">
        <v>1</v>
      </c>
    </row>
    <row r="382" spans="1:3" x14ac:dyDescent="0.3">
      <c r="A382" s="4" t="s">
        <v>1223</v>
      </c>
      <c r="B382" s="6">
        <v>41091</v>
      </c>
      <c r="C382">
        <v>1</v>
      </c>
    </row>
    <row r="383" spans="1:3" x14ac:dyDescent="0.3">
      <c r="A383" s="4" t="s">
        <v>1224</v>
      </c>
      <c r="B383" s="6">
        <v>41091</v>
      </c>
      <c r="C383">
        <v>1</v>
      </c>
    </row>
    <row r="384" spans="1:3" x14ac:dyDescent="0.3">
      <c r="A384" s="4" t="s">
        <v>1227</v>
      </c>
      <c r="B384" s="6">
        <v>41092</v>
      </c>
      <c r="C384">
        <v>1</v>
      </c>
    </row>
    <row r="385" spans="1:3" x14ac:dyDescent="0.3">
      <c r="A385" s="4" t="s">
        <v>1233</v>
      </c>
      <c r="B385" s="6">
        <v>41095</v>
      </c>
      <c r="C385">
        <v>1</v>
      </c>
    </row>
    <row r="386" spans="1:3" x14ac:dyDescent="0.3">
      <c r="A386" s="4" t="s">
        <v>1235</v>
      </c>
      <c r="B386" s="6">
        <v>41095</v>
      </c>
      <c r="C386">
        <v>1</v>
      </c>
    </row>
    <row r="387" spans="1:3" x14ac:dyDescent="0.3">
      <c r="A387" s="4" t="s">
        <v>1241</v>
      </c>
      <c r="B387" s="6">
        <v>41097</v>
      </c>
      <c r="C387">
        <v>1</v>
      </c>
    </row>
    <row r="388" spans="1:3" x14ac:dyDescent="0.3">
      <c r="A388" s="4" t="s">
        <v>1247</v>
      </c>
      <c r="B388" s="6">
        <v>41097</v>
      </c>
      <c r="C388">
        <v>1</v>
      </c>
    </row>
    <row r="389" spans="1:3" x14ac:dyDescent="0.3">
      <c r="A389" s="4" t="s">
        <v>1251</v>
      </c>
      <c r="B389" s="6">
        <v>41100</v>
      </c>
      <c r="C389">
        <v>1</v>
      </c>
    </row>
    <row r="390" spans="1:3" x14ac:dyDescent="0.3">
      <c r="A390" s="4" t="s">
        <v>1260</v>
      </c>
      <c r="B390" s="6">
        <v>41101</v>
      </c>
      <c r="C390">
        <v>1</v>
      </c>
    </row>
    <row r="391" spans="1:3" x14ac:dyDescent="0.3">
      <c r="A391" s="4" t="s">
        <v>1254</v>
      </c>
      <c r="B391" s="6">
        <v>41102</v>
      </c>
      <c r="C391">
        <v>1</v>
      </c>
    </row>
    <row r="392" spans="1:3" x14ac:dyDescent="0.3">
      <c r="A392" s="4" t="s">
        <v>1255</v>
      </c>
      <c r="B392" s="6">
        <v>41102</v>
      </c>
      <c r="C392">
        <v>1</v>
      </c>
    </row>
    <row r="393" spans="1:3" x14ac:dyDescent="0.3">
      <c r="A393" s="4" t="s">
        <v>1263</v>
      </c>
      <c r="B393" s="6">
        <v>41102</v>
      </c>
      <c r="C393">
        <v>1</v>
      </c>
    </row>
    <row r="394" spans="1:3" x14ac:dyDescent="0.3">
      <c r="A394" s="4" t="s">
        <v>1270</v>
      </c>
      <c r="B394" s="6">
        <v>41105</v>
      </c>
      <c r="C394">
        <v>1</v>
      </c>
    </row>
    <row r="395" spans="1:3" x14ac:dyDescent="0.3">
      <c r="A395" s="4" t="s">
        <v>1268</v>
      </c>
      <c r="B395" s="6">
        <v>41106</v>
      </c>
      <c r="C395">
        <v>1</v>
      </c>
    </row>
    <row r="396" spans="1:3" x14ac:dyDescent="0.3">
      <c r="A396" s="4" t="s">
        <v>1272</v>
      </c>
      <c r="B396" s="6">
        <v>41108</v>
      </c>
      <c r="C396">
        <v>1</v>
      </c>
    </row>
    <row r="397" spans="1:3" x14ac:dyDescent="0.3">
      <c r="A397" s="4" t="s">
        <v>1274</v>
      </c>
      <c r="B397" s="6">
        <v>41108</v>
      </c>
      <c r="C397">
        <v>1</v>
      </c>
    </row>
    <row r="398" spans="1:3" x14ac:dyDescent="0.3">
      <c r="A398" s="4" t="s">
        <v>1276</v>
      </c>
      <c r="B398" s="6">
        <v>41109</v>
      </c>
      <c r="C398">
        <v>1</v>
      </c>
    </row>
    <row r="399" spans="1:3" x14ac:dyDescent="0.3">
      <c r="A399" s="4" t="s">
        <v>1280</v>
      </c>
      <c r="B399" s="6">
        <v>41110</v>
      </c>
      <c r="C399">
        <v>1</v>
      </c>
    </row>
    <row r="400" spans="1:3" x14ac:dyDescent="0.3">
      <c r="A400" s="4" t="s">
        <v>1281</v>
      </c>
      <c r="B400" s="6">
        <v>41111</v>
      </c>
      <c r="C400">
        <v>1</v>
      </c>
    </row>
    <row r="401" spans="1:3" x14ac:dyDescent="0.3">
      <c r="A401" s="4" t="s">
        <v>1283</v>
      </c>
      <c r="B401" s="6">
        <v>41116</v>
      </c>
      <c r="C401">
        <v>1</v>
      </c>
    </row>
    <row r="402" spans="1:3" x14ac:dyDescent="0.3">
      <c r="A402" s="4" t="s">
        <v>1289</v>
      </c>
      <c r="B402" s="6">
        <v>41116</v>
      </c>
      <c r="C402">
        <v>1</v>
      </c>
    </row>
    <row r="403" spans="1:3" x14ac:dyDescent="0.3">
      <c r="A403" s="4" t="s">
        <v>1291</v>
      </c>
      <c r="B403" s="6">
        <v>41116</v>
      </c>
      <c r="C403">
        <v>1</v>
      </c>
    </row>
    <row r="404" spans="1:3" x14ac:dyDescent="0.3">
      <c r="A404" s="4" t="s">
        <v>1295</v>
      </c>
      <c r="B404" s="6">
        <v>41117</v>
      </c>
      <c r="C404">
        <v>1</v>
      </c>
    </row>
    <row r="405" spans="1:3" x14ac:dyDescent="0.3">
      <c r="A405" s="4" t="s">
        <v>1299</v>
      </c>
      <c r="B405" s="6">
        <v>41119</v>
      </c>
      <c r="C405">
        <v>1</v>
      </c>
    </row>
    <row r="406" spans="1:3" x14ac:dyDescent="0.3">
      <c r="A406" s="4" t="s">
        <v>1300</v>
      </c>
      <c r="B406" s="6">
        <v>41123</v>
      </c>
      <c r="C406">
        <v>1</v>
      </c>
    </row>
    <row r="407" spans="1:3" x14ac:dyDescent="0.3">
      <c r="A407" s="4" t="s">
        <v>1305</v>
      </c>
      <c r="B407" s="6">
        <v>41125</v>
      </c>
      <c r="C407">
        <v>1</v>
      </c>
    </row>
    <row r="408" spans="1:3" x14ac:dyDescent="0.3">
      <c r="A408" s="4" t="s">
        <v>1309</v>
      </c>
      <c r="B408" s="6">
        <v>41130</v>
      </c>
      <c r="C408">
        <v>1</v>
      </c>
    </row>
    <row r="409" spans="1:3" x14ac:dyDescent="0.3">
      <c r="A409" s="4" t="s">
        <v>1315</v>
      </c>
      <c r="B409" s="6">
        <v>41130</v>
      </c>
      <c r="C409">
        <v>1</v>
      </c>
    </row>
    <row r="410" spans="1:3" x14ac:dyDescent="0.3">
      <c r="A410" s="4" t="s">
        <v>1317</v>
      </c>
      <c r="B410" s="6">
        <v>41132</v>
      </c>
      <c r="C410">
        <v>1</v>
      </c>
    </row>
    <row r="411" spans="1:3" x14ac:dyDescent="0.3">
      <c r="A411" s="4" t="s">
        <v>1318</v>
      </c>
      <c r="B411" s="6">
        <v>41133</v>
      </c>
      <c r="C411">
        <v>1</v>
      </c>
    </row>
    <row r="412" spans="1:3" x14ac:dyDescent="0.3">
      <c r="A412" s="4" t="s">
        <v>1319</v>
      </c>
      <c r="B412" s="6">
        <v>41135</v>
      </c>
      <c r="C412">
        <v>1</v>
      </c>
    </row>
    <row r="413" spans="1:3" x14ac:dyDescent="0.3">
      <c r="A413" s="4" t="s">
        <v>1321</v>
      </c>
      <c r="B413" s="6">
        <v>41136</v>
      </c>
      <c r="C413">
        <v>1</v>
      </c>
    </row>
    <row r="414" spans="1:3" x14ac:dyDescent="0.3">
      <c r="A414" s="4" t="s">
        <v>1329</v>
      </c>
      <c r="B414" s="6">
        <v>41137</v>
      </c>
      <c r="C414">
        <v>1</v>
      </c>
    </row>
    <row r="415" spans="1:3" x14ac:dyDescent="0.3">
      <c r="A415" s="4" t="s">
        <v>1335</v>
      </c>
      <c r="B415" s="6">
        <v>41139</v>
      </c>
      <c r="C415">
        <v>1</v>
      </c>
    </row>
    <row r="416" spans="1:3" x14ac:dyDescent="0.3">
      <c r="A416" s="4" t="s">
        <v>1333</v>
      </c>
      <c r="B416" s="6">
        <v>41140</v>
      </c>
      <c r="C416">
        <v>1</v>
      </c>
    </row>
    <row r="417" spans="1:3" x14ac:dyDescent="0.3">
      <c r="A417" s="4" t="s">
        <v>1339</v>
      </c>
      <c r="B417" s="6">
        <v>41140</v>
      </c>
      <c r="C417">
        <v>1</v>
      </c>
    </row>
    <row r="418" spans="1:3" x14ac:dyDescent="0.3">
      <c r="A418" s="4" t="s">
        <v>1342</v>
      </c>
      <c r="B418" s="6">
        <v>41141</v>
      </c>
      <c r="C418">
        <v>1</v>
      </c>
    </row>
    <row r="419" spans="1:3" x14ac:dyDescent="0.3">
      <c r="A419" s="4" t="s">
        <v>1340</v>
      </c>
      <c r="B419" s="6">
        <v>41142</v>
      </c>
      <c r="C419">
        <v>1</v>
      </c>
    </row>
    <row r="420" spans="1:3" x14ac:dyDescent="0.3">
      <c r="A420" s="4" t="s">
        <v>1343</v>
      </c>
      <c r="B420" s="6">
        <v>41142</v>
      </c>
      <c r="C420">
        <v>1</v>
      </c>
    </row>
    <row r="421" spans="1:3" x14ac:dyDescent="0.3">
      <c r="A421" s="4" t="s">
        <v>1345</v>
      </c>
      <c r="B421" s="6">
        <v>41143</v>
      </c>
      <c r="C421">
        <v>1</v>
      </c>
    </row>
    <row r="422" spans="1:3" x14ac:dyDescent="0.3">
      <c r="A422" s="4" t="s">
        <v>1350</v>
      </c>
      <c r="B422" s="6">
        <v>41144</v>
      </c>
      <c r="C422">
        <v>1</v>
      </c>
    </row>
    <row r="423" spans="1:3" x14ac:dyDescent="0.3">
      <c r="A423" s="4" t="s">
        <v>1347</v>
      </c>
      <c r="B423" s="6">
        <v>41145</v>
      </c>
      <c r="C423">
        <v>1</v>
      </c>
    </row>
    <row r="424" spans="1:3" x14ac:dyDescent="0.3">
      <c r="A424" s="4" t="s">
        <v>1353</v>
      </c>
      <c r="B424" s="6">
        <v>41145</v>
      </c>
      <c r="C424">
        <v>1</v>
      </c>
    </row>
    <row r="425" spans="1:3" x14ac:dyDescent="0.3">
      <c r="A425" s="4" t="s">
        <v>1358</v>
      </c>
      <c r="B425" s="6">
        <v>41146</v>
      </c>
      <c r="C425">
        <v>1</v>
      </c>
    </row>
    <row r="426" spans="1:3" x14ac:dyDescent="0.3">
      <c r="A426" s="4" t="s">
        <v>1355</v>
      </c>
      <c r="B426" s="6">
        <v>41147</v>
      </c>
      <c r="C426">
        <v>1</v>
      </c>
    </row>
    <row r="427" spans="1:3" x14ac:dyDescent="0.3">
      <c r="A427" s="4" t="s">
        <v>1359</v>
      </c>
      <c r="B427" s="6">
        <v>41148</v>
      </c>
      <c r="C427">
        <v>1</v>
      </c>
    </row>
    <row r="428" spans="1:3" x14ac:dyDescent="0.3">
      <c r="A428" s="4" t="s">
        <v>1360</v>
      </c>
      <c r="B428" s="6">
        <v>41148</v>
      </c>
      <c r="C428">
        <v>1</v>
      </c>
    </row>
    <row r="429" spans="1:3" x14ac:dyDescent="0.3">
      <c r="A429" s="4" t="s">
        <v>1362</v>
      </c>
      <c r="B429" s="6">
        <v>41149</v>
      </c>
      <c r="C429">
        <v>1</v>
      </c>
    </row>
    <row r="430" spans="1:3" x14ac:dyDescent="0.3">
      <c r="A430" s="4" t="s">
        <v>1364</v>
      </c>
      <c r="B430" s="6">
        <v>41151</v>
      </c>
      <c r="C430">
        <v>1</v>
      </c>
    </row>
    <row r="431" spans="1:3" x14ac:dyDescent="0.3">
      <c r="A431" s="4" t="s">
        <v>1366</v>
      </c>
      <c r="B431" s="6">
        <v>41151</v>
      </c>
      <c r="C431">
        <v>1</v>
      </c>
    </row>
    <row r="432" spans="1:3" x14ac:dyDescent="0.3">
      <c r="A432" s="4" t="s">
        <v>1369</v>
      </c>
      <c r="B432" s="6">
        <v>41153</v>
      </c>
      <c r="C432">
        <v>1</v>
      </c>
    </row>
    <row r="433" spans="1:3" x14ac:dyDescent="0.3">
      <c r="A433" s="4" t="s">
        <v>1371</v>
      </c>
      <c r="B433" s="6">
        <v>41153</v>
      </c>
      <c r="C433">
        <v>1</v>
      </c>
    </row>
    <row r="434" spans="1:3" x14ac:dyDescent="0.3">
      <c r="A434" s="4" t="s">
        <v>1373</v>
      </c>
      <c r="B434" s="6">
        <v>41155</v>
      </c>
      <c r="C434">
        <v>1</v>
      </c>
    </row>
    <row r="435" spans="1:3" x14ac:dyDescent="0.3">
      <c r="A435" s="4" t="s">
        <v>1376</v>
      </c>
      <c r="B435" s="6">
        <v>41155</v>
      </c>
      <c r="C435">
        <v>1</v>
      </c>
    </row>
    <row r="436" spans="1:3" x14ac:dyDescent="0.3">
      <c r="A436" s="4" t="s">
        <v>1379</v>
      </c>
      <c r="B436" s="6">
        <v>41155</v>
      </c>
      <c r="C436">
        <v>1</v>
      </c>
    </row>
    <row r="437" spans="1:3" x14ac:dyDescent="0.3">
      <c r="A437" s="4" t="s">
        <v>1382</v>
      </c>
      <c r="B437" s="6">
        <v>41156</v>
      </c>
      <c r="C437">
        <v>1</v>
      </c>
    </row>
    <row r="438" spans="1:3" x14ac:dyDescent="0.3">
      <c r="A438" s="4" t="s">
        <v>1385</v>
      </c>
      <c r="B438" s="6">
        <v>41158</v>
      </c>
      <c r="C438">
        <v>1</v>
      </c>
    </row>
    <row r="439" spans="1:3" x14ac:dyDescent="0.3">
      <c r="A439" s="4" t="s">
        <v>1387</v>
      </c>
      <c r="B439" s="6">
        <v>41158</v>
      </c>
      <c r="C439">
        <v>1</v>
      </c>
    </row>
    <row r="440" spans="1:3" x14ac:dyDescent="0.3">
      <c r="A440" s="4" t="s">
        <v>1389</v>
      </c>
      <c r="B440" s="6">
        <v>41158</v>
      </c>
      <c r="C440">
        <v>1</v>
      </c>
    </row>
    <row r="441" spans="1:3" x14ac:dyDescent="0.3">
      <c r="A441" s="4" t="s">
        <v>1391</v>
      </c>
      <c r="B441" s="6">
        <v>41158</v>
      </c>
      <c r="C441">
        <v>1</v>
      </c>
    </row>
    <row r="442" spans="1:3" x14ac:dyDescent="0.3">
      <c r="A442" s="4" t="s">
        <v>1384</v>
      </c>
      <c r="B442" s="6">
        <v>41159</v>
      </c>
      <c r="C442">
        <v>1</v>
      </c>
    </row>
    <row r="443" spans="1:3" x14ac:dyDescent="0.3">
      <c r="A443" s="4" t="s">
        <v>1395</v>
      </c>
      <c r="B443" s="6">
        <v>41163</v>
      </c>
      <c r="C443">
        <v>1</v>
      </c>
    </row>
    <row r="444" spans="1:3" x14ac:dyDescent="0.3">
      <c r="A444" s="4" t="s">
        <v>1399</v>
      </c>
      <c r="B444" s="6">
        <v>41164</v>
      </c>
      <c r="C444">
        <v>1</v>
      </c>
    </row>
    <row r="445" spans="1:3" x14ac:dyDescent="0.3">
      <c r="A445" s="4" t="s">
        <v>1397</v>
      </c>
      <c r="B445" s="6">
        <v>41165</v>
      </c>
      <c r="C445">
        <v>1</v>
      </c>
    </row>
    <row r="446" spans="1:3" x14ac:dyDescent="0.3">
      <c r="A446" s="4" t="s">
        <v>1402</v>
      </c>
      <c r="B446" s="6">
        <v>41168</v>
      </c>
      <c r="C446">
        <v>1</v>
      </c>
    </row>
    <row r="447" spans="1:3" x14ac:dyDescent="0.3">
      <c r="A447" s="4" t="s">
        <v>1405</v>
      </c>
      <c r="B447" s="6">
        <v>41170</v>
      </c>
      <c r="C447">
        <v>1</v>
      </c>
    </row>
    <row r="448" spans="1:3" x14ac:dyDescent="0.3">
      <c r="A448" s="4" t="s">
        <v>1410</v>
      </c>
      <c r="B448" s="6">
        <v>41172</v>
      </c>
      <c r="C448">
        <v>1</v>
      </c>
    </row>
    <row r="449" spans="1:3" x14ac:dyDescent="0.3">
      <c r="A449" s="4" t="s">
        <v>1415</v>
      </c>
      <c r="B449" s="6">
        <v>41172</v>
      </c>
      <c r="C449">
        <v>1</v>
      </c>
    </row>
    <row r="450" spans="1:3" x14ac:dyDescent="0.3">
      <c r="A450" s="4" t="s">
        <v>1419</v>
      </c>
      <c r="B450" s="6">
        <v>41172</v>
      </c>
      <c r="C450">
        <v>1</v>
      </c>
    </row>
    <row r="451" spans="1:3" x14ac:dyDescent="0.3">
      <c r="A451" s="4" t="s">
        <v>1414</v>
      </c>
      <c r="B451" s="6">
        <v>41173</v>
      </c>
      <c r="C451">
        <v>1</v>
      </c>
    </row>
    <row r="452" spans="1:3" x14ac:dyDescent="0.3">
      <c r="A452" s="4" t="s">
        <v>1423</v>
      </c>
      <c r="B452" s="6">
        <v>41173</v>
      </c>
      <c r="C452">
        <v>1</v>
      </c>
    </row>
    <row r="453" spans="1:3" x14ac:dyDescent="0.3">
      <c r="A453" s="4" t="s">
        <v>1421</v>
      </c>
      <c r="B453" s="6">
        <v>41175</v>
      </c>
      <c r="C453">
        <v>1</v>
      </c>
    </row>
    <row r="454" spans="1:3" x14ac:dyDescent="0.3">
      <c r="A454" s="4" t="s">
        <v>1429</v>
      </c>
      <c r="B454" s="6">
        <v>41175</v>
      </c>
      <c r="C454">
        <v>1</v>
      </c>
    </row>
    <row r="455" spans="1:3" x14ac:dyDescent="0.3">
      <c r="A455" s="4" t="s">
        <v>1431</v>
      </c>
      <c r="B455" s="6">
        <v>41176</v>
      </c>
      <c r="C455">
        <v>1</v>
      </c>
    </row>
    <row r="456" spans="1:3" x14ac:dyDescent="0.3">
      <c r="A456" s="4" t="s">
        <v>1438</v>
      </c>
      <c r="B456" s="6">
        <v>41177</v>
      </c>
      <c r="C456">
        <v>1</v>
      </c>
    </row>
    <row r="457" spans="1:3" x14ac:dyDescent="0.3">
      <c r="A457" s="4" t="s">
        <v>1439</v>
      </c>
      <c r="B457" s="6">
        <v>41177</v>
      </c>
      <c r="C457">
        <v>1</v>
      </c>
    </row>
    <row r="458" spans="1:3" x14ac:dyDescent="0.3">
      <c r="A458" s="4" t="s">
        <v>1436</v>
      </c>
      <c r="B458" s="6">
        <v>41178</v>
      </c>
      <c r="C458">
        <v>1</v>
      </c>
    </row>
    <row r="459" spans="1:3" x14ac:dyDescent="0.3">
      <c r="A459" s="4" t="s">
        <v>1447</v>
      </c>
      <c r="B459" s="6">
        <v>41181</v>
      </c>
      <c r="C459">
        <v>1</v>
      </c>
    </row>
    <row r="460" spans="1:3" x14ac:dyDescent="0.3">
      <c r="A460" s="4" t="s">
        <v>1449</v>
      </c>
      <c r="B460" s="6">
        <v>41181</v>
      </c>
      <c r="C460">
        <v>1</v>
      </c>
    </row>
    <row r="461" spans="1:3" x14ac:dyDescent="0.3">
      <c r="A461" s="4" t="s">
        <v>1452</v>
      </c>
      <c r="B461" s="6">
        <v>41181</v>
      </c>
      <c r="C461">
        <v>1</v>
      </c>
    </row>
    <row r="462" spans="1:3" x14ac:dyDescent="0.3">
      <c r="A462" s="4" t="s">
        <v>1450</v>
      </c>
      <c r="B462" s="6">
        <v>41182</v>
      </c>
      <c r="C462">
        <v>1</v>
      </c>
    </row>
    <row r="463" spans="1:3" x14ac:dyDescent="0.3">
      <c r="A463" s="4" t="s">
        <v>1454</v>
      </c>
      <c r="B463" s="6">
        <v>41182</v>
      </c>
      <c r="C463">
        <v>1</v>
      </c>
    </row>
    <row r="464" spans="1:3" x14ac:dyDescent="0.3">
      <c r="A464" s="4" t="s">
        <v>1458</v>
      </c>
      <c r="B464" s="6">
        <v>41182</v>
      </c>
      <c r="C464">
        <v>1</v>
      </c>
    </row>
    <row r="465" spans="1:3" x14ac:dyDescent="0.3">
      <c r="A465" s="4" t="s">
        <v>1459</v>
      </c>
      <c r="B465" s="6">
        <v>41184</v>
      </c>
      <c r="C465">
        <v>1</v>
      </c>
    </row>
    <row r="466" spans="1:3" x14ac:dyDescent="0.3">
      <c r="A466" s="4" t="s">
        <v>1462</v>
      </c>
      <c r="B466" s="6">
        <v>41185</v>
      </c>
      <c r="C466">
        <v>1</v>
      </c>
    </row>
    <row r="467" spans="1:3" x14ac:dyDescent="0.3">
      <c r="A467" s="4" t="s">
        <v>1466</v>
      </c>
      <c r="B467" s="6">
        <v>41185</v>
      </c>
      <c r="C467">
        <v>1</v>
      </c>
    </row>
    <row r="468" spans="1:3" x14ac:dyDescent="0.3">
      <c r="A468" s="4" t="s">
        <v>1470</v>
      </c>
      <c r="B468" s="6">
        <v>41185</v>
      </c>
      <c r="C468">
        <v>1</v>
      </c>
    </row>
    <row r="469" spans="1:3" x14ac:dyDescent="0.3">
      <c r="A469" s="4" t="s">
        <v>1472</v>
      </c>
      <c r="B469" s="6">
        <v>41187</v>
      </c>
      <c r="C469">
        <v>1</v>
      </c>
    </row>
    <row r="470" spans="1:3" x14ac:dyDescent="0.3">
      <c r="A470" s="4" t="s">
        <v>1474</v>
      </c>
      <c r="B470" s="6">
        <v>41187</v>
      </c>
      <c r="C470">
        <v>1</v>
      </c>
    </row>
    <row r="471" spans="1:3" x14ac:dyDescent="0.3">
      <c r="A471" s="4" t="s">
        <v>1477</v>
      </c>
      <c r="B471" s="6">
        <v>41188</v>
      </c>
      <c r="C471">
        <v>1</v>
      </c>
    </row>
    <row r="472" spans="1:3" x14ac:dyDescent="0.3">
      <c r="A472" s="4" t="s">
        <v>1482</v>
      </c>
      <c r="B472" s="6">
        <v>41190</v>
      </c>
      <c r="C472">
        <v>1</v>
      </c>
    </row>
    <row r="473" spans="1:3" x14ac:dyDescent="0.3">
      <c r="A473" s="4" t="s">
        <v>1491</v>
      </c>
      <c r="B473" s="6">
        <v>41193</v>
      </c>
      <c r="C473">
        <v>1</v>
      </c>
    </row>
    <row r="474" spans="1:3" x14ac:dyDescent="0.3">
      <c r="A474" s="4" t="s">
        <v>1492</v>
      </c>
      <c r="B474" s="6">
        <v>41193</v>
      </c>
      <c r="C474">
        <v>1</v>
      </c>
    </row>
    <row r="475" spans="1:3" x14ac:dyDescent="0.3">
      <c r="A475" s="4" t="s">
        <v>1493</v>
      </c>
      <c r="B475" s="6">
        <v>41194</v>
      </c>
      <c r="C475">
        <v>1</v>
      </c>
    </row>
    <row r="476" spans="1:3" x14ac:dyDescent="0.3">
      <c r="A476" s="4" t="s">
        <v>1498</v>
      </c>
      <c r="B476" s="6">
        <v>41194</v>
      </c>
      <c r="C476">
        <v>1</v>
      </c>
    </row>
    <row r="477" spans="1:3" x14ac:dyDescent="0.3">
      <c r="A477" s="4" t="s">
        <v>1496</v>
      </c>
      <c r="B477" s="6">
        <v>41195</v>
      </c>
      <c r="C477">
        <v>1</v>
      </c>
    </row>
    <row r="478" spans="1:3" x14ac:dyDescent="0.3">
      <c r="A478" s="4" t="s">
        <v>1506</v>
      </c>
      <c r="B478" s="6">
        <v>41196</v>
      </c>
      <c r="C478">
        <v>1</v>
      </c>
    </row>
    <row r="479" spans="1:3" x14ac:dyDescent="0.3">
      <c r="A479" s="4" t="s">
        <v>1507</v>
      </c>
      <c r="B479" s="6">
        <v>41201</v>
      </c>
      <c r="C479">
        <v>1</v>
      </c>
    </row>
    <row r="480" spans="1:3" x14ac:dyDescent="0.3">
      <c r="A480" s="4" t="s">
        <v>1510</v>
      </c>
      <c r="B480" s="6">
        <v>41203</v>
      </c>
      <c r="C480">
        <v>1</v>
      </c>
    </row>
    <row r="481" spans="1:3" x14ac:dyDescent="0.3">
      <c r="A481" s="4" t="s">
        <v>1514</v>
      </c>
      <c r="B481" s="6">
        <v>41208</v>
      </c>
      <c r="C481">
        <v>1</v>
      </c>
    </row>
    <row r="482" spans="1:3" x14ac:dyDescent="0.3">
      <c r="A482" s="4" t="s">
        <v>1513</v>
      </c>
      <c r="B482" s="6">
        <v>41209</v>
      </c>
      <c r="C482">
        <v>1</v>
      </c>
    </row>
    <row r="483" spans="1:3" x14ac:dyDescent="0.3">
      <c r="A483" s="4" t="s">
        <v>1517</v>
      </c>
      <c r="B483" s="6">
        <v>41211</v>
      </c>
      <c r="C483">
        <v>1</v>
      </c>
    </row>
    <row r="484" spans="1:3" x14ac:dyDescent="0.3">
      <c r="A484" s="4" t="s">
        <v>1519</v>
      </c>
      <c r="B484" s="6">
        <v>41212</v>
      </c>
      <c r="C484">
        <v>1</v>
      </c>
    </row>
    <row r="485" spans="1:3" x14ac:dyDescent="0.3">
      <c r="A485" s="4" t="s">
        <v>1525</v>
      </c>
      <c r="B485" s="6">
        <v>41213</v>
      </c>
      <c r="C485">
        <v>1</v>
      </c>
    </row>
    <row r="486" spans="1:3" x14ac:dyDescent="0.3">
      <c r="A486" s="4" t="s">
        <v>1527</v>
      </c>
      <c r="B486" s="6">
        <v>41214</v>
      </c>
      <c r="C486">
        <v>1</v>
      </c>
    </row>
    <row r="487" spans="1:3" x14ac:dyDescent="0.3">
      <c r="A487" s="4" t="s">
        <v>1531</v>
      </c>
      <c r="B487" s="6">
        <v>41216</v>
      </c>
      <c r="C487">
        <v>1</v>
      </c>
    </row>
    <row r="488" spans="1:3" x14ac:dyDescent="0.3">
      <c r="A488" s="4" t="s">
        <v>1533</v>
      </c>
      <c r="B488" s="6">
        <v>41216</v>
      </c>
      <c r="C488">
        <v>1</v>
      </c>
    </row>
    <row r="489" spans="1:3" x14ac:dyDescent="0.3">
      <c r="A489" s="4" t="s">
        <v>1534</v>
      </c>
      <c r="B489" s="6">
        <v>41218</v>
      </c>
      <c r="C489">
        <v>1</v>
      </c>
    </row>
    <row r="490" spans="1:3" x14ac:dyDescent="0.3">
      <c r="A490" s="4" t="s">
        <v>1535</v>
      </c>
      <c r="B490" s="6">
        <v>41219</v>
      </c>
      <c r="C490">
        <v>1</v>
      </c>
    </row>
    <row r="491" spans="1:3" x14ac:dyDescent="0.3">
      <c r="A491" s="4" t="s">
        <v>1536</v>
      </c>
      <c r="B491" s="6">
        <v>41220</v>
      </c>
      <c r="C491">
        <v>1</v>
      </c>
    </row>
    <row r="492" spans="1:3" x14ac:dyDescent="0.3">
      <c r="A492" s="4" t="s">
        <v>1540</v>
      </c>
      <c r="B492" s="6">
        <v>41222</v>
      </c>
      <c r="C492">
        <v>1</v>
      </c>
    </row>
    <row r="493" spans="1:3" x14ac:dyDescent="0.3">
      <c r="A493" s="4" t="s">
        <v>1538</v>
      </c>
      <c r="B493" s="6">
        <v>41223</v>
      </c>
      <c r="C493">
        <v>1</v>
      </c>
    </row>
    <row r="494" spans="1:3" x14ac:dyDescent="0.3">
      <c r="A494" s="4" t="s">
        <v>1542</v>
      </c>
      <c r="B494" s="6">
        <v>41223</v>
      </c>
      <c r="C494">
        <v>1</v>
      </c>
    </row>
    <row r="495" spans="1:3" x14ac:dyDescent="0.3">
      <c r="A495" s="4" t="s">
        <v>1544</v>
      </c>
      <c r="B495" s="6">
        <v>41226</v>
      </c>
      <c r="C495">
        <v>1</v>
      </c>
    </row>
    <row r="496" spans="1:3" x14ac:dyDescent="0.3">
      <c r="A496" s="4" t="s">
        <v>1550</v>
      </c>
      <c r="B496" s="6">
        <v>41228</v>
      </c>
      <c r="C496">
        <v>1</v>
      </c>
    </row>
    <row r="497" spans="1:3" x14ac:dyDescent="0.3">
      <c r="A497" s="4" t="s">
        <v>1554</v>
      </c>
      <c r="B497" s="6">
        <v>41229</v>
      </c>
      <c r="C497">
        <v>1</v>
      </c>
    </row>
    <row r="498" spans="1:3" x14ac:dyDescent="0.3">
      <c r="A498" s="4" t="s">
        <v>1552</v>
      </c>
      <c r="B498" s="6">
        <v>41230</v>
      </c>
      <c r="C498">
        <v>1</v>
      </c>
    </row>
    <row r="499" spans="1:3" x14ac:dyDescent="0.3">
      <c r="A499" s="4" t="s">
        <v>1559</v>
      </c>
      <c r="B499" s="6">
        <v>41235</v>
      </c>
      <c r="C499">
        <v>1</v>
      </c>
    </row>
    <row r="500" spans="1:3" x14ac:dyDescent="0.3">
      <c r="A500" s="4" t="s">
        <v>1569</v>
      </c>
      <c r="B500" s="6">
        <v>41240</v>
      </c>
      <c r="C500">
        <v>1</v>
      </c>
    </row>
    <row r="501" spans="1:3" x14ac:dyDescent="0.3">
      <c r="A501" s="4" t="s">
        <v>1566</v>
      </c>
      <c r="B501" s="6">
        <v>41241</v>
      </c>
      <c r="C501">
        <v>1</v>
      </c>
    </row>
    <row r="502" spans="1:3" x14ac:dyDescent="0.3">
      <c r="A502" s="4" t="s">
        <v>1570</v>
      </c>
      <c r="B502" s="6">
        <v>41242</v>
      </c>
      <c r="C502">
        <v>1</v>
      </c>
    </row>
    <row r="503" spans="1:3" x14ac:dyDescent="0.3">
      <c r="A503" s="4" t="s">
        <v>1573</v>
      </c>
      <c r="B503" s="6">
        <v>41243</v>
      </c>
      <c r="C503">
        <v>1</v>
      </c>
    </row>
    <row r="504" spans="1:3" x14ac:dyDescent="0.3">
      <c r="A504" s="4" t="s">
        <v>1581</v>
      </c>
      <c r="B504" s="6">
        <v>41244</v>
      </c>
      <c r="C504">
        <v>1</v>
      </c>
    </row>
    <row r="505" spans="1:3" x14ac:dyDescent="0.3">
      <c r="A505" s="4" t="s">
        <v>1578</v>
      </c>
      <c r="B505" s="6">
        <v>41245</v>
      </c>
      <c r="C505">
        <v>1</v>
      </c>
    </row>
    <row r="506" spans="1:3" x14ac:dyDescent="0.3">
      <c r="A506" s="4" t="s">
        <v>1579</v>
      </c>
      <c r="B506" s="6">
        <v>41245</v>
      </c>
      <c r="C506">
        <v>1</v>
      </c>
    </row>
    <row r="507" spans="1:3" x14ac:dyDescent="0.3">
      <c r="A507" s="4" t="s">
        <v>1586</v>
      </c>
      <c r="B507" s="6">
        <v>41246</v>
      </c>
      <c r="C507">
        <v>1</v>
      </c>
    </row>
    <row r="508" spans="1:3" x14ac:dyDescent="0.3">
      <c r="A508" s="4" t="s">
        <v>1588</v>
      </c>
      <c r="B508" s="6">
        <v>41249</v>
      </c>
      <c r="C508">
        <v>1</v>
      </c>
    </row>
    <row r="509" spans="1:3" x14ac:dyDescent="0.3">
      <c r="A509" s="4" t="s">
        <v>1589</v>
      </c>
      <c r="B509" s="6">
        <v>41252</v>
      </c>
      <c r="C509">
        <v>1</v>
      </c>
    </row>
    <row r="510" spans="1:3" x14ac:dyDescent="0.3">
      <c r="A510" s="4" t="s">
        <v>1590</v>
      </c>
      <c r="B510" s="6">
        <v>41252</v>
      </c>
      <c r="C510">
        <v>1</v>
      </c>
    </row>
    <row r="511" spans="1:3" x14ac:dyDescent="0.3">
      <c r="A511" s="4" t="s">
        <v>1592</v>
      </c>
      <c r="B511" s="6">
        <v>41252</v>
      </c>
      <c r="C511">
        <v>1</v>
      </c>
    </row>
    <row r="512" spans="1:3" x14ac:dyDescent="0.3">
      <c r="A512" s="4" t="s">
        <v>1595</v>
      </c>
      <c r="B512" s="6">
        <v>41254</v>
      </c>
      <c r="C512">
        <v>1</v>
      </c>
    </row>
    <row r="513" spans="1:3" x14ac:dyDescent="0.3">
      <c r="A513" s="4" t="s">
        <v>1602</v>
      </c>
      <c r="B513" s="6">
        <v>41257</v>
      </c>
      <c r="C513">
        <v>1</v>
      </c>
    </row>
    <row r="514" spans="1:3" x14ac:dyDescent="0.3">
      <c r="A514" s="4" t="s">
        <v>1606</v>
      </c>
      <c r="B514" s="6">
        <v>41260</v>
      </c>
      <c r="C514">
        <v>1</v>
      </c>
    </row>
    <row r="515" spans="1:3" x14ac:dyDescent="0.3">
      <c r="A515" s="4" t="s">
        <v>1607</v>
      </c>
      <c r="B515" s="6">
        <v>41261</v>
      </c>
      <c r="C515">
        <v>1</v>
      </c>
    </row>
    <row r="516" spans="1:3" x14ac:dyDescent="0.3">
      <c r="A516" s="4" t="s">
        <v>1609</v>
      </c>
      <c r="B516" s="6">
        <v>41261</v>
      </c>
      <c r="C516">
        <v>1</v>
      </c>
    </row>
    <row r="517" spans="1:3" x14ac:dyDescent="0.3">
      <c r="A517" s="4" t="s">
        <v>1612</v>
      </c>
      <c r="B517" s="6">
        <v>41263</v>
      </c>
      <c r="C517">
        <v>1</v>
      </c>
    </row>
    <row r="518" spans="1:3" x14ac:dyDescent="0.3">
      <c r="A518" s="4" t="s">
        <v>1614</v>
      </c>
      <c r="B518" s="6">
        <v>41263</v>
      </c>
      <c r="C518">
        <v>1</v>
      </c>
    </row>
    <row r="519" spans="1:3" x14ac:dyDescent="0.3">
      <c r="A519" s="4" t="s">
        <v>1615</v>
      </c>
      <c r="B519" s="6">
        <v>41267</v>
      </c>
      <c r="C519">
        <v>1</v>
      </c>
    </row>
    <row r="520" spans="1:3" x14ac:dyDescent="0.3">
      <c r="A520" s="4" t="s">
        <v>1620</v>
      </c>
      <c r="B520" s="6">
        <v>41270</v>
      </c>
      <c r="C520">
        <v>1</v>
      </c>
    </row>
    <row r="521" spans="1:3" x14ac:dyDescent="0.3">
      <c r="A521" s="4" t="s">
        <v>1624</v>
      </c>
      <c r="B521" s="6">
        <v>41270</v>
      </c>
      <c r="C521">
        <v>1</v>
      </c>
    </row>
    <row r="522" spans="1:3" x14ac:dyDescent="0.3">
      <c r="A522" s="4" t="s">
        <v>1619</v>
      </c>
      <c r="B522" s="6">
        <v>41271</v>
      </c>
      <c r="C522">
        <v>1</v>
      </c>
    </row>
    <row r="523" spans="1:3" x14ac:dyDescent="0.3">
      <c r="A523" s="4" t="s">
        <v>1622</v>
      </c>
      <c r="B523" s="6">
        <v>41271</v>
      </c>
      <c r="C523">
        <v>1</v>
      </c>
    </row>
    <row r="524" spans="1:3" x14ac:dyDescent="0.3">
      <c r="A524" s="4" t="s">
        <v>1625</v>
      </c>
      <c r="B524" s="6">
        <v>41271</v>
      </c>
      <c r="C524">
        <v>1</v>
      </c>
    </row>
    <row r="525" spans="1:3" x14ac:dyDescent="0.3">
      <c r="A525" s="4" t="s">
        <v>1629</v>
      </c>
      <c r="B525" s="6">
        <v>41272</v>
      </c>
      <c r="C525">
        <v>1</v>
      </c>
    </row>
    <row r="526" spans="1:3" x14ac:dyDescent="0.3">
      <c r="A526" s="4" t="s">
        <v>1631</v>
      </c>
      <c r="B526" s="6">
        <v>41272</v>
      </c>
      <c r="C526">
        <v>1</v>
      </c>
    </row>
    <row r="527" spans="1:3" x14ac:dyDescent="0.3">
      <c r="A527" s="4" t="s">
        <v>1632</v>
      </c>
      <c r="B527" s="6">
        <v>41277</v>
      </c>
      <c r="C527">
        <v>1</v>
      </c>
    </row>
    <row r="528" spans="1:3" x14ac:dyDescent="0.3">
      <c r="A528" s="4" t="s">
        <v>1633</v>
      </c>
      <c r="B528" s="6">
        <v>41278</v>
      </c>
      <c r="C528">
        <v>1</v>
      </c>
    </row>
    <row r="529" spans="1:3" x14ac:dyDescent="0.3">
      <c r="A529" s="4" t="s">
        <v>1635</v>
      </c>
      <c r="B529" s="6">
        <v>41279</v>
      </c>
      <c r="C529">
        <v>1</v>
      </c>
    </row>
    <row r="530" spans="1:3" x14ac:dyDescent="0.3">
      <c r="A530" s="4" t="s">
        <v>1641</v>
      </c>
      <c r="B530" s="6">
        <v>41279</v>
      </c>
      <c r="C530">
        <v>1</v>
      </c>
    </row>
    <row r="531" spans="1:3" x14ac:dyDescent="0.3">
      <c r="A531" s="4" t="s">
        <v>1643</v>
      </c>
      <c r="B531" s="6">
        <v>41279</v>
      </c>
      <c r="C531">
        <v>1</v>
      </c>
    </row>
    <row r="532" spans="1:3" x14ac:dyDescent="0.3">
      <c r="A532" s="4" t="s">
        <v>1644</v>
      </c>
      <c r="B532" s="6">
        <v>41280</v>
      </c>
      <c r="C532">
        <v>1</v>
      </c>
    </row>
    <row r="533" spans="1:3" x14ac:dyDescent="0.3">
      <c r="A533" s="4" t="s">
        <v>1646</v>
      </c>
      <c r="B533" s="6">
        <v>41282</v>
      </c>
      <c r="C533">
        <v>1</v>
      </c>
    </row>
    <row r="534" spans="1:3" x14ac:dyDescent="0.3">
      <c r="A534" s="4" t="s">
        <v>1647</v>
      </c>
      <c r="B534" s="6">
        <v>41283</v>
      </c>
      <c r="C534">
        <v>1</v>
      </c>
    </row>
    <row r="535" spans="1:3" x14ac:dyDescent="0.3">
      <c r="A535" s="4" t="s">
        <v>1649</v>
      </c>
      <c r="B535" s="6">
        <v>41285</v>
      </c>
      <c r="C535">
        <v>1</v>
      </c>
    </row>
    <row r="536" spans="1:3" x14ac:dyDescent="0.3">
      <c r="A536" s="4" t="s">
        <v>1653</v>
      </c>
      <c r="B536" s="6">
        <v>41287</v>
      </c>
      <c r="C536">
        <v>1</v>
      </c>
    </row>
    <row r="537" spans="1:3" x14ac:dyDescent="0.3">
      <c r="A537" s="4" t="s">
        <v>1655</v>
      </c>
      <c r="B537" s="6">
        <v>41287</v>
      </c>
      <c r="C537">
        <v>1</v>
      </c>
    </row>
    <row r="538" spans="1:3" x14ac:dyDescent="0.3">
      <c r="A538" s="4" t="s">
        <v>1656</v>
      </c>
      <c r="B538" s="6">
        <v>41291</v>
      </c>
      <c r="C538">
        <v>1</v>
      </c>
    </row>
    <row r="539" spans="1:3" x14ac:dyDescent="0.3">
      <c r="A539" s="4" t="s">
        <v>1658</v>
      </c>
      <c r="B539" s="6">
        <v>41293</v>
      </c>
      <c r="C539">
        <v>1</v>
      </c>
    </row>
    <row r="540" spans="1:3" x14ac:dyDescent="0.3">
      <c r="A540" s="4" t="s">
        <v>1659</v>
      </c>
      <c r="B540" s="6">
        <v>41294</v>
      </c>
      <c r="C540">
        <v>1</v>
      </c>
    </row>
    <row r="541" spans="1:3" x14ac:dyDescent="0.3">
      <c r="A541" s="4" t="s">
        <v>1661</v>
      </c>
      <c r="B541" s="6">
        <v>41295</v>
      </c>
      <c r="C541">
        <v>1</v>
      </c>
    </row>
    <row r="542" spans="1:3" x14ac:dyDescent="0.3">
      <c r="A542" s="4" t="s">
        <v>1662</v>
      </c>
      <c r="B542" s="6">
        <v>41297</v>
      </c>
      <c r="C542">
        <v>1</v>
      </c>
    </row>
    <row r="543" spans="1:3" x14ac:dyDescent="0.3">
      <c r="A543" s="4" t="s">
        <v>1664</v>
      </c>
      <c r="B543" s="6">
        <v>41298</v>
      </c>
      <c r="C543">
        <v>1</v>
      </c>
    </row>
    <row r="544" spans="1:3" x14ac:dyDescent="0.3">
      <c r="A544" s="4" t="s">
        <v>1668</v>
      </c>
      <c r="B544" s="6">
        <v>41298</v>
      </c>
      <c r="C544">
        <v>1</v>
      </c>
    </row>
    <row r="545" spans="1:3" x14ac:dyDescent="0.3">
      <c r="A545" s="4" t="s">
        <v>1666</v>
      </c>
      <c r="B545" s="6">
        <v>41299</v>
      </c>
      <c r="C545">
        <v>1</v>
      </c>
    </row>
    <row r="546" spans="1:3" x14ac:dyDescent="0.3">
      <c r="A546" s="4" t="s">
        <v>1670</v>
      </c>
      <c r="B546" s="6">
        <v>41301</v>
      </c>
      <c r="C546">
        <v>1</v>
      </c>
    </row>
    <row r="547" spans="1:3" x14ac:dyDescent="0.3">
      <c r="A547" s="4" t="s">
        <v>1673</v>
      </c>
      <c r="B547" s="6">
        <v>41301</v>
      </c>
      <c r="C547">
        <v>1</v>
      </c>
    </row>
    <row r="548" spans="1:3" x14ac:dyDescent="0.3">
      <c r="A548" s="4" t="s">
        <v>1682</v>
      </c>
      <c r="B548" s="6">
        <v>41306</v>
      </c>
      <c r="C548">
        <v>1</v>
      </c>
    </row>
    <row r="549" spans="1:3" x14ac:dyDescent="0.3">
      <c r="A549" s="4" t="s">
        <v>1684</v>
      </c>
      <c r="B549" s="6">
        <v>41308</v>
      </c>
      <c r="C549">
        <v>1</v>
      </c>
    </row>
    <row r="550" spans="1:3" x14ac:dyDescent="0.3">
      <c r="A550" s="4" t="s">
        <v>1689</v>
      </c>
      <c r="B550" s="6">
        <v>41308</v>
      </c>
      <c r="C550">
        <v>1</v>
      </c>
    </row>
    <row r="551" spans="1:3" x14ac:dyDescent="0.3">
      <c r="A551" s="4" t="s">
        <v>1691</v>
      </c>
      <c r="B551" s="6">
        <v>41309</v>
      </c>
      <c r="C551">
        <v>1</v>
      </c>
    </row>
    <row r="552" spans="1:3" x14ac:dyDescent="0.3">
      <c r="A552" s="4" t="s">
        <v>1693</v>
      </c>
      <c r="B552" s="6">
        <v>41311</v>
      </c>
      <c r="C552">
        <v>1</v>
      </c>
    </row>
    <row r="553" spans="1:3" x14ac:dyDescent="0.3">
      <c r="A553" s="4" t="s">
        <v>1695</v>
      </c>
      <c r="B553" s="6">
        <v>41311</v>
      </c>
      <c r="C553">
        <v>1</v>
      </c>
    </row>
    <row r="554" spans="1:3" x14ac:dyDescent="0.3">
      <c r="A554" s="4" t="s">
        <v>1697</v>
      </c>
      <c r="B554" s="6">
        <v>41311</v>
      </c>
      <c r="C554">
        <v>1</v>
      </c>
    </row>
    <row r="555" spans="1:3" x14ac:dyDescent="0.3">
      <c r="A555" s="4" t="s">
        <v>1699</v>
      </c>
      <c r="B555" s="6">
        <v>41314</v>
      </c>
      <c r="C555">
        <v>1</v>
      </c>
    </row>
    <row r="556" spans="1:3" x14ac:dyDescent="0.3">
      <c r="A556" s="4" t="s">
        <v>1703</v>
      </c>
      <c r="B556" s="6">
        <v>41315</v>
      </c>
      <c r="C556">
        <v>1</v>
      </c>
    </row>
    <row r="557" spans="1:3" x14ac:dyDescent="0.3">
      <c r="A557" s="4" t="s">
        <v>1701</v>
      </c>
      <c r="B557" s="6">
        <v>41316</v>
      </c>
      <c r="C557">
        <v>1</v>
      </c>
    </row>
    <row r="558" spans="1:3" x14ac:dyDescent="0.3">
      <c r="A558" s="4" t="s">
        <v>1707</v>
      </c>
      <c r="B558" s="6">
        <v>41316</v>
      </c>
      <c r="C558">
        <v>1</v>
      </c>
    </row>
    <row r="559" spans="1:3" x14ac:dyDescent="0.3">
      <c r="A559" s="4" t="s">
        <v>1705</v>
      </c>
      <c r="B559" s="6">
        <v>41317</v>
      </c>
      <c r="C559">
        <v>1</v>
      </c>
    </row>
    <row r="560" spans="1:3" x14ac:dyDescent="0.3">
      <c r="A560" s="4" t="s">
        <v>1708</v>
      </c>
      <c r="B560" s="6">
        <v>41318</v>
      </c>
      <c r="C560">
        <v>1</v>
      </c>
    </row>
    <row r="561" spans="1:3" x14ac:dyDescent="0.3">
      <c r="A561" s="4" t="s">
        <v>1711</v>
      </c>
      <c r="B561" s="6">
        <v>41322</v>
      </c>
      <c r="C561">
        <v>1</v>
      </c>
    </row>
    <row r="562" spans="1:3" x14ac:dyDescent="0.3">
      <c r="A562" s="4" t="s">
        <v>1719</v>
      </c>
      <c r="B562" s="6">
        <v>41322</v>
      </c>
      <c r="C562">
        <v>1</v>
      </c>
    </row>
    <row r="563" spans="1:3" x14ac:dyDescent="0.3">
      <c r="A563" s="4" t="s">
        <v>1720</v>
      </c>
      <c r="B563" s="6">
        <v>41322</v>
      </c>
      <c r="C563">
        <v>1</v>
      </c>
    </row>
    <row r="564" spans="1:3" x14ac:dyDescent="0.3">
      <c r="A564" s="4" t="s">
        <v>1715</v>
      </c>
      <c r="B564" s="6">
        <v>41323</v>
      </c>
      <c r="C564">
        <v>1</v>
      </c>
    </row>
    <row r="565" spans="1:3" x14ac:dyDescent="0.3">
      <c r="A565" s="4" t="s">
        <v>1717</v>
      </c>
      <c r="B565" s="6">
        <v>41323</v>
      </c>
      <c r="C565">
        <v>1</v>
      </c>
    </row>
    <row r="566" spans="1:3" x14ac:dyDescent="0.3">
      <c r="A566" s="4" t="s">
        <v>1725</v>
      </c>
      <c r="B566" s="6">
        <v>41323</v>
      </c>
      <c r="C566">
        <v>1</v>
      </c>
    </row>
    <row r="567" spans="1:3" x14ac:dyDescent="0.3">
      <c r="A567" s="4" t="s">
        <v>1726</v>
      </c>
      <c r="B567" s="6">
        <v>41324</v>
      </c>
      <c r="C567">
        <v>1</v>
      </c>
    </row>
    <row r="568" spans="1:3" x14ac:dyDescent="0.3">
      <c r="A568" s="4" t="s">
        <v>1727</v>
      </c>
      <c r="B568" s="6">
        <v>41325</v>
      </c>
      <c r="C568">
        <v>1</v>
      </c>
    </row>
    <row r="569" spans="1:3" x14ac:dyDescent="0.3">
      <c r="A569" s="4" t="s">
        <v>1729</v>
      </c>
      <c r="B569" s="6">
        <v>41325</v>
      </c>
      <c r="C569">
        <v>1</v>
      </c>
    </row>
    <row r="570" spans="1:3" x14ac:dyDescent="0.3">
      <c r="A570" s="4" t="s">
        <v>1733</v>
      </c>
      <c r="B570" s="6">
        <v>41326</v>
      </c>
      <c r="C570">
        <v>1</v>
      </c>
    </row>
    <row r="571" spans="1:3" x14ac:dyDescent="0.3">
      <c r="A571" s="4" t="s">
        <v>1732</v>
      </c>
      <c r="B571" s="6">
        <v>41327</v>
      </c>
      <c r="C571">
        <v>1</v>
      </c>
    </row>
    <row r="572" spans="1:3" x14ac:dyDescent="0.3">
      <c r="A572" s="4" t="s">
        <v>1735</v>
      </c>
      <c r="B572" s="6">
        <v>41327</v>
      </c>
      <c r="C572">
        <v>1</v>
      </c>
    </row>
    <row r="573" spans="1:3" x14ac:dyDescent="0.3">
      <c r="A573" s="4" t="s">
        <v>1736</v>
      </c>
      <c r="B573" s="6">
        <v>41328</v>
      </c>
      <c r="C573">
        <v>1</v>
      </c>
    </row>
    <row r="574" spans="1:3" x14ac:dyDescent="0.3">
      <c r="A574" s="4" t="s">
        <v>1737</v>
      </c>
      <c r="B574" s="6">
        <v>41330</v>
      </c>
      <c r="C574">
        <v>1</v>
      </c>
    </row>
    <row r="575" spans="1:3" x14ac:dyDescent="0.3">
      <c r="A575" s="4" t="s">
        <v>1740</v>
      </c>
      <c r="B575" s="6">
        <v>41331</v>
      </c>
      <c r="C575">
        <v>1</v>
      </c>
    </row>
    <row r="576" spans="1:3" x14ac:dyDescent="0.3">
      <c r="A576" s="4" t="s">
        <v>1741</v>
      </c>
      <c r="B576" s="6">
        <v>41331</v>
      </c>
      <c r="C576">
        <v>1</v>
      </c>
    </row>
    <row r="577" spans="1:3" x14ac:dyDescent="0.3">
      <c r="A577" s="4" t="s">
        <v>1744</v>
      </c>
      <c r="B577" s="6">
        <v>41335</v>
      </c>
      <c r="C577">
        <v>1</v>
      </c>
    </row>
    <row r="578" spans="1:3" x14ac:dyDescent="0.3">
      <c r="A578" s="4" t="s">
        <v>1748</v>
      </c>
      <c r="B578" s="6">
        <v>41340</v>
      </c>
      <c r="C578">
        <v>1</v>
      </c>
    </row>
    <row r="579" spans="1:3" x14ac:dyDescent="0.3">
      <c r="A579" s="4" t="s">
        <v>1746</v>
      </c>
      <c r="B579" s="6">
        <v>41341</v>
      </c>
      <c r="C579">
        <v>1</v>
      </c>
    </row>
    <row r="580" spans="1:3" x14ac:dyDescent="0.3">
      <c r="A580" s="4" t="s">
        <v>1750</v>
      </c>
      <c r="B580" s="6">
        <v>41343</v>
      </c>
      <c r="C580">
        <v>1</v>
      </c>
    </row>
    <row r="581" spans="1:3" x14ac:dyDescent="0.3">
      <c r="A581" s="4" t="s">
        <v>1751</v>
      </c>
      <c r="B581" s="6">
        <v>41343</v>
      </c>
      <c r="C581">
        <v>1</v>
      </c>
    </row>
    <row r="582" spans="1:3" x14ac:dyDescent="0.3">
      <c r="A582" s="4" t="s">
        <v>1759</v>
      </c>
      <c r="B582" s="6">
        <v>41347</v>
      </c>
      <c r="C582">
        <v>1</v>
      </c>
    </row>
    <row r="583" spans="1:3" x14ac:dyDescent="0.3">
      <c r="A583" s="4" t="s">
        <v>1760</v>
      </c>
      <c r="B583" s="6">
        <v>41348</v>
      </c>
      <c r="C583">
        <v>1</v>
      </c>
    </row>
    <row r="584" spans="1:3" x14ac:dyDescent="0.3">
      <c r="A584" s="4" t="s">
        <v>1761</v>
      </c>
      <c r="B584" s="6">
        <v>41348</v>
      </c>
      <c r="C584">
        <v>1</v>
      </c>
    </row>
    <row r="585" spans="1:3" x14ac:dyDescent="0.3">
      <c r="A585" s="4" t="s">
        <v>1762</v>
      </c>
      <c r="B585" s="6">
        <v>41352</v>
      </c>
      <c r="C585">
        <v>1</v>
      </c>
    </row>
    <row r="586" spans="1:3" x14ac:dyDescent="0.3">
      <c r="A586" s="4" t="s">
        <v>1765</v>
      </c>
      <c r="B586" s="6">
        <v>41352</v>
      </c>
      <c r="C586">
        <v>1</v>
      </c>
    </row>
    <row r="587" spans="1:3" x14ac:dyDescent="0.3">
      <c r="A587" s="4" t="s">
        <v>1763</v>
      </c>
      <c r="B587" s="6">
        <v>41353</v>
      </c>
      <c r="C587">
        <v>1</v>
      </c>
    </row>
    <row r="588" spans="1:3" x14ac:dyDescent="0.3">
      <c r="A588" s="4" t="s">
        <v>1767</v>
      </c>
      <c r="B588" s="6">
        <v>41353</v>
      </c>
      <c r="C588">
        <v>1</v>
      </c>
    </row>
    <row r="589" spans="1:3" x14ac:dyDescent="0.3">
      <c r="A589" s="4" t="s">
        <v>1771</v>
      </c>
      <c r="B589" s="6">
        <v>41354</v>
      </c>
      <c r="C589">
        <v>1</v>
      </c>
    </row>
    <row r="590" spans="1:3" x14ac:dyDescent="0.3">
      <c r="A590" s="4" t="s">
        <v>1777</v>
      </c>
      <c r="B590" s="6">
        <v>41355</v>
      </c>
      <c r="C590">
        <v>1</v>
      </c>
    </row>
    <row r="591" spans="1:3" x14ac:dyDescent="0.3">
      <c r="A591" s="4" t="s">
        <v>1774</v>
      </c>
      <c r="B591" s="6">
        <v>41356</v>
      </c>
      <c r="C591">
        <v>1</v>
      </c>
    </row>
    <row r="592" spans="1:3" x14ac:dyDescent="0.3">
      <c r="A592" s="4" t="s">
        <v>1780</v>
      </c>
      <c r="B592" s="6">
        <v>41356</v>
      </c>
      <c r="C592">
        <v>1</v>
      </c>
    </row>
    <row r="593" spans="1:3" x14ac:dyDescent="0.3">
      <c r="A593" s="4" t="s">
        <v>1782</v>
      </c>
      <c r="B593" s="6">
        <v>41356</v>
      </c>
      <c r="C593">
        <v>1</v>
      </c>
    </row>
    <row r="594" spans="1:3" x14ac:dyDescent="0.3">
      <c r="A594" s="4" t="s">
        <v>1778</v>
      </c>
      <c r="B594" s="6">
        <v>41357</v>
      </c>
      <c r="C594">
        <v>1</v>
      </c>
    </row>
    <row r="595" spans="1:3" x14ac:dyDescent="0.3">
      <c r="A595" s="4" t="s">
        <v>1783</v>
      </c>
      <c r="B595" s="6">
        <v>41357</v>
      </c>
      <c r="C595">
        <v>1</v>
      </c>
    </row>
    <row r="596" spans="1:3" x14ac:dyDescent="0.3">
      <c r="A596" s="4" t="s">
        <v>1786</v>
      </c>
      <c r="B596" s="6">
        <v>41357</v>
      </c>
      <c r="C596">
        <v>1</v>
      </c>
    </row>
    <row r="597" spans="1:3" x14ac:dyDescent="0.3">
      <c r="A597" s="4" t="s">
        <v>1789</v>
      </c>
      <c r="B597" s="6">
        <v>41357</v>
      </c>
      <c r="C597">
        <v>1</v>
      </c>
    </row>
    <row r="598" spans="1:3" x14ac:dyDescent="0.3">
      <c r="A598" s="4" t="s">
        <v>1794</v>
      </c>
      <c r="B598" s="6">
        <v>41358</v>
      </c>
      <c r="C598">
        <v>1</v>
      </c>
    </row>
    <row r="599" spans="1:3" x14ac:dyDescent="0.3">
      <c r="A599" s="4" t="s">
        <v>1799</v>
      </c>
      <c r="B599" s="6">
        <v>41363</v>
      </c>
      <c r="C599">
        <v>1</v>
      </c>
    </row>
    <row r="600" spans="1:3" x14ac:dyDescent="0.3">
      <c r="A600" s="4" t="s">
        <v>1801</v>
      </c>
      <c r="B600" s="6">
        <v>41368</v>
      </c>
      <c r="C600">
        <v>1</v>
      </c>
    </row>
    <row r="601" spans="1:3" x14ac:dyDescent="0.3">
      <c r="A601" s="4" t="s">
        <v>1800</v>
      </c>
      <c r="B601" s="6">
        <v>41369</v>
      </c>
      <c r="C601">
        <v>1</v>
      </c>
    </row>
    <row r="602" spans="1:3" x14ac:dyDescent="0.3">
      <c r="A602" s="4" t="s">
        <v>1805</v>
      </c>
      <c r="B602" s="6">
        <v>41371</v>
      </c>
      <c r="C602">
        <v>1</v>
      </c>
    </row>
    <row r="603" spans="1:3" x14ac:dyDescent="0.3">
      <c r="A603" s="4" t="s">
        <v>1807</v>
      </c>
      <c r="B603" s="6">
        <v>41373</v>
      </c>
      <c r="C603">
        <v>1</v>
      </c>
    </row>
    <row r="604" spans="1:3" x14ac:dyDescent="0.3">
      <c r="A604" s="4" t="s">
        <v>1809</v>
      </c>
      <c r="B604" s="6">
        <v>41373</v>
      </c>
      <c r="C604">
        <v>1</v>
      </c>
    </row>
    <row r="605" spans="1:3" x14ac:dyDescent="0.3">
      <c r="A605" s="4" t="s">
        <v>1810</v>
      </c>
      <c r="B605" s="6">
        <v>41374</v>
      </c>
      <c r="C605">
        <v>1</v>
      </c>
    </row>
    <row r="606" spans="1:3" x14ac:dyDescent="0.3">
      <c r="A606" s="4" t="s">
        <v>1821</v>
      </c>
      <c r="B606" s="6">
        <v>41381</v>
      </c>
      <c r="C606">
        <v>1</v>
      </c>
    </row>
    <row r="607" spans="1:3" x14ac:dyDescent="0.3">
      <c r="A607" s="4" t="s">
        <v>1825</v>
      </c>
      <c r="B607" s="6">
        <v>41382</v>
      </c>
      <c r="C607">
        <v>1</v>
      </c>
    </row>
    <row r="608" spans="1:3" x14ac:dyDescent="0.3">
      <c r="A608" s="4" t="s">
        <v>1830</v>
      </c>
      <c r="B608" s="6">
        <v>41387</v>
      </c>
      <c r="C608">
        <v>1</v>
      </c>
    </row>
    <row r="609" spans="1:3" x14ac:dyDescent="0.3">
      <c r="A609" s="4" t="s">
        <v>1835</v>
      </c>
      <c r="B609" s="6">
        <v>41389</v>
      </c>
      <c r="C609">
        <v>1</v>
      </c>
    </row>
    <row r="610" spans="1:3" x14ac:dyDescent="0.3">
      <c r="A610" s="4" t="s">
        <v>1839</v>
      </c>
      <c r="B610" s="6">
        <v>41392</v>
      </c>
      <c r="C610">
        <v>1</v>
      </c>
    </row>
    <row r="611" spans="1:3" x14ac:dyDescent="0.3">
      <c r="A611" s="4" t="s">
        <v>1840</v>
      </c>
      <c r="B611" s="6">
        <v>41394</v>
      </c>
      <c r="C611">
        <v>1</v>
      </c>
    </row>
    <row r="612" spans="1:3" x14ac:dyDescent="0.3">
      <c r="A612" s="4" t="s">
        <v>1844</v>
      </c>
      <c r="B612" s="6">
        <v>41394</v>
      </c>
      <c r="C612">
        <v>1</v>
      </c>
    </row>
    <row r="613" spans="1:3" x14ac:dyDescent="0.3">
      <c r="A613" s="4" t="s">
        <v>1847</v>
      </c>
      <c r="B613" s="6">
        <v>41394</v>
      </c>
      <c r="C613">
        <v>1</v>
      </c>
    </row>
    <row r="614" spans="1:3" x14ac:dyDescent="0.3">
      <c r="A614" s="4" t="s">
        <v>1849</v>
      </c>
      <c r="B614" s="6">
        <v>41397</v>
      </c>
      <c r="C614">
        <v>1</v>
      </c>
    </row>
    <row r="615" spans="1:3" x14ac:dyDescent="0.3">
      <c r="A615" s="4" t="s">
        <v>1850</v>
      </c>
      <c r="B615" s="6">
        <v>41398</v>
      </c>
      <c r="C615">
        <v>1</v>
      </c>
    </row>
    <row r="616" spans="1:3" x14ac:dyDescent="0.3">
      <c r="A616" s="4" t="s">
        <v>1853</v>
      </c>
      <c r="B616" s="6">
        <v>41402</v>
      </c>
      <c r="C616">
        <v>1</v>
      </c>
    </row>
    <row r="617" spans="1:3" x14ac:dyDescent="0.3">
      <c r="A617" s="4" t="s">
        <v>1860</v>
      </c>
      <c r="B617" s="6">
        <v>41405</v>
      </c>
      <c r="C617">
        <v>1</v>
      </c>
    </row>
    <row r="618" spans="1:3" x14ac:dyDescent="0.3">
      <c r="A618" s="4" t="s">
        <v>1862</v>
      </c>
      <c r="B618" s="6">
        <v>41405</v>
      </c>
      <c r="C618">
        <v>1</v>
      </c>
    </row>
    <row r="619" spans="1:3" x14ac:dyDescent="0.3">
      <c r="A619" s="4" t="s">
        <v>1867</v>
      </c>
      <c r="B619" s="6">
        <v>41407</v>
      </c>
      <c r="C619">
        <v>1</v>
      </c>
    </row>
    <row r="620" spans="1:3" x14ac:dyDescent="0.3">
      <c r="A620" s="4" t="s">
        <v>1868</v>
      </c>
      <c r="B620" s="6">
        <v>41407</v>
      </c>
      <c r="C620">
        <v>1</v>
      </c>
    </row>
    <row r="621" spans="1:3" x14ac:dyDescent="0.3">
      <c r="A621" s="4" t="s">
        <v>1870</v>
      </c>
      <c r="B621" s="6">
        <v>41408</v>
      </c>
      <c r="C621">
        <v>1</v>
      </c>
    </row>
    <row r="622" spans="1:3" x14ac:dyDescent="0.3">
      <c r="A622" s="4" t="s">
        <v>1873</v>
      </c>
      <c r="B622" s="6">
        <v>41413</v>
      </c>
      <c r="C622">
        <v>1</v>
      </c>
    </row>
    <row r="623" spans="1:3" x14ac:dyDescent="0.3">
      <c r="A623" s="4" t="s">
        <v>1876</v>
      </c>
      <c r="B623" s="6">
        <v>41413</v>
      </c>
      <c r="C623">
        <v>1</v>
      </c>
    </row>
    <row r="624" spans="1:3" x14ac:dyDescent="0.3">
      <c r="A624" s="4" t="s">
        <v>1878</v>
      </c>
      <c r="B624" s="6">
        <v>41414</v>
      </c>
      <c r="C624">
        <v>1</v>
      </c>
    </row>
    <row r="625" spans="1:3" x14ac:dyDescent="0.3">
      <c r="A625" s="4" t="s">
        <v>1879</v>
      </c>
      <c r="B625" s="6">
        <v>41415</v>
      </c>
      <c r="C625">
        <v>1</v>
      </c>
    </row>
    <row r="626" spans="1:3" x14ac:dyDescent="0.3">
      <c r="A626" s="4" t="s">
        <v>1883</v>
      </c>
      <c r="B626" s="6">
        <v>41420</v>
      </c>
      <c r="C626">
        <v>1</v>
      </c>
    </row>
    <row r="627" spans="1:3" x14ac:dyDescent="0.3">
      <c r="A627" s="4" t="s">
        <v>1887</v>
      </c>
      <c r="B627" s="6">
        <v>41420</v>
      </c>
      <c r="C627">
        <v>1</v>
      </c>
    </row>
    <row r="628" spans="1:3" x14ac:dyDescent="0.3">
      <c r="A628" s="4" t="s">
        <v>1881</v>
      </c>
      <c r="B628" s="6">
        <v>41421</v>
      </c>
      <c r="C628">
        <v>1</v>
      </c>
    </row>
    <row r="629" spans="1:3" x14ac:dyDescent="0.3">
      <c r="A629" s="4" t="s">
        <v>1885</v>
      </c>
      <c r="B629" s="6">
        <v>41421</v>
      </c>
      <c r="C629">
        <v>1</v>
      </c>
    </row>
    <row r="630" spans="1:3" x14ac:dyDescent="0.3">
      <c r="A630" s="4" t="s">
        <v>1891</v>
      </c>
      <c r="B630" s="6">
        <v>41424</v>
      </c>
      <c r="C630">
        <v>1</v>
      </c>
    </row>
    <row r="631" spans="1:3" x14ac:dyDescent="0.3">
      <c r="A631" s="4" t="s">
        <v>1897</v>
      </c>
      <c r="B631" s="6">
        <v>41430</v>
      </c>
      <c r="C631">
        <v>1</v>
      </c>
    </row>
    <row r="632" spans="1:3" x14ac:dyDescent="0.3">
      <c r="A632" s="4" t="s">
        <v>1899</v>
      </c>
      <c r="B632" s="6">
        <v>41434</v>
      </c>
      <c r="C632">
        <v>1</v>
      </c>
    </row>
    <row r="633" spans="1:3" x14ac:dyDescent="0.3">
      <c r="A633" s="4" t="s">
        <v>1901</v>
      </c>
      <c r="B633" s="6">
        <v>41436</v>
      </c>
      <c r="C633">
        <v>1</v>
      </c>
    </row>
    <row r="634" spans="1:3" x14ac:dyDescent="0.3">
      <c r="A634" s="4" t="s">
        <v>1904</v>
      </c>
      <c r="B634" s="6">
        <v>41437</v>
      </c>
      <c r="C634">
        <v>1</v>
      </c>
    </row>
    <row r="635" spans="1:3" x14ac:dyDescent="0.3">
      <c r="A635" s="4" t="s">
        <v>1908</v>
      </c>
      <c r="B635" s="6">
        <v>41438</v>
      </c>
      <c r="C635">
        <v>1</v>
      </c>
    </row>
    <row r="636" spans="1:3" x14ac:dyDescent="0.3">
      <c r="A636" s="4" t="s">
        <v>1911</v>
      </c>
      <c r="B636" s="6">
        <v>41438</v>
      </c>
      <c r="C636">
        <v>1</v>
      </c>
    </row>
    <row r="637" spans="1:3" x14ac:dyDescent="0.3">
      <c r="A637" s="4" t="s">
        <v>1905</v>
      </c>
      <c r="B637" s="6">
        <v>41440</v>
      </c>
      <c r="C637">
        <v>1</v>
      </c>
    </row>
    <row r="638" spans="1:3" x14ac:dyDescent="0.3">
      <c r="A638" s="4" t="s">
        <v>1912</v>
      </c>
      <c r="B638" s="6">
        <v>41440</v>
      </c>
      <c r="C638">
        <v>1</v>
      </c>
    </row>
    <row r="639" spans="1:3" x14ac:dyDescent="0.3">
      <c r="A639" s="4" t="s">
        <v>1913</v>
      </c>
      <c r="B639" s="6">
        <v>41440</v>
      </c>
      <c r="C639">
        <v>1</v>
      </c>
    </row>
    <row r="640" spans="1:3" x14ac:dyDescent="0.3">
      <c r="A640" s="4" t="s">
        <v>1921</v>
      </c>
      <c r="B640" s="6">
        <v>41441</v>
      </c>
      <c r="C640">
        <v>1</v>
      </c>
    </row>
    <row r="641" spans="1:3" x14ac:dyDescent="0.3">
      <c r="A641" s="4" t="s">
        <v>1923</v>
      </c>
      <c r="B641" s="6">
        <v>41441</v>
      </c>
      <c r="C641">
        <v>1</v>
      </c>
    </row>
    <row r="642" spans="1:3" x14ac:dyDescent="0.3">
      <c r="A642" s="4" t="s">
        <v>1915</v>
      </c>
      <c r="B642" s="6">
        <v>41442</v>
      </c>
      <c r="C642">
        <v>1</v>
      </c>
    </row>
    <row r="643" spans="1:3" x14ac:dyDescent="0.3">
      <c r="A643" s="4" t="s">
        <v>1917</v>
      </c>
      <c r="B643" s="6">
        <v>41443</v>
      </c>
      <c r="C643">
        <v>1</v>
      </c>
    </row>
    <row r="644" spans="1:3" x14ac:dyDescent="0.3">
      <c r="A644" s="4" t="s">
        <v>1926</v>
      </c>
      <c r="B644" s="6">
        <v>41443</v>
      </c>
      <c r="C644">
        <v>1</v>
      </c>
    </row>
    <row r="645" spans="1:3" x14ac:dyDescent="0.3">
      <c r="A645" s="4" t="s">
        <v>1929</v>
      </c>
      <c r="B645" s="6">
        <v>41448</v>
      </c>
      <c r="C645">
        <v>1</v>
      </c>
    </row>
    <row r="646" spans="1:3" x14ac:dyDescent="0.3">
      <c r="A646" s="4" t="s">
        <v>1933</v>
      </c>
      <c r="B646" s="6">
        <v>41450</v>
      </c>
      <c r="C646">
        <v>1</v>
      </c>
    </row>
    <row r="647" spans="1:3" x14ac:dyDescent="0.3">
      <c r="A647" s="4" t="s">
        <v>1935</v>
      </c>
      <c r="B647" s="6">
        <v>41451</v>
      </c>
      <c r="C647">
        <v>1</v>
      </c>
    </row>
    <row r="648" spans="1:3" x14ac:dyDescent="0.3">
      <c r="A648" s="4" t="s">
        <v>1937</v>
      </c>
      <c r="B648" s="6">
        <v>41452</v>
      </c>
      <c r="C648">
        <v>1</v>
      </c>
    </row>
    <row r="649" spans="1:3" x14ac:dyDescent="0.3">
      <c r="A649" s="4" t="s">
        <v>1936</v>
      </c>
      <c r="B649" s="6">
        <v>41454</v>
      </c>
      <c r="C649">
        <v>1</v>
      </c>
    </row>
    <row r="650" spans="1:3" x14ac:dyDescent="0.3">
      <c r="A650" s="4" t="s">
        <v>1943</v>
      </c>
      <c r="B650" s="6">
        <v>41455</v>
      </c>
      <c r="C650">
        <v>1</v>
      </c>
    </row>
    <row r="651" spans="1:3" x14ac:dyDescent="0.3">
      <c r="A651" s="4" t="s">
        <v>1948</v>
      </c>
      <c r="B651" s="6">
        <v>41456</v>
      </c>
      <c r="C651">
        <v>1</v>
      </c>
    </row>
    <row r="652" spans="1:3" x14ac:dyDescent="0.3">
      <c r="A652" s="4" t="s">
        <v>1950</v>
      </c>
      <c r="B652" s="6">
        <v>41459</v>
      </c>
      <c r="C652">
        <v>1</v>
      </c>
    </row>
    <row r="653" spans="1:3" x14ac:dyDescent="0.3">
      <c r="A653" s="4" t="s">
        <v>1952</v>
      </c>
      <c r="B653" s="6">
        <v>41459</v>
      </c>
      <c r="C653">
        <v>1</v>
      </c>
    </row>
    <row r="654" spans="1:3" x14ac:dyDescent="0.3">
      <c r="A654" s="4" t="s">
        <v>1956</v>
      </c>
      <c r="B654" s="6">
        <v>41460</v>
      </c>
      <c r="C654">
        <v>1</v>
      </c>
    </row>
    <row r="655" spans="1:3" x14ac:dyDescent="0.3">
      <c r="A655" s="4" t="s">
        <v>1959</v>
      </c>
      <c r="B655" s="6">
        <v>41461</v>
      </c>
      <c r="C655">
        <v>1</v>
      </c>
    </row>
    <row r="656" spans="1:3" x14ac:dyDescent="0.3">
      <c r="A656" s="4" t="s">
        <v>1961</v>
      </c>
      <c r="B656" s="6">
        <v>41461</v>
      </c>
      <c r="C656">
        <v>1</v>
      </c>
    </row>
    <row r="657" spans="1:3" x14ac:dyDescent="0.3">
      <c r="A657" s="4" t="s">
        <v>1963</v>
      </c>
      <c r="B657" s="6">
        <v>41464</v>
      </c>
      <c r="C657">
        <v>1</v>
      </c>
    </row>
    <row r="658" spans="1:3" x14ac:dyDescent="0.3">
      <c r="A658" s="4" t="s">
        <v>1964</v>
      </c>
      <c r="B658" s="6">
        <v>41464</v>
      </c>
      <c r="C658">
        <v>1</v>
      </c>
    </row>
    <row r="659" spans="1:3" x14ac:dyDescent="0.3">
      <c r="A659" s="4" t="s">
        <v>1965</v>
      </c>
      <c r="B659" s="6">
        <v>41467</v>
      </c>
      <c r="C659">
        <v>1</v>
      </c>
    </row>
    <row r="660" spans="1:3" x14ac:dyDescent="0.3">
      <c r="A660" s="4" t="s">
        <v>1967</v>
      </c>
      <c r="B660" s="6">
        <v>41468</v>
      </c>
      <c r="C660">
        <v>1</v>
      </c>
    </row>
    <row r="661" spans="1:3" x14ac:dyDescent="0.3">
      <c r="A661" s="4" t="s">
        <v>1971</v>
      </c>
      <c r="B661" s="6">
        <v>41468</v>
      </c>
      <c r="C661">
        <v>1</v>
      </c>
    </row>
    <row r="662" spans="1:3" x14ac:dyDescent="0.3">
      <c r="A662" s="4" t="s">
        <v>1974</v>
      </c>
      <c r="B662" s="6">
        <v>41469</v>
      </c>
      <c r="C662">
        <v>1</v>
      </c>
    </row>
    <row r="663" spans="1:3" x14ac:dyDescent="0.3">
      <c r="A663" s="4" t="s">
        <v>1973</v>
      </c>
      <c r="B663" s="6">
        <v>41470</v>
      </c>
      <c r="C663">
        <v>1</v>
      </c>
    </row>
    <row r="664" spans="1:3" x14ac:dyDescent="0.3">
      <c r="A664" s="4" t="s">
        <v>1978</v>
      </c>
      <c r="B664" s="6">
        <v>41473</v>
      </c>
      <c r="C664">
        <v>1</v>
      </c>
    </row>
    <row r="665" spans="1:3" x14ac:dyDescent="0.3">
      <c r="A665" s="4" t="s">
        <v>1976</v>
      </c>
      <c r="B665" s="6">
        <v>41474</v>
      </c>
      <c r="C665">
        <v>1</v>
      </c>
    </row>
    <row r="666" spans="1:3" x14ac:dyDescent="0.3">
      <c r="A666" s="4" t="s">
        <v>1983</v>
      </c>
      <c r="B666" s="6">
        <v>41475</v>
      </c>
      <c r="C666">
        <v>1</v>
      </c>
    </row>
    <row r="667" spans="1:3" x14ac:dyDescent="0.3">
      <c r="A667" s="4" t="s">
        <v>1984</v>
      </c>
      <c r="B667" s="6">
        <v>41476</v>
      </c>
      <c r="C667">
        <v>1</v>
      </c>
    </row>
    <row r="668" spans="1:3" x14ac:dyDescent="0.3">
      <c r="A668" s="4" t="s">
        <v>1986</v>
      </c>
      <c r="B668" s="6">
        <v>41480</v>
      </c>
      <c r="C668">
        <v>1</v>
      </c>
    </row>
    <row r="669" spans="1:3" x14ac:dyDescent="0.3">
      <c r="A669" s="4" t="s">
        <v>1988</v>
      </c>
      <c r="B669" s="6">
        <v>41480</v>
      </c>
      <c r="C669">
        <v>1</v>
      </c>
    </row>
    <row r="670" spans="1:3" x14ac:dyDescent="0.3">
      <c r="A670" s="4" t="s">
        <v>1993</v>
      </c>
      <c r="B670" s="6">
        <v>41482</v>
      </c>
      <c r="C670">
        <v>1</v>
      </c>
    </row>
    <row r="671" spans="1:3" x14ac:dyDescent="0.3">
      <c r="A671" s="4" t="s">
        <v>1991</v>
      </c>
      <c r="B671" s="6">
        <v>41484</v>
      </c>
      <c r="C671">
        <v>1</v>
      </c>
    </row>
    <row r="672" spans="1:3" x14ac:dyDescent="0.3">
      <c r="A672" s="4" t="s">
        <v>1998</v>
      </c>
      <c r="B672" s="6">
        <v>41485</v>
      </c>
      <c r="C672">
        <v>1</v>
      </c>
    </row>
    <row r="673" spans="1:3" x14ac:dyDescent="0.3">
      <c r="A673" s="4" t="s">
        <v>1999</v>
      </c>
      <c r="B673" s="6">
        <v>41486</v>
      </c>
      <c r="C673">
        <v>1</v>
      </c>
    </row>
    <row r="674" spans="1:3" x14ac:dyDescent="0.3">
      <c r="A674" s="4" t="s">
        <v>2002</v>
      </c>
      <c r="B674" s="6">
        <v>41487</v>
      </c>
      <c r="C674">
        <v>1</v>
      </c>
    </row>
    <row r="675" spans="1:3" x14ac:dyDescent="0.3">
      <c r="A675" s="4" t="s">
        <v>2000</v>
      </c>
      <c r="B675" s="6">
        <v>41488</v>
      </c>
      <c r="C675">
        <v>1</v>
      </c>
    </row>
    <row r="676" spans="1:3" x14ac:dyDescent="0.3">
      <c r="A676" s="4" t="s">
        <v>2005</v>
      </c>
      <c r="B676" s="6">
        <v>41489</v>
      </c>
      <c r="C676">
        <v>1</v>
      </c>
    </row>
    <row r="677" spans="1:3" x14ac:dyDescent="0.3">
      <c r="A677" s="4" t="s">
        <v>2007</v>
      </c>
      <c r="B677" s="6">
        <v>41489</v>
      </c>
      <c r="C677">
        <v>1</v>
      </c>
    </row>
    <row r="678" spans="1:3" x14ac:dyDescent="0.3">
      <c r="A678" s="4" t="s">
        <v>2004</v>
      </c>
      <c r="B678" s="6">
        <v>41490</v>
      </c>
      <c r="C678">
        <v>1</v>
      </c>
    </row>
    <row r="679" spans="1:3" x14ac:dyDescent="0.3">
      <c r="A679" s="4" t="s">
        <v>2009</v>
      </c>
      <c r="B679" s="6">
        <v>41491</v>
      </c>
      <c r="C679">
        <v>1</v>
      </c>
    </row>
    <row r="680" spans="1:3" x14ac:dyDescent="0.3">
      <c r="A680" s="4" t="s">
        <v>2014</v>
      </c>
      <c r="B680" s="6">
        <v>41493</v>
      </c>
      <c r="C680">
        <v>1</v>
      </c>
    </row>
    <row r="681" spans="1:3" x14ac:dyDescent="0.3">
      <c r="A681" s="4" t="s">
        <v>2017</v>
      </c>
      <c r="B681" s="6">
        <v>41494</v>
      </c>
      <c r="C681">
        <v>1</v>
      </c>
    </row>
    <row r="682" spans="1:3" x14ac:dyDescent="0.3">
      <c r="A682" s="4" t="s">
        <v>2020</v>
      </c>
      <c r="B682" s="6">
        <v>41498</v>
      </c>
      <c r="C682">
        <v>1</v>
      </c>
    </row>
    <row r="683" spans="1:3" x14ac:dyDescent="0.3">
      <c r="A683" s="4" t="s">
        <v>2021</v>
      </c>
      <c r="B683" s="6">
        <v>41499</v>
      </c>
      <c r="C683">
        <v>1</v>
      </c>
    </row>
    <row r="684" spans="1:3" x14ac:dyDescent="0.3">
      <c r="A684" s="4" t="s">
        <v>2031</v>
      </c>
      <c r="B684" s="6">
        <v>41503</v>
      </c>
      <c r="C684">
        <v>1</v>
      </c>
    </row>
    <row r="685" spans="1:3" x14ac:dyDescent="0.3">
      <c r="A685" s="4" t="s">
        <v>2030</v>
      </c>
      <c r="B685" s="6">
        <v>41505</v>
      </c>
      <c r="C685">
        <v>1</v>
      </c>
    </row>
    <row r="686" spans="1:3" x14ac:dyDescent="0.3">
      <c r="A686" s="4" t="s">
        <v>2038</v>
      </c>
      <c r="B686" s="6">
        <v>41505</v>
      </c>
      <c r="C686">
        <v>1</v>
      </c>
    </row>
    <row r="687" spans="1:3" x14ac:dyDescent="0.3">
      <c r="A687" s="4" t="s">
        <v>2041</v>
      </c>
      <c r="B687" s="6">
        <v>41506</v>
      </c>
      <c r="C687">
        <v>1</v>
      </c>
    </row>
    <row r="688" spans="1:3" x14ac:dyDescent="0.3">
      <c r="A688" s="4" t="s">
        <v>2040</v>
      </c>
      <c r="B688" s="6">
        <v>41507</v>
      </c>
      <c r="C688">
        <v>1</v>
      </c>
    </row>
    <row r="689" spans="1:3" x14ac:dyDescent="0.3">
      <c r="A689" s="4" t="s">
        <v>2043</v>
      </c>
      <c r="B689" s="6">
        <v>41508</v>
      </c>
      <c r="C689">
        <v>1</v>
      </c>
    </row>
    <row r="690" spans="1:3" x14ac:dyDescent="0.3">
      <c r="A690" s="4" t="s">
        <v>2046</v>
      </c>
      <c r="B690" s="6">
        <v>41510</v>
      </c>
      <c r="C690">
        <v>1</v>
      </c>
    </row>
    <row r="691" spans="1:3" x14ac:dyDescent="0.3">
      <c r="A691" s="4" t="s">
        <v>2048</v>
      </c>
      <c r="B691" s="6">
        <v>41511</v>
      </c>
      <c r="C691">
        <v>1</v>
      </c>
    </row>
    <row r="692" spans="1:3" x14ac:dyDescent="0.3">
      <c r="A692" s="4" t="s">
        <v>2055</v>
      </c>
      <c r="B692" s="6">
        <v>41512</v>
      </c>
      <c r="C692">
        <v>1</v>
      </c>
    </row>
    <row r="693" spans="1:3" x14ac:dyDescent="0.3">
      <c r="A693" s="4" t="s">
        <v>2056</v>
      </c>
      <c r="B693" s="6">
        <v>41513</v>
      </c>
      <c r="C693">
        <v>1</v>
      </c>
    </row>
    <row r="694" spans="1:3" x14ac:dyDescent="0.3">
      <c r="A694" s="4" t="s">
        <v>2057</v>
      </c>
      <c r="B694" s="6">
        <v>41514</v>
      </c>
      <c r="C694">
        <v>1</v>
      </c>
    </row>
    <row r="695" spans="1:3" x14ac:dyDescent="0.3">
      <c r="A695" s="4" t="s">
        <v>2058</v>
      </c>
      <c r="B695" s="6">
        <v>41514</v>
      </c>
      <c r="C695">
        <v>1</v>
      </c>
    </row>
    <row r="696" spans="1:3" x14ac:dyDescent="0.3">
      <c r="A696" s="4" t="s">
        <v>2061</v>
      </c>
      <c r="B696" s="6">
        <v>41514</v>
      </c>
      <c r="C696">
        <v>1</v>
      </c>
    </row>
    <row r="697" spans="1:3" x14ac:dyDescent="0.3">
      <c r="A697" s="4" t="s">
        <v>2063</v>
      </c>
      <c r="B697" s="6">
        <v>41515</v>
      </c>
      <c r="C697">
        <v>1</v>
      </c>
    </row>
    <row r="698" spans="1:3" x14ac:dyDescent="0.3">
      <c r="A698" s="4" t="s">
        <v>2068</v>
      </c>
      <c r="B698" s="6">
        <v>41519</v>
      </c>
      <c r="C698">
        <v>1</v>
      </c>
    </row>
    <row r="699" spans="1:3" x14ac:dyDescent="0.3">
      <c r="A699" s="4" t="s">
        <v>2069</v>
      </c>
      <c r="B699" s="6">
        <v>41522</v>
      </c>
      <c r="C699">
        <v>1</v>
      </c>
    </row>
    <row r="700" spans="1:3" x14ac:dyDescent="0.3">
      <c r="A700" s="4" t="s">
        <v>2076</v>
      </c>
      <c r="B700" s="6">
        <v>41524</v>
      </c>
      <c r="C700">
        <v>1</v>
      </c>
    </row>
    <row r="701" spans="1:3" x14ac:dyDescent="0.3">
      <c r="A701" s="4" t="s">
        <v>2078</v>
      </c>
      <c r="B701" s="6">
        <v>41524</v>
      </c>
      <c r="C701">
        <v>1</v>
      </c>
    </row>
    <row r="702" spans="1:3" x14ac:dyDescent="0.3">
      <c r="A702" s="4" t="s">
        <v>2082</v>
      </c>
      <c r="B702" s="6">
        <v>41529</v>
      </c>
      <c r="C702">
        <v>1</v>
      </c>
    </row>
    <row r="703" spans="1:3" x14ac:dyDescent="0.3">
      <c r="A703" s="4" t="s">
        <v>2083</v>
      </c>
      <c r="B703" s="6">
        <v>41530</v>
      </c>
      <c r="C703">
        <v>1</v>
      </c>
    </row>
    <row r="704" spans="1:3" x14ac:dyDescent="0.3">
      <c r="A704" s="4" t="s">
        <v>2090</v>
      </c>
      <c r="B704" s="6">
        <v>41530</v>
      </c>
      <c r="C704">
        <v>1</v>
      </c>
    </row>
    <row r="705" spans="1:3" x14ac:dyDescent="0.3">
      <c r="A705" s="4" t="s">
        <v>2091</v>
      </c>
      <c r="B705" s="6">
        <v>41532</v>
      </c>
      <c r="C705">
        <v>1</v>
      </c>
    </row>
    <row r="706" spans="1:3" x14ac:dyDescent="0.3">
      <c r="A706" s="4" t="s">
        <v>2093</v>
      </c>
      <c r="B706" s="6">
        <v>41532</v>
      </c>
      <c r="C706">
        <v>1</v>
      </c>
    </row>
    <row r="707" spans="1:3" x14ac:dyDescent="0.3">
      <c r="A707" s="4" t="s">
        <v>2096</v>
      </c>
      <c r="B707" s="6">
        <v>41537</v>
      </c>
      <c r="C707">
        <v>1</v>
      </c>
    </row>
    <row r="708" spans="1:3" x14ac:dyDescent="0.3">
      <c r="A708" s="4" t="s">
        <v>2099</v>
      </c>
      <c r="B708" s="6">
        <v>41538</v>
      </c>
      <c r="C708">
        <v>1</v>
      </c>
    </row>
    <row r="709" spans="1:3" x14ac:dyDescent="0.3">
      <c r="A709" s="4" t="s">
        <v>2097</v>
      </c>
      <c r="B709" s="6">
        <v>41539</v>
      </c>
      <c r="C709">
        <v>1</v>
      </c>
    </row>
    <row r="710" spans="1:3" x14ac:dyDescent="0.3">
      <c r="A710" s="4" t="s">
        <v>2103</v>
      </c>
      <c r="B710" s="6">
        <v>41540</v>
      </c>
      <c r="C710">
        <v>1</v>
      </c>
    </row>
    <row r="711" spans="1:3" x14ac:dyDescent="0.3">
      <c r="A711" s="4" t="s">
        <v>2107</v>
      </c>
      <c r="B711" s="6">
        <v>41540</v>
      </c>
      <c r="C711">
        <v>1</v>
      </c>
    </row>
    <row r="712" spans="1:3" x14ac:dyDescent="0.3">
      <c r="A712" s="4" t="s">
        <v>2112</v>
      </c>
      <c r="B712" s="6">
        <v>41545</v>
      </c>
      <c r="C712">
        <v>1</v>
      </c>
    </row>
    <row r="713" spans="1:3" x14ac:dyDescent="0.3">
      <c r="A713" s="4" t="s">
        <v>2116</v>
      </c>
      <c r="B713" s="6">
        <v>41546</v>
      </c>
      <c r="C713">
        <v>1</v>
      </c>
    </row>
    <row r="714" spans="1:3" x14ac:dyDescent="0.3">
      <c r="A714" s="4" t="s">
        <v>2118</v>
      </c>
      <c r="B714" s="6">
        <v>41546</v>
      </c>
      <c r="C714">
        <v>1</v>
      </c>
    </row>
    <row r="715" spans="1:3" x14ac:dyDescent="0.3">
      <c r="A715" s="4" t="s">
        <v>2120</v>
      </c>
      <c r="B715" s="6">
        <v>41546</v>
      </c>
      <c r="C715">
        <v>1</v>
      </c>
    </row>
    <row r="716" spans="1:3" x14ac:dyDescent="0.3">
      <c r="A716" s="4" t="s">
        <v>2114</v>
      </c>
      <c r="B716" s="6">
        <v>41547</v>
      </c>
      <c r="C716">
        <v>1</v>
      </c>
    </row>
    <row r="717" spans="1:3" x14ac:dyDescent="0.3">
      <c r="A717" s="4" t="s">
        <v>2122</v>
      </c>
      <c r="B717" s="6">
        <v>41547</v>
      </c>
      <c r="C717">
        <v>1</v>
      </c>
    </row>
    <row r="718" spans="1:3" x14ac:dyDescent="0.3">
      <c r="A718" s="4" t="s">
        <v>2128</v>
      </c>
      <c r="B718" s="6">
        <v>41547</v>
      </c>
      <c r="C718">
        <v>1</v>
      </c>
    </row>
    <row r="719" spans="1:3" x14ac:dyDescent="0.3">
      <c r="A719" s="4" t="s">
        <v>2136</v>
      </c>
      <c r="B719" s="6">
        <v>41549</v>
      </c>
      <c r="C719">
        <v>1</v>
      </c>
    </row>
    <row r="720" spans="1:3" x14ac:dyDescent="0.3">
      <c r="A720" s="4" t="s">
        <v>2142</v>
      </c>
      <c r="B720" s="6">
        <v>41551</v>
      </c>
      <c r="C720">
        <v>1</v>
      </c>
    </row>
    <row r="721" spans="1:3" x14ac:dyDescent="0.3">
      <c r="A721" s="4" t="s">
        <v>2144</v>
      </c>
      <c r="B721" s="6">
        <v>41551</v>
      </c>
      <c r="C721">
        <v>1</v>
      </c>
    </row>
    <row r="722" spans="1:3" x14ac:dyDescent="0.3">
      <c r="A722" s="4" t="s">
        <v>2140</v>
      </c>
      <c r="B722" s="6">
        <v>41552</v>
      </c>
      <c r="C722">
        <v>1</v>
      </c>
    </row>
    <row r="723" spans="1:3" x14ac:dyDescent="0.3">
      <c r="A723" s="4" t="s">
        <v>2145</v>
      </c>
      <c r="B723" s="6">
        <v>41552</v>
      </c>
      <c r="C723">
        <v>1</v>
      </c>
    </row>
    <row r="724" spans="1:3" x14ac:dyDescent="0.3">
      <c r="A724" s="4" t="s">
        <v>2148</v>
      </c>
      <c r="B724" s="6">
        <v>41553</v>
      </c>
      <c r="C724">
        <v>1</v>
      </c>
    </row>
    <row r="725" spans="1:3" x14ac:dyDescent="0.3">
      <c r="A725" s="4" t="s">
        <v>2149</v>
      </c>
      <c r="B725" s="6">
        <v>41553</v>
      </c>
      <c r="C725">
        <v>1</v>
      </c>
    </row>
    <row r="726" spans="1:3" x14ac:dyDescent="0.3">
      <c r="A726" s="4" t="s">
        <v>2151</v>
      </c>
      <c r="B726" s="6">
        <v>41555</v>
      </c>
      <c r="C726">
        <v>1</v>
      </c>
    </row>
    <row r="727" spans="1:3" x14ac:dyDescent="0.3">
      <c r="A727" s="4" t="s">
        <v>2156</v>
      </c>
      <c r="B727" s="6">
        <v>41560</v>
      </c>
      <c r="C727">
        <v>1</v>
      </c>
    </row>
    <row r="728" spans="1:3" x14ac:dyDescent="0.3">
      <c r="A728" s="4" t="s">
        <v>2158</v>
      </c>
      <c r="B728" s="6">
        <v>41560</v>
      </c>
      <c r="C728">
        <v>1</v>
      </c>
    </row>
    <row r="729" spans="1:3" x14ac:dyDescent="0.3">
      <c r="A729" s="4" t="s">
        <v>2160</v>
      </c>
      <c r="B729" s="6">
        <v>41562</v>
      </c>
      <c r="C729">
        <v>1</v>
      </c>
    </row>
    <row r="730" spans="1:3" x14ac:dyDescent="0.3">
      <c r="A730" s="4" t="s">
        <v>2161</v>
      </c>
      <c r="B730" s="6">
        <v>41563</v>
      </c>
      <c r="C730">
        <v>1</v>
      </c>
    </row>
    <row r="731" spans="1:3" x14ac:dyDescent="0.3">
      <c r="A731" s="4" t="s">
        <v>2163</v>
      </c>
      <c r="B731" s="6">
        <v>41563</v>
      </c>
      <c r="C731">
        <v>1</v>
      </c>
    </row>
    <row r="732" spans="1:3" x14ac:dyDescent="0.3">
      <c r="A732" s="4" t="s">
        <v>2165</v>
      </c>
      <c r="B732" s="6">
        <v>41567</v>
      </c>
      <c r="C732">
        <v>1</v>
      </c>
    </row>
    <row r="733" spans="1:3" x14ac:dyDescent="0.3">
      <c r="A733" s="4" t="s">
        <v>2168</v>
      </c>
      <c r="B733" s="6">
        <v>41567</v>
      </c>
      <c r="C733">
        <v>1</v>
      </c>
    </row>
    <row r="734" spans="1:3" x14ac:dyDescent="0.3">
      <c r="A734" s="4" t="s">
        <v>2170</v>
      </c>
      <c r="B734" s="6">
        <v>41567</v>
      </c>
      <c r="C734">
        <v>1</v>
      </c>
    </row>
    <row r="735" spans="1:3" x14ac:dyDescent="0.3">
      <c r="A735" s="4" t="s">
        <v>2172</v>
      </c>
      <c r="B735" s="6">
        <v>41567</v>
      </c>
      <c r="C735">
        <v>1</v>
      </c>
    </row>
    <row r="736" spans="1:3" x14ac:dyDescent="0.3">
      <c r="A736" s="4" t="s">
        <v>2173</v>
      </c>
      <c r="B736" s="6">
        <v>41568</v>
      </c>
      <c r="C736">
        <v>1</v>
      </c>
    </row>
    <row r="737" spans="1:3" x14ac:dyDescent="0.3">
      <c r="A737" s="4" t="s">
        <v>2178</v>
      </c>
      <c r="B737" s="6">
        <v>41570</v>
      </c>
      <c r="C737">
        <v>1</v>
      </c>
    </row>
    <row r="738" spans="1:3" x14ac:dyDescent="0.3">
      <c r="A738" s="4" t="s">
        <v>2180</v>
      </c>
      <c r="B738" s="6">
        <v>41570</v>
      </c>
      <c r="C738">
        <v>1</v>
      </c>
    </row>
    <row r="739" spans="1:3" x14ac:dyDescent="0.3">
      <c r="A739" s="4" t="s">
        <v>2181</v>
      </c>
      <c r="B739" s="6">
        <v>41570</v>
      </c>
      <c r="C739">
        <v>1</v>
      </c>
    </row>
    <row r="740" spans="1:3" x14ac:dyDescent="0.3">
      <c r="A740" s="4" t="s">
        <v>2184</v>
      </c>
      <c r="B740" s="6">
        <v>41572</v>
      </c>
      <c r="C740">
        <v>1</v>
      </c>
    </row>
    <row r="741" spans="1:3" x14ac:dyDescent="0.3">
      <c r="A741" s="4" t="s">
        <v>2183</v>
      </c>
      <c r="B741" s="6">
        <v>41573</v>
      </c>
      <c r="C741">
        <v>1</v>
      </c>
    </row>
    <row r="742" spans="1:3" x14ac:dyDescent="0.3">
      <c r="A742" s="4" t="s">
        <v>2189</v>
      </c>
      <c r="B742" s="6">
        <v>41575</v>
      </c>
      <c r="C742">
        <v>1</v>
      </c>
    </row>
    <row r="743" spans="1:3" x14ac:dyDescent="0.3">
      <c r="A743" s="4" t="s">
        <v>2188</v>
      </c>
      <c r="B743" s="6">
        <v>41576</v>
      </c>
      <c r="C743">
        <v>1</v>
      </c>
    </row>
    <row r="744" spans="1:3" x14ac:dyDescent="0.3">
      <c r="A744" s="4" t="s">
        <v>2194</v>
      </c>
      <c r="B744" s="6">
        <v>41576</v>
      </c>
      <c r="C744">
        <v>1</v>
      </c>
    </row>
    <row r="745" spans="1:3" x14ac:dyDescent="0.3">
      <c r="A745" s="4" t="s">
        <v>2190</v>
      </c>
      <c r="B745" s="6">
        <v>41577</v>
      </c>
      <c r="C745">
        <v>1</v>
      </c>
    </row>
    <row r="746" spans="1:3" x14ac:dyDescent="0.3">
      <c r="A746" s="4" t="s">
        <v>2192</v>
      </c>
      <c r="B746" s="6">
        <v>41578</v>
      </c>
      <c r="C746">
        <v>1</v>
      </c>
    </row>
    <row r="747" spans="1:3" x14ac:dyDescent="0.3">
      <c r="A747" s="4" t="s">
        <v>2198</v>
      </c>
      <c r="B747" s="6">
        <v>41583</v>
      </c>
      <c r="C747">
        <v>1</v>
      </c>
    </row>
    <row r="748" spans="1:3" x14ac:dyDescent="0.3">
      <c r="A748" s="4" t="s">
        <v>2201</v>
      </c>
      <c r="B748" s="6">
        <v>41584</v>
      </c>
      <c r="C748">
        <v>1</v>
      </c>
    </row>
    <row r="749" spans="1:3" x14ac:dyDescent="0.3">
      <c r="A749" s="4" t="s">
        <v>2203</v>
      </c>
      <c r="B749" s="6">
        <v>41584</v>
      </c>
      <c r="C749">
        <v>1</v>
      </c>
    </row>
    <row r="750" spans="1:3" x14ac:dyDescent="0.3">
      <c r="A750" s="4" t="s">
        <v>2205</v>
      </c>
      <c r="B750" s="6">
        <v>41585</v>
      </c>
      <c r="C750">
        <v>1</v>
      </c>
    </row>
    <row r="751" spans="1:3" x14ac:dyDescent="0.3">
      <c r="A751" s="4" t="s">
        <v>2208</v>
      </c>
      <c r="B751" s="6">
        <v>41588</v>
      </c>
      <c r="C751">
        <v>1</v>
      </c>
    </row>
    <row r="752" spans="1:3" x14ac:dyDescent="0.3">
      <c r="A752" s="4" t="s">
        <v>2209</v>
      </c>
      <c r="B752" s="6">
        <v>41590</v>
      </c>
      <c r="C752">
        <v>1</v>
      </c>
    </row>
    <row r="753" spans="1:3" x14ac:dyDescent="0.3">
      <c r="A753" s="4" t="s">
        <v>2211</v>
      </c>
      <c r="B753" s="6">
        <v>41591</v>
      </c>
      <c r="C753">
        <v>1</v>
      </c>
    </row>
    <row r="754" spans="1:3" x14ac:dyDescent="0.3">
      <c r="A754" s="4" t="s">
        <v>2212</v>
      </c>
      <c r="B754" s="6">
        <v>41591</v>
      </c>
      <c r="C754">
        <v>1</v>
      </c>
    </row>
    <row r="755" spans="1:3" x14ac:dyDescent="0.3">
      <c r="A755" s="4" t="s">
        <v>2213</v>
      </c>
      <c r="B755" s="6">
        <v>41591</v>
      </c>
      <c r="C755">
        <v>1</v>
      </c>
    </row>
    <row r="756" spans="1:3" x14ac:dyDescent="0.3">
      <c r="A756" s="4" t="s">
        <v>2219</v>
      </c>
      <c r="B756" s="6">
        <v>41597</v>
      </c>
      <c r="C756">
        <v>1</v>
      </c>
    </row>
    <row r="757" spans="1:3" x14ac:dyDescent="0.3">
      <c r="A757" s="4" t="s">
        <v>2221</v>
      </c>
      <c r="B757" s="6">
        <v>41599</v>
      </c>
      <c r="C757">
        <v>1</v>
      </c>
    </row>
    <row r="758" spans="1:3" x14ac:dyDescent="0.3">
      <c r="A758" s="4" t="s">
        <v>2222</v>
      </c>
      <c r="B758" s="6">
        <v>41599</v>
      </c>
      <c r="C758">
        <v>1</v>
      </c>
    </row>
    <row r="759" spans="1:3" x14ac:dyDescent="0.3">
      <c r="A759" s="4" t="s">
        <v>2223</v>
      </c>
      <c r="B759" s="6">
        <v>41599</v>
      </c>
      <c r="C759">
        <v>1</v>
      </c>
    </row>
    <row r="760" spans="1:3" x14ac:dyDescent="0.3">
      <c r="A760" s="4" t="s">
        <v>2229</v>
      </c>
      <c r="B760" s="6">
        <v>41601</v>
      </c>
      <c r="C760">
        <v>1</v>
      </c>
    </row>
    <row r="761" spans="1:3" x14ac:dyDescent="0.3">
      <c r="A761" s="4" t="s">
        <v>2231</v>
      </c>
      <c r="B761" s="6">
        <v>41601</v>
      </c>
      <c r="C761">
        <v>1</v>
      </c>
    </row>
    <row r="762" spans="1:3" x14ac:dyDescent="0.3">
      <c r="A762" s="4" t="s">
        <v>2235</v>
      </c>
      <c r="B762" s="6">
        <v>41602</v>
      </c>
      <c r="C762">
        <v>1</v>
      </c>
    </row>
    <row r="763" spans="1:3" x14ac:dyDescent="0.3">
      <c r="A763" s="4" t="s">
        <v>2227</v>
      </c>
      <c r="B763" s="6">
        <v>41603</v>
      </c>
      <c r="C763">
        <v>1</v>
      </c>
    </row>
    <row r="764" spans="1:3" x14ac:dyDescent="0.3">
      <c r="A764" s="4" t="s">
        <v>2232</v>
      </c>
      <c r="B764" s="6">
        <v>41603</v>
      </c>
      <c r="C764">
        <v>1</v>
      </c>
    </row>
    <row r="765" spans="1:3" x14ac:dyDescent="0.3">
      <c r="A765" s="4" t="s">
        <v>2234</v>
      </c>
      <c r="B765" s="6">
        <v>41603</v>
      </c>
      <c r="C765">
        <v>1</v>
      </c>
    </row>
    <row r="766" spans="1:3" x14ac:dyDescent="0.3">
      <c r="A766" s="4" t="s">
        <v>2241</v>
      </c>
      <c r="B766" s="6">
        <v>41603</v>
      </c>
      <c r="C766">
        <v>1</v>
      </c>
    </row>
    <row r="767" spans="1:3" x14ac:dyDescent="0.3">
      <c r="A767" s="4" t="s">
        <v>2239</v>
      </c>
      <c r="B767" s="6">
        <v>41604</v>
      </c>
      <c r="C767">
        <v>1</v>
      </c>
    </row>
    <row r="768" spans="1:3" x14ac:dyDescent="0.3">
      <c r="A768" s="4" t="s">
        <v>2243</v>
      </c>
      <c r="B768" s="6">
        <v>41604</v>
      </c>
      <c r="C768">
        <v>1</v>
      </c>
    </row>
    <row r="769" spans="1:3" x14ac:dyDescent="0.3">
      <c r="A769" s="4" t="s">
        <v>2246</v>
      </c>
      <c r="B769" s="6">
        <v>41605</v>
      </c>
      <c r="C769">
        <v>1</v>
      </c>
    </row>
    <row r="770" spans="1:3" x14ac:dyDescent="0.3">
      <c r="A770" s="4" t="s">
        <v>2245</v>
      </c>
      <c r="B770" s="6">
        <v>41606</v>
      </c>
      <c r="C770">
        <v>1</v>
      </c>
    </row>
    <row r="771" spans="1:3" x14ac:dyDescent="0.3">
      <c r="A771" s="4" t="s">
        <v>2250</v>
      </c>
      <c r="B771" s="6">
        <v>41608</v>
      </c>
      <c r="C771">
        <v>1</v>
      </c>
    </row>
    <row r="772" spans="1:3" x14ac:dyDescent="0.3">
      <c r="A772" s="4" t="s">
        <v>2254</v>
      </c>
      <c r="B772" s="6">
        <v>41609</v>
      </c>
      <c r="C772">
        <v>1</v>
      </c>
    </row>
    <row r="773" spans="1:3" x14ac:dyDescent="0.3">
      <c r="A773" s="4" t="s">
        <v>2257</v>
      </c>
      <c r="B773" s="6">
        <v>41611</v>
      </c>
      <c r="C773">
        <v>1</v>
      </c>
    </row>
    <row r="774" spans="1:3" x14ac:dyDescent="0.3">
      <c r="A774" s="4" t="s">
        <v>2260</v>
      </c>
      <c r="B774" s="6">
        <v>41614</v>
      </c>
      <c r="C774">
        <v>1</v>
      </c>
    </row>
    <row r="775" spans="1:3" x14ac:dyDescent="0.3">
      <c r="A775" s="4" t="s">
        <v>2263</v>
      </c>
      <c r="B775" s="6">
        <v>41617</v>
      </c>
      <c r="C775">
        <v>1</v>
      </c>
    </row>
    <row r="776" spans="1:3" x14ac:dyDescent="0.3">
      <c r="A776" s="4" t="s">
        <v>2268</v>
      </c>
      <c r="B776" s="6">
        <v>41618</v>
      </c>
      <c r="C776">
        <v>1</v>
      </c>
    </row>
    <row r="777" spans="1:3" x14ac:dyDescent="0.3">
      <c r="A777" s="4" t="s">
        <v>2269</v>
      </c>
      <c r="B777" s="6">
        <v>41619</v>
      </c>
      <c r="C777">
        <v>1</v>
      </c>
    </row>
    <row r="778" spans="1:3" x14ac:dyDescent="0.3">
      <c r="A778" s="4" t="s">
        <v>2273</v>
      </c>
      <c r="B778" s="6">
        <v>41620</v>
      </c>
      <c r="C778">
        <v>1</v>
      </c>
    </row>
    <row r="779" spans="1:3" x14ac:dyDescent="0.3">
      <c r="A779" s="4" t="s">
        <v>2272</v>
      </c>
      <c r="B779" s="6">
        <v>41621</v>
      </c>
      <c r="C779">
        <v>1</v>
      </c>
    </row>
    <row r="780" spans="1:3" x14ac:dyDescent="0.3">
      <c r="A780" s="4" t="s">
        <v>2275</v>
      </c>
      <c r="B780" s="6">
        <v>41621</v>
      </c>
      <c r="C780">
        <v>1</v>
      </c>
    </row>
    <row r="781" spans="1:3" x14ac:dyDescent="0.3">
      <c r="A781" s="4" t="s">
        <v>2279</v>
      </c>
      <c r="B781" s="6">
        <v>41621</v>
      </c>
      <c r="C781">
        <v>1</v>
      </c>
    </row>
    <row r="782" spans="1:3" x14ac:dyDescent="0.3">
      <c r="A782" s="4" t="s">
        <v>2281</v>
      </c>
      <c r="B782" s="6">
        <v>41622</v>
      </c>
      <c r="C782">
        <v>1</v>
      </c>
    </row>
    <row r="783" spans="1:3" x14ac:dyDescent="0.3">
      <c r="A783" s="4" t="s">
        <v>2290</v>
      </c>
      <c r="B783" s="6">
        <v>41624</v>
      </c>
      <c r="C783">
        <v>1</v>
      </c>
    </row>
    <row r="784" spans="1:3" x14ac:dyDescent="0.3">
      <c r="A784" s="4" t="s">
        <v>2287</v>
      </c>
      <c r="B784" s="6">
        <v>41625</v>
      </c>
      <c r="C784">
        <v>1</v>
      </c>
    </row>
    <row r="785" spans="1:3" x14ac:dyDescent="0.3">
      <c r="A785" s="4" t="s">
        <v>2292</v>
      </c>
      <c r="B785" s="6">
        <v>41625</v>
      </c>
      <c r="C785">
        <v>1</v>
      </c>
    </row>
    <row r="786" spans="1:3" x14ac:dyDescent="0.3">
      <c r="A786" s="4" t="s">
        <v>2296</v>
      </c>
      <c r="B786" s="6">
        <v>41628</v>
      </c>
      <c r="C786">
        <v>1</v>
      </c>
    </row>
    <row r="787" spans="1:3" x14ac:dyDescent="0.3">
      <c r="A787" s="4" t="s">
        <v>2299</v>
      </c>
      <c r="B787" s="6">
        <v>41630</v>
      </c>
      <c r="C787">
        <v>1</v>
      </c>
    </row>
    <row r="788" spans="1:3" x14ac:dyDescent="0.3">
      <c r="A788" s="4" t="s">
        <v>2297</v>
      </c>
      <c r="B788" s="6">
        <v>41631</v>
      </c>
      <c r="C788">
        <v>1</v>
      </c>
    </row>
    <row r="789" spans="1:3" x14ac:dyDescent="0.3">
      <c r="A789" s="4" t="s">
        <v>2300</v>
      </c>
      <c r="B789" s="6">
        <v>41631</v>
      </c>
      <c r="C789">
        <v>1</v>
      </c>
    </row>
    <row r="790" spans="1:3" x14ac:dyDescent="0.3">
      <c r="A790" s="4" t="s">
        <v>2301</v>
      </c>
      <c r="B790" s="6">
        <v>41632</v>
      </c>
      <c r="C790">
        <v>1</v>
      </c>
    </row>
    <row r="791" spans="1:3" x14ac:dyDescent="0.3">
      <c r="A791" s="4" t="s">
        <v>2303</v>
      </c>
      <c r="B791" s="6">
        <v>41632</v>
      </c>
      <c r="C791">
        <v>1</v>
      </c>
    </row>
    <row r="792" spans="1:3" x14ac:dyDescent="0.3">
      <c r="A792" s="4" t="s">
        <v>2308</v>
      </c>
      <c r="B792" s="6">
        <v>41633</v>
      </c>
      <c r="C792">
        <v>1</v>
      </c>
    </row>
    <row r="793" spans="1:3" x14ac:dyDescent="0.3">
      <c r="A793" s="4" t="s">
        <v>2309</v>
      </c>
      <c r="B793" s="6">
        <v>41633</v>
      </c>
      <c r="C793">
        <v>1</v>
      </c>
    </row>
    <row r="794" spans="1:3" x14ac:dyDescent="0.3">
      <c r="A794" s="4" t="s">
        <v>2311</v>
      </c>
      <c r="B794" s="6">
        <v>41635</v>
      </c>
      <c r="C794">
        <v>1</v>
      </c>
    </row>
    <row r="795" spans="1:3" x14ac:dyDescent="0.3">
      <c r="A795" s="4" t="s">
        <v>2312</v>
      </c>
      <c r="B795" s="6">
        <v>41636</v>
      </c>
      <c r="C795">
        <v>1</v>
      </c>
    </row>
    <row r="796" spans="1:3" x14ac:dyDescent="0.3">
      <c r="A796" s="4" t="s">
        <v>2316</v>
      </c>
      <c r="B796" s="6">
        <v>41639</v>
      </c>
      <c r="C796">
        <v>1</v>
      </c>
    </row>
    <row r="797" spans="1:3" x14ac:dyDescent="0.3">
      <c r="A797" s="4" t="s">
        <v>2326</v>
      </c>
      <c r="B797" s="6">
        <v>41641</v>
      </c>
      <c r="C797">
        <v>1</v>
      </c>
    </row>
    <row r="798" spans="1:3" x14ac:dyDescent="0.3">
      <c r="A798" s="4" t="s">
        <v>2319</v>
      </c>
      <c r="B798" s="6">
        <v>41642</v>
      </c>
      <c r="C798">
        <v>1</v>
      </c>
    </row>
    <row r="799" spans="1:3" x14ac:dyDescent="0.3">
      <c r="A799" s="4" t="s">
        <v>2321</v>
      </c>
      <c r="B799" s="6">
        <v>41642</v>
      </c>
      <c r="C799">
        <v>1</v>
      </c>
    </row>
    <row r="800" spans="1:3" x14ac:dyDescent="0.3">
      <c r="A800" s="4" t="s">
        <v>2324</v>
      </c>
      <c r="B800" s="6">
        <v>41642</v>
      </c>
      <c r="C800">
        <v>1</v>
      </c>
    </row>
    <row r="801" spans="1:3" x14ac:dyDescent="0.3">
      <c r="A801" s="4" t="s">
        <v>2330</v>
      </c>
      <c r="B801" s="6">
        <v>41644</v>
      </c>
      <c r="C801">
        <v>1</v>
      </c>
    </row>
    <row r="802" spans="1:3" x14ac:dyDescent="0.3">
      <c r="A802" s="4" t="s">
        <v>2332</v>
      </c>
      <c r="B802" s="6">
        <v>41645</v>
      </c>
      <c r="C802">
        <v>1</v>
      </c>
    </row>
    <row r="803" spans="1:3" x14ac:dyDescent="0.3">
      <c r="A803" s="4" t="s">
        <v>2333</v>
      </c>
      <c r="B803" s="6">
        <v>41646</v>
      </c>
      <c r="C803">
        <v>1</v>
      </c>
    </row>
    <row r="804" spans="1:3" x14ac:dyDescent="0.3">
      <c r="A804" s="4" t="s">
        <v>2334</v>
      </c>
      <c r="B804" s="6">
        <v>41649</v>
      </c>
      <c r="C804">
        <v>1</v>
      </c>
    </row>
    <row r="805" spans="1:3" x14ac:dyDescent="0.3">
      <c r="A805" s="4" t="s">
        <v>2338</v>
      </c>
      <c r="B805" s="6">
        <v>41649</v>
      </c>
      <c r="C805">
        <v>1</v>
      </c>
    </row>
    <row r="806" spans="1:3" x14ac:dyDescent="0.3">
      <c r="A806" s="4" t="s">
        <v>2337</v>
      </c>
      <c r="B806" s="6">
        <v>41651</v>
      </c>
      <c r="C806">
        <v>1</v>
      </c>
    </row>
    <row r="807" spans="1:3" x14ac:dyDescent="0.3">
      <c r="A807" s="4" t="s">
        <v>2343</v>
      </c>
      <c r="B807" s="6">
        <v>41655</v>
      </c>
      <c r="C807">
        <v>1</v>
      </c>
    </row>
    <row r="808" spans="1:3" x14ac:dyDescent="0.3">
      <c r="A808" s="4" t="s">
        <v>2345</v>
      </c>
      <c r="B808" s="6">
        <v>41657</v>
      </c>
      <c r="C808">
        <v>1</v>
      </c>
    </row>
    <row r="809" spans="1:3" x14ac:dyDescent="0.3">
      <c r="A809" s="4" t="s">
        <v>2349</v>
      </c>
      <c r="B809" s="6">
        <v>41658</v>
      </c>
      <c r="C809">
        <v>1</v>
      </c>
    </row>
    <row r="810" spans="1:3" x14ac:dyDescent="0.3">
      <c r="A810" s="4" t="s">
        <v>2347</v>
      </c>
      <c r="B810" s="6">
        <v>41659</v>
      </c>
      <c r="C810">
        <v>1</v>
      </c>
    </row>
    <row r="811" spans="1:3" x14ac:dyDescent="0.3">
      <c r="A811" s="4" t="s">
        <v>2353</v>
      </c>
      <c r="B811" s="6">
        <v>41662</v>
      </c>
      <c r="C811">
        <v>1</v>
      </c>
    </row>
    <row r="812" spans="1:3" x14ac:dyDescent="0.3">
      <c r="A812" s="4" t="s">
        <v>2355</v>
      </c>
      <c r="B812" s="6">
        <v>41662</v>
      </c>
      <c r="C812">
        <v>1</v>
      </c>
    </row>
    <row r="813" spans="1:3" x14ac:dyDescent="0.3">
      <c r="A813" s="4" t="s">
        <v>2357</v>
      </c>
      <c r="B813" s="6">
        <v>41663</v>
      </c>
      <c r="C813">
        <v>1</v>
      </c>
    </row>
    <row r="814" spans="1:3" x14ac:dyDescent="0.3">
      <c r="A814" s="4" t="s">
        <v>2363</v>
      </c>
      <c r="B814" s="6">
        <v>41664</v>
      </c>
      <c r="C814">
        <v>1</v>
      </c>
    </row>
    <row r="815" spans="1:3" x14ac:dyDescent="0.3">
      <c r="A815" s="4" t="s">
        <v>2361</v>
      </c>
      <c r="B815" s="6">
        <v>41665</v>
      </c>
      <c r="C815">
        <v>1</v>
      </c>
    </row>
    <row r="816" spans="1:3" x14ac:dyDescent="0.3">
      <c r="A816" s="4" t="s">
        <v>2367</v>
      </c>
      <c r="B816" s="6">
        <v>41666</v>
      </c>
      <c r="C816">
        <v>1</v>
      </c>
    </row>
    <row r="817" spans="1:3" x14ac:dyDescent="0.3">
      <c r="A817" s="4" t="s">
        <v>2371</v>
      </c>
      <c r="B817" s="6">
        <v>41669</v>
      </c>
      <c r="C817">
        <v>1</v>
      </c>
    </row>
    <row r="818" spans="1:3" x14ac:dyDescent="0.3">
      <c r="A818" s="4" t="s">
        <v>2372</v>
      </c>
      <c r="B818" s="6">
        <v>41669</v>
      </c>
      <c r="C818">
        <v>1</v>
      </c>
    </row>
    <row r="819" spans="1:3" x14ac:dyDescent="0.3">
      <c r="A819" s="4" t="s">
        <v>2375</v>
      </c>
      <c r="B819" s="6">
        <v>41670</v>
      </c>
      <c r="C819">
        <v>1</v>
      </c>
    </row>
    <row r="820" spans="1:3" x14ac:dyDescent="0.3">
      <c r="A820" s="4" t="s">
        <v>2376</v>
      </c>
      <c r="B820" s="6">
        <v>41672</v>
      </c>
      <c r="C820">
        <v>1</v>
      </c>
    </row>
    <row r="821" spans="1:3" x14ac:dyDescent="0.3">
      <c r="A821" s="4" t="s">
        <v>2378</v>
      </c>
      <c r="B821" s="6">
        <v>41674</v>
      </c>
      <c r="C821">
        <v>1</v>
      </c>
    </row>
    <row r="822" spans="1:3" x14ac:dyDescent="0.3">
      <c r="A822" s="4" t="s">
        <v>2383</v>
      </c>
      <c r="B822" s="6">
        <v>41674</v>
      </c>
      <c r="C822">
        <v>1</v>
      </c>
    </row>
    <row r="823" spans="1:3" x14ac:dyDescent="0.3">
      <c r="A823" s="4" t="s">
        <v>2389</v>
      </c>
      <c r="B823" s="6">
        <v>41677</v>
      </c>
      <c r="C823">
        <v>1</v>
      </c>
    </row>
    <row r="824" spans="1:3" x14ac:dyDescent="0.3">
      <c r="A824" s="4" t="s">
        <v>2387</v>
      </c>
      <c r="B824" s="6">
        <v>41678</v>
      </c>
      <c r="C824">
        <v>1</v>
      </c>
    </row>
    <row r="825" spans="1:3" x14ac:dyDescent="0.3">
      <c r="A825" s="4" t="s">
        <v>2391</v>
      </c>
      <c r="B825" s="6">
        <v>41679</v>
      </c>
      <c r="C825">
        <v>1</v>
      </c>
    </row>
    <row r="826" spans="1:3" x14ac:dyDescent="0.3">
      <c r="A826" s="4" t="s">
        <v>2395</v>
      </c>
      <c r="B826" s="6">
        <v>41682</v>
      </c>
      <c r="C826">
        <v>1</v>
      </c>
    </row>
    <row r="827" spans="1:3" x14ac:dyDescent="0.3">
      <c r="A827" s="4" t="s">
        <v>2396</v>
      </c>
      <c r="B827" s="6">
        <v>41683</v>
      </c>
      <c r="C827">
        <v>1</v>
      </c>
    </row>
    <row r="828" spans="1:3" x14ac:dyDescent="0.3">
      <c r="A828" s="4" t="s">
        <v>2397</v>
      </c>
      <c r="B828" s="6">
        <v>41685</v>
      </c>
      <c r="C828">
        <v>1</v>
      </c>
    </row>
    <row r="829" spans="1:3" x14ac:dyDescent="0.3">
      <c r="A829" s="4" t="s">
        <v>2399</v>
      </c>
      <c r="B829" s="6">
        <v>41686</v>
      </c>
      <c r="C829">
        <v>1</v>
      </c>
    </row>
    <row r="830" spans="1:3" x14ac:dyDescent="0.3">
      <c r="A830" s="4" t="s">
        <v>2400</v>
      </c>
      <c r="B830" s="6">
        <v>41686</v>
      </c>
      <c r="C830">
        <v>1</v>
      </c>
    </row>
    <row r="831" spans="1:3" x14ac:dyDescent="0.3">
      <c r="A831" s="4" t="s">
        <v>2402</v>
      </c>
      <c r="B831" s="6">
        <v>41689</v>
      </c>
      <c r="C831">
        <v>1</v>
      </c>
    </row>
    <row r="832" spans="1:3" x14ac:dyDescent="0.3">
      <c r="A832" s="4" t="s">
        <v>2405</v>
      </c>
      <c r="B832" s="6">
        <v>41691</v>
      </c>
      <c r="C832">
        <v>1</v>
      </c>
    </row>
    <row r="833" spans="1:3" x14ac:dyDescent="0.3">
      <c r="A833" s="4" t="s">
        <v>2408</v>
      </c>
      <c r="B833" s="6">
        <v>41696</v>
      </c>
      <c r="C833">
        <v>1</v>
      </c>
    </row>
    <row r="834" spans="1:3" x14ac:dyDescent="0.3">
      <c r="A834" s="4" t="s">
        <v>2412</v>
      </c>
      <c r="B834" s="6">
        <v>41701</v>
      </c>
      <c r="C834">
        <v>1</v>
      </c>
    </row>
    <row r="835" spans="1:3" x14ac:dyDescent="0.3">
      <c r="A835" s="4" t="s">
        <v>2415</v>
      </c>
      <c r="B835" s="6">
        <v>41702</v>
      </c>
      <c r="C835">
        <v>1</v>
      </c>
    </row>
    <row r="836" spans="1:3" x14ac:dyDescent="0.3">
      <c r="A836" s="4" t="s">
        <v>2416</v>
      </c>
      <c r="B836" s="6">
        <v>41702</v>
      </c>
      <c r="C836">
        <v>1</v>
      </c>
    </row>
    <row r="837" spans="1:3" x14ac:dyDescent="0.3">
      <c r="A837" s="4" t="s">
        <v>2417</v>
      </c>
      <c r="B837" s="6">
        <v>41704</v>
      </c>
      <c r="C837">
        <v>1</v>
      </c>
    </row>
    <row r="838" spans="1:3" x14ac:dyDescent="0.3">
      <c r="A838" s="4" t="s">
        <v>2418</v>
      </c>
      <c r="B838" s="6">
        <v>41708</v>
      </c>
      <c r="C838">
        <v>1</v>
      </c>
    </row>
    <row r="839" spans="1:3" x14ac:dyDescent="0.3">
      <c r="A839" s="4" t="s">
        <v>2421</v>
      </c>
      <c r="B839" s="6">
        <v>41708</v>
      </c>
      <c r="C839">
        <v>1</v>
      </c>
    </row>
    <row r="840" spans="1:3" x14ac:dyDescent="0.3">
      <c r="A840" s="4" t="s">
        <v>2422</v>
      </c>
      <c r="B840" s="6">
        <v>41710</v>
      </c>
      <c r="C840">
        <v>1</v>
      </c>
    </row>
    <row r="841" spans="1:3" x14ac:dyDescent="0.3">
      <c r="A841" s="4" t="s">
        <v>2425</v>
      </c>
      <c r="B841" s="6">
        <v>41710</v>
      </c>
      <c r="C841">
        <v>1</v>
      </c>
    </row>
    <row r="842" spans="1:3" x14ac:dyDescent="0.3">
      <c r="A842" s="4" t="s">
        <v>2427</v>
      </c>
      <c r="B842" s="6">
        <v>41711</v>
      </c>
      <c r="C842">
        <v>1</v>
      </c>
    </row>
    <row r="843" spans="1:3" x14ac:dyDescent="0.3">
      <c r="A843" s="4" t="s">
        <v>2428</v>
      </c>
      <c r="B843" s="6">
        <v>41711</v>
      </c>
      <c r="C843">
        <v>1</v>
      </c>
    </row>
    <row r="844" spans="1:3" x14ac:dyDescent="0.3">
      <c r="A844" s="4" t="s">
        <v>2429</v>
      </c>
      <c r="B844" s="6">
        <v>41713</v>
      </c>
      <c r="C844">
        <v>1</v>
      </c>
    </row>
    <row r="845" spans="1:3" x14ac:dyDescent="0.3">
      <c r="A845" s="4" t="s">
        <v>2431</v>
      </c>
      <c r="B845" s="6">
        <v>41713</v>
      </c>
      <c r="C845">
        <v>1</v>
      </c>
    </row>
    <row r="846" spans="1:3" x14ac:dyDescent="0.3">
      <c r="A846" s="4" t="s">
        <v>2433</v>
      </c>
      <c r="B846" s="6">
        <v>41713</v>
      </c>
      <c r="C846">
        <v>1</v>
      </c>
    </row>
    <row r="847" spans="1:3" x14ac:dyDescent="0.3">
      <c r="A847" s="4" t="s">
        <v>2434</v>
      </c>
      <c r="B847" s="6">
        <v>41714</v>
      </c>
      <c r="C847">
        <v>1</v>
      </c>
    </row>
    <row r="848" spans="1:3" x14ac:dyDescent="0.3">
      <c r="A848" s="4" t="s">
        <v>2437</v>
      </c>
      <c r="B848" s="6">
        <v>41717</v>
      </c>
      <c r="C848">
        <v>1</v>
      </c>
    </row>
    <row r="849" spans="1:3" x14ac:dyDescent="0.3">
      <c r="A849" s="4" t="s">
        <v>2439</v>
      </c>
      <c r="B849" s="6">
        <v>41720</v>
      </c>
      <c r="C849">
        <v>1</v>
      </c>
    </row>
    <row r="850" spans="1:3" x14ac:dyDescent="0.3">
      <c r="A850" s="4" t="s">
        <v>2441</v>
      </c>
      <c r="B850" s="6">
        <v>41722</v>
      </c>
      <c r="C850">
        <v>1</v>
      </c>
    </row>
    <row r="851" spans="1:3" x14ac:dyDescent="0.3">
      <c r="A851" s="4" t="s">
        <v>2446</v>
      </c>
      <c r="B851" s="6">
        <v>41727</v>
      </c>
      <c r="C851">
        <v>1</v>
      </c>
    </row>
    <row r="852" spans="1:3" x14ac:dyDescent="0.3">
      <c r="A852" s="4" t="s">
        <v>2450</v>
      </c>
      <c r="B852" s="6">
        <v>41727</v>
      </c>
      <c r="C852">
        <v>1</v>
      </c>
    </row>
    <row r="853" spans="1:3" x14ac:dyDescent="0.3">
      <c r="A853" s="4" t="s">
        <v>2448</v>
      </c>
      <c r="B853" s="6">
        <v>41728</v>
      </c>
      <c r="C853">
        <v>1</v>
      </c>
    </row>
    <row r="854" spans="1:3" x14ac:dyDescent="0.3">
      <c r="A854" s="4" t="s">
        <v>2451</v>
      </c>
      <c r="B854" s="6">
        <v>41729</v>
      </c>
      <c r="C854">
        <v>1</v>
      </c>
    </row>
    <row r="855" spans="1:3" x14ac:dyDescent="0.3">
      <c r="A855" s="4" t="s">
        <v>2454</v>
      </c>
      <c r="B855" s="6">
        <v>41732</v>
      </c>
      <c r="C855">
        <v>1</v>
      </c>
    </row>
    <row r="856" spans="1:3" x14ac:dyDescent="0.3">
      <c r="A856" s="4" t="s">
        <v>2456</v>
      </c>
      <c r="B856" s="6">
        <v>41734</v>
      </c>
      <c r="C856">
        <v>1</v>
      </c>
    </row>
    <row r="857" spans="1:3" x14ac:dyDescent="0.3">
      <c r="A857" s="4" t="s">
        <v>2457</v>
      </c>
      <c r="B857" s="6">
        <v>41736</v>
      </c>
      <c r="C857">
        <v>1</v>
      </c>
    </row>
    <row r="858" spans="1:3" x14ac:dyDescent="0.3">
      <c r="A858" s="4" t="s">
        <v>2459</v>
      </c>
      <c r="B858" s="6">
        <v>41739</v>
      </c>
      <c r="C858">
        <v>1</v>
      </c>
    </row>
    <row r="859" spans="1:3" x14ac:dyDescent="0.3">
      <c r="A859" s="4" t="s">
        <v>2462</v>
      </c>
      <c r="B859" s="6">
        <v>41739</v>
      </c>
      <c r="C859">
        <v>1</v>
      </c>
    </row>
    <row r="860" spans="1:3" x14ac:dyDescent="0.3">
      <c r="A860" s="4" t="s">
        <v>2463</v>
      </c>
      <c r="B860" s="6">
        <v>41741</v>
      </c>
      <c r="C860">
        <v>1</v>
      </c>
    </row>
    <row r="861" spans="1:3" x14ac:dyDescent="0.3">
      <c r="A861" s="4" t="s">
        <v>2465</v>
      </c>
      <c r="B861" s="6">
        <v>41742</v>
      </c>
      <c r="C861">
        <v>1</v>
      </c>
    </row>
    <row r="862" spans="1:3" x14ac:dyDescent="0.3">
      <c r="A862" s="4" t="s">
        <v>2466</v>
      </c>
      <c r="B862" s="6">
        <v>41745</v>
      </c>
      <c r="C862">
        <v>1</v>
      </c>
    </row>
    <row r="863" spans="1:3" x14ac:dyDescent="0.3">
      <c r="A863" s="4" t="s">
        <v>2471</v>
      </c>
      <c r="B863" s="6">
        <v>41753</v>
      </c>
      <c r="C863">
        <v>1</v>
      </c>
    </row>
    <row r="864" spans="1:3" x14ac:dyDescent="0.3">
      <c r="A864" s="4" t="s">
        <v>2475</v>
      </c>
      <c r="B864" s="6">
        <v>41754</v>
      </c>
      <c r="C864">
        <v>1</v>
      </c>
    </row>
    <row r="865" spans="1:3" x14ac:dyDescent="0.3">
      <c r="A865" s="4" t="s">
        <v>2477</v>
      </c>
      <c r="B865" s="6">
        <v>41754</v>
      </c>
      <c r="C865">
        <v>1</v>
      </c>
    </row>
    <row r="866" spans="1:3" x14ac:dyDescent="0.3">
      <c r="A866" s="4" t="s">
        <v>2481</v>
      </c>
      <c r="B866" s="6">
        <v>41755</v>
      </c>
      <c r="C866">
        <v>1</v>
      </c>
    </row>
    <row r="867" spans="1:3" x14ac:dyDescent="0.3">
      <c r="A867" s="4" t="s">
        <v>2478</v>
      </c>
      <c r="B867" s="6">
        <v>41756</v>
      </c>
      <c r="C867">
        <v>1</v>
      </c>
    </row>
    <row r="868" spans="1:3" x14ac:dyDescent="0.3">
      <c r="A868" s="4" t="s">
        <v>2482</v>
      </c>
      <c r="B868" s="6">
        <v>41758</v>
      </c>
      <c r="C868">
        <v>1</v>
      </c>
    </row>
    <row r="869" spans="1:3" x14ac:dyDescent="0.3">
      <c r="A869" s="4" t="s">
        <v>2483</v>
      </c>
      <c r="B869" s="6">
        <v>41758</v>
      </c>
      <c r="C869">
        <v>1</v>
      </c>
    </row>
    <row r="870" spans="1:3" x14ac:dyDescent="0.3">
      <c r="A870" s="4" t="s">
        <v>2485</v>
      </c>
      <c r="B870" s="6">
        <v>41759</v>
      </c>
      <c r="C870">
        <v>1</v>
      </c>
    </row>
    <row r="871" spans="1:3" x14ac:dyDescent="0.3">
      <c r="A871" s="4" t="s">
        <v>2486</v>
      </c>
      <c r="B871" s="6">
        <v>41761</v>
      </c>
      <c r="C871">
        <v>1</v>
      </c>
    </row>
    <row r="872" spans="1:3" x14ac:dyDescent="0.3">
      <c r="A872" s="4" t="s">
        <v>2488</v>
      </c>
      <c r="B872" s="6">
        <v>41762</v>
      </c>
      <c r="C872">
        <v>1</v>
      </c>
    </row>
    <row r="873" spans="1:3" x14ac:dyDescent="0.3">
      <c r="A873" s="4" t="s">
        <v>2489</v>
      </c>
      <c r="B873" s="6">
        <v>41763</v>
      </c>
      <c r="C873">
        <v>1</v>
      </c>
    </row>
    <row r="874" spans="1:3" x14ac:dyDescent="0.3">
      <c r="A874" s="4" t="s">
        <v>2493</v>
      </c>
      <c r="B874" s="6">
        <v>41764</v>
      </c>
      <c r="C874">
        <v>1</v>
      </c>
    </row>
    <row r="875" spans="1:3" x14ac:dyDescent="0.3">
      <c r="A875" s="4" t="s">
        <v>2495</v>
      </c>
      <c r="B875" s="6">
        <v>41764</v>
      </c>
      <c r="C875">
        <v>1</v>
      </c>
    </row>
    <row r="876" spans="1:3" x14ac:dyDescent="0.3">
      <c r="A876" s="4" t="s">
        <v>2497</v>
      </c>
      <c r="B876" s="6">
        <v>41764</v>
      </c>
      <c r="C876">
        <v>1</v>
      </c>
    </row>
    <row r="877" spans="1:3" x14ac:dyDescent="0.3">
      <c r="A877" s="4" t="s">
        <v>2507</v>
      </c>
      <c r="B877" s="6">
        <v>41767</v>
      </c>
      <c r="C877">
        <v>1</v>
      </c>
    </row>
    <row r="878" spans="1:3" x14ac:dyDescent="0.3">
      <c r="A878" s="4" t="s">
        <v>2509</v>
      </c>
      <c r="B878" s="6">
        <v>41769</v>
      </c>
      <c r="C878">
        <v>1</v>
      </c>
    </row>
    <row r="879" spans="1:3" x14ac:dyDescent="0.3">
      <c r="A879" s="4" t="s">
        <v>2511</v>
      </c>
      <c r="B879" s="6">
        <v>41769</v>
      </c>
      <c r="C879">
        <v>1</v>
      </c>
    </row>
    <row r="880" spans="1:3" x14ac:dyDescent="0.3">
      <c r="A880" s="4" t="s">
        <v>2517</v>
      </c>
      <c r="B880" s="6">
        <v>41771</v>
      </c>
      <c r="C880">
        <v>1</v>
      </c>
    </row>
    <row r="881" spans="1:3" x14ac:dyDescent="0.3">
      <c r="A881" s="4" t="s">
        <v>2512</v>
      </c>
      <c r="B881" s="6">
        <v>41772</v>
      </c>
      <c r="C881">
        <v>1</v>
      </c>
    </row>
    <row r="882" spans="1:3" x14ac:dyDescent="0.3">
      <c r="A882" s="4" t="s">
        <v>2518</v>
      </c>
      <c r="B882" s="6">
        <v>41772</v>
      </c>
      <c r="C882">
        <v>1</v>
      </c>
    </row>
    <row r="883" spans="1:3" x14ac:dyDescent="0.3">
      <c r="A883" s="4" t="s">
        <v>2519</v>
      </c>
      <c r="B883" s="6">
        <v>41773</v>
      </c>
      <c r="C883">
        <v>1</v>
      </c>
    </row>
    <row r="884" spans="1:3" x14ac:dyDescent="0.3">
      <c r="A884" s="4" t="s">
        <v>2522</v>
      </c>
      <c r="B884" s="6">
        <v>41774</v>
      </c>
      <c r="C884">
        <v>1</v>
      </c>
    </row>
    <row r="885" spans="1:3" x14ac:dyDescent="0.3">
      <c r="A885" s="4" t="s">
        <v>2523</v>
      </c>
      <c r="B885" s="6">
        <v>41775</v>
      </c>
      <c r="C885">
        <v>1</v>
      </c>
    </row>
    <row r="886" spans="1:3" x14ac:dyDescent="0.3">
      <c r="A886" s="4" t="s">
        <v>2525</v>
      </c>
      <c r="B886" s="6">
        <v>41777</v>
      </c>
      <c r="C886">
        <v>1</v>
      </c>
    </row>
    <row r="887" spans="1:3" x14ac:dyDescent="0.3">
      <c r="A887" s="4" t="s">
        <v>2527</v>
      </c>
      <c r="B887" s="6">
        <v>41781</v>
      </c>
      <c r="C887">
        <v>1</v>
      </c>
    </row>
    <row r="888" spans="1:3" x14ac:dyDescent="0.3">
      <c r="A888" s="4" t="s">
        <v>2528</v>
      </c>
      <c r="B888" s="6">
        <v>41781</v>
      </c>
      <c r="C888">
        <v>1</v>
      </c>
    </row>
    <row r="889" spans="1:3" x14ac:dyDescent="0.3">
      <c r="A889" s="4" t="s">
        <v>2529</v>
      </c>
      <c r="B889" s="6">
        <v>41783</v>
      </c>
      <c r="C889">
        <v>1</v>
      </c>
    </row>
    <row r="890" spans="1:3" x14ac:dyDescent="0.3">
      <c r="A890" s="4" t="s">
        <v>2532</v>
      </c>
      <c r="B890" s="6">
        <v>41787</v>
      </c>
      <c r="C890">
        <v>1</v>
      </c>
    </row>
    <row r="891" spans="1:3" x14ac:dyDescent="0.3">
      <c r="A891" s="4" t="s">
        <v>2534</v>
      </c>
      <c r="B891" s="6">
        <v>41788</v>
      </c>
      <c r="C891">
        <v>1</v>
      </c>
    </row>
    <row r="892" spans="1:3" x14ac:dyDescent="0.3">
      <c r="A892" s="4" t="s">
        <v>2536</v>
      </c>
      <c r="B892" s="6">
        <v>41790</v>
      </c>
      <c r="C892">
        <v>1</v>
      </c>
    </row>
    <row r="893" spans="1:3" x14ac:dyDescent="0.3">
      <c r="A893" s="4" t="s">
        <v>2544</v>
      </c>
      <c r="B893" s="6">
        <v>41793</v>
      </c>
      <c r="C893">
        <v>1</v>
      </c>
    </row>
    <row r="894" spans="1:3" x14ac:dyDescent="0.3">
      <c r="A894" s="4" t="s">
        <v>2543</v>
      </c>
      <c r="B894" s="6">
        <v>41794</v>
      </c>
      <c r="C894">
        <v>1</v>
      </c>
    </row>
    <row r="895" spans="1:3" x14ac:dyDescent="0.3">
      <c r="A895" s="4" t="s">
        <v>2551</v>
      </c>
      <c r="B895" s="6">
        <v>41795</v>
      </c>
      <c r="C895">
        <v>1</v>
      </c>
    </row>
    <row r="896" spans="1:3" x14ac:dyDescent="0.3">
      <c r="A896" s="4" t="s">
        <v>2553</v>
      </c>
      <c r="B896" s="6">
        <v>41795</v>
      </c>
      <c r="C896">
        <v>1</v>
      </c>
    </row>
    <row r="897" spans="1:3" x14ac:dyDescent="0.3">
      <c r="A897" s="4" t="s">
        <v>2556</v>
      </c>
      <c r="B897" s="6">
        <v>41795</v>
      </c>
      <c r="C897">
        <v>1</v>
      </c>
    </row>
    <row r="898" spans="1:3" x14ac:dyDescent="0.3">
      <c r="A898" s="4" t="s">
        <v>2558</v>
      </c>
      <c r="B898" s="6">
        <v>41796</v>
      </c>
      <c r="C898">
        <v>1</v>
      </c>
    </row>
    <row r="899" spans="1:3" x14ac:dyDescent="0.3">
      <c r="A899" s="4" t="s">
        <v>2564</v>
      </c>
      <c r="B899" s="6">
        <v>41801</v>
      </c>
      <c r="C899">
        <v>1</v>
      </c>
    </row>
    <row r="900" spans="1:3" x14ac:dyDescent="0.3">
      <c r="A900" s="4" t="s">
        <v>2567</v>
      </c>
      <c r="B900" s="6">
        <v>41802</v>
      </c>
      <c r="C900">
        <v>1</v>
      </c>
    </row>
    <row r="901" spans="1:3" x14ac:dyDescent="0.3">
      <c r="A901" s="4" t="s">
        <v>2568</v>
      </c>
      <c r="B901" s="6">
        <v>41802</v>
      </c>
      <c r="C901">
        <v>1</v>
      </c>
    </row>
    <row r="902" spans="1:3" x14ac:dyDescent="0.3">
      <c r="A902" s="4" t="s">
        <v>2565</v>
      </c>
      <c r="B902" s="6">
        <v>41803</v>
      </c>
      <c r="C902">
        <v>1</v>
      </c>
    </row>
    <row r="903" spans="1:3" x14ac:dyDescent="0.3">
      <c r="A903" s="4" t="s">
        <v>2569</v>
      </c>
      <c r="B903" s="6">
        <v>41806</v>
      </c>
      <c r="C903">
        <v>1</v>
      </c>
    </row>
    <row r="904" spans="1:3" x14ac:dyDescent="0.3">
      <c r="A904" s="4" t="s">
        <v>2570</v>
      </c>
      <c r="B904" s="6">
        <v>41810</v>
      </c>
      <c r="C904">
        <v>1</v>
      </c>
    </row>
    <row r="905" spans="1:3" x14ac:dyDescent="0.3">
      <c r="A905" s="4" t="s">
        <v>2573</v>
      </c>
      <c r="B905" s="6">
        <v>41810</v>
      </c>
      <c r="C905">
        <v>1</v>
      </c>
    </row>
    <row r="906" spans="1:3" x14ac:dyDescent="0.3">
      <c r="A906" s="4" t="s">
        <v>2574</v>
      </c>
      <c r="B906" s="6">
        <v>41811</v>
      </c>
      <c r="C906">
        <v>1</v>
      </c>
    </row>
    <row r="907" spans="1:3" x14ac:dyDescent="0.3">
      <c r="A907" s="4" t="s">
        <v>2575</v>
      </c>
      <c r="B907" s="6">
        <v>41812</v>
      </c>
      <c r="C907">
        <v>1</v>
      </c>
    </row>
    <row r="908" spans="1:3" x14ac:dyDescent="0.3">
      <c r="A908" s="4" t="s">
        <v>2576</v>
      </c>
      <c r="B908" s="6">
        <v>41812</v>
      </c>
      <c r="C908">
        <v>1</v>
      </c>
    </row>
    <row r="909" spans="1:3" x14ac:dyDescent="0.3">
      <c r="A909" s="4" t="s">
        <v>2581</v>
      </c>
      <c r="B909" s="6">
        <v>41814</v>
      </c>
      <c r="C909">
        <v>1</v>
      </c>
    </row>
    <row r="910" spans="1:3" x14ac:dyDescent="0.3">
      <c r="A910" s="4" t="s">
        <v>2584</v>
      </c>
      <c r="B910" s="6">
        <v>41820</v>
      </c>
      <c r="C910">
        <v>1</v>
      </c>
    </row>
    <row r="911" spans="1:3" x14ac:dyDescent="0.3">
      <c r="A911" s="4" t="s">
        <v>2585</v>
      </c>
      <c r="B911" s="6">
        <v>41820</v>
      </c>
      <c r="C911">
        <v>1</v>
      </c>
    </row>
    <row r="912" spans="1:3" x14ac:dyDescent="0.3">
      <c r="A912" s="4" t="s">
        <v>2586</v>
      </c>
      <c r="B912" s="6">
        <v>41821</v>
      </c>
      <c r="C912">
        <v>1</v>
      </c>
    </row>
    <row r="913" spans="1:3" x14ac:dyDescent="0.3">
      <c r="A913" s="4" t="s">
        <v>2588</v>
      </c>
      <c r="B913" s="6">
        <v>41822</v>
      </c>
      <c r="C913">
        <v>1</v>
      </c>
    </row>
    <row r="914" spans="1:3" x14ac:dyDescent="0.3">
      <c r="A914" s="4" t="s">
        <v>2593</v>
      </c>
      <c r="B914" s="6">
        <v>41823</v>
      </c>
      <c r="C914">
        <v>1</v>
      </c>
    </row>
    <row r="915" spans="1:3" x14ac:dyDescent="0.3">
      <c r="A915" s="4" t="s">
        <v>2595</v>
      </c>
      <c r="B915" s="6">
        <v>41825</v>
      </c>
      <c r="C915">
        <v>1</v>
      </c>
    </row>
    <row r="916" spans="1:3" x14ac:dyDescent="0.3">
      <c r="A916" s="4" t="s">
        <v>2598</v>
      </c>
      <c r="B916" s="6">
        <v>41829</v>
      </c>
      <c r="C916">
        <v>1</v>
      </c>
    </row>
    <row r="917" spans="1:3" x14ac:dyDescent="0.3">
      <c r="A917" s="4" t="s">
        <v>2602</v>
      </c>
      <c r="B917" s="6">
        <v>41829</v>
      </c>
      <c r="C917">
        <v>1</v>
      </c>
    </row>
    <row r="918" spans="1:3" x14ac:dyDescent="0.3">
      <c r="A918" s="4" t="s">
        <v>2600</v>
      </c>
      <c r="B918" s="6">
        <v>41830</v>
      </c>
      <c r="C918">
        <v>1</v>
      </c>
    </row>
    <row r="919" spans="1:3" x14ac:dyDescent="0.3">
      <c r="A919" s="4" t="s">
        <v>2603</v>
      </c>
      <c r="B919" s="6">
        <v>41832</v>
      </c>
      <c r="C919">
        <v>1</v>
      </c>
    </row>
    <row r="920" spans="1:3" x14ac:dyDescent="0.3">
      <c r="A920" s="4" t="s">
        <v>2607</v>
      </c>
      <c r="B920" s="6">
        <v>41832</v>
      </c>
      <c r="C920">
        <v>1</v>
      </c>
    </row>
    <row r="921" spans="1:3" x14ac:dyDescent="0.3">
      <c r="A921" s="4" t="s">
        <v>2609</v>
      </c>
      <c r="B921" s="6">
        <v>41833</v>
      </c>
      <c r="C921">
        <v>1</v>
      </c>
    </row>
    <row r="922" spans="1:3" x14ac:dyDescent="0.3">
      <c r="A922" s="4" t="s">
        <v>2618</v>
      </c>
      <c r="B922" s="6">
        <v>41834</v>
      </c>
      <c r="C922">
        <v>1</v>
      </c>
    </row>
    <row r="923" spans="1:3" x14ac:dyDescent="0.3">
      <c r="A923" s="4" t="s">
        <v>2614</v>
      </c>
      <c r="B923" s="6">
        <v>41835</v>
      </c>
      <c r="C923">
        <v>1</v>
      </c>
    </row>
    <row r="924" spans="1:3" x14ac:dyDescent="0.3">
      <c r="A924" s="4" t="s">
        <v>2616</v>
      </c>
      <c r="B924" s="6">
        <v>41835</v>
      </c>
      <c r="C924">
        <v>1</v>
      </c>
    </row>
    <row r="925" spans="1:3" x14ac:dyDescent="0.3">
      <c r="A925" s="4" t="s">
        <v>2621</v>
      </c>
      <c r="B925" s="6">
        <v>41839</v>
      </c>
      <c r="C925">
        <v>1</v>
      </c>
    </row>
    <row r="926" spans="1:3" x14ac:dyDescent="0.3">
      <c r="A926" s="4" t="s">
        <v>2620</v>
      </c>
      <c r="B926" s="6">
        <v>41840</v>
      </c>
      <c r="C926">
        <v>1</v>
      </c>
    </row>
    <row r="927" spans="1:3" x14ac:dyDescent="0.3">
      <c r="A927" s="4" t="s">
        <v>2625</v>
      </c>
      <c r="B927" s="6">
        <v>41842</v>
      </c>
      <c r="C927">
        <v>1</v>
      </c>
    </row>
    <row r="928" spans="1:3" x14ac:dyDescent="0.3">
      <c r="A928" s="4" t="s">
        <v>2627</v>
      </c>
      <c r="B928" s="6">
        <v>41844</v>
      </c>
      <c r="C928">
        <v>1</v>
      </c>
    </row>
    <row r="929" spans="1:3" x14ac:dyDescent="0.3">
      <c r="A929" s="4" t="s">
        <v>2628</v>
      </c>
      <c r="B929" s="6">
        <v>41844</v>
      </c>
      <c r="C929">
        <v>1</v>
      </c>
    </row>
    <row r="930" spans="1:3" x14ac:dyDescent="0.3">
      <c r="A930" s="4" t="s">
        <v>2631</v>
      </c>
      <c r="B930" s="6">
        <v>41844</v>
      </c>
      <c r="C930">
        <v>1</v>
      </c>
    </row>
    <row r="931" spans="1:3" x14ac:dyDescent="0.3">
      <c r="A931" s="4" t="s">
        <v>2633</v>
      </c>
      <c r="B931" s="6">
        <v>41846</v>
      </c>
      <c r="C931">
        <v>1</v>
      </c>
    </row>
    <row r="932" spans="1:3" x14ac:dyDescent="0.3">
      <c r="A932" s="4" t="s">
        <v>2634</v>
      </c>
      <c r="B932" s="6">
        <v>41847</v>
      </c>
      <c r="C932">
        <v>1</v>
      </c>
    </row>
    <row r="933" spans="1:3" x14ac:dyDescent="0.3">
      <c r="A933" s="4" t="s">
        <v>2638</v>
      </c>
      <c r="B933" s="6">
        <v>41847</v>
      </c>
      <c r="C933">
        <v>1</v>
      </c>
    </row>
    <row r="934" spans="1:3" x14ac:dyDescent="0.3">
      <c r="A934" s="4" t="s">
        <v>2639</v>
      </c>
      <c r="B934" s="6">
        <v>41848</v>
      </c>
      <c r="C934">
        <v>1</v>
      </c>
    </row>
    <row r="935" spans="1:3" x14ac:dyDescent="0.3">
      <c r="A935" s="4" t="s">
        <v>2641</v>
      </c>
      <c r="B935" s="6">
        <v>41849</v>
      </c>
      <c r="C935">
        <v>1</v>
      </c>
    </row>
    <row r="936" spans="1:3" x14ac:dyDescent="0.3">
      <c r="A936" s="4" t="s">
        <v>2642</v>
      </c>
      <c r="B936" s="6">
        <v>41850</v>
      </c>
      <c r="C936">
        <v>1</v>
      </c>
    </row>
    <row r="937" spans="1:3" x14ac:dyDescent="0.3">
      <c r="A937" s="4" t="s">
        <v>2643</v>
      </c>
      <c r="B937" s="6">
        <v>41851</v>
      </c>
      <c r="C937">
        <v>1</v>
      </c>
    </row>
    <row r="938" spans="1:3" x14ac:dyDescent="0.3">
      <c r="A938" s="4" t="s">
        <v>2644</v>
      </c>
      <c r="B938" s="6">
        <v>41851</v>
      </c>
      <c r="C938">
        <v>1</v>
      </c>
    </row>
    <row r="939" spans="1:3" x14ac:dyDescent="0.3">
      <c r="A939" s="4" t="s">
        <v>2649</v>
      </c>
      <c r="B939" s="6">
        <v>41853</v>
      </c>
      <c r="C939">
        <v>1</v>
      </c>
    </row>
    <row r="940" spans="1:3" x14ac:dyDescent="0.3">
      <c r="A940" s="4" t="s">
        <v>2648</v>
      </c>
      <c r="B940" s="6">
        <v>41854</v>
      </c>
      <c r="C940">
        <v>1</v>
      </c>
    </row>
    <row r="941" spans="1:3" x14ac:dyDescent="0.3">
      <c r="A941" s="4" t="s">
        <v>2653</v>
      </c>
      <c r="B941" s="6">
        <v>41858</v>
      </c>
      <c r="C941">
        <v>1</v>
      </c>
    </row>
    <row r="942" spans="1:3" x14ac:dyDescent="0.3">
      <c r="A942" s="4" t="s">
        <v>2654</v>
      </c>
      <c r="B942" s="6">
        <v>41860</v>
      </c>
      <c r="C942">
        <v>1</v>
      </c>
    </row>
    <row r="943" spans="1:3" x14ac:dyDescent="0.3">
      <c r="A943" s="4" t="s">
        <v>2655</v>
      </c>
      <c r="B943" s="6">
        <v>41861</v>
      </c>
      <c r="C943">
        <v>1</v>
      </c>
    </row>
    <row r="944" spans="1:3" x14ac:dyDescent="0.3">
      <c r="A944" s="4" t="s">
        <v>2657</v>
      </c>
      <c r="B944" s="6">
        <v>41861</v>
      </c>
      <c r="C944">
        <v>1</v>
      </c>
    </row>
    <row r="945" spans="1:3" x14ac:dyDescent="0.3">
      <c r="A945" s="4" t="s">
        <v>2659</v>
      </c>
      <c r="B945" s="6">
        <v>41862</v>
      </c>
      <c r="C945">
        <v>1</v>
      </c>
    </row>
    <row r="946" spans="1:3" x14ac:dyDescent="0.3">
      <c r="A946" s="4" t="s">
        <v>2661</v>
      </c>
      <c r="B946" s="6">
        <v>41864</v>
      </c>
      <c r="C946">
        <v>1</v>
      </c>
    </row>
    <row r="947" spans="1:3" x14ac:dyDescent="0.3">
      <c r="A947" s="4" t="s">
        <v>2662</v>
      </c>
      <c r="B947" s="6">
        <v>41866</v>
      </c>
      <c r="C947">
        <v>1</v>
      </c>
    </row>
    <row r="948" spans="1:3" x14ac:dyDescent="0.3">
      <c r="A948" s="4" t="s">
        <v>2663</v>
      </c>
      <c r="B948" s="6">
        <v>41867</v>
      </c>
      <c r="C948">
        <v>1</v>
      </c>
    </row>
    <row r="949" spans="1:3" x14ac:dyDescent="0.3">
      <c r="A949" s="4" t="s">
        <v>2670</v>
      </c>
      <c r="B949" s="6">
        <v>41868</v>
      </c>
      <c r="C949">
        <v>1</v>
      </c>
    </row>
    <row r="950" spans="1:3" x14ac:dyDescent="0.3">
      <c r="A950" s="4" t="s">
        <v>2666</v>
      </c>
      <c r="B950" s="6">
        <v>41869</v>
      </c>
      <c r="C950">
        <v>1</v>
      </c>
    </row>
    <row r="951" spans="1:3" x14ac:dyDescent="0.3">
      <c r="A951" s="4" t="s">
        <v>2674</v>
      </c>
      <c r="B951" s="6">
        <v>41870</v>
      </c>
      <c r="C951">
        <v>1</v>
      </c>
    </row>
    <row r="952" spans="1:3" x14ac:dyDescent="0.3">
      <c r="A952" s="4" t="s">
        <v>2675</v>
      </c>
      <c r="B952" s="6">
        <v>41870</v>
      </c>
      <c r="C952">
        <v>1</v>
      </c>
    </row>
    <row r="953" spans="1:3" x14ac:dyDescent="0.3">
      <c r="A953" s="4" t="s">
        <v>2678</v>
      </c>
      <c r="B953" s="6">
        <v>41870</v>
      </c>
      <c r="C953">
        <v>1</v>
      </c>
    </row>
    <row r="954" spans="1:3" x14ac:dyDescent="0.3">
      <c r="A954" s="4" t="s">
        <v>2680</v>
      </c>
      <c r="B954" s="6">
        <v>41870</v>
      </c>
      <c r="C954">
        <v>1</v>
      </c>
    </row>
    <row r="955" spans="1:3" x14ac:dyDescent="0.3">
      <c r="A955" s="4" t="s">
        <v>2683</v>
      </c>
      <c r="B955" s="6">
        <v>41873</v>
      </c>
      <c r="C955">
        <v>1</v>
      </c>
    </row>
    <row r="956" spans="1:3" x14ac:dyDescent="0.3">
      <c r="A956" s="4" t="s">
        <v>2688</v>
      </c>
      <c r="B956" s="6">
        <v>41875</v>
      </c>
      <c r="C956">
        <v>1</v>
      </c>
    </row>
    <row r="957" spans="1:3" x14ac:dyDescent="0.3">
      <c r="A957" s="4" t="s">
        <v>2691</v>
      </c>
      <c r="B957" s="6">
        <v>41877</v>
      </c>
      <c r="C957">
        <v>1</v>
      </c>
    </row>
    <row r="958" spans="1:3" x14ac:dyDescent="0.3">
      <c r="A958" s="4" t="s">
        <v>2694</v>
      </c>
      <c r="B958" s="6">
        <v>41879</v>
      </c>
      <c r="C958">
        <v>1</v>
      </c>
    </row>
    <row r="959" spans="1:3" x14ac:dyDescent="0.3">
      <c r="A959" s="4" t="s">
        <v>2696</v>
      </c>
      <c r="B959" s="6">
        <v>41880</v>
      </c>
      <c r="C959">
        <v>1</v>
      </c>
    </row>
    <row r="960" spans="1:3" x14ac:dyDescent="0.3">
      <c r="A960" s="4" t="s">
        <v>2706</v>
      </c>
      <c r="B960" s="6">
        <v>41886</v>
      </c>
      <c r="C960">
        <v>1</v>
      </c>
    </row>
    <row r="961" spans="1:3" x14ac:dyDescent="0.3">
      <c r="A961" s="4" t="s">
        <v>2707</v>
      </c>
      <c r="B961" s="6">
        <v>41890</v>
      </c>
      <c r="C961">
        <v>1</v>
      </c>
    </row>
    <row r="962" spans="1:3" x14ac:dyDescent="0.3">
      <c r="A962" s="4" t="s">
        <v>2711</v>
      </c>
      <c r="B962" s="6">
        <v>41892</v>
      </c>
      <c r="C962">
        <v>1</v>
      </c>
    </row>
    <row r="963" spans="1:3" x14ac:dyDescent="0.3">
      <c r="A963" s="4" t="s">
        <v>2709</v>
      </c>
      <c r="B963" s="6">
        <v>41893</v>
      </c>
      <c r="C963">
        <v>1</v>
      </c>
    </row>
    <row r="964" spans="1:3" x14ac:dyDescent="0.3">
      <c r="A964" s="4" t="s">
        <v>2715</v>
      </c>
      <c r="B964" s="6">
        <v>41895</v>
      </c>
      <c r="C964">
        <v>1</v>
      </c>
    </row>
    <row r="965" spans="1:3" x14ac:dyDescent="0.3">
      <c r="A965" s="4" t="s">
        <v>2717</v>
      </c>
      <c r="B965" s="6">
        <v>41897</v>
      </c>
      <c r="C965">
        <v>1</v>
      </c>
    </row>
    <row r="966" spans="1:3" x14ac:dyDescent="0.3">
      <c r="A966" s="4" t="s">
        <v>2722</v>
      </c>
      <c r="B966" s="6">
        <v>41899</v>
      </c>
      <c r="C966">
        <v>1</v>
      </c>
    </row>
    <row r="967" spans="1:3" x14ac:dyDescent="0.3">
      <c r="A967" s="4" t="s">
        <v>2719</v>
      </c>
      <c r="B967" s="6">
        <v>41900</v>
      </c>
      <c r="C967">
        <v>1</v>
      </c>
    </row>
    <row r="968" spans="1:3" x14ac:dyDescent="0.3">
      <c r="A968" s="4" t="s">
        <v>2723</v>
      </c>
      <c r="B968" s="6">
        <v>41902</v>
      </c>
      <c r="C968">
        <v>1</v>
      </c>
    </row>
    <row r="969" spans="1:3" x14ac:dyDescent="0.3">
      <c r="A969" s="4" t="s">
        <v>2727</v>
      </c>
      <c r="B969" s="6">
        <v>41902</v>
      </c>
      <c r="C969">
        <v>1</v>
      </c>
    </row>
    <row r="970" spans="1:3" x14ac:dyDescent="0.3">
      <c r="A970" s="4" t="s">
        <v>2728</v>
      </c>
      <c r="B970" s="6">
        <v>41905</v>
      </c>
      <c r="C970">
        <v>1</v>
      </c>
    </row>
    <row r="971" spans="1:3" x14ac:dyDescent="0.3">
      <c r="A971" s="4" t="s">
        <v>2738</v>
      </c>
      <c r="B971" s="6">
        <v>41907</v>
      </c>
      <c r="C971">
        <v>1</v>
      </c>
    </row>
    <row r="972" spans="1:3" x14ac:dyDescent="0.3">
      <c r="A972" s="4" t="s">
        <v>2734</v>
      </c>
      <c r="B972" s="6">
        <v>41908</v>
      </c>
      <c r="C972">
        <v>1</v>
      </c>
    </row>
    <row r="973" spans="1:3" x14ac:dyDescent="0.3">
      <c r="A973" s="4" t="s">
        <v>2742</v>
      </c>
      <c r="B973" s="6">
        <v>41908</v>
      </c>
      <c r="C973">
        <v>1</v>
      </c>
    </row>
    <row r="974" spans="1:3" x14ac:dyDescent="0.3">
      <c r="A974" s="4" t="s">
        <v>2744</v>
      </c>
      <c r="B974" s="6">
        <v>41910</v>
      </c>
      <c r="C974">
        <v>1</v>
      </c>
    </row>
    <row r="975" spans="1:3" x14ac:dyDescent="0.3">
      <c r="A975" s="4" t="s">
        <v>2745</v>
      </c>
      <c r="B975" s="6">
        <v>41910</v>
      </c>
      <c r="C975">
        <v>1</v>
      </c>
    </row>
    <row r="976" spans="1:3" x14ac:dyDescent="0.3">
      <c r="A976" s="4" t="s">
        <v>2747</v>
      </c>
      <c r="B976" s="6">
        <v>41911</v>
      </c>
      <c r="C976">
        <v>1</v>
      </c>
    </row>
    <row r="977" spans="1:3" x14ac:dyDescent="0.3">
      <c r="A977" s="4" t="s">
        <v>2749</v>
      </c>
      <c r="B977" s="6">
        <v>41914</v>
      </c>
      <c r="C977">
        <v>1</v>
      </c>
    </row>
    <row r="978" spans="1:3" x14ac:dyDescent="0.3">
      <c r="A978" s="4" t="s">
        <v>2751</v>
      </c>
      <c r="B978" s="6">
        <v>41914</v>
      </c>
      <c r="C978">
        <v>1</v>
      </c>
    </row>
    <row r="979" spans="1:3" x14ac:dyDescent="0.3">
      <c r="A979" s="4" t="s">
        <v>2752</v>
      </c>
      <c r="B979" s="6">
        <v>41915</v>
      </c>
      <c r="C979">
        <v>1</v>
      </c>
    </row>
    <row r="980" spans="1:3" x14ac:dyDescent="0.3">
      <c r="A980" s="4" t="s">
        <v>2755</v>
      </c>
      <c r="B980" s="6">
        <v>41917</v>
      </c>
      <c r="C980">
        <v>1</v>
      </c>
    </row>
    <row r="981" spans="1:3" x14ac:dyDescent="0.3">
      <c r="A981" s="4" t="s">
        <v>2759</v>
      </c>
      <c r="B981" s="6">
        <v>41919</v>
      </c>
      <c r="C981">
        <v>1</v>
      </c>
    </row>
    <row r="982" spans="1:3" x14ac:dyDescent="0.3">
      <c r="A982" s="4" t="s">
        <v>2762</v>
      </c>
      <c r="B982" s="6">
        <v>41921</v>
      </c>
      <c r="C982">
        <v>1</v>
      </c>
    </row>
    <row r="983" spans="1:3" x14ac:dyDescent="0.3">
      <c r="A983" s="4" t="s">
        <v>2760</v>
      </c>
      <c r="B983" s="6">
        <v>41922</v>
      </c>
      <c r="C983">
        <v>1</v>
      </c>
    </row>
    <row r="984" spans="1:3" x14ac:dyDescent="0.3">
      <c r="A984" s="4" t="s">
        <v>2763</v>
      </c>
      <c r="B984" s="6">
        <v>41922</v>
      </c>
      <c r="C984">
        <v>1</v>
      </c>
    </row>
    <row r="985" spans="1:3" x14ac:dyDescent="0.3">
      <c r="A985" s="4" t="s">
        <v>2766</v>
      </c>
      <c r="B985" s="6">
        <v>41925</v>
      </c>
      <c r="C985">
        <v>1</v>
      </c>
    </row>
    <row r="986" spans="1:3" x14ac:dyDescent="0.3">
      <c r="A986" s="4" t="s">
        <v>2767</v>
      </c>
      <c r="B986" s="6">
        <v>41927</v>
      </c>
      <c r="C986">
        <v>1</v>
      </c>
    </row>
    <row r="987" spans="1:3" x14ac:dyDescent="0.3">
      <c r="A987" s="4" t="s">
        <v>2770</v>
      </c>
      <c r="B987" s="6">
        <v>41927</v>
      </c>
      <c r="C987">
        <v>1</v>
      </c>
    </row>
    <row r="988" spans="1:3" x14ac:dyDescent="0.3">
      <c r="A988" s="4" t="s">
        <v>2774</v>
      </c>
      <c r="B988" s="6">
        <v>41931</v>
      </c>
      <c r="C988">
        <v>1</v>
      </c>
    </row>
    <row r="989" spans="1:3" x14ac:dyDescent="0.3">
      <c r="A989" s="4" t="s">
        <v>2775</v>
      </c>
      <c r="B989" s="6">
        <v>41931</v>
      </c>
      <c r="C989">
        <v>1</v>
      </c>
    </row>
    <row r="990" spans="1:3" x14ac:dyDescent="0.3">
      <c r="A990" s="4" t="s">
        <v>2777</v>
      </c>
      <c r="B990" s="6">
        <v>41932</v>
      </c>
      <c r="C990">
        <v>1</v>
      </c>
    </row>
    <row r="991" spans="1:3" x14ac:dyDescent="0.3">
      <c r="A991" s="4" t="s">
        <v>2778</v>
      </c>
      <c r="B991" s="6">
        <v>41932</v>
      </c>
      <c r="C991">
        <v>1</v>
      </c>
    </row>
    <row r="992" spans="1:3" x14ac:dyDescent="0.3">
      <c r="A992" s="4" t="s">
        <v>2780</v>
      </c>
      <c r="B992" s="6">
        <v>41933</v>
      </c>
      <c r="C992">
        <v>1</v>
      </c>
    </row>
    <row r="993" spans="1:3" x14ac:dyDescent="0.3">
      <c r="A993" s="4" t="s">
        <v>2786</v>
      </c>
      <c r="B993" s="6">
        <v>41938</v>
      </c>
      <c r="C993">
        <v>1</v>
      </c>
    </row>
    <row r="994" spans="1:3" x14ac:dyDescent="0.3">
      <c r="A994" s="4" t="s">
        <v>2790</v>
      </c>
      <c r="B994" s="6">
        <v>41938</v>
      </c>
      <c r="C994">
        <v>1</v>
      </c>
    </row>
    <row r="995" spans="1:3" x14ac:dyDescent="0.3">
      <c r="A995" s="4" t="s">
        <v>2787</v>
      </c>
      <c r="B995" s="6">
        <v>41939</v>
      </c>
      <c r="C995">
        <v>1</v>
      </c>
    </row>
    <row r="996" spans="1:3" x14ac:dyDescent="0.3">
      <c r="A996" s="4" t="s">
        <v>2792</v>
      </c>
      <c r="B996" s="6">
        <v>41940</v>
      </c>
      <c r="C996">
        <v>1</v>
      </c>
    </row>
    <row r="997" spans="1:3" x14ac:dyDescent="0.3">
      <c r="A997" s="4" t="s">
        <v>2795</v>
      </c>
      <c r="B997" s="6">
        <v>41940</v>
      </c>
      <c r="C997">
        <v>1</v>
      </c>
    </row>
    <row r="998" spans="1:3" x14ac:dyDescent="0.3">
      <c r="A998" s="4" t="s">
        <v>2796</v>
      </c>
      <c r="B998" s="6">
        <v>41941</v>
      </c>
      <c r="C998">
        <v>1</v>
      </c>
    </row>
    <row r="999" spans="1:3" x14ac:dyDescent="0.3">
      <c r="A999" s="4" t="s">
        <v>2801</v>
      </c>
      <c r="B999" s="6">
        <v>41944</v>
      </c>
      <c r="C999">
        <v>1</v>
      </c>
    </row>
    <row r="1000" spans="1:3" x14ac:dyDescent="0.3">
      <c r="A1000" s="4" t="s">
        <v>2803</v>
      </c>
      <c r="B1000" s="6">
        <v>41946</v>
      </c>
      <c r="C1000">
        <v>1</v>
      </c>
    </row>
    <row r="1001" spans="1:3" x14ac:dyDescent="0.3">
      <c r="A1001" s="4" t="s">
        <v>2804</v>
      </c>
      <c r="B1001" s="6">
        <v>41949</v>
      </c>
      <c r="C1001">
        <v>1</v>
      </c>
    </row>
    <row r="1002" spans="1:3" x14ac:dyDescent="0.3">
      <c r="A1002" s="4" t="s">
        <v>2811</v>
      </c>
      <c r="B1002" s="6">
        <v>41957</v>
      </c>
      <c r="C1002">
        <v>1</v>
      </c>
    </row>
    <row r="1003" spans="1:3" x14ac:dyDescent="0.3">
      <c r="A1003" s="4" t="s">
        <v>2812</v>
      </c>
      <c r="B1003" s="6">
        <v>41959</v>
      </c>
      <c r="C1003">
        <v>1</v>
      </c>
    </row>
    <row r="1004" spans="1:3" x14ac:dyDescent="0.3">
      <c r="A1004" s="4" t="s">
        <v>2813</v>
      </c>
      <c r="B1004" s="6">
        <v>41961</v>
      </c>
      <c r="C1004">
        <v>1</v>
      </c>
    </row>
    <row r="1005" spans="1:3" x14ac:dyDescent="0.3">
      <c r="A1005" s="4" t="s">
        <v>2814</v>
      </c>
      <c r="B1005" s="6">
        <v>41963</v>
      </c>
      <c r="C1005">
        <v>1</v>
      </c>
    </row>
    <row r="1006" spans="1:3" x14ac:dyDescent="0.3">
      <c r="A1006" s="4" t="s">
        <v>2817</v>
      </c>
      <c r="B1006" s="6">
        <v>41964</v>
      </c>
      <c r="C1006">
        <v>1</v>
      </c>
    </row>
    <row r="1007" spans="1:3" x14ac:dyDescent="0.3">
      <c r="A1007" s="4" t="s">
        <v>2818</v>
      </c>
      <c r="B1007" s="6">
        <v>41964</v>
      </c>
      <c r="C1007">
        <v>1</v>
      </c>
    </row>
    <row r="1008" spans="1:3" x14ac:dyDescent="0.3">
      <c r="A1008" s="4" t="s">
        <v>2823</v>
      </c>
      <c r="B1008" s="6">
        <v>41964</v>
      </c>
      <c r="C1008">
        <v>1</v>
      </c>
    </row>
    <row r="1009" spans="1:3" x14ac:dyDescent="0.3">
      <c r="A1009" s="4" t="s">
        <v>2819</v>
      </c>
      <c r="B1009" s="6">
        <v>41965</v>
      </c>
      <c r="C1009">
        <v>1</v>
      </c>
    </row>
    <row r="1010" spans="1:3" x14ac:dyDescent="0.3">
      <c r="A1010" s="4" t="s">
        <v>2825</v>
      </c>
      <c r="B1010" s="6">
        <v>41966</v>
      </c>
      <c r="C1010">
        <v>1</v>
      </c>
    </row>
    <row r="1011" spans="1:3" x14ac:dyDescent="0.3">
      <c r="A1011" s="4" t="s">
        <v>2827</v>
      </c>
      <c r="B1011" s="6">
        <v>41966</v>
      </c>
      <c r="C1011">
        <v>1</v>
      </c>
    </row>
    <row r="1012" spans="1:3" x14ac:dyDescent="0.3">
      <c r="A1012" s="4" t="s">
        <v>2829</v>
      </c>
      <c r="B1012" s="6">
        <v>41967</v>
      </c>
      <c r="C1012">
        <v>1</v>
      </c>
    </row>
    <row r="1013" spans="1:3" x14ac:dyDescent="0.3">
      <c r="A1013" s="4" t="s">
        <v>2830</v>
      </c>
      <c r="B1013" s="6">
        <v>41969</v>
      </c>
      <c r="C1013">
        <v>1</v>
      </c>
    </row>
    <row r="1014" spans="1:3" x14ac:dyDescent="0.3">
      <c r="A1014" s="4" t="s">
        <v>2831</v>
      </c>
      <c r="B1014" s="6">
        <v>41973</v>
      </c>
      <c r="C1014">
        <v>1</v>
      </c>
    </row>
    <row r="1015" spans="1:3" x14ac:dyDescent="0.3">
      <c r="A1015" s="4" t="s">
        <v>2835</v>
      </c>
      <c r="B1015" s="6">
        <v>41973</v>
      </c>
      <c r="C1015">
        <v>1</v>
      </c>
    </row>
    <row r="1016" spans="1:3" x14ac:dyDescent="0.3">
      <c r="A1016" s="4" t="s">
        <v>2833</v>
      </c>
      <c r="B1016" s="6">
        <v>41974</v>
      </c>
      <c r="C1016">
        <v>1</v>
      </c>
    </row>
    <row r="1017" spans="1:3" x14ac:dyDescent="0.3">
      <c r="A1017" s="4" t="s">
        <v>2841</v>
      </c>
      <c r="B1017" s="6">
        <v>41977</v>
      </c>
      <c r="C1017">
        <v>1</v>
      </c>
    </row>
    <row r="1018" spans="1:3" x14ac:dyDescent="0.3">
      <c r="A1018" s="4" t="s">
        <v>2844</v>
      </c>
      <c r="B1018" s="6">
        <v>41978</v>
      </c>
      <c r="C1018">
        <v>1</v>
      </c>
    </row>
    <row r="1019" spans="1:3" x14ac:dyDescent="0.3">
      <c r="A1019" s="4" t="s">
        <v>2846</v>
      </c>
      <c r="B1019" s="6">
        <v>41978</v>
      </c>
      <c r="C1019">
        <v>1</v>
      </c>
    </row>
    <row r="1020" spans="1:3" x14ac:dyDescent="0.3">
      <c r="A1020" s="4" t="s">
        <v>2851</v>
      </c>
      <c r="B1020" s="6">
        <v>41980</v>
      </c>
      <c r="C1020">
        <v>1</v>
      </c>
    </row>
    <row r="1021" spans="1:3" x14ac:dyDescent="0.3">
      <c r="A1021" s="4" t="s">
        <v>2852</v>
      </c>
      <c r="B1021" s="6">
        <v>41981</v>
      </c>
      <c r="C1021">
        <v>1</v>
      </c>
    </row>
    <row r="1022" spans="1:3" x14ac:dyDescent="0.3">
      <c r="A1022" s="4" t="s">
        <v>2853</v>
      </c>
      <c r="B1022" s="6">
        <v>41984</v>
      </c>
      <c r="C1022">
        <v>1</v>
      </c>
    </row>
    <row r="1023" spans="1:3" x14ac:dyDescent="0.3">
      <c r="A1023" s="4" t="s">
        <v>2854</v>
      </c>
      <c r="B1023" s="6">
        <v>41984</v>
      </c>
      <c r="C1023">
        <v>1</v>
      </c>
    </row>
    <row r="1024" spans="1:3" x14ac:dyDescent="0.3">
      <c r="A1024" s="4" t="s">
        <v>2855</v>
      </c>
      <c r="B1024" s="6">
        <v>41985</v>
      </c>
      <c r="C1024">
        <v>1</v>
      </c>
    </row>
    <row r="1025" spans="1:3" x14ac:dyDescent="0.3">
      <c r="A1025" s="4" t="s">
        <v>2857</v>
      </c>
      <c r="B1025" s="6">
        <v>41986</v>
      </c>
      <c r="C1025">
        <v>1</v>
      </c>
    </row>
    <row r="1026" spans="1:3" x14ac:dyDescent="0.3">
      <c r="A1026" s="4" t="s">
        <v>2858</v>
      </c>
      <c r="B1026" s="6">
        <v>41986</v>
      </c>
      <c r="C1026">
        <v>1</v>
      </c>
    </row>
    <row r="1027" spans="1:3" x14ac:dyDescent="0.3">
      <c r="A1027" s="4" t="s">
        <v>2859</v>
      </c>
      <c r="B1027" s="6">
        <v>41989</v>
      </c>
      <c r="C1027">
        <v>1</v>
      </c>
    </row>
    <row r="1028" spans="1:3" x14ac:dyDescent="0.3">
      <c r="A1028" s="4" t="s">
        <v>2864</v>
      </c>
      <c r="B1028" s="6">
        <v>41991</v>
      </c>
      <c r="C1028">
        <v>1</v>
      </c>
    </row>
    <row r="1029" spans="1:3" x14ac:dyDescent="0.3">
      <c r="A1029" s="4" t="s">
        <v>2865</v>
      </c>
      <c r="B1029" s="6">
        <v>41992</v>
      </c>
      <c r="C1029">
        <v>1</v>
      </c>
    </row>
    <row r="1030" spans="1:3" x14ac:dyDescent="0.3">
      <c r="A1030" s="4" t="s">
        <v>2866</v>
      </c>
      <c r="B1030" s="6">
        <v>41992</v>
      </c>
      <c r="C1030">
        <v>1</v>
      </c>
    </row>
    <row r="1031" spans="1:3" x14ac:dyDescent="0.3">
      <c r="A1031" s="4" t="s">
        <v>2867</v>
      </c>
      <c r="B1031" s="6">
        <v>41993</v>
      </c>
      <c r="C1031">
        <v>1</v>
      </c>
    </row>
    <row r="1032" spans="1:3" x14ac:dyDescent="0.3">
      <c r="A1032" s="4" t="s">
        <v>2872</v>
      </c>
      <c r="B1032" s="6">
        <v>41999</v>
      </c>
      <c r="C1032">
        <v>1</v>
      </c>
    </row>
    <row r="1033" spans="1:3" x14ac:dyDescent="0.3">
      <c r="A1033" s="4" t="s">
        <v>2874</v>
      </c>
      <c r="B1033" s="6">
        <v>42001</v>
      </c>
      <c r="C1033">
        <v>1</v>
      </c>
    </row>
    <row r="1034" spans="1:3" x14ac:dyDescent="0.3">
      <c r="A1034" s="4" t="s">
        <v>2873</v>
      </c>
      <c r="B1034" s="6">
        <v>42002</v>
      </c>
      <c r="C1034">
        <v>1</v>
      </c>
    </row>
    <row r="1035" spans="1:3" x14ac:dyDescent="0.3">
      <c r="A1035" s="4" t="s">
        <v>2875</v>
      </c>
      <c r="B1035" s="6">
        <v>42002</v>
      </c>
      <c r="C1035">
        <v>1</v>
      </c>
    </row>
    <row r="1036" spans="1:3" x14ac:dyDescent="0.3">
      <c r="A1036" s="4" t="s">
        <v>2881</v>
      </c>
      <c r="B1036" s="6">
        <v>42007</v>
      </c>
      <c r="C1036">
        <v>1</v>
      </c>
    </row>
    <row r="1037" spans="1:3" x14ac:dyDescent="0.3">
      <c r="A1037" s="4" t="s">
        <v>2879</v>
      </c>
      <c r="B1037" s="6">
        <v>42008</v>
      </c>
      <c r="C1037">
        <v>1</v>
      </c>
    </row>
    <row r="1038" spans="1:3" x14ac:dyDescent="0.3">
      <c r="A1038" s="4" t="s">
        <v>2884</v>
      </c>
      <c r="B1038" s="6">
        <v>42013</v>
      </c>
      <c r="C1038">
        <v>1</v>
      </c>
    </row>
    <row r="1039" spans="1:3" x14ac:dyDescent="0.3">
      <c r="A1039" s="4" t="s">
        <v>2885</v>
      </c>
      <c r="B1039" s="6">
        <v>42013</v>
      </c>
      <c r="C1039">
        <v>1</v>
      </c>
    </row>
    <row r="1040" spans="1:3" x14ac:dyDescent="0.3">
      <c r="A1040" s="4" t="s">
        <v>2887</v>
      </c>
      <c r="B1040" s="6">
        <v>42016</v>
      </c>
      <c r="C1040">
        <v>1</v>
      </c>
    </row>
    <row r="1041" spans="1:3" x14ac:dyDescent="0.3">
      <c r="A1041" s="4" t="s">
        <v>2891</v>
      </c>
      <c r="B1041" s="6">
        <v>42020</v>
      </c>
      <c r="C1041">
        <v>1</v>
      </c>
    </row>
    <row r="1042" spans="1:3" x14ac:dyDescent="0.3">
      <c r="A1042" s="4" t="s">
        <v>2892</v>
      </c>
      <c r="B1042" s="6">
        <v>42021</v>
      </c>
      <c r="C1042">
        <v>1</v>
      </c>
    </row>
    <row r="1043" spans="1:3" x14ac:dyDescent="0.3">
      <c r="A1043" s="4" t="s">
        <v>2894</v>
      </c>
      <c r="B1043" s="6">
        <v>42022</v>
      </c>
      <c r="C1043">
        <v>1</v>
      </c>
    </row>
    <row r="1044" spans="1:3" x14ac:dyDescent="0.3">
      <c r="A1044" s="4" t="s">
        <v>2895</v>
      </c>
      <c r="B1044" s="6">
        <v>42023</v>
      </c>
      <c r="C1044">
        <v>1</v>
      </c>
    </row>
    <row r="1045" spans="1:3" x14ac:dyDescent="0.3">
      <c r="A1045" s="4" t="s">
        <v>2896</v>
      </c>
      <c r="B1045" s="6">
        <v>42023</v>
      </c>
      <c r="C1045">
        <v>1</v>
      </c>
    </row>
    <row r="1046" spans="1:3" x14ac:dyDescent="0.3">
      <c r="A1046" s="4" t="s">
        <v>2898</v>
      </c>
      <c r="B1046" s="6">
        <v>42026</v>
      </c>
      <c r="C1046">
        <v>1</v>
      </c>
    </row>
    <row r="1047" spans="1:3" x14ac:dyDescent="0.3">
      <c r="A1047" s="4" t="s">
        <v>2901</v>
      </c>
      <c r="B1047" s="6">
        <v>42026</v>
      </c>
      <c r="C1047">
        <v>1</v>
      </c>
    </row>
    <row r="1048" spans="1:3" x14ac:dyDescent="0.3">
      <c r="A1048" s="4" t="s">
        <v>2903</v>
      </c>
      <c r="B1048" s="6">
        <v>42026</v>
      </c>
      <c r="C1048">
        <v>1</v>
      </c>
    </row>
    <row r="1049" spans="1:3" x14ac:dyDescent="0.3">
      <c r="A1049" s="4" t="s">
        <v>2907</v>
      </c>
      <c r="B1049" s="6">
        <v>42029</v>
      </c>
      <c r="C1049">
        <v>1</v>
      </c>
    </row>
    <row r="1050" spans="1:3" x14ac:dyDescent="0.3">
      <c r="A1050" s="4" t="s">
        <v>2913</v>
      </c>
      <c r="B1050" s="6">
        <v>42033</v>
      </c>
      <c r="C1050">
        <v>1</v>
      </c>
    </row>
    <row r="1051" spans="1:3" x14ac:dyDescent="0.3">
      <c r="A1051" s="4" t="s">
        <v>2915</v>
      </c>
      <c r="B1051" s="6">
        <v>42036</v>
      </c>
      <c r="C1051">
        <v>1</v>
      </c>
    </row>
    <row r="1052" spans="1:3" x14ac:dyDescent="0.3">
      <c r="A1052" s="4" t="s">
        <v>2914</v>
      </c>
      <c r="B1052" s="6">
        <v>42037</v>
      </c>
      <c r="C1052">
        <v>1</v>
      </c>
    </row>
    <row r="1053" spans="1:3" x14ac:dyDescent="0.3">
      <c r="A1053" s="4" t="s">
        <v>2918</v>
      </c>
      <c r="B1053" s="6">
        <v>42037</v>
      </c>
      <c r="C1053">
        <v>1</v>
      </c>
    </row>
    <row r="1054" spans="1:3" x14ac:dyDescent="0.3">
      <c r="A1054" s="4" t="s">
        <v>2922</v>
      </c>
      <c r="B1054" s="6">
        <v>42039</v>
      </c>
      <c r="C1054">
        <v>1</v>
      </c>
    </row>
    <row r="1055" spans="1:3" x14ac:dyDescent="0.3">
      <c r="A1055" s="4" t="s">
        <v>2920</v>
      </c>
      <c r="B1055" s="6">
        <v>42040</v>
      </c>
      <c r="C1055">
        <v>1</v>
      </c>
    </row>
    <row r="1056" spans="1:3" x14ac:dyDescent="0.3">
      <c r="A1056" s="4" t="s">
        <v>2926</v>
      </c>
      <c r="B1056" s="6">
        <v>42040</v>
      </c>
      <c r="C1056">
        <v>1</v>
      </c>
    </row>
    <row r="1057" spans="1:3" x14ac:dyDescent="0.3">
      <c r="A1057" s="4" t="s">
        <v>2928</v>
      </c>
      <c r="B1057" s="6">
        <v>42041</v>
      </c>
      <c r="C1057">
        <v>1</v>
      </c>
    </row>
    <row r="1058" spans="1:3" x14ac:dyDescent="0.3">
      <c r="A1058" s="4" t="s">
        <v>2924</v>
      </c>
      <c r="B1058" s="6">
        <v>42042</v>
      </c>
      <c r="C1058">
        <v>1</v>
      </c>
    </row>
    <row r="1059" spans="1:3" x14ac:dyDescent="0.3">
      <c r="A1059" s="4" t="s">
        <v>2932</v>
      </c>
      <c r="B1059" s="6">
        <v>42042</v>
      </c>
      <c r="C1059">
        <v>1</v>
      </c>
    </row>
    <row r="1060" spans="1:3" x14ac:dyDescent="0.3">
      <c r="A1060" s="4" t="s">
        <v>2933</v>
      </c>
      <c r="B1060" s="6">
        <v>42042</v>
      </c>
      <c r="C1060">
        <v>1</v>
      </c>
    </row>
    <row r="1061" spans="1:3" x14ac:dyDescent="0.3">
      <c r="A1061" s="4" t="s">
        <v>2931</v>
      </c>
      <c r="B1061" s="6">
        <v>42043</v>
      </c>
      <c r="C1061">
        <v>1</v>
      </c>
    </row>
    <row r="1062" spans="1:3" x14ac:dyDescent="0.3">
      <c r="A1062" s="4" t="s">
        <v>2935</v>
      </c>
      <c r="B1062" s="6">
        <v>42044</v>
      </c>
      <c r="C1062">
        <v>1</v>
      </c>
    </row>
    <row r="1063" spans="1:3" x14ac:dyDescent="0.3">
      <c r="A1063" s="4" t="s">
        <v>2937</v>
      </c>
      <c r="B1063" s="6">
        <v>42048</v>
      </c>
      <c r="C1063">
        <v>1</v>
      </c>
    </row>
    <row r="1064" spans="1:3" x14ac:dyDescent="0.3">
      <c r="A1064" s="4" t="s">
        <v>2938</v>
      </c>
      <c r="B1064" s="6">
        <v>42051</v>
      </c>
      <c r="C1064">
        <v>1</v>
      </c>
    </row>
    <row r="1065" spans="1:3" x14ac:dyDescent="0.3">
      <c r="A1065" s="4" t="s">
        <v>2941</v>
      </c>
      <c r="B1065" s="6">
        <v>42054</v>
      </c>
      <c r="C1065">
        <v>1</v>
      </c>
    </row>
    <row r="1066" spans="1:3" x14ac:dyDescent="0.3">
      <c r="A1066" s="4" t="s">
        <v>2942</v>
      </c>
      <c r="B1066" s="6">
        <v>42055</v>
      </c>
      <c r="C1066">
        <v>1</v>
      </c>
    </row>
    <row r="1067" spans="1:3" x14ac:dyDescent="0.3">
      <c r="A1067" s="4" t="s">
        <v>2947</v>
      </c>
      <c r="B1067" s="6">
        <v>42058</v>
      </c>
      <c r="C1067">
        <v>1</v>
      </c>
    </row>
    <row r="1068" spans="1:3" x14ac:dyDescent="0.3">
      <c r="A1068" s="4" t="s">
        <v>2951</v>
      </c>
      <c r="B1068" s="6">
        <v>42059</v>
      </c>
      <c r="C1068">
        <v>1</v>
      </c>
    </row>
    <row r="1069" spans="1:3" x14ac:dyDescent="0.3">
      <c r="A1069" s="4" t="s">
        <v>2952</v>
      </c>
      <c r="B1069" s="6">
        <v>42061</v>
      </c>
      <c r="C1069">
        <v>1</v>
      </c>
    </row>
    <row r="1070" spans="1:3" x14ac:dyDescent="0.3">
      <c r="A1070" s="4" t="s">
        <v>2953</v>
      </c>
      <c r="B1070" s="6">
        <v>42062</v>
      </c>
      <c r="C1070">
        <v>1</v>
      </c>
    </row>
    <row r="1071" spans="1:3" x14ac:dyDescent="0.3">
      <c r="A1071" s="4" t="s">
        <v>2958</v>
      </c>
      <c r="B1071" s="6">
        <v>42066</v>
      </c>
      <c r="C1071">
        <v>1</v>
      </c>
    </row>
    <row r="1072" spans="1:3" x14ac:dyDescent="0.3">
      <c r="A1072" s="4" t="s">
        <v>2962</v>
      </c>
      <c r="B1072" s="6">
        <v>42066</v>
      </c>
      <c r="C1072">
        <v>1</v>
      </c>
    </row>
    <row r="1073" spans="1:3" x14ac:dyDescent="0.3">
      <c r="A1073" s="4" t="s">
        <v>2963</v>
      </c>
      <c r="B1073" s="6">
        <v>42068</v>
      </c>
      <c r="C1073">
        <v>1</v>
      </c>
    </row>
    <row r="1074" spans="1:3" x14ac:dyDescent="0.3">
      <c r="A1074" s="4" t="s">
        <v>2970</v>
      </c>
      <c r="B1074" s="6">
        <v>42069</v>
      </c>
      <c r="C1074">
        <v>1</v>
      </c>
    </row>
    <row r="1075" spans="1:3" x14ac:dyDescent="0.3">
      <c r="A1075" s="4" t="s">
        <v>2974</v>
      </c>
      <c r="B1075" s="6">
        <v>42072</v>
      </c>
      <c r="C1075">
        <v>1</v>
      </c>
    </row>
    <row r="1076" spans="1:3" x14ac:dyDescent="0.3">
      <c r="A1076" s="4" t="s">
        <v>2976</v>
      </c>
      <c r="B1076" s="6">
        <v>42073</v>
      </c>
      <c r="C1076">
        <v>1</v>
      </c>
    </row>
    <row r="1077" spans="1:3" x14ac:dyDescent="0.3">
      <c r="A1077" s="4" t="s">
        <v>2979</v>
      </c>
      <c r="B1077" s="6">
        <v>42075</v>
      </c>
      <c r="C1077">
        <v>1</v>
      </c>
    </row>
    <row r="1078" spans="1:3" x14ac:dyDescent="0.3">
      <c r="A1078" s="4" t="s">
        <v>2980</v>
      </c>
      <c r="B1078" s="6">
        <v>42076</v>
      </c>
      <c r="C1078">
        <v>1</v>
      </c>
    </row>
    <row r="1079" spans="1:3" x14ac:dyDescent="0.3">
      <c r="A1079" s="4" t="s">
        <v>2985</v>
      </c>
      <c r="B1079" s="6">
        <v>42080</v>
      </c>
      <c r="C1079">
        <v>1</v>
      </c>
    </row>
    <row r="1080" spans="1:3" x14ac:dyDescent="0.3">
      <c r="A1080" s="4" t="s">
        <v>2986</v>
      </c>
      <c r="B1080" s="6">
        <v>42082</v>
      </c>
      <c r="C1080">
        <v>1</v>
      </c>
    </row>
    <row r="1081" spans="1:3" x14ac:dyDescent="0.3">
      <c r="A1081" s="4" t="s">
        <v>2988</v>
      </c>
      <c r="B1081" s="6">
        <v>42083</v>
      </c>
      <c r="C1081">
        <v>1</v>
      </c>
    </row>
    <row r="1082" spans="1:3" x14ac:dyDescent="0.3">
      <c r="A1082" s="4" t="s">
        <v>2990</v>
      </c>
      <c r="B1082" s="6">
        <v>42084</v>
      </c>
      <c r="C1082">
        <v>1</v>
      </c>
    </row>
    <row r="1083" spans="1:3" x14ac:dyDescent="0.3">
      <c r="A1083" s="4" t="s">
        <v>2991</v>
      </c>
      <c r="B1083" s="6">
        <v>42087</v>
      </c>
      <c r="C1083">
        <v>1</v>
      </c>
    </row>
    <row r="1084" spans="1:3" x14ac:dyDescent="0.3">
      <c r="A1084" s="4" t="s">
        <v>2994</v>
      </c>
      <c r="B1084" s="6">
        <v>42087</v>
      </c>
      <c r="C1084">
        <v>1</v>
      </c>
    </row>
    <row r="1085" spans="1:3" x14ac:dyDescent="0.3">
      <c r="A1085" s="4" t="s">
        <v>2995</v>
      </c>
      <c r="B1085" s="6">
        <v>42088</v>
      </c>
      <c r="C1085">
        <v>1</v>
      </c>
    </row>
    <row r="1086" spans="1:3" x14ac:dyDescent="0.3">
      <c r="A1086" s="4" t="s">
        <v>3001</v>
      </c>
      <c r="B1086" s="6">
        <v>42092</v>
      </c>
      <c r="C1086">
        <v>1</v>
      </c>
    </row>
    <row r="1087" spans="1:3" x14ac:dyDescent="0.3">
      <c r="A1087" s="4" t="s">
        <v>3002</v>
      </c>
      <c r="B1087" s="6">
        <v>42092</v>
      </c>
      <c r="C1087">
        <v>1</v>
      </c>
    </row>
    <row r="1088" spans="1:3" x14ac:dyDescent="0.3">
      <c r="A1088" s="4" t="s">
        <v>2998</v>
      </c>
      <c r="B1088" s="6">
        <v>42093</v>
      </c>
      <c r="C1088">
        <v>1</v>
      </c>
    </row>
    <row r="1089" spans="1:3" x14ac:dyDescent="0.3">
      <c r="A1089" s="4" t="s">
        <v>3005</v>
      </c>
      <c r="B1089" s="6">
        <v>42093</v>
      </c>
      <c r="C1089">
        <v>1</v>
      </c>
    </row>
    <row r="1090" spans="1:3" x14ac:dyDescent="0.3">
      <c r="A1090" s="4" t="s">
        <v>3007</v>
      </c>
      <c r="B1090" s="6">
        <v>42095</v>
      </c>
      <c r="C1090">
        <v>1</v>
      </c>
    </row>
    <row r="1091" spans="1:3" x14ac:dyDescent="0.3">
      <c r="A1091" s="4" t="s">
        <v>3008</v>
      </c>
      <c r="B1091" s="6">
        <v>42099</v>
      </c>
      <c r="C1091">
        <v>1</v>
      </c>
    </row>
    <row r="1092" spans="1:3" x14ac:dyDescent="0.3">
      <c r="A1092" s="4" t="s">
        <v>3009</v>
      </c>
      <c r="B1092" s="6">
        <v>42100</v>
      </c>
      <c r="C1092">
        <v>1</v>
      </c>
    </row>
    <row r="1093" spans="1:3" x14ac:dyDescent="0.3">
      <c r="A1093" s="4" t="s">
        <v>3011</v>
      </c>
      <c r="B1093" s="6">
        <v>42101</v>
      </c>
      <c r="C1093">
        <v>1</v>
      </c>
    </row>
    <row r="1094" spans="1:3" x14ac:dyDescent="0.3">
      <c r="A1094" s="4" t="s">
        <v>3013</v>
      </c>
      <c r="B1094" s="6">
        <v>42102</v>
      </c>
      <c r="C1094">
        <v>1</v>
      </c>
    </row>
    <row r="1095" spans="1:3" x14ac:dyDescent="0.3">
      <c r="A1095" s="4" t="s">
        <v>3014</v>
      </c>
      <c r="B1095" s="6">
        <v>42104</v>
      </c>
      <c r="C1095">
        <v>1</v>
      </c>
    </row>
    <row r="1096" spans="1:3" x14ac:dyDescent="0.3">
      <c r="A1096" s="4" t="s">
        <v>3016</v>
      </c>
      <c r="B1096" s="6">
        <v>42105</v>
      </c>
      <c r="C1096">
        <v>1</v>
      </c>
    </row>
    <row r="1097" spans="1:3" x14ac:dyDescent="0.3">
      <c r="A1097" s="4" t="s">
        <v>3022</v>
      </c>
      <c r="B1097" s="6">
        <v>42108</v>
      </c>
      <c r="C1097">
        <v>1</v>
      </c>
    </row>
    <row r="1098" spans="1:3" x14ac:dyDescent="0.3">
      <c r="A1098" s="4" t="s">
        <v>3023</v>
      </c>
      <c r="B1098" s="6">
        <v>42110</v>
      </c>
      <c r="C1098">
        <v>1</v>
      </c>
    </row>
    <row r="1099" spans="1:3" x14ac:dyDescent="0.3">
      <c r="A1099" s="4" t="s">
        <v>3026</v>
      </c>
      <c r="B1099" s="6">
        <v>42110</v>
      </c>
      <c r="C1099">
        <v>1</v>
      </c>
    </row>
    <row r="1100" spans="1:3" x14ac:dyDescent="0.3">
      <c r="A1100" s="4" t="s">
        <v>3024</v>
      </c>
      <c r="B1100" s="6">
        <v>42111</v>
      </c>
      <c r="C1100">
        <v>1</v>
      </c>
    </row>
    <row r="1101" spans="1:3" x14ac:dyDescent="0.3">
      <c r="A1101" s="4" t="s">
        <v>3027</v>
      </c>
      <c r="B1101" s="6">
        <v>42112</v>
      </c>
      <c r="C1101">
        <v>1</v>
      </c>
    </row>
    <row r="1102" spans="1:3" x14ac:dyDescent="0.3">
      <c r="A1102" s="4" t="s">
        <v>3028</v>
      </c>
      <c r="B1102" s="6">
        <v>42112</v>
      </c>
      <c r="C1102">
        <v>1</v>
      </c>
    </row>
    <row r="1103" spans="1:3" x14ac:dyDescent="0.3">
      <c r="A1103" s="4" t="s">
        <v>3029</v>
      </c>
      <c r="B1103" s="6">
        <v>42112</v>
      </c>
      <c r="C1103">
        <v>1</v>
      </c>
    </row>
    <row r="1104" spans="1:3" x14ac:dyDescent="0.3">
      <c r="A1104" s="4" t="s">
        <v>3031</v>
      </c>
      <c r="B1104" s="6">
        <v>42112</v>
      </c>
      <c r="C1104">
        <v>1</v>
      </c>
    </row>
    <row r="1105" spans="1:3" x14ac:dyDescent="0.3">
      <c r="A1105" s="4" t="s">
        <v>3032</v>
      </c>
      <c r="B1105" s="6">
        <v>42113</v>
      </c>
      <c r="C1105">
        <v>1</v>
      </c>
    </row>
    <row r="1106" spans="1:3" x14ac:dyDescent="0.3">
      <c r="A1106" s="4" t="s">
        <v>3035</v>
      </c>
      <c r="B1106" s="6">
        <v>42113</v>
      </c>
      <c r="C1106">
        <v>1</v>
      </c>
    </row>
    <row r="1107" spans="1:3" x14ac:dyDescent="0.3">
      <c r="A1107" s="4" t="s">
        <v>3037</v>
      </c>
      <c r="B1107" s="6">
        <v>42116</v>
      </c>
      <c r="C1107">
        <v>1</v>
      </c>
    </row>
    <row r="1108" spans="1:3" x14ac:dyDescent="0.3">
      <c r="A1108" s="4" t="s">
        <v>3038</v>
      </c>
      <c r="B1108" s="6">
        <v>42116</v>
      </c>
      <c r="C1108">
        <v>1</v>
      </c>
    </row>
    <row r="1109" spans="1:3" x14ac:dyDescent="0.3">
      <c r="A1109" s="4" t="s">
        <v>3043</v>
      </c>
      <c r="B1109" s="6">
        <v>42120</v>
      </c>
      <c r="C1109">
        <v>1</v>
      </c>
    </row>
    <row r="1110" spans="1:3" x14ac:dyDescent="0.3">
      <c r="A1110" s="4" t="s">
        <v>3045</v>
      </c>
      <c r="B1110" s="6">
        <v>42122</v>
      </c>
      <c r="C1110">
        <v>1</v>
      </c>
    </row>
    <row r="1111" spans="1:3" x14ac:dyDescent="0.3">
      <c r="A1111" s="4" t="s">
        <v>3047</v>
      </c>
      <c r="B1111" s="6">
        <v>42124</v>
      </c>
      <c r="C1111">
        <v>1</v>
      </c>
    </row>
    <row r="1112" spans="1:3" x14ac:dyDescent="0.3">
      <c r="A1112" s="4" t="s">
        <v>3052</v>
      </c>
      <c r="B1112" s="6">
        <v>42128</v>
      </c>
      <c r="C1112">
        <v>1</v>
      </c>
    </row>
    <row r="1113" spans="1:3" x14ac:dyDescent="0.3">
      <c r="A1113" s="4" t="s">
        <v>3053</v>
      </c>
      <c r="B1113" s="6">
        <v>42129</v>
      </c>
      <c r="C1113">
        <v>1</v>
      </c>
    </row>
    <row r="1114" spans="1:3" x14ac:dyDescent="0.3">
      <c r="A1114" s="4" t="s">
        <v>3054</v>
      </c>
      <c r="B1114" s="6">
        <v>42130</v>
      </c>
      <c r="C1114">
        <v>1</v>
      </c>
    </row>
    <row r="1115" spans="1:3" x14ac:dyDescent="0.3">
      <c r="A1115" s="4" t="s">
        <v>3056</v>
      </c>
      <c r="B1115" s="6">
        <v>42131</v>
      </c>
      <c r="C1115">
        <v>1</v>
      </c>
    </row>
    <row r="1116" spans="1:3" x14ac:dyDescent="0.3">
      <c r="A1116" s="4" t="s">
        <v>3058</v>
      </c>
      <c r="B1116" s="6">
        <v>42131</v>
      </c>
      <c r="C1116">
        <v>1</v>
      </c>
    </row>
    <row r="1117" spans="1:3" x14ac:dyDescent="0.3">
      <c r="A1117" s="4" t="s">
        <v>3063</v>
      </c>
      <c r="B1117" s="6">
        <v>42134</v>
      </c>
      <c r="C1117">
        <v>1</v>
      </c>
    </row>
    <row r="1118" spans="1:3" x14ac:dyDescent="0.3">
      <c r="A1118" s="4" t="s">
        <v>3064</v>
      </c>
      <c r="B1118" s="6">
        <v>42136</v>
      </c>
      <c r="C1118">
        <v>1</v>
      </c>
    </row>
    <row r="1119" spans="1:3" x14ac:dyDescent="0.3">
      <c r="A1119" s="4" t="s">
        <v>3065</v>
      </c>
      <c r="B1119" s="6">
        <v>42138</v>
      </c>
      <c r="C1119">
        <v>1</v>
      </c>
    </row>
    <row r="1120" spans="1:3" x14ac:dyDescent="0.3">
      <c r="A1120" s="4" t="s">
        <v>3066</v>
      </c>
      <c r="B1120" s="6">
        <v>42138</v>
      </c>
      <c r="C1120">
        <v>1</v>
      </c>
    </row>
    <row r="1121" spans="1:3" x14ac:dyDescent="0.3">
      <c r="A1121" s="4" t="s">
        <v>3069</v>
      </c>
      <c r="B1121" s="6">
        <v>42140</v>
      </c>
      <c r="C1121">
        <v>1</v>
      </c>
    </row>
    <row r="1122" spans="1:3" x14ac:dyDescent="0.3">
      <c r="A1122" s="4" t="s">
        <v>3073</v>
      </c>
      <c r="B1122" s="6">
        <v>42142</v>
      </c>
      <c r="C1122">
        <v>1</v>
      </c>
    </row>
    <row r="1123" spans="1:3" x14ac:dyDescent="0.3">
      <c r="A1123" s="4" t="s">
        <v>3077</v>
      </c>
      <c r="B1123" s="6">
        <v>42146</v>
      </c>
      <c r="C1123">
        <v>1</v>
      </c>
    </row>
    <row r="1124" spans="1:3" x14ac:dyDescent="0.3">
      <c r="A1124" s="4" t="s">
        <v>3078</v>
      </c>
      <c r="B1124" s="6">
        <v>42146</v>
      </c>
      <c r="C1124">
        <v>1</v>
      </c>
    </row>
    <row r="1125" spans="1:3" x14ac:dyDescent="0.3">
      <c r="A1125" s="4" t="s">
        <v>3079</v>
      </c>
      <c r="B1125" s="6">
        <v>42147</v>
      </c>
      <c r="C1125">
        <v>1</v>
      </c>
    </row>
    <row r="1126" spans="1:3" x14ac:dyDescent="0.3">
      <c r="A1126" s="4" t="s">
        <v>3081</v>
      </c>
      <c r="B1126" s="6">
        <v>42148</v>
      </c>
      <c r="C1126">
        <v>1</v>
      </c>
    </row>
    <row r="1127" spans="1:3" x14ac:dyDescent="0.3">
      <c r="A1127" s="4" t="s">
        <v>3084</v>
      </c>
      <c r="B1127" s="6">
        <v>42148</v>
      </c>
      <c r="C1127">
        <v>1</v>
      </c>
    </row>
    <row r="1128" spans="1:3" x14ac:dyDescent="0.3">
      <c r="A1128" s="4" t="s">
        <v>3085</v>
      </c>
      <c r="B1128" s="6">
        <v>42148</v>
      </c>
      <c r="C1128">
        <v>1</v>
      </c>
    </row>
    <row r="1129" spans="1:3" x14ac:dyDescent="0.3">
      <c r="A1129" s="4" t="s">
        <v>3086</v>
      </c>
      <c r="B1129" s="6">
        <v>42150</v>
      </c>
      <c r="C1129">
        <v>1</v>
      </c>
    </row>
    <row r="1130" spans="1:3" x14ac:dyDescent="0.3">
      <c r="A1130" s="4" t="s">
        <v>3087</v>
      </c>
      <c r="B1130" s="6">
        <v>42151</v>
      </c>
      <c r="C1130">
        <v>1</v>
      </c>
    </row>
    <row r="1131" spans="1:3" x14ac:dyDescent="0.3">
      <c r="A1131" s="4" t="s">
        <v>3089</v>
      </c>
      <c r="B1131" s="6">
        <v>42152</v>
      </c>
      <c r="C1131">
        <v>1</v>
      </c>
    </row>
    <row r="1132" spans="1:3" x14ac:dyDescent="0.3">
      <c r="A1132" s="4" t="s">
        <v>3093</v>
      </c>
      <c r="B1132" s="6">
        <v>42154</v>
      </c>
      <c r="C1132">
        <v>1</v>
      </c>
    </row>
    <row r="1133" spans="1:3" x14ac:dyDescent="0.3">
      <c r="A1133" s="4" t="s">
        <v>3094</v>
      </c>
      <c r="B1133" s="6">
        <v>42155</v>
      </c>
      <c r="C1133">
        <v>1</v>
      </c>
    </row>
    <row r="1134" spans="1:3" x14ac:dyDescent="0.3">
      <c r="A1134" s="4" t="s">
        <v>3095</v>
      </c>
      <c r="B1134" s="6">
        <v>42156</v>
      </c>
      <c r="C1134">
        <v>1</v>
      </c>
    </row>
    <row r="1135" spans="1:3" x14ac:dyDescent="0.3">
      <c r="A1135" s="4" t="s">
        <v>3100</v>
      </c>
      <c r="B1135" s="6">
        <v>42165</v>
      </c>
      <c r="C1135">
        <v>1</v>
      </c>
    </row>
    <row r="1136" spans="1:3" x14ac:dyDescent="0.3">
      <c r="A1136" s="4" t="s">
        <v>3101</v>
      </c>
      <c r="B1136" s="6">
        <v>42165</v>
      </c>
      <c r="C1136">
        <v>1</v>
      </c>
    </row>
    <row r="1137" spans="1:3" x14ac:dyDescent="0.3">
      <c r="A1137" s="4" t="s">
        <v>3099</v>
      </c>
      <c r="B1137" s="6">
        <v>42166</v>
      </c>
      <c r="C1137">
        <v>1</v>
      </c>
    </row>
    <row r="1138" spans="1:3" x14ac:dyDescent="0.3">
      <c r="A1138" s="4" t="s">
        <v>3102</v>
      </c>
      <c r="B1138" s="6">
        <v>42169</v>
      </c>
      <c r="C1138">
        <v>1</v>
      </c>
    </row>
    <row r="1139" spans="1:3" x14ac:dyDescent="0.3">
      <c r="A1139" s="4" t="s">
        <v>3103</v>
      </c>
      <c r="B1139" s="6">
        <v>42169</v>
      </c>
      <c r="C1139">
        <v>1</v>
      </c>
    </row>
    <row r="1140" spans="1:3" x14ac:dyDescent="0.3">
      <c r="A1140" s="4" t="s">
        <v>3104</v>
      </c>
      <c r="B1140" s="6">
        <v>42170</v>
      </c>
      <c r="C1140">
        <v>1</v>
      </c>
    </row>
    <row r="1141" spans="1:3" x14ac:dyDescent="0.3">
      <c r="A1141" s="4" t="s">
        <v>3108</v>
      </c>
      <c r="B1141" s="6">
        <v>42172</v>
      </c>
      <c r="C1141">
        <v>1</v>
      </c>
    </row>
    <row r="1142" spans="1:3" x14ac:dyDescent="0.3">
      <c r="A1142" s="4" t="s">
        <v>3107</v>
      </c>
      <c r="B1142" s="6">
        <v>42174</v>
      </c>
      <c r="C1142">
        <v>1</v>
      </c>
    </row>
    <row r="1143" spans="1:3" x14ac:dyDescent="0.3">
      <c r="A1143" s="4" t="s">
        <v>3109</v>
      </c>
      <c r="B1143" s="6">
        <v>42175</v>
      </c>
      <c r="C1143">
        <v>1</v>
      </c>
    </row>
    <row r="1144" spans="1:3" x14ac:dyDescent="0.3">
      <c r="A1144" s="4" t="s">
        <v>3110</v>
      </c>
      <c r="B1144" s="6">
        <v>42175</v>
      </c>
      <c r="C1144">
        <v>1</v>
      </c>
    </row>
    <row r="1145" spans="1:3" x14ac:dyDescent="0.3">
      <c r="A1145" s="4" t="s">
        <v>3113</v>
      </c>
      <c r="B1145" s="6">
        <v>42177</v>
      </c>
      <c r="C1145">
        <v>1</v>
      </c>
    </row>
    <row r="1146" spans="1:3" x14ac:dyDescent="0.3">
      <c r="A1146" s="4" t="s">
        <v>3112</v>
      </c>
      <c r="B1146" s="6">
        <v>42178</v>
      </c>
      <c r="C1146">
        <v>1</v>
      </c>
    </row>
    <row r="1147" spans="1:3" x14ac:dyDescent="0.3">
      <c r="A1147" s="4" t="s">
        <v>3114</v>
      </c>
      <c r="B1147" s="6">
        <v>42179</v>
      </c>
      <c r="C1147">
        <v>1</v>
      </c>
    </row>
    <row r="1148" spans="1:3" x14ac:dyDescent="0.3">
      <c r="A1148" s="4" t="s">
        <v>3118</v>
      </c>
      <c r="B1148" s="6">
        <v>42181</v>
      </c>
      <c r="C1148">
        <v>1</v>
      </c>
    </row>
    <row r="1149" spans="1:3" x14ac:dyDescent="0.3">
      <c r="A1149" s="4" t="s">
        <v>3120</v>
      </c>
      <c r="B1149" s="6">
        <v>42183</v>
      </c>
      <c r="C1149">
        <v>1</v>
      </c>
    </row>
    <row r="1150" spans="1:3" x14ac:dyDescent="0.3">
      <c r="A1150" s="4" t="s">
        <v>3123</v>
      </c>
      <c r="B1150" s="6">
        <v>42183</v>
      </c>
      <c r="C1150">
        <v>1</v>
      </c>
    </row>
    <row r="1151" spans="1:3" x14ac:dyDescent="0.3">
      <c r="A1151" s="4" t="s">
        <v>3126</v>
      </c>
      <c r="B1151" s="6">
        <v>42184</v>
      </c>
      <c r="C1151">
        <v>1</v>
      </c>
    </row>
    <row r="1152" spans="1:3" x14ac:dyDescent="0.3">
      <c r="A1152" s="4" t="s">
        <v>3125</v>
      </c>
      <c r="B1152" s="6">
        <v>42185</v>
      </c>
      <c r="C1152">
        <v>1</v>
      </c>
    </row>
    <row r="1153" spans="1:3" x14ac:dyDescent="0.3">
      <c r="A1153" s="4" t="s">
        <v>3130</v>
      </c>
      <c r="B1153" s="6">
        <v>42185</v>
      </c>
      <c r="C1153">
        <v>1</v>
      </c>
    </row>
    <row r="1154" spans="1:3" x14ac:dyDescent="0.3">
      <c r="A1154" s="4" t="s">
        <v>3133</v>
      </c>
      <c r="B1154" s="6">
        <v>42185</v>
      </c>
      <c r="C1154">
        <v>1</v>
      </c>
    </row>
    <row r="1155" spans="1:3" x14ac:dyDescent="0.3">
      <c r="A1155" s="4" t="s">
        <v>3134</v>
      </c>
      <c r="B1155" s="6">
        <v>42185</v>
      </c>
      <c r="C1155">
        <v>1</v>
      </c>
    </row>
    <row r="1156" spans="1:3" x14ac:dyDescent="0.3">
      <c r="A1156" s="4" t="s">
        <v>3128</v>
      </c>
      <c r="B1156" s="6">
        <v>42186</v>
      </c>
      <c r="C1156">
        <v>1</v>
      </c>
    </row>
    <row r="1157" spans="1:3" x14ac:dyDescent="0.3">
      <c r="A1157" s="4" t="s">
        <v>3135</v>
      </c>
      <c r="B1157" s="6">
        <v>42189</v>
      </c>
      <c r="C1157">
        <v>1</v>
      </c>
    </row>
    <row r="1158" spans="1:3" x14ac:dyDescent="0.3">
      <c r="A1158" s="4" t="s">
        <v>3138</v>
      </c>
      <c r="B1158" s="6">
        <v>42190</v>
      </c>
      <c r="C1158">
        <v>1</v>
      </c>
    </row>
    <row r="1159" spans="1:3" x14ac:dyDescent="0.3">
      <c r="A1159" s="4" t="s">
        <v>3139</v>
      </c>
      <c r="B1159" s="6">
        <v>42191</v>
      </c>
      <c r="C1159">
        <v>1</v>
      </c>
    </row>
    <row r="1160" spans="1:3" x14ac:dyDescent="0.3">
      <c r="A1160" s="4" t="s">
        <v>3141</v>
      </c>
      <c r="B1160" s="6">
        <v>42195</v>
      </c>
      <c r="C1160">
        <v>1</v>
      </c>
    </row>
    <row r="1161" spans="1:3" x14ac:dyDescent="0.3">
      <c r="A1161" s="4" t="s">
        <v>3142</v>
      </c>
      <c r="B1161" s="6">
        <v>42195</v>
      </c>
      <c r="C1161">
        <v>1</v>
      </c>
    </row>
    <row r="1162" spans="1:3" x14ac:dyDescent="0.3">
      <c r="A1162" s="4" t="s">
        <v>3143</v>
      </c>
      <c r="B1162" s="6">
        <v>42196</v>
      </c>
      <c r="C1162">
        <v>1</v>
      </c>
    </row>
    <row r="1163" spans="1:3" x14ac:dyDescent="0.3">
      <c r="A1163" s="4" t="s">
        <v>3147</v>
      </c>
      <c r="B1163" s="6">
        <v>42198</v>
      </c>
      <c r="C1163">
        <v>1</v>
      </c>
    </row>
    <row r="1164" spans="1:3" x14ac:dyDescent="0.3">
      <c r="A1164" s="4" t="s">
        <v>3149</v>
      </c>
      <c r="B1164" s="6">
        <v>42199</v>
      </c>
      <c r="C1164">
        <v>1</v>
      </c>
    </row>
    <row r="1165" spans="1:3" x14ac:dyDescent="0.3">
      <c r="A1165" s="4" t="s">
        <v>3145</v>
      </c>
      <c r="B1165" s="6">
        <v>42200</v>
      </c>
      <c r="C1165">
        <v>1</v>
      </c>
    </row>
    <row r="1166" spans="1:3" x14ac:dyDescent="0.3">
      <c r="A1166" s="4" t="s">
        <v>3148</v>
      </c>
      <c r="B1166" s="6">
        <v>42200</v>
      </c>
      <c r="C1166">
        <v>1</v>
      </c>
    </row>
    <row r="1167" spans="1:3" x14ac:dyDescent="0.3">
      <c r="A1167" s="4" t="s">
        <v>3153</v>
      </c>
      <c r="B1167" s="6">
        <v>42200</v>
      </c>
      <c r="C1167">
        <v>1</v>
      </c>
    </row>
    <row r="1168" spans="1:3" x14ac:dyDescent="0.3">
      <c r="A1168" s="4" t="s">
        <v>3154</v>
      </c>
      <c r="B1168" s="6">
        <v>42200</v>
      </c>
      <c r="C1168">
        <v>1</v>
      </c>
    </row>
    <row r="1169" spans="1:3" x14ac:dyDescent="0.3">
      <c r="A1169" s="4" t="s">
        <v>3155</v>
      </c>
      <c r="B1169" s="6">
        <v>42200</v>
      </c>
      <c r="C1169">
        <v>1</v>
      </c>
    </row>
    <row r="1170" spans="1:3" x14ac:dyDescent="0.3">
      <c r="A1170" s="4" t="s">
        <v>3158</v>
      </c>
      <c r="B1170" s="6">
        <v>42205</v>
      </c>
      <c r="C1170">
        <v>1</v>
      </c>
    </row>
    <row r="1171" spans="1:3" x14ac:dyDescent="0.3">
      <c r="A1171" s="4" t="s">
        <v>3159</v>
      </c>
      <c r="B1171" s="6">
        <v>42208</v>
      </c>
      <c r="C1171">
        <v>1</v>
      </c>
    </row>
    <row r="1172" spans="1:3" x14ac:dyDescent="0.3">
      <c r="A1172" s="4" t="s">
        <v>3160</v>
      </c>
      <c r="B1172" s="6">
        <v>42209</v>
      </c>
      <c r="C1172">
        <v>1</v>
      </c>
    </row>
    <row r="1173" spans="1:3" x14ac:dyDescent="0.3">
      <c r="A1173" s="4" t="s">
        <v>3161</v>
      </c>
      <c r="B1173" s="6">
        <v>42209</v>
      </c>
      <c r="C1173">
        <v>1</v>
      </c>
    </row>
    <row r="1174" spans="1:3" x14ac:dyDescent="0.3">
      <c r="A1174" s="4" t="s">
        <v>3163</v>
      </c>
      <c r="B1174" s="6">
        <v>42213</v>
      </c>
      <c r="C1174">
        <v>1</v>
      </c>
    </row>
    <row r="1175" spans="1:3" x14ac:dyDescent="0.3">
      <c r="A1175" s="4" t="s">
        <v>3168</v>
      </c>
      <c r="B1175" s="6">
        <v>42215</v>
      </c>
      <c r="C1175">
        <v>1</v>
      </c>
    </row>
    <row r="1176" spans="1:3" x14ac:dyDescent="0.3">
      <c r="A1176" s="4" t="s">
        <v>3173</v>
      </c>
      <c r="B1176" s="6">
        <v>42216</v>
      </c>
      <c r="C1176">
        <v>1</v>
      </c>
    </row>
    <row r="1177" spans="1:3" x14ac:dyDescent="0.3">
      <c r="A1177" s="4" t="s">
        <v>3171</v>
      </c>
      <c r="B1177" s="6">
        <v>42218</v>
      </c>
      <c r="C1177">
        <v>1</v>
      </c>
    </row>
    <row r="1178" spans="1:3" x14ac:dyDescent="0.3">
      <c r="A1178" s="4" t="s">
        <v>3174</v>
      </c>
      <c r="B1178" s="6">
        <v>42218</v>
      </c>
      <c r="C1178">
        <v>1</v>
      </c>
    </row>
    <row r="1179" spans="1:3" x14ac:dyDescent="0.3">
      <c r="A1179" s="4" t="s">
        <v>3177</v>
      </c>
      <c r="B1179" s="6">
        <v>42218</v>
      </c>
      <c r="C1179">
        <v>1</v>
      </c>
    </row>
    <row r="1180" spans="1:3" x14ac:dyDescent="0.3">
      <c r="A1180" s="4" t="s">
        <v>3178</v>
      </c>
      <c r="B1180" s="6">
        <v>42219</v>
      </c>
      <c r="C1180">
        <v>1</v>
      </c>
    </row>
    <row r="1181" spans="1:3" x14ac:dyDescent="0.3">
      <c r="A1181" s="4" t="s">
        <v>3180</v>
      </c>
      <c r="B1181" s="6">
        <v>42221</v>
      </c>
      <c r="C1181">
        <v>1</v>
      </c>
    </row>
    <row r="1182" spans="1:3" x14ac:dyDescent="0.3">
      <c r="A1182" s="4" t="s">
        <v>3186</v>
      </c>
      <c r="B1182" s="6">
        <v>42224</v>
      </c>
      <c r="C1182">
        <v>1</v>
      </c>
    </row>
    <row r="1183" spans="1:3" x14ac:dyDescent="0.3">
      <c r="A1183" s="4" t="s">
        <v>3189</v>
      </c>
      <c r="B1183" s="6">
        <v>42224</v>
      </c>
      <c r="C1183">
        <v>1</v>
      </c>
    </row>
    <row r="1184" spans="1:3" x14ac:dyDescent="0.3">
      <c r="A1184" s="4" t="s">
        <v>3190</v>
      </c>
      <c r="B1184" s="6">
        <v>42224</v>
      </c>
      <c r="C1184">
        <v>1</v>
      </c>
    </row>
    <row r="1185" spans="1:3" x14ac:dyDescent="0.3">
      <c r="A1185" s="4" t="s">
        <v>3191</v>
      </c>
      <c r="B1185" s="6">
        <v>42225</v>
      </c>
      <c r="C1185">
        <v>1</v>
      </c>
    </row>
    <row r="1186" spans="1:3" x14ac:dyDescent="0.3">
      <c r="A1186" s="4" t="s">
        <v>3192</v>
      </c>
      <c r="B1186" s="6">
        <v>42225</v>
      </c>
      <c r="C1186">
        <v>1</v>
      </c>
    </row>
    <row r="1187" spans="1:3" x14ac:dyDescent="0.3">
      <c r="A1187" s="4" t="s">
        <v>3194</v>
      </c>
      <c r="B1187" s="6">
        <v>42227</v>
      </c>
      <c r="C1187">
        <v>1</v>
      </c>
    </row>
    <row r="1188" spans="1:3" x14ac:dyDescent="0.3">
      <c r="A1188" s="4" t="s">
        <v>3196</v>
      </c>
      <c r="B1188" s="6">
        <v>42227</v>
      </c>
      <c r="C1188">
        <v>1</v>
      </c>
    </row>
    <row r="1189" spans="1:3" x14ac:dyDescent="0.3">
      <c r="A1189" s="4" t="s">
        <v>3197</v>
      </c>
      <c r="B1189" s="6">
        <v>42227</v>
      </c>
      <c r="C1189">
        <v>1</v>
      </c>
    </row>
    <row r="1190" spans="1:3" x14ac:dyDescent="0.3">
      <c r="A1190" s="4" t="s">
        <v>3199</v>
      </c>
      <c r="B1190" s="6">
        <v>42229</v>
      </c>
      <c r="C1190">
        <v>1</v>
      </c>
    </row>
    <row r="1191" spans="1:3" x14ac:dyDescent="0.3">
      <c r="A1191" s="4" t="s">
        <v>3202</v>
      </c>
      <c r="B1191" s="6">
        <v>42231</v>
      </c>
      <c r="C1191">
        <v>1</v>
      </c>
    </row>
    <row r="1192" spans="1:3" x14ac:dyDescent="0.3">
      <c r="A1192" s="4" t="s">
        <v>3206</v>
      </c>
      <c r="B1192" s="6">
        <v>42235</v>
      </c>
      <c r="C1192">
        <v>1</v>
      </c>
    </row>
    <row r="1193" spans="1:3" x14ac:dyDescent="0.3">
      <c r="A1193" s="4" t="s">
        <v>3208</v>
      </c>
      <c r="B1193" s="6">
        <v>42236</v>
      </c>
      <c r="C1193">
        <v>1</v>
      </c>
    </row>
    <row r="1194" spans="1:3" x14ac:dyDescent="0.3">
      <c r="A1194" s="4" t="s">
        <v>3210</v>
      </c>
      <c r="B1194" s="6">
        <v>42236</v>
      </c>
      <c r="C1194">
        <v>1</v>
      </c>
    </row>
    <row r="1195" spans="1:3" x14ac:dyDescent="0.3">
      <c r="A1195" s="4" t="s">
        <v>3211</v>
      </c>
      <c r="B1195" s="6">
        <v>42236</v>
      </c>
      <c r="C1195">
        <v>1</v>
      </c>
    </row>
    <row r="1196" spans="1:3" x14ac:dyDescent="0.3">
      <c r="A1196" s="4" t="s">
        <v>3212</v>
      </c>
      <c r="B1196" s="6">
        <v>42237</v>
      </c>
      <c r="C1196">
        <v>1</v>
      </c>
    </row>
    <row r="1197" spans="1:3" x14ac:dyDescent="0.3">
      <c r="A1197" s="4" t="s">
        <v>3213</v>
      </c>
      <c r="B1197" s="6">
        <v>42239</v>
      </c>
      <c r="C1197">
        <v>1</v>
      </c>
    </row>
    <row r="1198" spans="1:3" x14ac:dyDescent="0.3">
      <c r="A1198" s="4" t="s">
        <v>3218</v>
      </c>
      <c r="B1198" s="6">
        <v>42242</v>
      </c>
      <c r="C1198">
        <v>1</v>
      </c>
    </row>
    <row r="1199" spans="1:3" x14ac:dyDescent="0.3">
      <c r="A1199" s="4" t="s">
        <v>3215</v>
      </c>
      <c r="B1199" s="6">
        <v>42243</v>
      </c>
      <c r="C1199">
        <v>1</v>
      </c>
    </row>
    <row r="1200" spans="1:3" x14ac:dyDescent="0.3">
      <c r="A1200" s="4" t="s">
        <v>3216</v>
      </c>
      <c r="B1200" s="6">
        <v>42243</v>
      </c>
      <c r="C1200">
        <v>1</v>
      </c>
    </row>
    <row r="1201" spans="1:3" x14ac:dyDescent="0.3">
      <c r="A1201" s="4" t="s">
        <v>3222</v>
      </c>
      <c r="B1201" s="6">
        <v>42246</v>
      </c>
      <c r="C1201">
        <v>1</v>
      </c>
    </row>
    <row r="1202" spans="1:3" x14ac:dyDescent="0.3">
      <c r="A1202" s="4" t="s">
        <v>3223</v>
      </c>
      <c r="B1202" s="6">
        <v>42246</v>
      </c>
      <c r="C1202">
        <v>1</v>
      </c>
    </row>
    <row r="1203" spans="1:3" x14ac:dyDescent="0.3">
      <c r="A1203" s="4" t="s">
        <v>3224</v>
      </c>
      <c r="B1203" s="6">
        <v>42246</v>
      </c>
      <c r="C1203">
        <v>1</v>
      </c>
    </row>
    <row r="1204" spans="1:3" x14ac:dyDescent="0.3">
      <c r="A1204" s="4" t="s">
        <v>3229</v>
      </c>
      <c r="B1204" s="6">
        <v>42248</v>
      </c>
      <c r="C1204">
        <v>1</v>
      </c>
    </row>
    <row r="1205" spans="1:3" x14ac:dyDescent="0.3">
      <c r="A1205" s="4" t="s">
        <v>3228</v>
      </c>
      <c r="B1205" s="6">
        <v>42249</v>
      </c>
      <c r="C1205">
        <v>1</v>
      </c>
    </row>
    <row r="1206" spans="1:3" x14ac:dyDescent="0.3">
      <c r="A1206" s="4" t="s">
        <v>3230</v>
      </c>
      <c r="B1206" s="6">
        <v>42251</v>
      </c>
      <c r="C1206">
        <v>1</v>
      </c>
    </row>
    <row r="1207" spans="1:3" x14ac:dyDescent="0.3">
      <c r="A1207" s="4" t="s">
        <v>3234</v>
      </c>
      <c r="B1207" s="6">
        <v>42255</v>
      </c>
      <c r="C1207">
        <v>1</v>
      </c>
    </row>
    <row r="1208" spans="1:3" x14ac:dyDescent="0.3">
      <c r="A1208" s="4" t="s">
        <v>3233</v>
      </c>
      <c r="B1208" s="6">
        <v>42256</v>
      </c>
      <c r="C1208">
        <v>1</v>
      </c>
    </row>
    <row r="1209" spans="1:3" x14ac:dyDescent="0.3">
      <c r="A1209" s="4" t="s">
        <v>3236</v>
      </c>
      <c r="B1209" s="6">
        <v>42256</v>
      </c>
      <c r="C1209">
        <v>1</v>
      </c>
    </row>
    <row r="1210" spans="1:3" x14ac:dyDescent="0.3">
      <c r="A1210" s="4" t="s">
        <v>3237</v>
      </c>
      <c r="B1210" s="6">
        <v>42256</v>
      </c>
      <c r="C1210">
        <v>1</v>
      </c>
    </row>
    <row r="1211" spans="1:3" x14ac:dyDescent="0.3">
      <c r="A1211" s="4" t="s">
        <v>3239</v>
      </c>
      <c r="B1211" s="6">
        <v>42257</v>
      </c>
      <c r="C1211">
        <v>1</v>
      </c>
    </row>
    <row r="1212" spans="1:3" x14ac:dyDescent="0.3">
      <c r="A1212" s="4" t="s">
        <v>3242</v>
      </c>
      <c r="B1212" s="6">
        <v>42257</v>
      </c>
      <c r="C1212">
        <v>1</v>
      </c>
    </row>
    <row r="1213" spans="1:3" x14ac:dyDescent="0.3">
      <c r="A1213" s="4" t="s">
        <v>3244</v>
      </c>
      <c r="B1213" s="6">
        <v>42258</v>
      </c>
      <c r="C1213">
        <v>1</v>
      </c>
    </row>
    <row r="1214" spans="1:3" x14ac:dyDescent="0.3">
      <c r="A1214" s="4" t="s">
        <v>3243</v>
      </c>
      <c r="B1214" s="6">
        <v>42259</v>
      </c>
      <c r="C1214">
        <v>1</v>
      </c>
    </row>
    <row r="1215" spans="1:3" x14ac:dyDescent="0.3">
      <c r="A1215" s="4" t="s">
        <v>3246</v>
      </c>
      <c r="B1215" s="6">
        <v>42259</v>
      </c>
      <c r="C1215">
        <v>1</v>
      </c>
    </row>
    <row r="1216" spans="1:3" x14ac:dyDescent="0.3">
      <c r="A1216" s="4" t="s">
        <v>3247</v>
      </c>
      <c r="B1216" s="6">
        <v>42259</v>
      </c>
      <c r="C1216">
        <v>1</v>
      </c>
    </row>
    <row r="1217" spans="1:3" x14ac:dyDescent="0.3">
      <c r="A1217" s="4" t="s">
        <v>3248</v>
      </c>
      <c r="B1217" s="6">
        <v>42260</v>
      </c>
      <c r="C1217">
        <v>1</v>
      </c>
    </row>
    <row r="1218" spans="1:3" x14ac:dyDescent="0.3">
      <c r="A1218" s="4" t="s">
        <v>3249</v>
      </c>
      <c r="B1218" s="6">
        <v>42261</v>
      </c>
      <c r="C1218">
        <v>1</v>
      </c>
    </row>
    <row r="1219" spans="1:3" x14ac:dyDescent="0.3">
      <c r="A1219" s="4" t="s">
        <v>3250</v>
      </c>
      <c r="B1219" s="6">
        <v>42264</v>
      </c>
      <c r="C1219">
        <v>1</v>
      </c>
    </row>
    <row r="1220" spans="1:3" x14ac:dyDescent="0.3">
      <c r="A1220" s="4" t="s">
        <v>3255</v>
      </c>
      <c r="B1220" s="6">
        <v>42265</v>
      </c>
      <c r="C1220">
        <v>1</v>
      </c>
    </row>
    <row r="1221" spans="1:3" x14ac:dyDescent="0.3">
      <c r="A1221" s="4" t="s">
        <v>3258</v>
      </c>
      <c r="B1221" s="6">
        <v>42267</v>
      </c>
      <c r="C1221">
        <v>1</v>
      </c>
    </row>
    <row r="1222" spans="1:3" x14ac:dyDescent="0.3">
      <c r="A1222" s="4" t="s">
        <v>3259</v>
      </c>
      <c r="B1222" s="6">
        <v>42268</v>
      </c>
      <c r="C1222">
        <v>1</v>
      </c>
    </row>
    <row r="1223" spans="1:3" x14ac:dyDescent="0.3">
      <c r="A1223" s="4" t="s">
        <v>3260</v>
      </c>
      <c r="B1223" s="6">
        <v>42269</v>
      </c>
      <c r="C1223">
        <v>1</v>
      </c>
    </row>
    <row r="1224" spans="1:3" x14ac:dyDescent="0.3">
      <c r="A1224" s="4" t="s">
        <v>3262</v>
      </c>
      <c r="B1224" s="6">
        <v>42270</v>
      </c>
      <c r="C1224">
        <v>1</v>
      </c>
    </row>
    <row r="1225" spans="1:3" x14ac:dyDescent="0.3">
      <c r="A1225" s="4" t="s">
        <v>3263</v>
      </c>
      <c r="B1225" s="6">
        <v>42271</v>
      </c>
      <c r="C1225">
        <v>1</v>
      </c>
    </row>
    <row r="1226" spans="1:3" x14ac:dyDescent="0.3">
      <c r="A1226" s="4" t="s">
        <v>3264</v>
      </c>
      <c r="B1226" s="6">
        <v>42271</v>
      </c>
      <c r="C1226">
        <v>1</v>
      </c>
    </row>
    <row r="1227" spans="1:3" x14ac:dyDescent="0.3">
      <c r="A1227" s="4" t="s">
        <v>3268</v>
      </c>
      <c r="B1227" s="6">
        <v>42271</v>
      </c>
      <c r="C1227">
        <v>1</v>
      </c>
    </row>
    <row r="1228" spans="1:3" x14ac:dyDescent="0.3">
      <c r="A1228" s="4" t="s">
        <v>3272</v>
      </c>
      <c r="B1228" s="6">
        <v>42273</v>
      </c>
      <c r="C1228">
        <v>1</v>
      </c>
    </row>
    <row r="1229" spans="1:3" x14ac:dyDescent="0.3">
      <c r="A1229" s="4" t="s">
        <v>3273</v>
      </c>
      <c r="B1229" s="6">
        <v>42273</v>
      </c>
      <c r="C1229">
        <v>1</v>
      </c>
    </row>
    <row r="1230" spans="1:3" x14ac:dyDescent="0.3">
      <c r="A1230" s="4" t="s">
        <v>3276</v>
      </c>
      <c r="B1230" s="6">
        <v>42280</v>
      </c>
      <c r="C1230">
        <v>1</v>
      </c>
    </row>
    <row r="1231" spans="1:3" x14ac:dyDescent="0.3">
      <c r="A1231" s="4" t="s">
        <v>3282</v>
      </c>
      <c r="B1231" s="6">
        <v>42282</v>
      </c>
      <c r="C1231">
        <v>1</v>
      </c>
    </row>
    <row r="1232" spans="1:3" x14ac:dyDescent="0.3">
      <c r="A1232" s="4" t="s">
        <v>3278</v>
      </c>
      <c r="B1232" s="6">
        <v>42283</v>
      </c>
      <c r="C1232">
        <v>1</v>
      </c>
    </row>
    <row r="1233" spans="1:3" x14ac:dyDescent="0.3">
      <c r="A1233" s="4" t="s">
        <v>3280</v>
      </c>
      <c r="B1233" s="6">
        <v>42284</v>
      </c>
      <c r="C1233">
        <v>1</v>
      </c>
    </row>
    <row r="1234" spans="1:3" x14ac:dyDescent="0.3">
      <c r="A1234" s="4" t="s">
        <v>3285</v>
      </c>
      <c r="B1234" s="6">
        <v>42285</v>
      </c>
      <c r="C1234">
        <v>1</v>
      </c>
    </row>
    <row r="1235" spans="1:3" x14ac:dyDescent="0.3">
      <c r="A1235" s="4" t="s">
        <v>3284</v>
      </c>
      <c r="B1235" s="6">
        <v>42286</v>
      </c>
      <c r="C1235">
        <v>1</v>
      </c>
    </row>
    <row r="1236" spans="1:3" x14ac:dyDescent="0.3">
      <c r="A1236" s="4" t="s">
        <v>3289</v>
      </c>
      <c r="B1236" s="6">
        <v>42286</v>
      </c>
      <c r="C1236">
        <v>1</v>
      </c>
    </row>
    <row r="1237" spans="1:3" x14ac:dyDescent="0.3">
      <c r="A1237" s="4" t="s">
        <v>3287</v>
      </c>
      <c r="B1237" s="6">
        <v>42287</v>
      </c>
      <c r="C1237">
        <v>1</v>
      </c>
    </row>
    <row r="1238" spans="1:3" x14ac:dyDescent="0.3">
      <c r="A1238" s="4" t="s">
        <v>3293</v>
      </c>
      <c r="B1238" s="6">
        <v>42288</v>
      </c>
      <c r="C1238">
        <v>1</v>
      </c>
    </row>
    <row r="1239" spans="1:3" x14ac:dyDescent="0.3">
      <c r="A1239" s="4" t="s">
        <v>3296</v>
      </c>
      <c r="B1239" s="6">
        <v>42288</v>
      </c>
      <c r="C1239">
        <v>1</v>
      </c>
    </row>
    <row r="1240" spans="1:3" x14ac:dyDescent="0.3">
      <c r="A1240" s="4" t="s">
        <v>3290</v>
      </c>
      <c r="B1240" s="6">
        <v>42289</v>
      </c>
      <c r="C1240">
        <v>1</v>
      </c>
    </row>
    <row r="1241" spans="1:3" x14ac:dyDescent="0.3">
      <c r="A1241" s="4" t="s">
        <v>3297</v>
      </c>
      <c r="B1241" s="6">
        <v>42291</v>
      </c>
      <c r="C1241">
        <v>1</v>
      </c>
    </row>
    <row r="1242" spans="1:3" x14ac:dyDescent="0.3">
      <c r="A1242" s="4" t="s">
        <v>3299</v>
      </c>
      <c r="B1242" s="6">
        <v>42293</v>
      </c>
      <c r="C1242">
        <v>1</v>
      </c>
    </row>
    <row r="1243" spans="1:3" x14ac:dyDescent="0.3">
      <c r="A1243" s="4" t="s">
        <v>3301</v>
      </c>
      <c r="B1243" s="6">
        <v>42293</v>
      </c>
      <c r="C1243">
        <v>1</v>
      </c>
    </row>
    <row r="1244" spans="1:3" x14ac:dyDescent="0.3">
      <c r="A1244" s="4" t="s">
        <v>3303</v>
      </c>
      <c r="B1244" s="6">
        <v>42299</v>
      </c>
      <c r="C1244">
        <v>1</v>
      </c>
    </row>
    <row r="1245" spans="1:3" x14ac:dyDescent="0.3">
      <c r="A1245" s="4" t="s">
        <v>3306</v>
      </c>
      <c r="B1245" s="6">
        <v>42303</v>
      </c>
      <c r="C1245">
        <v>1</v>
      </c>
    </row>
    <row r="1246" spans="1:3" x14ac:dyDescent="0.3">
      <c r="A1246" s="4" t="s">
        <v>3308</v>
      </c>
      <c r="B1246" s="6">
        <v>42304</v>
      </c>
      <c r="C1246">
        <v>1</v>
      </c>
    </row>
    <row r="1247" spans="1:3" x14ac:dyDescent="0.3">
      <c r="A1247" s="4" t="s">
        <v>3309</v>
      </c>
      <c r="B1247" s="6">
        <v>42305</v>
      </c>
      <c r="C1247">
        <v>1</v>
      </c>
    </row>
    <row r="1248" spans="1:3" x14ac:dyDescent="0.3">
      <c r="A1248" s="4" t="s">
        <v>3314</v>
      </c>
      <c r="B1248" s="6">
        <v>42305</v>
      </c>
      <c r="C1248">
        <v>1</v>
      </c>
    </row>
    <row r="1249" spans="1:3" x14ac:dyDescent="0.3">
      <c r="A1249" s="4" t="s">
        <v>3312</v>
      </c>
      <c r="B1249" s="6">
        <v>42306</v>
      </c>
      <c r="C1249">
        <v>1</v>
      </c>
    </row>
    <row r="1250" spans="1:3" x14ac:dyDescent="0.3">
      <c r="A1250" s="4" t="s">
        <v>3315</v>
      </c>
      <c r="B1250" s="6">
        <v>42306</v>
      </c>
      <c r="C1250">
        <v>1</v>
      </c>
    </row>
    <row r="1251" spans="1:3" x14ac:dyDescent="0.3">
      <c r="A1251" s="4" t="s">
        <v>3321</v>
      </c>
      <c r="B1251" s="6">
        <v>42311</v>
      </c>
      <c r="C1251">
        <v>1</v>
      </c>
    </row>
    <row r="1252" spans="1:3" x14ac:dyDescent="0.3">
      <c r="A1252" s="4" t="s">
        <v>3323</v>
      </c>
      <c r="B1252" s="6">
        <v>42312</v>
      </c>
      <c r="C1252">
        <v>1</v>
      </c>
    </row>
    <row r="1253" spans="1:3" x14ac:dyDescent="0.3">
      <c r="A1253" s="4" t="s">
        <v>3324</v>
      </c>
      <c r="B1253" s="6">
        <v>42314</v>
      </c>
      <c r="C1253">
        <v>1</v>
      </c>
    </row>
    <row r="1254" spans="1:3" x14ac:dyDescent="0.3">
      <c r="A1254" s="4" t="s">
        <v>3325</v>
      </c>
      <c r="B1254" s="6">
        <v>42314</v>
      </c>
      <c r="C1254">
        <v>1</v>
      </c>
    </row>
    <row r="1255" spans="1:3" x14ac:dyDescent="0.3">
      <c r="A1255" s="4" t="s">
        <v>3327</v>
      </c>
      <c r="B1255" s="6">
        <v>42315</v>
      </c>
      <c r="C1255">
        <v>1</v>
      </c>
    </row>
    <row r="1256" spans="1:3" x14ac:dyDescent="0.3">
      <c r="A1256" s="4" t="s">
        <v>3328</v>
      </c>
      <c r="B1256" s="6">
        <v>42315</v>
      </c>
      <c r="C1256">
        <v>1</v>
      </c>
    </row>
    <row r="1257" spans="1:3" x14ac:dyDescent="0.3">
      <c r="A1257" s="4" t="s">
        <v>3330</v>
      </c>
      <c r="B1257" s="6">
        <v>42318</v>
      </c>
      <c r="C1257">
        <v>1</v>
      </c>
    </row>
    <row r="1258" spans="1:3" x14ac:dyDescent="0.3">
      <c r="A1258" s="4" t="s">
        <v>3333</v>
      </c>
      <c r="B1258" s="6">
        <v>42321</v>
      </c>
      <c r="C1258">
        <v>1</v>
      </c>
    </row>
    <row r="1259" spans="1:3" x14ac:dyDescent="0.3">
      <c r="A1259" s="4" t="s">
        <v>3335</v>
      </c>
      <c r="B1259" s="6">
        <v>42322</v>
      </c>
      <c r="C1259">
        <v>1</v>
      </c>
    </row>
    <row r="1260" spans="1:3" x14ac:dyDescent="0.3">
      <c r="A1260" s="4" t="s">
        <v>3337</v>
      </c>
      <c r="B1260" s="6">
        <v>42323</v>
      </c>
      <c r="C1260">
        <v>1</v>
      </c>
    </row>
    <row r="1261" spans="1:3" x14ac:dyDescent="0.3">
      <c r="A1261" s="4" t="s">
        <v>3340</v>
      </c>
      <c r="B1261" s="6">
        <v>42323</v>
      </c>
      <c r="C1261">
        <v>1</v>
      </c>
    </row>
    <row r="1262" spans="1:3" x14ac:dyDescent="0.3">
      <c r="A1262" s="4" t="s">
        <v>3343</v>
      </c>
      <c r="B1262" s="6">
        <v>42325</v>
      </c>
      <c r="C1262">
        <v>1</v>
      </c>
    </row>
    <row r="1263" spans="1:3" x14ac:dyDescent="0.3">
      <c r="A1263" s="4" t="s">
        <v>3344</v>
      </c>
      <c r="B1263" s="6">
        <v>42329</v>
      </c>
      <c r="C1263">
        <v>1</v>
      </c>
    </row>
    <row r="1264" spans="1:3" x14ac:dyDescent="0.3">
      <c r="A1264" s="4" t="s">
        <v>3345</v>
      </c>
      <c r="B1264" s="6">
        <v>42330</v>
      </c>
      <c r="C1264">
        <v>1</v>
      </c>
    </row>
    <row r="1265" spans="1:3" x14ac:dyDescent="0.3">
      <c r="A1265" s="4" t="s">
        <v>3348</v>
      </c>
      <c r="B1265" s="6">
        <v>42331</v>
      </c>
      <c r="C1265">
        <v>1</v>
      </c>
    </row>
    <row r="1266" spans="1:3" x14ac:dyDescent="0.3">
      <c r="A1266" s="4" t="s">
        <v>3346</v>
      </c>
      <c r="B1266" s="6">
        <v>42332</v>
      </c>
      <c r="C1266">
        <v>1</v>
      </c>
    </row>
    <row r="1267" spans="1:3" x14ac:dyDescent="0.3">
      <c r="A1267" s="4" t="s">
        <v>3350</v>
      </c>
      <c r="B1267" s="6">
        <v>42332</v>
      </c>
      <c r="C1267">
        <v>1</v>
      </c>
    </row>
    <row r="1268" spans="1:3" x14ac:dyDescent="0.3">
      <c r="A1268" s="4" t="s">
        <v>3351</v>
      </c>
      <c r="B1268" s="6">
        <v>42334</v>
      </c>
      <c r="C1268">
        <v>1</v>
      </c>
    </row>
    <row r="1269" spans="1:3" x14ac:dyDescent="0.3">
      <c r="A1269" s="4" t="s">
        <v>3352</v>
      </c>
      <c r="B1269" s="6">
        <v>42336</v>
      </c>
      <c r="C1269">
        <v>1</v>
      </c>
    </row>
    <row r="1270" spans="1:3" x14ac:dyDescent="0.3">
      <c r="A1270" s="4" t="s">
        <v>3353</v>
      </c>
      <c r="B1270" s="6">
        <v>42338</v>
      </c>
      <c r="C1270">
        <v>1</v>
      </c>
    </row>
    <row r="1271" spans="1:3" x14ac:dyDescent="0.3">
      <c r="A1271" s="4" t="s">
        <v>3354</v>
      </c>
      <c r="B1271" s="6">
        <v>42339</v>
      </c>
      <c r="C1271">
        <v>1</v>
      </c>
    </row>
    <row r="1272" spans="1:3" x14ac:dyDescent="0.3">
      <c r="A1272" s="4" t="s">
        <v>3355</v>
      </c>
      <c r="B1272" s="6">
        <v>42340</v>
      </c>
      <c r="C1272">
        <v>1</v>
      </c>
    </row>
    <row r="1273" spans="1:3" x14ac:dyDescent="0.3">
      <c r="A1273" s="4" t="s">
        <v>3358</v>
      </c>
      <c r="B1273" s="6">
        <v>42340</v>
      </c>
      <c r="C1273">
        <v>1</v>
      </c>
    </row>
    <row r="1274" spans="1:3" x14ac:dyDescent="0.3">
      <c r="A1274" s="4" t="s">
        <v>3364</v>
      </c>
      <c r="B1274" s="6">
        <v>42342</v>
      </c>
      <c r="C1274">
        <v>1</v>
      </c>
    </row>
    <row r="1275" spans="1:3" x14ac:dyDescent="0.3">
      <c r="A1275" s="4" t="s">
        <v>3363</v>
      </c>
      <c r="B1275" s="6">
        <v>42343</v>
      </c>
      <c r="C1275">
        <v>1</v>
      </c>
    </row>
    <row r="1276" spans="1:3" x14ac:dyDescent="0.3">
      <c r="A1276" s="4" t="s">
        <v>3366</v>
      </c>
      <c r="B1276" s="6">
        <v>42343</v>
      </c>
      <c r="C1276">
        <v>1</v>
      </c>
    </row>
    <row r="1277" spans="1:3" x14ac:dyDescent="0.3">
      <c r="A1277" s="4" t="s">
        <v>3368</v>
      </c>
      <c r="B1277" s="6">
        <v>42343</v>
      </c>
      <c r="C1277">
        <v>1</v>
      </c>
    </row>
    <row r="1278" spans="1:3" x14ac:dyDescent="0.3">
      <c r="A1278" s="4" t="s">
        <v>3370</v>
      </c>
      <c r="B1278" s="6">
        <v>42344</v>
      </c>
      <c r="C1278">
        <v>1</v>
      </c>
    </row>
    <row r="1279" spans="1:3" x14ac:dyDescent="0.3">
      <c r="A1279" s="4" t="s">
        <v>3373</v>
      </c>
      <c r="B1279" s="6">
        <v>42348</v>
      </c>
      <c r="C1279">
        <v>1</v>
      </c>
    </row>
    <row r="1280" spans="1:3" x14ac:dyDescent="0.3">
      <c r="A1280" s="4" t="s">
        <v>3375</v>
      </c>
      <c r="B1280" s="6">
        <v>42353</v>
      </c>
      <c r="C1280">
        <v>1</v>
      </c>
    </row>
    <row r="1281" spans="1:3" x14ac:dyDescent="0.3">
      <c r="A1281" s="4" t="s">
        <v>3377</v>
      </c>
      <c r="B1281" s="6">
        <v>42354</v>
      </c>
      <c r="C1281">
        <v>1</v>
      </c>
    </row>
    <row r="1282" spans="1:3" x14ac:dyDescent="0.3">
      <c r="A1282" s="4" t="s">
        <v>3378</v>
      </c>
      <c r="B1282" s="6">
        <v>42356</v>
      </c>
      <c r="C1282">
        <v>1</v>
      </c>
    </row>
    <row r="1283" spans="1:3" x14ac:dyDescent="0.3">
      <c r="A1283" s="4" t="s">
        <v>3383</v>
      </c>
      <c r="B1283" s="6">
        <v>42360</v>
      </c>
      <c r="C1283">
        <v>1</v>
      </c>
    </row>
    <row r="1284" spans="1:3" x14ac:dyDescent="0.3">
      <c r="A1284" s="4" t="s">
        <v>3384</v>
      </c>
      <c r="B1284" s="6">
        <v>42361</v>
      </c>
      <c r="C1284">
        <v>1</v>
      </c>
    </row>
    <row r="1285" spans="1:3" x14ac:dyDescent="0.3">
      <c r="A1285" s="4" t="s">
        <v>3386</v>
      </c>
      <c r="B1285" s="6">
        <v>42362</v>
      </c>
      <c r="C1285">
        <v>1</v>
      </c>
    </row>
    <row r="1286" spans="1:3" x14ac:dyDescent="0.3">
      <c r="A1286" s="4" t="s">
        <v>3388</v>
      </c>
      <c r="B1286" s="6">
        <v>42363</v>
      </c>
      <c r="C1286">
        <v>1</v>
      </c>
    </row>
    <row r="1287" spans="1:3" x14ac:dyDescent="0.3">
      <c r="A1287" s="4" t="s">
        <v>3389</v>
      </c>
      <c r="B1287" s="6">
        <v>42365</v>
      </c>
      <c r="C1287">
        <v>1</v>
      </c>
    </row>
    <row r="1288" spans="1:3" x14ac:dyDescent="0.3">
      <c r="A1288" s="4" t="s">
        <v>3391</v>
      </c>
      <c r="B1288" s="6">
        <v>42366</v>
      </c>
      <c r="C1288">
        <v>1</v>
      </c>
    </row>
    <row r="1289" spans="1:3" x14ac:dyDescent="0.3">
      <c r="A1289" s="4" t="s">
        <v>3395</v>
      </c>
      <c r="B1289" s="6">
        <v>42367</v>
      </c>
      <c r="C1289">
        <v>1</v>
      </c>
    </row>
    <row r="1290" spans="1:3" x14ac:dyDescent="0.3">
      <c r="A1290" s="4" t="s">
        <v>3397</v>
      </c>
      <c r="B1290" s="6">
        <v>42368</v>
      </c>
      <c r="C1290">
        <v>1</v>
      </c>
    </row>
    <row r="1291" spans="1:3" x14ac:dyDescent="0.3">
      <c r="A1291" s="4" t="s">
        <v>3398</v>
      </c>
      <c r="B1291" s="6">
        <v>42369</v>
      </c>
      <c r="C1291">
        <v>1</v>
      </c>
    </row>
    <row r="1292" spans="1:3" x14ac:dyDescent="0.3">
      <c r="A1292" s="4" t="s">
        <v>3400</v>
      </c>
      <c r="B1292" s="6">
        <v>42370</v>
      </c>
      <c r="C1292">
        <v>1</v>
      </c>
    </row>
    <row r="1293" spans="1:3" x14ac:dyDescent="0.3">
      <c r="A1293" s="4" t="s">
        <v>3401</v>
      </c>
      <c r="B1293" s="6">
        <v>42370</v>
      </c>
      <c r="C1293">
        <v>1</v>
      </c>
    </row>
    <row r="1294" spans="1:3" x14ac:dyDescent="0.3">
      <c r="A1294" s="4" t="s">
        <v>3403</v>
      </c>
      <c r="B1294" s="6">
        <v>42371</v>
      </c>
      <c r="C1294">
        <v>1</v>
      </c>
    </row>
    <row r="1295" spans="1:3" x14ac:dyDescent="0.3">
      <c r="A1295" s="4" t="s">
        <v>3406</v>
      </c>
      <c r="B1295" s="6">
        <v>42372</v>
      </c>
      <c r="C1295">
        <v>1</v>
      </c>
    </row>
    <row r="1296" spans="1:3" x14ac:dyDescent="0.3">
      <c r="A1296" s="4" t="s">
        <v>3407</v>
      </c>
      <c r="B1296" s="6">
        <v>42372</v>
      </c>
      <c r="C1296">
        <v>1</v>
      </c>
    </row>
    <row r="1297" spans="1:3" x14ac:dyDescent="0.3">
      <c r="A1297" s="4" t="s">
        <v>3405</v>
      </c>
      <c r="B1297" s="6">
        <v>42373</v>
      </c>
      <c r="C1297">
        <v>1</v>
      </c>
    </row>
    <row r="1298" spans="1:3" x14ac:dyDescent="0.3">
      <c r="A1298" s="4" t="s">
        <v>3412</v>
      </c>
      <c r="B1298" s="6">
        <v>42375</v>
      </c>
      <c r="C1298">
        <v>1</v>
      </c>
    </row>
    <row r="1299" spans="1:3" x14ac:dyDescent="0.3">
      <c r="A1299" s="4" t="s">
        <v>3413</v>
      </c>
      <c r="B1299" s="6">
        <v>42376</v>
      </c>
      <c r="C1299">
        <v>1</v>
      </c>
    </row>
    <row r="1300" spans="1:3" x14ac:dyDescent="0.3">
      <c r="A1300" s="4" t="s">
        <v>3420</v>
      </c>
      <c r="B1300" s="6">
        <v>42381</v>
      </c>
      <c r="C1300">
        <v>1</v>
      </c>
    </row>
    <row r="1301" spans="1:3" x14ac:dyDescent="0.3">
      <c r="A1301" s="4" t="s">
        <v>3421</v>
      </c>
      <c r="B1301" s="6">
        <v>42382</v>
      </c>
      <c r="C1301">
        <v>1</v>
      </c>
    </row>
    <row r="1302" spans="1:3" x14ac:dyDescent="0.3">
      <c r="A1302" s="4" t="s">
        <v>3423</v>
      </c>
      <c r="B1302" s="6">
        <v>42382</v>
      </c>
      <c r="C1302">
        <v>1</v>
      </c>
    </row>
    <row r="1303" spans="1:3" x14ac:dyDescent="0.3">
      <c r="A1303" s="4" t="s">
        <v>3427</v>
      </c>
      <c r="B1303" s="6">
        <v>42382</v>
      </c>
      <c r="C1303">
        <v>1</v>
      </c>
    </row>
    <row r="1304" spans="1:3" x14ac:dyDescent="0.3">
      <c r="A1304" s="4" t="s">
        <v>3425</v>
      </c>
      <c r="B1304" s="6">
        <v>42383</v>
      </c>
      <c r="C1304">
        <v>1</v>
      </c>
    </row>
    <row r="1305" spans="1:3" x14ac:dyDescent="0.3">
      <c r="A1305" s="4" t="s">
        <v>3432</v>
      </c>
      <c r="B1305" s="6">
        <v>42384</v>
      </c>
      <c r="C1305">
        <v>1</v>
      </c>
    </row>
    <row r="1306" spans="1:3" x14ac:dyDescent="0.3">
      <c r="A1306" s="4" t="s">
        <v>3434</v>
      </c>
      <c r="B1306" s="6">
        <v>42384</v>
      </c>
      <c r="C1306">
        <v>1</v>
      </c>
    </row>
    <row r="1307" spans="1:3" x14ac:dyDescent="0.3">
      <c r="A1307" s="4" t="s">
        <v>3428</v>
      </c>
      <c r="B1307" s="6">
        <v>42385</v>
      </c>
      <c r="C1307">
        <v>1</v>
      </c>
    </row>
    <row r="1308" spans="1:3" x14ac:dyDescent="0.3">
      <c r="A1308" s="4" t="s">
        <v>3435</v>
      </c>
      <c r="B1308" s="6">
        <v>42386</v>
      </c>
      <c r="C1308">
        <v>1</v>
      </c>
    </row>
    <row r="1309" spans="1:3" x14ac:dyDescent="0.3">
      <c r="A1309" s="4" t="s">
        <v>3436</v>
      </c>
      <c r="B1309" s="6">
        <v>42387</v>
      </c>
      <c r="C1309">
        <v>1</v>
      </c>
    </row>
    <row r="1310" spans="1:3" x14ac:dyDescent="0.3">
      <c r="A1310" s="4" t="s">
        <v>3440</v>
      </c>
      <c r="B1310" s="6">
        <v>42390</v>
      </c>
      <c r="C1310">
        <v>1</v>
      </c>
    </row>
    <row r="1311" spans="1:3" x14ac:dyDescent="0.3">
      <c r="A1311" s="4" t="s">
        <v>3443</v>
      </c>
      <c r="B1311" s="6">
        <v>42394</v>
      </c>
      <c r="C1311">
        <v>1</v>
      </c>
    </row>
    <row r="1312" spans="1:3" x14ac:dyDescent="0.3">
      <c r="A1312" s="4" t="s">
        <v>3445</v>
      </c>
      <c r="B1312" s="6">
        <v>42398</v>
      </c>
      <c r="C1312">
        <v>1</v>
      </c>
    </row>
    <row r="1313" spans="1:3" x14ac:dyDescent="0.3">
      <c r="A1313" s="4" t="s">
        <v>3448</v>
      </c>
      <c r="B1313" s="6">
        <v>42403</v>
      </c>
      <c r="C1313">
        <v>1</v>
      </c>
    </row>
    <row r="1314" spans="1:3" x14ac:dyDescent="0.3">
      <c r="A1314" s="4" t="s">
        <v>3454</v>
      </c>
      <c r="B1314" s="6">
        <v>42405</v>
      </c>
      <c r="C1314">
        <v>1</v>
      </c>
    </row>
    <row r="1315" spans="1:3" x14ac:dyDescent="0.3">
      <c r="A1315" s="4" t="s">
        <v>3455</v>
      </c>
      <c r="B1315" s="6">
        <v>42407</v>
      </c>
      <c r="C1315">
        <v>1</v>
      </c>
    </row>
    <row r="1316" spans="1:3" x14ac:dyDescent="0.3">
      <c r="A1316" s="4" t="s">
        <v>3457</v>
      </c>
      <c r="B1316" s="6">
        <v>42408</v>
      </c>
      <c r="C1316">
        <v>1</v>
      </c>
    </row>
    <row r="1317" spans="1:3" x14ac:dyDescent="0.3">
      <c r="A1317" s="4" t="s">
        <v>3458</v>
      </c>
      <c r="B1317" s="6">
        <v>42409</v>
      </c>
      <c r="C1317">
        <v>1</v>
      </c>
    </row>
    <row r="1318" spans="1:3" x14ac:dyDescent="0.3">
      <c r="A1318" s="4" t="s">
        <v>3460</v>
      </c>
      <c r="B1318" s="6">
        <v>42409</v>
      </c>
      <c r="C1318">
        <v>1</v>
      </c>
    </row>
    <row r="1319" spans="1:3" x14ac:dyDescent="0.3">
      <c r="A1319" s="4" t="s">
        <v>3461</v>
      </c>
      <c r="B1319" s="6">
        <v>42411</v>
      </c>
      <c r="C1319">
        <v>1</v>
      </c>
    </row>
    <row r="1320" spans="1:3" x14ac:dyDescent="0.3">
      <c r="A1320" s="4" t="s">
        <v>3464</v>
      </c>
      <c r="B1320" s="6">
        <v>42412</v>
      </c>
      <c r="C1320">
        <v>1</v>
      </c>
    </row>
    <row r="1321" spans="1:3" x14ac:dyDescent="0.3">
      <c r="A1321" s="4" t="s">
        <v>3470</v>
      </c>
      <c r="B1321" s="6">
        <v>42416</v>
      </c>
      <c r="C1321">
        <v>1</v>
      </c>
    </row>
    <row r="1322" spans="1:3" x14ac:dyDescent="0.3">
      <c r="A1322" s="4" t="s">
        <v>3471</v>
      </c>
      <c r="B1322" s="6">
        <v>42416</v>
      </c>
      <c r="C1322">
        <v>1</v>
      </c>
    </row>
    <row r="1323" spans="1:3" x14ac:dyDescent="0.3">
      <c r="A1323" s="4" t="s">
        <v>3474</v>
      </c>
      <c r="B1323" s="6">
        <v>42421</v>
      </c>
      <c r="C1323">
        <v>1</v>
      </c>
    </row>
    <row r="1324" spans="1:3" x14ac:dyDescent="0.3">
      <c r="A1324" s="4" t="s">
        <v>3476</v>
      </c>
      <c r="B1324" s="6">
        <v>42423</v>
      </c>
      <c r="C1324">
        <v>1</v>
      </c>
    </row>
    <row r="1325" spans="1:3" x14ac:dyDescent="0.3">
      <c r="A1325" s="4" t="s">
        <v>3478</v>
      </c>
      <c r="B1325" s="6">
        <v>42425</v>
      </c>
      <c r="C1325">
        <v>1</v>
      </c>
    </row>
    <row r="1326" spans="1:3" x14ac:dyDescent="0.3">
      <c r="A1326" s="4" t="s">
        <v>3479</v>
      </c>
      <c r="B1326" s="6">
        <v>42426</v>
      </c>
      <c r="C1326">
        <v>1</v>
      </c>
    </row>
    <row r="1327" spans="1:3" x14ac:dyDescent="0.3">
      <c r="A1327" s="4" t="s">
        <v>3481</v>
      </c>
      <c r="B1327" s="6">
        <v>42427</v>
      </c>
      <c r="C1327">
        <v>1</v>
      </c>
    </row>
    <row r="1328" spans="1:3" x14ac:dyDescent="0.3">
      <c r="A1328" s="4" t="s">
        <v>3483</v>
      </c>
      <c r="B1328" s="6">
        <v>42431</v>
      </c>
      <c r="C1328">
        <v>1</v>
      </c>
    </row>
    <row r="1329" spans="1:3" x14ac:dyDescent="0.3">
      <c r="A1329" s="4" t="s">
        <v>3484</v>
      </c>
      <c r="B1329" s="6">
        <v>42431</v>
      </c>
      <c r="C1329">
        <v>1</v>
      </c>
    </row>
    <row r="1330" spans="1:3" x14ac:dyDescent="0.3">
      <c r="A1330" s="4" t="s">
        <v>3485</v>
      </c>
      <c r="B1330" s="6">
        <v>42431</v>
      </c>
      <c r="C1330">
        <v>1</v>
      </c>
    </row>
    <row r="1331" spans="1:3" x14ac:dyDescent="0.3">
      <c r="A1331" s="4" t="s">
        <v>3488</v>
      </c>
      <c r="B1331" s="6">
        <v>42432</v>
      </c>
      <c r="C1331">
        <v>1</v>
      </c>
    </row>
    <row r="1332" spans="1:3" x14ac:dyDescent="0.3">
      <c r="A1332" s="4" t="s">
        <v>3489</v>
      </c>
      <c r="B1332" s="6">
        <v>42432</v>
      </c>
      <c r="C1332">
        <v>1</v>
      </c>
    </row>
    <row r="1333" spans="1:3" x14ac:dyDescent="0.3">
      <c r="A1333" s="4" t="s">
        <v>3490</v>
      </c>
      <c r="B1333" s="6">
        <v>42432</v>
      </c>
      <c r="C1333">
        <v>1</v>
      </c>
    </row>
    <row r="1334" spans="1:3" x14ac:dyDescent="0.3">
      <c r="A1334" s="4" t="s">
        <v>3492</v>
      </c>
      <c r="B1334" s="6">
        <v>42433</v>
      </c>
      <c r="C1334">
        <v>1</v>
      </c>
    </row>
    <row r="1335" spans="1:3" x14ac:dyDescent="0.3">
      <c r="A1335" s="4" t="s">
        <v>3493</v>
      </c>
      <c r="B1335" s="6">
        <v>42434</v>
      </c>
      <c r="C1335">
        <v>1</v>
      </c>
    </row>
    <row r="1336" spans="1:3" x14ac:dyDescent="0.3">
      <c r="A1336" s="4" t="s">
        <v>3494</v>
      </c>
      <c r="B1336" s="6">
        <v>42437</v>
      </c>
      <c r="C1336">
        <v>1</v>
      </c>
    </row>
    <row r="1337" spans="1:3" x14ac:dyDescent="0.3">
      <c r="A1337" s="4" t="s">
        <v>3495</v>
      </c>
      <c r="B1337" s="6">
        <v>42438</v>
      </c>
      <c r="C1337">
        <v>1</v>
      </c>
    </row>
    <row r="1338" spans="1:3" x14ac:dyDescent="0.3">
      <c r="A1338" s="4" t="s">
        <v>3496</v>
      </c>
      <c r="B1338" s="6">
        <v>42438</v>
      </c>
      <c r="C1338">
        <v>1</v>
      </c>
    </row>
    <row r="1339" spans="1:3" x14ac:dyDescent="0.3">
      <c r="A1339" s="4" t="s">
        <v>3497</v>
      </c>
      <c r="B1339" s="6">
        <v>42440</v>
      </c>
      <c r="C1339">
        <v>1</v>
      </c>
    </row>
    <row r="1340" spans="1:3" x14ac:dyDescent="0.3">
      <c r="A1340" s="4" t="s">
        <v>3498</v>
      </c>
      <c r="B1340" s="6">
        <v>42443</v>
      </c>
      <c r="C1340">
        <v>1</v>
      </c>
    </row>
    <row r="1341" spans="1:3" x14ac:dyDescent="0.3">
      <c r="A1341" s="4" t="s">
        <v>3499</v>
      </c>
      <c r="B1341" s="6">
        <v>42444</v>
      </c>
      <c r="C1341">
        <v>1</v>
      </c>
    </row>
    <row r="1342" spans="1:3" x14ac:dyDescent="0.3">
      <c r="A1342" s="4" t="s">
        <v>3500</v>
      </c>
      <c r="B1342" s="6">
        <v>42445</v>
      </c>
      <c r="C1342">
        <v>1</v>
      </c>
    </row>
    <row r="1343" spans="1:3" x14ac:dyDescent="0.3">
      <c r="A1343" s="4" t="s">
        <v>3501</v>
      </c>
      <c r="B1343" s="6">
        <v>42449</v>
      </c>
      <c r="C1343">
        <v>1</v>
      </c>
    </row>
    <row r="1344" spans="1:3" x14ac:dyDescent="0.3">
      <c r="A1344" s="4" t="s">
        <v>3502</v>
      </c>
      <c r="B1344" s="6">
        <v>42449</v>
      </c>
      <c r="C1344">
        <v>1</v>
      </c>
    </row>
    <row r="1345" spans="1:3" x14ac:dyDescent="0.3">
      <c r="A1345" s="4" t="s">
        <v>3503</v>
      </c>
      <c r="B1345" s="6">
        <v>42449</v>
      </c>
      <c r="C1345">
        <v>1</v>
      </c>
    </row>
    <row r="1346" spans="1:3" x14ac:dyDescent="0.3">
      <c r="A1346" s="4" t="s">
        <v>3506</v>
      </c>
      <c r="B1346" s="6">
        <v>42452</v>
      </c>
      <c r="C1346">
        <v>1</v>
      </c>
    </row>
    <row r="1347" spans="1:3" x14ac:dyDescent="0.3">
      <c r="A1347" s="4" t="s">
        <v>3510</v>
      </c>
      <c r="B1347" s="6">
        <v>42452</v>
      </c>
      <c r="C1347">
        <v>1</v>
      </c>
    </row>
    <row r="1348" spans="1:3" x14ac:dyDescent="0.3">
      <c r="A1348" s="4" t="s">
        <v>3511</v>
      </c>
      <c r="B1348" s="6">
        <v>42452</v>
      </c>
      <c r="C1348">
        <v>1</v>
      </c>
    </row>
    <row r="1349" spans="1:3" x14ac:dyDescent="0.3">
      <c r="A1349" s="4" t="s">
        <v>3512</v>
      </c>
      <c r="B1349" s="6">
        <v>42453</v>
      </c>
      <c r="C1349">
        <v>1</v>
      </c>
    </row>
    <row r="1350" spans="1:3" x14ac:dyDescent="0.3">
      <c r="A1350" s="4" t="s">
        <v>3514</v>
      </c>
      <c r="B1350" s="6">
        <v>42454</v>
      </c>
      <c r="C1350">
        <v>1</v>
      </c>
    </row>
    <row r="1351" spans="1:3" x14ac:dyDescent="0.3">
      <c r="A1351" s="4" t="s">
        <v>3516</v>
      </c>
      <c r="B1351" s="6">
        <v>42454</v>
      </c>
      <c r="C1351">
        <v>1</v>
      </c>
    </row>
    <row r="1352" spans="1:3" x14ac:dyDescent="0.3">
      <c r="A1352" s="4" t="s">
        <v>3517</v>
      </c>
      <c r="B1352" s="6">
        <v>42455</v>
      </c>
      <c r="C1352">
        <v>1</v>
      </c>
    </row>
    <row r="1353" spans="1:3" x14ac:dyDescent="0.3">
      <c r="A1353" s="4" t="s">
        <v>3518</v>
      </c>
      <c r="B1353" s="6">
        <v>42457</v>
      </c>
      <c r="C1353">
        <v>1</v>
      </c>
    </row>
    <row r="1354" spans="1:3" x14ac:dyDescent="0.3">
      <c r="A1354" s="4" t="s">
        <v>3519</v>
      </c>
      <c r="B1354" s="6">
        <v>42457</v>
      </c>
      <c r="C1354">
        <v>1</v>
      </c>
    </row>
    <row r="1355" spans="1:3" x14ac:dyDescent="0.3">
      <c r="A1355" s="4" t="s">
        <v>3522</v>
      </c>
      <c r="B1355" s="6">
        <v>42460</v>
      </c>
      <c r="C1355">
        <v>1</v>
      </c>
    </row>
    <row r="1356" spans="1:3" x14ac:dyDescent="0.3">
      <c r="A1356" s="4" t="s">
        <v>3520</v>
      </c>
      <c r="B1356" s="6">
        <v>42461</v>
      </c>
      <c r="C1356">
        <v>1</v>
      </c>
    </row>
    <row r="1357" spans="1:3" x14ac:dyDescent="0.3">
      <c r="A1357" s="4" t="s">
        <v>3523</v>
      </c>
      <c r="B1357" s="6">
        <v>42462</v>
      </c>
      <c r="C1357">
        <v>1</v>
      </c>
    </row>
    <row r="1358" spans="1:3" x14ac:dyDescent="0.3">
      <c r="A1358" s="4" t="s">
        <v>3526</v>
      </c>
      <c r="B1358" s="6">
        <v>42465</v>
      </c>
      <c r="C1358">
        <v>1</v>
      </c>
    </row>
    <row r="1359" spans="1:3" x14ac:dyDescent="0.3">
      <c r="A1359" s="4" t="s">
        <v>3528</v>
      </c>
      <c r="B1359" s="6">
        <v>42465</v>
      </c>
      <c r="C1359">
        <v>1</v>
      </c>
    </row>
    <row r="1360" spans="1:3" x14ac:dyDescent="0.3">
      <c r="A1360" s="4" t="s">
        <v>3529</v>
      </c>
      <c r="B1360" s="6">
        <v>42466</v>
      </c>
      <c r="C1360">
        <v>1</v>
      </c>
    </row>
    <row r="1361" spans="1:3" x14ac:dyDescent="0.3">
      <c r="A1361" s="4" t="s">
        <v>3535</v>
      </c>
      <c r="B1361" s="6">
        <v>42469</v>
      </c>
      <c r="C1361">
        <v>1</v>
      </c>
    </row>
    <row r="1362" spans="1:3" x14ac:dyDescent="0.3">
      <c r="A1362" s="4" t="s">
        <v>3533</v>
      </c>
      <c r="B1362" s="6">
        <v>42470</v>
      </c>
      <c r="C1362">
        <v>1</v>
      </c>
    </row>
    <row r="1363" spans="1:3" x14ac:dyDescent="0.3">
      <c r="A1363" s="4" t="s">
        <v>3536</v>
      </c>
      <c r="B1363" s="6">
        <v>42474</v>
      </c>
      <c r="C1363">
        <v>1</v>
      </c>
    </row>
    <row r="1364" spans="1:3" x14ac:dyDescent="0.3">
      <c r="A1364" s="4" t="s">
        <v>3540</v>
      </c>
      <c r="B1364" s="6">
        <v>42476</v>
      </c>
      <c r="C1364">
        <v>1</v>
      </c>
    </row>
    <row r="1365" spans="1:3" x14ac:dyDescent="0.3">
      <c r="A1365" s="4" t="s">
        <v>3542</v>
      </c>
      <c r="B1365" s="6">
        <v>42477</v>
      </c>
      <c r="C1365">
        <v>1</v>
      </c>
    </row>
    <row r="1366" spans="1:3" x14ac:dyDescent="0.3">
      <c r="A1366" s="4" t="s">
        <v>3543</v>
      </c>
      <c r="B1366" s="6">
        <v>42479</v>
      </c>
      <c r="C1366">
        <v>1</v>
      </c>
    </row>
    <row r="1367" spans="1:3" x14ac:dyDescent="0.3">
      <c r="A1367" s="4" t="s">
        <v>3544</v>
      </c>
      <c r="B1367" s="6">
        <v>42481</v>
      </c>
      <c r="C1367">
        <v>1</v>
      </c>
    </row>
    <row r="1368" spans="1:3" x14ac:dyDescent="0.3">
      <c r="A1368" s="4" t="s">
        <v>3545</v>
      </c>
      <c r="B1368" s="6">
        <v>42481</v>
      </c>
      <c r="C1368">
        <v>1</v>
      </c>
    </row>
    <row r="1369" spans="1:3" x14ac:dyDescent="0.3">
      <c r="A1369" s="4" t="s">
        <v>3548</v>
      </c>
      <c r="B1369" s="6">
        <v>42482</v>
      </c>
      <c r="C1369">
        <v>1</v>
      </c>
    </row>
    <row r="1370" spans="1:3" x14ac:dyDescent="0.3">
      <c r="A1370" s="4" t="s">
        <v>3550</v>
      </c>
      <c r="B1370" s="6">
        <v>42483</v>
      </c>
      <c r="C1370">
        <v>1</v>
      </c>
    </row>
    <row r="1371" spans="1:3" x14ac:dyDescent="0.3">
      <c r="A1371" s="4" t="s">
        <v>3551</v>
      </c>
      <c r="B1371" s="6">
        <v>42486</v>
      </c>
      <c r="C1371">
        <v>1</v>
      </c>
    </row>
    <row r="1372" spans="1:3" x14ac:dyDescent="0.3">
      <c r="A1372" s="4" t="s">
        <v>3554</v>
      </c>
      <c r="B1372" s="6">
        <v>42486</v>
      </c>
      <c r="C1372">
        <v>1</v>
      </c>
    </row>
    <row r="1373" spans="1:3" x14ac:dyDescent="0.3">
      <c r="A1373" s="4" t="s">
        <v>3555</v>
      </c>
      <c r="B1373" s="6">
        <v>42488</v>
      </c>
      <c r="C1373">
        <v>1</v>
      </c>
    </row>
    <row r="1374" spans="1:3" x14ac:dyDescent="0.3">
      <c r="A1374" s="4" t="s">
        <v>3559</v>
      </c>
      <c r="B1374" s="6">
        <v>42490</v>
      </c>
      <c r="C1374">
        <v>1</v>
      </c>
    </row>
    <row r="1375" spans="1:3" x14ac:dyDescent="0.3">
      <c r="A1375" s="4" t="s">
        <v>3561</v>
      </c>
      <c r="B1375" s="6">
        <v>42493</v>
      </c>
      <c r="C1375">
        <v>1</v>
      </c>
    </row>
    <row r="1376" spans="1:3" x14ac:dyDescent="0.3">
      <c r="A1376" s="4" t="s">
        <v>3563</v>
      </c>
      <c r="B1376" s="6">
        <v>42494</v>
      </c>
      <c r="C1376">
        <v>1</v>
      </c>
    </row>
    <row r="1377" spans="1:3" x14ac:dyDescent="0.3">
      <c r="A1377" s="4" t="s">
        <v>3565</v>
      </c>
      <c r="B1377" s="6">
        <v>42495</v>
      </c>
      <c r="C1377">
        <v>1</v>
      </c>
    </row>
    <row r="1378" spans="1:3" x14ac:dyDescent="0.3">
      <c r="A1378" s="4" t="s">
        <v>3569</v>
      </c>
      <c r="B1378" s="6">
        <v>42497</v>
      </c>
      <c r="C1378">
        <v>1</v>
      </c>
    </row>
    <row r="1379" spans="1:3" x14ac:dyDescent="0.3">
      <c r="A1379" s="4" t="s">
        <v>3570</v>
      </c>
      <c r="B1379" s="6">
        <v>42501</v>
      </c>
      <c r="C1379">
        <v>1</v>
      </c>
    </row>
    <row r="1380" spans="1:3" x14ac:dyDescent="0.3">
      <c r="A1380" s="4" t="s">
        <v>3572</v>
      </c>
      <c r="B1380" s="6">
        <v>42502</v>
      </c>
      <c r="C1380">
        <v>1</v>
      </c>
    </row>
    <row r="1381" spans="1:3" x14ac:dyDescent="0.3">
      <c r="A1381" s="4" t="s">
        <v>3573</v>
      </c>
      <c r="B1381" s="6">
        <v>42502</v>
      </c>
      <c r="C1381">
        <v>1</v>
      </c>
    </row>
    <row r="1382" spans="1:3" x14ac:dyDescent="0.3">
      <c r="A1382" s="4" t="s">
        <v>3575</v>
      </c>
      <c r="B1382" s="6">
        <v>42505</v>
      </c>
      <c r="C1382">
        <v>1</v>
      </c>
    </row>
    <row r="1383" spans="1:3" x14ac:dyDescent="0.3">
      <c r="A1383" s="4" t="s">
        <v>3576</v>
      </c>
      <c r="B1383" s="6">
        <v>42505</v>
      </c>
      <c r="C1383">
        <v>1</v>
      </c>
    </row>
    <row r="1384" spans="1:3" x14ac:dyDescent="0.3">
      <c r="A1384" s="4" t="s">
        <v>3577</v>
      </c>
      <c r="B1384" s="6">
        <v>42505</v>
      </c>
      <c r="C1384">
        <v>1</v>
      </c>
    </row>
    <row r="1385" spans="1:3" x14ac:dyDescent="0.3">
      <c r="A1385" s="4" t="s">
        <v>3581</v>
      </c>
      <c r="B1385" s="6">
        <v>42505</v>
      </c>
      <c r="C1385">
        <v>1</v>
      </c>
    </row>
    <row r="1386" spans="1:3" x14ac:dyDescent="0.3">
      <c r="A1386" s="4" t="s">
        <v>3583</v>
      </c>
      <c r="B1386" s="6">
        <v>42507</v>
      </c>
      <c r="C1386">
        <v>1</v>
      </c>
    </row>
    <row r="1387" spans="1:3" x14ac:dyDescent="0.3">
      <c r="A1387" s="4" t="s">
        <v>3584</v>
      </c>
      <c r="B1387" s="6">
        <v>42508</v>
      </c>
      <c r="C1387">
        <v>1</v>
      </c>
    </row>
    <row r="1388" spans="1:3" x14ac:dyDescent="0.3">
      <c r="A1388" s="4" t="s">
        <v>3586</v>
      </c>
      <c r="B1388" s="6">
        <v>42509</v>
      </c>
      <c r="C1388">
        <v>1</v>
      </c>
    </row>
    <row r="1389" spans="1:3" x14ac:dyDescent="0.3">
      <c r="A1389" s="4" t="s">
        <v>3589</v>
      </c>
      <c r="B1389" s="6">
        <v>42511</v>
      </c>
      <c r="C1389">
        <v>1</v>
      </c>
    </row>
    <row r="1390" spans="1:3" x14ac:dyDescent="0.3">
      <c r="A1390" s="4" t="s">
        <v>3590</v>
      </c>
      <c r="B1390" s="6">
        <v>42513</v>
      </c>
      <c r="C1390">
        <v>1</v>
      </c>
    </row>
    <row r="1391" spans="1:3" x14ac:dyDescent="0.3">
      <c r="A1391" s="4" t="s">
        <v>3593</v>
      </c>
      <c r="B1391" s="6">
        <v>42514</v>
      </c>
      <c r="C1391">
        <v>1</v>
      </c>
    </row>
    <row r="1392" spans="1:3" x14ac:dyDescent="0.3">
      <c r="A1392" s="4" t="s">
        <v>3594</v>
      </c>
      <c r="B1392" s="6">
        <v>42517</v>
      </c>
      <c r="C1392">
        <v>1</v>
      </c>
    </row>
    <row r="1393" spans="1:3" x14ac:dyDescent="0.3">
      <c r="A1393" s="4" t="s">
        <v>3596</v>
      </c>
      <c r="B1393" s="6">
        <v>42517</v>
      </c>
      <c r="C1393">
        <v>1</v>
      </c>
    </row>
    <row r="1394" spans="1:3" x14ac:dyDescent="0.3">
      <c r="A1394" s="4" t="s">
        <v>3598</v>
      </c>
      <c r="B1394" s="6">
        <v>42520</v>
      </c>
      <c r="C1394">
        <v>1</v>
      </c>
    </row>
    <row r="1395" spans="1:3" x14ac:dyDescent="0.3">
      <c r="A1395" s="4" t="s">
        <v>3601</v>
      </c>
      <c r="B1395" s="6">
        <v>42523</v>
      </c>
      <c r="C1395">
        <v>1</v>
      </c>
    </row>
    <row r="1396" spans="1:3" x14ac:dyDescent="0.3">
      <c r="A1396" s="4" t="s">
        <v>3600</v>
      </c>
      <c r="B1396" s="6">
        <v>42524</v>
      </c>
      <c r="C1396">
        <v>1</v>
      </c>
    </row>
    <row r="1397" spans="1:3" x14ac:dyDescent="0.3">
      <c r="A1397" s="4" t="s">
        <v>3602</v>
      </c>
      <c r="B1397" s="6">
        <v>42525</v>
      </c>
      <c r="C1397">
        <v>1</v>
      </c>
    </row>
    <row r="1398" spans="1:3" x14ac:dyDescent="0.3">
      <c r="A1398" s="4" t="s">
        <v>3603</v>
      </c>
      <c r="B1398" s="6">
        <v>42528</v>
      </c>
      <c r="C1398">
        <v>1</v>
      </c>
    </row>
    <row r="1399" spans="1:3" x14ac:dyDescent="0.3">
      <c r="A1399" s="4" t="s">
        <v>3606</v>
      </c>
      <c r="B1399" s="6">
        <v>42528</v>
      </c>
      <c r="C1399">
        <v>1</v>
      </c>
    </row>
    <row r="1400" spans="1:3" x14ac:dyDescent="0.3">
      <c r="A1400" s="4" t="s">
        <v>3607</v>
      </c>
      <c r="B1400" s="6">
        <v>42528</v>
      </c>
      <c r="C1400">
        <v>1</v>
      </c>
    </row>
    <row r="1401" spans="1:3" x14ac:dyDescent="0.3">
      <c r="A1401" s="4" t="s">
        <v>3608</v>
      </c>
      <c r="B1401" s="6">
        <v>42529</v>
      </c>
      <c r="C1401">
        <v>1</v>
      </c>
    </row>
    <row r="1402" spans="1:3" x14ac:dyDescent="0.3">
      <c r="A1402" s="4" t="s">
        <v>3612</v>
      </c>
      <c r="B1402" s="6">
        <v>42529</v>
      </c>
      <c r="C1402">
        <v>1</v>
      </c>
    </row>
    <row r="1403" spans="1:3" x14ac:dyDescent="0.3">
      <c r="A1403" s="4" t="s">
        <v>3610</v>
      </c>
      <c r="B1403" s="6">
        <v>42530</v>
      </c>
      <c r="C1403">
        <v>1</v>
      </c>
    </row>
    <row r="1404" spans="1:3" x14ac:dyDescent="0.3">
      <c r="A1404" s="4" t="s">
        <v>3613</v>
      </c>
      <c r="B1404" s="6">
        <v>42532</v>
      </c>
      <c r="C1404">
        <v>1</v>
      </c>
    </row>
    <row r="1405" spans="1:3" x14ac:dyDescent="0.3">
      <c r="A1405" s="4" t="s">
        <v>3616</v>
      </c>
      <c r="B1405" s="6">
        <v>42532</v>
      </c>
      <c r="C1405">
        <v>1</v>
      </c>
    </row>
    <row r="1406" spans="1:3" x14ac:dyDescent="0.3">
      <c r="A1406" s="4" t="s">
        <v>3615</v>
      </c>
      <c r="B1406" s="6">
        <v>42533</v>
      </c>
      <c r="C1406">
        <v>1</v>
      </c>
    </row>
    <row r="1407" spans="1:3" x14ac:dyDescent="0.3">
      <c r="A1407" s="4" t="s">
        <v>3618</v>
      </c>
      <c r="B1407" s="6">
        <v>42535</v>
      </c>
      <c r="C1407">
        <v>1</v>
      </c>
    </row>
    <row r="1408" spans="1:3" x14ac:dyDescent="0.3">
      <c r="A1408" s="4" t="s">
        <v>3620</v>
      </c>
      <c r="B1408" s="6">
        <v>42537</v>
      </c>
      <c r="C1408">
        <v>1</v>
      </c>
    </row>
    <row r="1409" spans="1:3" x14ac:dyDescent="0.3">
      <c r="A1409" s="4" t="s">
        <v>3619</v>
      </c>
      <c r="B1409" s="6">
        <v>42538</v>
      </c>
      <c r="C1409">
        <v>1</v>
      </c>
    </row>
    <row r="1410" spans="1:3" x14ac:dyDescent="0.3">
      <c r="A1410" s="4" t="s">
        <v>3625</v>
      </c>
      <c r="B1410" s="6">
        <v>42540</v>
      </c>
      <c r="C1410">
        <v>1</v>
      </c>
    </row>
    <row r="1411" spans="1:3" x14ac:dyDescent="0.3">
      <c r="A1411" s="4" t="s">
        <v>3627</v>
      </c>
      <c r="B1411" s="6">
        <v>42541</v>
      </c>
      <c r="C1411">
        <v>1</v>
      </c>
    </row>
    <row r="1412" spans="1:3" x14ac:dyDescent="0.3">
      <c r="A1412" s="4" t="s">
        <v>3631</v>
      </c>
      <c r="B1412" s="6">
        <v>42544</v>
      </c>
      <c r="C1412">
        <v>1</v>
      </c>
    </row>
    <row r="1413" spans="1:3" x14ac:dyDescent="0.3">
      <c r="A1413" s="4" t="s">
        <v>3633</v>
      </c>
      <c r="B1413" s="6">
        <v>42544</v>
      </c>
      <c r="C1413">
        <v>1</v>
      </c>
    </row>
    <row r="1414" spans="1:3" x14ac:dyDescent="0.3">
      <c r="A1414" s="4" t="s">
        <v>3634</v>
      </c>
      <c r="B1414" s="6">
        <v>42546</v>
      </c>
      <c r="C1414">
        <v>1</v>
      </c>
    </row>
    <row r="1415" spans="1:3" x14ac:dyDescent="0.3">
      <c r="A1415" s="4" t="s">
        <v>3636</v>
      </c>
      <c r="B1415" s="6">
        <v>42546</v>
      </c>
      <c r="C1415">
        <v>1</v>
      </c>
    </row>
    <row r="1416" spans="1:3" x14ac:dyDescent="0.3">
      <c r="A1416" s="4" t="s">
        <v>3638</v>
      </c>
      <c r="B1416" s="6">
        <v>42549</v>
      </c>
      <c r="C1416">
        <v>1</v>
      </c>
    </row>
    <row r="1417" spans="1:3" x14ac:dyDescent="0.3">
      <c r="A1417" s="4" t="s">
        <v>3641</v>
      </c>
      <c r="B1417" s="6">
        <v>42552</v>
      </c>
      <c r="C1417">
        <v>1</v>
      </c>
    </row>
    <row r="1418" spans="1:3" x14ac:dyDescent="0.3">
      <c r="A1418" s="4" t="s">
        <v>3645</v>
      </c>
      <c r="B1418" s="6">
        <v>42555</v>
      </c>
      <c r="C1418">
        <v>1</v>
      </c>
    </row>
    <row r="1419" spans="1:3" x14ac:dyDescent="0.3">
      <c r="A1419" s="4" t="s">
        <v>3648</v>
      </c>
      <c r="B1419" s="6">
        <v>42557</v>
      </c>
      <c r="C1419">
        <v>1</v>
      </c>
    </row>
    <row r="1420" spans="1:3" x14ac:dyDescent="0.3">
      <c r="A1420" s="4" t="s">
        <v>3649</v>
      </c>
      <c r="B1420" s="6">
        <v>42557</v>
      </c>
      <c r="C1420">
        <v>1</v>
      </c>
    </row>
    <row r="1421" spans="1:3" x14ac:dyDescent="0.3">
      <c r="A1421" s="4" t="s">
        <v>3646</v>
      </c>
      <c r="B1421" s="6">
        <v>42558</v>
      </c>
      <c r="C1421">
        <v>1</v>
      </c>
    </row>
    <row r="1422" spans="1:3" x14ac:dyDescent="0.3">
      <c r="A1422" s="4" t="s">
        <v>3647</v>
      </c>
      <c r="B1422" s="6">
        <v>42559</v>
      </c>
      <c r="C1422">
        <v>1</v>
      </c>
    </row>
    <row r="1423" spans="1:3" x14ac:dyDescent="0.3">
      <c r="A1423" s="4" t="s">
        <v>3652</v>
      </c>
      <c r="B1423" s="6">
        <v>42561</v>
      </c>
      <c r="C1423">
        <v>1</v>
      </c>
    </row>
    <row r="1424" spans="1:3" x14ac:dyDescent="0.3">
      <c r="A1424" s="4" t="s">
        <v>3653</v>
      </c>
      <c r="B1424" s="6">
        <v>42562</v>
      </c>
      <c r="C1424">
        <v>1</v>
      </c>
    </row>
    <row r="1425" spans="1:3" x14ac:dyDescent="0.3">
      <c r="A1425" s="4" t="s">
        <v>3654</v>
      </c>
      <c r="B1425" s="6">
        <v>42564</v>
      </c>
      <c r="C1425">
        <v>1</v>
      </c>
    </row>
    <row r="1426" spans="1:3" x14ac:dyDescent="0.3">
      <c r="A1426" s="4" t="s">
        <v>3656</v>
      </c>
      <c r="B1426" s="6">
        <v>42564</v>
      </c>
      <c r="C1426">
        <v>1</v>
      </c>
    </row>
    <row r="1427" spans="1:3" x14ac:dyDescent="0.3">
      <c r="A1427" s="4" t="s">
        <v>3657</v>
      </c>
      <c r="B1427" s="6">
        <v>42565</v>
      </c>
      <c r="C1427">
        <v>1</v>
      </c>
    </row>
    <row r="1428" spans="1:3" x14ac:dyDescent="0.3">
      <c r="A1428" s="4" t="s">
        <v>3660</v>
      </c>
      <c r="B1428" s="6">
        <v>42566</v>
      </c>
      <c r="C1428">
        <v>1</v>
      </c>
    </row>
    <row r="1429" spans="1:3" x14ac:dyDescent="0.3">
      <c r="A1429" s="4" t="s">
        <v>3661</v>
      </c>
      <c r="B1429" s="6">
        <v>42569</v>
      </c>
      <c r="C1429">
        <v>1</v>
      </c>
    </row>
    <row r="1430" spans="1:3" x14ac:dyDescent="0.3">
      <c r="A1430" s="4" t="s">
        <v>3662</v>
      </c>
      <c r="B1430" s="6">
        <v>42570</v>
      </c>
      <c r="C1430">
        <v>1</v>
      </c>
    </row>
    <row r="1431" spans="1:3" x14ac:dyDescent="0.3">
      <c r="A1431" s="4" t="s">
        <v>3664</v>
      </c>
      <c r="B1431" s="6">
        <v>42570</v>
      </c>
      <c r="C1431">
        <v>1</v>
      </c>
    </row>
    <row r="1432" spans="1:3" x14ac:dyDescent="0.3">
      <c r="A1432" s="4" t="s">
        <v>3667</v>
      </c>
      <c r="B1432" s="6">
        <v>42572</v>
      </c>
      <c r="C1432">
        <v>1</v>
      </c>
    </row>
    <row r="1433" spans="1:3" x14ac:dyDescent="0.3">
      <c r="A1433" s="4" t="s">
        <v>3665</v>
      </c>
      <c r="B1433" s="6">
        <v>42573</v>
      </c>
      <c r="C1433">
        <v>1</v>
      </c>
    </row>
    <row r="1434" spans="1:3" x14ac:dyDescent="0.3">
      <c r="A1434" s="4" t="s">
        <v>3666</v>
      </c>
      <c r="B1434" s="6">
        <v>42573</v>
      </c>
      <c r="C1434">
        <v>1</v>
      </c>
    </row>
    <row r="1435" spans="1:3" x14ac:dyDescent="0.3">
      <c r="A1435" s="4" t="s">
        <v>3669</v>
      </c>
      <c r="B1435" s="6">
        <v>42578</v>
      </c>
      <c r="C1435">
        <v>1</v>
      </c>
    </row>
    <row r="1436" spans="1:3" x14ac:dyDescent="0.3">
      <c r="A1436" s="4" t="s">
        <v>3672</v>
      </c>
      <c r="B1436" s="6">
        <v>42580</v>
      </c>
      <c r="C1436">
        <v>1</v>
      </c>
    </row>
    <row r="1437" spans="1:3" x14ac:dyDescent="0.3">
      <c r="A1437" s="4" t="s">
        <v>3674</v>
      </c>
      <c r="B1437" s="6">
        <v>42581</v>
      </c>
      <c r="C1437">
        <v>1</v>
      </c>
    </row>
    <row r="1438" spans="1:3" x14ac:dyDescent="0.3">
      <c r="A1438" s="4" t="s">
        <v>3678</v>
      </c>
      <c r="B1438" s="6">
        <v>42581</v>
      </c>
      <c r="C1438">
        <v>1</v>
      </c>
    </row>
    <row r="1439" spans="1:3" x14ac:dyDescent="0.3">
      <c r="A1439" s="4" t="s">
        <v>3673</v>
      </c>
      <c r="B1439" s="6">
        <v>42582</v>
      </c>
      <c r="C1439">
        <v>1</v>
      </c>
    </row>
    <row r="1440" spans="1:3" x14ac:dyDescent="0.3">
      <c r="A1440" s="4" t="s">
        <v>3682</v>
      </c>
      <c r="B1440" s="6">
        <v>42587</v>
      </c>
      <c r="C1440">
        <v>1</v>
      </c>
    </row>
    <row r="1441" spans="1:3" x14ac:dyDescent="0.3">
      <c r="A1441" s="4" t="s">
        <v>3683</v>
      </c>
      <c r="B1441" s="6">
        <v>42589</v>
      </c>
      <c r="C1441">
        <v>1</v>
      </c>
    </row>
    <row r="1442" spans="1:3" x14ac:dyDescent="0.3">
      <c r="A1442" s="4" t="s">
        <v>3686</v>
      </c>
      <c r="B1442" s="6">
        <v>42591</v>
      </c>
      <c r="C1442">
        <v>1</v>
      </c>
    </row>
    <row r="1443" spans="1:3" x14ac:dyDescent="0.3">
      <c r="A1443" s="4" t="s">
        <v>3687</v>
      </c>
      <c r="B1443" s="6">
        <v>42592</v>
      </c>
      <c r="C1443">
        <v>1</v>
      </c>
    </row>
    <row r="1444" spans="1:3" x14ac:dyDescent="0.3">
      <c r="A1444" s="4" t="s">
        <v>3688</v>
      </c>
      <c r="B1444" s="6">
        <v>42594</v>
      </c>
      <c r="C1444">
        <v>1</v>
      </c>
    </row>
    <row r="1445" spans="1:3" x14ac:dyDescent="0.3">
      <c r="A1445" s="4" t="s">
        <v>3693</v>
      </c>
      <c r="B1445" s="6">
        <v>42598</v>
      </c>
      <c r="C1445">
        <v>1</v>
      </c>
    </row>
    <row r="1446" spans="1:3" x14ac:dyDescent="0.3">
      <c r="A1446" s="4" t="s">
        <v>3696</v>
      </c>
      <c r="B1446" s="6">
        <v>42600</v>
      </c>
      <c r="C1446">
        <v>1</v>
      </c>
    </row>
    <row r="1447" spans="1:3" x14ac:dyDescent="0.3">
      <c r="A1447" s="4" t="s">
        <v>3698</v>
      </c>
      <c r="B1447" s="6">
        <v>42607</v>
      </c>
      <c r="C1447">
        <v>1</v>
      </c>
    </row>
    <row r="1448" spans="1:3" x14ac:dyDescent="0.3">
      <c r="A1448" s="4" t="s">
        <v>3701</v>
      </c>
      <c r="B1448" s="6">
        <v>42607</v>
      </c>
      <c r="C1448">
        <v>1</v>
      </c>
    </row>
    <row r="1449" spans="1:3" x14ac:dyDescent="0.3">
      <c r="A1449" s="4" t="s">
        <v>3702</v>
      </c>
      <c r="B1449" s="6">
        <v>42607</v>
      </c>
      <c r="C1449">
        <v>1</v>
      </c>
    </row>
    <row r="1450" spans="1:3" x14ac:dyDescent="0.3">
      <c r="A1450" s="4" t="s">
        <v>3700</v>
      </c>
      <c r="B1450" s="6">
        <v>42608</v>
      </c>
      <c r="C1450">
        <v>1</v>
      </c>
    </row>
    <row r="1451" spans="1:3" x14ac:dyDescent="0.3">
      <c r="A1451" s="4" t="s">
        <v>3705</v>
      </c>
      <c r="B1451" s="6">
        <v>42608</v>
      </c>
      <c r="C1451">
        <v>1</v>
      </c>
    </row>
    <row r="1452" spans="1:3" x14ac:dyDescent="0.3">
      <c r="A1452" s="4" t="s">
        <v>3707</v>
      </c>
      <c r="B1452" s="6">
        <v>42610</v>
      </c>
      <c r="C1452">
        <v>1</v>
      </c>
    </row>
    <row r="1453" spans="1:3" x14ac:dyDescent="0.3">
      <c r="A1453" s="4" t="s">
        <v>3708</v>
      </c>
      <c r="B1453" s="6">
        <v>42610</v>
      </c>
      <c r="C1453">
        <v>1</v>
      </c>
    </row>
    <row r="1454" spans="1:3" x14ac:dyDescent="0.3">
      <c r="A1454" s="4" t="s">
        <v>3709</v>
      </c>
      <c r="B1454" s="6">
        <v>42610</v>
      </c>
      <c r="C1454">
        <v>1</v>
      </c>
    </row>
    <row r="1455" spans="1:3" x14ac:dyDescent="0.3">
      <c r="A1455" s="4" t="s">
        <v>3711</v>
      </c>
      <c r="B1455" s="6">
        <v>42613</v>
      </c>
      <c r="C1455">
        <v>1</v>
      </c>
    </row>
    <row r="1456" spans="1:3" x14ac:dyDescent="0.3">
      <c r="A1456" s="4" t="s">
        <v>3714</v>
      </c>
      <c r="B1456" s="6">
        <v>42613</v>
      </c>
      <c r="C1456">
        <v>1</v>
      </c>
    </row>
    <row r="1457" spans="1:3" x14ac:dyDescent="0.3">
      <c r="A1457" s="4" t="s">
        <v>3715</v>
      </c>
      <c r="B1457" s="6">
        <v>42613</v>
      </c>
      <c r="C1457">
        <v>1</v>
      </c>
    </row>
    <row r="1458" spans="1:3" x14ac:dyDescent="0.3">
      <c r="A1458" s="4" t="s">
        <v>3712</v>
      </c>
      <c r="B1458" s="6">
        <v>42614</v>
      </c>
      <c r="C1458">
        <v>1</v>
      </c>
    </row>
    <row r="1459" spans="1:3" x14ac:dyDescent="0.3">
      <c r="A1459" s="4" t="s">
        <v>3716</v>
      </c>
      <c r="B1459" s="6">
        <v>42616</v>
      </c>
      <c r="C1459">
        <v>1</v>
      </c>
    </row>
    <row r="1460" spans="1:3" x14ac:dyDescent="0.3">
      <c r="A1460" s="4" t="s">
        <v>3719</v>
      </c>
      <c r="B1460" s="6">
        <v>42618</v>
      </c>
      <c r="C1460">
        <v>1</v>
      </c>
    </row>
    <row r="1461" spans="1:3" x14ac:dyDescent="0.3">
      <c r="A1461" s="4" t="s">
        <v>3721</v>
      </c>
      <c r="B1461" s="6">
        <v>42619</v>
      </c>
      <c r="C1461">
        <v>1</v>
      </c>
    </row>
    <row r="1462" spans="1:3" x14ac:dyDescent="0.3">
      <c r="A1462" s="4" t="s">
        <v>3722</v>
      </c>
      <c r="B1462" s="6">
        <v>42619</v>
      </c>
      <c r="C1462">
        <v>1</v>
      </c>
    </row>
    <row r="1463" spans="1:3" x14ac:dyDescent="0.3">
      <c r="A1463" s="4" t="s">
        <v>3724</v>
      </c>
      <c r="B1463" s="6">
        <v>42620</v>
      </c>
      <c r="C1463">
        <v>1</v>
      </c>
    </row>
    <row r="1464" spans="1:3" x14ac:dyDescent="0.3">
      <c r="A1464" s="4" t="s">
        <v>3726</v>
      </c>
      <c r="B1464" s="6">
        <v>42621</v>
      </c>
      <c r="C1464">
        <v>1</v>
      </c>
    </row>
    <row r="1465" spans="1:3" x14ac:dyDescent="0.3">
      <c r="A1465" s="4" t="s">
        <v>3728</v>
      </c>
      <c r="B1465" s="6">
        <v>42621</v>
      </c>
      <c r="C1465">
        <v>1</v>
      </c>
    </row>
    <row r="1466" spans="1:3" x14ac:dyDescent="0.3">
      <c r="A1466" s="4" t="s">
        <v>3731</v>
      </c>
      <c r="B1466" s="6">
        <v>42622</v>
      </c>
      <c r="C1466">
        <v>1</v>
      </c>
    </row>
    <row r="1467" spans="1:3" x14ac:dyDescent="0.3">
      <c r="A1467" s="4" t="s">
        <v>3733</v>
      </c>
      <c r="B1467" s="6">
        <v>42628</v>
      </c>
      <c r="C1467">
        <v>1</v>
      </c>
    </row>
    <row r="1468" spans="1:3" x14ac:dyDescent="0.3">
      <c r="A1468" s="4" t="s">
        <v>3734</v>
      </c>
      <c r="B1468" s="6">
        <v>42628</v>
      </c>
      <c r="C1468">
        <v>1</v>
      </c>
    </row>
    <row r="1469" spans="1:3" x14ac:dyDescent="0.3">
      <c r="A1469" s="4" t="s">
        <v>3736</v>
      </c>
      <c r="B1469" s="6">
        <v>42628</v>
      </c>
      <c r="C1469">
        <v>1</v>
      </c>
    </row>
    <row r="1470" spans="1:3" x14ac:dyDescent="0.3">
      <c r="A1470" s="4" t="s">
        <v>3732</v>
      </c>
      <c r="B1470" s="6">
        <v>42629</v>
      </c>
      <c r="C1470">
        <v>1</v>
      </c>
    </row>
    <row r="1471" spans="1:3" x14ac:dyDescent="0.3">
      <c r="A1471" s="4" t="s">
        <v>3737</v>
      </c>
      <c r="B1471" s="6">
        <v>42629</v>
      </c>
      <c r="C1471">
        <v>1</v>
      </c>
    </row>
    <row r="1472" spans="1:3" x14ac:dyDescent="0.3">
      <c r="A1472" s="4" t="s">
        <v>3739</v>
      </c>
      <c r="B1472" s="6">
        <v>42631</v>
      </c>
      <c r="C1472">
        <v>1</v>
      </c>
    </row>
    <row r="1473" spans="1:3" x14ac:dyDescent="0.3">
      <c r="A1473" s="4" t="s">
        <v>3740</v>
      </c>
      <c r="B1473" s="6">
        <v>42631</v>
      </c>
      <c r="C1473">
        <v>1</v>
      </c>
    </row>
    <row r="1474" spans="1:3" x14ac:dyDescent="0.3">
      <c r="A1474" s="4" t="s">
        <v>3744</v>
      </c>
      <c r="B1474" s="6">
        <v>42631</v>
      </c>
      <c r="C1474">
        <v>1</v>
      </c>
    </row>
    <row r="1475" spans="1:3" x14ac:dyDescent="0.3">
      <c r="A1475" s="4" t="s">
        <v>3745</v>
      </c>
      <c r="B1475" s="6">
        <v>42632</v>
      </c>
      <c r="C1475">
        <v>1</v>
      </c>
    </row>
    <row r="1476" spans="1:3" x14ac:dyDescent="0.3">
      <c r="A1476" s="4" t="s">
        <v>3747</v>
      </c>
      <c r="B1476" s="6">
        <v>42634</v>
      </c>
      <c r="C1476">
        <v>1</v>
      </c>
    </row>
    <row r="1477" spans="1:3" x14ac:dyDescent="0.3">
      <c r="A1477" s="4" t="s">
        <v>3749</v>
      </c>
      <c r="B1477" s="6">
        <v>42634</v>
      </c>
      <c r="C1477">
        <v>1</v>
      </c>
    </row>
    <row r="1478" spans="1:3" x14ac:dyDescent="0.3">
      <c r="A1478" s="4" t="s">
        <v>3750</v>
      </c>
      <c r="B1478" s="6">
        <v>42638</v>
      </c>
      <c r="C1478">
        <v>1</v>
      </c>
    </row>
    <row r="1479" spans="1:3" x14ac:dyDescent="0.3">
      <c r="A1479" s="4" t="s">
        <v>3755</v>
      </c>
      <c r="B1479" s="6">
        <v>42645</v>
      </c>
      <c r="C1479">
        <v>1</v>
      </c>
    </row>
    <row r="1480" spans="1:3" x14ac:dyDescent="0.3">
      <c r="A1480" s="4" t="s">
        <v>3756</v>
      </c>
      <c r="B1480" s="6">
        <v>42646</v>
      </c>
      <c r="C1480">
        <v>1</v>
      </c>
    </row>
    <row r="1481" spans="1:3" x14ac:dyDescent="0.3">
      <c r="A1481" s="4" t="s">
        <v>3757</v>
      </c>
      <c r="B1481" s="6">
        <v>42649</v>
      </c>
      <c r="C1481">
        <v>1</v>
      </c>
    </row>
    <row r="1482" spans="1:3" x14ac:dyDescent="0.3">
      <c r="A1482" s="4" t="s">
        <v>3760</v>
      </c>
      <c r="B1482" s="6">
        <v>42650</v>
      </c>
      <c r="C1482">
        <v>1</v>
      </c>
    </row>
    <row r="1483" spans="1:3" x14ac:dyDescent="0.3">
      <c r="A1483" s="4" t="s">
        <v>3762</v>
      </c>
      <c r="B1483" s="6">
        <v>42651</v>
      </c>
      <c r="C1483">
        <v>1</v>
      </c>
    </row>
    <row r="1484" spans="1:3" x14ac:dyDescent="0.3">
      <c r="A1484" s="4" t="s">
        <v>3763</v>
      </c>
      <c r="B1484" s="6">
        <v>42651</v>
      </c>
      <c r="C1484">
        <v>1</v>
      </c>
    </row>
    <row r="1485" spans="1:3" x14ac:dyDescent="0.3">
      <c r="A1485" s="4" t="s">
        <v>3764</v>
      </c>
      <c r="B1485" s="6">
        <v>42656</v>
      </c>
      <c r="C1485">
        <v>1</v>
      </c>
    </row>
    <row r="1486" spans="1:3" x14ac:dyDescent="0.3">
      <c r="A1486" s="4" t="s">
        <v>3767</v>
      </c>
      <c r="B1486" s="6">
        <v>42657</v>
      </c>
      <c r="C1486">
        <v>1</v>
      </c>
    </row>
    <row r="1487" spans="1:3" x14ac:dyDescent="0.3">
      <c r="A1487" s="4" t="s">
        <v>3769</v>
      </c>
      <c r="B1487" s="6">
        <v>42660</v>
      </c>
      <c r="C1487">
        <v>1</v>
      </c>
    </row>
    <row r="1488" spans="1:3" x14ac:dyDescent="0.3">
      <c r="A1488" s="4" t="s">
        <v>3771</v>
      </c>
      <c r="B1488" s="6">
        <v>42660</v>
      </c>
      <c r="C1488">
        <v>1</v>
      </c>
    </row>
    <row r="1489" spans="1:3" x14ac:dyDescent="0.3">
      <c r="A1489" s="4" t="s">
        <v>3772</v>
      </c>
      <c r="B1489" s="6">
        <v>42662</v>
      </c>
      <c r="C1489">
        <v>1</v>
      </c>
    </row>
    <row r="1490" spans="1:3" x14ac:dyDescent="0.3">
      <c r="A1490" s="4" t="s">
        <v>3773</v>
      </c>
      <c r="B1490" s="6">
        <v>42662</v>
      </c>
      <c r="C1490">
        <v>1</v>
      </c>
    </row>
    <row r="1491" spans="1:3" x14ac:dyDescent="0.3">
      <c r="A1491" s="4" t="s">
        <v>3778</v>
      </c>
      <c r="B1491" s="6">
        <v>42666</v>
      </c>
      <c r="C1491">
        <v>1</v>
      </c>
    </row>
    <row r="1492" spans="1:3" x14ac:dyDescent="0.3">
      <c r="A1492" s="4" t="s">
        <v>3779</v>
      </c>
      <c r="B1492" s="6">
        <v>42666</v>
      </c>
      <c r="C1492">
        <v>1</v>
      </c>
    </row>
    <row r="1493" spans="1:3" x14ac:dyDescent="0.3">
      <c r="A1493" s="4" t="s">
        <v>3781</v>
      </c>
      <c r="B1493" s="6">
        <v>42667</v>
      </c>
      <c r="C1493">
        <v>1</v>
      </c>
    </row>
    <row r="1494" spans="1:3" x14ac:dyDescent="0.3">
      <c r="A1494" s="4" t="s">
        <v>3784</v>
      </c>
      <c r="B1494" s="6">
        <v>42669</v>
      </c>
      <c r="C1494">
        <v>1</v>
      </c>
    </row>
    <row r="1495" spans="1:3" x14ac:dyDescent="0.3">
      <c r="A1495" s="4" t="s">
        <v>3787</v>
      </c>
      <c r="B1495" s="6">
        <v>42669</v>
      </c>
      <c r="C1495">
        <v>1</v>
      </c>
    </row>
    <row r="1496" spans="1:3" x14ac:dyDescent="0.3">
      <c r="A1496" s="4" t="s">
        <v>3789</v>
      </c>
      <c r="B1496" s="6">
        <v>42670</v>
      </c>
      <c r="C1496">
        <v>1</v>
      </c>
    </row>
    <row r="1497" spans="1:3" x14ac:dyDescent="0.3">
      <c r="A1497" s="4" t="s">
        <v>3791</v>
      </c>
      <c r="B1497" s="6">
        <v>42673</v>
      </c>
      <c r="C1497">
        <v>1</v>
      </c>
    </row>
    <row r="1498" spans="1:3" x14ac:dyDescent="0.3">
      <c r="A1498" s="4" t="s">
        <v>3793</v>
      </c>
      <c r="B1498" s="6">
        <v>42675</v>
      </c>
      <c r="C1498">
        <v>1</v>
      </c>
    </row>
    <row r="1499" spans="1:3" x14ac:dyDescent="0.3">
      <c r="A1499" s="4" t="s">
        <v>3794</v>
      </c>
      <c r="B1499" s="6">
        <v>42675</v>
      </c>
      <c r="C1499">
        <v>1</v>
      </c>
    </row>
    <row r="1500" spans="1:3" x14ac:dyDescent="0.3">
      <c r="A1500" s="4" t="s">
        <v>3795</v>
      </c>
      <c r="B1500" s="6">
        <v>42679</v>
      </c>
      <c r="C1500">
        <v>1</v>
      </c>
    </row>
    <row r="1501" spans="1:3" x14ac:dyDescent="0.3">
      <c r="A1501" s="4" t="s">
        <v>3799</v>
      </c>
      <c r="B1501" s="6">
        <v>42679</v>
      </c>
      <c r="C1501">
        <v>1</v>
      </c>
    </row>
    <row r="1502" spans="1:3" x14ac:dyDescent="0.3">
      <c r="A1502" s="4" t="s">
        <v>3801</v>
      </c>
      <c r="B1502" s="6">
        <v>42680</v>
      </c>
      <c r="C1502">
        <v>1</v>
      </c>
    </row>
    <row r="1503" spans="1:3" x14ac:dyDescent="0.3">
      <c r="A1503" s="4" t="s">
        <v>3804</v>
      </c>
      <c r="B1503" s="6">
        <v>42680</v>
      </c>
      <c r="C1503">
        <v>1</v>
      </c>
    </row>
    <row r="1504" spans="1:3" x14ac:dyDescent="0.3">
      <c r="A1504" s="4" t="s">
        <v>3806</v>
      </c>
      <c r="B1504" s="6">
        <v>42681</v>
      </c>
      <c r="C1504">
        <v>1</v>
      </c>
    </row>
    <row r="1505" spans="1:3" x14ac:dyDescent="0.3">
      <c r="A1505" s="4" t="s">
        <v>3803</v>
      </c>
      <c r="B1505" s="6">
        <v>42682</v>
      </c>
      <c r="C1505">
        <v>1</v>
      </c>
    </row>
    <row r="1506" spans="1:3" x14ac:dyDescent="0.3">
      <c r="A1506" s="4" t="s">
        <v>3805</v>
      </c>
      <c r="B1506" s="6">
        <v>42682</v>
      </c>
      <c r="C1506">
        <v>1</v>
      </c>
    </row>
    <row r="1507" spans="1:3" x14ac:dyDescent="0.3">
      <c r="A1507" s="4" t="s">
        <v>3809</v>
      </c>
      <c r="B1507" s="6">
        <v>42683</v>
      </c>
      <c r="C1507">
        <v>1</v>
      </c>
    </row>
    <row r="1508" spans="1:3" x14ac:dyDescent="0.3">
      <c r="A1508" s="4" t="s">
        <v>3813</v>
      </c>
      <c r="B1508" s="6">
        <v>42683</v>
      </c>
      <c r="C1508">
        <v>1</v>
      </c>
    </row>
    <row r="1509" spans="1:3" x14ac:dyDescent="0.3">
      <c r="A1509" s="4" t="s">
        <v>3816</v>
      </c>
      <c r="B1509" s="6">
        <v>42684</v>
      </c>
      <c r="C1509">
        <v>1</v>
      </c>
    </row>
    <row r="1510" spans="1:3" x14ac:dyDescent="0.3">
      <c r="A1510" s="4" t="s">
        <v>3817</v>
      </c>
      <c r="B1510" s="6">
        <v>42684</v>
      </c>
      <c r="C1510">
        <v>1</v>
      </c>
    </row>
    <row r="1511" spans="1:3" x14ac:dyDescent="0.3">
      <c r="A1511" s="4" t="s">
        <v>3820</v>
      </c>
      <c r="B1511" s="6">
        <v>42685</v>
      </c>
      <c r="C1511">
        <v>1</v>
      </c>
    </row>
    <row r="1512" spans="1:3" x14ac:dyDescent="0.3">
      <c r="A1512" s="4" t="s">
        <v>3822</v>
      </c>
      <c r="B1512" s="6">
        <v>42685</v>
      </c>
      <c r="C1512">
        <v>1</v>
      </c>
    </row>
    <row r="1513" spans="1:3" x14ac:dyDescent="0.3">
      <c r="A1513" s="4" t="s">
        <v>3818</v>
      </c>
      <c r="B1513" s="6">
        <v>42686</v>
      </c>
      <c r="C1513">
        <v>1</v>
      </c>
    </row>
    <row r="1514" spans="1:3" x14ac:dyDescent="0.3">
      <c r="A1514" s="4" t="s">
        <v>3824</v>
      </c>
      <c r="B1514" s="6">
        <v>42689</v>
      </c>
      <c r="C1514">
        <v>1</v>
      </c>
    </row>
    <row r="1515" spans="1:3" x14ac:dyDescent="0.3">
      <c r="A1515" s="4" t="s">
        <v>3825</v>
      </c>
      <c r="B1515" s="6">
        <v>42689</v>
      </c>
      <c r="C1515">
        <v>1</v>
      </c>
    </row>
    <row r="1516" spans="1:3" x14ac:dyDescent="0.3">
      <c r="A1516" s="4" t="s">
        <v>3828</v>
      </c>
      <c r="B1516" s="6">
        <v>42690</v>
      </c>
      <c r="C1516">
        <v>1</v>
      </c>
    </row>
    <row r="1517" spans="1:3" x14ac:dyDescent="0.3">
      <c r="A1517" s="4" t="s">
        <v>3829</v>
      </c>
      <c r="B1517" s="6">
        <v>42691</v>
      </c>
      <c r="C1517">
        <v>1</v>
      </c>
    </row>
    <row r="1518" spans="1:3" x14ac:dyDescent="0.3">
      <c r="A1518" s="4" t="s">
        <v>3830</v>
      </c>
      <c r="B1518" s="6">
        <v>42691</v>
      </c>
      <c r="C1518">
        <v>1</v>
      </c>
    </row>
    <row r="1519" spans="1:3" x14ac:dyDescent="0.3">
      <c r="A1519" s="4" t="s">
        <v>3832</v>
      </c>
      <c r="B1519" s="6">
        <v>42691</v>
      </c>
      <c r="C1519">
        <v>1</v>
      </c>
    </row>
    <row r="1520" spans="1:3" x14ac:dyDescent="0.3">
      <c r="A1520" s="4" t="s">
        <v>3836</v>
      </c>
      <c r="B1520" s="6">
        <v>42694</v>
      </c>
      <c r="C1520">
        <v>1</v>
      </c>
    </row>
    <row r="1521" spans="1:3" x14ac:dyDescent="0.3">
      <c r="A1521" s="4" t="s">
        <v>3841</v>
      </c>
      <c r="B1521" s="6">
        <v>42697</v>
      </c>
      <c r="C1521">
        <v>1</v>
      </c>
    </row>
    <row r="1522" spans="1:3" x14ac:dyDescent="0.3">
      <c r="A1522" s="4" t="s">
        <v>3843</v>
      </c>
      <c r="B1522" s="6">
        <v>42697</v>
      </c>
      <c r="C1522">
        <v>1</v>
      </c>
    </row>
    <row r="1523" spans="1:3" x14ac:dyDescent="0.3">
      <c r="A1523" s="4" t="s">
        <v>3844</v>
      </c>
      <c r="B1523" s="6">
        <v>42698</v>
      </c>
      <c r="C1523">
        <v>1</v>
      </c>
    </row>
    <row r="1524" spans="1:3" x14ac:dyDescent="0.3">
      <c r="A1524" s="4" t="s">
        <v>3842</v>
      </c>
      <c r="B1524" s="6">
        <v>42699</v>
      </c>
      <c r="C1524">
        <v>1</v>
      </c>
    </row>
    <row r="1525" spans="1:3" x14ac:dyDescent="0.3">
      <c r="A1525" s="4" t="s">
        <v>3846</v>
      </c>
      <c r="B1525" s="6">
        <v>42699</v>
      </c>
      <c r="C1525">
        <v>1</v>
      </c>
    </row>
    <row r="1526" spans="1:3" x14ac:dyDescent="0.3">
      <c r="A1526" s="4" t="s">
        <v>3847</v>
      </c>
      <c r="B1526" s="6">
        <v>42701</v>
      </c>
      <c r="C1526">
        <v>1</v>
      </c>
    </row>
    <row r="1527" spans="1:3" x14ac:dyDescent="0.3">
      <c r="A1527" s="4" t="s">
        <v>3848</v>
      </c>
      <c r="B1527" s="6">
        <v>42701</v>
      </c>
      <c r="C1527">
        <v>1</v>
      </c>
    </row>
    <row r="1528" spans="1:3" x14ac:dyDescent="0.3">
      <c r="A1528" s="4" t="s">
        <v>3852</v>
      </c>
      <c r="B1528" s="6">
        <v>42701</v>
      </c>
      <c r="C1528">
        <v>1</v>
      </c>
    </row>
    <row r="1529" spans="1:3" x14ac:dyDescent="0.3">
      <c r="A1529" s="4" t="s">
        <v>3853</v>
      </c>
      <c r="B1529" s="6">
        <v>42704</v>
      </c>
      <c r="C1529">
        <v>1</v>
      </c>
    </row>
    <row r="1530" spans="1:3" x14ac:dyDescent="0.3">
      <c r="A1530" s="4" t="s">
        <v>3854</v>
      </c>
      <c r="B1530" s="6">
        <v>42705</v>
      </c>
      <c r="C1530">
        <v>1</v>
      </c>
    </row>
    <row r="1531" spans="1:3" x14ac:dyDescent="0.3">
      <c r="A1531" s="4" t="s">
        <v>3857</v>
      </c>
      <c r="B1531" s="6">
        <v>42708</v>
      </c>
      <c r="C1531">
        <v>1</v>
      </c>
    </row>
    <row r="1532" spans="1:3" x14ac:dyDescent="0.3">
      <c r="A1532" s="4" t="s">
        <v>3859</v>
      </c>
      <c r="B1532" s="6">
        <v>42710</v>
      </c>
      <c r="C1532">
        <v>1</v>
      </c>
    </row>
    <row r="1533" spans="1:3" x14ac:dyDescent="0.3">
      <c r="A1533" s="4" t="s">
        <v>3860</v>
      </c>
      <c r="B1533" s="6">
        <v>42711</v>
      </c>
      <c r="C1533">
        <v>1</v>
      </c>
    </row>
    <row r="1534" spans="1:3" x14ac:dyDescent="0.3">
      <c r="A1534" s="4" t="s">
        <v>3861</v>
      </c>
      <c r="B1534" s="6">
        <v>42717</v>
      </c>
      <c r="C1534">
        <v>1</v>
      </c>
    </row>
    <row r="1535" spans="1:3" x14ac:dyDescent="0.3">
      <c r="A1535" s="4" t="s">
        <v>3864</v>
      </c>
      <c r="B1535" s="6">
        <v>42718</v>
      </c>
      <c r="C1535">
        <v>1</v>
      </c>
    </row>
    <row r="1536" spans="1:3" x14ac:dyDescent="0.3">
      <c r="A1536" s="4" t="s">
        <v>3866</v>
      </c>
      <c r="B1536" s="6">
        <v>42718</v>
      </c>
      <c r="C1536">
        <v>1</v>
      </c>
    </row>
    <row r="1537" spans="1:3" x14ac:dyDescent="0.3">
      <c r="A1537" s="4" t="s">
        <v>3863</v>
      </c>
      <c r="B1537" s="6">
        <v>42720</v>
      </c>
      <c r="C1537">
        <v>1</v>
      </c>
    </row>
    <row r="1538" spans="1:3" x14ac:dyDescent="0.3">
      <c r="A1538" s="4" t="s">
        <v>3867</v>
      </c>
      <c r="B1538" s="6">
        <v>42720</v>
      </c>
      <c r="C1538">
        <v>1</v>
      </c>
    </row>
    <row r="1539" spans="1:3" x14ac:dyDescent="0.3">
      <c r="A1539" s="4" t="s">
        <v>3868</v>
      </c>
      <c r="B1539" s="6">
        <v>42721</v>
      </c>
      <c r="C1539">
        <v>1</v>
      </c>
    </row>
    <row r="1540" spans="1:3" x14ac:dyDescent="0.3">
      <c r="A1540" s="4" t="s">
        <v>3871</v>
      </c>
      <c r="B1540" s="6">
        <v>42721</v>
      </c>
      <c r="C1540">
        <v>1</v>
      </c>
    </row>
    <row r="1541" spans="1:3" x14ac:dyDescent="0.3">
      <c r="A1541" s="4" t="s">
        <v>3877</v>
      </c>
      <c r="B1541" s="6">
        <v>42725</v>
      </c>
      <c r="C1541">
        <v>1</v>
      </c>
    </row>
    <row r="1542" spans="1:3" x14ac:dyDescent="0.3">
      <c r="A1542" s="4" t="s">
        <v>3878</v>
      </c>
      <c r="B1542" s="6">
        <v>42728</v>
      </c>
      <c r="C1542">
        <v>1</v>
      </c>
    </row>
    <row r="1543" spans="1:3" x14ac:dyDescent="0.3">
      <c r="A1543" s="4" t="s">
        <v>3880</v>
      </c>
      <c r="B1543" s="6">
        <v>42729</v>
      </c>
      <c r="C1543">
        <v>1</v>
      </c>
    </row>
    <row r="1544" spans="1:3" x14ac:dyDescent="0.3">
      <c r="A1544" s="4" t="s">
        <v>3882</v>
      </c>
      <c r="B1544" s="6">
        <v>42732</v>
      </c>
      <c r="C1544">
        <v>1</v>
      </c>
    </row>
    <row r="1545" spans="1:3" x14ac:dyDescent="0.3">
      <c r="A1545" s="4" t="s">
        <v>3883</v>
      </c>
      <c r="B1545" s="6">
        <v>42732</v>
      </c>
      <c r="C1545">
        <v>1</v>
      </c>
    </row>
    <row r="1546" spans="1:3" x14ac:dyDescent="0.3">
      <c r="A1546" s="4" t="s">
        <v>3884</v>
      </c>
      <c r="B1546" s="6">
        <v>42733</v>
      </c>
      <c r="C1546">
        <v>1</v>
      </c>
    </row>
    <row r="1547" spans="1:3" x14ac:dyDescent="0.3">
      <c r="A1547" s="4" t="s">
        <v>3885</v>
      </c>
      <c r="B1547" s="6">
        <v>42734</v>
      </c>
      <c r="C1547">
        <v>1</v>
      </c>
    </row>
    <row r="1548" spans="1:3" x14ac:dyDescent="0.3">
      <c r="A1548" s="4" t="s">
        <v>3886</v>
      </c>
      <c r="B1548" s="6">
        <v>42736</v>
      </c>
      <c r="C1548">
        <v>1</v>
      </c>
    </row>
    <row r="1549" spans="1:3" x14ac:dyDescent="0.3">
      <c r="A1549" s="4" t="s">
        <v>3887</v>
      </c>
      <c r="B1549" s="6">
        <v>42737</v>
      </c>
      <c r="C1549">
        <v>1</v>
      </c>
    </row>
    <row r="1550" spans="1:3" x14ac:dyDescent="0.3">
      <c r="A1550" s="4" t="s">
        <v>3888</v>
      </c>
      <c r="B1550" s="6">
        <v>42737</v>
      </c>
      <c r="C1550">
        <v>1</v>
      </c>
    </row>
    <row r="1551" spans="1:3" x14ac:dyDescent="0.3">
      <c r="A1551" s="4" t="s">
        <v>3890</v>
      </c>
      <c r="B1551" s="6">
        <v>42740</v>
      </c>
      <c r="C1551">
        <v>1</v>
      </c>
    </row>
    <row r="1552" spans="1:3" x14ac:dyDescent="0.3">
      <c r="A1552" s="4" t="s">
        <v>3893</v>
      </c>
      <c r="B1552" s="6">
        <v>42741</v>
      </c>
      <c r="C1552">
        <v>1</v>
      </c>
    </row>
    <row r="1553" spans="1:3" x14ac:dyDescent="0.3">
      <c r="A1553" s="4" t="s">
        <v>3894</v>
      </c>
      <c r="B1553" s="6">
        <v>42745</v>
      </c>
      <c r="C1553">
        <v>1</v>
      </c>
    </row>
    <row r="1554" spans="1:3" x14ac:dyDescent="0.3">
      <c r="A1554" s="4" t="s">
        <v>3897</v>
      </c>
      <c r="B1554" s="6">
        <v>42746</v>
      </c>
      <c r="C1554">
        <v>1</v>
      </c>
    </row>
    <row r="1555" spans="1:3" x14ac:dyDescent="0.3">
      <c r="A1555" s="4" t="s">
        <v>3899</v>
      </c>
      <c r="B1555" s="6">
        <v>42749</v>
      </c>
      <c r="C1555">
        <v>1</v>
      </c>
    </row>
    <row r="1556" spans="1:3" x14ac:dyDescent="0.3">
      <c r="A1556" s="4" t="s">
        <v>3900</v>
      </c>
      <c r="B1556" s="6">
        <v>42750</v>
      </c>
      <c r="C1556">
        <v>1</v>
      </c>
    </row>
    <row r="1557" spans="1:3" x14ac:dyDescent="0.3">
      <c r="A1557" s="4" t="s">
        <v>3904</v>
      </c>
      <c r="B1557" s="6">
        <v>42752</v>
      </c>
      <c r="C1557">
        <v>1</v>
      </c>
    </row>
    <row r="1558" spans="1:3" x14ac:dyDescent="0.3">
      <c r="A1558" s="4" t="s">
        <v>3908</v>
      </c>
      <c r="B1558" s="6">
        <v>42756</v>
      </c>
      <c r="C1558">
        <v>1</v>
      </c>
    </row>
    <row r="1559" spans="1:3" x14ac:dyDescent="0.3">
      <c r="A1559" s="4" t="s">
        <v>3906</v>
      </c>
      <c r="B1559" s="6">
        <v>42757</v>
      </c>
      <c r="C1559">
        <v>1</v>
      </c>
    </row>
    <row r="1560" spans="1:3" x14ac:dyDescent="0.3">
      <c r="A1560" s="4" t="s">
        <v>3909</v>
      </c>
      <c r="B1560" s="6">
        <v>42758</v>
      </c>
      <c r="C1560">
        <v>1</v>
      </c>
    </row>
    <row r="1561" spans="1:3" x14ac:dyDescent="0.3">
      <c r="A1561" s="4" t="s">
        <v>3910</v>
      </c>
      <c r="B1561" s="6">
        <v>42758</v>
      </c>
      <c r="C1561">
        <v>1</v>
      </c>
    </row>
    <row r="1562" spans="1:3" x14ac:dyDescent="0.3">
      <c r="A1562" s="4" t="s">
        <v>3912</v>
      </c>
      <c r="B1562" s="6">
        <v>42759</v>
      </c>
      <c r="C1562">
        <v>1</v>
      </c>
    </row>
    <row r="1563" spans="1:3" x14ac:dyDescent="0.3">
      <c r="A1563" s="4" t="s">
        <v>3913</v>
      </c>
      <c r="B1563" s="6">
        <v>42762</v>
      </c>
      <c r="C1563">
        <v>1</v>
      </c>
    </row>
    <row r="1564" spans="1:3" x14ac:dyDescent="0.3">
      <c r="A1564" s="4" t="s">
        <v>3914</v>
      </c>
      <c r="B1564" s="6">
        <v>42764</v>
      </c>
      <c r="C1564">
        <v>1</v>
      </c>
    </row>
    <row r="1565" spans="1:3" x14ac:dyDescent="0.3">
      <c r="A1565" s="4" t="s">
        <v>3916</v>
      </c>
      <c r="B1565" s="6">
        <v>42769</v>
      </c>
      <c r="C1565">
        <v>1</v>
      </c>
    </row>
    <row r="1566" spans="1:3" x14ac:dyDescent="0.3">
      <c r="A1566" s="4" t="s">
        <v>3919</v>
      </c>
      <c r="B1566" s="6">
        <v>42771</v>
      </c>
      <c r="C1566">
        <v>1</v>
      </c>
    </row>
    <row r="1567" spans="1:3" x14ac:dyDescent="0.3">
      <c r="A1567" s="4" t="s">
        <v>3920</v>
      </c>
      <c r="B1567" s="6">
        <v>42771</v>
      </c>
      <c r="C1567">
        <v>1</v>
      </c>
    </row>
    <row r="1568" spans="1:3" x14ac:dyDescent="0.3">
      <c r="A1568" s="4" t="s">
        <v>3921</v>
      </c>
      <c r="B1568" s="6">
        <v>42771</v>
      </c>
      <c r="C1568">
        <v>1</v>
      </c>
    </row>
    <row r="1569" spans="1:3" x14ac:dyDescent="0.3">
      <c r="A1569" s="4" t="s">
        <v>3922</v>
      </c>
      <c r="B1569" s="6">
        <v>42772</v>
      </c>
      <c r="C1569">
        <v>1</v>
      </c>
    </row>
    <row r="1570" spans="1:3" x14ac:dyDescent="0.3">
      <c r="A1570" s="4" t="s">
        <v>3923</v>
      </c>
      <c r="B1570" s="6">
        <v>42773</v>
      </c>
      <c r="C1570">
        <v>1</v>
      </c>
    </row>
    <row r="1571" spans="1:3" x14ac:dyDescent="0.3">
      <c r="A1571" s="4" t="s">
        <v>3928</v>
      </c>
      <c r="B1571" s="6">
        <v>42776</v>
      </c>
      <c r="C1571">
        <v>1</v>
      </c>
    </row>
    <row r="1572" spans="1:3" x14ac:dyDescent="0.3">
      <c r="A1572" s="4" t="s">
        <v>3929</v>
      </c>
      <c r="B1572" s="6">
        <v>42777</v>
      </c>
      <c r="C1572">
        <v>1</v>
      </c>
    </row>
    <row r="1573" spans="1:3" x14ac:dyDescent="0.3">
      <c r="A1573" s="4" t="s">
        <v>3931</v>
      </c>
      <c r="B1573" s="6">
        <v>42780</v>
      </c>
      <c r="C1573">
        <v>1</v>
      </c>
    </row>
    <row r="1574" spans="1:3" x14ac:dyDescent="0.3">
      <c r="A1574" s="4" t="s">
        <v>3933</v>
      </c>
      <c r="B1574" s="6">
        <v>42781</v>
      </c>
      <c r="C1574">
        <v>1</v>
      </c>
    </row>
    <row r="1575" spans="1:3" x14ac:dyDescent="0.3">
      <c r="A1575" s="4" t="s">
        <v>3932</v>
      </c>
      <c r="B1575" s="6">
        <v>42782</v>
      </c>
      <c r="C1575">
        <v>1</v>
      </c>
    </row>
    <row r="1576" spans="1:3" x14ac:dyDescent="0.3">
      <c r="A1576" s="4" t="s">
        <v>3937</v>
      </c>
      <c r="B1576" s="6">
        <v>42783</v>
      </c>
      <c r="C1576">
        <v>1</v>
      </c>
    </row>
    <row r="1577" spans="1:3" x14ac:dyDescent="0.3">
      <c r="A1577" s="4" t="s">
        <v>3938</v>
      </c>
      <c r="B1577" s="6">
        <v>42784</v>
      </c>
      <c r="C1577">
        <v>1</v>
      </c>
    </row>
    <row r="1578" spans="1:3" x14ac:dyDescent="0.3">
      <c r="A1578" s="4" t="s">
        <v>3941</v>
      </c>
      <c r="B1578" s="6">
        <v>42785</v>
      </c>
      <c r="C1578">
        <v>1</v>
      </c>
    </row>
    <row r="1579" spans="1:3" x14ac:dyDescent="0.3">
      <c r="A1579" s="4" t="s">
        <v>3940</v>
      </c>
      <c r="B1579" s="6">
        <v>42786</v>
      </c>
      <c r="C1579">
        <v>1</v>
      </c>
    </row>
    <row r="1580" spans="1:3" x14ac:dyDescent="0.3">
      <c r="A1580" s="4" t="s">
        <v>3943</v>
      </c>
      <c r="B1580" s="6">
        <v>42786</v>
      </c>
      <c r="C1580">
        <v>1</v>
      </c>
    </row>
    <row r="1581" spans="1:3" x14ac:dyDescent="0.3">
      <c r="A1581" s="4" t="s">
        <v>3945</v>
      </c>
      <c r="B1581" s="6">
        <v>42787</v>
      </c>
      <c r="C1581">
        <v>1</v>
      </c>
    </row>
    <row r="1582" spans="1:3" x14ac:dyDescent="0.3">
      <c r="A1582" s="4" t="s">
        <v>3947</v>
      </c>
      <c r="B1582" s="6">
        <v>42788</v>
      </c>
      <c r="C1582">
        <v>1</v>
      </c>
    </row>
    <row r="1583" spans="1:3" x14ac:dyDescent="0.3">
      <c r="A1583" s="4" t="s">
        <v>3948</v>
      </c>
      <c r="B1583" s="6">
        <v>42790</v>
      </c>
      <c r="C1583">
        <v>1</v>
      </c>
    </row>
    <row r="1584" spans="1:3" x14ac:dyDescent="0.3">
      <c r="A1584" s="4" t="s">
        <v>3949</v>
      </c>
      <c r="B1584" s="6">
        <v>42794</v>
      </c>
      <c r="C1584">
        <v>1</v>
      </c>
    </row>
    <row r="1585" spans="1:3" x14ac:dyDescent="0.3">
      <c r="A1585" s="4" t="s">
        <v>3952</v>
      </c>
      <c r="B1585" s="6">
        <v>42796</v>
      </c>
      <c r="C1585">
        <v>1</v>
      </c>
    </row>
    <row r="1586" spans="1:3" x14ac:dyDescent="0.3">
      <c r="A1586" s="4" t="s">
        <v>3961</v>
      </c>
      <c r="B1586" s="6">
        <v>42804</v>
      </c>
      <c r="C1586">
        <v>1</v>
      </c>
    </row>
    <row r="1587" spans="1:3" x14ac:dyDescent="0.3">
      <c r="A1587" s="4" t="s">
        <v>3962</v>
      </c>
      <c r="B1587" s="6">
        <v>42804</v>
      </c>
      <c r="C1587">
        <v>1</v>
      </c>
    </row>
    <row r="1588" spans="1:3" x14ac:dyDescent="0.3">
      <c r="A1588" s="4" t="s">
        <v>3963</v>
      </c>
      <c r="B1588" s="6">
        <v>42804</v>
      </c>
      <c r="C1588">
        <v>1</v>
      </c>
    </row>
    <row r="1589" spans="1:3" x14ac:dyDescent="0.3">
      <c r="A1589" s="4" t="s">
        <v>3959</v>
      </c>
      <c r="B1589" s="6">
        <v>42805</v>
      </c>
      <c r="C1589">
        <v>1</v>
      </c>
    </row>
    <row r="1590" spans="1:3" x14ac:dyDescent="0.3">
      <c r="A1590" s="4" t="s">
        <v>3966</v>
      </c>
      <c r="B1590" s="6">
        <v>42808</v>
      </c>
      <c r="C1590">
        <v>1</v>
      </c>
    </row>
    <row r="1591" spans="1:3" x14ac:dyDescent="0.3">
      <c r="A1591" s="4" t="s">
        <v>3968</v>
      </c>
      <c r="B1591" s="6">
        <v>42811</v>
      </c>
      <c r="C1591">
        <v>1</v>
      </c>
    </row>
    <row r="1592" spans="1:3" x14ac:dyDescent="0.3">
      <c r="A1592" s="4" t="s">
        <v>3967</v>
      </c>
      <c r="B1592" s="6">
        <v>42812</v>
      </c>
      <c r="C1592">
        <v>1</v>
      </c>
    </row>
    <row r="1593" spans="1:3" x14ac:dyDescent="0.3">
      <c r="A1593" s="4" t="s">
        <v>3970</v>
      </c>
      <c r="B1593" s="6">
        <v>42812</v>
      </c>
      <c r="C1593">
        <v>1</v>
      </c>
    </row>
    <row r="1594" spans="1:3" x14ac:dyDescent="0.3">
      <c r="A1594" s="4" t="s">
        <v>3969</v>
      </c>
      <c r="B1594" s="6">
        <v>42813</v>
      </c>
      <c r="C1594">
        <v>1</v>
      </c>
    </row>
    <row r="1595" spans="1:3" x14ac:dyDescent="0.3">
      <c r="A1595" s="4" t="s">
        <v>3973</v>
      </c>
      <c r="B1595" s="6">
        <v>42813</v>
      </c>
      <c r="C1595">
        <v>1</v>
      </c>
    </row>
    <row r="1596" spans="1:3" x14ac:dyDescent="0.3">
      <c r="A1596" s="4" t="s">
        <v>3972</v>
      </c>
      <c r="B1596" s="6">
        <v>42814</v>
      </c>
      <c r="C1596">
        <v>1</v>
      </c>
    </row>
    <row r="1597" spans="1:3" x14ac:dyDescent="0.3">
      <c r="A1597" s="4" t="s">
        <v>3974</v>
      </c>
      <c r="B1597" s="6">
        <v>42815</v>
      </c>
      <c r="C1597">
        <v>1</v>
      </c>
    </row>
    <row r="1598" spans="1:3" x14ac:dyDescent="0.3">
      <c r="A1598" s="4" t="s">
        <v>3975</v>
      </c>
      <c r="B1598" s="6">
        <v>42816</v>
      </c>
      <c r="C1598">
        <v>1</v>
      </c>
    </row>
    <row r="1599" spans="1:3" x14ac:dyDescent="0.3">
      <c r="A1599" s="4" t="s">
        <v>3976</v>
      </c>
      <c r="B1599" s="6">
        <v>42817</v>
      </c>
      <c r="C1599">
        <v>1</v>
      </c>
    </row>
    <row r="1600" spans="1:3" x14ac:dyDescent="0.3">
      <c r="A1600" s="4" t="s">
        <v>3977</v>
      </c>
      <c r="B1600" s="6">
        <v>42818</v>
      </c>
      <c r="C1600">
        <v>1</v>
      </c>
    </row>
    <row r="1601" spans="1:3" x14ac:dyDescent="0.3">
      <c r="A1601" s="4" t="s">
        <v>3978</v>
      </c>
      <c r="B1601" s="6">
        <v>42820</v>
      </c>
      <c r="C1601">
        <v>1</v>
      </c>
    </row>
    <row r="1602" spans="1:3" x14ac:dyDescent="0.3">
      <c r="A1602" s="4" t="s">
        <v>3979</v>
      </c>
      <c r="B1602" s="6">
        <v>42821</v>
      </c>
      <c r="C1602">
        <v>1</v>
      </c>
    </row>
    <row r="1603" spans="1:3" x14ac:dyDescent="0.3">
      <c r="A1603" s="4" t="s">
        <v>3984</v>
      </c>
      <c r="B1603" s="6">
        <v>42824</v>
      </c>
      <c r="C1603">
        <v>1</v>
      </c>
    </row>
    <row r="1604" spans="1:3" x14ac:dyDescent="0.3">
      <c r="A1604" s="4" t="s">
        <v>3985</v>
      </c>
      <c r="B1604" s="6">
        <v>42824</v>
      </c>
      <c r="C1604">
        <v>1</v>
      </c>
    </row>
    <row r="1605" spans="1:3" x14ac:dyDescent="0.3">
      <c r="A1605" s="4" t="s">
        <v>3989</v>
      </c>
      <c r="B1605" s="6">
        <v>42825</v>
      </c>
      <c r="C1605">
        <v>1</v>
      </c>
    </row>
    <row r="1606" spans="1:3" x14ac:dyDescent="0.3">
      <c r="A1606" s="4" t="s">
        <v>3990</v>
      </c>
      <c r="B1606" s="6">
        <v>42825</v>
      </c>
      <c r="C1606">
        <v>1</v>
      </c>
    </row>
    <row r="1607" spans="1:3" x14ac:dyDescent="0.3">
      <c r="A1607" s="4" t="s">
        <v>3993</v>
      </c>
      <c r="B1607" s="6">
        <v>42825</v>
      </c>
      <c r="C1607">
        <v>1</v>
      </c>
    </row>
    <row r="1608" spans="1:3" x14ac:dyDescent="0.3">
      <c r="A1608" s="4" t="s">
        <v>3992</v>
      </c>
      <c r="B1608" s="6">
        <v>42826</v>
      </c>
      <c r="C1608">
        <v>1</v>
      </c>
    </row>
    <row r="1609" spans="1:3" x14ac:dyDescent="0.3">
      <c r="A1609" s="4" t="s">
        <v>3997</v>
      </c>
      <c r="B1609" s="6">
        <v>42828</v>
      </c>
      <c r="C1609">
        <v>1</v>
      </c>
    </row>
    <row r="1610" spans="1:3" x14ac:dyDescent="0.3">
      <c r="A1610" s="4" t="s">
        <v>4000</v>
      </c>
      <c r="B1610" s="6">
        <v>42830</v>
      </c>
      <c r="C1610">
        <v>1</v>
      </c>
    </row>
    <row r="1611" spans="1:3" x14ac:dyDescent="0.3">
      <c r="A1611" s="4" t="s">
        <v>3999</v>
      </c>
      <c r="B1611" s="6">
        <v>42831</v>
      </c>
      <c r="C1611">
        <v>1</v>
      </c>
    </row>
    <row r="1612" spans="1:3" x14ac:dyDescent="0.3">
      <c r="A1612" s="4" t="s">
        <v>4001</v>
      </c>
      <c r="B1612" s="6">
        <v>42831</v>
      </c>
      <c r="C1612">
        <v>1</v>
      </c>
    </row>
    <row r="1613" spans="1:3" x14ac:dyDescent="0.3">
      <c r="A1613" s="4" t="s">
        <v>4003</v>
      </c>
      <c r="B1613" s="6">
        <v>42832</v>
      </c>
      <c r="C1613">
        <v>1</v>
      </c>
    </row>
    <row r="1614" spans="1:3" x14ac:dyDescent="0.3">
      <c r="A1614" s="4" t="s">
        <v>4006</v>
      </c>
      <c r="B1614" s="6">
        <v>42834</v>
      </c>
      <c r="C1614">
        <v>1</v>
      </c>
    </row>
    <row r="1615" spans="1:3" x14ac:dyDescent="0.3">
      <c r="A1615" s="4" t="s">
        <v>4007</v>
      </c>
      <c r="B1615" s="6">
        <v>42834</v>
      </c>
      <c r="C1615">
        <v>1</v>
      </c>
    </row>
    <row r="1616" spans="1:3" x14ac:dyDescent="0.3">
      <c r="A1616" s="4" t="s">
        <v>4004</v>
      </c>
      <c r="B1616" s="6">
        <v>42835</v>
      </c>
      <c r="C1616">
        <v>1</v>
      </c>
    </row>
    <row r="1617" spans="1:3" x14ac:dyDescent="0.3">
      <c r="A1617" s="4" t="s">
        <v>4009</v>
      </c>
      <c r="B1617" s="6">
        <v>42836</v>
      </c>
      <c r="C1617">
        <v>1</v>
      </c>
    </row>
    <row r="1618" spans="1:3" x14ac:dyDescent="0.3">
      <c r="A1618" s="4" t="s">
        <v>4015</v>
      </c>
      <c r="B1618" s="6">
        <v>42840</v>
      </c>
      <c r="C1618">
        <v>1</v>
      </c>
    </row>
    <row r="1619" spans="1:3" x14ac:dyDescent="0.3">
      <c r="A1619" s="4" t="s">
        <v>4017</v>
      </c>
      <c r="B1619" s="6">
        <v>42841</v>
      </c>
      <c r="C1619">
        <v>1</v>
      </c>
    </row>
    <row r="1620" spans="1:3" x14ac:dyDescent="0.3">
      <c r="A1620" s="4" t="s">
        <v>4019</v>
      </c>
      <c r="B1620" s="6">
        <v>42842</v>
      </c>
      <c r="C1620">
        <v>1</v>
      </c>
    </row>
    <row r="1621" spans="1:3" x14ac:dyDescent="0.3">
      <c r="A1621" s="4" t="s">
        <v>4021</v>
      </c>
      <c r="B1621" s="6">
        <v>42842</v>
      </c>
      <c r="C1621">
        <v>1</v>
      </c>
    </row>
    <row r="1622" spans="1:3" x14ac:dyDescent="0.3">
      <c r="A1622" s="4" t="s">
        <v>4016</v>
      </c>
      <c r="B1622" s="6">
        <v>42843</v>
      </c>
      <c r="C1622">
        <v>1</v>
      </c>
    </row>
    <row r="1623" spans="1:3" x14ac:dyDescent="0.3">
      <c r="A1623" s="4" t="s">
        <v>4018</v>
      </c>
      <c r="B1623" s="6">
        <v>42843</v>
      </c>
      <c r="C1623">
        <v>1</v>
      </c>
    </row>
    <row r="1624" spans="1:3" x14ac:dyDescent="0.3">
      <c r="A1624" s="4" t="s">
        <v>4022</v>
      </c>
      <c r="B1624" s="6">
        <v>42843</v>
      </c>
      <c r="C1624">
        <v>1</v>
      </c>
    </row>
    <row r="1625" spans="1:3" x14ac:dyDescent="0.3">
      <c r="A1625" s="4" t="s">
        <v>4023</v>
      </c>
      <c r="B1625" s="6">
        <v>42843</v>
      </c>
      <c r="C1625">
        <v>1</v>
      </c>
    </row>
    <row r="1626" spans="1:3" x14ac:dyDescent="0.3">
      <c r="A1626" s="4" t="s">
        <v>4024</v>
      </c>
      <c r="B1626" s="6">
        <v>42844</v>
      </c>
      <c r="C1626">
        <v>1</v>
      </c>
    </row>
    <row r="1627" spans="1:3" x14ac:dyDescent="0.3">
      <c r="A1627" s="4" t="s">
        <v>4025</v>
      </c>
      <c r="B1627" s="6">
        <v>42844</v>
      </c>
      <c r="C1627">
        <v>1</v>
      </c>
    </row>
    <row r="1628" spans="1:3" x14ac:dyDescent="0.3">
      <c r="A1628" s="4" t="s">
        <v>4027</v>
      </c>
      <c r="B1628" s="6">
        <v>42848</v>
      </c>
      <c r="C1628">
        <v>1</v>
      </c>
    </row>
    <row r="1629" spans="1:3" x14ac:dyDescent="0.3">
      <c r="A1629" s="4" t="s">
        <v>4030</v>
      </c>
      <c r="B1629" s="6">
        <v>42849</v>
      </c>
      <c r="C1629">
        <v>1</v>
      </c>
    </row>
    <row r="1630" spans="1:3" x14ac:dyDescent="0.3">
      <c r="A1630" s="4" t="s">
        <v>4032</v>
      </c>
      <c r="B1630" s="6">
        <v>42851</v>
      </c>
      <c r="C1630">
        <v>1</v>
      </c>
    </row>
    <row r="1631" spans="1:3" x14ac:dyDescent="0.3">
      <c r="A1631" s="4" t="s">
        <v>4033</v>
      </c>
      <c r="B1631" s="6">
        <v>42851</v>
      </c>
      <c r="C1631">
        <v>1</v>
      </c>
    </row>
    <row r="1632" spans="1:3" x14ac:dyDescent="0.3">
      <c r="A1632" s="4" t="s">
        <v>4037</v>
      </c>
      <c r="B1632" s="6">
        <v>42853</v>
      </c>
      <c r="C1632">
        <v>1</v>
      </c>
    </row>
    <row r="1633" spans="1:3" x14ac:dyDescent="0.3">
      <c r="A1633" s="4" t="s">
        <v>4036</v>
      </c>
      <c r="B1633" s="6">
        <v>42854</v>
      </c>
      <c r="C1633">
        <v>1</v>
      </c>
    </row>
    <row r="1634" spans="1:3" x14ac:dyDescent="0.3">
      <c r="A1634" s="4" t="s">
        <v>4038</v>
      </c>
      <c r="B1634" s="6">
        <v>42854</v>
      </c>
      <c r="C1634">
        <v>1</v>
      </c>
    </row>
    <row r="1635" spans="1:3" x14ac:dyDescent="0.3">
      <c r="A1635" s="4" t="s">
        <v>4039</v>
      </c>
      <c r="B1635" s="6">
        <v>42859</v>
      </c>
      <c r="C1635">
        <v>1</v>
      </c>
    </row>
    <row r="1636" spans="1:3" x14ac:dyDescent="0.3">
      <c r="A1636" s="4" t="s">
        <v>4040</v>
      </c>
      <c r="B1636" s="6">
        <v>42859</v>
      </c>
      <c r="C1636">
        <v>1</v>
      </c>
    </row>
    <row r="1637" spans="1:3" x14ac:dyDescent="0.3">
      <c r="A1637" s="4" t="s">
        <v>4043</v>
      </c>
      <c r="B1637" s="6">
        <v>42860</v>
      </c>
      <c r="C1637">
        <v>1</v>
      </c>
    </row>
    <row r="1638" spans="1:3" x14ac:dyDescent="0.3">
      <c r="A1638" s="4" t="s">
        <v>4041</v>
      </c>
      <c r="B1638" s="6">
        <v>42861</v>
      </c>
      <c r="C1638">
        <v>1</v>
      </c>
    </row>
    <row r="1639" spans="1:3" x14ac:dyDescent="0.3">
      <c r="A1639" s="4" t="s">
        <v>4044</v>
      </c>
      <c r="B1639" s="6">
        <v>42861</v>
      </c>
      <c r="C1639">
        <v>1</v>
      </c>
    </row>
    <row r="1640" spans="1:3" x14ac:dyDescent="0.3">
      <c r="A1640" s="4" t="s">
        <v>4046</v>
      </c>
      <c r="B1640" s="6">
        <v>42862</v>
      </c>
      <c r="C1640">
        <v>1</v>
      </c>
    </row>
    <row r="1641" spans="1:3" x14ac:dyDescent="0.3">
      <c r="A1641" s="4" t="s">
        <v>4047</v>
      </c>
      <c r="B1641" s="6">
        <v>42862</v>
      </c>
      <c r="C1641">
        <v>1</v>
      </c>
    </row>
    <row r="1642" spans="1:3" x14ac:dyDescent="0.3">
      <c r="A1642" s="4" t="s">
        <v>4048</v>
      </c>
      <c r="B1642" s="6">
        <v>42865</v>
      </c>
      <c r="C1642">
        <v>1</v>
      </c>
    </row>
    <row r="1643" spans="1:3" x14ac:dyDescent="0.3">
      <c r="A1643" s="4" t="s">
        <v>4049</v>
      </c>
      <c r="B1643" s="6">
        <v>42867</v>
      </c>
      <c r="C1643">
        <v>1</v>
      </c>
    </row>
    <row r="1644" spans="1:3" x14ac:dyDescent="0.3">
      <c r="A1644" s="4" t="s">
        <v>4050</v>
      </c>
      <c r="B1644" s="6">
        <v>42867</v>
      </c>
      <c r="C1644">
        <v>1</v>
      </c>
    </row>
    <row r="1645" spans="1:3" x14ac:dyDescent="0.3">
      <c r="A1645" s="4" t="s">
        <v>4051</v>
      </c>
      <c r="B1645" s="6">
        <v>42868</v>
      </c>
      <c r="C1645">
        <v>1</v>
      </c>
    </row>
    <row r="1646" spans="1:3" x14ac:dyDescent="0.3">
      <c r="A1646" s="4" t="s">
        <v>4054</v>
      </c>
      <c r="B1646" s="6">
        <v>42868</v>
      </c>
      <c r="C1646">
        <v>1</v>
      </c>
    </row>
    <row r="1647" spans="1:3" x14ac:dyDescent="0.3">
      <c r="A1647" s="4" t="s">
        <v>4052</v>
      </c>
      <c r="B1647" s="6">
        <v>42869</v>
      </c>
      <c r="C1647">
        <v>1</v>
      </c>
    </row>
    <row r="1648" spans="1:3" x14ac:dyDescent="0.3">
      <c r="A1648" s="4" t="s">
        <v>4059</v>
      </c>
      <c r="B1648" s="6">
        <v>42870</v>
      </c>
      <c r="C1648">
        <v>1</v>
      </c>
    </row>
    <row r="1649" spans="1:3" x14ac:dyDescent="0.3">
      <c r="A1649" s="4" t="s">
        <v>4057</v>
      </c>
      <c r="B1649" s="6">
        <v>42871</v>
      </c>
      <c r="C1649">
        <v>1</v>
      </c>
    </row>
    <row r="1650" spans="1:3" x14ac:dyDescent="0.3">
      <c r="A1650" s="4" t="s">
        <v>4060</v>
      </c>
      <c r="B1650" s="6">
        <v>42871</v>
      </c>
      <c r="C1650">
        <v>1</v>
      </c>
    </row>
    <row r="1651" spans="1:3" x14ac:dyDescent="0.3">
      <c r="A1651" s="4" t="s">
        <v>4063</v>
      </c>
      <c r="B1651" s="6">
        <v>42876</v>
      </c>
      <c r="C1651">
        <v>1</v>
      </c>
    </row>
    <row r="1652" spans="1:3" x14ac:dyDescent="0.3">
      <c r="A1652" s="4" t="s">
        <v>4065</v>
      </c>
      <c r="B1652" s="6">
        <v>42876</v>
      </c>
      <c r="C1652">
        <v>1</v>
      </c>
    </row>
    <row r="1653" spans="1:3" x14ac:dyDescent="0.3">
      <c r="A1653" s="4" t="s">
        <v>4066</v>
      </c>
      <c r="B1653" s="6">
        <v>42877</v>
      </c>
      <c r="C1653">
        <v>1</v>
      </c>
    </row>
    <row r="1654" spans="1:3" x14ac:dyDescent="0.3">
      <c r="A1654" s="4" t="s">
        <v>4067</v>
      </c>
      <c r="B1654" s="6">
        <v>42880</v>
      </c>
      <c r="C1654">
        <v>1</v>
      </c>
    </row>
    <row r="1655" spans="1:3" x14ac:dyDescent="0.3">
      <c r="A1655" s="4" t="s">
        <v>4068</v>
      </c>
      <c r="B1655" s="6">
        <v>42880</v>
      </c>
      <c r="C1655">
        <v>1</v>
      </c>
    </row>
    <row r="1656" spans="1:3" x14ac:dyDescent="0.3">
      <c r="A1656" s="4" t="s">
        <v>4071</v>
      </c>
      <c r="B1656" s="6">
        <v>42881</v>
      </c>
      <c r="C1656">
        <v>1</v>
      </c>
    </row>
    <row r="1657" spans="1:3" x14ac:dyDescent="0.3">
      <c r="A1657" s="4" t="s">
        <v>4069</v>
      </c>
      <c r="B1657" s="6">
        <v>42882</v>
      </c>
      <c r="C1657">
        <v>1</v>
      </c>
    </row>
    <row r="1658" spans="1:3" x14ac:dyDescent="0.3">
      <c r="A1658" s="4" t="s">
        <v>4072</v>
      </c>
      <c r="B1658" s="6">
        <v>42883</v>
      </c>
      <c r="C1658">
        <v>1</v>
      </c>
    </row>
    <row r="1659" spans="1:3" x14ac:dyDescent="0.3">
      <c r="A1659" s="4" t="s">
        <v>4074</v>
      </c>
      <c r="B1659" s="6">
        <v>42885</v>
      </c>
      <c r="C1659">
        <v>1</v>
      </c>
    </row>
    <row r="1660" spans="1:3" x14ac:dyDescent="0.3">
      <c r="A1660" s="4" t="s">
        <v>4075</v>
      </c>
      <c r="B1660" s="6">
        <v>42885</v>
      </c>
      <c r="C1660">
        <v>1</v>
      </c>
    </row>
    <row r="1661" spans="1:3" x14ac:dyDescent="0.3">
      <c r="A1661" s="4" t="s">
        <v>4076</v>
      </c>
      <c r="B1661" s="6">
        <v>42886</v>
      </c>
      <c r="C1661">
        <v>1</v>
      </c>
    </row>
    <row r="1662" spans="1:3" x14ac:dyDescent="0.3">
      <c r="A1662" s="4" t="s">
        <v>4079</v>
      </c>
      <c r="B1662" s="6">
        <v>42887</v>
      </c>
      <c r="C1662">
        <v>1</v>
      </c>
    </row>
    <row r="1663" spans="1:3" x14ac:dyDescent="0.3">
      <c r="A1663" s="4" t="s">
        <v>4081</v>
      </c>
      <c r="B1663" s="6">
        <v>42889</v>
      </c>
      <c r="C1663">
        <v>1</v>
      </c>
    </row>
    <row r="1664" spans="1:3" x14ac:dyDescent="0.3">
      <c r="A1664" s="4" t="s">
        <v>4082</v>
      </c>
      <c r="B1664" s="6">
        <v>42889</v>
      </c>
      <c r="C1664">
        <v>1</v>
      </c>
    </row>
    <row r="1665" spans="1:3" x14ac:dyDescent="0.3">
      <c r="A1665" s="4" t="s">
        <v>4083</v>
      </c>
      <c r="B1665" s="6">
        <v>42893</v>
      </c>
      <c r="C1665">
        <v>1</v>
      </c>
    </row>
    <row r="1666" spans="1:3" x14ac:dyDescent="0.3">
      <c r="A1666" s="4" t="s">
        <v>4085</v>
      </c>
      <c r="B1666" s="6">
        <v>42896</v>
      </c>
      <c r="C1666">
        <v>1</v>
      </c>
    </row>
    <row r="1667" spans="1:3" x14ac:dyDescent="0.3">
      <c r="A1667" s="4" t="s">
        <v>4087</v>
      </c>
      <c r="B1667" s="6">
        <v>42896</v>
      </c>
      <c r="C1667">
        <v>1</v>
      </c>
    </row>
    <row r="1668" spans="1:3" x14ac:dyDescent="0.3">
      <c r="A1668" s="4" t="s">
        <v>4089</v>
      </c>
      <c r="B1668" s="6">
        <v>42900</v>
      </c>
      <c r="C1668">
        <v>1</v>
      </c>
    </row>
    <row r="1669" spans="1:3" x14ac:dyDescent="0.3">
      <c r="A1669" s="4" t="s">
        <v>4091</v>
      </c>
      <c r="B1669" s="6">
        <v>42901</v>
      </c>
      <c r="C1669">
        <v>1</v>
      </c>
    </row>
    <row r="1670" spans="1:3" x14ac:dyDescent="0.3">
      <c r="A1670" s="4" t="s">
        <v>4094</v>
      </c>
      <c r="B1670" s="6">
        <v>42903</v>
      </c>
      <c r="C1670">
        <v>1</v>
      </c>
    </row>
    <row r="1671" spans="1:3" x14ac:dyDescent="0.3">
      <c r="A1671" s="4" t="s">
        <v>4092</v>
      </c>
      <c r="B1671" s="6">
        <v>42904</v>
      </c>
      <c r="C1671">
        <v>1</v>
      </c>
    </row>
    <row r="1672" spans="1:3" x14ac:dyDescent="0.3">
      <c r="A1672" s="4" t="s">
        <v>4095</v>
      </c>
      <c r="B1672" s="6">
        <v>42904</v>
      </c>
      <c r="C1672">
        <v>1</v>
      </c>
    </row>
    <row r="1673" spans="1:3" x14ac:dyDescent="0.3">
      <c r="A1673" s="4" t="s">
        <v>4098</v>
      </c>
      <c r="B1673" s="6">
        <v>42905</v>
      </c>
      <c r="C1673">
        <v>1</v>
      </c>
    </row>
    <row r="1674" spans="1:3" x14ac:dyDescent="0.3">
      <c r="A1674" s="4" t="s">
        <v>4096</v>
      </c>
      <c r="B1674" s="6">
        <v>42906</v>
      </c>
      <c r="C1674">
        <v>1</v>
      </c>
    </row>
    <row r="1675" spans="1:3" x14ac:dyDescent="0.3">
      <c r="A1675" s="4" t="s">
        <v>4105</v>
      </c>
      <c r="B1675" s="6">
        <v>42908</v>
      </c>
      <c r="C1675">
        <v>1</v>
      </c>
    </row>
    <row r="1676" spans="1:3" x14ac:dyDescent="0.3">
      <c r="A1676" s="4" t="s">
        <v>4103</v>
      </c>
      <c r="B1676" s="6">
        <v>42909</v>
      </c>
      <c r="C1676">
        <v>1</v>
      </c>
    </row>
    <row r="1677" spans="1:3" x14ac:dyDescent="0.3">
      <c r="A1677" s="4" t="s">
        <v>4106</v>
      </c>
      <c r="B1677" s="6">
        <v>42914</v>
      </c>
      <c r="C1677">
        <v>1</v>
      </c>
    </row>
    <row r="1678" spans="1:3" x14ac:dyDescent="0.3">
      <c r="A1678" s="4" t="s">
        <v>4107</v>
      </c>
      <c r="B1678" s="6">
        <v>42914</v>
      </c>
      <c r="C1678">
        <v>1</v>
      </c>
    </row>
    <row r="1679" spans="1:3" x14ac:dyDescent="0.3">
      <c r="A1679" s="4" t="s">
        <v>4109</v>
      </c>
      <c r="B1679" s="6">
        <v>42915</v>
      </c>
      <c r="C1679">
        <v>1</v>
      </c>
    </row>
    <row r="1680" spans="1:3" x14ac:dyDescent="0.3">
      <c r="A1680" s="4" t="s">
        <v>4110</v>
      </c>
      <c r="B1680" s="6">
        <v>42915</v>
      </c>
      <c r="C1680">
        <v>1</v>
      </c>
    </row>
    <row r="1681" spans="1:3" x14ac:dyDescent="0.3">
      <c r="A1681" s="4" t="s">
        <v>4112</v>
      </c>
      <c r="B1681" s="6">
        <v>42915</v>
      </c>
      <c r="C1681">
        <v>1</v>
      </c>
    </row>
    <row r="1682" spans="1:3" x14ac:dyDescent="0.3">
      <c r="A1682" s="4" t="s">
        <v>4113</v>
      </c>
      <c r="B1682" s="6">
        <v>42917</v>
      </c>
      <c r="C1682">
        <v>1</v>
      </c>
    </row>
    <row r="1683" spans="1:3" x14ac:dyDescent="0.3">
      <c r="A1683" s="4" t="s">
        <v>4114</v>
      </c>
      <c r="B1683" s="6">
        <v>42917</v>
      </c>
      <c r="C1683">
        <v>1</v>
      </c>
    </row>
    <row r="1684" spans="1:3" x14ac:dyDescent="0.3">
      <c r="A1684" s="4" t="s">
        <v>4116</v>
      </c>
      <c r="B1684" s="6">
        <v>42918</v>
      </c>
      <c r="C1684">
        <v>1</v>
      </c>
    </row>
    <row r="1685" spans="1:3" x14ac:dyDescent="0.3">
      <c r="A1685" s="4" t="s">
        <v>4118</v>
      </c>
      <c r="B1685" s="6">
        <v>42919</v>
      </c>
      <c r="C1685">
        <v>1</v>
      </c>
    </row>
    <row r="1686" spans="1:3" x14ac:dyDescent="0.3">
      <c r="A1686" s="4" t="s">
        <v>4119</v>
      </c>
      <c r="B1686" s="6">
        <v>42921</v>
      </c>
      <c r="C1686">
        <v>1</v>
      </c>
    </row>
    <row r="1687" spans="1:3" x14ac:dyDescent="0.3">
      <c r="A1687" s="4" t="s">
        <v>4120</v>
      </c>
      <c r="B1687" s="6">
        <v>42921</v>
      </c>
      <c r="C1687">
        <v>1</v>
      </c>
    </row>
    <row r="1688" spans="1:3" x14ac:dyDescent="0.3">
      <c r="A1688" s="4" t="s">
        <v>4121</v>
      </c>
      <c r="B1688" s="6">
        <v>42923</v>
      </c>
      <c r="C1688">
        <v>1</v>
      </c>
    </row>
    <row r="1689" spans="1:3" x14ac:dyDescent="0.3">
      <c r="A1689" s="4" t="s">
        <v>4122</v>
      </c>
      <c r="B1689" s="6">
        <v>42923</v>
      </c>
      <c r="C1689">
        <v>1</v>
      </c>
    </row>
    <row r="1690" spans="1:3" x14ac:dyDescent="0.3">
      <c r="A1690" s="4" t="s">
        <v>4123</v>
      </c>
      <c r="B1690" s="6">
        <v>42926</v>
      </c>
      <c r="C1690">
        <v>1</v>
      </c>
    </row>
    <row r="1691" spans="1:3" x14ac:dyDescent="0.3">
      <c r="A1691" s="4" t="s">
        <v>4132</v>
      </c>
      <c r="B1691" s="6">
        <v>42931</v>
      </c>
      <c r="C1691">
        <v>1</v>
      </c>
    </row>
    <row r="1692" spans="1:3" x14ac:dyDescent="0.3">
      <c r="A1692" s="4" t="s">
        <v>4130</v>
      </c>
      <c r="B1692" s="6">
        <v>42932</v>
      </c>
      <c r="C1692">
        <v>1</v>
      </c>
    </row>
    <row r="1693" spans="1:3" x14ac:dyDescent="0.3">
      <c r="A1693" s="4" t="s">
        <v>4131</v>
      </c>
      <c r="B1693" s="6">
        <v>42932</v>
      </c>
      <c r="C1693">
        <v>1</v>
      </c>
    </row>
    <row r="1694" spans="1:3" x14ac:dyDescent="0.3">
      <c r="A1694" s="4" t="s">
        <v>4137</v>
      </c>
      <c r="B1694" s="6">
        <v>42940</v>
      </c>
      <c r="C1694">
        <v>1</v>
      </c>
    </row>
    <row r="1695" spans="1:3" x14ac:dyDescent="0.3">
      <c r="A1695" s="4" t="s">
        <v>4138</v>
      </c>
      <c r="B1695" s="6">
        <v>42940</v>
      </c>
      <c r="C1695">
        <v>1</v>
      </c>
    </row>
    <row r="1696" spans="1:3" x14ac:dyDescent="0.3">
      <c r="A1696" s="4" t="s">
        <v>4139</v>
      </c>
      <c r="B1696" s="6">
        <v>42941</v>
      </c>
      <c r="C1696">
        <v>1</v>
      </c>
    </row>
    <row r="1697" spans="1:3" x14ac:dyDescent="0.3">
      <c r="A1697" s="4" t="s">
        <v>4141</v>
      </c>
      <c r="B1697" s="6">
        <v>42943</v>
      </c>
      <c r="C1697">
        <v>1</v>
      </c>
    </row>
    <row r="1698" spans="1:3" x14ac:dyDescent="0.3">
      <c r="A1698" s="4" t="s">
        <v>4143</v>
      </c>
      <c r="B1698" s="6">
        <v>42944</v>
      </c>
      <c r="C1698">
        <v>1</v>
      </c>
    </row>
    <row r="1699" spans="1:3" x14ac:dyDescent="0.3">
      <c r="A1699" s="4" t="s">
        <v>4144</v>
      </c>
      <c r="B1699" s="6">
        <v>42945</v>
      </c>
      <c r="C1699">
        <v>1</v>
      </c>
    </row>
    <row r="1700" spans="1:3" x14ac:dyDescent="0.3">
      <c r="A1700" s="4" t="s">
        <v>4145</v>
      </c>
      <c r="B1700" s="6">
        <v>42949</v>
      </c>
      <c r="C1700">
        <v>1</v>
      </c>
    </row>
    <row r="1701" spans="1:3" x14ac:dyDescent="0.3">
      <c r="A1701" s="4" t="s">
        <v>4146</v>
      </c>
      <c r="B1701" s="6">
        <v>42953</v>
      </c>
      <c r="C1701">
        <v>1</v>
      </c>
    </row>
    <row r="1702" spans="1:3" x14ac:dyDescent="0.3">
      <c r="A1702" s="4" t="s">
        <v>4147</v>
      </c>
      <c r="B1702" s="6">
        <v>42953</v>
      </c>
      <c r="C1702">
        <v>1</v>
      </c>
    </row>
    <row r="1703" spans="1:3" x14ac:dyDescent="0.3">
      <c r="A1703" s="4" t="s">
        <v>4149</v>
      </c>
      <c r="B1703" s="6">
        <v>42956</v>
      </c>
      <c r="C1703">
        <v>1</v>
      </c>
    </row>
    <row r="1704" spans="1:3" x14ac:dyDescent="0.3">
      <c r="A1704" s="4" t="s">
        <v>4150</v>
      </c>
      <c r="B1704" s="6">
        <v>42956</v>
      </c>
      <c r="C1704">
        <v>1</v>
      </c>
    </row>
    <row r="1705" spans="1:3" x14ac:dyDescent="0.3">
      <c r="A1705" s="4" t="s">
        <v>4151</v>
      </c>
      <c r="B1705" s="6">
        <v>42957</v>
      </c>
      <c r="C1705">
        <v>1</v>
      </c>
    </row>
    <row r="1706" spans="1:3" x14ac:dyDescent="0.3">
      <c r="A1706" s="4" t="s">
        <v>4153</v>
      </c>
      <c r="B1706" s="6">
        <v>42958</v>
      </c>
      <c r="C1706">
        <v>1</v>
      </c>
    </row>
    <row r="1707" spans="1:3" x14ac:dyDescent="0.3">
      <c r="A1707" s="4" t="s">
        <v>4152</v>
      </c>
      <c r="B1707" s="6">
        <v>42959</v>
      </c>
      <c r="C1707">
        <v>1</v>
      </c>
    </row>
    <row r="1708" spans="1:3" x14ac:dyDescent="0.3">
      <c r="A1708" s="4" t="s">
        <v>4157</v>
      </c>
      <c r="B1708" s="6">
        <v>42959</v>
      </c>
      <c r="C1708">
        <v>1</v>
      </c>
    </row>
    <row r="1709" spans="1:3" x14ac:dyDescent="0.3">
      <c r="A1709" s="4" t="s">
        <v>4158</v>
      </c>
      <c r="B1709" s="6">
        <v>42961</v>
      </c>
      <c r="C1709">
        <v>1</v>
      </c>
    </row>
    <row r="1710" spans="1:3" x14ac:dyDescent="0.3">
      <c r="A1710" s="4" t="s">
        <v>4159</v>
      </c>
      <c r="B1710" s="6">
        <v>42961</v>
      </c>
      <c r="C1710">
        <v>1</v>
      </c>
    </row>
    <row r="1711" spans="1:3" x14ac:dyDescent="0.3">
      <c r="A1711" s="4" t="s">
        <v>4160</v>
      </c>
      <c r="B1711" s="6">
        <v>42962</v>
      </c>
      <c r="C1711">
        <v>1</v>
      </c>
    </row>
    <row r="1712" spans="1:3" x14ac:dyDescent="0.3">
      <c r="A1712" s="4" t="s">
        <v>4162</v>
      </c>
      <c r="B1712" s="6">
        <v>42964</v>
      </c>
      <c r="C1712">
        <v>1</v>
      </c>
    </row>
    <row r="1713" spans="1:3" x14ac:dyDescent="0.3">
      <c r="A1713" s="4" t="s">
        <v>4165</v>
      </c>
      <c r="B1713" s="6">
        <v>42966</v>
      </c>
      <c r="C1713">
        <v>1</v>
      </c>
    </row>
    <row r="1714" spans="1:3" x14ac:dyDescent="0.3">
      <c r="A1714" s="4" t="s">
        <v>4166</v>
      </c>
      <c r="B1714" s="6">
        <v>42966</v>
      </c>
      <c r="C1714">
        <v>1</v>
      </c>
    </row>
    <row r="1715" spans="1:3" x14ac:dyDescent="0.3">
      <c r="A1715" s="4" t="s">
        <v>4164</v>
      </c>
      <c r="B1715" s="6">
        <v>42967</v>
      </c>
      <c r="C1715">
        <v>1</v>
      </c>
    </row>
    <row r="1716" spans="1:3" x14ac:dyDescent="0.3">
      <c r="A1716" s="4" t="s">
        <v>4169</v>
      </c>
      <c r="B1716" s="6">
        <v>42967</v>
      </c>
      <c r="C1716">
        <v>1</v>
      </c>
    </row>
    <row r="1717" spans="1:3" x14ac:dyDescent="0.3">
      <c r="A1717" s="4" t="s">
        <v>4170</v>
      </c>
      <c r="B1717" s="6">
        <v>42969</v>
      </c>
      <c r="C1717">
        <v>1</v>
      </c>
    </row>
    <row r="1718" spans="1:3" x14ac:dyDescent="0.3">
      <c r="A1718" s="4" t="s">
        <v>4172</v>
      </c>
      <c r="B1718" s="6">
        <v>42971</v>
      </c>
      <c r="C1718">
        <v>1</v>
      </c>
    </row>
    <row r="1719" spans="1:3" x14ac:dyDescent="0.3">
      <c r="A1719" s="4" t="s">
        <v>4174</v>
      </c>
      <c r="B1719" s="6">
        <v>42971</v>
      </c>
      <c r="C1719">
        <v>1</v>
      </c>
    </row>
    <row r="1720" spans="1:3" x14ac:dyDescent="0.3">
      <c r="A1720" s="4" t="s">
        <v>4177</v>
      </c>
      <c r="B1720" s="6">
        <v>42973</v>
      </c>
      <c r="C1720">
        <v>1</v>
      </c>
    </row>
    <row r="1721" spans="1:3" x14ac:dyDescent="0.3">
      <c r="A1721" s="4" t="s">
        <v>4179</v>
      </c>
      <c r="B1721" s="6">
        <v>42975</v>
      </c>
      <c r="C1721">
        <v>1</v>
      </c>
    </row>
    <row r="1722" spans="1:3" x14ac:dyDescent="0.3">
      <c r="A1722" s="4" t="s">
        <v>4180</v>
      </c>
      <c r="B1722" s="6">
        <v>42976</v>
      </c>
      <c r="C1722">
        <v>1</v>
      </c>
    </row>
    <row r="1723" spans="1:3" x14ac:dyDescent="0.3">
      <c r="A1723" s="4" t="s">
        <v>4181</v>
      </c>
      <c r="B1723" s="6">
        <v>42976</v>
      </c>
      <c r="C1723">
        <v>1</v>
      </c>
    </row>
    <row r="1724" spans="1:3" x14ac:dyDescent="0.3">
      <c r="A1724" s="4" t="s">
        <v>4182</v>
      </c>
      <c r="B1724" s="6">
        <v>42976</v>
      </c>
      <c r="C1724">
        <v>1</v>
      </c>
    </row>
    <row r="1725" spans="1:3" x14ac:dyDescent="0.3">
      <c r="A1725" s="4" t="s">
        <v>4184</v>
      </c>
      <c r="B1725" s="6">
        <v>42978</v>
      </c>
      <c r="C1725">
        <v>1</v>
      </c>
    </row>
    <row r="1726" spans="1:3" x14ac:dyDescent="0.3">
      <c r="A1726" s="4" t="s">
        <v>4190</v>
      </c>
      <c r="B1726" s="6">
        <v>42979</v>
      </c>
      <c r="C1726">
        <v>1</v>
      </c>
    </row>
    <row r="1727" spans="1:3" x14ac:dyDescent="0.3">
      <c r="A1727" s="4" t="s">
        <v>4189</v>
      </c>
      <c r="B1727" s="6">
        <v>42980</v>
      </c>
      <c r="C1727">
        <v>1</v>
      </c>
    </row>
    <row r="1728" spans="1:3" x14ac:dyDescent="0.3">
      <c r="A1728" s="4" t="s">
        <v>4191</v>
      </c>
      <c r="B1728" s="6">
        <v>42980</v>
      </c>
      <c r="C1728">
        <v>1</v>
      </c>
    </row>
    <row r="1729" spans="1:3" x14ac:dyDescent="0.3">
      <c r="A1729" s="4" t="s">
        <v>4192</v>
      </c>
      <c r="B1729" s="6">
        <v>42981</v>
      </c>
      <c r="C1729">
        <v>1</v>
      </c>
    </row>
    <row r="1730" spans="1:3" x14ac:dyDescent="0.3">
      <c r="A1730" s="4" t="s">
        <v>4194</v>
      </c>
      <c r="B1730" s="6">
        <v>42983</v>
      </c>
      <c r="C1730">
        <v>1</v>
      </c>
    </row>
    <row r="1731" spans="1:3" x14ac:dyDescent="0.3">
      <c r="A1731" s="4" t="s">
        <v>4195</v>
      </c>
      <c r="B1731" s="6">
        <v>42986</v>
      </c>
      <c r="C1731">
        <v>1</v>
      </c>
    </row>
    <row r="1732" spans="1:3" x14ac:dyDescent="0.3">
      <c r="A1732" s="4" t="s">
        <v>4199</v>
      </c>
      <c r="B1732" s="6">
        <v>42988</v>
      </c>
      <c r="C1732">
        <v>1</v>
      </c>
    </row>
    <row r="1733" spans="1:3" x14ac:dyDescent="0.3">
      <c r="A1733" s="4" t="s">
        <v>4200</v>
      </c>
      <c r="B1733" s="6">
        <v>42992</v>
      </c>
      <c r="C1733">
        <v>1</v>
      </c>
    </row>
    <row r="1734" spans="1:3" x14ac:dyDescent="0.3">
      <c r="A1734" s="4" t="s">
        <v>4204</v>
      </c>
      <c r="B1734" s="6">
        <v>42993</v>
      </c>
      <c r="C1734">
        <v>1</v>
      </c>
    </row>
    <row r="1735" spans="1:3" x14ac:dyDescent="0.3">
      <c r="A1735" s="4" t="s">
        <v>4207</v>
      </c>
      <c r="B1735" s="6">
        <v>42995</v>
      </c>
      <c r="C1735">
        <v>1</v>
      </c>
    </row>
    <row r="1736" spans="1:3" x14ac:dyDescent="0.3">
      <c r="A1736" s="4" t="s">
        <v>4208</v>
      </c>
      <c r="B1736" s="6">
        <v>42996</v>
      </c>
      <c r="C1736">
        <v>1</v>
      </c>
    </row>
    <row r="1737" spans="1:3" x14ac:dyDescent="0.3">
      <c r="A1737" s="4" t="s">
        <v>4210</v>
      </c>
      <c r="B1737" s="6">
        <v>42997</v>
      </c>
      <c r="C1737">
        <v>1</v>
      </c>
    </row>
    <row r="1738" spans="1:3" x14ac:dyDescent="0.3">
      <c r="A1738" s="4" t="s">
        <v>4209</v>
      </c>
      <c r="B1738" s="6">
        <v>42999</v>
      </c>
      <c r="C1738">
        <v>1</v>
      </c>
    </row>
    <row r="1739" spans="1:3" x14ac:dyDescent="0.3">
      <c r="A1739" s="4" t="s">
        <v>4212</v>
      </c>
      <c r="B1739" s="6">
        <v>42999</v>
      </c>
      <c r="C1739">
        <v>1</v>
      </c>
    </row>
    <row r="1740" spans="1:3" x14ac:dyDescent="0.3">
      <c r="A1740" s="4" t="s">
        <v>4213</v>
      </c>
      <c r="B1740" s="6">
        <v>42999</v>
      </c>
      <c r="C1740">
        <v>1</v>
      </c>
    </row>
    <row r="1741" spans="1:3" x14ac:dyDescent="0.3">
      <c r="A1741" s="4" t="s">
        <v>4214</v>
      </c>
      <c r="B1741" s="6">
        <v>43002</v>
      </c>
      <c r="C1741">
        <v>1</v>
      </c>
    </row>
    <row r="1742" spans="1:3" x14ac:dyDescent="0.3">
      <c r="A1742" s="4" t="s">
        <v>4215</v>
      </c>
      <c r="B1742" s="6">
        <v>43002</v>
      </c>
      <c r="C1742">
        <v>1</v>
      </c>
    </row>
    <row r="1743" spans="1:3" x14ac:dyDescent="0.3">
      <c r="A1743" s="4" t="s">
        <v>4221</v>
      </c>
      <c r="B1743" s="6">
        <v>43004</v>
      </c>
      <c r="C1743">
        <v>1</v>
      </c>
    </row>
    <row r="1744" spans="1:3" x14ac:dyDescent="0.3">
      <c r="A1744" s="4" t="s">
        <v>4222</v>
      </c>
      <c r="B1744" s="6">
        <v>43005</v>
      </c>
      <c r="C1744">
        <v>1</v>
      </c>
    </row>
    <row r="1745" spans="1:3" x14ac:dyDescent="0.3">
      <c r="A1745" s="4" t="s">
        <v>4225</v>
      </c>
      <c r="B1745" s="6">
        <v>43007</v>
      </c>
      <c r="C1745">
        <v>1</v>
      </c>
    </row>
    <row r="1746" spans="1:3" x14ac:dyDescent="0.3">
      <c r="A1746" s="4" t="s">
        <v>4226</v>
      </c>
      <c r="B1746" s="6">
        <v>43007</v>
      </c>
      <c r="C1746">
        <v>1</v>
      </c>
    </row>
    <row r="1747" spans="1:3" x14ac:dyDescent="0.3">
      <c r="A1747" s="4" t="s">
        <v>4227</v>
      </c>
      <c r="B1747" s="6">
        <v>43009</v>
      </c>
      <c r="C1747">
        <v>1</v>
      </c>
    </row>
    <row r="1748" spans="1:3" x14ac:dyDescent="0.3">
      <c r="A1748" s="4" t="s">
        <v>4233</v>
      </c>
      <c r="B1748" s="6">
        <v>43010</v>
      </c>
      <c r="C1748">
        <v>1</v>
      </c>
    </row>
    <row r="1749" spans="1:3" x14ac:dyDescent="0.3">
      <c r="A1749" s="4" t="s">
        <v>4230</v>
      </c>
      <c r="B1749" s="6">
        <v>43011</v>
      </c>
      <c r="C1749">
        <v>1</v>
      </c>
    </row>
    <row r="1750" spans="1:3" x14ac:dyDescent="0.3">
      <c r="A1750" s="4" t="s">
        <v>4236</v>
      </c>
      <c r="B1750" s="6">
        <v>43011</v>
      </c>
      <c r="C1750">
        <v>1</v>
      </c>
    </row>
    <row r="1751" spans="1:3" x14ac:dyDescent="0.3">
      <c r="A1751" s="4" t="s">
        <v>4237</v>
      </c>
      <c r="B1751" s="6">
        <v>43012</v>
      </c>
      <c r="C1751">
        <v>1</v>
      </c>
    </row>
    <row r="1752" spans="1:3" x14ac:dyDescent="0.3">
      <c r="A1752" s="4" t="s">
        <v>4238</v>
      </c>
      <c r="B1752" s="6">
        <v>43012</v>
      </c>
      <c r="C1752">
        <v>1</v>
      </c>
    </row>
    <row r="1753" spans="1:3" x14ac:dyDescent="0.3">
      <c r="A1753" s="4" t="s">
        <v>4234</v>
      </c>
      <c r="B1753" s="6">
        <v>43013</v>
      </c>
      <c r="C1753">
        <v>1</v>
      </c>
    </row>
    <row r="1754" spans="1:3" x14ac:dyDescent="0.3">
      <c r="A1754" s="4" t="s">
        <v>4239</v>
      </c>
      <c r="B1754" s="6">
        <v>43014</v>
      </c>
      <c r="C1754">
        <v>1</v>
      </c>
    </row>
    <row r="1755" spans="1:3" x14ac:dyDescent="0.3">
      <c r="A1755" s="4" t="s">
        <v>4240</v>
      </c>
      <c r="B1755" s="6">
        <v>43014</v>
      </c>
      <c r="C1755">
        <v>1</v>
      </c>
    </row>
    <row r="1756" spans="1:3" x14ac:dyDescent="0.3">
      <c r="A1756" s="4" t="s">
        <v>4242</v>
      </c>
      <c r="B1756" s="6">
        <v>43015</v>
      </c>
      <c r="C1756">
        <v>1</v>
      </c>
    </row>
    <row r="1757" spans="1:3" x14ac:dyDescent="0.3">
      <c r="A1757" s="4" t="s">
        <v>4245</v>
      </c>
      <c r="B1757" s="6">
        <v>43015</v>
      </c>
      <c r="C1757">
        <v>1</v>
      </c>
    </row>
    <row r="1758" spans="1:3" x14ac:dyDescent="0.3">
      <c r="A1758" s="4" t="s">
        <v>4243</v>
      </c>
      <c r="B1758" s="6">
        <v>43016</v>
      </c>
      <c r="C1758">
        <v>1</v>
      </c>
    </row>
    <row r="1759" spans="1:3" x14ac:dyDescent="0.3">
      <c r="A1759" s="4" t="s">
        <v>4244</v>
      </c>
      <c r="B1759" s="6">
        <v>43016</v>
      </c>
      <c r="C1759">
        <v>1</v>
      </c>
    </row>
    <row r="1760" spans="1:3" x14ac:dyDescent="0.3">
      <c r="A1760" s="4" t="s">
        <v>4247</v>
      </c>
      <c r="B1760" s="6">
        <v>43017</v>
      </c>
      <c r="C1760">
        <v>1</v>
      </c>
    </row>
    <row r="1761" spans="1:3" x14ac:dyDescent="0.3">
      <c r="A1761" s="4" t="s">
        <v>4250</v>
      </c>
      <c r="B1761" s="6">
        <v>43019</v>
      </c>
      <c r="C1761">
        <v>1</v>
      </c>
    </row>
    <row r="1762" spans="1:3" x14ac:dyDescent="0.3">
      <c r="A1762" s="4" t="s">
        <v>4252</v>
      </c>
      <c r="B1762" s="6">
        <v>43019</v>
      </c>
      <c r="C1762">
        <v>1</v>
      </c>
    </row>
    <row r="1763" spans="1:3" x14ac:dyDescent="0.3">
      <c r="A1763" s="4" t="s">
        <v>4254</v>
      </c>
      <c r="B1763" s="6">
        <v>43022</v>
      </c>
      <c r="C1763">
        <v>1</v>
      </c>
    </row>
    <row r="1764" spans="1:3" x14ac:dyDescent="0.3">
      <c r="A1764" s="4" t="s">
        <v>4259</v>
      </c>
      <c r="B1764" s="6">
        <v>43023</v>
      </c>
      <c r="C1764">
        <v>1</v>
      </c>
    </row>
    <row r="1765" spans="1:3" x14ac:dyDescent="0.3">
      <c r="A1765" s="4" t="s">
        <v>4260</v>
      </c>
      <c r="B1765" s="6">
        <v>43025</v>
      </c>
      <c r="C1765">
        <v>1</v>
      </c>
    </row>
    <row r="1766" spans="1:3" x14ac:dyDescent="0.3">
      <c r="A1766" s="4" t="s">
        <v>4262</v>
      </c>
      <c r="B1766" s="6">
        <v>43025</v>
      </c>
      <c r="C1766">
        <v>1</v>
      </c>
    </row>
    <row r="1767" spans="1:3" x14ac:dyDescent="0.3">
      <c r="A1767" s="4" t="s">
        <v>4265</v>
      </c>
      <c r="B1767" s="6">
        <v>43025</v>
      </c>
      <c r="C1767">
        <v>1</v>
      </c>
    </row>
    <row r="1768" spans="1:3" x14ac:dyDescent="0.3">
      <c r="A1768" s="4" t="s">
        <v>4266</v>
      </c>
      <c r="B1768" s="6">
        <v>43025</v>
      </c>
      <c r="C1768">
        <v>1</v>
      </c>
    </row>
    <row r="1769" spans="1:3" x14ac:dyDescent="0.3">
      <c r="A1769" s="4" t="s">
        <v>4269</v>
      </c>
      <c r="B1769" s="6">
        <v>43026</v>
      </c>
      <c r="C1769">
        <v>1</v>
      </c>
    </row>
    <row r="1770" spans="1:3" x14ac:dyDescent="0.3">
      <c r="A1770" s="4" t="s">
        <v>4268</v>
      </c>
      <c r="B1770" s="6">
        <v>43027</v>
      </c>
      <c r="C1770">
        <v>1</v>
      </c>
    </row>
    <row r="1771" spans="1:3" x14ac:dyDescent="0.3">
      <c r="A1771" s="4" t="s">
        <v>4272</v>
      </c>
      <c r="B1771" s="6">
        <v>43031</v>
      </c>
      <c r="C1771">
        <v>1</v>
      </c>
    </row>
    <row r="1772" spans="1:3" x14ac:dyDescent="0.3">
      <c r="A1772" s="4" t="s">
        <v>4277</v>
      </c>
      <c r="B1772" s="6">
        <v>43033</v>
      </c>
      <c r="C1772">
        <v>1</v>
      </c>
    </row>
    <row r="1773" spans="1:3" x14ac:dyDescent="0.3">
      <c r="A1773" s="4" t="s">
        <v>4278</v>
      </c>
      <c r="B1773" s="6">
        <v>43034</v>
      </c>
      <c r="C1773">
        <v>1</v>
      </c>
    </row>
    <row r="1774" spans="1:3" x14ac:dyDescent="0.3">
      <c r="A1774" s="4" t="s">
        <v>4281</v>
      </c>
      <c r="B1774" s="6">
        <v>43037</v>
      </c>
      <c r="C1774">
        <v>1</v>
      </c>
    </row>
    <row r="1775" spans="1:3" x14ac:dyDescent="0.3">
      <c r="A1775" s="4" t="s">
        <v>4282</v>
      </c>
      <c r="B1775" s="6">
        <v>43038</v>
      </c>
      <c r="C1775">
        <v>1</v>
      </c>
    </row>
    <row r="1776" spans="1:3" x14ac:dyDescent="0.3">
      <c r="A1776" s="4" t="s">
        <v>4283</v>
      </c>
      <c r="B1776" s="6">
        <v>43040</v>
      </c>
      <c r="C1776">
        <v>1</v>
      </c>
    </row>
    <row r="1777" spans="1:3" x14ac:dyDescent="0.3">
      <c r="A1777" s="4" t="s">
        <v>4286</v>
      </c>
      <c r="B1777" s="6">
        <v>43040</v>
      </c>
      <c r="C1777">
        <v>1</v>
      </c>
    </row>
    <row r="1778" spans="1:3" x14ac:dyDescent="0.3">
      <c r="A1778" s="4" t="s">
        <v>4287</v>
      </c>
      <c r="B1778" s="6">
        <v>43042</v>
      </c>
      <c r="C1778">
        <v>1</v>
      </c>
    </row>
    <row r="1779" spans="1:3" x14ac:dyDescent="0.3">
      <c r="A1779" s="4" t="s">
        <v>4288</v>
      </c>
      <c r="B1779" s="6">
        <v>43042</v>
      </c>
      <c r="C1779">
        <v>1</v>
      </c>
    </row>
    <row r="1780" spans="1:3" x14ac:dyDescent="0.3">
      <c r="A1780" s="4" t="s">
        <v>4289</v>
      </c>
      <c r="B1780" s="6">
        <v>43042</v>
      </c>
      <c r="C1780">
        <v>1</v>
      </c>
    </row>
    <row r="1781" spans="1:3" x14ac:dyDescent="0.3">
      <c r="A1781" s="4" t="s">
        <v>4294</v>
      </c>
      <c r="B1781" s="6">
        <v>43046</v>
      </c>
      <c r="C1781">
        <v>1</v>
      </c>
    </row>
    <row r="1782" spans="1:3" x14ac:dyDescent="0.3">
      <c r="A1782" s="4" t="s">
        <v>4293</v>
      </c>
      <c r="B1782" s="6">
        <v>43047</v>
      </c>
      <c r="C1782">
        <v>1</v>
      </c>
    </row>
    <row r="1783" spans="1:3" x14ac:dyDescent="0.3">
      <c r="A1783" s="4" t="s">
        <v>4295</v>
      </c>
      <c r="B1783" s="6">
        <v>43048</v>
      </c>
      <c r="C1783">
        <v>1</v>
      </c>
    </row>
    <row r="1784" spans="1:3" x14ac:dyDescent="0.3">
      <c r="A1784" s="4" t="s">
        <v>4297</v>
      </c>
      <c r="B1784" s="6">
        <v>43049</v>
      </c>
      <c r="C1784">
        <v>1</v>
      </c>
    </row>
    <row r="1785" spans="1:3" x14ac:dyDescent="0.3">
      <c r="A1785" s="4" t="s">
        <v>4298</v>
      </c>
      <c r="B1785" s="6">
        <v>43050</v>
      </c>
      <c r="C1785">
        <v>1</v>
      </c>
    </row>
    <row r="1786" spans="1:3" x14ac:dyDescent="0.3">
      <c r="A1786" s="4" t="s">
        <v>4299</v>
      </c>
      <c r="B1786" s="6">
        <v>43050</v>
      </c>
      <c r="C1786">
        <v>1</v>
      </c>
    </row>
    <row r="1787" spans="1:3" x14ac:dyDescent="0.3">
      <c r="A1787" s="4" t="s">
        <v>4303</v>
      </c>
      <c r="B1787" s="6">
        <v>43056</v>
      </c>
      <c r="C1787">
        <v>1</v>
      </c>
    </row>
    <row r="1788" spans="1:3" x14ac:dyDescent="0.3">
      <c r="A1788" s="4" t="s">
        <v>4305</v>
      </c>
      <c r="B1788" s="6">
        <v>43065</v>
      </c>
      <c r="C1788">
        <v>1</v>
      </c>
    </row>
    <row r="1789" spans="1:3" x14ac:dyDescent="0.3">
      <c r="A1789" s="4" t="s">
        <v>4311</v>
      </c>
      <c r="B1789" s="6">
        <v>43073</v>
      </c>
      <c r="C1789">
        <v>1</v>
      </c>
    </row>
    <row r="1790" spans="1:3" x14ac:dyDescent="0.3">
      <c r="A1790" s="4" t="s">
        <v>4313</v>
      </c>
      <c r="B1790" s="6">
        <v>43075</v>
      </c>
      <c r="C1790">
        <v>1</v>
      </c>
    </row>
    <row r="1791" spans="1:3" x14ac:dyDescent="0.3">
      <c r="A1791" s="4" t="s">
        <v>4315</v>
      </c>
      <c r="B1791" s="6">
        <v>43077</v>
      </c>
      <c r="C1791">
        <v>1</v>
      </c>
    </row>
    <row r="1792" spans="1:3" x14ac:dyDescent="0.3">
      <c r="A1792" s="4" t="s">
        <v>4316</v>
      </c>
      <c r="B1792" s="6">
        <v>43077</v>
      </c>
      <c r="C1792">
        <v>1</v>
      </c>
    </row>
    <row r="1793" spans="1:3" x14ac:dyDescent="0.3">
      <c r="A1793" s="4" t="s">
        <v>4317</v>
      </c>
      <c r="B1793" s="6">
        <v>43078</v>
      </c>
      <c r="C1793">
        <v>1</v>
      </c>
    </row>
    <row r="1794" spans="1:3" x14ac:dyDescent="0.3">
      <c r="A1794" s="4" t="s">
        <v>4319</v>
      </c>
      <c r="B1794" s="6">
        <v>43078</v>
      </c>
      <c r="C1794">
        <v>1</v>
      </c>
    </row>
    <row r="1795" spans="1:3" x14ac:dyDescent="0.3">
      <c r="A1795" s="4" t="s">
        <v>4318</v>
      </c>
      <c r="B1795" s="6">
        <v>43079</v>
      </c>
      <c r="C1795">
        <v>1</v>
      </c>
    </row>
    <row r="1796" spans="1:3" x14ac:dyDescent="0.3">
      <c r="A1796" s="4" t="s">
        <v>4322</v>
      </c>
      <c r="B1796" s="6">
        <v>43079</v>
      </c>
      <c r="C1796">
        <v>1</v>
      </c>
    </row>
    <row r="1797" spans="1:3" x14ac:dyDescent="0.3">
      <c r="A1797" s="4" t="s">
        <v>4324</v>
      </c>
      <c r="B1797" s="6">
        <v>43081</v>
      </c>
      <c r="C1797">
        <v>1</v>
      </c>
    </row>
    <row r="1798" spans="1:3" x14ac:dyDescent="0.3">
      <c r="A1798" s="4" t="s">
        <v>4323</v>
      </c>
      <c r="B1798" s="6">
        <v>43082</v>
      </c>
      <c r="C1798">
        <v>1</v>
      </c>
    </row>
    <row r="1799" spans="1:3" x14ac:dyDescent="0.3">
      <c r="A1799" s="4" t="s">
        <v>4326</v>
      </c>
      <c r="B1799" s="6">
        <v>43085</v>
      </c>
      <c r="C1799">
        <v>1</v>
      </c>
    </row>
    <row r="1800" spans="1:3" x14ac:dyDescent="0.3">
      <c r="A1800" s="4" t="s">
        <v>4328</v>
      </c>
      <c r="B1800" s="6">
        <v>43085</v>
      </c>
      <c r="C1800">
        <v>1</v>
      </c>
    </row>
    <row r="1801" spans="1:3" x14ac:dyDescent="0.3">
      <c r="A1801" s="4" t="s">
        <v>4329</v>
      </c>
      <c r="B1801" s="6">
        <v>43085</v>
      </c>
      <c r="C1801">
        <v>1</v>
      </c>
    </row>
    <row r="1802" spans="1:3" x14ac:dyDescent="0.3">
      <c r="A1802" s="4" t="s">
        <v>4330</v>
      </c>
      <c r="B1802" s="6">
        <v>43086</v>
      </c>
      <c r="C1802">
        <v>1</v>
      </c>
    </row>
    <row r="1803" spans="1:3" x14ac:dyDescent="0.3">
      <c r="A1803" s="4" t="s">
        <v>4334</v>
      </c>
      <c r="B1803" s="6">
        <v>43089</v>
      </c>
      <c r="C1803">
        <v>1</v>
      </c>
    </row>
    <row r="1804" spans="1:3" x14ac:dyDescent="0.3">
      <c r="A1804" s="4" t="s">
        <v>4332</v>
      </c>
      <c r="B1804" s="6">
        <v>43090</v>
      </c>
      <c r="C1804">
        <v>1</v>
      </c>
    </row>
    <row r="1805" spans="1:3" x14ac:dyDescent="0.3">
      <c r="A1805" s="4" t="s">
        <v>4336</v>
      </c>
      <c r="B1805" s="6">
        <v>43091</v>
      </c>
      <c r="C1805">
        <v>1</v>
      </c>
    </row>
    <row r="1806" spans="1:3" x14ac:dyDescent="0.3">
      <c r="A1806" s="4" t="s">
        <v>4340</v>
      </c>
      <c r="B1806" s="6">
        <v>43092</v>
      </c>
      <c r="C1806">
        <v>1</v>
      </c>
    </row>
    <row r="1807" spans="1:3" x14ac:dyDescent="0.3">
      <c r="A1807" s="4" t="s">
        <v>4342</v>
      </c>
      <c r="B1807" s="6">
        <v>43094</v>
      </c>
      <c r="C1807">
        <v>1</v>
      </c>
    </row>
    <row r="1808" spans="1:3" x14ac:dyDescent="0.3">
      <c r="A1808" s="4" t="s">
        <v>4341</v>
      </c>
      <c r="B1808" s="6">
        <v>43095</v>
      </c>
      <c r="C1808">
        <v>1</v>
      </c>
    </row>
    <row r="1809" spans="1:3" x14ac:dyDescent="0.3">
      <c r="A1809" s="4" t="s">
        <v>4343</v>
      </c>
      <c r="B1809" s="6">
        <v>43095</v>
      </c>
      <c r="C1809">
        <v>1</v>
      </c>
    </row>
    <row r="1810" spans="1:3" x14ac:dyDescent="0.3">
      <c r="A1810" s="4" t="s">
        <v>4344</v>
      </c>
      <c r="B1810" s="6">
        <v>43096</v>
      </c>
      <c r="C1810">
        <v>1</v>
      </c>
    </row>
    <row r="1811" spans="1:3" x14ac:dyDescent="0.3">
      <c r="A1811" s="4" t="s">
        <v>4345</v>
      </c>
      <c r="B1811" s="6">
        <v>43098</v>
      </c>
      <c r="C1811">
        <v>1</v>
      </c>
    </row>
    <row r="1812" spans="1:3" x14ac:dyDescent="0.3">
      <c r="A1812" s="4" t="s">
        <v>4346</v>
      </c>
      <c r="B1812" s="6">
        <v>43101</v>
      </c>
      <c r="C1812">
        <v>1</v>
      </c>
    </row>
    <row r="1813" spans="1:3" x14ac:dyDescent="0.3">
      <c r="A1813" s="4" t="s">
        <v>4348</v>
      </c>
      <c r="B1813" s="6">
        <v>43101</v>
      </c>
      <c r="C1813">
        <v>1</v>
      </c>
    </row>
    <row r="1814" spans="1:3" x14ac:dyDescent="0.3">
      <c r="A1814" s="4" t="s">
        <v>4349</v>
      </c>
      <c r="B1814" s="6">
        <v>43102</v>
      </c>
      <c r="C1814">
        <v>1</v>
      </c>
    </row>
    <row r="1815" spans="1:3" x14ac:dyDescent="0.3">
      <c r="A1815" s="4" t="s">
        <v>4351</v>
      </c>
      <c r="B1815" s="6">
        <v>43102</v>
      </c>
      <c r="C1815">
        <v>1</v>
      </c>
    </row>
    <row r="1816" spans="1:3" x14ac:dyDescent="0.3">
      <c r="A1816" s="4" t="s">
        <v>4352</v>
      </c>
      <c r="B1816" s="6">
        <v>43103</v>
      </c>
      <c r="C1816">
        <v>1</v>
      </c>
    </row>
    <row r="1817" spans="1:3" x14ac:dyDescent="0.3">
      <c r="A1817" s="4" t="s">
        <v>4358</v>
      </c>
      <c r="B1817" s="6">
        <v>43108</v>
      </c>
      <c r="C1817">
        <v>1</v>
      </c>
    </row>
    <row r="1818" spans="1:3" x14ac:dyDescent="0.3">
      <c r="A1818" s="4" t="s">
        <v>4361</v>
      </c>
      <c r="B1818" s="6">
        <v>43110</v>
      </c>
      <c r="C1818">
        <v>1</v>
      </c>
    </row>
    <row r="1819" spans="1:3" x14ac:dyDescent="0.3">
      <c r="A1819" s="4" t="s">
        <v>4363</v>
      </c>
      <c r="B1819" s="6">
        <v>43111</v>
      </c>
      <c r="C1819">
        <v>1</v>
      </c>
    </row>
    <row r="1820" spans="1:3" x14ac:dyDescent="0.3">
      <c r="A1820" s="4" t="s">
        <v>4366</v>
      </c>
      <c r="B1820" s="6">
        <v>43113</v>
      </c>
      <c r="C1820">
        <v>1</v>
      </c>
    </row>
    <row r="1821" spans="1:3" x14ac:dyDescent="0.3">
      <c r="A1821" s="4" t="s">
        <v>4364</v>
      </c>
      <c r="B1821" s="6">
        <v>43114</v>
      </c>
      <c r="C1821">
        <v>1</v>
      </c>
    </row>
    <row r="1822" spans="1:3" x14ac:dyDescent="0.3">
      <c r="A1822" s="4" t="s">
        <v>4367</v>
      </c>
      <c r="B1822" s="6">
        <v>43115</v>
      </c>
      <c r="C1822">
        <v>1</v>
      </c>
    </row>
    <row r="1823" spans="1:3" x14ac:dyDescent="0.3">
      <c r="A1823" s="4" t="s">
        <v>4368</v>
      </c>
      <c r="B1823" s="6">
        <v>43116</v>
      </c>
      <c r="C1823">
        <v>1</v>
      </c>
    </row>
    <row r="1824" spans="1:3" x14ac:dyDescent="0.3">
      <c r="A1824" s="4" t="s">
        <v>4369</v>
      </c>
      <c r="B1824" s="6">
        <v>43117</v>
      </c>
      <c r="C1824">
        <v>1</v>
      </c>
    </row>
    <row r="1825" spans="1:3" x14ac:dyDescent="0.3">
      <c r="A1825" s="4" t="s">
        <v>4371</v>
      </c>
      <c r="B1825" s="6">
        <v>43119</v>
      </c>
      <c r="C1825">
        <v>1</v>
      </c>
    </row>
    <row r="1826" spans="1:3" x14ac:dyDescent="0.3">
      <c r="A1826" s="4" t="s">
        <v>4372</v>
      </c>
      <c r="B1826" s="6">
        <v>43122</v>
      </c>
      <c r="C1826">
        <v>1</v>
      </c>
    </row>
    <row r="1827" spans="1:3" x14ac:dyDescent="0.3">
      <c r="A1827" s="4" t="s">
        <v>4375</v>
      </c>
      <c r="B1827" s="6">
        <v>43122</v>
      </c>
      <c r="C1827">
        <v>1</v>
      </c>
    </row>
    <row r="1828" spans="1:3" x14ac:dyDescent="0.3">
      <c r="A1828" s="4" t="s">
        <v>4373</v>
      </c>
      <c r="B1828" s="6">
        <v>43123</v>
      </c>
      <c r="C1828">
        <v>1</v>
      </c>
    </row>
    <row r="1829" spans="1:3" x14ac:dyDescent="0.3">
      <c r="A1829" s="4" t="s">
        <v>4382</v>
      </c>
      <c r="B1829" s="6">
        <v>43127</v>
      </c>
      <c r="C1829">
        <v>1</v>
      </c>
    </row>
    <row r="1830" spans="1:3" x14ac:dyDescent="0.3">
      <c r="A1830" s="4" t="s">
        <v>4383</v>
      </c>
      <c r="B1830" s="6">
        <v>43128</v>
      </c>
      <c r="C1830">
        <v>1</v>
      </c>
    </row>
    <row r="1831" spans="1:3" x14ac:dyDescent="0.3">
      <c r="A1831" s="4" t="s">
        <v>4387</v>
      </c>
      <c r="B1831" s="6">
        <v>43131</v>
      </c>
      <c r="C1831">
        <v>1</v>
      </c>
    </row>
    <row r="1832" spans="1:3" x14ac:dyDescent="0.3">
      <c r="A1832" s="4" t="s">
        <v>4388</v>
      </c>
      <c r="B1832" s="6">
        <v>43133</v>
      </c>
      <c r="C1832">
        <v>1</v>
      </c>
    </row>
    <row r="1833" spans="1:3" x14ac:dyDescent="0.3">
      <c r="A1833" s="4" t="s">
        <v>4391</v>
      </c>
      <c r="B1833" s="6">
        <v>43134</v>
      </c>
      <c r="C1833">
        <v>1</v>
      </c>
    </row>
    <row r="1834" spans="1:3" x14ac:dyDescent="0.3">
      <c r="A1834" s="4" t="s">
        <v>4395</v>
      </c>
      <c r="B1834" s="6">
        <v>43141</v>
      </c>
      <c r="C1834">
        <v>1</v>
      </c>
    </row>
    <row r="1835" spans="1:3" x14ac:dyDescent="0.3">
      <c r="A1835" s="4" t="s">
        <v>4397</v>
      </c>
      <c r="B1835" s="6">
        <v>43141</v>
      </c>
      <c r="C1835">
        <v>1</v>
      </c>
    </row>
    <row r="1836" spans="1:3" x14ac:dyDescent="0.3">
      <c r="A1836" s="4" t="s">
        <v>4404</v>
      </c>
      <c r="B1836" s="6">
        <v>43144</v>
      </c>
      <c r="C1836">
        <v>1</v>
      </c>
    </row>
    <row r="1837" spans="1:3" x14ac:dyDescent="0.3">
      <c r="A1837" s="4" t="s">
        <v>4405</v>
      </c>
      <c r="B1837" s="6">
        <v>43145</v>
      </c>
      <c r="C1837">
        <v>1</v>
      </c>
    </row>
    <row r="1838" spans="1:3" x14ac:dyDescent="0.3">
      <c r="A1838" s="4" t="s">
        <v>4403</v>
      </c>
      <c r="B1838" s="6">
        <v>43146</v>
      </c>
      <c r="C1838">
        <v>1</v>
      </c>
    </row>
    <row r="1839" spans="1:3" x14ac:dyDescent="0.3">
      <c r="A1839" s="4" t="s">
        <v>4410</v>
      </c>
      <c r="B1839" s="6">
        <v>43146</v>
      </c>
      <c r="C1839">
        <v>1</v>
      </c>
    </row>
    <row r="1840" spans="1:3" x14ac:dyDescent="0.3">
      <c r="A1840" s="4" t="s">
        <v>4408</v>
      </c>
      <c r="B1840" s="6">
        <v>43147</v>
      </c>
      <c r="C1840">
        <v>1</v>
      </c>
    </row>
    <row r="1841" spans="1:3" x14ac:dyDescent="0.3">
      <c r="A1841" s="4" t="s">
        <v>4411</v>
      </c>
      <c r="B1841" s="6">
        <v>43148</v>
      </c>
      <c r="C1841">
        <v>1</v>
      </c>
    </row>
    <row r="1842" spans="1:3" x14ac:dyDescent="0.3">
      <c r="A1842" s="4" t="s">
        <v>4412</v>
      </c>
      <c r="B1842" s="6">
        <v>43149</v>
      </c>
      <c r="C1842">
        <v>1</v>
      </c>
    </row>
    <row r="1843" spans="1:3" x14ac:dyDescent="0.3">
      <c r="A1843" s="4" t="s">
        <v>4415</v>
      </c>
      <c r="B1843" s="6">
        <v>43151</v>
      </c>
      <c r="C1843">
        <v>1</v>
      </c>
    </row>
    <row r="1844" spans="1:3" x14ac:dyDescent="0.3">
      <c r="A1844" s="4" t="s">
        <v>4414</v>
      </c>
      <c r="B1844" s="6">
        <v>43152</v>
      </c>
      <c r="C1844">
        <v>1</v>
      </c>
    </row>
    <row r="1845" spans="1:3" x14ac:dyDescent="0.3">
      <c r="A1845" s="4" t="s">
        <v>4416</v>
      </c>
      <c r="B1845" s="6">
        <v>43152</v>
      </c>
      <c r="C1845">
        <v>1</v>
      </c>
    </row>
    <row r="1846" spans="1:3" x14ac:dyDescent="0.3">
      <c r="A1846" s="4" t="s">
        <v>4417</v>
      </c>
      <c r="B1846" s="6">
        <v>43152</v>
      </c>
      <c r="C1846">
        <v>1</v>
      </c>
    </row>
    <row r="1847" spans="1:3" x14ac:dyDescent="0.3">
      <c r="A1847" s="4" t="s">
        <v>4418</v>
      </c>
      <c r="B1847" s="6">
        <v>43154</v>
      </c>
      <c r="C1847">
        <v>1</v>
      </c>
    </row>
    <row r="1848" spans="1:3" x14ac:dyDescent="0.3">
      <c r="A1848" s="4" t="s">
        <v>4419</v>
      </c>
      <c r="B1848" s="6">
        <v>43154</v>
      </c>
      <c r="C1848">
        <v>1</v>
      </c>
    </row>
    <row r="1849" spans="1:3" x14ac:dyDescent="0.3">
      <c r="A1849" s="4" t="s">
        <v>4420</v>
      </c>
      <c r="B1849" s="6">
        <v>43156</v>
      </c>
      <c r="C1849">
        <v>1</v>
      </c>
    </row>
    <row r="1850" spans="1:3" x14ac:dyDescent="0.3">
      <c r="A1850" s="4" t="s">
        <v>4421</v>
      </c>
      <c r="B1850" s="6">
        <v>43156</v>
      </c>
      <c r="C1850">
        <v>1</v>
      </c>
    </row>
    <row r="1851" spans="1:3" x14ac:dyDescent="0.3">
      <c r="A1851" s="4" t="s">
        <v>4424</v>
      </c>
      <c r="B1851" s="6">
        <v>43157</v>
      </c>
      <c r="C1851">
        <v>1</v>
      </c>
    </row>
    <row r="1852" spans="1:3" x14ac:dyDescent="0.3">
      <c r="A1852" s="4" t="s">
        <v>4425</v>
      </c>
      <c r="B1852" s="6">
        <v>43160</v>
      </c>
      <c r="C1852">
        <v>1</v>
      </c>
    </row>
    <row r="1853" spans="1:3" x14ac:dyDescent="0.3">
      <c r="A1853" s="4" t="s">
        <v>4429</v>
      </c>
      <c r="B1853" s="6">
        <v>43162</v>
      </c>
      <c r="C1853">
        <v>1</v>
      </c>
    </row>
    <row r="1854" spans="1:3" x14ac:dyDescent="0.3">
      <c r="A1854" s="4" t="s">
        <v>4430</v>
      </c>
      <c r="B1854" s="6">
        <v>43162</v>
      </c>
      <c r="C1854">
        <v>1</v>
      </c>
    </row>
    <row r="1855" spans="1:3" x14ac:dyDescent="0.3">
      <c r="A1855" s="4" t="s">
        <v>4431</v>
      </c>
      <c r="B1855" s="6">
        <v>43164</v>
      </c>
      <c r="C1855">
        <v>1</v>
      </c>
    </row>
    <row r="1856" spans="1:3" x14ac:dyDescent="0.3">
      <c r="A1856" s="4" t="s">
        <v>4433</v>
      </c>
      <c r="B1856" s="6">
        <v>43166</v>
      </c>
      <c r="C1856">
        <v>1</v>
      </c>
    </row>
    <row r="1857" spans="1:3" x14ac:dyDescent="0.3">
      <c r="A1857" s="4" t="s">
        <v>4436</v>
      </c>
      <c r="B1857" s="6">
        <v>43168</v>
      </c>
      <c r="C1857">
        <v>1</v>
      </c>
    </row>
    <row r="1858" spans="1:3" x14ac:dyDescent="0.3">
      <c r="A1858" s="4" t="s">
        <v>4438</v>
      </c>
      <c r="B1858" s="6">
        <v>43168</v>
      </c>
      <c r="C1858">
        <v>1</v>
      </c>
    </row>
    <row r="1859" spans="1:3" x14ac:dyDescent="0.3">
      <c r="A1859" s="4" t="s">
        <v>4441</v>
      </c>
      <c r="B1859" s="6">
        <v>43169</v>
      </c>
      <c r="C1859">
        <v>1</v>
      </c>
    </row>
    <row r="1860" spans="1:3" x14ac:dyDescent="0.3">
      <c r="A1860" s="4" t="s">
        <v>4444</v>
      </c>
      <c r="B1860" s="6">
        <v>43173</v>
      </c>
      <c r="C1860">
        <v>1</v>
      </c>
    </row>
    <row r="1861" spans="1:3" x14ac:dyDescent="0.3">
      <c r="A1861" s="4" t="s">
        <v>4445</v>
      </c>
      <c r="B1861" s="6">
        <v>43173</v>
      </c>
      <c r="C1861">
        <v>1</v>
      </c>
    </row>
    <row r="1862" spans="1:3" x14ac:dyDescent="0.3">
      <c r="A1862" s="4" t="s">
        <v>4448</v>
      </c>
      <c r="B1862" s="6">
        <v>43175</v>
      </c>
      <c r="C1862">
        <v>1</v>
      </c>
    </row>
    <row r="1863" spans="1:3" x14ac:dyDescent="0.3">
      <c r="A1863" s="4" t="s">
        <v>4451</v>
      </c>
      <c r="B1863" s="6">
        <v>43176</v>
      </c>
      <c r="C1863">
        <v>1</v>
      </c>
    </row>
    <row r="1864" spans="1:3" x14ac:dyDescent="0.3">
      <c r="A1864" s="4" t="s">
        <v>4452</v>
      </c>
      <c r="B1864" s="6">
        <v>43180</v>
      </c>
      <c r="C1864">
        <v>1</v>
      </c>
    </row>
    <row r="1865" spans="1:3" x14ac:dyDescent="0.3">
      <c r="A1865" s="4" t="s">
        <v>4457</v>
      </c>
      <c r="B1865" s="6">
        <v>43188</v>
      </c>
      <c r="C1865">
        <v>1</v>
      </c>
    </row>
    <row r="1866" spans="1:3" x14ac:dyDescent="0.3">
      <c r="A1866" s="4" t="s">
        <v>4461</v>
      </c>
      <c r="B1866" s="6">
        <v>43191</v>
      </c>
      <c r="C1866">
        <v>1</v>
      </c>
    </row>
    <row r="1867" spans="1:3" x14ac:dyDescent="0.3">
      <c r="A1867" s="4" t="s">
        <v>4464</v>
      </c>
      <c r="B1867" s="6">
        <v>43193</v>
      </c>
      <c r="C1867">
        <v>1</v>
      </c>
    </row>
    <row r="1868" spans="1:3" x14ac:dyDescent="0.3">
      <c r="A1868" s="4" t="s">
        <v>4463</v>
      </c>
      <c r="B1868" s="6">
        <v>43194</v>
      </c>
      <c r="C1868">
        <v>1</v>
      </c>
    </row>
    <row r="1869" spans="1:3" x14ac:dyDescent="0.3">
      <c r="A1869" s="4" t="s">
        <v>4466</v>
      </c>
      <c r="B1869" s="6">
        <v>43195</v>
      </c>
      <c r="C1869">
        <v>1</v>
      </c>
    </row>
    <row r="1870" spans="1:3" x14ac:dyDescent="0.3">
      <c r="A1870" s="4" t="s">
        <v>4468</v>
      </c>
      <c r="B1870" s="6">
        <v>43196</v>
      </c>
      <c r="C1870">
        <v>1</v>
      </c>
    </row>
    <row r="1871" spans="1:3" x14ac:dyDescent="0.3">
      <c r="A1871" s="4" t="s">
        <v>4469</v>
      </c>
      <c r="B1871" s="6">
        <v>43196</v>
      </c>
      <c r="C1871">
        <v>1</v>
      </c>
    </row>
    <row r="1872" spans="1:3" x14ac:dyDescent="0.3">
      <c r="A1872" s="4" t="s">
        <v>4470</v>
      </c>
      <c r="B1872" s="6">
        <v>43197</v>
      </c>
      <c r="C1872">
        <v>1</v>
      </c>
    </row>
    <row r="1873" spans="1:3" x14ac:dyDescent="0.3">
      <c r="A1873" s="4" t="s">
        <v>4476</v>
      </c>
      <c r="B1873" s="6">
        <v>43201</v>
      </c>
      <c r="C1873">
        <v>1</v>
      </c>
    </row>
    <row r="1874" spans="1:3" x14ac:dyDescent="0.3">
      <c r="A1874" s="4" t="s">
        <v>4478</v>
      </c>
      <c r="B1874" s="6">
        <v>43202</v>
      </c>
      <c r="C1874">
        <v>1</v>
      </c>
    </row>
    <row r="1875" spans="1:3" x14ac:dyDescent="0.3">
      <c r="A1875" s="4" t="s">
        <v>4480</v>
      </c>
      <c r="B1875" s="6">
        <v>43205</v>
      </c>
      <c r="C1875">
        <v>1</v>
      </c>
    </row>
    <row r="1876" spans="1:3" x14ac:dyDescent="0.3">
      <c r="A1876" s="4" t="s">
        <v>4483</v>
      </c>
      <c r="B1876" s="6">
        <v>43206</v>
      </c>
      <c r="C1876">
        <v>1</v>
      </c>
    </row>
    <row r="1877" spans="1:3" x14ac:dyDescent="0.3">
      <c r="A1877" s="4" t="s">
        <v>4484</v>
      </c>
      <c r="B1877" s="6">
        <v>43206</v>
      </c>
      <c r="C1877">
        <v>1</v>
      </c>
    </row>
    <row r="1878" spans="1:3" x14ac:dyDescent="0.3">
      <c r="A1878" s="4" t="s">
        <v>4485</v>
      </c>
      <c r="B1878" s="6">
        <v>43209</v>
      </c>
      <c r="C1878">
        <v>1</v>
      </c>
    </row>
    <row r="1879" spans="1:3" x14ac:dyDescent="0.3">
      <c r="A1879" s="4" t="s">
        <v>4488</v>
      </c>
      <c r="B1879" s="6">
        <v>43209</v>
      </c>
      <c r="C1879">
        <v>1</v>
      </c>
    </row>
    <row r="1880" spans="1:3" x14ac:dyDescent="0.3">
      <c r="A1880" s="4" t="s">
        <v>4486</v>
      </c>
      <c r="B1880" s="6">
        <v>43210</v>
      </c>
      <c r="C1880">
        <v>1</v>
      </c>
    </row>
    <row r="1881" spans="1:3" x14ac:dyDescent="0.3">
      <c r="A1881" s="4" t="s">
        <v>4490</v>
      </c>
      <c r="B1881" s="6">
        <v>43210</v>
      </c>
      <c r="C1881">
        <v>1</v>
      </c>
    </row>
    <row r="1882" spans="1:3" x14ac:dyDescent="0.3">
      <c r="A1882" s="4" t="s">
        <v>4491</v>
      </c>
      <c r="B1882" s="6">
        <v>43212</v>
      </c>
      <c r="C1882">
        <v>1</v>
      </c>
    </row>
    <row r="1883" spans="1:3" x14ac:dyDescent="0.3">
      <c r="A1883" s="4" t="s">
        <v>4492</v>
      </c>
      <c r="B1883" s="6">
        <v>43212</v>
      </c>
      <c r="C1883">
        <v>1</v>
      </c>
    </row>
    <row r="1884" spans="1:3" x14ac:dyDescent="0.3">
      <c r="A1884" s="4" t="s">
        <v>4498</v>
      </c>
      <c r="B1884" s="6">
        <v>43218</v>
      </c>
      <c r="C1884">
        <v>1</v>
      </c>
    </row>
    <row r="1885" spans="1:3" x14ac:dyDescent="0.3">
      <c r="A1885" s="4" t="s">
        <v>4497</v>
      </c>
      <c r="B1885" s="6">
        <v>43219</v>
      </c>
      <c r="C1885">
        <v>1</v>
      </c>
    </row>
    <row r="1886" spans="1:3" x14ac:dyDescent="0.3">
      <c r="A1886" s="4" t="s">
        <v>4500</v>
      </c>
      <c r="B1886" s="6">
        <v>43220</v>
      </c>
      <c r="C1886">
        <v>1</v>
      </c>
    </row>
    <row r="1887" spans="1:3" x14ac:dyDescent="0.3">
      <c r="A1887" s="4" t="s">
        <v>4499</v>
      </c>
      <c r="B1887" s="6">
        <v>43221</v>
      </c>
      <c r="C1887">
        <v>1</v>
      </c>
    </row>
    <row r="1888" spans="1:3" x14ac:dyDescent="0.3">
      <c r="A1888" s="4" t="s">
        <v>4501</v>
      </c>
      <c r="B1888" s="6">
        <v>43221</v>
      </c>
      <c r="C1888">
        <v>1</v>
      </c>
    </row>
    <row r="1889" spans="1:3" x14ac:dyDescent="0.3">
      <c r="A1889" s="4" t="s">
        <v>4503</v>
      </c>
      <c r="B1889" s="6">
        <v>43222</v>
      </c>
      <c r="C1889">
        <v>1</v>
      </c>
    </row>
    <row r="1890" spans="1:3" x14ac:dyDescent="0.3">
      <c r="A1890" s="4" t="s">
        <v>4505</v>
      </c>
      <c r="B1890" s="6">
        <v>43225</v>
      </c>
      <c r="C1890">
        <v>1</v>
      </c>
    </row>
    <row r="1891" spans="1:3" x14ac:dyDescent="0.3">
      <c r="A1891" s="4" t="s">
        <v>4507</v>
      </c>
      <c r="B1891" s="6">
        <v>43225</v>
      </c>
      <c r="C1891">
        <v>1</v>
      </c>
    </row>
    <row r="1892" spans="1:3" x14ac:dyDescent="0.3">
      <c r="A1892" s="4" t="s">
        <v>4506</v>
      </c>
      <c r="B1892" s="6">
        <v>43226</v>
      </c>
      <c r="C1892">
        <v>1</v>
      </c>
    </row>
    <row r="1893" spans="1:3" x14ac:dyDescent="0.3">
      <c r="A1893" s="4" t="s">
        <v>4508</v>
      </c>
      <c r="B1893" s="6">
        <v>43226</v>
      </c>
      <c r="C1893">
        <v>1</v>
      </c>
    </row>
    <row r="1894" spans="1:3" x14ac:dyDescent="0.3">
      <c r="A1894" s="4" t="s">
        <v>4513</v>
      </c>
      <c r="B1894" s="6">
        <v>43229</v>
      </c>
      <c r="C1894">
        <v>1</v>
      </c>
    </row>
    <row r="1895" spans="1:3" x14ac:dyDescent="0.3">
      <c r="A1895" s="4" t="s">
        <v>4509</v>
      </c>
      <c r="B1895" s="6">
        <v>43230</v>
      </c>
      <c r="C1895">
        <v>1</v>
      </c>
    </row>
    <row r="1896" spans="1:3" x14ac:dyDescent="0.3">
      <c r="A1896" s="4" t="s">
        <v>4510</v>
      </c>
      <c r="B1896" s="6">
        <v>43230</v>
      </c>
      <c r="C1896">
        <v>1</v>
      </c>
    </row>
    <row r="1897" spans="1:3" x14ac:dyDescent="0.3">
      <c r="A1897" s="4" t="s">
        <v>4511</v>
      </c>
      <c r="B1897" s="6">
        <v>43230</v>
      </c>
      <c r="C1897">
        <v>1</v>
      </c>
    </row>
    <row r="1898" spans="1:3" x14ac:dyDescent="0.3">
      <c r="A1898" s="4" t="s">
        <v>4512</v>
      </c>
      <c r="B1898" s="6">
        <v>43230</v>
      </c>
      <c r="C1898">
        <v>1</v>
      </c>
    </row>
    <row r="1899" spans="1:3" x14ac:dyDescent="0.3">
      <c r="A1899" s="4" t="s">
        <v>4518</v>
      </c>
      <c r="B1899" s="6">
        <v>43232</v>
      </c>
      <c r="C1899">
        <v>1</v>
      </c>
    </row>
    <row r="1900" spans="1:3" x14ac:dyDescent="0.3">
      <c r="A1900" s="4" t="s">
        <v>4519</v>
      </c>
      <c r="B1900" s="6">
        <v>43234</v>
      </c>
      <c r="C1900">
        <v>1</v>
      </c>
    </row>
    <row r="1901" spans="1:3" x14ac:dyDescent="0.3">
      <c r="A1901" s="4" t="s">
        <v>4522</v>
      </c>
      <c r="B1901" s="6">
        <v>43235</v>
      </c>
      <c r="C1901">
        <v>1</v>
      </c>
    </row>
    <row r="1902" spans="1:3" x14ac:dyDescent="0.3">
      <c r="A1902" s="4" t="s">
        <v>4523</v>
      </c>
      <c r="B1902" s="6">
        <v>43236</v>
      </c>
      <c r="C1902">
        <v>1</v>
      </c>
    </row>
    <row r="1903" spans="1:3" x14ac:dyDescent="0.3">
      <c r="A1903" s="4" t="s">
        <v>4525</v>
      </c>
      <c r="B1903" s="6">
        <v>43236</v>
      </c>
      <c r="C1903">
        <v>1</v>
      </c>
    </row>
    <row r="1904" spans="1:3" x14ac:dyDescent="0.3">
      <c r="A1904" s="4" t="s">
        <v>4524</v>
      </c>
      <c r="B1904" s="6">
        <v>43237</v>
      </c>
      <c r="C1904">
        <v>1</v>
      </c>
    </row>
    <row r="1905" spans="1:3" x14ac:dyDescent="0.3">
      <c r="A1905" s="4" t="s">
        <v>4526</v>
      </c>
      <c r="B1905" s="6">
        <v>43239</v>
      </c>
      <c r="C1905">
        <v>1</v>
      </c>
    </row>
    <row r="1906" spans="1:3" x14ac:dyDescent="0.3">
      <c r="A1906" s="4" t="s">
        <v>4527</v>
      </c>
      <c r="B1906" s="6">
        <v>43239</v>
      </c>
      <c r="C1906">
        <v>1</v>
      </c>
    </row>
    <row r="1907" spans="1:3" x14ac:dyDescent="0.3">
      <c r="A1907" s="4" t="s">
        <v>4530</v>
      </c>
      <c r="B1907" s="6">
        <v>43240</v>
      </c>
      <c r="C1907">
        <v>1</v>
      </c>
    </row>
    <row r="1908" spans="1:3" x14ac:dyDescent="0.3">
      <c r="A1908" s="4" t="s">
        <v>4532</v>
      </c>
      <c r="B1908" s="6">
        <v>43240</v>
      </c>
      <c r="C1908">
        <v>1</v>
      </c>
    </row>
    <row r="1909" spans="1:3" x14ac:dyDescent="0.3">
      <c r="A1909" s="4" t="s">
        <v>4528</v>
      </c>
      <c r="B1909" s="6">
        <v>43241</v>
      </c>
      <c r="C1909">
        <v>1</v>
      </c>
    </row>
    <row r="1910" spans="1:3" x14ac:dyDescent="0.3">
      <c r="A1910" s="4" t="s">
        <v>4535</v>
      </c>
      <c r="B1910" s="6">
        <v>43241</v>
      </c>
      <c r="C1910">
        <v>1</v>
      </c>
    </row>
    <row r="1911" spans="1:3" x14ac:dyDescent="0.3">
      <c r="A1911" s="4" t="s">
        <v>4537</v>
      </c>
      <c r="B1911" s="6">
        <v>43244</v>
      </c>
      <c r="C1911">
        <v>1</v>
      </c>
    </row>
    <row r="1912" spans="1:3" x14ac:dyDescent="0.3">
      <c r="A1912" s="4" t="s">
        <v>4541</v>
      </c>
      <c r="B1912" s="6">
        <v>43246</v>
      </c>
      <c r="C1912">
        <v>1</v>
      </c>
    </row>
    <row r="1913" spans="1:3" x14ac:dyDescent="0.3">
      <c r="A1913" s="4" t="s">
        <v>4542</v>
      </c>
      <c r="B1913" s="6">
        <v>43249</v>
      </c>
      <c r="C1913">
        <v>1</v>
      </c>
    </row>
    <row r="1914" spans="1:3" x14ac:dyDescent="0.3">
      <c r="A1914" s="4" t="s">
        <v>4544</v>
      </c>
      <c r="B1914" s="6">
        <v>43251</v>
      </c>
      <c r="C1914">
        <v>1</v>
      </c>
    </row>
    <row r="1915" spans="1:3" x14ac:dyDescent="0.3">
      <c r="A1915" s="4" t="s">
        <v>4545</v>
      </c>
      <c r="B1915" s="6">
        <v>43251</v>
      </c>
      <c r="C1915">
        <v>1</v>
      </c>
    </row>
    <row r="1916" spans="1:3" x14ac:dyDescent="0.3">
      <c r="A1916" s="4" t="s">
        <v>4546</v>
      </c>
      <c r="B1916" s="6">
        <v>43251</v>
      </c>
      <c r="C1916">
        <v>1</v>
      </c>
    </row>
    <row r="1917" spans="1:3" x14ac:dyDescent="0.3">
      <c r="A1917" s="4" t="s">
        <v>4547</v>
      </c>
      <c r="B1917" s="6">
        <v>43253</v>
      </c>
      <c r="C1917">
        <v>1</v>
      </c>
    </row>
    <row r="1918" spans="1:3" x14ac:dyDescent="0.3">
      <c r="A1918" s="4" t="s">
        <v>4549</v>
      </c>
      <c r="B1918" s="6">
        <v>43254</v>
      </c>
      <c r="C1918">
        <v>1</v>
      </c>
    </row>
    <row r="1919" spans="1:3" x14ac:dyDescent="0.3">
      <c r="A1919" s="4" t="s">
        <v>4550</v>
      </c>
      <c r="B1919" s="6">
        <v>43254</v>
      </c>
      <c r="C1919">
        <v>1</v>
      </c>
    </row>
    <row r="1920" spans="1:3" x14ac:dyDescent="0.3">
      <c r="A1920" s="4" t="s">
        <v>4553</v>
      </c>
      <c r="B1920" s="6">
        <v>43257</v>
      </c>
      <c r="C1920">
        <v>1</v>
      </c>
    </row>
    <row r="1921" spans="1:3" x14ac:dyDescent="0.3">
      <c r="A1921" s="4" t="s">
        <v>4551</v>
      </c>
      <c r="B1921" s="6">
        <v>43258</v>
      </c>
      <c r="C1921">
        <v>1</v>
      </c>
    </row>
    <row r="1922" spans="1:3" x14ac:dyDescent="0.3">
      <c r="A1922" s="4" t="s">
        <v>4554</v>
      </c>
      <c r="B1922" s="6">
        <v>43259</v>
      </c>
      <c r="C1922">
        <v>1</v>
      </c>
    </row>
    <row r="1923" spans="1:3" x14ac:dyDescent="0.3">
      <c r="A1923" s="4" t="s">
        <v>4556</v>
      </c>
      <c r="B1923" s="6">
        <v>43260</v>
      </c>
      <c r="C1923">
        <v>1</v>
      </c>
    </row>
    <row r="1924" spans="1:3" x14ac:dyDescent="0.3">
      <c r="A1924" s="4" t="s">
        <v>4559</v>
      </c>
      <c r="B1924" s="6">
        <v>43263</v>
      </c>
      <c r="C1924">
        <v>1</v>
      </c>
    </row>
    <row r="1925" spans="1:3" x14ac:dyDescent="0.3">
      <c r="A1925" s="4" t="s">
        <v>4560</v>
      </c>
      <c r="B1925" s="6">
        <v>43263</v>
      </c>
      <c r="C1925">
        <v>1</v>
      </c>
    </row>
    <row r="1926" spans="1:3" x14ac:dyDescent="0.3">
      <c r="A1926" s="4" t="s">
        <v>4562</v>
      </c>
      <c r="B1926" s="6">
        <v>43264</v>
      </c>
      <c r="C1926">
        <v>1</v>
      </c>
    </row>
    <row r="1927" spans="1:3" x14ac:dyDescent="0.3">
      <c r="A1927" s="4" t="s">
        <v>4565</v>
      </c>
      <c r="B1927" s="6">
        <v>43264</v>
      </c>
      <c r="C1927">
        <v>1</v>
      </c>
    </row>
    <row r="1928" spans="1:3" x14ac:dyDescent="0.3">
      <c r="A1928" s="4" t="s">
        <v>4561</v>
      </c>
      <c r="B1928" s="6">
        <v>43265</v>
      </c>
      <c r="C1928">
        <v>1</v>
      </c>
    </row>
    <row r="1929" spans="1:3" x14ac:dyDescent="0.3">
      <c r="A1929" s="4" t="s">
        <v>4563</v>
      </c>
      <c r="B1929" s="6">
        <v>43266</v>
      </c>
      <c r="C1929">
        <v>1</v>
      </c>
    </row>
    <row r="1930" spans="1:3" x14ac:dyDescent="0.3">
      <c r="A1930" s="4" t="s">
        <v>4566</v>
      </c>
      <c r="B1930" s="6">
        <v>43266</v>
      </c>
      <c r="C1930">
        <v>1</v>
      </c>
    </row>
    <row r="1931" spans="1:3" x14ac:dyDescent="0.3">
      <c r="A1931" s="4" t="s">
        <v>4569</v>
      </c>
      <c r="B1931" s="6">
        <v>43266</v>
      </c>
      <c r="C1931">
        <v>1</v>
      </c>
    </row>
    <row r="1932" spans="1:3" x14ac:dyDescent="0.3">
      <c r="A1932" s="4" t="s">
        <v>4570</v>
      </c>
      <c r="B1932" s="6">
        <v>43266</v>
      </c>
      <c r="C1932">
        <v>1</v>
      </c>
    </row>
    <row r="1933" spans="1:3" x14ac:dyDescent="0.3">
      <c r="A1933" s="4" t="s">
        <v>4568</v>
      </c>
      <c r="B1933" s="6">
        <v>43267</v>
      </c>
      <c r="C1933">
        <v>1</v>
      </c>
    </row>
    <row r="1934" spans="1:3" x14ac:dyDescent="0.3">
      <c r="A1934" s="4" t="s">
        <v>4571</v>
      </c>
      <c r="B1934" s="6">
        <v>43267</v>
      </c>
      <c r="C1934">
        <v>1</v>
      </c>
    </row>
    <row r="1935" spans="1:3" x14ac:dyDescent="0.3">
      <c r="A1935" s="4" t="s">
        <v>4573</v>
      </c>
      <c r="B1935" s="6">
        <v>43269</v>
      </c>
      <c r="C1935">
        <v>1</v>
      </c>
    </row>
    <row r="1936" spans="1:3" x14ac:dyDescent="0.3">
      <c r="A1936" s="4" t="s">
        <v>4574</v>
      </c>
      <c r="B1936" s="6">
        <v>43271</v>
      </c>
      <c r="C1936">
        <v>1</v>
      </c>
    </row>
    <row r="1937" spans="1:3" x14ac:dyDescent="0.3">
      <c r="A1937" s="4" t="s">
        <v>4576</v>
      </c>
      <c r="B1937" s="6">
        <v>43271</v>
      </c>
      <c r="C1937">
        <v>1</v>
      </c>
    </row>
    <row r="1938" spans="1:3" x14ac:dyDescent="0.3">
      <c r="A1938" s="4" t="s">
        <v>4578</v>
      </c>
      <c r="B1938" s="6">
        <v>43273</v>
      </c>
      <c r="C1938">
        <v>1</v>
      </c>
    </row>
    <row r="1939" spans="1:3" x14ac:dyDescent="0.3">
      <c r="A1939" s="4" t="s">
        <v>4579</v>
      </c>
      <c r="B1939" s="6">
        <v>43273</v>
      </c>
      <c r="C1939">
        <v>1</v>
      </c>
    </row>
    <row r="1940" spans="1:3" x14ac:dyDescent="0.3">
      <c r="A1940" s="4" t="s">
        <v>4580</v>
      </c>
      <c r="B1940" s="6">
        <v>43275</v>
      </c>
      <c r="C1940">
        <v>1</v>
      </c>
    </row>
    <row r="1941" spans="1:3" x14ac:dyDescent="0.3">
      <c r="A1941" s="4" t="s">
        <v>4582</v>
      </c>
      <c r="B1941" s="6">
        <v>43276</v>
      </c>
      <c r="C1941">
        <v>1</v>
      </c>
    </row>
    <row r="1942" spans="1:3" x14ac:dyDescent="0.3">
      <c r="A1942" s="4" t="s">
        <v>4586</v>
      </c>
      <c r="B1942" s="6">
        <v>43278</v>
      </c>
      <c r="C1942">
        <v>1</v>
      </c>
    </row>
    <row r="1943" spans="1:3" x14ac:dyDescent="0.3">
      <c r="A1943" s="4" t="s">
        <v>4588</v>
      </c>
      <c r="B1943" s="6">
        <v>43280</v>
      </c>
      <c r="C1943">
        <v>1</v>
      </c>
    </row>
    <row r="1944" spans="1:3" x14ac:dyDescent="0.3">
      <c r="A1944" s="4" t="s">
        <v>4590</v>
      </c>
      <c r="B1944" s="6">
        <v>43281</v>
      </c>
      <c r="C1944">
        <v>1</v>
      </c>
    </row>
    <row r="1945" spans="1:3" x14ac:dyDescent="0.3">
      <c r="A1945" s="4" t="s">
        <v>4591</v>
      </c>
      <c r="B1945" s="6">
        <v>43281</v>
      </c>
      <c r="C1945">
        <v>1</v>
      </c>
    </row>
    <row r="1946" spans="1:3" x14ac:dyDescent="0.3">
      <c r="A1946" s="4" t="s">
        <v>4592</v>
      </c>
      <c r="B1946" s="6">
        <v>43283</v>
      </c>
      <c r="C1946">
        <v>1</v>
      </c>
    </row>
    <row r="1947" spans="1:3" x14ac:dyDescent="0.3">
      <c r="A1947" s="4" t="s">
        <v>4594</v>
      </c>
      <c r="B1947" s="6">
        <v>43284</v>
      </c>
      <c r="C1947">
        <v>1</v>
      </c>
    </row>
    <row r="1948" spans="1:3" x14ac:dyDescent="0.3">
      <c r="A1948" s="4" t="s">
        <v>4596</v>
      </c>
      <c r="B1948" s="6">
        <v>43284</v>
      </c>
      <c r="C1948">
        <v>1</v>
      </c>
    </row>
    <row r="1949" spans="1:3" x14ac:dyDescent="0.3">
      <c r="A1949" s="4" t="s">
        <v>4602</v>
      </c>
      <c r="B1949" s="6">
        <v>43287</v>
      </c>
      <c r="C1949">
        <v>1</v>
      </c>
    </row>
    <row r="1950" spans="1:3" x14ac:dyDescent="0.3">
      <c r="A1950" s="4" t="s">
        <v>4599</v>
      </c>
      <c r="B1950" s="6">
        <v>43288</v>
      </c>
      <c r="C1950">
        <v>1</v>
      </c>
    </row>
    <row r="1951" spans="1:3" x14ac:dyDescent="0.3">
      <c r="A1951" s="4" t="s">
        <v>4600</v>
      </c>
      <c r="B1951" s="6">
        <v>43289</v>
      </c>
      <c r="C1951">
        <v>1</v>
      </c>
    </row>
    <row r="1952" spans="1:3" x14ac:dyDescent="0.3">
      <c r="A1952" s="4" t="s">
        <v>4605</v>
      </c>
      <c r="B1952" s="6">
        <v>43289</v>
      </c>
      <c r="C1952">
        <v>1</v>
      </c>
    </row>
    <row r="1953" spans="1:3" x14ac:dyDescent="0.3">
      <c r="A1953" s="4" t="s">
        <v>4606</v>
      </c>
      <c r="B1953" s="6">
        <v>43291</v>
      </c>
      <c r="C1953">
        <v>1</v>
      </c>
    </row>
    <row r="1954" spans="1:3" x14ac:dyDescent="0.3">
      <c r="A1954" s="4" t="s">
        <v>4607</v>
      </c>
      <c r="B1954" s="6">
        <v>43293</v>
      </c>
      <c r="C1954">
        <v>1</v>
      </c>
    </row>
    <row r="1955" spans="1:3" x14ac:dyDescent="0.3">
      <c r="A1955" s="4" t="s">
        <v>4608</v>
      </c>
      <c r="B1955" s="6">
        <v>43293</v>
      </c>
      <c r="C1955">
        <v>1</v>
      </c>
    </row>
    <row r="1956" spans="1:3" x14ac:dyDescent="0.3">
      <c r="A1956" s="4" t="s">
        <v>4612</v>
      </c>
      <c r="B1956" s="6">
        <v>43296</v>
      </c>
      <c r="C1956">
        <v>1</v>
      </c>
    </row>
    <row r="1957" spans="1:3" x14ac:dyDescent="0.3">
      <c r="A1957" s="4" t="s">
        <v>4615</v>
      </c>
      <c r="B1957" s="6">
        <v>43300</v>
      </c>
      <c r="C1957">
        <v>1</v>
      </c>
    </row>
    <row r="1958" spans="1:3" x14ac:dyDescent="0.3">
      <c r="A1958" s="4" t="s">
        <v>4617</v>
      </c>
      <c r="B1958" s="6">
        <v>43302</v>
      </c>
      <c r="C1958">
        <v>1</v>
      </c>
    </row>
    <row r="1959" spans="1:3" x14ac:dyDescent="0.3">
      <c r="A1959" s="4" t="s">
        <v>4619</v>
      </c>
      <c r="B1959" s="6">
        <v>43304</v>
      </c>
      <c r="C1959">
        <v>1</v>
      </c>
    </row>
    <row r="1960" spans="1:3" x14ac:dyDescent="0.3">
      <c r="A1960" s="4" t="s">
        <v>4623</v>
      </c>
      <c r="B1960" s="6">
        <v>43307</v>
      </c>
      <c r="C1960">
        <v>1</v>
      </c>
    </row>
    <row r="1961" spans="1:3" x14ac:dyDescent="0.3">
      <c r="A1961" s="4" t="s">
        <v>4622</v>
      </c>
      <c r="B1961" s="6">
        <v>43309</v>
      </c>
      <c r="C1961">
        <v>1</v>
      </c>
    </row>
    <row r="1962" spans="1:3" x14ac:dyDescent="0.3">
      <c r="A1962" s="4" t="s">
        <v>4626</v>
      </c>
      <c r="B1962" s="6">
        <v>43310</v>
      </c>
      <c r="C1962">
        <v>1</v>
      </c>
    </row>
    <row r="1963" spans="1:3" x14ac:dyDescent="0.3">
      <c r="A1963" s="4" t="s">
        <v>4628</v>
      </c>
      <c r="B1963" s="6">
        <v>43312</v>
      </c>
      <c r="C1963">
        <v>1</v>
      </c>
    </row>
    <row r="1964" spans="1:3" x14ac:dyDescent="0.3">
      <c r="A1964" s="4" t="s">
        <v>4629</v>
      </c>
      <c r="B1964" s="6">
        <v>43314</v>
      </c>
      <c r="C1964">
        <v>1</v>
      </c>
    </row>
    <row r="1965" spans="1:3" x14ac:dyDescent="0.3">
      <c r="A1965" s="4" t="s">
        <v>4633</v>
      </c>
      <c r="B1965" s="6">
        <v>43317</v>
      </c>
      <c r="C1965">
        <v>1</v>
      </c>
    </row>
    <row r="1966" spans="1:3" x14ac:dyDescent="0.3">
      <c r="A1966" s="4" t="s">
        <v>4635</v>
      </c>
      <c r="B1966" s="6">
        <v>43318</v>
      </c>
      <c r="C1966">
        <v>1</v>
      </c>
    </row>
    <row r="1967" spans="1:3" x14ac:dyDescent="0.3">
      <c r="A1967" s="4" t="s">
        <v>4636</v>
      </c>
      <c r="B1967" s="6">
        <v>43319</v>
      </c>
      <c r="C1967">
        <v>1</v>
      </c>
    </row>
    <row r="1968" spans="1:3" x14ac:dyDescent="0.3">
      <c r="A1968" s="4" t="s">
        <v>4638</v>
      </c>
      <c r="B1968" s="6">
        <v>43322</v>
      </c>
      <c r="C1968">
        <v>1</v>
      </c>
    </row>
    <row r="1969" spans="1:3" x14ac:dyDescent="0.3">
      <c r="A1969" s="4" t="s">
        <v>4640</v>
      </c>
      <c r="B1969" s="6">
        <v>43324</v>
      </c>
      <c r="C1969">
        <v>1</v>
      </c>
    </row>
    <row r="1970" spans="1:3" x14ac:dyDescent="0.3">
      <c r="A1970" s="4" t="s">
        <v>4644</v>
      </c>
      <c r="B1970" s="6">
        <v>43325</v>
      </c>
      <c r="C1970">
        <v>1</v>
      </c>
    </row>
    <row r="1971" spans="1:3" x14ac:dyDescent="0.3">
      <c r="A1971" s="4" t="s">
        <v>4645</v>
      </c>
      <c r="B1971" s="6">
        <v>43326</v>
      </c>
      <c r="C1971">
        <v>1</v>
      </c>
    </row>
    <row r="1972" spans="1:3" x14ac:dyDescent="0.3">
      <c r="A1972" s="4" t="s">
        <v>4646</v>
      </c>
      <c r="B1972" s="6">
        <v>43326</v>
      </c>
      <c r="C1972">
        <v>1</v>
      </c>
    </row>
    <row r="1973" spans="1:3" x14ac:dyDescent="0.3">
      <c r="A1973" s="4" t="s">
        <v>4648</v>
      </c>
      <c r="B1973" s="6">
        <v>43328</v>
      </c>
      <c r="C1973">
        <v>1</v>
      </c>
    </row>
    <row r="1974" spans="1:3" x14ac:dyDescent="0.3">
      <c r="A1974" s="4" t="s">
        <v>4647</v>
      </c>
      <c r="B1974" s="6">
        <v>43329</v>
      </c>
      <c r="C1974">
        <v>1</v>
      </c>
    </row>
    <row r="1975" spans="1:3" x14ac:dyDescent="0.3">
      <c r="A1975" s="4" t="s">
        <v>4649</v>
      </c>
      <c r="B1975" s="6">
        <v>43329</v>
      </c>
      <c r="C1975">
        <v>1</v>
      </c>
    </row>
    <row r="1976" spans="1:3" x14ac:dyDescent="0.3">
      <c r="A1976" s="4" t="s">
        <v>4650</v>
      </c>
      <c r="B1976" s="6">
        <v>43329</v>
      </c>
      <c r="C1976">
        <v>1</v>
      </c>
    </row>
    <row r="1977" spans="1:3" x14ac:dyDescent="0.3">
      <c r="A1977" s="4" t="s">
        <v>4651</v>
      </c>
      <c r="B1977" s="6">
        <v>43331</v>
      </c>
      <c r="C1977">
        <v>1</v>
      </c>
    </row>
    <row r="1978" spans="1:3" x14ac:dyDescent="0.3">
      <c r="A1978" s="4" t="s">
        <v>4652</v>
      </c>
      <c r="B1978" s="6">
        <v>43333</v>
      </c>
      <c r="C1978">
        <v>1</v>
      </c>
    </row>
    <row r="1979" spans="1:3" x14ac:dyDescent="0.3">
      <c r="A1979" s="4" t="s">
        <v>4653</v>
      </c>
      <c r="B1979" s="6">
        <v>43333</v>
      </c>
      <c r="C1979">
        <v>1</v>
      </c>
    </row>
    <row r="1980" spans="1:3" x14ac:dyDescent="0.3">
      <c r="A1980" s="4" t="s">
        <v>4654</v>
      </c>
      <c r="B1980" s="6">
        <v>43333</v>
      </c>
      <c r="C1980">
        <v>1</v>
      </c>
    </row>
    <row r="1981" spans="1:3" x14ac:dyDescent="0.3">
      <c r="A1981" s="4" t="s">
        <v>4655</v>
      </c>
      <c r="B1981" s="6">
        <v>43335</v>
      </c>
      <c r="C1981">
        <v>1</v>
      </c>
    </row>
    <row r="1982" spans="1:3" x14ac:dyDescent="0.3">
      <c r="A1982" s="4" t="s">
        <v>4658</v>
      </c>
      <c r="B1982" s="6">
        <v>43336</v>
      </c>
      <c r="C1982">
        <v>1</v>
      </c>
    </row>
    <row r="1983" spans="1:3" x14ac:dyDescent="0.3">
      <c r="A1983" s="4" t="s">
        <v>4657</v>
      </c>
      <c r="B1983" s="6">
        <v>43338</v>
      </c>
      <c r="C1983">
        <v>1</v>
      </c>
    </row>
    <row r="1984" spans="1:3" x14ac:dyDescent="0.3">
      <c r="A1984" s="4" t="s">
        <v>4661</v>
      </c>
      <c r="B1984" s="6">
        <v>43338</v>
      </c>
      <c r="C1984">
        <v>1</v>
      </c>
    </row>
    <row r="1985" spans="1:3" x14ac:dyDescent="0.3">
      <c r="A1985" s="4" t="s">
        <v>4663</v>
      </c>
      <c r="B1985" s="6">
        <v>43339</v>
      </c>
      <c r="C1985">
        <v>1</v>
      </c>
    </row>
    <row r="1986" spans="1:3" x14ac:dyDescent="0.3">
      <c r="A1986" s="4" t="s">
        <v>4664</v>
      </c>
      <c r="B1986" s="6">
        <v>43339</v>
      </c>
      <c r="C1986">
        <v>1</v>
      </c>
    </row>
    <row r="1987" spans="1:3" x14ac:dyDescent="0.3">
      <c r="A1987" s="4" t="s">
        <v>4665</v>
      </c>
      <c r="B1987" s="6">
        <v>43343</v>
      </c>
      <c r="C1987">
        <v>1</v>
      </c>
    </row>
    <row r="1988" spans="1:3" x14ac:dyDescent="0.3">
      <c r="A1988" s="4" t="s">
        <v>4666</v>
      </c>
      <c r="B1988" s="6">
        <v>43343</v>
      </c>
      <c r="C1988">
        <v>1</v>
      </c>
    </row>
    <row r="1989" spans="1:3" x14ac:dyDescent="0.3">
      <c r="A1989" s="4" t="s">
        <v>4668</v>
      </c>
      <c r="B1989" s="6">
        <v>43348</v>
      </c>
      <c r="C1989">
        <v>1</v>
      </c>
    </row>
    <row r="1990" spans="1:3" x14ac:dyDescent="0.3">
      <c r="A1990" s="4" t="s">
        <v>4669</v>
      </c>
      <c r="B1990" s="6">
        <v>43348</v>
      </c>
      <c r="C1990">
        <v>1</v>
      </c>
    </row>
    <row r="1991" spans="1:3" x14ac:dyDescent="0.3">
      <c r="A1991" s="4" t="s">
        <v>4670</v>
      </c>
      <c r="B1991" s="6">
        <v>43352</v>
      </c>
      <c r="C1991">
        <v>1</v>
      </c>
    </row>
    <row r="1992" spans="1:3" x14ac:dyDescent="0.3">
      <c r="A1992" s="4" t="s">
        <v>4671</v>
      </c>
      <c r="B1992" s="6">
        <v>43353</v>
      </c>
      <c r="C1992">
        <v>1</v>
      </c>
    </row>
    <row r="1993" spans="1:3" x14ac:dyDescent="0.3">
      <c r="A1993" s="4" t="s">
        <v>4672</v>
      </c>
      <c r="B1993" s="6">
        <v>43354</v>
      </c>
      <c r="C1993">
        <v>1</v>
      </c>
    </row>
    <row r="1994" spans="1:3" x14ac:dyDescent="0.3">
      <c r="A1994" s="4" t="s">
        <v>4674</v>
      </c>
      <c r="B1994" s="6">
        <v>43355</v>
      </c>
      <c r="C1994">
        <v>1</v>
      </c>
    </row>
    <row r="1995" spans="1:3" x14ac:dyDescent="0.3">
      <c r="A1995" s="4" t="s">
        <v>4676</v>
      </c>
      <c r="B1995" s="6">
        <v>43355</v>
      </c>
      <c r="C1995">
        <v>1</v>
      </c>
    </row>
    <row r="1996" spans="1:3" x14ac:dyDescent="0.3">
      <c r="A1996" s="4" t="s">
        <v>4677</v>
      </c>
      <c r="B1996" s="6">
        <v>43356</v>
      </c>
      <c r="C1996">
        <v>1</v>
      </c>
    </row>
    <row r="1997" spans="1:3" x14ac:dyDescent="0.3">
      <c r="A1997" s="4" t="s">
        <v>4678</v>
      </c>
      <c r="B1997" s="6">
        <v>43356</v>
      </c>
      <c r="C1997">
        <v>1</v>
      </c>
    </row>
    <row r="1998" spans="1:3" x14ac:dyDescent="0.3">
      <c r="A1998" s="4" t="s">
        <v>4679</v>
      </c>
      <c r="B1998" s="6">
        <v>43358</v>
      </c>
      <c r="C1998">
        <v>1</v>
      </c>
    </row>
    <row r="1999" spans="1:3" x14ac:dyDescent="0.3">
      <c r="A1999" s="4" t="s">
        <v>4682</v>
      </c>
      <c r="B1999" s="6">
        <v>43359</v>
      </c>
      <c r="C1999">
        <v>1</v>
      </c>
    </row>
    <row r="2000" spans="1:3" x14ac:dyDescent="0.3">
      <c r="A2000" s="4" t="s">
        <v>4681</v>
      </c>
      <c r="B2000" s="6">
        <v>43360</v>
      </c>
      <c r="C2000">
        <v>1</v>
      </c>
    </row>
    <row r="2001" spans="1:3" x14ac:dyDescent="0.3">
      <c r="A2001" s="4" t="s">
        <v>4684</v>
      </c>
      <c r="B2001" s="6">
        <v>43361</v>
      </c>
      <c r="C2001">
        <v>1</v>
      </c>
    </row>
    <row r="2002" spans="1:3" x14ac:dyDescent="0.3">
      <c r="A2002" s="4" t="s">
        <v>4687</v>
      </c>
      <c r="B2002" s="6">
        <v>43361</v>
      </c>
      <c r="C2002">
        <v>1</v>
      </c>
    </row>
    <row r="2003" spans="1:3" x14ac:dyDescent="0.3">
      <c r="A2003" s="4" t="s">
        <v>4685</v>
      </c>
      <c r="B2003" s="6">
        <v>43362</v>
      </c>
      <c r="C2003">
        <v>1</v>
      </c>
    </row>
    <row r="2004" spans="1:3" x14ac:dyDescent="0.3">
      <c r="A2004" s="4" t="s">
        <v>4686</v>
      </c>
      <c r="B2004" s="6">
        <v>43362</v>
      </c>
      <c r="C2004">
        <v>1</v>
      </c>
    </row>
    <row r="2005" spans="1:3" x14ac:dyDescent="0.3">
      <c r="A2005" s="4" t="s">
        <v>4689</v>
      </c>
      <c r="B2005" s="6">
        <v>43362</v>
      </c>
      <c r="C2005">
        <v>1</v>
      </c>
    </row>
    <row r="2006" spans="1:3" x14ac:dyDescent="0.3">
      <c r="A2006" s="4" t="s">
        <v>4688</v>
      </c>
      <c r="B2006" s="6">
        <v>43363</v>
      </c>
      <c r="C2006">
        <v>1</v>
      </c>
    </row>
    <row r="2007" spans="1:3" x14ac:dyDescent="0.3">
      <c r="A2007" s="4" t="s">
        <v>4690</v>
      </c>
      <c r="B2007" s="6">
        <v>43365</v>
      </c>
      <c r="C2007">
        <v>1</v>
      </c>
    </row>
    <row r="2008" spans="1:3" x14ac:dyDescent="0.3">
      <c r="A2008" s="4" t="s">
        <v>4691</v>
      </c>
      <c r="B2008" s="6">
        <v>43365</v>
      </c>
      <c r="C2008">
        <v>1</v>
      </c>
    </row>
    <row r="2009" spans="1:3" x14ac:dyDescent="0.3">
      <c r="A2009" s="4" t="s">
        <v>4693</v>
      </c>
      <c r="B2009" s="6">
        <v>43365</v>
      </c>
      <c r="C2009">
        <v>1</v>
      </c>
    </row>
    <row r="2010" spans="1:3" x14ac:dyDescent="0.3">
      <c r="A2010" s="4" t="s">
        <v>4694</v>
      </c>
      <c r="B2010" s="6">
        <v>43370</v>
      </c>
      <c r="C2010">
        <v>1</v>
      </c>
    </row>
    <row r="2011" spans="1:3" x14ac:dyDescent="0.3">
      <c r="A2011" s="4" t="s">
        <v>4696</v>
      </c>
      <c r="B2011" s="6">
        <v>43371</v>
      </c>
      <c r="C2011">
        <v>1</v>
      </c>
    </row>
    <row r="2012" spans="1:3" x14ac:dyDescent="0.3">
      <c r="A2012" s="4" t="s">
        <v>4697</v>
      </c>
      <c r="B2012" s="6">
        <v>43373</v>
      </c>
      <c r="C2012">
        <v>1</v>
      </c>
    </row>
    <row r="2013" spans="1:3" x14ac:dyDescent="0.3">
      <c r="A2013" s="4" t="s">
        <v>4701</v>
      </c>
      <c r="B2013" s="6">
        <v>43375</v>
      </c>
      <c r="C2013">
        <v>1</v>
      </c>
    </row>
    <row r="2014" spans="1:3" x14ac:dyDescent="0.3">
      <c r="A2014" s="4" t="s">
        <v>4702</v>
      </c>
      <c r="B2014" s="6">
        <v>43375</v>
      </c>
      <c r="C2014">
        <v>1</v>
      </c>
    </row>
    <row r="2015" spans="1:3" x14ac:dyDescent="0.3">
      <c r="A2015" s="4" t="s">
        <v>4699</v>
      </c>
      <c r="B2015" s="6">
        <v>43376</v>
      </c>
      <c r="C2015">
        <v>1</v>
      </c>
    </row>
    <row r="2016" spans="1:3" x14ac:dyDescent="0.3">
      <c r="A2016" s="4" t="s">
        <v>4700</v>
      </c>
      <c r="B2016" s="6">
        <v>43376</v>
      </c>
      <c r="C2016">
        <v>1</v>
      </c>
    </row>
    <row r="2017" spans="1:3" x14ac:dyDescent="0.3">
      <c r="A2017" s="4" t="s">
        <v>4704</v>
      </c>
      <c r="B2017" s="6">
        <v>43376</v>
      </c>
      <c r="C2017">
        <v>1</v>
      </c>
    </row>
    <row r="2018" spans="1:3" x14ac:dyDescent="0.3">
      <c r="A2018" s="4" t="s">
        <v>4706</v>
      </c>
      <c r="B2018" s="6">
        <v>43381</v>
      </c>
      <c r="C2018">
        <v>1</v>
      </c>
    </row>
    <row r="2019" spans="1:3" x14ac:dyDescent="0.3">
      <c r="A2019" s="4" t="s">
        <v>4707</v>
      </c>
      <c r="B2019" s="6">
        <v>43383</v>
      </c>
      <c r="C2019">
        <v>1</v>
      </c>
    </row>
    <row r="2020" spans="1:3" x14ac:dyDescent="0.3">
      <c r="A2020" s="4" t="s">
        <v>4708</v>
      </c>
      <c r="B2020" s="6">
        <v>43383</v>
      </c>
      <c r="C2020">
        <v>1</v>
      </c>
    </row>
    <row r="2021" spans="1:3" x14ac:dyDescent="0.3">
      <c r="A2021" s="4" t="s">
        <v>4712</v>
      </c>
      <c r="B2021" s="6">
        <v>43385</v>
      </c>
      <c r="C2021">
        <v>1</v>
      </c>
    </row>
    <row r="2022" spans="1:3" x14ac:dyDescent="0.3">
      <c r="A2022" s="4" t="s">
        <v>4711</v>
      </c>
      <c r="B2022" s="6">
        <v>43386</v>
      </c>
      <c r="C2022">
        <v>1</v>
      </c>
    </row>
    <row r="2023" spans="1:3" x14ac:dyDescent="0.3">
      <c r="A2023" s="4" t="s">
        <v>4714</v>
      </c>
      <c r="B2023" s="6">
        <v>43386</v>
      </c>
      <c r="C2023">
        <v>1</v>
      </c>
    </row>
    <row r="2024" spans="1:3" x14ac:dyDescent="0.3">
      <c r="A2024" s="4" t="s">
        <v>4715</v>
      </c>
      <c r="B2024" s="6">
        <v>43386</v>
      </c>
      <c r="C2024">
        <v>1</v>
      </c>
    </row>
    <row r="2025" spans="1:3" x14ac:dyDescent="0.3">
      <c r="A2025" s="4" t="s">
        <v>4713</v>
      </c>
      <c r="B2025" s="6">
        <v>43387</v>
      </c>
      <c r="C2025">
        <v>1</v>
      </c>
    </row>
    <row r="2026" spans="1:3" x14ac:dyDescent="0.3">
      <c r="A2026" s="4" t="s">
        <v>4716</v>
      </c>
      <c r="B2026" s="6">
        <v>43388</v>
      </c>
      <c r="C2026">
        <v>1</v>
      </c>
    </row>
    <row r="2027" spans="1:3" x14ac:dyDescent="0.3">
      <c r="A2027" s="4" t="s">
        <v>4718</v>
      </c>
      <c r="B2027" s="6">
        <v>43388</v>
      </c>
      <c r="C2027">
        <v>1</v>
      </c>
    </row>
    <row r="2028" spans="1:3" x14ac:dyDescent="0.3">
      <c r="A2028" s="4" t="s">
        <v>4719</v>
      </c>
      <c r="B2028" s="6">
        <v>43388</v>
      </c>
      <c r="C2028">
        <v>1</v>
      </c>
    </row>
    <row r="2029" spans="1:3" x14ac:dyDescent="0.3">
      <c r="A2029" s="4" t="s">
        <v>4717</v>
      </c>
      <c r="B2029" s="6">
        <v>43389</v>
      </c>
      <c r="C2029">
        <v>1</v>
      </c>
    </row>
    <row r="2030" spans="1:3" x14ac:dyDescent="0.3">
      <c r="A2030" s="4" t="s">
        <v>4723</v>
      </c>
      <c r="B2030" s="6">
        <v>43390</v>
      </c>
      <c r="C2030">
        <v>1</v>
      </c>
    </row>
    <row r="2031" spans="1:3" x14ac:dyDescent="0.3">
      <c r="A2031" s="4" t="s">
        <v>4724</v>
      </c>
      <c r="B2031" s="6">
        <v>43391</v>
      </c>
      <c r="C2031">
        <v>1</v>
      </c>
    </row>
    <row r="2032" spans="1:3" x14ac:dyDescent="0.3">
      <c r="A2032" s="4" t="s">
        <v>4725</v>
      </c>
      <c r="B2032" s="6">
        <v>43392</v>
      </c>
      <c r="C2032">
        <v>1</v>
      </c>
    </row>
    <row r="2033" spans="1:3" x14ac:dyDescent="0.3">
      <c r="A2033" s="4" t="s">
        <v>4726</v>
      </c>
      <c r="B2033" s="6">
        <v>43395</v>
      </c>
      <c r="C2033">
        <v>1</v>
      </c>
    </row>
    <row r="2034" spans="1:3" x14ac:dyDescent="0.3">
      <c r="A2034" s="4" t="s">
        <v>4727</v>
      </c>
      <c r="B2034" s="6">
        <v>43395</v>
      </c>
      <c r="C2034">
        <v>1</v>
      </c>
    </row>
    <row r="2035" spans="1:3" x14ac:dyDescent="0.3">
      <c r="A2035" s="4" t="s">
        <v>4728</v>
      </c>
      <c r="B2035" s="6">
        <v>43397</v>
      </c>
      <c r="C2035">
        <v>1</v>
      </c>
    </row>
    <row r="2036" spans="1:3" x14ac:dyDescent="0.3">
      <c r="A2036" s="4" t="s">
        <v>4729</v>
      </c>
      <c r="B2036" s="6">
        <v>43400</v>
      </c>
      <c r="C2036">
        <v>1</v>
      </c>
    </row>
    <row r="2037" spans="1:3" x14ac:dyDescent="0.3">
      <c r="A2037" s="4" t="s">
        <v>4730</v>
      </c>
      <c r="B2037" s="6">
        <v>43402</v>
      </c>
      <c r="C2037">
        <v>1</v>
      </c>
    </row>
    <row r="2038" spans="1:3" x14ac:dyDescent="0.3">
      <c r="A2038" s="4" t="s">
        <v>4731</v>
      </c>
      <c r="B2038" s="6">
        <v>43402</v>
      </c>
      <c r="C2038">
        <v>1</v>
      </c>
    </row>
    <row r="2039" spans="1:3" x14ac:dyDescent="0.3">
      <c r="A2039" s="4" t="s">
        <v>4733</v>
      </c>
      <c r="B2039" s="6">
        <v>43403</v>
      </c>
      <c r="C2039">
        <v>1</v>
      </c>
    </row>
    <row r="2040" spans="1:3" x14ac:dyDescent="0.3">
      <c r="A2040" s="4" t="s">
        <v>4735</v>
      </c>
      <c r="B2040" s="6">
        <v>43407</v>
      </c>
      <c r="C2040">
        <v>1</v>
      </c>
    </row>
    <row r="2041" spans="1:3" x14ac:dyDescent="0.3">
      <c r="A2041" s="4" t="s">
        <v>4736</v>
      </c>
      <c r="B2041" s="6">
        <v>43408</v>
      </c>
      <c r="C2041">
        <v>1</v>
      </c>
    </row>
    <row r="2042" spans="1:3" x14ac:dyDescent="0.3">
      <c r="A2042" s="4" t="s">
        <v>4738</v>
      </c>
      <c r="B2042" s="6">
        <v>43412</v>
      </c>
      <c r="C2042">
        <v>1</v>
      </c>
    </row>
    <row r="2043" spans="1:3" x14ac:dyDescent="0.3">
      <c r="A2043" s="4" t="s">
        <v>4739</v>
      </c>
      <c r="B2043" s="6">
        <v>43412</v>
      </c>
      <c r="C2043">
        <v>1</v>
      </c>
    </row>
    <row r="2044" spans="1:3" x14ac:dyDescent="0.3">
      <c r="A2044" s="4" t="s">
        <v>4741</v>
      </c>
      <c r="B2044" s="6">
        <v>43415</v>
      </c>
      <c r="C2044">
        <v>1</v>
      </c>
    </row>
    <row r="2045" spans="1:3" x14ac:dyDescent="0.3">
      <c r="A2045" s="4" t="s">
        <v>4742</v>
      </c>
      <c r="B2045" s="6">
        <v>43415</v>
      </c>
      <c r="C2045">
        <v>1</v>
      </c>
    </row>
    <row r="2046" spans="1:3" x14ac:dyDescent="0.3">
      <c r="A2046" s="4" t="s">
        <v>4746</v>
      </c>
      <c r="B2046" s="6">
        <v>43421</v>
      </c>
      <c r="C2046">
        <v>1</v>
      </c>
    </row>
    <row r="2047" spans="1:3" x14ac:dyDescent="0.3">
      <c r="A2047" s="4" t="s">
        <v>4747</v>
      </c>
      <c r="B2047" s="6">
        <v>43422</v>
      </c>
      <c r="C2047">
        <v>1</v>
      </c>
    </row>
    <row r="2048" spans="1:3" x14ac:dyDescent="0.3">
      <c r="A2048" s="4" t="s">
        <v>4748</v>
      </c>
      <c r="B2048" s="6">
        <v>43423</v>
      </c>
      <c r="C2048">
        <v>1</v>
      </c>
    </row>
    <row r="2049" spans="1:3" x14ac:dyDescent="0.3">
      <c r="A2049" s="4" t="s">
        <v>4751</v>
      </c>
      <c r="B2049" s="6">
        <v>43425</v>
      </c>
      <c r="C2049">
        <v>1</v>
      </c>
    </row>
    <row r="2050" spans="1:3" x14ac:dyDescent="0.3">
      <c r="A2050" s="4" t="s">
        <v>4752</v>
      </c>
      <c r="B2050" s="6">
        <v>43425</v>
      </c>
      <c r="C2050">
        <v>1</v>
      </c>
    </row>
    <row r="2051" spans="1:3" x14ac:dyDescent="0.3">
      <c r="A2051" s="4" t="s">
        <v>4756</v>
      </c>
      <c r="B2051" s="6">
        <v>43426</v>
      </c>
      <c r="C2051">
        <v>1</v>
      </c>
    </row>
    <row r="2052" spans="1:3" x14ac:dyDescent="0.3">
      <c r="A2052" s="4" t="s">
        <v>4757</v>
      </c>
      <c r="B2052" s="6">
        <v>43427</v>
      </c>
      <c r="C2052">
        <v>1</v>
      </c>
    </row>
    <row r="2053" spans="1:3" x14ac:dyDescent="0.3">
      <c r="A2053" s="4" t="s">
        <v>4758</v>
      </c>
      <c r="B2053" s="6">
        <v>43429</v>
      </c>
      <c r="C2053">
        <v>1</v>
      </c>
    </row>
    <row r="2054" spans="1:3" x14ac:dyDescent="0.3">
      <c r="A2054" s="4" t="s">
        <v>4759</v>
      </c>
      <c r="B2054" s="6">
        <v>43429</v>
      </c>
      <c r="C2054">
        <v>1</v>
      </c>
    </row>
    <row r="2055" spans="1:3" x14ac:dyDescent="0.3">
      <c r="A2055" s="4" t="s">
        <v>4762</v>
      </c>
      <c r="B2055" s="6">
        <v>43429</v>
      </c>
      <c r="C2055">
        <v>1</v>
      </c>
    </row>
    <row r="2056" spans="1:3" x14ac:dyDescent="0.3">
      <c r="A2056" s="4" t="s">
        <v>4761</v>
      </c>
      <c r="B2056" s="6">
        <v>43430</v>
      </c>
      <c r="C2056">
        <v>1</v>
      </c>
    </row>
    <row r="2057" spans="1:3" x14ac:dyDescent="0.3">
      <c r="A2057" s="4" t="s">
        <v>4763</v>
      </c>
      <c r="B2057" s="6">
        <v>43431</v>
      </c>
      <c r="C2057">
        <v>1</v>
      </c>
    </row>
    <row r="2058" spans="1:3" x14ac:dyDescent="0.3">
      <c r="A2058" s="4" t="s">
        <v>4764</v>
      </c>
      <c r="B2058" s="6">
        <v>43434</v>
      </c>
      <c r="C2058">
        <v>1</v>
      </c>
    </row>
    <row r="2059" spans="1:3" x14ac:dyDescent="0.3">
      <c r="A2059" s="4" t="s">
        <v>4766</v>
      </c>
      <c r="B2059" s="6">
        <v>43435</v>
      </c>
      <c r="C2059">
        <v>1</v>
      </c>
    </row>
    <row r="2060" spans="1:3" x14ac:dyDescent="0.3">
      <c r="A2060" s="4" t="s">
        <v>4767</v>
      </c>
      <c r="B2060" s="6">
        <v>43435</v>
      </c>
      <c r="C2060">
        <v>1</v>
      </c>
    </row>
    <row r="2061" spans="1:3" x14ac:dyDescent="0.3">
      <c r="A2061" s="4" t="s">
        <v>4769</v>
      </c>
      <c r="B2061" s="6">
        <v>43438</v>
      </c>
      <c r="C2061">
        <v>1</v>
      </c>
    </row>
    <row r="2062" spans="1:3" x14ac:dyDescent="0.3">
      <c r="A2062" s="4" t="s">
        <v>4771</v>
      </c>
      <c r="B2062" s="6">
        <v>43438</v>
      </c>
      <c r="C2062">
        <v>1</v>
      </c>
    </row>
    <row r="2063" spans="1:3" x14ac:dyDescent="0.3">
      <c r="A2063" s="4" t="s">
        <v>4772</v>
      </c>
      <c r="B2063" s="6">
        <v>43438</v>
      </c>
      <c r="C2063">
        <v>1</v>
      </c>
    </row>
    <row r="2064" spans="1:3" x14ac:dyDescent="0.3">
      <c r="A2064" s="4" t="s">
        <v>4774</v>
      </c>
      <c r="B2064" s="6">
        <v>43442</v>
      </c>
      <c r="C2064">
        <v>1</v>
      </c>
    </row>
    <row r="2065" spans="1:3" x14ac:dyDescent="0.3">
      <c r="A2065" s="4" t="s">
        <v>4778</v>
      </c>
      <c r="B2065" s="6">
        <v>43444</v>
      </c>
      <c r="C2065">
        <v>1</v>
      </c>
    </row>
    <row r="2066" spans="1:3" x14ac:dyDescent="0.3">
      <c r="A2066" s="4" t="s">
        <v>4781</v>
      </c>
      <c r="B2066" s="6">
        <v>43444</v>
      </c>
      <c r="C2066">
        <v>1</v>
      </c>
    </row>
    <row r="2067" spans="1:3" x14ac:dyDescent="0.3">
      <c r="A2067" s="4" t="s">
        <v>4777</v>
      </c>
      <c r="B2067" s="6">
        <v>43445</v>
      </c>
      <c r="C2067">
        <v>1</v>
      </c>
    </row>
    <row r="2068" spans="1:3" x14ac:dyDescent="0.3">
      <c r="A2068" s="4" t="s">
        <v>4780</v>
      </c>
      <c r="B2068" s="6">
        <v>43445</v>
      </c>
      <c r="C2068">
        <v>1</v>
      </c>
    </row>
    <row r="2069" spans="1:3" x14ac:dyDescent="0.3">
      <c r="A2069" s="4" t="s">
        <v>4783</v>
      </c>
      <c r="B2069" s="6">
        <v>43446</v>
      </c>
      <c r="C2069">
        <v>1</v>
      </c>
    </row>
    <row r="2070" spans="1:3" x14ac:dyDescent="0.3">
      <c r="A2070" s="4" t="s">
        <v>4784</v>
      </c>
      <c r="B2070" s="6">
        <v>43447</v>
      </c>
      <c r="C2070">
        <v>1</v>
      </c>
    </row>
    <row r="2071" spans="1:3" x14ac:dyDescent="0.3">
      <c r="A2071" s="4" t="s">
        <v>4785</v>
      </c>
      <c r="B2071" s="6">
        <v>43449</v>
      </c>
      <c r="C2071">
        <v>1</v>
      </c>
    </row>
    <row r="2072" spans="1:3" x14ac:dyDescent="0.3">
      <c r="A2072" s="4" t="s">
        <v>4788</v>
      </c>
      <c r="B2072" s="6">
        <v>43452</v>
      </c>
      <c r="C2072">
        <v>1</v>
      </c>
    </row>
    <row r="2073" spans="1:3" x14ac:dyDescent="0.3">
      <c r="A2073" s="4" t="s">
        <v>4787</v>
      </c>
      <c r="B2073" s="6">
        <v>43453</v>
      </c>
      <c r="C2073">
        <v>1</v>
      </c>
    </row>
    <row r="2074" spans="1:3" x14ac:dyDescent="0.3">
      <c r="A2074" s="4" t="s">
        <v>4793</v>
      </c>
      <c r="B2074" s="6">
        <v>43457</v>
      </c>
      <c r="C2074">
        <v>1</v>
      </c>
    </row>
    <row r="2075" spans="1:3" x14ac:dyDescent="0.3">
      <c r="A2075" s="4" t="s">
        <v>4794</v>
      </c>
      <c r="B2075" s="6">
        <v>43458</v>
      </c>
      <c r="C2075">
        <v>1</v>
      </c>
    </row>
    <row r="2076" spans="1:3" x14ac:dyDescent="0.3">
      <c r="A2076" s="4" t="s">
        <v>4796</v>
      </c>
      <c r="B2076" s="6">
        <v>43458</v>
      </c>
      <c r="C2076">
        <v>1</v>
      </c>
    </row>
    <row r="2077" spans="1:3" x14ac:dyDescent="0.3">
      <c r="A2077" s="4" t="s">
        <v>4797</v>
      </c>
      <c r="B2077" s="6">
        <v>43461</v>
      </c>
      <c r="C2077">
        <v>1</v>
      </c>
    </row>
    <row r="2078" spans="1:3" x14ac:dyDescent="0.3">
      <c r="A2078" s="4" t="s">
        <v>4801</v>
      </c>
      <c r="B2078" s="6">
        <v>43461</v>
      </c>
      <c r="C2078">
        <v>1</v>
      </c>
    </row>
    <row r="2079" spans="1:3" x14ac:dyDescent="0.3">
      <c r="A2079" s="4" t="s">
        <v>4803</v>
      </c>
      <c r="B2079" s="6">
        <v>43462</v>
      </c>
      <c r="C2079">
        <v>1</v>
      </c>
    </row>
    <row r="2080" spans="1:3" x14ac:dyDescent="0.3">
      <c r="A2080" s="4" t="s">
        <v>4804</v>
      </c>
      <c r="B2080" s="6">
        <v>43463</v>
      </c>
      <c r="C2080">
        <v>1</v>
      </c>
    </row>
    <row r="2081" spans="1:3" x14ac:dyDescent="0.3">
      <c r="A2081" s="4" t="s">
        <v>4808</v>
      </c>
      <c r="B2081" s="6">
        <v>43464</v>
      </c>
      <c r="C2081">
        <v>1</v>
      </c>
    </row>
    <row r="2082" spans="1:3" x14ac:dyDescent="0.3">
      <c r="A2082" s="4" t="s">
        <v>4809</v>
      </c>
      <c r="B2082" s="6">
        <v>43467</v>
      </c>
      <c r="C2082">
        <v>1</v>
      </c>
    </row>
    <row r="2083" spans="1:3" x14ac:dyDescent="0.3">
      <c r="A2083" s="4" t="s">
        <v>4811</v>
      </c>
      <c r="B2083" s="6">
        <v>43468</v>
      </c>
      <c r="C2083">
        <v>1</v>
      </c>
    </row>
    <row r="2084" spans="1:3" x14ac:dyDescent="0.3">
      <c r="A2084" s="4" t="s">
        <v>4812</v>
      </c>
      <c r="B2084" s="6">
        <v>43470</v>
      </c>
      <c r="C2084">
        <v>1</v>
      </c>
    </row>
    <row r="2085" spans="1:3" x14ac:dyDescent="0.3">
      <c r="A2085" s="4" t="s">
        <v>4813</v>
      </c>
      <c r="B2085" s="6">
        <v>43470</v>
      </c>
      <c r="C2085">
        <v>1</v>
      </c>
    </row>
    <row r="2086" spans="1:3" x14ac:dyDescent="0.3">
      <c r="A2086" s="4" t="s">
        <v>4814</v>
      </c>
      <c r="B2086" s="6">
        <v>43470</v>
      </c>
      <c r="C2086">
        <v>1</v>
      </c>
    </row>
    <row r="2087" spans="1:3" x14ac:dyDescent="0.3">
      <c r="A2087" s="4" t="s">
        <v>4815</v>
      </c>
      <c r="B2087" s="6">
        <v>43471</v>
      </c>
      <c r="C2087">
        <v>1</v>
      </c>
    </row>
    <row r="2088" spans="1:3" x14ac:dyDescent="0.3">
      <c r="A2088" s="4" t="s">
        <v>4818</v>
      </c>
      <c r="B2088" s="6">
        <v>43477</v>
      </c>
      <c r="C2088">
        <v>1</v>
      </c>
    </row>
    <row r="2089" spans="1:3" x14ac:dyDescent="0.3">
      <c r="A2089" s="4" t="s">
        <v>4819</v>
      </c>
      <c r="B2089" s="6">
        <v>43477</v>
      </c>
      <c r="C2089">
        <v>1</v>
      </c>
    </row>
    <row r="2090" spans="1:3" x14ac:dyDescent="0.3">
      <c r="A2090" s="4" t="s">
        <v>4822</v>
      </c>
      <c r="B2090" s="6">
        <v>43479</v>
      </c>
      <c r="C2090">
        <v>1</v>
      </c>
    </row>
    <row r="2091" spans="1:3" x14ac:dyDescent="0.3">
      <c r="A2091" s="4" t="s">
        <v>4823</v>
      </c>
      <c r="B2091" s="6">
        <v>43481</v>
      </c>
      <c r="C2091">
        <v>1</v>
      </c>
    </row>
    <row r="2092" spans="1:3" x14ac:dyDescent="0.3">
      <c r="A2092" s="4" t="s">
        <v>4825</v>
      </c>
      <c r="B2092" s="6">
        <v>43484</v>
      </c>
      <c r="C2092">
        <v>1</v>
      </c>
    </row>
    <row r="2093" spans="1:3" x14ac:dyDescent="0.3">
      <c r="A2093" s="4" t="s">
        <v>4826</v>
      </c>
      <c r="B2093" s="6">
        <v>43487</v>
      </c>
      <c r="C2093">
        <v>1</v>
      </c>
    </row>
    <row r="2094" spans="1:3" x14ac:dyDescent="0.3">
      <c r="A2094" s="4" t="s">
        <v>4827</v>
      </c>
      <c r="B2094" s="6">
        <v>43487</v>
      </c>
      <c r="C2094">
        <v>1</v>
      </c>
    </row>
    <row r="2095" spans="1:3" x14ac:dyDescent="0.3">
      <c r="A2095" s="4" t="s">
        <v>4828</v>
      </c>
      <c r="B2095" s="6">
        <v>43488</v>
      </c>
      <c r="C2095">
        <v>1</v>
      </c>
    </row>
    <row r="2096" spans="1:3" x14ac:dyDescent="0.3">
      <c r="A2096" s="4" t="s">
        <v>4832</v>
      </c>
      <c r="B2096" s="6">
        <v>43490</v>
      </c>
      <c r="C2096">
        <v>1</v>
      </c>
    </row>
    <row r="2097" spans="1:3" x14ac:dyDescent="0.3">
      <c r="A2097" s="4" t="s">
        <v>4834</v>
      </c>
      <c r="B2097" s="6">
        <v>43490</v>
      </c>
      <c r="C2097">
        <v>1</v>
      </c>
    </row>
    <row r="2098" spans="1:3" x14ac:dyDescent="0.3">
      <c r="A2098" s="4" t="s">
        <v>4836</v>
      </c>
      <c r="B2098" s="6">
        <v>43494</v>
      </c>
      <c r="C2098">
        <v>1</v>
      </c>
    </row>
    <row r="2099" spans="1:3" x14ac:dyDescent="0.3">
      <c r="A2099" s="4" t="s">
        <v>4837</v>
      </c>
      <c r="B2099" s="6">
        <v>43494</v>
      </c>
      <c r="C2099">
        <v>1</v>
      </c>
    </row>
    <row r="2100" spans="1:3" x14ac:dyDescent="0.3">
      <c r="A2100" s="4" t="s">
        <v>4838</v>
      </c>
      <c r="B2100" s="6">
        <v>43495</v>
      </c>
      <c r="C2100">
        <v>1</v>
      </c>
    </row>
    <row r="2101" spans="1:3" x14ac:dyDescent="0.3">
      <c r="A2101" s="4" t="s">
        <v>4843</v>
      </c>
      <c r="B2101" s="6">
        <v>43497</v>
      </c>
      <c r="C2101">
        <v>1</v>
      </c>
    </row>
    <row r="2102" spans="1:3" x14ac:dyDescent="0.3">
      <c r="A2102" s="4" t="s">
        <v>4844</v>
      </c>
      <c r="B2102" s="6">
        <v>43498</v>
      </c>
      <c r="C2102">
        <v>1</v>
      </c>
    </row>
    <row r="2103" spans="1:3" x14ac:dyDescent="0.3">
      <c r="A2103" s="4" t="s">
        <v>4845</v>
      </c>
      <c r="B2103" s="6">
        <v>43498</v>
      </c>
      <c r="C2103">
        <v>1</v>
      </c>
    </row>
    <row r="2104" spans="1:3" x14ac:dyDescent="0.3">
      <c r="A2104" s="4" t="s">
        <v>4846</v>
      </c>
      <c r="B2104" s="6">
        <v>43499</v>
      </c>
      <c r="C2104">
        <v>1</v>
      </c>
    </row>
    <row r="2105" spans="1:3" x14ac:dyDescent="0.3">
      <c r="A2105" s="4" t="s">
        <v>4849</v>
      </c>
      <c r="B2105" s="6">
        <v>43501</v>
      </c>
      <c r="C2105">
        <v>1</v>
      </c>
    </row>
    <row r="2106" spans="1:3" x14ac:dyDescent="0.3">
      <c r="A2106" s="4" t="s">
        <v>4851</v>
      </c>
      <c r="B2106" s="6">
        <v>43504</v>
      </c>
      <c r="C2106">
        <v>1</v>
      </c>
    </row>
    <row r="2107" spans="1:3" x14ac:dyDescent="0.3">
      <c r="A2107" s="4" t="s">
        <v>4857</v>
      </c>
      <c r="B2107" s="6">
        <v>43508</v>
      </c>
      <c r="C2107">
        <v>1</v>
      </c>
    </row>
    <row r="2108" spans="1:3" x14ac:dyDescent="0.3">
      <c r="A2108" s="4" t="s">
        <v>4860</v>
      </c>
      <c r="B2108" s="6">
        <v>43509</v>
      </c>
      <c r="C2108">
        <v>1</v>
      </c>
    </row>
    <row r="2109" spans="1:3" x14ac:dyDescent="0.3">
      <c r="A2109" s="4" t="s">
        <v>4855</v>
      </c>
      <c r="B2109" s="6">
        <v>43510</v>
      </c>
      <c r="C2109">
        <v>1</v>
      </c>
    </row>
    <row r="2110" spans="1:3" x14ac:dyDescent="0.3">
      <c r="A2110" s="4" t="s">
        <v>4859</v>
      </c>
      <c r="B2110" s="6">
        <v>43510</v>
      </c>
      <c r="C2110">
        <v>1</v>
      </c>
    </row>
    <row r="2111" spans="1:3" x14ac:dyDescent="0.3">
      <c r="A2111" s="4" t="s">
        <v>4861</v>
      </c>
      <c r="B2111" s="6">
        <v>43512</v>
      </c>
      <c r="C2111">
        <v>1</v>
      </c>
    </row>
    <row r="2112" spans="1:3" x14ac:dyDescent="0.3">
      <c r="A2112" s="4" t="s">
        <v>4862</v>
      </c>
      <c r="B2112" s="6">
        <v>43515</v>
      </c>
      <c r="C2112">
        <v>1</v>
      </c>
    </row>
    <row r="2113" spans="1:3" x14ac:dyDescent="0.3">
      <c r="A2113" s="4" t="s">
        <v>4863</v>
      </c>
      <c r="B2113" s="6">
        <v>43515</v>
      </c>
      <c r="C2113">
        <v>1</v>
      </c>
    </row>
    <row r="2114" spans="1:3" x14ac:dyDescent="0.3">
      <c r="A2114" s="4" t="s">
        <v>4866</v>
      </c>
      <c r="B2114" s="6">
        <v>43516</v>
      </c>
      <c r="C2114">
        <v>1</v>
      </c>
    </row>
    <row r="2115" spans="1:3" x14ac:dyDescent="0.3">
      <c r="A2115" s="4" t="s">
        <v>4870</v>
      </c>
      <c r="B2115" s="6">
        <v>43517</v>
      </c>
      <c r="C2115">
        <v>1</v>
      </c>
    </row>
    <row r="2116" spans="1:3" x14ac:dyDescent="0.3">
      <c r="A2116" s="4" t="s">
        <v>4874</v>
      </c>
      <c r="B2116" s="6">
        <v>43521</v>
      </c>
      <c r="C2116">
        <v>1</v>
      </c>
    </row>
    <row r="2117" spans="1:3" x14ac:dyDescent="0.3">
      <c r="A2117" s="4" t="s">
        <v>4876</v>
      </c>
      <c r="B2117" s="6">
        <v>43522</v>
      </c>
      <c r="C2117">
        <v>1</v>
      </c>
    </row>
    <row r="2118" spans="1:3" x14ac:dyDescent="0.3">
      <c r="A2118" s="4" t="s">
        <v>4877</v>
      </c>
      <c r="B2118" s="6">
        <v>43522</v>
      </c>
      <c r="C2118">
        <v>1</v>
      </c>
    </row>
    <row r="2119" spans="1:3" x14ac:dyDescent="0.3">
      <c r="A2119" s="4" t="s">
        <v>4879</v>
      </c>
      <c r="B2119" s="6">
        <v>43525</v>
      </c>
      <c r="C2119">
        <v>1</v>
      </c>
    </row>
    <row r="2120" spans="1:3" x14ac:dyDescent="0.3">
      <c r="A2120" s="4" t="s">
        <v>4880</v>
      </c>
      <c r="B2120" s="6">
        <v>43526</v>
      </c>
      <c r="C2120">
        <v>1</v>
      </c>
    </row>
    <row r="2121" spans="1:3" x14ac:dyDescent="0.3">
      <c r="A2121" s="4" t="s">
        <v>4882</v>
      </c>
      <c r="B2121" s="6">
        <v>43527</v>
      </c>
      <c r="C2121">
        <v>1</v>
      </c>
    </row>
    <row r="2122" spans="1:3" x14ac:dyDescent="0.3">
      <c r="A2122" s="4" t="s">
        <v>4881</v>
      </c>
      <c r="B2122" s="6">
        <v>43528</v>
      </c>
      <c r="C2122">
        <v>1</v>
      </c>
    </row>
    <row r="2123" spans="1:3" x14ac:dyDescent="0.3">
      <c r="A2123" s="4" t="s">
        <v>4885</v>
      </c>
      <c r="B2123" s="6">
        <v>43531</v>
      </c>
      <c r="C2123">
        <v>1</v>
      </c>
    </row>
    <row r="2124" spans="1:3" x14ac:dyDescent="0.3">
      <c r="A2124" s="4" t="s">
        <v>4886</v>
      </c>
      <c r="B2124" s="6">
        <v>43534</v>
      </c>
      <c r="C2124">
        <v>1</v>
      </c>
    </row>
    <row r="2125" spans="1:3" x14ac:dyDescent="0.3">
      <c r="A2125" s="4" t="s">
        <v>4887</v>
      </c>
      <c r="B2125" s="6">
        <v>43534</v>
      </c>
      <c r="C2125">
        <v>1</v>
      </c>
    </row>
    <row r="2126" spans="1:3" x14ac:dyDescent="0.3">
      <c r="A2126" s="4" t="s">
        <v>4888</v>
      </c>
      <c r="B2126" s="6">
        <v>43535</v>
      </c>
      <c r="C2126">
        <v>1</v>
      </c>
    </row>
    <row r="2127" spans="1:3" x14ac:dyDescent="0.3">
      <c r="A2127" s="4" t="s">
        <v>4890</v>
      </c>
      <c r="B2127" s="6">
        <v>43537</v>
      </c>
      <c r="C2127">
        <v>1</v>
      </c>
    </row>
    <row r="2128" spans="1:3" x14ac:dyDescent="0.3">
      <c r="A2128" s="4" t="s">
        <v>4891</v>
      </c>
      <c r="B2128" s="6">
        <v>43540</v>
      </c>
      <c r="C2128">
        <v>1</v>
      </c>
    </row>
    <row r="2129" spans="1:3" x14ac:dyDescent="0.3">
      <c r="A2129" s="4" t="s">
        <v>4892</v>
      </c>
      <c r="B2129" s="6">
        <v>43542</v>
      </c>
      <c r="C2129">
        <v>1</v>
      </c>
    </row>
    <row r="2130" spans="1:3" x14ac:dyDescent="0.3">
      <c r="A2130" s="4" t="s">
        <v>4893</v>
      </c>
      <c r="B2130" s="6">
        <v>43542</v>
      </c>
      <c r="C2130">
        <v>1</v>
      </c>
    </row>
    <row r="2131" spans="1:3" x14ac:dyDescent="0.3">
      <c r="A2131" s="4" t="s">
        <v>4895</v>
      </c>
      <c r="B2131" s="6">
        <v>43544</v>
      </c>
      <c r="C2131">
        <v>1</v>
      </c>
    </row>
    <row r="2132" spans="1:3" x14ac:dyDescent="0.3">
      <c r="A2132" s="4" t="s">
        <v>4896</v>
      </c>
      <c r="B2132" s="6">
        <v>43545</v>
      </c>
      <c r="C2132">
        <v>1</v>
      </c>
    </row>
    <row r="2133" spans="1:3" x14ac:dyDescent="0.3">
      <c r="A2133" s="4" t="s">
        <v>4897</v>
      </c>
      <c r="B2133" s="6">
        <v>43545</v>
      </c>
      <c r="C2133">
        <v>1</v>
      </c>
    </row>
    <row r="2134" spans="1:3" x14ac:dyDescent="0.3">
      <c r="A2134" s="4" t="s">
        <v>4898</v>
      </c>
      <c r="B2134" s="6">
        <v>43545</v>
      </c>
      <c r="C2134">
        <v>1</v>
      </c>
    </row>
    <row r="2135" spans="1:3" x14ac:dyDescent="0.3">
      <c r="A2135" s="4" t="s">
        <v>4899</v>
      </c>
      <c r="B2135" s="6">
        <v>43551</v>
      </c>
      <c r="C2135">
        <v>1</v>
      </c>
    </row>
    <row r="2136" spans="1:3" x14ac:dyDescent="0.3">
      <c r="A2136" s="4" t="s">
        <v>4902</v>
      </c>
      <c r="B2136" s="6">
        <v>43552</v>
      </c>
      <c r="C2136">
        <v>1</v>
      </c>
    </row>
    <row r="2137" spans="1:3" x14ac:dyDescent="0.3">
      <c r="A2137" s="4" t="s">
        <v>4903</v>
      </c>
      <c r="B2137" s="6">
        <v>43553</v>
      </c>
      <c r="C2137">
        <v>1</v>
      </c>
    </row>
    <row r="2138" spans="1:3" x14ac:dyDescent="0.3">
      <c r="A2138" s="4" t="s">
        <v>4907</v>
      </c>
      <c r="B2138" s="6">
        <v>43558</v>
      </c>
      <c r="C2138">
        <v>1</v>
      </c>
    </row>
    <row r="2139" spans="1:3" x14ac:dyDescent="0.3">
      <c r="A2139" s="4" t="s">
        <v>4909</v>
      </c>
      <c r="B2139" s="6">
        <v>43560</v>
      </c>
      <c r="C2139">
        <v>1</v>
      </c>
    </row>
    <row r="2140" spans="1:3" x14ac:dyDescent="0.3">
      <c r="A2140" s="4" t="s">
        <v>4910</v>
      </c>
      <c r="B2140" s="6">
        <v>43563</v>
      </c>
      <c r="C2140">
        <v>1</v>
      </c>
    </row>
    <row r="2141" spans="1:3" x14ac:dyDescent="0.3">
      <c r="A2141" s="4" t="s">
        <v>4911</v>
      </c>
      <c r="B2141" s="6">
        <v>43564</v>
      </c>
      <c r="C2141">
        <v>1</v>
      </c>
    </row>
    <row r="2142" spans="1:3" x14ac:dyDescent="0.3">
      <c r="A2142" s="4" t="s">
        <v>4914</v>
      </c>
      <c r="B2142" s="6">
        <v>43564</v>
      </c>
      <c r="C2142">
        <v>1</v>
      </c>
    </row>
    <row r="2143" spans="1:3" x14ac:dyDescent="0.3">
      <c r="A2143" s="4" t="s">
        <v>4915</v>
      </c>
      <c r="B2143" s="6">
        <v>43564</v>
      </c>
      <c r="C2143">
        <v>1</v>
      </c>
    </row>
    <row r="2144" spans="1:3" x14ac:dyDescent="0.3">
      <c r="A2144" s="4" t="s">
        <v>4916</v>
      </c>
      <c r="B2144" s="6">
        <v>43564</v>
      </c>
      <c r="C2144">
        <v>1</v>
      </c>
    </row>
    <row r="2145" spans="1:3" x14ac:dyDescent="0.3">
      <c r="A2145" s="4" t="s">
        <v>4917</v>
      </c>
      <c r="B2145" s="6">
        <v>43565</v>
      </c>
      <c r="C2145">
        <v>1</v>
      </c>
    </row>
    <row r="2146" spans="1:3" x14ac:dyDescent="0.3">
      <c r="A2146" s="4" t="s">
        <v>4919</v>
      </c>
      <c r="B2146" s="6">
        <v>43567</v>
      </c>
      <c r="C2146">
        <v>1</v>
      </c>
    </row>
    <row r="2147" spans="1:3" x14ac:dyDescent="0.3">
      <c r="A2147" s="4" t="s">
        <v>4922</v>
      </c>
      <c r="B2147" s="6">
        <v>43572</v>
      </c>
      <c r="C2147">
        <v>1</v>
      </c>
    </row>
    <row r="2148" spans="1:3" x14ac:dyDescent="0.3">
      <c r="A2148" s="4" t="s">
        <v>4923</v>
      </c>
      <c r="B2148" s="6">
        <v>43574</v>
      </c>
      <c r="C2148">
        <v>1</v>
      </c>
    </row>
    <row r="2149" spans="1:3" x14ac:dyDescent="0.3">
      <c r="A2149" s="4" t="s">
        <v>4924</v>
      </c>
      <c r="B2149" s="6">
        <v>43574</v>
      </c>
      <c r="C2149">
        <v>1</v>
      </c>
    </row>
    <row r="2150" spans="1:3" x14ac:dyDescent="0.3">
      <c r="A2150" s="4" t="s">
        <v>4925</v>
      </c>
      <c r="B2150" s="6">
        <v>43576</v>
      </c>
      <c r="C2150">
        <v>1</v>
      </c>
    </row>
    <row r="2151" spans="1:3" x14ac:dyDescent="0.3">
      <c r="A2151" s="4" t="s">
        <v>4933</v>
      </c>
      <c r="B2151" s="6">
        <v>43580</v>
      </c>
      <c r="C2151">
        <v>1</v>
      </c>
    </row>
    <row r="2152" spans="1:3" x14ac:dyDescent="0.3">
      <c r="A2152" s="4" t="s">
        <v>4936</v>
      </c>
      <c r="B2152" s="6">
        <v>43580</v>
      </c>
      <c r="C2152">
        <v>1</v>
      </c>
    </row>
    <row r="2153" spans="1:3" x14ac:dyDescent="0.3">
      <c r="A2153" s="4" t="s">
        <v>4931</v>
      </c>
      <c r="B2153" s="6">
        <v>43581</v>
      </c>
      <c r="C2153">
        <v>1</v>
      </c>
    </row>
    <row r="2154" spans="1:3" x14ac:dyDescent="0.3">
      <c r="A2154" s="4" t="s">
        <v>4932</v>
      </c>
      <c r="B2154" s="6">
        <v>43581</v>
      </c>
      <c r="C2154">
        <v>1</v>
      </c>
    </row>
    <row r="2155" spans="1:3" x14ac:dyDescent="0.3">
      <c r="A2155" s="4" t="s">
        <v>4934</v>
      </c>
      <c r="B2155" s="6">
        <v>43581</v>
      </c>
      <c r="C2155">
        <v>1</v>
      </c>
    </row>
    <row r="2156" spans="1:3" x14ac:dyDescent="0.3">
      <c r="A2156" s="4" t="s">
        <v>4937</v>
      </c>
      <c r="B2156" s="6">
        <v>43581</v>
      </c>
      <c r="C2156">
        <v>1</v>
      </c>
    </row>
    <row r="2157" spans="1:3" x14ac:dyDescent="0.3">
      <c r="A2157" s="4" t="s">
        <v>4939</v>
      </c>
      <c r="B2157" s="6">
        <v>43585</v>
      </c>
      <c r="C2157">
        <v>1</v>
      </c>
    </row>
    <row r="2158" spans="1:3" x14ac:dyDescent="0.3">
      <c r="A2158" s="4" t="s">
        <v>4940</v>
      </c>
      <c r="B2158" s="6">
        <v>43585</v>
      </c>
      <c r="C2158">
        <v>1</v>
      </c>
    </row>
    <row r="2159" spans="1:3" x14ac:dyDescent="0.3">
      <c r="A2159" s="4" t="s">
        <v>4942</v>
      </c>
      <c r="B2159" s="6">
        <v>43591</v>
      </c>
      <c r="C2159">
        <v>1</v>
      </c>
    </row>
    <row r="2160" spans="1:3" x14ac:dyDescent="0.3">
      <c r="A2160" s="4" t="s">
        <v>4943</v>
      </c>
      <c r="B2160" s="6">
        <v>43591</v>
      </c>
      <c r="C2160">
        <v>1</v>
      </c>
    </row>
    <row r="2161" spans="1:3" x14ac:dyDescent="0.3">
      <c r="A2161" s="4" t="s">
        <v>4944</v>
      </c>
      <c r="B2161" s="6">
        <v>43592</v>
      </c>
      <c r="C2161">
        <v>1</v>
      </c>
    </row>
    <row r="2162" spans="1:3" x14ac:dyDescent="0.3">
      <c r="A2162" s="4" t="s">
        <v>4945</v>
      </c>
      <c r="B2162" s="6">
        <v>43593</v>
      </c>
      <c r="C2162">
        <v>1</v>
      </c>
    </row>
    <row r="2163" spans="1:3" x14ac:dyDescent="0.3">
      <c r="A2163" s="4" t="s">
        <v>4947</v>
      </c>
      <c r="B2163" s="6">
        <v>43596</v>
      </c>
      <c r="C2163">
        <v>1</v>
      </c>
    </row>
    <row r="2164" spans="1:3" x14ac:dyDescent="0.3">
      <c r="A2164" s="4" t="s">
        <v>4949</v>
      </c>
      <c r="B2164" s="6">
        <v>43599</v>
      </c>
      <c r="C2164">
        <v>1</v>
      </c>
    </row>
    <row r="2165" spans="1:3" x14ac:dyDescent="0.3">
      <c r="A2165" s="4" t="s">
        <v>4951</v>
      </c>
      <c r="B2165" s="6">
        <v>43602</v>
      </c>
      <c r="C2165">
        <v>1</v>
      </c>
    </row>
    <row r="2166" spans="1:3" x14ac:dyDescent="0.3">
      <c r="A2166" s="4" t="s">
        <v>4952</v>
      </c>
      <c r="B2166" s="6">
        <v>43604</v>
      </c>
      <c r="C2166">
        <v>1</v>
      </c>
    </row>
    <row r="2167" spans="1:3" x14ac:dyDescent="0.3">
      <c r="A2167" s="4" t="s">
        <v>4954</v>
      </c>
      <c r="B2167" s="6">
        <v>43604</v>
      </c>
      <c r="C2167">
        <v>1</v>
      </c>
    </row>
    <row r="2168" spans="1:3" x14ac:dyDescent="0.3">
      <c r="A2168" s="4" t="s">
        <v>4955</v>
      </c>
      <c r="B2168" s="6">
        <v>43604</v>
      </c>
      <c r="C2168">
        <v>1</v>
      </c>
    </row>
    <row r="2169" spans="1:3" x14ac:dyDescent="0.3">
      <c r="A2169" s="4" t="s">
        <v>4956</v>
      </c>
      <c r="B2169" s="6">
        <v>43605</v>
      </c>
      <c r="C2169">
        <v>1</v>
      </c>
    </row>
    <row r="2170" spans="1:3" x14ac:dyDescent="0.3">
      <c r="A2170" s="4" t="s">
        <v>4957</v>
      </c>
      <c r="B2170" s="6">
        <v>43606</v>
      </c>
      <c r="C2170">
        <v>1</v>
      </c>
    </row>
    <row r="2171" spans="1:3" x14ac:dyDescent="0.3">
      <c r="A2171" s="4" t="s">
        <v>4958</v>
      </c>
      <c r="B2171" s="6">
        <v>43607</v>
      </c>
      <c r="C2171">
        <v>1</v>
      </c>
    </row>
    <row r="2172" spans="1:3" x14ac:dyDescent="0.3">
      <c r="A2172" s="4" t="s">
        <v>4960</v>
      </c>
      <c r="B2172" s="6">
        <v>43608</v>
      </c>
      <c r="C2172">
        <v>1</v>
      </c>
    </row>
    <row r="2173" spans="1:3" x14ac:dyDescent="0.3">
      <c r="A2173" s="4" t="s">
        <v>4961</v>
      </c>
      <c r="B2173" s="6">
        <v>43610</v>
      </c>
      <c r="C2173">
        <v>1</v>
      </c>
    </row>
    <row r="2174" spans="1:3" x14ac:dyDescent="0.3">
      <c r="A2174" s="4" t="s">
        <v>4962</v>
      </c>
      <c r="B2174" s="6">
        <v>43610</v>
      </c>
      <c r="C2174">
        <v>1</v>
      </c>
    </row>
    <row r="2175" spans="1:3" x14ac:dyDescent="0.3">
      <c r="A2175" s="4" t="s">
        <v>4963</v>
      </c>
      <c r="B2175" s="6">
        <v>43611</v>
      </c>
      <c r="C2175">
        <v>1</v>
      </c>
    </row>
    <row r="2176" spans="1:3" x14ac:dyDescent="0.3">
      <c r="A2176" s="4" t="s">
        <v>4964</v>
      </c>
      <c r="B2176" s="6">
        <v>43611</v>
      </c>
      <c r="C2176">
        <v>1</v>
      </c>
    </row>
    <row r="2177" spans="1:3" x14ac:dyDescent="0.3">
      <c r="A2177" s="4" t="s">
        <v>4965</v>
      </c>
      <c r="B2177" s="6">
        <v>43612</v>
      </c>
      <c r="C2177">
        <v>1</v>
      </c>
    </row>
    <row r="2178" spans="1:3" x14ac:dyDescent="0.3">
      <c r="A2178" s="4" t="s">
        <v>4967</v>
      </c>
      <c r="B2178" s="6">
        <v>43613</v>
      </c>
      <c r="C2178">
        <v>1</v>
      </c>
    </row>
    <row r="2179" spans="1:3" x14ac:dyDescent="0.3">
      <c r="A2179" s="4" t="s">
        <v>4972</v>
      </c>
      <c r="B2179" s="6">
        <v>43616</v>
      </c>
      <c r="C2179">
        <v>1</v>
      </c>
    </row>
    <row r="2180" spans="1:3" x14ac:dyDescent="0.3">
      <c r="A2180" s="4" t="s">
        <v>4971</v>
      </c>
      <c r="B2180" s="6">
        <v>43617</v>
      </c>
      <c r="C2180">
        <v>1</v>
      </c>
    </row>
    <row r="2181" spans="1:3" x14ac:dyDescent="0.3">
      <c r="A2181" s="4" t="s">
        <v>4973</v>
      </c>
      <c r="B2181" s="6">
        <v>43617</v>
      </c>
      <c r="C2181">
        <v>1</v>
      </c>
    </row>
    <row r="2182" spans="1:3" x14ac:dyDescent="0.3">
      <c r="A2182" s="4" t="s">
        <v>4974</v>
      </c>
      <c r="B2182" s="6">
        <v>43619</v>
      </c>
      <c r="C2182">
        <v>1</v>
      </c>
    </row>
    <row r="2183" spans="1:3" x14ac:dyDescent="0.3">
      <c r="A2183" s="4" t="s">
        <v>4975</v>
      </c>
      <c r="B2183" s="6">
        <v>43619</v>
      </c>
      <c r="C2183">
        <v>1</v>
      </c>
    </row>
    <row r="2184" spans="1:3" x14ac:dyDescent="0.3">
      <c r="A2184" s="4" t="s">
        <v>4977</v>
      </c>
      <c r="B2184" s="6">
        <v>43624</v>
      </c>
      <c r="C2184">
        <v>1</v>
      </c>
    </row>
    <row r="2185" spans="1:3" x14ac:dyDescent="0.3">
      <c r="A2185" s="4" t="s">
        <v>4978</v>
      </c>
      <c r="B2185" s="6">
        <v>43624</v>
      </c>
      <c r="C2185">
        <v>1</v>
      </c>
    </row>
    <row r="2186" spans="1:3" x14ac:dyDescent="0.3">
      <c r="A2186" s="4" t="s">
        <v>4983</v>
      </c>
      <c r="B2186" s="6">
        <v>43628</v>
      </c>
      <c r="C2186">
        <v>1</v>
      </c>
    </row>
    <row r="2187" spans="1:3" x14ac:dyDescent="0.3">
      <c r="A2187" s="4" t="s">
        <v>4981</v>
      </c>
      <c r="B2187" s="6">
        <v>43629</v>
      </c>
      <c r="C2187">
        <v>1</v>
      </c>
    </row>
    <row r="2188" spans="1:3" x14ac:dyDescent="0.3">
      <c r="A2188" s="4" t="s">
        <v>4986</v>
      </c>
      <c r="B2188" s="6">
        <v>43631</v>
      </c>
      <c r="C2188">
        <v>1</v>
      </c>
    </row>
    <row r="2189" spans="1:3" x14ac:dyDescent="0.3">
      <c r="A2189" s="4" t="s">
        <v>4988</v>
      </c>
      <c r="B2189" s="6">
        <v>43632</v>
      </c>
      <c r="C2189">
        <v>1</v>
      </c>
    </row>
    <row r="2190" spans="1:3" x14ac:dyDescent="0.3">
      <c r="A2190" s="4" t="s">
        <v>4989</v>
      </c>
      <c r="B2190" s="6">
        <v>43632</v>
      </c>
      <c r="C2190">
        <v>1</v>
      </c>
    </row>
    <row r="2191" spans="1:3" x14ac:dyDescent="0.3">
      <c r="A2191" s="4" t="s">
        <v>4990</v>
      </c>
      <c r="B2191" s="6">
        <v>43633</v>
      </c>
      <c r="C2191">
        <v>1</v>
      </c>
    </row>
    <row r="2192" spans="1:3" x14ac:dyDescent="0.3">
      <c r="A2192" s="4" t="s">
        <v>4992</v>
      </c>
      <c r="B2192" s="6">
        <v>43633</v>
      </c>
      <c r="C2192">
        <v>1</v>
      </c>
    </row>
    <row r="2193" spans="1:3" x14ac:dyDescent="0.3">
      <c r="A2193" s="4" t="s">
        <v>4993</v>
      </c>
      <c r="B2193" s="6">
        <v>43633</v>
      </c>
      <c r="C2193">
        <v>1</v>
      </c>
    </row>
    <row r="2194" spans="1:3" x14ac:dyDescent="0.3">
      <c r="A2194" s="4" t="s">
        <v>4996</v>
      </c>
      <c r="B2194" s="6">
        <v>43634</v>
      </c>
      <c r="C2194">
        <v>1</v>
      </c>
    </row>
    <row r="2195" spans="1:3" x14ac:dyDescent="0.3">
      <c r="A2195" s="4" t="s">
        <v>4994</v>
      </c>
      <c r="B2195" s="6">
        <v>43635</v>
      </c>
      <c r="C2195">
        <v>1</v>
      </c>
    </row>
    <row r="2196" spans="1:3" x14ac:dyDescent="0.3">
      <c r="A2196" s="4" t="s">
        <v>4998</v>
      </c>
      <c r="B2196" s="6">
        <v>43637</v>
      </c>
      <c r="C2196">
        <v>1</v>
      </c>
    </row>
    <row r="2197" spans="1:3" x14ac:dyDescent="0.3">
      <c r="A2197" s="4" t="s">
        <v>5000</v>
      </c>
      <c r="B2197" s="6">
        <v>43640</v>
      </c>
      <c r="C2197">
        <v>1</v>
      </c>
    </row>
    <row r="2198" spans="1:3" x14ac:dyDescent="0.3">
      <c r="A2198" s="4" t="s">
        <v>5001</v>
      </c>
      <c r="B2198" s="6">
        <v>43640</v>
      </c>
      <c r="C2198">
        <v>1</v>
      </c>
    </row>
    <row r="2199" spans="1:3" x14ac:dyDescent="0.3">
      <c r="A2199" s="4" t="s">
        <v>5003</v>
      </c>
      <c r="B2199" s="6">
        <v>43644</v>
      </c>
      <c r="C2199">
        <v>1</v>
      </c>
    </row>
    <row r="2200" spans="1:3" x14ac:dyDescent="0.3">
      <c r="A2200" s="4" t="s">
        <v>5005</v>
      </c>
      <c r="B2200" s="6">
        <v>43645</v>
      </c>
      <c r="C2200">
        <v>1</v>
      </c>
    </row>
    <row r="2201" spans="1:3" x14ac:dyDescent="0.3">
      <c r="A2201" s="4" t="s">
        <v>5004</v>
      </c>
      <c r="B2201" s="6">
        <v>43646</v>
      </c>
      <c r="C2201">
        <v>1</v>
      </c>
    </row>
    <row r="2202" spans="1:3" x14ac:dyDescent="0.3">
      <c r="A2202" s="4" t="s">
        <v>5008</v>
      </c>
      <c r="B2202" s="6">
        <v>43646</v>
      </c>
      <c r="C2202">
        <v>1</v>
      </c>
    </row>
    <row r="2203" spans="1:3" x14ac:dyDescent="0.3">
      <c r="A2203" s="4" t="s">
        <v>5009</v>
      </c>
      <c r="B2203" s="6">
        <v>43646</v>
      </c>
      <c r="C2203">
        <v>1</v>
      </c>
    </row>
    <row r="2204" spans="1:3" x14ac:dyDescent="0.3">
      <c r="A2204" s="4" t="s">
        <v>5010</v>
      </c>
      <c r="B2204" s="6">
        <v>43648</v>
      </c>
      <c r="C2204">
        <v>1</v>
      </c>
    </row>
    <row r="2205" spans="1:3" x14ac:dyDescent="0.3">
      <c r="A2205" s="4" t="s">
        <v>5012</v>
      </c>
      <c r="B2205" s="6">
        <v>43649</v>
      </c>
      <c r="C2205">
        <v>1</v>
      </c>
    </row>
    <row r="2206" spans="1:3" x14ac:dyDescent="0.3">
      <c r="A2206" s="4" t="s">
        <v>5011</v>
      </c>
      <c r="B2206" s="6">
        <v>43650</v>
      </c>
      <c r="C2206">
        <v>1</v>
      </c>
    </row>
    <row r="2207" spans="1:3" x14ac:dyDescent="0.3">
      <c r="A2207" s="4" t="s">
        <v>5013</v>
      </c>
      <c r="B2207" s="6">
        <v>43651</v>
      </c>
      <c r="C2207">
        <v>1</v>
      </c>
    </row>
    <row r="2208" spans="1:3" x14ac:dyDescent="0.3">
      <c r="A2208" s="4" t="s">
        <v>5018</v>
      </c>
      <c r="B2208" s="6">
        <v>43655</v>
      </c>
      <c r="C2208">
        <v>1</v>
      </c>
    </row>
    <row r="2209" spans="1:3" x14ac:dyDescent="0.3">
      <c r="A2209" s="4" t="s">
        <v>5019</v>
      </c>
      <c r="B2209" s="6">
        <v>43656</v>
      </c>
      <c r="C2209">
        <v>1</v>
      </c>
    </row>
    <row r="2210" spans="1:3" x14ac:dyDescent="0.3">
      <c r="A2210" s="4" t="s">
        <v>5021</v>
      </c>
      <c r="B2210" s="6">
        <v>43659</v>
      </c>
      <c r="C2210">
        <v>1</v>
      </c>
    </row>
    <row r="2211" spans="1:3" x14ac:dyDescent="0.3">
      <c r="A2211" s="4" t="s">
        <v>5023</v>
      </c>
      <c r="B2211" s="6">
        <v>43662</v>
      </c>
      <c r="C2211">
        <v>1</v>
      </c>
    </row>
    <row r="2212" spans="1:3" x14ac:dyDescent="0.3">
      <c r="A2212" s="4" t="s">
        <v>5026</v>
      </c>
      <c r="B2212" s="6">
        <v>43663</v>
      </c>
      <c r="C2212">
        <v>1</v>
      </c>
    </row>
    <row r="2213" spans="1:3" x14ac:dyDescent="0.3">
      <c r="A2213" s="4" t="s">
        <v>5027</v>
      </c>
      <c r="B2213" s="6">
        <v>43664</v>
      </c>
      <c r="C2213">
        <v>1</v>
      </c>
    </row>
    <row r="2214" spans="1:3" x14ac:dyDescent="0.3">
      <c r="A2214" s="4" t="s">
        <v>5029</v>
      </c>
      <c r="B2214" s="6">
        <v>43665</v>
      </c>
      <c r="C2214">
        <v>1</v>
      </c>
    </row>
    <row r="2215" spans="1:3" x14ac:dyDescent="0.3">
      <c r="A2215" s="4" t="s">
        <v>5031</v>
      </c>
      <c r="B2215" s="6">
        <v>43666</v>
      </c>
      <c r="C2215">
        <v>1</v>
      </c>
    </row>
    <row r="2216" spans="1:3" x14ac:dyDescent="0.3">
      <c r="A2216" s="4" t="s">
        <v>5033</v>
      </c>
      <c r="B2216" s="6">
        <v>43669</v>
      </c>
      <c r="C2216">
        <v>1</v>
      </c>
    </row>
    <row r="2217" spans="1:3" x14ac:dyDescent="0.3">
      <c r="A2217" s="4" t="s">
        <v>5035</v>
      </c>
      <c r="B2217" s="6">
        <v>43669</v>
      </c>
      <c r="C2217">
        <v>1</v>
      </c>
    </row>
    <row r="2218" spans="1:3" x14ac:dyDescent="0.3">
      <c r="A2218" s="4" t="s">
        <v>5036</v>
      </c>
      <c r="B2218" s="6">
        <v>43669</v>
      </c>
      <c r="C2218">
        <v>1</v>
      </c>
    </row>
    <row r="2219" spans="1:3" x14ac:dyDescent="0.3">
      <c r="A2219" s="4" t="s">
        <v>5037</v>
      </c>
      <c r="B2219" s="6">
        <v>43671</v>
      </c>
      <c r="C2219">
        <v>1</v>
      </c>
    </row>
    <row r="2220" spans="1:3" x14ac:dyDescent="0.3">
      <c r="A2220" s="4" t="s">
        <v>5039</v>
      </c>
      <c r="B2220" s="6">
        <v>43671</v>
      </c>
      <c r="C2220">
        <v>1</v>
      </c>
    </row>
    <row r="2221" spans="1:3" x14ac:dyDescent="0.3">
      <c r="A2221" s="4" t="s">
        <v>5042</v>
      </c>
      <c r="B2221" s="6">
        <v>43675</v>
      </c>
      <c r="C2221">
        <v>1</v>
      </c>
    </row>
    <row r="2222" spans="1:3" x14ac:dyDescent="0.3">
      <c r="A2222" s="4" t="s">
        <v>5043</v>
      </c>
      <c r="B2222" s="6">
        <v>43675</v>
      </c>
      <c r="C2222">
        <v>1</v>
      </c>
    </row>
    <row r="2223" spans="1:3" x14ac:dyDescent="0.3">
      <c r="A2223" s="4" t="s">
        <v>5044</v>
      </c>
      <c r="B2223" s="6">
        <v>43676</v>
      </c>
      <c r="C2223">
        <v>1</v>
      </c>
    </row>
    <row r="2224" spans="1:3" x14ac:dyDescent="0.3">
      <c r="A2224" s="4" t="s">
        <v>5048</v>
      </c>
      <c r="B2224" s="6">
        <v>43678</v>
      </c>
      <c r="C2224">
        <v>1</v>
      </c>
    </row>
    <row r="2225" spans="1:3" x14ac:dyDescent="0.3">
      <c r="A2225" s="4" t="s">
        <v>5049</v>
      </c>
      <c r="B2225" s="6">
        <v>43678</v>
      </c>
      <c r="C2225">
        <v>1</v>
      </c>
    </row>
    <row r="2226" spans="1:3" x14ac:dyDescent="0.3">
      <c r="A2226" s="4" t="s">
        <v>5052</v>
      </c>
      <c r="B2226" s="6">
        <v>43681</v>
      </c>
      <c r="C2226">
        <v>1</v>
      </c>
    </row>
    <row r="2227" spans="1:3" x14ac:dyDescent="0.3">
      <c r="A2227" s="4" t="s">
        <v>5053</v>
      </c>
      <c r="B2227" s="6">
        <v>43681</v>
      </c>
      <c r="C2227">
        <v>1</v>
      </c>
    </row>
    <row r="2228" spans="1:3" x14ac:dyDescent="0.3">
      <c r="A2228" s="4" t="s">
        <v>5055</v>
      </c>
      <c r="B2228" s="6">
        <v>43681</v>
      </c>
      <c r="C2228">
        <v>1</v>
      </c>
    </row>
    <row r="2229" spans="1:3" x14ac:dyDescent="0.3">
      <c r="A2229" s="4" t="s">
        <v>5054</v>
      </c>
      <c r="B2229" s="6">
        <v>43682</v>
      </c>
      <c r="C2229">
        <v>1</v>
      </c>
    </row>
    <row r="2230" spans="1:3" x14ac:dyDescent="0.3">
      <c r="A2230" s="4" t="s">
        <v>5058</v>
      </c>
      <c r="B2230" s="6">
        <v>43685</v>
      </c>
      <c r="C2230">
        <v>1</v>
      </c>
    </row>
    <row r="2231" spans="1:3" x14ac:dyDescent="0.3">
      <c r="A2231" s="4" t="s">
        <v>5060</v>
      </c>
      <c r="B2231" s="6">
        <v>43685</v>
      </c>
      <c r="C2231">
        <v>1</v>
      </c>
    </row>
    <row r="2232" spans="1:3" x14ac:dyDescent="0.3">
      <c r="A2232" s="4" t="s">
        <v>5059</v>
      </c>
      <c r="B2232" s="6">
        <v>43686</v>
      </c>
      <c r="C2232">
        <v>1</v>
      </c>
    </row>
    <row r="2233" spans="1:3" x14ac:dyDescent="0.3">
      <c r="A2233" s="4" t="s">
        <v>5062</v>
      </c>
      <c r="B2233" s="6">
        <v>43686</v>
      </c>
      <c r="C2233">
        <v>1</v>
      </c>
    </row>
    <row r="2234" spans="1:3" x14ac:dyDescent="0.3">
      <c r="A2234" s="4" t="s">
        <v>5063</v>
      </c>
      <c r="B2234" s="6">
        <v>43686</v>
      </c>
      <c r="C2234">
        <v>1</v>
      </c>
    </row>
    <row r="2235" spans="1:3" x14ac:dyDescent="0.3">
      <c r="A2235" s="4" t="s">
        <v>5061</v>
      </c>
      <c r="B2235" s="6">
        <v>43687</v>
      </c>
      <c r="C2235">
        <v>1</v>
      </c>
    </row>
    <row r="2236" spans="1:3" x14ac:dyDescent="0.3">
      <c r="A2236" s="4" t="s">
        <v>5067</v>
      </c>
      <c r="B2236" s="6">
        <v>43692</v>
      </c>
      <c r="C2236">
        <v>1</v>
      </c>
    </row>
    <row r="2237" spans="1:3" x14ac:dyDescent="0.3">
      <c r="A2237" s="4" t="s">
        <v>5066</v>
      </c>
      <c r="B2237" s="6">
        <v>43693</v>
      </c>
      <c r="C2237">
        <v>1</v>
      </c>
    </row>
    <row r="2238" spans="1:3" x14ac:dyDescent="0.3">
      <c r="A2238" s="4" t="s">
        <v>5068</v>
      </c>
      <c r="B2238" s="6">
        <v>43693</v>
      </c>
      <c r="C2238">
        <v>1</v>
      </c>
    </row>
    <row r="2239" spans="1:3" x14ac:dyDescent="0.3">
      <c r="A2239" s="4" t="s">
        <v>5071</v>
      </c>
      <c r="B2239" s="6">
        <v>43695</v>
      </c>
      <c r="C2239">
        <v>1</v>
      </c>
    </row>
    <row r="2240" spans="1:3" x14ac:dyDescent="0.3">
      <c r="A2240" s="4" t="s">
        <v>5073</v>
      </c>
      <c r="B2240" s="6">
        <v>43697</v>
      </c>
      <c r="C2240">
        <v>1</v>
      </c>
    </row>
    <row r="2241" spans="1:3" x14ac:dyDescent="0.3">
      <c r="A2241" s="4" t="s">
        <v>5077</v>
      </c>
      <c r="B2241" s="6">
        <v>43699</v>
      </c>
      <c r="C2241">
        <v>1</v>
      </c>
    </row>
    <row r="2242" spans="1:3" x14ac:dyDescent="0.3">
      <c r="A2242" s="4" t="s">
        <v>5078</v>
      </c>
      <c r="B2242" s="6">
        <v>43699</v>
      </c>
      <c r="C2242">
        <v>1</v>
      </c>
    </row>
    <row r="2243" spans="1:3" x14ac:dyDescent="0.3">
      <c r="A2243" s="4" t="s">
        <v>5079</v>
      </c>
      <c r="B2243" s="6">
        <v>43699</v>
      </c>
      <c r="C2243">
        <v>1</v>
      </c>
    </row>
    <row r="2244" spans="1:3" x14ac:dyDescent="0.3">
      <c r="A2244" s="4" t="s">
        <v>5075</v>
      </c>
      <c r="B2244" s="6">
        <v>43700</v>
      </c>
      <c r="C2244">
        <v>1</v>
      </c>
    </row>
    <row r="2245" spans="1:3" x14ac:dyDescent="0.3">
      <c r="A2245" s="4" t="s">
        <v>5082</v>
      </c>
      <c r="B2245" s="6">
        <v>43702</v>
      </c>
      <c r="C2245">
        <v>1</v>
      </c>
    </row>
    <row r="2246" spans="1:3" x14ac:dyDescent="0.3">
      <c r="A2246" s="4" t="s">
        <v>5083</v>
      </c>
      <c r="B2246" s="6">
        <v>43704</v>
      </c>
      <c r="C2246">
        <v>1</v>
      </c>
    </row>
    <row r="2247" spans="1:3" x14ac:dyDescent="0.3">
      <c r="A2247" s="4" t="s">
        <v>5085</v>
      </c>
      <c r="B2247" s="6">
        <v>43704</v>
      </c>
      <c r="C2247">
        <v>1</v>
      </c>
    </row>
    <row r="2248" spans="1:3" x14ac:dyDescent="0.3">
      <c r="A2248" s="4" t="s">
        <v>5086</v>
      </c>
      <c r="B2248" s="6">
        <v>43705</v>
      </c>
      <c r="C2248">
        <v>1</v>
      </c>
    </row>
    <row r="2249" spans="1:3" x14ac:dyDescent="0.3">
      <c r="A2249" s="4" t="s">
        <v>5091</v>
      </c>
      <c r="B2249" s="6">
        <v>43706</v>
      </c>
      <c r="C2249">
        <v>1</v>
      </c>
    </row>
    <row r="2250" spans="1:3" x14ac:dyDescent="0.3">
      <c r="A2250" s="4" t="s">
        <v>5094</v>
      </c>
      <c r="B2250" s="6">
        <v>43711</v>
      </c>
      <c r="C2250">
        <v>1</v>
      </c>
    </row>
    <row r="2251" spans="1:3" x14ac:dyDescent="0.3">
      <c r="A2251" s="4" t="s">
        <v>5095</v>
      </c>
      <c r="B2251" s="6">
        <v>43711</v>
      </c>
      <c r="C2251">
        <v>1</v>
      </c>
    </row>
    <row r="2252" spans="1:3" x14ac:dyDescent="0.3">
      <c r="A2252" s="4" t="s">
        <v>5096</v>
      </c>
      <c r="B2252" s="6">
        <v>43712</v>
      </c>
      <c r="C2252">
        <v>1</v>
      </c>
    </row>
    <row r="2253" spans="1:3" x14ac:dyDescent="0.3">
      <c r="A2253" s="4" t="s">
        <v>5097</v>
      </c>
      <c r="B2253" s="6">
        <v>43713</v>
      </c>
      <c r="C2253">
        <v>1</v>
      </c>
    </row>
    <row r="2254" spans="1:3" x14ac:dyDescent="0.3">
      <c r="A2254" s="4" t="s">
        <v>5100</v>
      </c>
      <c r="B2254" s="6">
        <v>43714</v>
      </c>
      <c r="C2254">
        <v>1</v>
      </c>
    </row>
    <row r="2255" spans="1:3" x14ac:dyDescent="0.3">
      <c r="A2255" s="4" t="s">
        <v>5098</v>
      </c>
      <c r="B2255" s="6">
        <v>43715</v>
      </c>
      <c r="C2255">
        <v>1</v>
      </c>
    </row>
    <row r="2256" spans="1:3" x14ac:dyDescent="0.3">
      <c r="A2256" s="4" t="s">
        <v>5102</v>
      </c>
      <c r="B2256" s="6">
        <v>43715</v>
      </c>
      <c r="C2256">
        <v>1</v>
      </c>
    </row>
    <row r="2257" spans="1:3" x14ac:dyDescent="0.3">
      <c r="A2257" s="4" t="s">
        <v>5101</v>
      </c>
      <c r="B2257" s="6">
        <v>43716</v>
      </c>
      <c r="C2257">
        <v>1</v>
      </c>
    </row>
    <row r="2258" spans="1:3" x14ac:dyDescent="0.3">
      <c r="A2258" s="4" t="s">
        <v>5103</v>
      </c>
      <c r="B2258" s="6">
        <v>43716</v>
      </c>
      <c r="C2258">
        <v>1</v>
      </c>
    </row>
    <row r="2259" spans="1:3" x14ac:dyDescent="0.3">
      <c r="A2259" s="4" t="s">
        <v>5105</v>
      </c>
      <c r="B2259" s="6">
        <v>43716</v>
      </c>
      <c r="C2259">
        <v>1</v>
      </c>
    </row>
    <row r="2260" spans="1:3" x14ac:dyDescent="0.3">
      <c r="A2260" s="4" t="s">
        <v>5109</v>
      </c>
      <c r="B2260" s="6">
        <v>43719</v>
      </c>
      <c r="C2260">
        <v>1</v>
      </c>
    </row>
    <row r="2261" spans="1:3" x14ac:dyDescent="0.3">
      <c r="A2261" s="4" t="s">
        <v>5110</v>
      </c>
      <c r="B2261" s="6">
        <v>43719</v>
      </c>
      <c r="C2261">
        <v>1</v>
      </c>
    </row>
    <row r="2262" spans="1:3" x14ac:dyDescent="0.3">
      <c r="A2262" s="4" t="s">
        <v>5113</v>
      </c>
      <c r="B2262" s="6">
        <v>43719</v>
      </c>
      <c r="C2262">
        <v>1</v>
      </c>
    </row>
    <row r="2263" spans="1:3" x14ac:dyDescent="0.3">
      <c r="A2263" s="4" t="s">
        <v>5107</v>
      </c>
      <c r="B2263" s="6">
        <v>43720</v>
      </c>
      <c r="C2263">
        <v>1</v>
      </c>
    </row>
    <row r="2264" spans="1:3" x14ac:dyDescent="0.3">
      <c r="A2264" s="4" t="s">
        <v>5114</v>
      </c>
      <c r="B2264" s="6">
        <v>43724</v>
      </c>
      <c r="C2264">
        <v>1</v>
      </c>
    </row>
    <row r="2265" spans="1:3" x14ac:dyDescent="0.3">
      <c r="A2265" s="4" t="s">
        <v>5116</v>
      </c>
      <c r="B2265" s="6">
        <v>43724</v>
      </c>
      <c r="C2265">
        <v>1</v>
      </c>
    </row>
    <row r="2266" spans="1:3" x14ac:dyDescent="0.3">
      <c r="A2266" s="4" t="s">
        <v>5120</v>
      </c>
      <c r="B2266" s="6">
        <v>43729</v>
      </c>
      <c r="C2266">
        <v>1</v>
      </c>
    </row>
    <row r="2267" spans="1:3" x14ac:dyDescent="0.3">
      <c r="A2267" s="4" t="s">
        <v>5122</v>
      </c>
      <c r="B2267" s="6">
        <v>43729</v>
      </c>
      <c r="C2267">
        <v>1</v>
      </c>
    </row>
    <row r="2268" spans="1:3" x14ac:dyDescent="0.3">
      <c r="A2268" s="4" t="s">
        <v>5119</v>
      </c>
      <c r="B2268" s="6">
        <v>43730</v>
      </c>
      <c r="C2268">
        <v>1</v>
      </c>
    </row>
    <row r="2269" spans="1:3" x14ac:dyDescent="0.3">
      <c r="A2269" s="4" t="s">
        <v>5126</v>
      </c>
      <c r="B2269" s="6">
        <v>43733</v>
      </c>
      <c r="C2269">
        <v>1</v>
      </c>
    </row>
    <row r="2270" spans="1:3" x14ac:dyDescent="0.3">
      <c r="A2270" s="4" t="s">
        <v>5123</v>
      </c>
      <c r="B2270" s="6">
        <v>43734</v>
      </c>
      <c r="C2270">
        <v>1</v>
      </c>
    </row>
    <row r="2271" spans="1:3" x14ac:dyDescent="0.3">
      <c r="A2271" s="4" t="s">
        <v>5127</v>
      </c>
      <c r="B2271" s="6">
        <v>43735</v>
      </c>
      <c r="C2271">
        <v>1</v>
      </c>
    </row>
    <row r="2272" spans="1:3" x14ac:dyDescent="0.3">
      <c r="A2272" s="4" t="s">
        <v>5129</v>
      </c>
      <c r="B2272" s="6">
        <v>43735</v>
      </c>
      <c r="C2272">
        <v>1</v>
      </c>
    </row>
    <row r="2273" spans="1:3" x14ac:dyDescent="0.3">
      <c r="A2273" s="4" t="s">
        <v>5130</v>
      </c>
      <c r="B2273" s="6">
        <v>43735</v>
      </c>
      <c r="C2273">
        <v>1</v>
      </c>
    </row>
    <row r="2274" spans="1:3" x14ac:dyDescent="0.3">
      <c r="A2274" s="4" t="s">
        <v>5131</v>
      </c>
      <c r="B2274" s="6">
        <v>43735</v>
      </c>
      <c r="C2274">
        <v>1</v>
      </c>
    </row>
    <row r="2275" spans="1:3" x14ac:dyDescent="0.3">
      <c r="A2275" s="4" t="s">
        <v>5132</v>
      </c>
      <c r="B2275" s="6">
        <v>43737</v>
      </c>
      <c r="C2275">
        <v>1</v>
      </c>
    </row>
    <row r="2276" spans="1:3" x14ac:dyDescent="0.3">
      <c r="A2276" s="4" t="s">
        <v>5134</v>
      </c>
      <c r="B2276" s="6">
        <v>43738</v>
      </c>
      <c r="C2276">
        <v>1</v>
      </c>
    </row>
    <row r="2277" spans="1:3" x14ac:dyDescent="0.3">
      <c r="A2277" s="4" t="s">
        <v>5137</v>
      </c>
      <c r="B2277" s="6">
        <v>43741</v>
      </c>
      <c r="C2277">
        <v>1</v>
      </c>
    </row>
    <row r="2278" spans="1:3" x14ac:dyDescent="0.3">
      <c r="A2278" s="4" t="s">
        <v>5138</v>
      </c>
      <c r="B2278" s="6">
        <v>43742</v>
      </c>
      <c r="C2278">
        <v>1</v>
      </c>
    </row>
    <row r="2279" spans="1:3" x14ac:dyDescent="0.3">
      <c r="A2279" s="4" t="s">
        <v>5139</v>
      </c>
      <c r="B2279" s="6">
        <v>43744</v>
      </c>
      <c r="C2279">
        <v>1</v>
      </c>
    </row>
    <row r="2280" spans="1:3" x14ac:dyDescent="0.3">
      <c r="A2280" s="4" t="s">
        <v>5141</v>
      </c>
      <c r="B2280" s="6">
        <v>43746</v>
      </c>
      <c r="C2280">
        <v>1</v>
      </c>
    </row>
    <row r="2281" spans="1:3" x14ac:dyDescent="0.3">
      <c r="A2281" s="4" t="s">
        <v>5142</v>
      </c>
      <c r="B2281" s="6">
        <v>43747</v>
      </c>
      <c r="C2281">
        <v>1</v>
      </c>
    </row>
    <row r="2282" spans="1:3" x14ac:dyDescent="0.3">
      <c r="A2282" s="4" t="s">
        <v>5144</v>
      </c>
      <c r="B2282" s="6">
        <v>43748</v>
      </c>
      <c r="C2282">
        <v>1</v>
      </c>
    </row>
    <row r="2283" spans="1:3" x14ac:dyDescent="0.3">
      <c r="A2283" s="4" t="s">
        <v>5143</v>
      </c>
      <c r="B2283" s="6">
        <v>43749</v>
      </c>
      <c r="C2283">
        <v>1</v>
      </c>
    </row>
    <row r="2284" spans="1:3" x14ac:dyDescent="0.3">
      <c r="A2284" s="4" t="s">
        <v>5145</v>
      </c>
      <c r="B2284" s="6">
        <v>43750</v>
      </c>
      <c r="C2284">
        <v>1</v>
      </c>
    </row>
    <row r="2285" spans="1:3" x14ac:dyDescent="0.3">
      <c r="A2285" s="4" t="s">
        <v>5146</v>
      </c>
      <c r="B2285" s="6">
        <v>43752</v>
      </c>
      <c r="C2285">
        <v>1</v>
      </c>
    </row>
    <row r="2286" spans="1:3" x14ac:dyDescent="0.3">
      <c r="A2286" s="4" t="s">
        <v>5152</v>
      </c>
      <c r="B2286" s="6">
        <v>43755</v>
      </c>
      <c r="C2286">
        <v>1</v>
      </c>
    </row>
    <row r="2287" spans="1:3" x14ac:dyDescent="0.3">
      <c r="A2287" s="4" t="s">
        <v>5157</v>
      </c>
      <c r="B2287" s="6">
        <v>43756</v>
      </c>
      <c r="C2287">
        <v>1</v>
      </c>
    </row>
    <row r="2288" spans="1:3" x14ac:dyDescent="0.3">
      <c r="A2288" s="4" t="s">
        <v>5158</v>
      </c>
      <c r="B2288" s="6">
        <v>43757</v>
      </c>
      <c r="C2288">
        <v>1</v>
      </c>
    </row>
    <row r="2289" spans="1:3" x14ac:dyDescent="0.3">
      <c r="A2289" s="4" t="s">
        <v>5159</v>
      </c>
      <c r="B2289" s="6">
        <v>43759</v>
      </c>
      <c r="C2289">
        <v>1</v>
      </c>
    </row>
    <row r="2290" spans="1:3" x14ac:dyDescent="0.3">
      <c r="A2290" s="4" t="s">
        <v>5160</v>
      </c>
      <c r="B2290" s="6">
        <v>43760</v>
      </c>
      <c r="C2290">
        <v>1</v>
      </c>
    </row>
    <row r="2291" spans="1:3" x14ac:dyDescent="0.3">
      <c r="A2291" s="4" t="s">
        <v>5161</v>
      </c>
      <c r="B2291" s="6">
        <v>43763</v>
      </c>
      <c r="C2291">
        <v>1</v>
      </c>
    </row>
    <row r="2292" spans="1:3" x14ac:dyDescent="0.3">
      <c r="A2292" s="4" t="s">
        <v>5165</v>
      </c>
      <c r="B2292" s="6">
        <v>43763</v>
      </c>
      <c r="C2292">
        <v>1</v>
      </c>
    </row>
    <row r="2293" spans="1:3" x14ac:dyDescent="0.3">
      <c r="A2293" s="4" t="s">
        <v>5164</v>
      </c>
      <c r="B2293" s="6">
        <v>43764</v>
      </c>
      <c r="C2293">
        <v>1</v>
      </c>
    </row>
    <row r="2294" spans="1:3" x14ac:dyDescent="0.3">
      <c r="A2294" s="4" t="s">
        <v>5162</v>
      </c>
      <c r="B2294" s="6">
        <v>43765</v>
      </c>
      <c r="C2294">
        <v>1</v>
      </c>
    </row>
    <row r="2295" spans="1:3" x14ac:dyDescent="0.3">
      <c r="A2295" s="4" t="s">
        <v>5166</v>
      </c>
      <c r="B2295" s="6">
        <v>43765</v>
      </c>
      <c r="C2295">
        <v>1</v>
      </c>
    </row>
    <row r="2296" spans="1:3" x14ac:dyDescent="0.3">
      <c r="A2296" s="4" t="s">
        <v>5170</v>
      </c>
      <c r="B2296" s="6">
        <v>43765</v>
      </c>
      <c r="C2296">
        <v>1</v>
      </c>
    </row>
    <row r="2297" spans="1:3" x14ac:dyDescent="0.3">
      <c r="A2297" s="4" t="s">
        <v>5171</v>
      </c>
      <c r="B2297" s="6">
        <v>43765</v>
      </c>
      <c r="C2297">
        <v>1</v>
      </c>
    </row>
    <row r="2298" spans="1:3" x14ac:dyDescent="0.3">
      <c r="A2298" s="4" t="s">
        <v>5167</v>
      </c>
      <c r="B2298" s="6">
        <v>43766</v>
      </c>
      <c r="C2298">
        <v>1</v>
      </c>
    </row>
    <row r="2299" spans="1:3" x14ac:dyDescent="0.3">
      <c r="A2299" s="4" t="s">
        <v>5172</v>
      </c>
      <c r="B2299" s="6">
        <v>43767</v>
      </c>
      <c r="C2299">
        <v>1</v>
      </c>
    </row>
    <row r="2300" spans="1:3" x14ac:dyDescent="0.3">
      <c r="A2300" s="4" t="s">
        <v>5176</v>
      </c>
      <c r="B2300" s="6">
        <v>43773</v>
      </c>
      <c r="C2300">
        <v>1</v>
      </c>
    </row>
    <row r="2301" spans="1:3" x14ac:dyDescent="0.3">
      <c r="A2301" s="4" t="s">
        <v>5177</v>
      </c>
      <c r="B2301" s="6">
        <v>43775</v>
      </c>
      <c r="C2301">
        <v>1</v>
      </c>
    </row>
    <row r="2302" spans="1:3" x14ac:dyDescent="0.3">
      <c r="A2302" s="4" t="s">
        <v>5178</v>
      </c>
      <c r="B2302" s="6">
        <v>43776</v>
      </c>
      <c r="C2302">
        <v>1</v>
      </c>
    </row>
    <row r="2303" spans="1:3" x14ac:dyDescent="0.3">
      <c r="A2303" s="4" t="s">
        <v>5179</v>
      </c>
      <c r="B2303" s="6">
        <v>43777</v>
      </c>
      <c r="C2303">
        <v>1</v>
      </c>
    </row>
    <row r="2304" spans="1:3" x14ac:dyDescent="0.3">
      <c r="A2304" s="4" t="s">
        <v>5181</v>
      </c>
      <c r="B2304" s="6">
        <v>43778</v>
      </c>
      <c r="C2304">
        <v>1</v>
      </c>
    </row>
    <row r="2305" spans="1:3" x14ac:dyDescent="0.3">
      <c r="A2305" s="4" t="s">
        <v>5182</v>
      </c>
      <c r="B2305" s="6">
        <v>43782</v>
      </c>
      <c r="C2305">
        <v>1</v>
      </c>
    </row>
    <row r="2306" spans="1:3" x14ac:dyDescent="0.3">
      <c r="A2306" s="4" t="s">
        <v>5183</v>
      </c>
      <c r="B2306" s="6">
        <v>43782</v>
      </c>
      <c r="C2306">
        <v>1</v>
      </c>
    </row>
    <row r="2307" spans="1:3" x14ac:dyDescent="0.3">
      <c r="A2307" s="4" t="s">
        <v>5186</v>
      </c>
      <c r="B2307" s="6">
        <v>43787</v>
      </c>
      <c r="C2307">
        <v>1</v>
      </c>
    </row>
    <row r="2308" spans="1:3" x14ac:dyDescent="0.3">
      <c r="A2308" s="4" t="s">
        <v>5185</v>
      </c>
      <c r="B2308" s="6">
        <v>43788</v>
      </c>
      <c r="C2308">
        <v>1</v>
      </c>
    </row>
    <row r="2309" spans="1:3" x14ac:dyDescent="0.3">
      <c r="A2309" s="4" t="s">
        <v>5191</v>
      </c>
      <c r="B2309" s="6">
        <v>43792</v>
      </c>
      <c r="C2309">
        <v>1</v>
      </c>
    </row>
    <row r="2310" spans="1:3" x14ac:dyDescent="0.3">
      <c r="A2310" s="4" t="s">
        <v>5192</v>
      </c>
      <c r="B2310" s="6">
        <v>43794</v>
      </c>
      <c r="C2310">
        <v>1</v>
      </c>
    </row>
    <row r="2311" spans="1:3" x14ac:dyDescent="0.3">
      <c r="A2311" s="4" t="s">
        <v>5195</v>
      </c>
      <c r="B2311" s="6">
        <v>43795</v>
      </c>
      <c r="C2311">
        <v>1</v>
      </c>
    </row>
    <row r="2312" spans="1:3" x14ac:dyDescent="0.3">
      <c r="A2312" s="4" t="s">
        <v>5197</v>
      </c>
      <c r="B2312" s="6">
        <v>43795</v>
      </c>
      <c r="C2312">
        <v>1</v>
      </c>
    </row>
    <row r="2313" spans="1:3" x14ac:dyDescent="0.3">
      <c r="A2313" s="4" t="s">
        <v>5199</v>
      </c>
      <c r="B2313" s="6">
        <v>43796</v>
      </c>
      <c r="C2313">
        <v>1</v>
      </c>
    </row>
    <row r="2314" spans="1:3" x14ac:dyDescent="0.3">
      <c r="A2314" s="4" t="s">
        <v>5200</v>
      </c>
      <c r="B2314" s="6">
        <v>43796</v>
      </c>
      <c r="C2314">
        <v>1</v>
      </c>
    </row>
    <row r="2315" spans="1:3" x14ac:dyDescent="0.3">
      <c r="A2315" s="4" t="s">
        <v>5201</v>
      </c>
      <c r="B2315" s="6">
        <v>43800</v>
      </c>
      <c r="C2315">
        <v>1</v>
      </c>
    </row>
    <row r="2316" spans="1:3" x14ac:dyDescent="0.3">
      <c r="A2316" s="4" t="s">
        <v>5202</v>
      </c>
      <c r="B2316" s="6">
        <v>43802</v>
      </c>
      <c r="C2316">
        <v>1</v>
      </c>
    </row>
    <row r="2317" spans="1:3" x14ac:dyDescent="0.3">
      <c r="A2317" s="4" t="s">
        <v>5205</v>
      </c>
      <c r="B2317" s="6">
        <v>43802</v>
      </c>
      <c r="C2317">
        <v>1</v>
      </c>
    </row>
    <row r="2318" spans="1:3" x14ac:dyDescent="0.3">
      <c r="A2318" s="4" t="s">
        <v>5206</v>
      </c>
      <c r="B2318" s="6">
        <v>43803</v>
      </c>
      <c r="C2318">
        <v>1</v>
      </c>
    </row>
    <row r="2319" spans="1:3" x14ac:dyDescent="0.3">
      <c r="A2319" s="4" t="s">
        <v>5209</v>
      </c>
      <c r="B2319" s="6">
        <v>43804</v>
      </c>
      <c r="C2319">
        <v>1</v>
      </c>
    </row>
    <row r="2320" spans="1:3" x14ac:dyDescent="0.3">
      <c r="A2320" s="4" t="s">
        <v>5210</v>
      </c>
      <c r="B2320" s="6">
        <v>43805</v>
      </c>
      <c r="C2320">
        <v>1</v>
      </c>
    </row>
    <row r="2321" spans="1:3" x14ac:dyDescent="0.3">
      <c r="A2321" s="4" t="s">
        <v>5212</v>
      </c>
      <c r="B2321" s="6">
        <v>43809</v>
      </c>
      <c r="C2321">
        <v>1</v>
      </c>
    </row>
    <row r="2322" spans="1:3" x14ac:dyDescent="0.3">
      <c r="A2322" s="4" t="s">
        <v>5214</v>
      </c>
      <c r="B2322" s="6">
        <v>43810</v>
      </c>
      <c r="C2322">
        <v>1</v>
      </c>
    </row>
    <row r="2323" spans="1:3" x14ac:dyDescent="0.3">
      <c r="A2323" s="4" t="s">
        <v>5213</v>
      </c>
      <c r="B2323" s="6">
        <v>43811</v>
      </c>
      <c r="C2323">
        <v>1</v>
      </c>
    </row>
    <row r="2324" spans="1:3" x14ac:dyDescent="0.3">
      <c r="A2324" s="4" t="s">
        <v>5215</v>
      </c>
      <c r="B2324" s="6">
        <v>43811</v>
      </c>
      <c r="C2324">
        <v>1</v>
      </c>
    </row>
    <row r="2325" spans="1:3" x14ac:dyDescent="0.3">
      <c r="A2325" s="4" t="s">
        <v>5216</v>
      </c>
      <c r="B2325" s="6">
        <v>43811</v>
      </c>
      <c r="C2325">
        <v>1</v>
      </c>
    </row>
    <row r="2326" spans="1:3" x14ac:dyDescent="0.3">
      <c r="A2326" s="4" t="s">
        <v>5217</v>
      </c>
      <c r="B2326" s="6">
        <v>43812</v>
      </c>
      <c r="C2326">
        <v>1</v>
      </c>
    </row>
    <row r="2327" spans="1:3" x14ac:dyDescent="0.3">
      <c r="A2327" s="4" t="s">
        <v>5218</v>
      </c>
      <c r="B2327" s="6">
        <v>43812</v>
      </c>
      <c r="C2327">
        <v>1</v>
      </c>
    </row>
    <row r="2328" spans="1:3" x14ac:dyDescent="0.3">
      <c r="A2328" s="4" t="s">
        <v>5219</v>
      </c>
      <c r="B2328" s="6">
        <v>43814</v>
      </c>
      <c r="C2328">
        <v>1</v>
      </c>
    </row>
    <row r="2329" spans="1:3" x14ac:dyDescent="0.3">
      <c r="A2329" s="4" t="s">
        <v>5220</v>
      </c>
      <c r="B2329" s="6">
        <v>43815</v>
      </c>
      <c r="C2329">
        <v>1</v>
      </c>
    </row>
    <row r="2330" spans="1:3" x14ac:dyDescent="0.3">
      <c r="A2330" s="4" t="s">
        <v>5222</v>
      </c>
      <c r="B2330" s="6">
        <v>43815</v>
      </c>
      <c r="C2330">
        <v>1</v>
      </c>
    </row>
    <row r="2331" spans="1:3" x14ac:dyDescent="0.3">
      <c r="A2331" s="4" t="s">
        <v>5224</v>
      </c>
      <c r="B2331" s="6">
        <v>43816</v>
      </c>
      <c r="C2331">
        <v>1</v>
      </c>
    </row>
    <row r="2332" spans="1:3" x14ac:dyDescent="0.3">
      <c r="A2332" s="4" t="s">
        <v>5228</v>
      </c>
      <c r="B2332" s="6">
        <v>43817</v>
      </c>
      <c r="C2332">
        <v>1</v>
      </c>
    </row>
    <row r="2333" spans="1:3" x14ac:dyDescent="0.3">
      <c r="A2333" s="4" t="s">
        <v>5226</v>
      </c>
      <c r="B2333" s="6">
        <v>43818</v>
      </c>
      <c r="C2333">
        <v>1</v>
      </c>
    </row>
    <row r="2334" spans="1:3" x14ac:dyDescent="0.3">
      <c r="A2334" s="4" t="s">
        <v>5227</v>
      </c>
      <c r="B2334" s="6">
        <v>43818</v>
      </c>
      <c r="C2334">
        <v>1</v>
      </c>
    </row>
    <row r="2335" spans="1:3" x14ac:dyDescent="0.3">
      <c r="A2335" s="4" t="s">
        <v>5231</v>
      </c>
      <c r="B2335" s="6">
        <v>43818</v>
      </c>
      <c r="C2335">
        <v>1</v>
      </c>
    </row>
    <row r="2336" spans="1:3" x14ac:dyDescent="0.3">
      <c r="A2336" s="4" t="s">
        <v>5229</v>
      </c>
      <c r="B2336" s="6">
        <v>43820</v>
      </c>
      <c r="C2336">
        <v>1</v>
      </c>
    </row>
    <row r="2337" spans="1:3" x14ac:dyDescent="0.3">
      <c r="A2337" s="4" t="s">
        <v>5232</v>
      </c>
      <c r="B2337" s="6">
        <v>43822</v>
      </c>
      <c r="C2337">
        <v>1</v>
      </c>
    </row>
    <row r="2338" spans="1:3" x14ac:dyDescent="0.3">
      <c r="A2338" s="4" t="s">
        <v>5233</v>
      </c>
      <c r="B2338" s="6">
        <v>43823</v>
      </c>
      <c r="C2338">
        <v>1</v>
      </c>
    </row>
    <row r="2339" spans="1:3" x14ac:dyDescent="0.3">
      <c r="A2339" s="4" t="s">
        <v>5235</v>
      </c>
      <c r="B2339" s="6">
        <v>43825</v>
      </c>
      <c r="C2339">
        <v>1</v>
      </c>
    </row>
    <row r="2340" spans="1:3" x14ac:dyDescent="0.3">
      <c r="A2340" s="4" t="s">
        <v>5236</v>
      </c>
      <c r="B2340" s="6">
        <v>43825</v>
      </c>
      <c r="C2340">
        <v>1</v>
      </c>
    </row>
    <row r="2341" spans="1:3" x14ac:dyDescent="0.3">
      <c r="A2341" s="4" t="s">
        <v>5237</v>
      </c>
      <c r="B2341" s="6">
        <v>43825</v>
      </c>
      <c r="C2341">
        <v>1</v>
      </c>
    </row>
    <row r="2342" spans="1:3" x14ac:dyDescent="0.3">
      <c r="A2342" s="4" t="s">
        <v>5240</v>
      </c>
      <c r="B2342" s="6">
        <v>43825</v>
      </c>
      <c r="C2342">
        <v>1</v>
      </c>
    </row>
    <row r="2343" spans="1:3" x14ac:dyDescent="0.3">
      <c r="A2343" s="4" t="s">
        <v>5238</v>
      </c>
      <c r="B2343" s="6">
        <v>43826</v>
      </c>
      <c r="C2343">
        <v>1</v>
      </c>
    </row>
    <row r="2344" spans="1:3" x14ac:dyDescent="0.3">
      <c r="A2344" s="4" t="s">
        <v>5241</v>
      </c>
      <c r="B2344" s="6">
        <v>43826</v>
      </c>
      <c r="C2344">
        <v>1</v>
      </c>
    </row>
    <row r="2345" spans="1:3" x14ac:dyDescent="0.3">
      <c r="A2345" s="4" t="s">
        <v>5242</v>
      </c>
      <c r="B2345" s="6">
        <v>43827</v>
      </c>
      <c r="C2345">
        <v>1</v>
      </c>
    </row>
    <row r="2346" spans="1:3" x14ac:dyDescent="0.3">
      <c r="A2346" s="4" t="s">
        <v>5243</v>
      </c>
      <c r="B2346" s="6">
        <v>43828</v>
      </c>
      <c r="C2346">
        <v>1</v>
      </c>
    </row>
    <row r="2347" spans="1:3" x14ac:dyDescent="0.3">
      <c r="A2347" s="4" t="s">
        <v>5244</v>
      </c>
      <c r="B2347" s="6">
        <v>43828</v>
      </c>
      <c r="C2347">
        <v>1</v>
      </c>
    </row>
    <row r="2348" spans="1:3" x14ac:dyDescent="0.3">
      <c r="A2348" s="4" t="s">
        <v>5245</v>
      </c>
      <c r="B2348" s="6">
        <v>43829</v>
      </c>
      <c r="C2348">
        <v>1</v>
      </c>
    </row>
    <row r="2349" spans="1:3" x14ac:dyDescent="0.3">
      <c r="A2349" s="4" t="s">
        <v>5247</v>
      </c>
      <c r="B2349" s="6">
        <v>43829</v>
      </c>
      <c r="C2349">
        <v>1</v>
      </c>
    </row>
    <row r="2350" spans="1:3" x14ac:dyDescent="0.3">
      <c r="A2350" s="4" t="s">
        <v>5246</v>
      </c>
      <c r="B2350" s="6">
        <v>43830</v>
      </c>
      <c r="C2350">
        <v>1</v>
      </c>
    </row>
    <row r="2351" spans="1:3" x14ac:dyDescent="0.3">
      <c r="A2351" s="4" t="s">
        <v>5248</v>
      </c>
      <c r="B2351" s="6">
        <v>43833</v>
      </c>
      <c r="C2351">
        <v>1</v>
      </c>
    </row>
    <row r="2352" spans="1:3" x14ac:dyDescent="0.3">
      <c r="A2352" s="4" t="s">
        <v>5249</v>
      </c>
      <c r="B2352" s="6">
        <v>43833</v>
      </c>
      <c r="C2352">
        <v>1</v>
      </c>
    </row>
    <row r="2353" spans="1:3" x14ac:dyDescent="0.3">
      <c r="A2353" s="4" t="s">
        <v>5253</v>
      </c>
      <c r="B2353" s="6">
        <v>43835</v>
      </c>
      <c r="C2353">
        <v>1</v>
      </c>
    </row>
    <row r="2354" spans="1:3" x14ac:dyDescent="0.3">
      <c r="A2354" s="4" t="s">
        <v>5252</v>
      </c>
      <c r="B2354" s="6">
        <v>43836</v>
      </c>
      <c r="C2354">
        <v>1</v>
      </c>
    </row>
    <row r="2355" spans="1:3" x14ac:dyDescent="0.3">
      <c r="A2355" s="4" t="s">
        <v>5254</v>
      </c>
      <c r="B2355" s="6">
        <v>43837</v>
      </c>
      <c r="C2355">
        <v>1</v>
      </c>
    </row>
    <row r="2356" spans="1:3" x14ac:dyDescent="0.3">
      <c r="A2356" s="4" t="s">
        <v>5257</v>
      </c>
      <c r="B2356" s="6">
        <v>43838</v>
      </c>
      <c r="C2356">
        <v>1</v>
      </c>
    </row>
    <row r="2357" spans="1:3" x14ac:dyDescent="0.3">
      <c r="A2357" s="4" t="s">
        <v>5258</v>
      </c>
      <c r="B2357" s="6">
        <v>43839</v>
      </c>
      <c r="C2357">
        <v>1</v>
      </c>
    </row>
    <row r="2358" spans="1:3" x14ac:dyDescent="0.3">
      <c r="A2358" s="4" t="s">
        <v>5260</v>
      </c>
      <c r="B2358" s="6">
        <v>43839</v>
      </c>
      <c r="C2358">
        <v>1</v>
      </c>
    </row>
    <row r="2359" spans="1:3" x14ac:dyDescent="0.3">
      <c r="A2359" s="4" t="s">
        <v>5262</v>
      </c>
      <c r="B2359" s="6">
        <v>43840</v>
      </c>
      <c r="C2359">
        <v>1</v>
      </c>
    </row>
    <row r="2360" spans="1:3" x14ac:dyDescent="0.3">
      <c r="A2360" s="4" t="s">
        <v>5263</v>
      </c>
      <c r="B2360" s="6">
        <v>43841</v>
      </c>
      <c r="C2360">
        <v>1</v>
      </c>
    </row>
    <row r="2361" spans="1:3" x14ac:dyDescent="0.3">
      <c r="A2361" s="4" t="s">
        <v>5265</v>
      </c>
      <c r="B2361" s="6">
        <v>43842</v>
      </c>
      <c r="C2361">
        <v>1</v>
      </c>
    </row>
    <row r="2362" spans="1:3" x14ac:dyDescent="0.3">
      <c r="A2362" s="4" t="s">
        <v>5266</v>
      </c>
      <c r="B2362" s="6">
        <v>43842</v>
      </c>
      <c r="C2362">
        <v>1</v>
      </c>
    </row>
    <row r="2363" spans="1:3" x14ac:dyDescent="0.3">
      <c r="A2363" s="4" t="s">
        <v>5267</v>
      </c>
      <c r="B2363" s="6">
        <v>43843</v>
      </c>
      <c r="C2363">
        <v>1</v>
      </c>
    </row>
    <row r="2364" spans="1:3" x14ac:dyDescent="0.3">
      <c r="A2364" s="4" t="s">
        <v>5268</v>
      </c>
      <c r="B2364" s="6">
        <v>43845</v>
      </c>
      <c r="C2364">
        <v>1</v>
      </c>
    </row>
    <row r="2365" spans="1:3" x14ac:dyDescent="0.3">
      <c r="A2365" s="4" t="s">
        <v>5270</v>
      </c>
      <c r="B2365" s="6">
        <v>43847</v>
      </c>
      <c r="C2365">
        <v>1</v>
      </c>
    </row>
    <row r="2366" spans="1:3" x14ac:dyDescent="0.3">
      <c r="A2366" s="4" t="s">
        <v>5271</v>
      </c>
      <c r="B2366" s="6">
        <v>43847</v>
      </c>
      <c r="C2366">
        <v>1</v>
      </c>
    </row>
    <row r="2367" spans="1:3" x14ac:dyDescent="0.3">
      <c r="A2367" s="4" t="s">
        <v>5272</v>
      </c>
      <c r="B2367" s="6">
        <v>43849</v>
      </c>
      <c r="C2367">
        <v>1</v>
      </c>
    </row>
    <row r="2368" spans="1:3" x14ac:dyDescent="0.3">
      <c r="A2368" s="4" t="s">
        <v>5274</v>
      </c>
      <c r="B2368" s="6">
        <v>43850</v>
      </c>
      <c r="C2368">
        <v>1</v>
      </c>
    </row>
    <row r="2369" spans="1:3" x14ac:dyDescent="0.3">
      <c r="A2369" s="4" t="s">
        <v>5278</v>
      </c>
      <c r="B2369" s="6">
        <v>43852</v>
      </c>
      <c r="C2369">
        <v>1</v>
      </c>
    </row>
    <row r="2370" spans="1:3" x14ac:dyDescent="0.3">
      <c r="A2370" s="4" t="s">
        <v>5280</v>
      </c>
      <c r="B2370" s="6">
        <v>43854</v>
      </c>
      <c r="C2370">
        <v>1</v>
      </c>
    </row>
    <row r="2371" spans="1:3" x14ac:dyDescent="0.3">
      <c r="A2371" s="4" t="s">
        <v>5282</v>
      </c>
      <c r="B2371" s="6">
        <v>43855</v>
      </c>
      <c r="C2371">
        <v>1</v>
      </c>
    </row>
    <row r="2372" spans="1:3" x14ac:dyDescent="0.3">
      <c r="A2372" s="4" t="s">
        <v>5283</v>
      </c>
      <c r="B2372" s="6">
        <v>43855</v>
      </c>
      <c r="C2372">
        <v>1</v>
      </c>
    </row>
    <row r="2373" spans="1:3" x14ac:dyDescent="0.3">
      <c r="A2373" s="4" t="s">
        <v>5284</v>
      </c>
      <c r="B2373" s="6">
        <v>43857</v>
      </c>
      <c r="C2373">
        <v>1</v>
      </c>
    </row>
    <row r="2374" spans="1:3" x14ac:dyDescent="0.3">
      <c r="A2374" s="4" t="s">
        <v>5286</v>
      </c>
      <c r="B2374" s="6">
        <v>43858</v>
      </c>
      <c r="C2374">
        <v>1</v>
      </c>
    </row>
    <row r="2375" spans="1:3" x14ac:dyDescent="0.3">
      <c r="A2375" s="4" t="s">
        <v>5285</v>
      </c>
      <c r="B2375" s="6">
        <v>43859</v>
      </c>
      <c r="C2375">
        <v>1</v>
      </c>
    </row>
    <row r="2376" spans="1:3" x14ac:dyDescent="0.3">
      <c r="A2376" s="4" t="s">
        <v>5287</v>
      </c>
      <c r="B2376" s="6">
        <v>43859</v>
      </c>
      <c r="C2376">
        <v>1</v>
      </c>
    </row>
    <row r="2377" spans="1:3" x14ac:dyDescent="0.3">
      <c r="A2377" s="4" t="s">
        <v>5288</v>
      </c>
      <c r="B2377" s="6">
        <v>43859</v>
      </c>
      <c r="C2377">
        <v>1</v>
      </c>
    </row>
    <row r="2378" spans="1:3" x14ac:dyDescent="0.3">
      <c r="A2378" s="4" t="s">
        <v>5289</v>
      </c>
      <c r="B2378" s="6">
        <v>43861</v>
      </c>
      <c r="C2378">
        <v>1</v>
      </c>
    </row>
    <row r="2379" spans="1:3" x14ac:dyDescent="0.3">
      <c r="A2379" s="4" t="s">
        <v>5290</v>
      </c>
      <c r="B2379" s="6">
        <v>43864</v>
      </c>
      <c r="C2379">
        <v>1</v>
      </c>
    </row>
    <row r="2380" spans="1:3" x14ac:dyDescent="0.3">
      <c r="A2380" s="4" t="s">
        <v>5293</v>
      </c>
      <c r="B2380" s="6">
        <v>43866</v>
      </c>
      <c r="C2380">
        <v>1</v>
      </c>
    </row>
    <row r="2381" spans="1:3" x14ac:dyDescent="0.3">
      <c r="A2381" s="4" t="s">
        <v>5292</v>
      </c>
      <c r="B2381" s="6">
        <v>43867</v>
      </c>
      <c r="C2381">
        <v>1</v>
      </c>
    </row>
    <row r="2382" spans="1:3" x14ac:dyDescent="0.3">
      <c r="A2382" s="4" t="s">
        <v>5294</v>
      </c>
      <c r="B2382" s="6">
        <v>43867</v>
      </c>
      <c r="C2382">
        <v>1</v>
      </c>
    </row>
    <row r="2383" spans="1:3" x14ac:dyDescent="0.3">
      <c r="A2383" s="4" t="s">
        <v>5296</v>
      </c>
      <c r="B2383" s="6">
        <v>43867</v>
      </c>
      <c r="C2383">
        <v>1</v>
      </c>
    </row>
    <row r="2384" spans="1:3" x14ac:dyDescent="0.3">
      <c r="A2384" s="4" t="s">
        <v>5297</v>
      </c>
      <c r="B2384" s="6">
        <v>43867</v>
      </c>
      <c r="C2384">
        <v>1</v>
      </c>
    </row>
    <row r="2385" spans="1:3" x14ac:dyDescent="0.3">
      <c r="A2385" s="4" t="s">
        <v>5299</v>
      </c>
      <c r="B2385" s="6">
        <v>43867</v>
      </c>
      <c r="C2385">
        <v>1</v>
      </c>
    </row>
    <row r="2386" spans="1:3" x14ac:dyDescent="0.3">
      <c r="A2386" s="4" t="s">
        <v>5301</v>
      </c>
      <c r="B2386" s="6">
        <v>43869</v>
      </c>
      <c r="C2386">
        <v>1</v>
      </c>
    </row>
    <row r="2387" spans="1:3" x14ac:dyDescent="0.3">
      <c r="A2387" s="4" t="s">
        <v>5302</v>
      </c>
      <c r="B2387" s="6">
        <v>43871</v>
      </c>
      <c r="C2387">
        <v>1</v>
      </c>
    </row>
    <row r="2388" spans="1:3" x14ac:dyDescent="0.3">
      <c r="A2388" s="4" t="s">
        <v>5304</v>
      </c>
      <c r="B2388" s="6">
        <v>43871</v>
      </c>
      <c r="C2388">
        <v>1</v>
      </c>
    </row>
    <row r="2389" spans="1:3" x14ac:dyDescent="0.3">
      <c r="A2389" s="4" t="s">
        <v>5306</v>
      </c>
      <c r="B2389" s="6">
        <v>43872</v>
      </c>
      <c r="C2389">
        <v>1</v>
      </c>
    </row>
    <row r="2390" spans="1:3" x14ac:dyDescent="0.3">
      <c r="A2390" s="4" t="s">
        <v>5308</v>
      </c>
      <c r="B2390" s="6">
        <v>43873</v>
      </c>
      <c r="C2390">
        <v>1</v>
      </c>
    </row>
    <row r="2391" spans="1:3" x14ac:dyDescent="0.3">
      <c r="A2391" s="4" t="s">
        <v>5310</v>
      </c>
      <c r="B2391" s="6">
        <v>43873</v>
      </c>
      <c r="C2391">
        <v>1</v>
      </c>
    </row>
    <row r="2392" spans="1:3" x14ac:dyDescent="0.3">
      <c r="A2392" s="4" t="s">
        <v>5311</v>
      </c>
      <c r="B2392" s="6">
        <v>43873</v>
      </c>
      <c r="C2392">
        <v>1</v>
      </c>
    </row>
    <row r="2393" spans="1:3" x14ac:dyDescent="0.3">
      <c r="A2393" s="4" t="s">
        <v>5305</v>
      </c>
      <c r="B2393" s="6">
        <v>43874</v>
      </c>
      <c r="C2393">
        <v>1</v>
      </c>
    </row>
    <row r="2394" spans="1:3" x14ac:dyDescent="0.3">
      <c r="A2394" s="4" t="s">
        <v>5307</v>
      </c>
      <c r="B2394" s="6">
        <v>43874</v>
      </c>
      <c r="C2394">
        <v>1</v>
      </c>
    </row>
    <row r="2395" spans="1:3" x14ac:dyDescent="0.3">
      <c r="A2395" s="4" t="s">
        <v>5309</v>
      </c>
      <c r="B2395" s="6">
        <v>43874</v>
      </c>
      <c r="C2395">
        <v>1</v>
      </c>
    </row>
    <row r="2396" spans="1:3" x14ac:dyDescent="0.3">
      <c r="A2396" s="4" t="s">
        <v>5312</v>
      </c>
      <c r="B2396" s="6">
        <v>43874</v>
      </c>
      <c r="C2396">
        <v>1</v>
      </c>
    </row>
    <row r="2397" spans="1:3" x14ac:dyDescent="0.3">
      <c r="A2397" s="4" t="s">
        <v>5313</v>
      </c>
      <c r="B2397" s="6">
        <v>43878</v>
      </c>
      <c r="C2397">
        <v>1</v>
      </c>
    </row>
    <row r="2398" spans="1:3" x14ac:dyDescent="0.3">
      <c r="A2398" s="4" t="s">
        <v>5314</v>
      </c>
      <c r="B2398" s="6">
        <v>43880</v>
      </c>
      <c r="C2398">
        <v>1</v>
      </c>
    </row>
    <row r="2399" spans="1:3" x14ac:dyDescent="0.3">
      <c r="A2399" s="4" t="s">
        <v>5316</v>
      </c>
      <c r="B2399" s="6">
        <v>43881</v>
      </c>
      <c r="C2399">
        <v>1</v>
      </c>
    </row>
    <row r="2400" spans="1:3" x14ac:dyDescent="0.3">
      <c r="A2400" s="4" t="s">
        <v>5317</v>
      </c>
      <c r="B2400" s="6">
        <v>43881</v>
      </c>
      <c r="C2400">
        <v>1</v>
      </c>
    </row>
    <row r="2401" spans="1:3" x14ac:dyDescent="0.3">
      <c r="A2401" s="4" t="s">
        <v>5318</v>
      </c>
      <c r="B2401" s="6">
        <v>43882</v>
      </c>
      <c r="C2401">
        <v>1</v>
      </c>
    </row>
    <row r="2402" spans="1:3" x14ac:dyDescent="0.3">
      <c r="A2402" s="4" t="s">
        <v>5321</v>
      </c>
      <c r="B2402" s="6">
        <v>43886</v>
      </c>
      <c r="C2402">
        <v>1</v>
      </c>
    </row>
    <row r="2403" spans="1:3" x14ac:dyDescent="0.3">
      <c r="A2403" s="4" t="s">
        <v>5320</v>
      </c>
      <c r="B2403" s="6">
        <v>43887</v>
      </c>
      <c r="C2403">
        <v>1</v>
      </c>
    </row>
    <row r="2404" spans="1:3" x14ac:dyDescent="0.3">
      <c r="A2404" s="4" t="s">
        <v>5322</v>
      </c>
      <c r="B2404" s="6">
        <v>43887</v>
      </c>
      <c r="C2404">
        <v>1</v>
      </c>
    </row>
    <row r="2405" spans="1:3" x14ac:dyDescent="0.3">
      <c r="A2405" s="4" t="s">
        <v>5323</v>
      </c>
      <c r="B2405" s="6">
        <v>43888</v>
      </c>
      <c r="C2405">
        <v>1</v>
      </c>
    </row>
    <row r="2406" spans="1:3" x14ac:dyDescent="0.3">
      <c r="A2406" s="4" t="s">
        <v>5325</v>
      </c>
      <c r="B2406" s="6">
        <v>43889</v>
      </c>
      <c r="C2406">
        <v>1</v>
      </c>
    </row>
    <row r="2407" spans="1:3" x14ac:dyDescent="0.3">
      <c r="A2407" s="4" t="s">
        <v>5326</v>
      </c>
      <c r="B2407" s="6">
        <v>43891</v>
      </c>
      <c r="C2407">
        <v>1</v>
      </c>
    </row>
    <row r="2408" spans="1:3" x14ac:dyDescent="0.3">
      <c r="A2408" s="4" t="s">
        <v>5327</v>
      </c>
      <c r="B2408" s="6">
        <v>43892</v>
      </c>
      <c r="C2408">
        <v>1</v>
      </c>
    </row>
    <row r="2409" spans="1:3" x14ac:dyDescent="0.3">
      <c r="A2409" s="4" t="s">
        <v>5330</v>
      </c>
      <c r="B2409" s="6">
        <v>43892</v>
      </c>
      <c r="C2409">
        <v>1</v>
      </c>
    </row>
    <row r="2410" spans="1:3" x14ac:dyDescent="0.3">
      <c r="A2410" s="4" t="s">
        <v>5329</v>
      </c>
      <c r="B2410" s="6">
        <v>43893</v>
      </c>
      <c r="C2410">
        <v>1</v>
      </c>
    </row>
    <row r="2411" spans="1:3" x14ac:dyDescent="0.3">
      <c r="A2411" s="4" t="s">
        <v>5331</v>
      </c>
      <c r="B2411" s="6">
        <v>43893</v>
      </c>
      <c r="C2411">
        <v>1</v>
      </c>
    </row>
    <row r="2412" spans="1:3" x14ac:dyDescent="0.3">
      <c r="A2412" s="4" t="s">
        <v>5328</v>
      </c>
      <c r="B2412" s="6">
        <v>43894</v>
      </c>
      <c r="C2412">
        <v>1</v>
      </c>
    </row>
    <row r="2413" spans="1:3" x14ac:dyDescent="0.3">
      <c r="A2413" s="4" t="s">
        <v>5332</v>
      </c>
      <c r="B2413" s="6">
        <v>43894</v>
      </c>
      <c r="C2413">
        <v>1</v>
      </c>
    </row>
    <row r="2414" spans="1:3" x14ac:dyDescent="0.3">
      <c r="A2414" s="4" t="s">
        <v>5333</v>
      </c>
      <c r="B2414" s="6">
        <v>43894</v>
      </c>
      <c r="C2414">
        <v>1</v>
      </c>
    </row>
    <row r="2415" spans="1:3" x14ac:dyDescent="0.3">
      <c r="A2415" s="4" t="s">
        <v>5334</v>
      </c>
      <c r="B2415" s="6">
        <v>43894</v>
      </c>
      <c r="C2415">
        <v>1</v>
      </c>
    </row>
    <row r="2416" spans="1:3" x14ac:dyDescent="0.3">
      <c r="A2416" s="4" t="s">
        <v>5337</v>
      </c>
      <c r="B2416" s="6">
        <v>43897</v>
      </c>
      <c r="C2416">
        <v>1</v>
      </c>
    </row>
    <row r="2417" spans="1:3" x14ac:dyDescent="0.3">
      <c r="A2417" s="4" t="s">
        <v>5338</v>
      </c>
      <c r="B2417" s="6">
        <v>43899</v>
      </c>
      <c r="C2417">
        <v>1</v>
      </c>
    </row>
    <row r="2418" spans="1:3" x14ac:dyDescent="0.3">
      <c r="A2418" s="4" t="s">
        <v>5339</v>
      </c>
      <c r="B2418" s="6">
        <v>43900</v>
      </c>
      <c r="C2418">
        <v>1</v>
      </c>
    </row>
    <row r="2419" spans="1:3" x14ac:dyDescent="0.3">
      <c r="A2419" s="4" t="s">
        <v>5341</v>
      </c>
      <c r="B2419" s="6">
        <v>43901</v>
      </c>
      <c r="C2419">
        <v>1</v>
      </c>
    </row>
    <row r="2420" spans="1:3" x14ac:dyDescent="0.3">
      <c r="A2420" s="4" t="s">
        <v>5345</v>
      </c>
      <c r="B2420" s="6">
        <v>43906</v>
      </c>
      <c r="C2420">
        <v>1</v>
      </c>
    </row>
    <row r="2421" spans="1:3" x14ac:dyDescent="0.3">
      <c r="A2421" s="4" t="s">
        <v>5350</v>
      </c>
      <c r="B2421" s="6">
        <v>43908</v>
      </c>
      <c r="C2421">
        <v>1</v>
      </c>
    </row>
    <row r="2422" spans="1:3" x14ac:dyDescent="0.3">
      <c r="A2422" s="4" t="s">
        <v>5346</v>
      </c>
      <c r="B2422" s="6">
        <v>43909</v>
      </c>
      <c r="C2422">
        <v>1</v>
      </c>
    </row>
    <row r="2423" spans="1:3" x14ac:dyDescent="0.3">
      <c r="A2423" s="4" t="s">
        <v>5354</v>
      </c>
      <c r="B2423" s="6">
        <v>43912</v>
      </c>
      <c r="C2423">
        <v>1</v>
      </c>
    </row>
    <row r="2424" spans="1:3" x14ac:dyDescent="0.3">
      <c r="A2424" s="4" t="s">
        <v>5355</v>
      </c>
      <c r="B2424" s="6">
        <v>43914</v>
      </c>
      <c r="C2424">
        <v>1</v>
      </c>
    </row>
    <row r="2425" spans="1:3" x14ac:dyDescent="0.3">
      <c r="A2425" s="4" t="s">
        <v>5356</v>
      </c>
      <c r="B2425" s="6">
        <v>43914</v>
      </c>
      <c r="C2425">
        <v>1</v>
      </c>
    </row>
    <row r="2426" spans="1:3" x14ac:dyDescent="0.3">
      <c r="A2426" s="4" t="s">
        <v>5357</v>
      </c>
      <c r="B2426" s="6">
        <v>43916</v>
      </c>
      <c r="C2426">
        <v>1</v>
      </c>
    </row>
    <row r="2427" spans="1:3" x14ac:dyDescent="0.3">
      <c r="A2427" s="4" t="s">
        <v>5358</v>
      </c>
      <c r="B2427" s="6">
        <v>43919</v>
      </c>
      <c r="C2427">
        <v>1</v>
      </c>
    </row>
    <row r="2428" spans="1:3" x14ac:dyDescent="0.3">
      <c r="A2428" s="4" t="s">
        <v>5359</v>
      </c>
      <c r="B2428" s="6">
        <v>43920</v>
      </c>
      <c r="C2428">
        <v>1</v>
      </c>
    </row>
    <row r="2429" spans="1:3" x14ac:dyDescent="0.3">
      <c r="A2429" s="4" t="s">
        <v>5362</v>
      </c>
      <c r="B2429" s="6">
        <v>43920</v>
      </c>
      <c r="C2429">
        <v>1</v>
      </c>
    </row>
    <row r="2430" spans="1:3" x14ac:dyDescent="0.3">
      <c r="A2430" s="4" t="s">
        <v>5360</v>
      </c>
      <c r="B2430" s="6">
        <v>43921</v>
      </c>
      <c r="C2430">
        <v>1</v>
      </c>
    </row>
    <row r="2431" spans="1:3" x14ac:dyDescent="0.3">
      <c r="A2431" s="4" t="s">
        <v>5363</v>
      </c>
      <c r="B2431" s="6">
        <v>43922</v>
      </c>
      <c r="C2431">
        <v>1</v>
      </c>
    </row>
    <row r="2432" spans="1:3" x14ac:dyDescent="0.3">
      <c r="A2432" s="4" t="s">
        <v>5366</v>
      </c>
      <c r="B2432" s="6">
        <v>43924</v>
      </c>
      <c r="C2432">
        <v>1</v>
      </c>
    </row>
    <row r="2433" spans="1:3" x14ac:dyDescent="0.3">
      <c r="A2433" s="4" t="s">
        <v>5368</v>
      </c>
      <c r="B2433" s="6">
        <v>43927</v>
      </c>
      <c r="C2433">
        <v>1</v>
      </c>
    </row>
    <row r="2434" spans="1:3" x14ac:dyDescent="0.3">
      <c r="A2434" s="4" t="s">
        <v>5371</v>
      </c>
      <c r="B2434" s="6">
        <v>43930</v>
      </c>
      <c r="C2434">
        <v>1</v>
      </c>
    </row>
    <row r="2435" spans="1:3" x14ac:dyDescent="0.3">
      <c r="A2435" s="4" t="s">
        <v>5373</v>
      </c>
      <c r="B2435" s="6">
        <v>43931</v>
      </c>
      <c r="C2435">
        <v>1</v>
      </c>
    </row>
    <row r="2436" spans="1:3" x14ac:dyDescent="0.3">
      <c r="A2436" s="4" t="s">
        <v>5370</v>
      </c>
      <c r="B2436" s="6">
        <v>43932</v>
      </c>
      <c r="C2436">
        <v>1</v>
      </c>
    </row>
    <row r="2437" spans="1:3" x14ac:dyDescent="0.3">
      <c r="A2437" s="4" t="s">
        <v>5374</v>
      </c>
      <c r="B2437" s="6">
        <v>43934</v>
      </c>
      <c r="C2437">
        <v>1</v>
      </c>
    </row>
    <row r="2438" spans="1:3" x14ac:dyDescent="0.3">
      <c r="A2438" s="4" t="s">
        <v>5376</v>
      </c>
      <c r="B2438" s="6">
        <v>43934</v>
      </c>
      <c r="C2438">
        <v>1</v>
      </c>
    </row>
    <row r="2439" spans="1:3" x14ac:dyDescent="0.3">
      <c r="A2439" s="4" t="s">
        <v>5377</v>
      </c>
      <c r="B2439" s="6">
        <v>43935</v>
      </c>
      <c r="C2439">
        <v>1</v>
      </c>
    </row>
    <row r="2440" spans="1:3" x14ac:dyDescent="0.3">
      <c r="A2440" s="4" t="s">
        <v>5378</v>
      </c>
      <c r="B2440" s="6">
        <v>43936</v>
      </c>
      <c r="C2440">
        <v>1</v>
      </c>
    </row>
    <row r="2441" spans="1:3" x14ac:dyDescent="0.3">
      <c r="A2441" s="4" t="s">
        <v>5379</v>
      </c>
      <c r="B2441" s="6">
        <v>43937</v>
      </c>
      <c r="C2441">
        <v>1</v>
      </c>
    </row>
    <row r="2442" spans="1:3" x14ac:dyDescent="0.3">
      <c r="A2442" s="4" t="s">
        <v>5381</v>
      </c>
      <c r="B2442" s="6">
        <v>43937</v>
      </c>
      <c r="C2442">
        <v>1</v>
      </c>
    </row>
    <row r="2443" spans="1:3" x14ac:dyDescent="0.3">
      <c r="A2443" s="4" t="s">
        <v>5382</v>
      </c>
      <c r="B2443" s="6">
        <v>43937</v>
      </c>
      <c r="C2443">
        <v>1</v>
      </c>
    </row>
    <row r="2444" spans="1:3" x14ac:dyDescent="0.3">
      <c r="A2444" s="4" t="s">
        <v>5383</v>
      </c>
      <c r="B2444" s="6">
        <v>43938</v>
      </c>
      <c r="C2444">
        <v>1</v>
      </c>
    </row>
    <row r="2445" spans="1:3" x14ac:dyDescent="0.3">
      <c r="A2445" s="4" t="s">
        <v>5384</v>
      </c>
      <c r="B2445" s="6">
        <v>43939</v>
      </c>
      <c r="C2445">
        <v>1</v>
      </c>
    </row>
    <row r="2446" spans="1:3" x14ac:dyDescent="0.3">
      <c r="A2446" s="4" t="s">
        <v>5385</v>
      </c>
      <c r="B2446" s="6">
        <v>43943</v>
      </c>
      <c r="C2446">
        <v>1</v>
      </c>
    </row>
    <row r="2447" spans="1:3" x14ac:dyDescent="0.3">
      <c r="A2447" s="4" t="s">
        <v>5386</v>
      </c>
      <c r="B2447" s="6">
        <v>43943</v>
      </c>
      <c r="C2447">
        <v>1</v>
      </c>
    </row>
    <row r="2448" spans="1:3" x14ac:dyDescent="0.3">
      <c r="A2448" s="4" t="s">
        <v>5388</v>
      </c>
      <c r="B2448" s="6">
        <v>43943</v>
      </c>
      <c r="C2448">
        <v>1</v>
      </c>
    </row>
    <row r="2449" spans="1:3" x14ac:dyDescent="0.3">
      <c r="A2449" s="4" t="s">
        <v>5390</v>
      </c>
      <c r="B2449" s="6">
        <v>43946</v>
      </c>
      <c r="C2449">
        <v>1</v>
      </c>
    </row>
    <row r="2450" spans="1:3" x14ac:dyDescent="0.3">
      <c r="A2450" s="4" t="s">
        <v>5394</v>
      </c>
      <c r="B2450" s="6">
        <v>43948</v>
      </c>
      <c r="C2450">
        <v>1</v>
      </c>
    </row>
    <row r="2451" spans="1:3" x14ac:dyDescent="0.3">
      <c r="A2451" s="4" t="s">
        <v>5396</v>
      </c>
      <c r="B2451" s="6">
        <v>43948</v>
      </c>
      <c r="C2451">
        <v>1</v>
      </c>
    </row>
    <row r="2452" spans="1:3" x14ac:dyDescent="0.3">
      <c r="A2452" s="4" t="s">
        <v>5395</v>
      </c>
      <c r="B2452" s="6">
        <v>43949</v>
      </c>
      <c r="C2452">
        <v>1</v>
      </c>
    </row>
    <row r="2453" spans="1:3" x14ac:dyDescent="0.3">
      <c r="A2453" s="4" t="s">
        <v>5397</v>
      </c>
      <c r="B2453" s="6">
        <v>43949</v>
      </c>
      <c r="C2453">
        <v>1</v>
      </c>
    </row>
    <row r="2454" spans="1:3" x14ac:dyDescent="0.3">
      <c r="A2454" s="4" t="s">
        <v>5399</v>
      </c>
      <c r="B2454" s="6">
        <v>43952</v>
      </c>
      <c r="C2454">
        <v>1</v>
      </c>
    </row>
    <row r="2455" spans="1:3" x14ac:dyDescent="0.3">
      <c r="A2455" s="4" t="s">
        <v>5402</v>
      </c>
      <c r="B2455" s="6">
        <v>43953</v>
      </c>
      <c r="C2455">
        <v>1</v>
      </c>
    </row>
    <row r="2456" spans="1:3" x14ac:dyDescent="0.3">
      <c r="A2456" s="4" t="s">
        <v>5403</v>
      </c>
      <c r="B2456" s="6">
        <v>43953</v>
      </c>
      <c r="C2456">
        <v>1</v>
      </c>
    </row>
    <row r="2457" spans="1:3" x14ac:dyDescent="0.3">
      <c r="A2457" s="4" t="s">
        <v>5400</v>
      </c>
      <c r="B2457" s="6">
        <v>43954</v>
      </c>
      <c r="C2457">
        <v>1</v>
      </c>
    </row>
    <row r="2458" spans="1:3" x14ac:dyDescent="0.3">
      <c r="A2458" s="4" t="s">
        <v>5405</v>
      </c>
      <c r="B2458" s="6">
        <v>43955</v>
      </c>
      <c r="C2458">
        <v>1</v>
      </c>
    </row>
    <row r="2459" spans="1:3" x14ac:dyDescent="0.3">
      <c r="A2459" s="4" t="s">
        <v>5404</v>
      </c>
      <c r="B2459" s="6">
        <v>43956</v>
      </c>
      <c r="C2459">
        <v>1</v>
      </c>
    </row>
    <row r="2460" spans="1:3" x14ac:dyDescent="0.3">
      <c r="A2460" s="4" t="s">
        <v>5408</v>
      </c>
      <c r="B2460" s="6">
        <v>43959</v>
      </c>
      <c r="C2460">
        <v>1</v>
      </c>
    </row>
    <row r="2461" spans="1:3" x14ac:dyDescent="0.3">
      <c r="A2461" s="4" t="s">
        <v>5409</v>
      </c>
      <c r="B2461" s="6">
        <v>43960</v>
      </c>
      <c r="C2461">
        <v>1</v>
      </c>
    </row>
    <row r="2462" spans="1:3" x14ac:dyDescent="0.3">
      <c r="A2462" s="4" t="s">
        <v>5410</v>
      </c>
      <c r="B2462" s="6">
        <v>43960</v>
      </c>
      <c r="C2462">
        <v>1</v>
      </c>
    </row>
    <row r="2463" spans="1:3" x14ac:dyDescent="0.3">
      <c r="A2463" s="4" t="s">
        <v>5411</v>
      </c>
      <c r="B2463" s="6">
        <v>43960</v>
      </c>
      <c r="C2463">
        <v>1</v>
      </c>
    </row>
    <row r="2464" spans="1:3" x14ac:dyDescent="0.3">
      <c r="A2464" s="4" t="s">
        <v>5412</v>
      </c>
      <c r="B2464" s="6">
        <v>43960</v>
      </c>
      <c r="C2464">
        <v>1</v>
      </c>
    </row>
    <row r="2465" spans="1:3" x14ac:dyDescent="0.3">
      <c r="A2465" s="4" t="s">
        <v>5415</v>
      </c>
      <c r="B2465" s="6">
        <v>43964</v>
      </c>
      <c r="C2465">
        <v>1</v>
      </c>
    </row>
    <row r="2466" spans="1:3" x14ac:dyDescent="0.3">
      <c r="A2466" s="4" t="s">
        <v>5417</v>
      </c>
      <c r="B2466" s="6">
        <v>43964</v>
      </c>
      <c r="C2466">
        <v>1</v>
      </c>
    </row>
    <row r="2467" spans="1:3" x14ac:dyDescent="0.3">
      <c r="A2467" s="4" t="s">
        <v>5416</v>
      </c>
      <c r="B2467" s="6">
        <v>43965</v>
      </c>
      <c r="C2467">
        <v>1</v>
      </c>
    </row>
    <row r="2468" spans="1:3" x14ac:dyDescent="0.3">
      <c r="A2468" s="4" t="s">
        <v>5418</v>
      </c>
      <c r="B2468" s="6">
        <v>43965</v>
      </c>
      <c r="C2468">
        <v>1</v>
      </c>
    </row>
    <row r="2469" spans="1:3" x14ac:dyDescent="0.3">
      <c r="A2469" s="4" t="s">
        <v>5421</v>
      </c>
      <c r="B2469" s="6">
        <v>43970</v>
      </c>
      <c r="C2469">
        <v>1</v>
      </c>
    </row>
    <row r="2470" spans="1:3" x14ac:dyDescent="0.3">
      <c r="A2470" s="4" t="s">
        <v>5422</v>
      </c>
      <c r="B2470" s="6">
        <v>43971</v>
      </c>
      <c r="C2470">
        <v>1</v>
      </c>
    </row>
    <row r="2471" spans="1:3" x14ac:dyDescent="0.3">
      <c r="A2471" s="4" t="s">
        <v>5423</v>
      </c>
      <c r="B2471" s="6">
        <v>43971</v>
      </c>
      <c r="C2471">
        <v>1</v>
      </c>
    </row>
    <row r="2472" spans="1:3" x14ac:dyDescent="0.3">
      <c r="A2472" s="4" t="s">
        <v>5424</v>
      </c>
      <c r="B2472" s="6">
        <v>43973</v>
      </c>
      <c r="C2472">
        <v>1</v>
      </c>
    </row>
    <row r="2473" spans="1:3" x14ac:dyDescent="0.3">
      <c r="A2473" s="4" t="s">
        <v>5426</v>
      </c>
      <c r="B2473" s="6">
        <v>43977</v>
      </c>
      <c r="C2473">
        <v>1</v>
      </c>
    </row>
    <row r="2474" spans="1:3" x14ac:dyDescent="0.3">
      <c r="A2474" s="4" t="s">
        <v>5428</v>
      </c>
      <c r="B2474" s="6">
        <v>43981</v>
      </c>
      <c r="C2474">
        <v>1</v>
      </c>
    </row>
    <row r="2475" spans="1:3" x14ac:dyDescent="0.3">
      <c r="A2475" s="4" t="s">
        <v>5429</v>
      </c>
      <c r="B2475" s="6">
        <v>43981</v>
      </c>
      <c r="C2475">
        <v>1</v>
      </c>
    </row>
    <row r="2476" spans="1:3" x14ac:dyDescent="0.3">
      <c r="A2476" s="4" t="s">
        <v>5432</v>
      </c>
      <c r="B2476" s="6">
        <v>43982</v>
      </c>
      <c r="C2476">
        <v>1</v>
      </c>
    </row>
    <row r="2477" spans="1:3" x14ac:dyDescent="0.3">
      <c r="A2477" s="4" t="s">
        <v>5433</v>
      </c>
      <c r="B2477" s="6">
        <v>43983</v>
      </c>
      <c r="C2477">
        <v>1</v>
      </c>
    </row>
    <row r="2478" spans="1:3" x14ac:dyDescent="0.3">
      <c r="A2478" s="4" t="s">
        <v>5434</v>
      </c>
      <c r="B2478" s="6">
        <v>43985</v>
      </c>
      <c r="C2478">
        <v>1</v>
      </c>
    </row>
    <row r="2479" spans="1:3" x14ac:dyDescent="0.3">
      <c r="A2479" s="4" t="s">
        <v>5436</v>
      </c>
      <c r="B2479" s="6">
        <v>43991</v>
      </c>
      <c r="C2479">
        <v>1</v>
      </c>
    </row>
    <row r="2480" spans="1:3" x14ac:dyDescent="0.3">
      <c r="A2480" s="4" t="s">
        <v>5437</v>
      </c>
      <c r="B2480" s="6">
        <v>43991</v>
      </c>
      <c r="C2480">
        <v>1</v>
      </c>
    </row>
    <row r="2481" spans="1:3" x14ac:dyDescent="0.3">
      <c r="A2481" s="4" t="s">
        <v>5438</v>
      </c>
      <c r="B2481" s="6">
        <v>43991</v>
      </c>
      <c r="C2481">
        <v>1</v>
      </c>
    </row>
    <row r="2482" spans="1:3" x14ac:dyDescent="0.3">
      <c r="A2482" s="4" t="s">
        <v>5444</v>
      </c>
      <c r="B2482" s="6">
        <v>43993</v>
      </c>
      <c r="C2482">
        <v>1</v>
      </c>
    </row>
    <row r="2483" spans="1:3" x14ac:dyDescent="0.3">
      <c r="A2483" s="4" t="s">
        <v>5439</v>
      </c>
      <c r="B2483" s="6">
        <v>43994</v>
      </c>
      <c r="C2483">
        <v>1</v>
      </c>
    </row>
    <row r="2484" spans="1:3" x14ac:dyDescent="0.3">
      <c r="A2484" s="4" t="s">
        <v>5441</v>
      </c>
      <c r="B2484" s="6">
        <v>43994</v>
      </c>
      <c r="C2484">
        <v>1</v>
      </c>
    </row>
    <row r="2485" spans="1:3" x14ac:dyDescent="0.3">
      <c r="A2485" s="4" t="s">
        <v>5446</v>
      </c>
      <c r="B2485" s="6">
        <v>43994</v>
      </c>
      <c r="C2485">
        <v>1</v>
      </c>
    </row>
    <row r="2486" spans="1:3" x14ac:dyDescent="0.3">
      <c r="A2486" s="4" t="s">
        <v>5443</v>
      </c>
      <c r="B2486" s="6">
        <v>43995</v>
      </c>
      <c r="C2486">
        <v>1</v>
      </c>
    </row>
    <row r="2487" spans="1:3" x14ac:dyDescent="0.3">
      <c r="A2487" s="4" t="s">
        <v>5448</v>
      </c>
      <c r="B2487" s="6">
        <v>43998</v>
      </c>
      <c r="C2487">
        <v>1</v>
      </c>
    </row>
    <row r="2488" spans="1:3" x14ac:dyDescent="0.3">
      <c r="A2488" s="4" t="s">
        <v>5449</v>
      </c>
      <c r="B2488" s="6">
        <v>43999</v>
      </c>
      <c r="C2488">
        <v>1</v>
      </c>
    </row>
    <row r="2489" spans="1:3" x14ac:dyDescent="0.3">
      <c r="A2489" s="4" t="s">
        <v>5450</v>
      </c>
      <c r="B2489" s="6">
        <v>44001</v>
      </c>
      <c r="C2489">
        <v>1</v>
      </c>
    </row>
    <row r="2490" spans="1:3" x14ac:dyDescent="0.3">
      <c r="A2490" s="4" t="s">
        <v>5452</v>
      </c>
      <c r="B2490" s="6">
        <v>44002</v>
      </c>
      <c r="C2490">
        <v>1</v>
      </c>
    </row>
    <row r="2491" spans="1:3" x14ac:dyDescent="0.3">
      <c r="A2491" s="4" t="s">
        <v>5453</v>
      </c>
      <c r="B2491" s="6">
        <v>44003</v>
      </c>
      <c r="C2491">
        <v>1</v>
      </c>
    </row>
    <row r="2492" spans="1:3" x14ac:dyDescent="0.3">
      <c r="A2492" s="4" t="s">
        <v>5454</v>
      </c>
      <c r="B2492" s="6">
        <v>44003</v>
      </c>
      <c r="C2492">
        <v>1</v>
      </c>
    </row>
    <row r="2493" spans="1:3" x14ac:dyDescent="0.3">
      <c r="A2493" s="4" t="s">
        <v>5456</v>
      </c>
      <c r="B2493" s="6">
        <v>44004</v>
      </c>
      <c r="C2493">
        <v>1</v>
      </c>
    </row>
    <row r="2494" spans="1:3" x14ac:dyDescent="0.3">
      <c r="A2494" s="4" t="s">
        <v>5455</v>
      </c>
      <c r="B2494" s="6">
        <v>44005</v>
      </c>
      <c r="C2494">
        <v>1</v>
      </c>
    </row>
    <row r="2495" spans="1:3" x14ac:dyDescent="0.3">
      <c r="A2495" s="4" t="s">
        <v>5457</v>
      </c>
      <c r="B2495" s="6">
        <v>44006</v>
      </c>
      <c r="C2495">
        <v>1</v>
      </c>
    </row>
    <row r="2496" spans="1:3" x14ac:dyDescent="0.3">
      <c r="A2496" s="4" t="s">
        <v>5458</v>
      </c>
      <c r="B2496" s="6">
        <v>44006</v>
      </c>
      <c r="C2496">
        <v>1</v>
      </c>
    </row>
    <row r="2497" spans="1:3" x14ac:dyDescent="0.3">
      <c r="A2497" s="4" t="s">
        <v>5459</v>
      </c>
      <c r="B2497" s="6">
        <v>44008</v>
      </c>
      <c r="C2497">
        <v>1</v>
      </c>
    </row>
    <row r="2498" spans="1:3" x14ac:dyDescent="0.3">
      <c r="A2498" s="4" t="s">
        <v>5463</v>
      </c>
      <c r="B2498" s="6">
        <v>44009</v>
      </c>
      <c r="C2498">
        <v>1</v>
      </c>
    </row>
    <row r="2499" spans="1:3" x14ac:dyDescent="0.3">
      <c r="A2499" s="4" t="s">
        <v>5464</v>
      </c>
      <c r="B2499" s="6">
        <v>44011</v>
      </c>
      <c r="C2499">
        <v>1</v>
      </c>
    </row>
    <row r="2500" spans="1:3" x14ac:dyDescent="0.3">
      <c r="A2500" s="4" t="s">
        <v>5465</v>
      </c>
      <c r="B2500" s="6">
        <v>44011</v>
      </c>
      <c r="C2500">
        <v>1</v>
      </c>
    </row>
    <row r="2501" spans="1:3" x14ac:dyDescent="0.3">
      <c r="A2501" s="4" t="s">
        <v>5466</v>
      </c>
      <c r="B2501" s="6">
        <v>44012</v>
      </c>
      <c r="C2501">
        <v>1</v>
      </c>
    </row>
    <row r="2502" spans="1:3" x14ac:dyDescent="0.3">
      <c r="A2502" s="4" t="s">
        <v>5468</v>
      </c>
      <c r="B2502" s="6">
        <v>44014</v>
      </c>
      <c r="C2502">
        <v>1</v>
      </c>
    </row>
    <row r="2503" spans="1:3" x14ac:dyDescent="0.3">
      <c r="A2503" s="4" t="s">
        <v>5467</v>
      </c>
      <c r="B2503" s="6">
        <v>44015</v>
      </c>
      <c r="C2503">
        <v>1</v>
      </c>
    </row>
    <row r="2504" spans="1:3" x14ac:dyDescent="0.3">
      <c r="A2504" s="4" t="s">
        <v>5469</v>
      </c>
      <c r="B2504" s="6">
        <v>44015</v>
      </c>
      <c r="C2504">
        <v>1</v>
      </c>
    </row>
    <row r="2505" spans="1:3" x14ac:dyDescent="0.3">
      <c r="A2505" s="4" t="s">
        <v>5470</v>
      </c>
      <c r="B2505" s="6">
        <v>44016</v>
      </c>
      <c r="C2505">
        <v>1</v>
      </c>
    </row>
    <row r="2506" spans="1:3" x14ac:dyDescent="0.3">
      <c r="A2506" s="4" t="s">
        <v>5471</v>
      </c>
      <c r="B2506" s="6">
        <v>44018</v>
      </c>
      <c r="C2506">
        <v>1</v>
      </c>
    </row>
    <row r="2507" spans="1:3" x14ac:dyDescent="0.3">
      <c r="A2507" s="4" t="s">
        <v>5472</v>
      </c>
      <c r="B2507" s="6">
        <v>44020</v>
      </c>
      <c r="C2507">
        <v>1</v>
      </c>
    </row>
    <row r="2508" spans="1:3" x14ac:dyDescent="0.3">
      <c r="A2508" s="4" t="s">
        <v>5473</v>
      </c>
      <c r="B2508" s="6">
        <v>44020</v>
      </c>
      <c r="C2508">
        <v>1</v>
      </c>
    </row>
    <row r="2509" spans="1:3" x14ac:dyDescent="0.3">
      <c r="A2509" s="4" t="s">
        <v>5475</v>
      </c>
      <c r="B2509" s="6">
        <v>44020</v>
      </c>
      <c r="C2509">
        <v>1</v>
      </c>
    </row>
    <row r="2510" spans="1:3" x14ac:dyDescent="0.3">
      <c r="A2510" s="4" t="s">
        <v>5474</v>
      </c>
      <c r="B2510" s="6">
        <v>44022</v>
      </c>
      <c r="C2510">
        <v>1</v>
      </c>
    </row>
    <row r="2511" spans="1:3" x14ac:dyDescent="0.3">
      <c r="A2511" s="4" t="s">
        <v>5476</v>
      </c>
      <c r="B2511" s="6">
        <v>44022</v>
      </c>
      <c r="C2511">
        <v>1</v>
      </c>
    </row>
    <row r="2512" spans="1:3" x14ac:dyDescent="0.3">
      <c r="A2512" s="4" t="s">
        <v>5477</v>
      </c>
      <c r="B2512" s="6">
        <v>44022</v>
      </c>
      <c r="C2512">
        <v>1</v>
      </c>
    </row>
    <row r="2513" spans="1:3" x14ac:dyDescent="0.3">
      <c r="A2513" s="4" t="s">
        <v>5478</v>
      </c>
      <c r="B2513" s="6">
        <v>44023</v>
      </c>
      <c r="C2513">
        <v>1</v>
      </c>
    </row>
    <row r="2514" spans="1:3" x14ac:dyDescent="0.3">
      <c r="A2514" s="4" t="s">
        <v>5479</v>
      </c>
      <c r="B2514" s="6">
        <v>44024</v>
      </c>
      <c r="C2514">
        <v>1</v>
      </c>
    </row>
    <row r="2515" spans="1:3" x14ac:dyDescent="0.3">
      <c r="A2515" s="4" t="s">
        <v>5480</v>
      </c>
      <c r="B2515" s="6">
        <v>44024</v>
      </c>
      <c r="C2515">
        <v>1</v>
      </c>
    </row>
    <row r="2516" spans="1:3" x14ac:dyDescent="0.3">
      <c r="A2516" s="4" t="s">
        <v>5481</v>
      </c>
      <c r="B2516" s="6">
        <v>44027</v>
      </c>
      <c r="C2516">
        <v>1</v>
      </c>
    </row>
    <row r="2517" spans="1:3" x14ac:dyDescent="0.3">
      <c r="A2517" s="4" t="s">
        <v>5486</v>
      </c>
      <c r="B2517" s="6">
        <v>44031</v>
      </c>
      <c r="C2517">
        <v>1</v>
      </c>
    </row>
    <row r="2518" spans="1:3" x14ac:dyDescent="0.3">
      <c r="A2518" s="4" t="s">
        <v>5491</v>
      </c>
      <c r="B2518" s="6">
        <v>44036</v>
      </c>
      <c r="C2518">
        <v>1</v>
      </c>
    </row>
    <row r="2519" spans="1:3" x14ac:dyDescent="0.3">
      <c r="A2519" s="4" t="s">
        <v>5493</v>
      </c>
      <c r="B2519" s="6">
        <v>44036</v>
      </c>
      <c r="C2519">
        <v>1</v>
      </c>
    </row>
    <row r="2520" spans="1:3" x14ac:dyDescent="0.3">
      <c r="A2520" s="4" t="s">
        <v>5494</v>
      </c>
      <c r="B2520" s="6">
        <v>44037</v>
      </c>
      <c r="C2520">
        <v>1</v>
      </c>
    </row>
    <row r="2521" spans="1:3" x14ac:dyDescent="0.3">
      <c r="A2521" s="4" t="s">
        <v>5495</v>
      </c>
      <c r="B2521" s="6">
        <v>44039</v>
      </c>
      <c r="C2521">
        <v>1</v>
      </c>
    </row>
    <row r="2522" spans="1:3" x14ac:dyDescent="0.3">
      <c r="A2522" s="4" t="s">
        <v>5499</v>
      </c>
      <c r="B2522" s="6">
        <v>44042</v>
      </c>
      <c r="C2522">
        <v>1</v>
      </c>
    </row>
    <row r="2523" spans="1:3" x14ac:dyDescent="0.3">
      <c r="A2523" s="4" t="s">
        <v>5500</v>
      </c>
      <c r="B2523" s="6">
        <v>44045</v>
      </c>
      <c r="C2523">
        <v>1</v>
      </c>
    </row>
    <row r="2524" spans="1:3" x14ac:dyDescent="0.3">
      <c r="A2524" s="4" t="s">
        <v>5502</v>
      </c>
      <c r="B2524" s="6">
        <v>44046</v>
      </c>
      <c r="C2524">
        <v>1</v>
      </c>
    </row>
    <row r="2525" spans="1:3" x14ac:dyDescent="0.3">
      <c r="A2525" s="4" t="s">
        <v>5503</v>
      </c>
      <c r="B2525" s="6">
        <v>44046</v>
      </c>
      <c r="C2525">
        <v>1</v>
      </c>
    </row>
    <row r="2526" spans="1:3" x14ac:dyDescent="0.3">
      <c r="A2526" s="4" t="s">
        <v>5506</v>
      </c>
      <c r="B2526" s="6">
        <v>44047</v>
      </c>
      <c r="C2526">
        <v>1</v>
      </c>
    </row>
    <row r="2527" spans="1:3" x14ac:dyDescent="0.3">
      <c r="A2527" s="4" t="s">
        <v>5510</v>
      </c>
      <c r="B2527" s="6">
        <v>44049</v>
      </c>
      <c r="C2527">
        <v>1</v>
      </c>
    </row>
    <row r="2528" spans="1:3" x14ac:dyDescent="0.3">
      <c r="A2528" s="4" t="s">
        <v>5513</v>
      </c>
      <c r="B2528" s="6">
        <v>44049</v>
      </c>
      <c r="C2528">
        <v>1</v>
      </c>
    </row>
    <row r="2529" spans="1:3" x14ac:dyDescent="0.3">
      <c r="A2529" s="4" t="s">
        <v>5507</v>
      </c>
      <c r="B2529" s="6">
        <v>44050</v>
      </c>
      <c r="C2529">
        <v>1</v>
      </c>
    </row>
    <row r="2530" spans="1:3" x14ac:dyDescent="0.3">
      <c r="A2530" s="4" t="s">
        <v>5512</v>
      </c>
      <c r="B2530" s="6">
        <v>44051</v>
      </c>
      <c r="C2530">
        <v>1</v>
      </c>
    </row>
    <row r="2531" spans="1:3" x14ac:dyDescent="0.3">
      <c r="A2531" s="4" t="s">
        <v>5518</v>
      </c>
      <c r="B2531" s="6">
        <v>44052</v>
      </c>
      <c r="C2531">
        <v>1</v>
      </c>
    </row>
    <row r="2532" spans="1:3" x14ac:dyDescent="0.3">
      <c r="A2532" s="4" t="s">
        <v>5519</v>
      </c>
      <c r="B2532" s="6">
        <v>44052</v>
      </c>
      <c r="C2532">
        <v>1</v>
      </c>
    </row>
    <row r="2533" spans="1:3" x14ac:dyDescent="0.3">
      <c r="A2533" s="4" t="s">
        <v>5516</v>
      </c>
      <c r="B2533" s="6">
        <v>44053</v>
      </c>
      <c r="C2533">
        <v>1</v>
      </c>
    </row>
    <row r="2534" spans="1:3" x14ac:dyDescent="0.3">
      <c r="A2534" s="4" t="s">
        <v>5517</v>
      </c>
      <c r="B2534" s="6">
        <v>44053</v>
      </c>
      <c r="C2534">
        <v>1</v>
      </c>
    </row>
    <row r="2535" spans="1:3" x14ac:dyDescent="0.3">
      <c r="A2535" s="4" t="s">
        <v>5521</v>
      </c>
      <c r="B2535" s="6">
        <v>44055</v>
      </c>
      <c r="C2535">
        <v>1</v>
      </c>
    </row>
    <row r="2536" spans="1:3" x14ac:dyDescent="0.3">
      <c r="A2536" s="4" t="s">
        <v>5523</v>
      </c>
      <c r="B2536" s="6">
        <v>44059</v>
      </c>
      <c r="C2536">
        <v>1</v>
      </c>
    </row>
    <row r="2537" spans="1:3" x14ac:dyDescent="0.3">
      <c r="A2537" s="4" t="s">
        <v>5524</v>
      </c>
      <c r="B2537" s="6">
        <v>44059</v>
      </c>
      <c r="C2537">
        <v>1</v>
      </c>
    </row>
    <row r="2538" spans="1:3" x14ac:dyDescent="0.3">
      <c r="A2538" s="4" t="s">
        <v>5525</v>
      </c>
      <c r="B2538" s="6">
        <v>44061</v>
      </c>
      <c r="C2538">
        <v>1</v>
      </c>
    </row>
    <row r="2539" spans="1:3" x14ac:dyDescent="0.3">
      <c r="A2539" s="4" t="s">
        <v>5526</v>
      </c>
      <c r="B2539" s="6">
        <v>44061</v>
      </c>
      <c r="C2539">
        <v>1</v>
      </c>
    </row>
    <row r="2540" spans="1:3" x14ac:dyDescent="0.3">
      <c r="A2540" s="4" t="s">
        <v>5529</v>
      </c>
      <c r="B2540" s="6">
        <v>44067</v>
      </c>
      <c r="C2540">
        <v>1</v>
      </c>
    </row>
    <row r="2541" spans="1:3" x14ac:dyDescent="0.3">
      <c r="A2541" s="4" t="s">
        <v>5530</v>
      </c>
      <c r="B2541" s="6">
        <v>44068</v>
      </c>
      <c r="C2541">
        <v>1</v>
      </c>
    </row>
    <row r="2542" spans="1:3" x14ac:dyDescent="0.3">
      <c r="A2542" s="4" t="s">
        <v>5531</v>
      </c>
      <c r="B2542" s="6">
        <v>44069</v>
      </c>
      <c r="C2542">
        <v>1</v>
      </c>
    </row>
    <row r="2543" spans="1:3" x14ac:dyDescent="0.3">
      <c r="A2543" s="4" t="s">
        <v>5532</v>
      </c>
      <c r="B2543" s="6">
        <v>44069</v>
      </c>
      <c r="C2543">
        <v>1</v>
      </c>
    </row>
    <row r="2544" spans="1:3" x14ac:dyDescent="0.3">
      <c r="A2544" s="4" t="s">
        <v>5533</v>
      </c>
      <c r="B2544" s="6">
        <v>44070</v>
      </c>
      <c r="C2544">
        <v>1</v>
      </c>
    </row>
    <row r="2545" spans="1:3" x14ac:dyDescent="0.3">
      <c r="A2545" s="4" t="s">
        <v>5535</v>
      </c>
      <c r="B2545" s="6">
        <v>44071</v>
      </c>
      <c r="C2545">
        <v>1</v>
      </c>
    </row>
    <row r="2546" spans="1:3" x14ac:dyDescent="0.3">
      <c r="A2546" s="4" t="s">
        <v>5536</v>
      </c>
      <c r="B2546" s="6">
        <v>44073</v>
      </c>
      <c r="C2546">
        <v>1</v>
      </c>
    </row>
    <row r="2547" spans="1:3" x14ac:dyDescent="0.3">
      <c r="A2547" s="4" t="s">
        <v>5537</v>
      </c>
      <c r="B2547" s="6">
        <v>44074</v>
      </c>
      <c r="C2547">
        <v>1</v>
      </c>
    </row>
    <row r="2548" spans="1:3" x14ac:dyDescent="0.3">
      <c r="A2548" s="4" t="s">
        <v>5538</v>
      </c>
      <c r="B2548" s="6">
        <v>44075</v>
      </c>
      <c r="C2548">
        <v>1</v>
      </c>
    </row>
    <row r="2549" spans="1:3" x14ac:dyDescent="0.3">
      <c r="A2549" s="4" t="s">
        <v>5539</v>
      </c>
      <c r="B2549" s="6">
        <v>44076</v>
      </c>
      <c r="C2549">
        <v>1</v>
      </c>
    </row>
    <row r="2550" spans="1:3" x14ac:dyDescent="0.3">
      <c r="A2550" s="4" t="s">
        <v>5541</v>
      </c>
      <c r="B2550" s="6">
        <v>44079</v>
      </c>
      <c r="C2550">
        <v>1</v>
      </c>
    </row>
    <row r="2551" spans="1:3" x14ac:dyDescent="0.3">
      <c r="A2551" s="4" t="s">
        <v>5542</v>
      </c>
      <c r="B2551" s="6">
        <v>44079</v>
      </c>
      <c r="C2551">
        <v>1</v>
      </c>
    </row>
    <row r="2552" spans="1:3" x14ac:dyDescent="0.3">
      <c r="A2552" s="4" t="s">
        <v>5543</v>
      </c>
      <c r="B2552" s="6">
        <v>44080</v>
      </c>
      <c r="C2552">
        <v>1</v>
      </c>
    </row>
    <row r="2553" spans="1:3" x14ac:dyDescent="0.3">
      <c r="A2553" s="4" t="s">
        <v>5545</v>
      </c>
      <c r="B2553" s="6">
        <v>44080</v>
      </c>
      <c r="C2553">
        <v>1</v>
      </c>
    </row>
    <row r="2554" spans="1:3" x14ac:dyDescent="0.3">
      <c r="A2554" s="4" t="s">
        <v>5550</v>
      </c>
      <c r="B2554" s="6">
        <v>44086</v>
      </c>
      <c r="C2554">
        <v>1</v>
      </c>
    </row>
    <row r="2555" spans="1:3" x14ac:dyDescent="0.3">
      <c r="A2555" s="4" t="s">
        <v>5551</v>
      </c>
      <c r="B2555" s="6">
        <v>44086</v>
      </c>
      <c r="C2555">
        <v>1</v>
      </c>
    </row>
    <row r="2556" spans="1:3" x14ac:dyDescent="0.3">
      <c r="A2556" s="4" t="s">
        <v>5552</v>
      </c>
      <c r="B2556" s="6">
        <v>44086</v>
      </c>
      <c r="C2556">
        <v>1</v>
      </c>
    </row>
    <row r="2557" spans="1:3" x14ac:dyDescent="0.3">
      <c r="A2557" s="4" t="s">
        <v>5554</v>
      </c>
      <c r="B2557" s="6">
        <v>44086</v>
      </c>
      <c r="C2557">
        <v>1</v>
      </c>
    </row>
    <row r="2558" spans="1:3" x14ac:dyDescent="0.3">
      <c r="A2558" s="4" t="s">
        <v>5555</v>
      </c>
      <c r="B2558" s="6">
        <v>44087</v>
      </c>
      <c r="C2558">
        <v>1</v>
      </c>
    </row>
    <row r="2559" spans="1:3" x14ac:dyDescent="0.3">
      <c r="A2559" s="4" t="s">
        <v>5556</v>
      </c>
      <c r="B2559" s="6">
        <v>44087</v>
      </c>
      <c r="C2559">
        <v>1</v>
      </c>
    </row>
    <row r="2560" spans="1:3" x14ac:dyDescent="0.3">
      <c r="A2560" s="4" t="s">
        <v>5559</v>
      </c>
      <c r="B2560" s="6">
        <v>44090</v>
      </c>
      <c r="C2560">
        <v>1</v>
      </c>
    </row>
    <row r="2561" spans="1:3" x14ac:dyDescent="0.3">
      <c r="A2561" s="4" t="s">
        <v>5561</v>
      </c>
      <c r="B2561" s="6">
        <v>44091</v>
      </c>
      <c r="C2561">
        <v>1</v>
      </c>
    </row>
    <row r="2562" spans="1:3" x14ac:dyDescent="0.3">
      <c r="A2562" s="4" t="s">
        <v>5562</v>
      </c>
      <c r="B2562" s="6">
        <v>44092</v>
      </c>
      <c r="C2562">
        <v>1</v>
      </c>
    </row>
    <row r="2563" spans="1:3" x14ac:dyDescent="0.3">
      <c r="A2563" s="4" t="s">
        <v>5564</v>
      </c>
      <c r="B2563" s="6">
        <v>44096</v>
      </c>
      <c r="C2563">
        <v>1</v>
      </c>
    </row>
    <row r="2564" spans="1:3" x14ac:dyDescent="0.3">
      <c r="A2564" s="4" t="s">
        <v>5566</v>
      </c>
      <c r="B2564" s="6">
        <v>44096</v>
      </c>
      <c r="C2564">
        <v>1</v>
      </c>
    </row>
    <row r="2565" spans="1:3" x14ac:dyDescent="0.3">
      <c r="A2565" s="4" t="s">
        <v>5565</v>
      </c>
      <c r="B2565" s="6">
        <v>44097</v>
      </c>
      <c r="C2565">
        <v>1</v>
      </c>
    </row>
    <row r="2566" spans="1:3" x14ac:dyDescent="0.3">
      <c r="A2566" s="4" t="s">
        <v>5570</v>
      </c>
      <c r="B2566" s="6">
        <v>44101</v>
      </c>
      <c r="C2566">
        <v>1</v>
      </c>
    </row>
    <row r="2567" spans="1:3" x14ac:dyDescent="0.3">
      <c r="A2567" s="4" t="s">
        <v>5574</v>
      </c>
      <c r="B2567" s="6">
        <v>44102</v>
      </c>
      <c r="C2567">
        <v>1</v>
      </c>
    </row>
    <row r="2568" spans="1:3" x14ac:dyDescent="0.3">
      <c r="A2568" s="4" t="s">
        <v>5571</v>
      </c>
      <c r="B2568" s="6">
        <v>44103</v>
      </c>
      <c r="C2568">
        <v>1</v>
      </c>
    </row>
    <row r="2569" spans="1:3" x14ac:dyDescent="0.3">
      <c r="A2569" s="4" t="s">
        <v>5572</v>
      </c>
      <c r="B2569" s="6">
        <v>44103</v>
      </c>
      <c r="C2569">
        <v>1</v>
      </c>
    </row>
    <row r="2570" spans="1:3" x14ac:dyDescent="0.3">
      <c r="A2570" s="4" t="s">
        <v>5575</v>
      </c>
      <c r="B2570" s="6">
        <v>44106</v>
      </c>
      <c r="C2570">
        <v>1</v>
      </c>
    </row>
    <row r="2571" spans="1:3" x14ac:dyDescent="0.3">
      <c r="A2571" s="4" t="s">
        <v>5576</v>
      </c>
      <c r="B2571" s="6">
        <v>44108</v>
      </c>
      <c r="C2571">
        <v>1</v>
      </c>
    </row>
    <row r="2572" spans="1:3" x14ac:dyDescent="0.3">
      <c r="A2572" s="4" t="s">
        <v>5577</v>
      </c>
      <c r="B2572" s="6">
        <v>44108</v>
      </c>
      <c r="C2572">
        <v>1</v>
      </c>
    </row>
    <row r="2573" spans="1:3" x14ac:dyDescent="0.3">
      <c r="A2573" s="4" t="s">
        <v>5578</v>
      </c>
      <c r="B2573" s="6">
        <v>44111</v>
      </c>
      <c r="C2573">
        <v>1</v>
      </c>
    </row>
    <row r="2574" spans="1:3" x14ac:dyDescent="0.3">
      <c r="A2574" s="4" t="s">
        <v>5579</v>
      </c>
      <c r="B2574" s="6">
        <v>44111</v>
      </c>
      <c r="C2574">
        <v>1</v>
      </c>
    </row>
    <row r="2575" spans="1:3" x14ac:dyDescent="0.3">
      <c r="A2575" s="4" t="s">
        <v>5581</v>
      </c>
      <c r="B2575" s="6">
        <v>44112</v>
      </c>
      <c r="C2575">
        <v>1</v>
      </c>
    </row>
    <row r="2576" spans="1:3" x14ac:dyDescent="0.3">
      <c r="A2576" s="4" t="s">
        <v>5583</v>
      </c>
      <c r="B2576" s="6">
        <v>44113</v>
      </c>
      <c r="C2576">
        <v>1</v>
      </c>
    </row>
    <row r="2577" spans="1:3" x14ac:dyDescent="0.3">
      <c r="A2577" s="4" t="s">
        <v>5584</v>
      </c>
      <c r="B2577" s="6">
        <v>44114</v>
      </c>
      <c r="C2577">
        <v>1</v>
      </c>
    </row>
    <row r="2578" spans="1:3" x14ac:dyDescent="0.3">
      <c r="A2578" s="4" t="s">
        <v>5586</v>
      </c>
      <c r="B2578" s="6">
        <v>44117</v>
      </c>
      <c r="C2578">
        <v>1</v>
      </c>
    </row>
    <row r="2579" spans="1:3" x14ac:dyDescent="0.3">
      <c r="A2579" s="4" t="s">
        <v>5587</v>
      </c>
      <c r="B2579" s="6">
        <v>44117</v>
      </c>
      <c r="C2579">
        <v>1</v>
      </c>
    </row>
    <row r="2580" spans="1:3" x14ac:dyDescent="0.3">
      <c r="A2580" s="4" t="s">
        <v>5594</v>
      </c>
      <c r="B2580" s="6">
        <v>44120</v>
      </c>
      <c r="C2580">
        <v>1</v>
      </c>
    </row>
    <row r="2581" spans="1:3" x14ac:dyDescent="0.3">
      <c r="A2581" s="4" t="s">
        <v>5593</v>
      </c>
      <c r="B2581" s="6">
        <v>44121</v>
      </c>
      <c r="C2581">
        <v>1</v>
      </c>
    </row>
    <row r="2582" spans="1:3" x14ac:dyDescent="0.3">
      <c r="A2582" s="4" t="s">
        <v>5597</v>
      </c>
      <c r="B2582" s="6">
        <v>44123</v>
      </c>
      <c r="C2582">
        <v>1</v>
      </c>
    </row>
    <row r="2583" spans="1:3" x14ac:dyDescent="0.3">
      <c r="A2583" s="4" t="s">
        <v>5598</v>
      </c>
      <c r="B2583" s="6">
        <v>44123</v>
      </c>
      <c r="C2583">
        <v>1</v>
      </c>
    </row>
    <row r="2584" spans="1:3" x14ac:dyDescent="0.3">
      <c r="A2584" s="4" t="s">
        <v>5600</v>
      </c>
      <c r="B2584" s="6">
        <v>44123</v>
      </c>
      <c r="C2584">
        <v>1</v>
      </c>
    </row>
    <row r="2585" spans="1:3" x14ac:dyDescent="0.3">
      <c r="A2585" s="4" t="s">
        <v>5601</v>
      </c>
      <c r="B2585" s="6">
        <v>44124</v>
      </c>
      <c r="C2585">
        <v>1</v>
      </c>
    </row>
    <row r="2586" spans="1:3" x14ac:dyDescent="0.3">
      <c r="A2586" s="4" t="s">
        <v>5604</v>
      </c>
      <c r="B2586" s="6">
        <v>44126</v>
      </c>
      <c r="C2586">
        <v>1</v>
      </c>
    </row>
    <row r="2587" spans="1:3" x14ac:dyDescent="0.3">
      <c r="A2587" s="4" t="s">
        <v>5603</v>
      </c>
      <c r="B2587" s="6">
        <v>44127</v>
      </c>
      <c r="C2587">
        <v>1</v>
      </c>
    </row>
    <row r="2588" spans="1:3" x14ac:dyDescent="0.3">
      <c r="A2588" s="4" t="s">
        <v>5607</v>
      </c>
      <c r="B2588" s="6">
        <v>44129</v>
      </c>
      <c r="C2588">
        <v>1</v>
      </c>
    </row>
    <row r="2589" spans="1:3" x14ac:dyDescent="0.3">
      <c r="A2589" s="4" t="s">
        <v>5609</v>
      </c>
      <c r="B2589" s="6">
        <v>44129</v>
      </c>
      <c r="C2589">
        <v>1</v>
      </c>
    </row>
    <row r="2590" spans="1:3" x14ac:dyDescent="0.3">
      <c r="A2590" s="4" t="s">
        <v>5610</v>
      </c>
      <c r="B2590" s="6">
        <v>44130</v>
      </c>
      <c r="C2590">
        <v>1</v>
      </c>
    </row>
    <row r="2591" spans="1:3" x14ac:dyDescent="0.3">
      <c r="A2591" s="4" t="s">
        <v>5611</v>
      </c>
      <c r="B2591" s="6">
        <v>44132</v>
      </c>
      <c r="C2591">
        <v>1</v>
      </c>
    </row>
    <row r="2592" spans="1:3" x14ac:dyDescent="0.3">
      <c r="A2592" s="4" t="s">
        <v>5613</v>
      </c>
      <c r="B2592" s="6">
        <v>44133</v>
      </c>
      <c r="C2592">
        <v>1</v>
      </c>
    </row>
    <row r="2593" spans="1:3" x14ac:dyDescent="0.3">
      <c r="A2593" s="4" t="s">
        <v>5614</v>
      </c>
      <c r="B2593" s="6">
        <v>44135</v>
      </c>
      <c r="C2593">
        <v>1</v>
      </c>
    </row>
    <row r="2594" spans="1:3" x14ac:dyDescent="0.3">
      <c r="A2594" s="4" t="s">
        <v>5616</v>
      </c>
      <c r="B2594" s="6">
        <v>44135</v>
      </c>
      <c r="C2594">
        <v>1</v>
      </c>
    </row>
    <row r="2595" spans="1:3" x14ac:dyDescent="0.3">
      <c r="A2595" s="4" t="s">
        <v>5618</v>
      </c>
      <c r="B2595" s="6">
        <v>44136</v>
      </c>
      <c r="C2595">
        <v>1</v>
      </c>
    </row>
    <row r="2596" spans="1:3" x14ac:dyDescent="0.3">
      <c r="A2596" s="4" t="s">
        <v>5617</v>
      </c>
      <c r="B2596" s="6">
        <v>44137</v>
      </c>
      <c r="C2596">
        <v>1</v>
      </c>
    </row>
    <row r="2597" spans="1:3" x14ac:dyDescent="0.3">
      <c r="A2597" s="4" t="s">
        <v>5621</v>
      </c>
      <c r="B2597" s="6">
        <v>44139</v>
      </c>
      <c r="C2597">
        <v>1</v>
      </c>
    </row>
    <row r="2598" spans="1:3" x14ac:dyDescent="0.3">
      <c r="A2598" s="4" t="s">
        <v>5620</v>
      </c>
      <c r="B2598" s="6">
        <v>44140</v>
      </c>
      <c r="C2598">
        <v>1</v>
      </c>
    </row>
    <row r="2599" spans="1:3" x14ac:dyDescent="0.3">
      <c r="A2599" s="4" t="s">
        <v>5622</v>
      </c>
      <c r="B2599" s="6">
        <v>44141</v>
      </c>
      <c r="C2599">
        <v>1</v>
      </c>
    </row>
    <row r="2600" spans="1:3" x14ac:dyDescent="0.3">
      <c r="A2600" s="4" t="s">
        <v>5623</v>
      </c>
      <c r="B2600" s="6">
        <v>44141</v>
      </c>
      <c r="C2600">
        <v>1</v>
      </c>
    </row>
    <row r="2601" spans="1:3" x14ac:dyDescent="0.3">
      <c r="A2601" s="4" t="s">
        <v>5628</v>
      </c>
      <c r="B2601" s="6">
        <v>44142</v>
      </c>
      <c r="C2601">
        <v>1</v>
      </c>
    </row>
    <row r="2602" spans="1:3" x14ac:dyDescent="0.3">
      <c r="A2602" s="4" t="s">
        <v>5629</v>
      </c>
      <c r="B2602" s="6">
        <v>44143</v>
      </c>
      <c r="C2602">
        <v>1</v>
      </c>
    </row>
    <row r="2603" spans="1:3" x14ac:dyDescent="0.3">
      <c r="A2603" s="4" t="s">
        <v>5631</v>
      </c>
      <c r="B2603" s="6">
        <v>44143</v>
      </c>
      <c r="C2603">
        <v>1</v>
      </c>
    </row>
    <row r="2604" spans="1:3" x14ac:dyDescent="0.3">
      <c r="A2604" s="4" t="s">
        <v>5630</v>
      </c>
      <c r="B2604" s="6">
        <v>44144</v>
      </c>
      <c r="C2604">
        <v>1</v>
      </c>
    </row>
    <row r="2605" spans="1:3" x14ac:dyDescent="0.3">
      <c r="A2605" s="4" t="s">
        <v>5632</v>
      </c>
      <c r="B2605" s="6">
        <v>44145</v>
      </c>
      <c r="C2605">
        <v>1</v>
      </c>
    </row>
    <row r="2606" spans="1:3" x14ac:dyDescent="0.3">
      <c r="A2606" s="4" t="s">
        <v>5633</v>
      </c>
      <c r="B2606" s="6">
        <v>44147</v>
      </c>
      <c r="C2606">
        <v>1</v>
      </c>
    </row>
    <row r="2607" spans="1:3" x14ac:dyDescent="0.3">
      <c r="A2607" s="4" t="s">
        <v>5634</v>
      </c>
      <c r="B2607" s="6">
        <v>44149</v>
      </c>
      <c r="C2607">
        <v>1</v>
      </c>
    </row>
    <row r="2608" spans="1:3" x14ac:dyDescent="0.3">
      <c r="A2608" s="4" t="s">
        <v>5637</v>
      </c>
      <c r="B2608" s="6">
        <v>44151</v>
      </c>
      <c r="C2608">
        <v>1</v>
      </c>
    </row>
    <row r="2609" spans="1:3" x14ac:dyDescent="0.3">
      <c r="A2609" s="4" t="s">
        <v>5639</v>
      </c>
      <c r="B2609" s="6">
        <v>44153</v>
      </c>
      <c r="C2609">
        <v>1</v>
      </c>
    </row>
    <row r="2610" spans="1:3" x14ac:dyDescent="0.3">
      <c r="A2610" s="4" t="s">
        <v>5641</v>
      </c>
      <c r="B2610" s="6">
        <v>44153</v>
      </c>
      <c r="C2610">
        <v>1</v>
      </c>
    </row>
    <row r="2611" spans="1:3" x14ac:dyDescent="0.3">
      <c r="A2611" s="4" t="s">
        <v>5642</v>
      </c>
      <c r="B2611" s="6">
        <v>44153</v>
      </c>
      <c r="C2611">
        <v>1</v>
      </c>
    </row>
    <row r="2612" spans="1:3" x14ac:dyDescent="0.3">
      <c r="A2612" s="4" t="s">
        <v>5640</v>
      </c>
      <c r="B2612" s="6">
        <v>44155</v>
      </c>
      <c r="C2612">
        <v>1</v>
      </c>
    </row>
    <row r="2613" spans="1:3" x14ac:dyDescent="0.3">
      <c r="A2613" s="4" t="s">
        <v>5643</v>
      </c>
      <c r="B2613" s="6">
        <v>44155</v>
      </c>
      <c r="C2613">
        <v>1</v>
      </c>
    </row>
    <row r="2614" spans="1:3" x14ac:dyDescent="0.3">
      <c r="A2614" s="4" t="s">
        <v>5645</v>
      </c>
      <c r="B2614" s="6">
        <v>44163</v>
      </c>
      <c r="C2614">
        <v>1</v>
      </c>
    </row>
    <row r="2615" spans="1:3" x14ac:dyDescent="0.3">
      <c r="A2615" s="4" t="s">
        <v>5646</v>
      </c>
      <c r="B2615" s="6">
        <v>44163</v>
      </c>
      <c r="C2615">
        <v>1</v>
      </c>
    </row>
    <row r="2616" spans="1:3" x14ac:dyDescent="0.3">
      <c r="A2616" s="4" t="s">
        <v>5647</v>
      </c>
      <c r="B2616" s="6">
        <v>44165</v>
      </c>
      <c r="C2616">
        <v>1</v>
      </c>
    </row>
    <row r="2617" spans="1:3" x14ac:dyDescent="0.3">
      <c r="A2617" s="4" t="s">
        <v>5648</v>
      </c>
      <c r="B2617" s="6">
        <v>44167</v>
      </c>
      <c r="C2617">
        <v>1</v>
      </c>
    </row>
    <row r="2618" spans="1:3" x14ac:dyDescent="0.3">
      <c r="A2618" s="4" t="s">
        <v>5649</v>
      </c>
      <c r="B2618" s="6">
        <v>44170</v>
      </c>
      <c r="C2618">
        <v>1</v>
      </c>
    </row>
    <row r="2619" spans="1:3" x14ac:dyDescent="0.3">
      <c r="A2619" s="4" t="s">
        <v>5650</v>
      </c>
      <c r="B2619" s="6">
        <v>44172</v>
      </c>
      <c r="C2619">
        <v>1</v>
      </c>
    </row>
    <row r="2620" spans="1:3" x14ac:dyDescent="0.3">
      <c r="A2620" s="4" t="s">
        <v>5653</v>
      </c>
      <c r="B2620" s="6">
        <v>44174</v>
      </c>
      <c r="C2620">
        <v>1</v>
      </c>
    </row>
    <row r="2621" spans="1:3" x14ac:dyDescent="0.3">
      <c r="A2621" s="4" t="s">
        <v>5656</v>
      </c>
      <c r="B2621" s="6">
        <v>44177</v>
      </c>
      <c r="C2621">
        <v>1</v>
      </c>
    </row>
    <row r="2622" spans="1:3" x14ac:dyDescent="0.3">
      <c r="A2622" s="4" t="s">
        <v>5657</v>
      </c>
      <c r="B2622" s="6">
        <v>44180</v>
      </c>
      <c r="C2622">
        <v>1</v>
      </c>
    </row>
    <row r="2623" spans="1:3" x14ac:dyDescent="0.3">
      <c r="A2623" s="4" t="s">
        <v>5658</v>
      </c>
      <c r="B2623" s="6">
        <v>44180</v>
      </c>
      <c r="C2623">
        <v>1</v>
      </c>
    </row>
    <row r="2624" spans="1:3" x14ac:dyDescent="0.3">
      <c r="A2624" s="4" t="s">
        <v>5659</v>
      </c>
      <c r="B2624" s="6">
        <v>44181</v>
      </c>
      <c r="C2624">
        <v>1</v>
      </c>
    </row>
    <row r="2625" spans="1:3" x14ac:dyDescent="0.3">
      <c r="A2625" s="4" t="s">
        <v>5660</v>
      </c>
      <c r="B2625" s="6">
        <v>44181</v>
      </c>
      <c r="C2625">
        <v>1</v>
      </c>
    </row>
    <row r="2626" spans="1:3" x14ac:dyDescent="0.3">
      <c r="A2626" s="4" t="s">
        <v>5662</v>
      </c>
      <c r="B2626" s="6">
        <v>44182</v>
      </c>
      <c r="C2626">
        <v>1</v>
      </c>
    </row>
    <row r="2627" spans="1:3" x14ac:dyDescent="0.3">
      <c r="A2627" s="4" t="s">
        <v>5663</v>
      </c>
      <c r="B2627" s="6">
        <v>44183</v>
      </c>
      <c r="C2627">
        <v>1</v>
      </c>
    </row>
    <row r="2628" spans="1:3" x14ac:dyDescent="0.3">
      <c r="A2628" s="4" t="s">
        <v>5665</v>
      </c>
      <c r="B2628" s="6">
        <v>44183</v>
      </c>
      <c r="C2628">
        <v>1</v>
      </c>
    </row>
    <row r="2629" spans="1:3" x14ac:dyDescent="0.3">
      <c r="A2629" s="4" t="s">
        <v>5666</v>
      </c>
      <c r="B2629" s="6">
        <v>44183</v>
      </c>
      <c r="C2629">
        <v>1</v>
      </c>
    </row>
    <row r="2630" spans="1:3" x14ac:dyDescent="0.3">
      <c r="A2630" s="4" t="s">
        <v>5667</v>
      </c>
      <c r="B2630" s="6">
        <v>44187</v>
      </c>
      <c r="C2630">
        <v>1</v>
      </c>
    </row>
    <row r="2631" spans="1:3" x14ac:dyDescent="0.3">
      <c r="A2631" s="4" t="s">
        <v>5668</v>
      </c>
      <c r="B2631" s="6">
        <v>44187</v>
      </c>
      <c r="C2631">
        <v>1</v>
      </c>
    </row>
    <row r="2632" spans="1:3" x14ac:dyDescent="0.3">
      <c r="A2632" s="4" t="s">
        <v>5669</v>
      </c>
      <c r="B2632" s="6">
        <v>44188</v>
      </c>
      <c r="C2632">
        <v>1</v>
      </c>
    </row>
    <row r="2633" spans="1:3" x14ac:dyDescent="0.3">
      <c r="A2633" s="4" t="s">
        <v>5670</v>
      </c>
      <c r="B2633" s="6">
        <v>44188</v>
      </c>
      <c r="C2633">
        <v>1</v>
      </c>
    </row>
    <row r="2634" spans="1:3" x14ac:dyDescent="0.3">
      <c r="A2634" s="4" t="s">
        <v>5673</v>
      </c>
      <c r="B2634" s="6">
        <v>44189</v>
      </c>
      <c r="C2634">
        <v>1</v>
      </c>
    </row>
    <row r="2635" spans="1:3" x14ac:dyDescent="0.3">
      <c r="A2635" s="4" t="s">
        <v>5674</v>
      </c>
      <c r="B2635" s="6">
        <v>44190</v>
      </c>
      <c r="C2635">
        <v>1</v>
      </c>
    </row>
    <row r="2636" spans="1:3" x14ac:dyDescent="0.3">
      <c r="A2636" s="4" t="s">
        <v>5677</v>
      </c>
      <c r="B2636" s="6">
        <v>44192</v>
      </c>
      <c r="C2636">
        <v>1</v>
      </c>
    </row>
    <row r="2637" spans="1:3" x14ac:dyDescent="0.3">
      <c r="A2637" s="4" t="s">
        <v>5679</v>
      </c>
      <c r="B2637" s="6">
        <v>44193</v>
      </c>
      <c r="C2637">
        <v>1</v>
      </c>
    </row>
    <row r="2638" spans="1:3" x14ac:dyDescent="0.3">
      <c r="A2638" s="4" t="s">
        <v>5678</v>
      </c>
      <c r="B2638" s="6">
        <v>44194</v>
      </c>
      <c r="C2638">
        <v>1</v>
      </c>
    </row>
    <row r="2639" spans="1:3" x14ac:dyDescent="0.3">
      <c r="A2639" s="4" t="s">
        <v>5681</v>
      </c>
      <c r="B2639" s="6">
        <v>44195</v>
      </c>
      <c r="C2639">
        <v>1</v>
      </c>
    </row>
    <row r="2640" spans="1:3" x14ac:dyDescent="0.3">
      <c r="A2640" s="4" t="s">
        <v>5682</v>
      </c>
      <c r="B2640" s="6">
        <v>44195</v>
      </c>
      <c r="C2640">
        <v>1</v>
      </c>
    </row>
    <row r="2641" spans="1:3" x14ac:dyDescent="0.3">
      <c r="A2641" s="4" t="s">
        <v>5683</v>
      </c>
      <c r="B2641" s="6">
        <v>44196</v>
      </c>
      <c r="C2641">
        <v>1</v>
      </c>
    </row>
    <row r="2642" spans="1:3" x14ac:dyDescent="0.3">
      <c r="A2642" s="4" t="s">
        <v>5684</v>
      </c>
      <c r="B2642" s="6">
        <v>44196</v>
      </c>
      <c r="C2642">
        <v>1</v>
      </c>
    </row>
    <row r="2643" spans="1:3" x14ac:dyDescent="0.3">
      <c r="A2643" s="4" t="s">
        <v>5685</v>
      </c>
      <c r="B2643" s="6">
        <v>44197</v>
      </c>
      <c r="C2643">
        <v>1</v>
      </c>
    </row>
    <row r="2644" spans="1:3" x14ac:dyDescent="0.3">
      <c r="A2644" s="4" t="s">
        <v>5686</v>
      </c>
      <c r="B2644" s="6">
        <v>44198</v>
      </c>
      <c r="C2644">
        <v>1</v>
      </c>
    </row>
    <row r="2645" spans="1:3" x14ac:dyDescent="0.3">
      <c r="A2645" s="4" t="s">
        <v>5688</v>
      </c>
      <c r="B2645" s="6">
        <v>44202</v>
      </c>
      <c r="C2645">
        <v>1</v>
      </c>
    </row>
    <row r="2646" spans="1:3" x14ac:dyDescent="0.3">
      <c r="A2646" s="4" t="s">
        <v>5691</v>
      </c>
      <c r="B2646" s="6">
        <v>44203</v>
      </c>
      <c r="C2646">
        <v>1</v>
      </c>
    </row>
    <row r="2647" spans="1:3" x14ac:dyDescent="0.3">
      <c r="A2647" s="4" t="s">
        <v>5692</v>
      </c>
      <c r="B2647" s="6">
        <v>44205</v>
      </c>
      <c r="C2647">
        <v>1</v>
      </c>
    </row>
    <row r="2648" spans="1:3" x14ac:dyDescent="0.3">
      <c r="A2648" s="4" t="s">
        <v>5695</v>
      </c>
      <c r="B2648" s="6">
        <v>44205</v>
      </c>
      <c r="C2648">
        <v>1</v>
      </c>
    </row>
    <row r="2649" spans="1:3" x14ac:dyDescent="0.3">
      <c r="A2649" s="4" t="s">
        <v>5694</v>
      </c>
      <c r="B2649" s="6">
        <v>44206</v>
      </c>
      <c r="C2649">
        <v>1</v>
      </c>
    </row>
    <row r="2650" spans="1:3" x14ac:dyDescent="0.3">
      <c r="A2650" s="4" t="s">
        <v>5696</v>
      </c>
      <c r="B2650" s="6">
        <v>44207</v>
      </c>
      <c r="C2650">
        <v>1</v>
      </c>
    </row>
    <row r="2651" spans="1:3" x14ac:dyDescent="0.3">
      <c r="A2651" s="4" t="s">
        <v>5697</v>
      </c>
      <c r="B2651" s="6">
        <v>44207</v>
      </c>
      <c r="C2651">
        <v>1</v>
      </c>
    </row>
    <row r="2652" spans="1:3" x14ac:dyDescent="0.3">
      <c r="A2652" s="4" t="s">
        <v>5698</v>
      </c>
      <c r="B2652" s="6">
        <v>44208</v>
      </c>
      <c r="C2652">
        <v>1</v>
      </c>
    </row>
    <row r="2653" spans="1:3" x14ac:dyDescent="0.3">
      <c r="A2653" s="4" t="s">
        <v>5700</v>
      </c>
      <c r="B2653" s="6">
        <v>44208</v>
      </c>
      <c r="C2653">
        <v>1</v>
      </c>
    </row>
    <row r="2654" spans="1:3" x14ac:dyDescent="0.3">
      <c r="A2654" s="4" t="s">
        <v>5699</v>
      </c>
      <c r="B2654" s="6">
        <v>44209</v>
      </c>
      <c r="C2654">
        <v>1</v>
      </c>
    </row>
    <row r="2655" spans="1:3" x14ac:dyDescent="0.3">
      <c r="A2655" s="4" t="s">
        <v>5702</v>
      </c>
      <c r="B2655" s="6">
        <v>44212</v>
      </c>
      <c r="C2655">
        <v>1</v>
      </c>
    </row>
    <row r="2656" spans="1:3" x14ac:dyDescent="0.3">
      <c r="A2656" s="4" t="s">
        <v>5705</v>
      </c>
      <c r="B2656" s="6">
        <v>44216</v>
      </c>
      <c r="C2656">
        <v>1</v>
      </c>
    </row>
    <row r="2657" spans="1:3" x14ac:dyDescent="0.3">
      <c r="A2657" s="4" t="s">
        <v>5706</v>
      </c>
      <c r="B2657" s="6">
        <v>44217</v>
      </c>
      <c r="C2657">
        <v>1</v>
      </c>
    </row>
    <row r="2658" spans="1:3" x14ac:dyDescent="0.3">
      <c r="A2658" s="4" t="s">
        <v>5707</v>
      </c>
      <c r="B2658" s="6">
        <v>44217</v>
      </c>
      <c r="C2658">
        <v>1</v>
      </c>
    </row>
    <row r="2659" spans="1:3" x14ac:dyDescent="0.3">
      <c r="A2659" s="4" t="s">
        <v>5708</v>
      </c>
      <c r="B2659" s="6">
        <v>44218</v>
      </c>
      <c r="C2659">
        <v>1</v>
      </c>
    </row>
    <row r="2660" spans="1:3" x14ac:dyDescent="0.3">
      <c r="A2660" s="4" t="s">
        <v>5711</v>
      </c>
      <c r="B2660" s="6">
        <v>44219</v>
      </c>
      <c r="C2660">
        <v>1</v>
      </c>
    </row>
    <row r="2661" spans="1:3" x14ac:dyDescent="0.3">
      <c r="A2661" s="4" t="s">
        <v>5710</v>
      </c>
      <c r="B2661" s="6">
        <v>44220</v>
      </c>
      <c r="C2661">
        <v>1</v>
      </c>
    </row>
    <row r="2662" spans="1:3" x14ac:dyDescent="0.3">
      <c r="A2662" s="4" t="s">
        <v>5720</v>
      </c>
      <c r="B2662" s="6">
        <v>44227</v>
      </c>
      <c r="C2662">
        <v>1</v>
      </c>
    </row>
    <row r="2663" spans="1:3" x14ac:dyDescent="0.3">
      <c r="A2663" s="4" t="s">
        <v>5717</v>
      </c>
      <c r="B2663" s="6">
        <v>44228</v>
      </c>
      <c r="C2663">
        <v>1</v>
      </c>
    </row>
    <row r="2664" spans="1:3" x14ac:dyDescent="0.3">
      <c r="A2664" s="4" t="s">
        <v>5719</v>
      </c>
      <c r="B2664" s="6">
        <v>44228</v>
      </c>
      <c r="C2664">
        <v>1</v>
      </c>
    </row>
    <row r="2665" spans="1:3" x14ac:dyDescent="0.3">
      <c r="A2665" s="4" t="s">
        <v>5721</v>
      </c>
      <c r="B2665" s="6">
        <v>44229</v>
      </c>
      <c r="C2665">
        <v>1</v>
      </c>
    </row>
    <row r="2666" spans="1:3" x14ac:dyDescent="0.3">
      <c r="A2666" s="4" t="s">
        <v>5722</v>
      </c>
      <c r="B2666" s="6">
        <v>44229</v>
      </c>
      <c r="C2666">
        <v>1</v>
      </c>
    </row>
    <row r="2667" spans="1:3" x14ac:dyDescent="0.3">
      <c r="A2667" s="4" t="s">
        <v>5724</v>
      </c>
      <c r="B2667" s="6">
        <v>44232</v>
      </c>
      <c r="C2667">
        <v>1</v>
      </c>
    </row>
    <row r="2668" spans="1:3" x14ac:dyDescent="0.3">
      <c r="A2668" s="4" t="s">
        <v>5725</v>
      </c>
      <c r="B2668" s="6">
        <v>44233</v>
      </c>
      <c r="C2668">
        <v>1</v>
      </c>
    </row>
    <row r="2669" spans="1:3" x14ac:dyDescent="0.3">
      <c r="A2669" s="4" t="s">
        <v>5726</v>
      </c>
      <c r="B2669" s="6">
        <v>44234</v>
      </c>
      <c r="C2669">
        <v>1</v>
      </c>
    </row>
    <row r="2670" spans="1:3" x14ac:dyDescent="0.3">
      <c r="A2670" s="4" t="s">
        <v>5728</v>
      </c>
      <c r="B2670" s="6">
        <v>44237</v>
      </c>
      <c r="C2670">
        <v>1</v>
      </c>
    </row>
    <row r="2671" spans="1:3" x14ac:dyDescent="0.3">
      <c r="A2671" s="4" t="s">
        <v>5729</v>
      </c>
      <c r="B2671" s="6">
        <v>44238</v>
      </c>
      <c r="C2671">
        <v>1</v>
      </c>
    </row>
    <row r="2672" spans="1:3" x14ac:dyDescent="0.3">
      <c r="A2672" s="4" t="s">
        <v>5730</v>
      </c>
      <c r="B2672" s="6">
        <v>44241</v>
      </c>
      <c r="C2672">
        <v>1</v>
      </c>
    </row>
    <row r="2673" spans="1:3" x14ac:dyDescent="0.3">
      <c r="A2673" s="4" t="s">
        <v>5733</v>
      </c>
      <c r="B2673" s="6">
        <v>44243</v>
      </c>
      <c r="C2673">
        <v>1</v>
      </c>
    </row>
    <row r="2674" spans="1:3" x14ac:dyDescent="0.3">
      <c r="A2674" s="4" t="s">
        <v>5734</v>
      </c>
      <c r="B2674" s="6">
        <v>44243</v>
      </c>
      <c r="C2674">
        <v>1</v>
      </c>
    </row>
    <row r="2675" spans="1:3" x14ac:dyDescent="0.3">
      <c r="A2675" s="4" t="s">
        <v>5735</v>
      </c>
      <c r="B2675" s="6">
        <v>44245</v>
      </c>
      <c r="C2675">
        <v>1</v>
      </c>
    </row>
    <row r="2676" spans="1:3" x14ac:dyDescent="0.3">
      <c r="A2676" s="4" t="s">
        <v>5737</v>
      </c>
      <c r="B2676" s="6">
        <v>44246</v>
      </c>
      <c r="C2676">
        <v>1</v>
      </c>
    </row>
    <row r="2677" spans="1:3" x14ac:dyDescent="0.3">
      <c r="A2677" s="4" t="s">
        <v>5739</v>
      </c>
      <c r="B2677" s="6">
        <v>44247</v>
      </c>
      <c r="C2677">
        <v>1</v>
      </c>
    </row>
    <row r="2678" spans="1:3" x14ac:dyDescent="0.3">
      <c r="A2678" s="4" t="s">
        <v>5740</v>
      </c>
      <c r="B2678" s="6">
        <v>44255</v>
      </c>
      <c r="C2678">
        <v>1</v>
      </c>
    </row>
    <row r="2679" spans="1:3" x14ac:dyDescent="0.3">
      <c r="A2679" s="4" t="s">
        <v>5742</v>
      </c>
      <c r="B2679" s="6">
        <v>44257</v>
      </c>
      <c r="C2679">
        <v>1</v>
      </c>
    </row>
    <row r="2680" spans="1:3" x14ac:dyDescent="0.3">
      <c r="A2680" s="4" t="s">
        <v>5746</v>
      </c>
      <c r="B2680" s="6">
        <v>44260</v>
      </c>
      <c r="C2680">
        <v>1</v>
      </c>
    </row>
    <row r="2681" spans="1:3" x14ac:dyDescent="0.3">
      <c r="A2681" s="4" t="s">
        <v>5747</v>
      </c>
      <c r="B2681" s="6">
        <v>44260</v>
      </c>
      <c r="C2681">
        <v>1</v>
      </c>
    </row>
    <row r="2682" spans="1:3" x14ac:dyDescent="0.3">
      <c r="A2682" s="4" t="s">
        <v>5745</v>
      </c>
      <c r="B2682" s="6">
        <v>44261</v>
      </c>
      <c r="C2682">
        <v>1</v>
      </c>
    </row>
    <row r="2683" spans="1:3" x14ac:dyDescent="0.3">
      <c r="A2683" s="4" t="s">
        <v>5748</v>
      </c>
      <c r="B2683" s="6">
        <v>44262</v>
      </c>
      <c r="C2683">
        <v>1</v>
      </c>
    </row>
    <row r="2684" spans="1:3" x14ac:dyDescent="0.3">
      <c r="A2684" s="4" t="s">
        <v>5751</v>
      </c>
      <c r="B2684" s="6">
        <v>44262</v>
      </c>
      <c r="C2684">
        <v>1</v>
      </c>
    </row>
    <row r="2685" spans="1:3" x14ac:dyDescent="0.3">
      <c r="A2685" s="4" t="s">
        <v>5750</v>
      </c>
      <c r="B2685" s="6">
        <v>44263</v>
      </c>
      <c r="C2685">
        <v>1</v>
      </c>
    </row>
    <row r="2686" spans="1:3" x14ac:dyDescent="0.3">
      <c r="A2686" s="4" t="s">
        <v>5753</v>
      </c>
      <c r="B2686" s="6">
        <v>44264</v>
      </c>
      <c r="C2686">
        <v>1</v>
      </c>
    </row>
    <row r="2687" spans="1:3" x14ac:dyDescent="0.3">
      <c r="A2687" s="4" t="s">
        <v>5754</v>
      </c>
      <c r="B2687" s="6">
        <v>44266</v>
      </c>
      <c r="C2687">
        <v>1</v>
      </c>
    </row>
    <row r="2688" spans="1:3" x14ac:dyDescent="0.3">
      <c r="A2688" s="4" t="s">
        <v>5755</v>
      </c>
      <c r="B2688" s="6">
        <v>44267</v>
      </c>
      <c r="C2688">
        <v>1</v>
      </c>
    </row>
    <row r="2689" spans="1:3" x14ac:dyDescent="0.3">
      <c r="A2689" s="4" t="s">
        <v>5756</v>
      </c>
      <c r="B2689" s="6">
        <v>44268</v>
      </c>
      <c r="C2689">
        <v>1</v>
      </c>
    </row>
    <row r="2690" spans="1:3" x14ac:dyDescent="0.3">
      <c r="A2690" s="4" t="s">
        <v>5758</v>
      </c>
      <c r="B2690" s="6">
        <v>44272</v>
      </c>
      <c r="C2690">
        <v>1</v>
      </c>
    </row>
    <row r="2691" spans="1:3" x14ac:dyDescent="0.3">
      <c r="A2691" s="4" t="s">
        <v>5760</v>
      </c>
      <c r="B2691" s="6">
        <v>44275</v>
      </c>
      <c r="C2691">
        <v>1</v>
      </c>
    </row>
    <row r="2692" spans="1:3" x14ac:dyDescent="0.3">
      <c r="A2692" s="4" t="s">
        <v>5761</v>
      </c>
      <c r="B2692" s="6">
        <v>44276</v>
      </c>
      <c r="C2692">
        <v>1</v>
      </c>
    </row>
    <row r="2693" spans="1:3" x14ac:dyDescent="0.3">
      <c r="A2693" s="4" t="s">
        <v>5763</v>
      </c>
      <c r="B2693" s="6">
        <v>44277</v>
      </c>
      <c r="C2693">
        <v>1</v>
      </c>
    </row>
    <row r="2694" spans="1:3" x14ac:dyDescent="0.3">
      <c r="A2694" s="4" t="s">
        <v>5764</v>
      </c>
      <c r="B2694" s="6">
        <v>44280</v>
      </c>
      <c r="C2694">
        <v>1</v>
      </c>
    </row>
    <row r="2695" spans="1:3" x14ac:dyDescent="0.3">
      <c r="A2695" s="4" t="s">
        <v>5765</v>
      </c>
      <c r="B2695" s="6">
        <v>44281</v>
      </c>
      <c r="C2695">
        <v>1</v>
      </c>
    </row>
    <row r="2696" spans="1:3" x14ac:dyDescent="0.3">
      <c r="A2696" s="4" t="s">
        <v>5766</v>
      </c>
      <c r="B2696" s="6">
        <v>44283</v>
      </c>
      <c r="C2696">
        <v>1</v>
      </c>
    </row>
    <row r="2697" spans="1:3" x14ac:dyDescent="0.3">
      <c r="A2697" s="4" t="s">
        <v>5767</v>
      </c>
      <c r="B2697" s="6">
        <v>44284</v>
      </c>
      <c r="C2697">
        <v>1</v>
      </c>
    </row>
    <row r="2698" spans="1:3" x14ac:dyDescent="0.3">
      <c r="A2698" s="4" t="s">
        <v>5769</v>
      </c>
      <c r="B2698" s="6">
        <v>44287</v>
      </c>
      <c r="C2698">
        <v>1</v>
      </c>
    </row>
    <row r="2699" spans="1:3" x14ac:dyDescent="0.3">
      <c r="A2699" s="4" t="s">
        <v>5770</v>
      </c>
      <c r="B2699" s="6">
        <v>44292</v>
      </c>
      <c r="C2699">
        <v>1</v>
      </c>
    </row>
    <row r="2700" spans="1:3" x14ac:dyDescent="0.3">
      <c r="A2700" s="4" t="s">
        <v>5772</v>
      </c>
      <c r="B2700" s="6">
        <v>44295</v>
      </c>
      <c r="C2700">
        <v>1</v>
      </c>
    </row>
    <row r="2701" spans="1:3" x14ac:dyDescent="0.3">
      <c r="A2701" s="4" t="s">
        <v>5774</v>
      </c>
      <c r="B2701" s="6">
        <v>44295</v>
      </c>
      <c r="C2701">
        <v>1</v>
      </c>
    </row>
    <row r="2702" spans="1:3" x14ac:dyDescent="0.3">
      <c r="A2702" s="4" t="s">
        <v>5777</v>
      </c>
      <c r="B2702" s="6">
        <v>44297</v>
      </c>
      <c r="C2702">
        <v>1</v>
      </c>
    </row>
    <row r="2703" spans="1:3" x14ac:dyDescent="0.3">
      <c r="A2703" s="4" t="s">
        <v>5778</v>
      </c>
      <c r="B2703" s="6">
        <v>44298</v>
      </c>
      <c r="C2703">
        <v>1</v>
      </c>
    </row>
    <row r="2704" spans="1:3" x14ac:dyDescent="0.3">
      <c r="A2704" s="4" t="s">
        <v>5779</v>
      </c>
      <c r="B2704" s="6">
        <v>44302</v>
      </c>
      <c r="C2704">
        <v>1</v>
      </c>
    </row>
    <row r="2705" spans="1:3" x14ac:dyDescent="0.3">
      <c r="A2705" s="4" t="s">
        <v>5782</v>
      </c>
      <c r="B2705" s="6">
        <v>44304</v>
      </c>
      <c r="C2705">
        <v>1</v>
      </c>
    </row>
    <row r="2706" spans="1:3" x14ac:dyDescent="0.3">
      <c r="A2706" s="4" t="s">
        <v>5783</v>
      </c>
      <c r="B2706" s="6">
        <v>44304</v>
      </c>
      <c r="C2706">
        <v>1</v>
      </c>
    </row>
    <row r="2707" spans="1:3" x14ac:dyDescent="0.3">
      <c r="A2707" s="4" t="s">
        <v>5785</v>
      </c>
      <c r="B2707" s="6">
        <v>44309</v>
      </c>
      <c r="C2707">
        <v>1</v>
      </c>
    </row>
    <row r="2708" spans="1:3" x14ac:dyDescent="0.3">
      <c r="A2708" s="4" t="s">
        <v>5790</v>
      </c>
      <c r="B2708" s="6">
        <v>44314</v>
      </c>
      <c r="C2708">
        <v>1</v>
      </c>
    </row>
    <row r="2709" spans="1:3" x14ac:dyDescent="0.3">
      <c r="A2709" s="4" t="s">
        <v>5791</v>
      </c>
      <c r="B2709" s="6">
        <v>44315</v>
      </c>
      <c r="C2709">
        <v>1</v>
      </c>
    </row>
    <row r="2710" spans="1:3" x14ac:dyDescent="0.3">
      <c r="A2710" s="4" t="s">
        <v>5793</v>
      </c>
      <c r="B2710" s="6">
        <v>44315</v>
      </c>
      <c r="C2710">
        <v>1</v>
      </c>
    </row>
    <row r="2711" spans="1:3" x14ac:dyDescent="0.3">
      <c r="A2711" s="4" t="s">
        <v>5794</v>
      </c>
      <c r="B2711" s="6">
        <v>44317</v>
      </c>
      <c r="C2711">
        <v>1</v>
      </c>
    </row>
    <row r="2712" spans="1:3" x14ac:dyDescent="0.3">
      <c r="A2712" s="4" t="s">
        <v>5796</v>
      </c>
      <c r="B2712" s="6">
        <v>44317</v>
      </c>
      <c r="C2712">
        <v>1</v>
      </c>
    </row>
    <row r="2713" spans="1:3" x14ac:dyDescent="0.3">
      <c r="A2713" s="4" t="s">
        <v>5798</v>
      </c>
      <c r="B2713" s="6">
        <v>44318</v>
      </c>
      <c r="C2713">
        <v>1</v>
      </c>
    </row>
    <row r="2714" spans="1:3" x14ac:dyDescent="0.3">
      <c r="A2714" s="4" t="s">
        <v>5801</v>
      </c>
      <c r="B2714" s="6">
        <v>44319</v>
      </c>
      <c r="C2714">
        <v>1</v>
      </c>
    </row>
    <row r="2715" spans="1:3" x14ac:dyDescent="0.3">
      <c r="A2715" s="4" t="s">
        <v>5800</v>
      </c>
      <c r="B2715" s="6">
        <v>44320</v>
      </c>
      <c r="C2715">
        <v>1</v>
      </c>
    </row>
    <row r="2716" spans="1:3" x14ac:dyDescent="0.3">
      <c r="A2716" s="4" t="s">
        <v>5803</v>
      </c>
      <c r="B2716" s="6">
        <v>44321</v>
      </c>
      <c r="C2716">
        <v>1</v>
      </c>
    </row>
    <row r="2717" spans="1:3" x14ac:dyDescent="0.3">
      <c r="A2717" s="4" t="s">
        <v>5804</v>
      </c>
      <c r="B2717" s="6">
        <v>44321</v>
      </c>
      <c r="C2717">
        <v>1</v>
      </c>
    </row>
    <row r="2718" spans="1:3" x14ac:dyDescent="0.3">
      <c r="A2718" s="4" t="s">
        <v>5805</v>
      </c>
      <c r="B2718" s="6">
        <v>44322</v>
      </c>
      <c r="C2718">
        <v>1</v>
      </c>
    </row>
    <row r="2719" spans="1:3" x14ac:dyDescent="0.3">
      <c r="A2719" s="4" t="s">
        <v>5806</v>
      </c>
      <c r="B2719" s="6">
        <v>44324</v>
      </c>
      <c r="C2719">
        <v>1</v>
      </c>
    </row>
    <row r="2720" spans="1:3" x14ac:dyDescent="0.3">
      <c r="A2720" s="4" t="s">
        <v>5807</v>
      </c>
      <c r="B2720" s="6">
        <v>44325</v>
      </c>
      <c r="C2720">
        <v>1</v>
      </c>
    </row>
    <row r="2721" spans="1:3" x14ac:dyDescent="0.3">
      <c r="A2721" s="4" t="s">
        <v>5808</v>
      </c>
      <c r="B2721" s="6">
        <v>44328</v>
      </c>
      <c r="C2721">
        <v>1</v>
      </c>
    </row>
    <row r="2722" spans="1:3" x14ac:dyDescent="0.3">
      <c r="A2722" s="4" t="s">
        <v>5809</v>
      </c>
      <c r="B2722" s="6">
        <v>44328</v>
      </c>
      <c r="C2722">
        <v>1</v>
      </c>
    </row>
    <row r="2723" spans="1:3" x14ac:dyDescent="0.3">
      <c r="A2723" s="4" t="s">
        <v>5811</v>
      </c>
      <c r="B2723" s="6">
        <v>44334</v>
      </c>
      <c r="C2723">
        <v>1</v>
      </c>
    </row>
    <row r="2724" spans="1:3" x14ac:dyDescent="0.3">
      <c r="A2724" s="4" t="s">
        <v>5813</v>
      </c>
      <c r="B2724" s="6">
        <v>44336</v>
      </c>
      <c r="C2724">
        <v>1</v>
      </c>
    </row>
    <row r="2725" spans="1:3" x14ac:dyDescent="0.3">
      <c r="A2725" s="4" t="s">
        <v>5815</v>
      </c>
      <c r="B2725" s="6">
        <v>44338</v>
      </c>
      <c r="C2725">
        <v>1</v>
      </c>
    </row>
    <row r="2726" spans="1:3" x14ac:dyDescent="0.3">
      <c r="A2726" s="4" t="s">
        <v>5819</v>
      </c>
      <c r="B2726" s="6">
        <v>44345</v>
      </c>
      <c r="C2726">
        <v>1</v>
      </c>
    </row>
    <row r="2727" spans="1:3" x14ac:dyDescent="0.3">
      <c r="A2727" s="4" t="s">
        <v>5818</v>
      </c>
      <c r="B2727" s="6">
        <v>44346</v>
      </c>
      <c r="C2727">
        <v>1</v>
      </c>
    </row>
    <row r="2728" spans="1:3" x14ac:dyDescent="0.3">
      <c r="A2728" s="4" t="s">
        <v>5820</v>
      </c>
      <c r="B2728" s="6">
        <v>44348</v>
      </c>
      <c r="C2728">
        <v>1</v>
      </c>
    </row>
    <row r="2729" spans="1:3" x14ac:dyDescent="0.3">
      <c r="A2729" s="4" t="s">
        <v>5821</v>
      </c>
      <c r="B2729" s="6">
        <v>44350</v>
      </c>
      <c r="C2729">
        <v>1</v>
      </c>
    </row>
    <row r="2730" spans="1:3" x14ac:dyDescent="0.3">
      <c r="A2730" s="4" t="s">
        <v>5824</v>
      </c>
      <c r="B2730" s="6">
        <v>44355</v>
      </c>
      <c r="C2730">
        <v>1</v>
      </c>
    </row>
    <row r="2731" spans="1:3" x14ac:dyDescent="0.3">
      <c r="A2731" s="4" t="s">
        <v>5825</v>
      </c>
      <c r="B2731" s="6">
        <v>44356</v>
      </c>
      <c r="C2731">
        <v>1</v>
      </c>
    </row>
    <row r="2732" spans="1:3" x14ac:dyDescent="0.3">
      <c r="A2732" s="4" t="s">
        <v>5826</v>
      </c>
      <c r="B2732" s="6">
        <v>44358</v>
      </c>
      <c r="C2732">
        <v>1</v>
      </c>
    </row>
    <row r="2733" spans="1:3" x14ac:dyDescent="0.3">
      <c r="A2733" s="4" t="s">
        <v>5827</v>
      </c>
      <c r="B2733" s="6">
        <v>44359</v>
      </c>
      <c r="C2733">
        <v>1</v>
      </c>
    </row>
    <row r="2734" spans="1:3" x14ac:dyDescent="0.3">
      <c r="A2734" s="4" t="s">
        <v>5829</v>
      </c>
      <c r="B2734" s="6">
        <v>44361</v>
      </c>
      <c r="C2734">
        <v>1</v>
      </c>
    </row>
    <row r="2735" spans="1:3" x14ac:dyDescent="0.3">
      <c r="A2735" s="4" t="s">
        <v>5830</v>
      </c>
      <c r="B2735" s="6">
        <v>44362</v>
      </c>
      <c r="C2735">
        <v>1</v>
      </c>
    </row>
    <row r="2736" spans="1:3" x14ac:dyDescent="0.3">
      <c r="A2736" s="4" t="s">
        <v>5832</v>
      </c>
      <c r="B2736" s="6">
        <v>44364</v>
      </c>
      <c r="C2736">
        <v>1</v>
      </c>
    </row>
    <row r="2737" spans="1:3" x14ac:dyDescent="0.3">
      <c r="A2737" s="4" t="s">
        <v>5833</v>
      </c>
      <c r="B2737" s="6">
        <v>44365</v>
      </c>
      <c r="C2737">
        <v>1</v>
      </c>
    </row>
    <row r="2738" spans="1:3" x14ac:dyDescent="0.3">
      <c r="A2738" s="4" t="s">
        <v>5835</v>
      </c>
      <c r="B2738" s="6">
        <v>44368</v>
      </c>
      <c r="C2738">
        <v>1</v>
      </c>
    </row>
    <row r="2739" spans="1:3" x14ac:dyDescent="0.3">
      <c r="A2739" s="4" t="s">
        <v>5836</v>
      </c>
      <c r="B2739" s="6">
        <v>44373</v>
      </c>
      <c r="C2739">
        <v>1</v>
      </c>
    </row>
    <row r="2740" spans="1:3" x14ac:dyDescent="0.3">
      <c r="A2740" s="4" t="s">
        <v>5838</v>
      </c>
      <c r="B2740" s="6">
        <v>44380</v>
      </c>
      <c r="C2740">
        <v>1</v>
      </c>
    </row>
    <row r="2741" spans="1:3" x14ac:dyDescent="0.3">
      <c r="A2741" s="4" t="s">
        <v>5841</v>
      </c>
      <c r="B2741" s="6">
        <v>44382</v>
      </c>
      <c r="C2741">
        <v>1</v>
      </c>
    </row>
    <row r="2742" spans="1:3" x14ac:dyDescent="0.3">
      <c r="A2742" s="4" t="s">
        <v>5842</v>
      </c>
      <c r="B2742" s="6">
        <v>44382</v>
      </c>
      <c r="C2742">
        <v>1</v>
      </c>
    </row>
    <row r="2743" spans="1:3" x14ac:dyDescent="0.3">
      <c r="A2743" s="4" t="s">
        <v>5840</v>
      </c>
      <c r="B2743" s="6">
        <v>44383</v>
      </c>
      <c r="C2743">
        <v>1</v>
      </c>
    </row>
    <row r="2744" spans="1:3" x14ac:dyDescent="0.3">
      <c r="A2744" s="4" t="s">
        <v>5845</v>
      </c>
      <c r="B2744" s="6">
        <v>44386</v>
      </c>
      <c r="C2744">
        <v>1</v>
      </c>
    </row>
    <row r="2745" spans="1:3" x14ac:dyDescent="0.3">
      <c r="A2745" s="4" t="s">
        <v>5843</v>
      </c>
      <c r="B2745" s="6">
        <v>44388</v>
      </c>
      <c r="C2745">
        <v>1</v>
      </c>
    </row>
    <row r="2746" spans="1:3" x14ac:dyDescent="0.3">
      <c r="A2746" s="4" t="s">
        <v>5850</v>
      </c>
      <c r="B2746" s="6">
        <v>44389</v>
      </c>
      <c r="C2746">
        <v>1</v>
      </c>
    </row>
    <row r="2747" spans="1:3" x14ac:dyDescent="0.3">
      <c r="A2747" s="4" t="s">
        <v>5851</v>
      </c>
      <c r="B2747" s="6">
        <v>44390</v>
      </c>
      <c r="C2747">
        <v>1</v>
      </c>
    </row>
    <row r="2748" spans="1:3" x14ac:dyDescent="0.3">
      <c r="A2748" s="4" t="s">
        <v>5852</v>
      </c>
      <c r="B2748" s="6">
        <v>44390</v>
      </c>
      <c r="C2748">
        <v>1</v>
      </c>
    </row>
    <row r="2749" spans="1:3" x14ac:dyDescent="0.3">
      <c r="A2749" s="4" t="s">
        <v>5853</v>
      </c>
      <c r="B2749" s="6">
        <v>44391</v>
      </c>
      <c r="C2749">
        <v>1</v>
      </c>
    </row>
    <row r="2750" spans="1:3" x14ac:dyDescent="0.3">
      <c r="A2750" s="4" t="s">
        <v>5854</v>
      </c>
      <c r="B2750" s="6">
        <v>44393</v>
      </c>
      <c r="C2750">
        <v>1</v>
      </c>
    </row>
    <row r="2751" spans="1:3" x14ac:dyDescent="0.3">
      <c r="A2751" s="4" t="s">
        <v>5855</v>
      </c>
      <c r="B2751" s="6">
        <v>44394</v>
      </c>
      <c r="C2751">
        <v>1</v>
      </c>
    </row>
    <row r="2752" spans="1:3" x14ac:dyDescent="0.3">
      <c r="A2752" s="4" t="s">
        <v>5857</v>
      </c>
      <c r="B2752" s="6">
        <v>44396</v>
      </c>
      <c r="C2752">
        <v>1</v>
      </c>
    </row>
    <row r="2753" spans="1:3" x14ac:dyDescent="0.3">
      <c r="A2753" s="4" t="s">
        <v>5858</v>
      </c>
      <c r="B2753" s="6">
        <v>44396</v>
      </c>
      <c r="C2753">
        <v>1</v>
      </c>
    </row>
    <row r="2754" spans="1:3" x14ac:dyDescent="0.3">
      <c r="A2754" s="4" t="s">
        <v>5859</v>
      </c>
      <c r="B2754" s="6">
        <v>44397</v>
      </c>
      <c r="C2754">
        <v>1</v>
      </c>
    </row>
    <row r="2755" spans="1:3" x14ac:dyDescent="0.3">
      <c r="A2755" s="4" t="s">
        <v>5860</v>
      </c>
      <c r="B2755" s="6">
        <v>44398</v>
      </c>
      <c r="C2755">
        <v>1</v>
      </c>
    </row>
    <row r="2756" spans="1:3" x14ac:dyDescent="0.3">
      <c r="A2756" s="4" t="s">
        <v>5862</v>
      </c>
      <c r="B2756" s="6">
        <v>44398</v>
      </c>
      <c r="C2756">
        <v>1</v>
      </c>
    </row>
    <row r="2757" spans="1:3" x14ac:dyDescent="0.3">
      <c r="A2757" s="4" t="s">
        <v>5864</v>
      </c>
      <c r="B2757" s="6">
        <v>44398</v>
      </c>
      <c r="C2757">
        <v>1</v>
      </c>
    </row>
    <row r="2758" spans="1:3" x14ac:dyDescent="0.3">
      <c r="A2758" s="4" t="s">
        <v>5865</v>
      </c>
      <c r="B2758" s="6">
        <v>44399</v>
      </c>
      <c r="C2758">
        <v>1</v>
      </c>
    </row>
    <row r="2759" spans="1:3" x14ac:dyDescent="0.3">
      <c r="A2759" s="4" t="s">
        <v>5867</v>
      </c>
      <c r="B2759" s="6">
        <v>44400</v>
      </c>
      <c r="C2759">
        <v>1</v>
      </c>
    </row>
    <row r="2760" spans="1:3" x14ac:dyDescent="0.3">
      <c r="A2760" s="4" t="s">
        <v>5869</v>
      </c>
      <c r="B2760" s="6">
        <v>44400</v>
      </c>
      <c r="C2760">
        <v>1</v>
      </c>
    </row>
    <row r="2761" spans="1:3" x14ac:dyDescent="0.3">
      <c r="A2761" s="4" t="s">
        <v>5870</v>
      </c>
      <c r="B2761" s="6">
        <v>44401</v>
      </c>
      <c r="C2761">
        <v>1</v>
      </c>
    </row>
    <row r="2762" spans="1:3" x14ac:dyDescent="0.3">
      <c r="A2762" s="4" t="s">
        <v>5871</v>
      </c>
      <c r="B2762" s="6">
        <v>44402</v>
      </c>
      <c r="C2762">
        <v>1</v>
      </c>
    </row>
    <row r="2763" spans="1:3" x14ac:dyDescent="0.3">
      <c r="A2763" s="4" t="s">
        <v>5876</v>
      </c>
      <c r="B2763" s="6">
        <v>44404</v>
      </c>
      <c r="C2763">
        <v>1</v>
      </c>
    </row>
    <row r="2764" spans="1:3" x14ac:dyDescent="0.3">
      <c r="A2764" s="4" t="s">
        <v>5877</v>
      </c>
      <c r="B2764" s="6">
        <v>44405</v>
      </c>
      <c r="C2764">
        <v>1</v>
      </c>
    </row>
    <row r="2765" spans="1:3" x14ac:dyDescent="0.3">
      <c r="A2765" s="4" t="s">
        <v>5879</v>
      </c>
      <c r="B2765" s="6">
        <v>44408</v>
      </c>
      <c r="C2765">
        <v>1</v>
      </c>
    </row>
    <row r="2766" spans="1:3" x14ac:dyDescent="0.3">
      <c r="A2766" s="4" t="s">
        <v>5880</v>
      </c>
      <c r="B2766" s="6">
        <v>44408</v>
      </c>
      <c r="C2766">
        <v>1</v>
      </c>
    </row>
    <row r="2767" spans="1:3" x14ac:dyDescent="0.3">
      <c r="A2767" s="4" t="s">
        <v>5882</v>
      </c>
      <c r="B2767" s="6">
        <v>44412</v>
      </c>
      <c r="C2767">
        <v>1</v>
      </c>
    </row>
    <row r="2768" spans="1:3" x14ac:dyDescent="0.3">
      <c r="A2768" s="4" t="s">
        <v>5883</v>
      </c>
      <c r="B2768" s="6">
        <v>44412</v>
      </c>
      <c r="C2768">
        <v>1</v>
      </c>
    </row>
    <row r="2769" spans="1:3" x14ac:dyDescent="0.3">
      <c r="A2769" s="4" t="s">
        <v>5885</v>
      </c>
      <c r="B2769" s="6">
        <v>44414</v>
      </c>
      <c r="C2769">
        <v>1</v>
      </c>
    </row>
    <row r="2770" spans="1:3" x14ac:dyDescent="0.3">
      <c r="A2770" s="4" t="s">
        <v>5886</v>
      </c>
      <c r="B2770" s="6">
        <v>44415</v>
      </c>
      <c r="C2770">
        <v>1</v>
      </c>
    </row>
    <row r="2771" spans="1:3" x14ac:dyDescent="0.3">
      <c r="A2771" s="4" t="s">
        <v>5887</v>
      </c>
      <c r="B2771" s="6">
        <v>44415</v>
      </c>
      <c r="C2771">
        <v>1</v>
      </c>
    </row>
    <row r="2772" spans="1:3" x14ac:dyDescent="0.3">
      <c r="A2772" s="4" t="s">
        <v>5888</v>
      </c>
      <c r="B2772" s="6">
        <v>44416</v>
      </c>
      <c r="C2772">
        <v>1</v>
      </c>
    </row>
    <row r="2773" spans="1:3" x14ac:dyDescent="0.3">
      <c r="A2773" s="4" t="s">
        <v>5891</v>
      </c>
      <c r="B2773" s="6">
        <v>44421</v>
      </c>
      <c r="C2773">
        <v>1</v>
      </c>
    </row>
    <row r="2774" spans="1:3" x14ac:dyDescent="0.3">
      <c r="A2774" s="4" t="s">
        <v>5892</v>
      </c>
      <c r="B2774" s="6">
        <v>44422</v>
      </c>
      <c r="C2774">
        <v>1</v>
      </c>
    </row>
    <row r="2775" spans="1:3" x14ac:dyDescent="0.3">
      <c r="A2775" s="4" t="s">
        <v>5896</v>
      </c>
      <c r="B2775" s="6">
        <v>44425</v>
      </c>
      <c r="C2775">
        <v>1</v>
      </c>
    </row>
    <row r="2776" spans="1:3" x14ac:dyDescent="0.3">
      <c r="A2776" s="4" t="s">
        <v>5897</v>
      </c>
      <c r="B2776" s="6">
        <v>44427</v>
      </c>
      <c r="C2776">
        <v>1</v>
      </c>
    </row>
    <row r="2777" spans="1:3" x14ac:dyDescent="0.3">
      <c r="A2777" s="4" t="s">
        <v>5899</v>
      </c>
      <c r="B2777" s="6">
        <v>44430</v>
      </c>
      <c r="C2777">
        <v>1</v>
      </c>
    </row>
    <row r="2778" spans="1:3" x14ac:dyDescent="0.3">
      <c r="A2778" s="4" t="s">
        <v>5900</v>
      </c>
      <c r="B2778" s="6">
        <v>44430</v>
      </c>
      <c r="C2778">
        <v>1</v>
      </c>
    </row>
    <row r="2779" spans="1:3" x14ac:dyDescent="0.3">
      <c r="A2779" s="4" t="s">
        <v>5901</v>
      </c>
      <c r="B2779" s="6">
        <v>44430</v>
      </c>
      <c r="C2779">
        <v>1</v>
      </c>
    </row>
    <row r="2780" spans="1:3" x14ac:dyDescent="0.3">
      <c r="A2780" s="4" t="s">
        <v>5903</v>
      </c>
      <c r="B2780" s="6">
        <v>44431</v>
      </c>
      <c r="C2780">
        <v>1</v>
      </c>
    </row>
    <row r="2781" spans="1:3" x14ac:dyDescent="0.3">
      <c r="A2781" s="4" t="s">
        <v>5905</v>
      </c>
      <c r="B2781" s="6">
        <v>44433</v>
      </c>
      <c r="C2781">
        <v>1</v>
      </c>
    </row>
    <row r="2782" spans="1:3" x14ac:dyDescent="0.3">
      <c r="A2782" s="4" t="s">
        <v>5906</v>
      </c>
      <c r="B2782" s="6">
        <v>44434</v>
      </c>
      <c r="C2782">
        <v>1</v>
      </c>
    </row>
    <row r="2783" spans="1:3" x14ac:dyDescent="0.3">
      <c r="A2783" s="4" t="s">
        <v>5908</v>
      </c>
      <c r="B2783" s="6">
        <v>44438</v>
      </c>
      <c r="C2783">
        <v>1</v>
      </c>
    </row>
    <row r="2784" spans="1:3" x14ac:dyDescent="0.3">
      <c r="A2784" s="4" t="s">
        <v>5910</v>
      </c>
      <c r="B2784" s="6">
        <v>44439</v>
      </c>
      <c r="C2784">
        <v>1</v>
      </c>
    </row>
    <row r="2785" spans="1:3" x14ac:dyDescent="0.3">
      <c r="A2785" s="4" t="s">
        <v>5911</v>
      </c>
      <c r="B2785" s="6">
        <v>44439</v>
      </c>
      <c r="C2785">
        <v>1</v>
      </c>
    </row>
    <row r="2786" spans="1:3" x14ac:dyDescent="0.3">
      <c r="A2786" s="4" t="s">
        <v>5913</v>
      </c>
      <c r="B2786" s="6">
        <v>44445</v>
      </c>
      <c r="C2786">
        <v>1</v>
      </c>
    </row>
    <row r="2787" spans="1:3" x14ac:dyDescent="0.3">
      <c r="A2787" s="4" t="s">
        <v>5914</v>
      </c>
      <c r="B2787" s="6">
        <v>44445</v>
      </c>
      <c r="C2787">
        <v>1</v>
      </c>
    </row>
    <row r="2788" spans="1:3" x14ac:dyDescent="0.3">
      <c r="A2788" s="4" t="s">
        <v>5916</v>
      </c>
      <c r="B2788" s="6">
        <v>44450</v>
      </c>
      <c r="C2788">
        <v>1</v>
      </c>
    </row>
    <row r="2789" spans="1:3" x14ac:dyDescent="0.3">
      <c r="A2789" s="4" t="s">
        <v>5917</v>
      </c>
      <c r="B2789" s="6">
        <v>44451</v>
      </c>
      <c r="C2789">
        <v>1</v>
      </c>
    </row>
    <row r="2790" spans="1:3" x14ac:dyDescent="0.3">
      <c r="A2790" s="4" t="s">
        <v>5920</v>
      </c>
      <c r="B2790" s="6">
        <v>44453</v>
      </c>
      <c r="C2790">
        <v>1</v>
      </c>
    </row>
    <row r="2791" spans="1:3" x14ac:dyDescent="0.3">
      <c r="A2791" s="4" t="s">
        <v>5922</v>
      </c>
      <c r="B2791" s="6">
        <v>44457</v>
      </c>
      <c r="C2791">
        <v>1</v>
      </c>
    </row>
    <row r="2792" spans="1:3" x14ac:dyDescent="0.3">
      <c r="A2792" s="4" t="s">
        <v>5926</v>
      </c>
      <c r="B2792" s="6">
        <v>44461</v>
      </c>
      <c r="C2792">
        <v>1</v>
      </c>
    </row>
    <row r="2793" spans="1:3" x14ac:dyDescent="0.3">
      <c r="A2793" s="4" t="s">
        <v>5930</v>
      </c>
      <c r="B2793" s="6">
        <v>44461</v>
      </c>
      <c r="C2793">
        <v>1</v>
      </c>
    </row>
    <row r="2794" spans="1:3" x14ac:dyDescent="0.3">
      <c r="A2794" s="4" t="s">
        <v>5927</v>
      </c>
      <c r="B2794" s="6">
        <v>44462</v>
      </c>
      <c r="C2794">
        <v>1</v>
      </c>
    </row>
    <row r="2795" spans="1:3" x14ac:dyDescent="0.3">
      <c r="A2795" s="4" t="s">
        <v>5933</v>
      </c>
      <c r="B2795" s="6">
        <v>44465</v>
      </c>
      <c r="C2795">
        <v>1</v>
      </c>
    </row>
    <row r="2796" spans="1:3" x14ac:dyDescent="0.3">
      <c r="A2796" s="4" t="s">
        <v>5935</v>
      </c>
      <c r="B2796" s="6">
        <v>44465</v>
      </c>
      <c r="C2796">
        <v>1</v>
      </c>
    </row>
    <row r="2797" spans="1:3" x14ac:dyDescent="0.3">
      <c r="A2797" s="4" t="s">
        <v>5936</v>
      </c>
      <c r="B2797" s="6">
        <v>44465</v>
      </c>
      <c r="C2797">
        <v>1</v>
      </c>
    </row>
    <row r="2798" spans="1:3" x14ac:dyDescent="0.3">
      <c r="A2798" s="4" t="s">
        <v>5932</v>
      </c>
      <c r="B2798" s="6">
        <v>44466</v>
      </c>
      <c r="C2798">
        <v>1</v>
      </c>
    </row>
    <row r="2799" spans="1:3" x14ac:dyDescent="0.3">
      <c r="A2799" s="4" t="s">
        <v>5934</v>
      </c>
      <c r="B2799" s="6">
        <v>44466</v>
      </c>
      <c r="C2799">
        <v>1</v>
      </c>
    </row>
    <row r="2800" spans="1:3" x14ac:dyDescent="0.3">
      <c r="A2800" s="4" t="s">
        <v>5937</v>
      </c>
      <c r="B2800" s="6">
        <v>44466</v>
      </c>
      <c r="C2800">
        <v>1</v>
      </c>
    </row>
    <row r="2801" spans="1:3" x14ac:dyDescent="0.3">
      <c r="A2801" s="4" t="s">
        <v>5940</v>
      </c>
      <c r="B2801" s="6">
        <v>44468</v>
      </c>
      <c r="C2801">
        <v>1</v>
      </c>
    </row>
    <row r="2802" spans="1:3" x14ac:dyDescent="0.3">
      <c r="A2802" s="4" t="s">
        <v>5941</v>
      </c>
      <c r="B2802" s="6">
        <v>44468</v>
      </c>
      <c r="C2802">
        <v>1</v>
      </c>
    </row>
    <row r="2803" spans="1:3" x14ac:dyDescent="0.3">
      <c r="A2803" s="4" t="s">
        <v>5945</v>
      </c>
      <c r="B2803" s="6">
        <v>44469</v>
      </c>
      <c r="C2803">
        <v>1</v>
      </c>
    </row>
    <row r="2804" spans="1:3" x14ac:dyDescent="0.3">
      <c r="A2804" s="4" t="s">
        <v>5946</v>
      </c>
      <c r="B2804" s="6">
        <v>44471</v>
      </c>
      <c r="C2804">
        <v>1</v>
      </c>
    </row>
    <row r="2805" spans="1:3" x14ac:dyDescent="0.3">
      <c r="A2805" s="4" t="s">
        <v>5947</v>
      </c>
      <c r="B2805" s="6">
        <v>44472</v>
      </c>
      <c r="C2805">
        <v>1</v>
      </c>
    </row>
    <row r="2806" spans="1:3" x14ac:dyDescent="0.3">
      <c r="A2806" s="4" t="s">
        <v>5948</v>
      </c>
      <c r="B2806" s="6">
        <v>44473</v>
      </c>
      <c r="C2806">
        <v>1</v>
      </c>
    </row>
    <row r="2807" spans="1:3" x14ac:dyDescent="0.3">
      <c r="A2807" s="4" t="s">
        <v>5950</v>
      </c>
      <c r="B2807" s="6">
        <v>44474</v>
      </c>
      <c r="C2807">
        <v>1</v>
      </c>
    </row>
    <row r="2808" spans="1:3" x14ac:dyDescent="0.3">
      <c r="A2808" s="4" t="s">
        <v>5949</v>
      </c>
      <c r="B2808" s="6">
        <v>44476</v>
      </c>
      <c r="C2808">
        <v>1</v>
      </c>
    </row>
    <row r="2809" spans="1:3" x14ac:dyDescent="0.3">
      <c r="A2809" s="4" t="s">
        <v>5951</v>
      </c>
      <c r="B2809" s="6">
        <v>44476</v>
      </c>
      <c r="C2809">
        <v>1</v>
      </c>
    </row>
    <row r="2810" spans="1:3" x14ac:dyDescent="0.3">
      <c r="A2810" s="4" t="s">
        <v>5953</v>
      </c>
      <c r="B2810" s="6">
        <v>44478</v>
      </c>
      <c r="C2810">
        <v>1</v>
      </c>
    </row>
    <row r="2811" spans="1:3" x14ac:dyDescent="0.3">
      <c r="A2811" s="4" t="s">
        <v>5956</v>
      </c>
      <c r="B2811" s="6">
        <v>44481</v>
      </c>
      <c r="C2811">
        <v>1</v>
      </c>
    </row>
    <row r="2812" spans="1:3" x14ac:dyDescent="0.3">
      <c r="A2812" s="4" t="s">
        <v>5957</v>
      </c>
      <c r="B2812" s="6">
        <v>44482</v>
      </c>
      <c r="C2812">
        <v>1</v>
      </c>
    </row>
    <row r="2813" spans="1:3" x14ac:dyDescent="0.3">
      <c r="A2813" s="4" t="s">
        <v>5958</v>
      </c>
      <c r="B2813" s="6">
        <v>44483</v>
      </c>
      <c r="C2813">
        <v>1</v>
      </c>
    </row>
    <row r="2814" spans="1:3" x14ac:dyDescent="0.3">
      <c r="A2814" s="4" t="s">
        <v>5959</v>
      </c>
      <c r="B2814" s="6">
        <v>44483</v>
      </c>
      <c r="C2814">
        <v>1</v>
      </c>
    </row>
    <row r="2815" spans="1:3" x14ac:dyDescent="0.3">
      <c r="A2815" s="4" t="s">
        <v>5960</v>
      </c>
      <c r="B2815" s="6">
        <v>44485</v>
      </c>
      <c r="C2815">
        <v>1</v>
      </c>
    </row>
    <row r="2816" spans="1:3" x14ac:dyDescent="0.3">
      <c r="A2816" s="4" t="s">
        <v>5962</v>
      </c>
      <c r="B2816" s="6">
        <v>44486</v>
      </c>
      <c r="C2816">
        <v>1</v>
      </c>
    </row>
    <row r="2817" spans="1:3" x14ac:dyDescent="0.3">
      <c r="A2817" s="4" t="s">
        <v>5965</v>
      </c>
      <c r="B2817" s="6">
        <v>44489</v>
      </c>
      <c r="C2817">
        <v>1</v>
      </c>
    </row>
    <row r="2818" spans="1:3" x14ac:dyDescent="0.3">
      <c r="A2818" s="4" t="s">
        <v>5967</v>
      </c>
      <c r="B2818" s="6">
        <v>44489</v>
      </c>
      <c r="C2818">
        <v>1</v>
      </c>
    </row>
    <row r="2819" spans="1:3" x14ac:dyDescent="0.3">
      <c r="A2819" s="4" t="s">
        <v>5964</v>
      </c>
      <c r="B2819" s="6">
        <v>44490</v>
      </c>
      <c r="C2819">
        <v>1</v>
      </c>
    </row>
    <row r="2820" spans="1:3" x14ac:dyDescent="0.3">
      <c r="A2820" s="4" t="s">
        <v>5970</v>
      </c>
      <c r="B2820" s="6">
        <v>44492</v>
      </c>
      <c r="C2820">
        <v>1</v>
      </c>
    </row>
    <row r="2821" spans="1:3" x14ac:dyDescent="0.3">
      <c r="A2821" s="4" t="s">
        <v>5971</v>
      </c>
      <c r="B2821" s="6">
        <v>44493</v>
      </c>
      <c r="C2821">
        <v>1</v>
      </c>
    </row>
    <row r="2822" spans="1:3" x14ac:dyDescent="0.3">
      <c r="A2822" s="4" t="s">
        <v>5972</v>
      </c>
      <c r="B2822" s="6">
        <v>44493</v>
      </c>
      <c r="C2822">
        <v>1</v>
      </c>
    </row>
    <row r="2823" spans="1:3" x14ac:dyDescent="0.3">
      <c r="A2823" s="4" t="s">
        <v>5974</v>
      </c>
      <c r="B2823" s="6">
        <v>44497</v>
      </c>
      <c r="C2823">
        <v>1</v>
      </c>
    </row>
    <row r="2824" spans="1:3" x14ac:dyDescent="0.3">
      <c r="A2824" s="4" t="s">
        <v>5975</v>
      </c>
      <c r="B2824" s="6">
        <v>44497</v>
      </c>
      <c r="C2824">
        <v>1</v>
      </c>
    </row>
    <row r="2825" spans="1:3" x14ac:dyDescent="0.3">
      <c r="A2825" s="4" t="s">
        <v>5976</v>
      </c>
      <c r="B2825" s="6">
        <v>44498</v>
      </c>
      <c r="C2825">
        <v>1</v>
      </c>
    </row>
    <row r="2826" spans="1:3" x14ac:dyDescent="0.3">
      <c r="A2826" s="4" t="s">
        <v>5977</v>
      </c>
      <c r="B2826" s="6">
        <v>44498</v>
      </c>
      <c r="C2826">
        <v>1</v>
      </c>
    </row>
    <row r="2827" spans="1:3" x14ac:dyDescent="0.3">
      <c r="A2827" s="4" t="s">
        <v>5978</v>
      </c>
      <c r="B2827" s="6">
        <v>44499</v>
      </c>
      <c r="C2827">
        <v>1</v>
      </c>
    </row>
    <row r="2828" spans="1:3" x14ac:dyDescent="0.3">
      <c r="A2828" s="4" t="s">
        <v>5979</v>
      </c>
      <c r="B2828" s="6">
        <v>44500</v>
      </c>
      <c r="C2828">
        <v>1</v>
      </c>
    </row>
    <row r="2829" spans="1:3" x14ac:dyDescent="0.3">
      <c r="A2829" s="4" t="s">
        <v>5981</v>
      </c>
      <c r="B2829" s="6">
        <v>44502</v>
      </c>
      <c r="C2829">
        <v>1</v>
      </c>
    </row>
    <row r="2830" spans="1:3" x14ac:dyDescent="0.3">
      <c r="A2830" s="4" t="s">
        <v>5980</v>
      </c>
      <c r="B2830" s="6">
        <v>44503</v>
      </c>
      <c r="C2830">
        <v>1</v>
      </c>
    </row>
    <row r="2831" spans="1:3" x14ac:dyDescent="0.3">
      <c r="A2831" s="4" t="s">
        <v>5982</v>
      </c>
      <c r="B2831" s="6">
        <v>44503</v>
      </c>
      <c r="C2831">
        <v>1</v>
      </c>
    </row>
    <row r="2832" spans="1:3" x14ac:dyDescent="0.3">
      <c r="A2832" s="4" t="s">
        <v>5985</v>
      </c>
      <c r="B2832" s="6">
        <v>44510</v>
      </c>
      <c r="C2832">
        <v>1</v>
      </c>
    </row>
    <row r="2833" spans="1:3" x14ac:dyDescent="0.3">
      <c r="A2833" s="4" t="s">
        <v>5987</v>
      </c>
      <c r="B2833" s="6">
        <v>44511</v>
      </c>
      <c r="C2833">
        <v>1</v>
      </c>
    </row>
    <row r="2834" spans="1:3" x14ac:dyDescent="0.3">
      <c r="A2834" s="4" t="s">
        <v>5988</v>
      </c>
      <c r="B2834" s="6">
        <v>44511</v>
      </c>
      <c r="C2834">
        <v>1</v>
      </c>
    </row>
    <row r="2835" spans="1:3" x14ac:dyDescent="0.3">
      <c r="A2835" s="4" t="s">
        <v>5990</v>
      </c>
      <c r="B2835" s="6">
        <v>44515</v>
      </c>
      <c r="C2835">
        <v>1</v>
      </c>
    </row>
    <row r="2836" spans="1:3" x14ac:dyDescent="0.3">
      <c r="A2836" s="4" t="s">
        <v>5991</v>
      </c>
      <c r="B2836" s="6">
        <v>44516</v>
      </c>
      <c r="C2836">
        <v>1</v>
      </c>
    </row>
    <row r="2837" spans="1:3" x14ac:dyDescent="0.3">
      <c r="A2837" s="4" t="s">
        <v>5993</v>
      </c>
      <c r="B2837" s="6">
        <v>44520</v>
      </c>
      <c r="C2837">
        <v>1</v>
      </c>
    </row>
    <row r="2838" spans="1:3" x14ac:dyDescent="0.3">
      <c r="A2838" s="4" t="s">
        <v>5994</v>
      </c>
      <c r="B2838" s="6">
        <v>44520</v>
      </c>
      <c r="C2838">
        <v>1</v>
      </c>
    </row>
    <row r="2839" spans="1:3" x14ac:dyDescent="0.3">
      <c r="A2839" s="4" t="s">
        <v>5997</v>
      </c>
      <c r="B2839" s="6">
        <v>44522</v>
      </c>
      <c r="C2839">
        <v>1</v>
      </c>
    </row>
    <row r="2840" spans="1:3" x14ac:dyDescent="0.3">
      <c r="A2840" s="4" t="s">
        <v>5999</v>
      </c>
      <c r="B2840" s="6">
        <v>44524</v>
      </c>
      <c r="C2840">
        <v>1</v>
      </c>
    </row>
    <row r="2841" spans="1:3" x14ac:dyDescent="0.3">
      <c r="A2841" s="4" t="s">
        <v>6000</v>
      </c>
      <c r="B2841" s="6">
        <v>44524</v>
      </c>
      <c r="C2841">
        <v>1</v>
      </c>
    </row>
    <row r="2842" spans="1:3" x14ac:dyDescent="0.3">
      <c r="A2842" s="4" t="s">
        <v>6002</v>
      </c>
      <c r="B2842" s="6">
        <v>44526</v>
      </c>
      <c r="C2842">
        <v>1</v>
      </c>
    </row>
    <row r="2843" spans="1:3" x14ac:dyDescent="0.3">
      <c r="A2843" s="4" t="s">
        <v>6003</v>
      </c>
      <c r="B2843" s="6">
        <v>44528</v>
      </c>
      <c r="C2843">
        <v>1</v>
      </c>
    </row>
    <row r="2844" spans="1:3" x14ac:dyDescent="0.3">
      <c r="A2844" s="4" t="s">
        <v>6004</v>
      </c>
      <c r="B2844" s="6">
        <v>44528</v>
      </c>
      <c r="C2844">
        <v>1</v>
      </c>
    </row>
    <row r="2845" spans="1:3" x14ac:dyDescent="0.3">
      <c r="A2845" s="4" t="s">
        <v>6005</v>
      </c>
      <c r="B2845" s="6">
        <v>44530</v>
      </c>
      <c r="C2845">
        <v>1</v>
      </c>
    </row>
    <row r="2846" spans="1:3" x14ac:dyDescent="0.3">
      <c r="A2846" s="4" t="s">
        <v>6006</v>
      </c>
      <c r="B2846" s="6">
        <v>44531</v>
      </c>
      <c r="C2846">
        <v>1</v>
      </c>
    </row>
    <row r="2847" spans="1:3" x14ac:dyDescent="0.3">
      <c r="A2847" s="4" t="s">
        <v>6007</v>
      </c>
      <c r="B2847" s="6">
        <v>44531</v>
      </c>
      <c r="C2847">
        <v>1</v>
      </c>
    </row>
    <row r="2848" spans="1:3" x14ac:dyDescent="0.3">
      <c r="A2848" s="4" t="s">
        <v>6008</v>
      </c>
      <c r="B2848" s="6">
        <v>44531</v>
      </c>
      <c r="C2848">
        <v>1</v>
      </c>
    </row>
    <row r="2849" spans="1:3" x14ac:dyDescent="0.3">
      <c r="A2849" s="4" t="s">
        <v>6010</v>
      </c>
      <c r="B2849" s="6">
        <v>44535</v>
      </c>
      <c r="C2849">
        <v>1</v>
      </c>
    </row>
    <row r="2850" spans="1:3" x14ac:dyDescent="0.3">
      <c r="A2850" s="4" t="s">
        <v>6011</v>
      </c>
      <c r="B2850" s="6">
        <v>44536</v>
      </c>
      <c r="C2850">
        <v>1</v>
      </c>
    </row>
    <row r="2851" spans="1:3" x14ac:dyDescent="0.3">
      <c r="A2851" s="4" t="s">
        <v>6012</v>
      </c>
      <c r="B2851" s="6">
        <v>44539</v>
      </c>
      <c r="C2851">
        <v>1</v>
      </c>
    </row>
    <row r="2852" spans="1:3" x14ac:dyDescent="0.3">
      <c r="A2852" s="4" t="s">
        <v>6014</v>
      </c>
      <c r="B2852" s="6">
        <v>44539</v>
      </c>
      <c r="C2852">
        <v>1</v>
      </c>
    </row>
    <row r="2853" spans="1:3" x14ac:dyDescent="0.3">
      <c r="A2853" s="4" t="s">
        <v>6015</v>
      </c>
      <c r="B2853" s="6">
        <v>44540</v>
      </c>
      <c r="C2853">
        <v>1</v>
      </c>
    </row>
    <row r="2854" spans="1:3" x14ac:dyDescent="0.3">
      <c r="A2854" s="4" t="s">
        <v>6017</v>
      </c>
      <c r="B2854" s="6">
        <v>44540</v>
      </c>
      <c r="C2854">
        <v>1</v>
      </c>
    </row>
    <row r="2855" spans="1:3" x14ac:dyDescent="0.3">
      <c r="A2855" s="4" t="s">
        <v>6019</v>
      </c>
      <c r="B2855" s="6">
        <v>44543</v>
      </c>
      <c r="C2855">
        <v>1</v>
      </c>
    </row>
    <row r="2856" spans="1:3" x14ac:dyDescent="0.3">
      <c r="A2856" s="4" t="s">
        <v>6020</v>
      </c>
      <c r="B2856" s="6">
        <v>44544</v>
      </c>
      <c r="C2856">
        <v>1</v>
      </c>
    </row>
    <row r="2857" spans="1:3" x14ac:dyDescent="0.3">
      <c r="A2857" s="4" t="s">
        <v>6024</v>
      </c>
      <c r="B2857" s="6">
        <v>44547</v>
      </c>
      <c r="C2857">
        <v>1</v>
      </c>
    </row>
    <row r="2858" spans="1:3" x14ac:dyDescent="0.3">
      <c r="A2858" s="4" t="s">
        <v>6023</v>
      </c>
      <c r="B2858" s="6">
        <v>44548</v>
      </c>
      <c r="C2858">
        <v>1</v>
      </c>
    </row>
    <row r="2859" spans="1:3" x14ac:dyDescent="0.3">
      <c r="A2859" s="4" t="s">
        <v>6025</v>
      </c>
      <c r="B2859" s="6">
        <v>44550</v>
      </c>
      <c r="C2859">
        <v>1</v>
      </c>
    </row>
    <row r="2860" spans="1:3" x14ac:dyDescent="0.3">
      <c r="A2860" s="4" t="s">
        <v>6027</v>
      </c>
      <c r="B2860" s="6">
        <v>44550</v>
      </c>
      <c r="C2860">
        <v>1</v>
      </c>
    </row>
    <row r="2861" spans="1:3" x14ac:dyDescent="0.3">
      <c r="A2861" s="4" t="s">
        <v>6029</v>
      </c>
      <c r="B2861" s="6">
        <v>44553</v>
      </c>
      <c r="C2861">
        <v>1</v>
      </c>
    </row>
    <row r="2862" spans="1:3" x14ac:dyDescent="0.3">
      <c r="A2862" s="4" t="s">
        <v>6030</v>
      </c>
      <c r="B2862" s="6">
        <v>44554</v>
      </c>
      <c r="C2862">
        <v>1</v>
      </c>
    </row>
    <row r="2863" spans="1:3" x14ac:dyDescent="0.3">
      <c r="A2863" s="4" t="s">
        <v>6032</v>
      </c>
      <c r="B2863" s="6">
        <v>44557</v>
      </c>
      <c r="C2863">
        <v>1</v>
      </c>
    </row>
    <row r="2864" spans="1:3" x14ac:dyDescent="0.3">
      <c r="A2864" s="4" t="s">
        <v>6033</v>
      </c>
      <c r="B2864" s="6">
        <v>44557</v>
      </c>
      <c r="C2864">
        <v>1</v>
      </c>
    </row>
    <row r="2865" spans="1:3" x14ac:dyDescent="0.3">
      <c r="A2865" s="4" t="s">
        <v>6034</v>
      </c>
      <c r="B2865" s="6">
        <v>44560</v>
      </c>
      <c r="C2865">
        <v>1</v>
      </c>
    </row>
    <row r="2866" spans="1:3" x14ac:dyDescent="0.3">
      <c r="A2866" s="4" t="s">
        <v>6035</v>
      </c>
      <c r="B2866" s="6">
        <v>44562</v>
      </c>
      <c r="C2866">
        <v>1</v>
      </c>
    </row>
    <row r="2867" spans="1:3" x14ac:dyDescent="0.3">
      <c r="A2867" s="4" t="s">
        <v>6036</v>
      </c>
      <c r="B2867" s="6">
        <v>44562</v>
      </c>
      <c r="C2867">
        <v>1</v>
      </c>
    </row>
    <row r="2868" spans="1:3" x14ac:dyDescent="0.3">
      <c r="A2868" s="4" t="s">
        <v>6037</v>
      </c>
      <c r="B2868" s="6">
        <v>44562</v>
      </c>
      <c r="C2868">
        <v>1</v>
      </c>
    </row>
    <row r="2869" spans="1:3" x14ac:dyDescent="0.3">
      <c r="A2869" s="4" t="s">
        <v>6041</v>
      </c>
      <c r="B2869" s="6">
        <v>44568</v>
      </c>
      <c r="C2869">
        <v>1</v>
      </c>
    </row>
    <row r="2870" spans="1:3" x14ac:dyDescent="0.3">
      <c r="A2870" s="4" t="s">
        <v>6042</v>
      </c>
      <c r="B2870" s="6">
        <v>44570</v>
      </c>
      <c r="C2870">
        <v>1</v>
      </c>
    </row>
    <row r="2871" spans="1:3" x14ac:dyDescent="0.3">
      <c r="A2871" s="4" t="s">
        <v>6044</v>
      </c>
      <c r="B2871" s="6">
        <v>44570</v>
      </c>
      <c r="C2871">
        <v>1</v>
      </c>
    </row>
    <row r="2872" spans="1:3" x14ac:dyDescent="0.3">
      <c r="A2872" s="4" t="s">
        <v>6043</v>
      </c>
      <c r="B2872" s="6">
        <v>44571</v>
      </c>
      <c r="C2872">
        <v>1</v>
      </c>
    </row>
    <row r="2873" spans="1:3" x14ac:dyDescent="0.3">
      <c r="A2873" s="4" t="s">
        <v>6046</v>
      </c>
      <c r="B2873" s="6">
        <v>44571</v>
      </c>
      <c r="C2873">
        <v>1</v>
      </c>
    </row>
    <row r="2874" spans="1:3" x14ac:dyDescent="0.3">
      <c r="A2874" s="4" t="s">
        <v>6045</v>
      </c>
      <c r="B2874" s="6">
        <v>44572</v>
      </c>
      <c r="C2874">
        <v>1</v>
      </c>
    </row>
    <row r="2875" spans="1:3" x14ac:dyDescent="0.3">
      <c r="A2875" s="4" t="s">
        <v>6049</v>
      </c>
      <c r="B2875" s="6">
        <v>44573</v>
      </c>
      <c r="C2875">
        <v>1</v>
      </c>
    </row>
    <row r="2876" spans="1:3" x14ac:dyDescent="0.3">
      <c r="A2876" s="4" t="s">
        <v>6047</v>
      </c>
      <c r="B2876" s="6">
        <v>44574</v>
      </c>
      <c r="C2876">
        <v>1</v>
      </c>
    </row>
    <row r="2877" spans="1:3" x14ac:dyDescent="0.3">
      <c r="A2877" s="4" t="s">
        <v>6050</v>
      </c>
      <c r="B2877" s="6">
        <v>44574</v>
      </c>
      <c r="C2877">
        <v>1</v>
      </c>
    </row>
    <row r="2878" spans="1:3" x14ac:dyDescent="0.3">
      <c r="A2878" s="4" t="s">
        <v>6051</v>
      </c>
      <c r="B2878" s="6">
        <v>44576</v>
      </c>
      <c r="C2878">
        <v>1</v>
      </c>
    </row>
    <row r="2879" spans="1:3" x14ac:dyDescent="0.3">
      <c r="A2879" s="4" t="s">
        <v>6053</v>
      </c>
      <c r="B2879" s="6">
        <v>44576</v>
      </c>
      <c r="C2879">
        <v>1</v>
      </c>
    </row>
    <row r="2880" spans="1:3" x14ac:dyDescent="0.3">
      <c r="A2880" s="4" t="s">
        <v>6056</v>
      </c>
      <c r="B2880" s="6">
        <v>44578</v>
      </c>
      <c r="C2880">
        <v>1</v>
      </c>
    </row>
    <row r="2881" spans="1:3" x14ac:dyDescent="0.3">
      <c r="A2881" s="4" t="s">
        <v>6057</v>
      </c>
      <c r="B2881" s="6">
        <v>44579</v>
      </c>
      <c r="C2881">
        <v>1</v>
      </c>
    </row>
    <row r="2882" spans="1:3" x14ac:dyDescent="0.3">
      <c r="A2882" s="4" t="s">
        <v>6058</v>
      </c>
      <c r="B2882" s="6">
        <v>44581</v>
      </c>
      <c r="C2882">
        <v>1</v>
      </c>
    </row>
    <row r="2883" spans="1:3" x14ac:dyDescent="0.3">
      <c r="A2883" s="4" t="s">
        <v>6060</v>
      </c>
      <c r="B2883" s="6">
        <v>44583</v>
      </c>
      <c r="C2883">
        <v>1</v>
      </c>
    </row>
    <row r="2884" spans="1:3" x14ac:dyDescent="0.3">
      <c r="A2884" s="4" t="s">
        <v>6062</v>
      </c>
      <c r="B2884" s="6">
        <v>44586</v>
      </c>
      <c r="C2884">
        <v>1</v>
      </c>
    </row>
    <row r="2885" spans="1:3" x14ac:dyDescent="0.3">
      <c r="A2885" s="4" t="s">
        <v>6061</v>
      </c>
      <c r="B2885" s="6">
        <v>44587</v>
      </c>
      <c r="C2885">
        <v>1</v>
      </c>
    </row>
    <row r="2886" spans="1:3" x14ac:dyDescent="0.3">
      <c r="A2886" s="4" t="s">
        <v>6063</v>
      </c>
      <c r="B2886" s="6">
        <v>44587</v>
      </c>
      <c r="C2886">
        <v>1</v>
      </c>
    </row>
    <row r="2887" spans="1:3" x14ac:dyDescent="0.3">
      <c r="A2887" s="4" t="s">
        <v>6065</v>
      </c>
      <c r="B2887" s="6">
        <v>44588</v>
      </c>
      <c r="C2887">
        <v>1</v>
      </c>
    </row>
    <row r="2888" spans="1:3" x14ac:dyDescent="0.3">
      <c r="A2888" s="4" t="s">
        <v>6066</v>
      </c>
      <c r="B2888" s="6">
        <v>44588</v>
      </c>
      <c r="C2888">
        <v>1</v>
      </c>
    </row>
    <row r="2889" spans="1:3" x14ac:dyDescent="0.3">
      <c r="A2889" s="4" t="s">
        <v>6067</v>
      </c>
      <c r="B2889" s="6">
        <v>44588</v>
      </c>
      <c r="C2889">
        <v>1</v>
      </c>
    </row>
    <row r="2890" spans="1:3" x14ac:dyDescent="0.3">
      <c r="A2890" s="4" t="s">
        <v>6068</v>
      </c>
      <c r="B2890" s="6">
        <v>44589</v>
      </c>
      <c r="C2890">
        <v>1</v>
      </c>
    </row>
    <row r="2891" spans="1:3" x14ac:dyDescent="0.3">
      <c r="A2891" s="4" t="s">
        <v>6070</v>
      </c>
      <c r="B2891" s="6">
        <v>44591</v>
      </c>
      <c r="C2891">
        <v>1</v>
      </c>
    </row>
    <row r="2892" spans="1:3" x14ac:dyDescent="0.3">
      <c r="A2892" s="4" t="s">
        <v>6074</v>
      </c>
      <c r="B2892" s="6">
        <v>44591</v>
      </c>
      <c r="C2892">
        <v>1</v>
      </c>
    </row>
    <row r="2893" spans="1:3" x14ac:dyDescent="0.3">
      <c r="A2893" s="4" t="s">
        <v>6077</v>
      </c>
      <c r="B2893" s="6">
        <v>44598</v>
      </c>
      <c r="C2893">
        <v>1</v>
      </c>
    </row>
    <row r="2894" spans="1:3" x14ac:dyDescent="0.3">
      <c r="A2894" s="4" t="s">
        <v>6078</v>
      </c>
      <c r="B2894" s="6">
        <v>44599</v>
      </c>
      <c r="C2894">
        <v>1</v>
      </c>
    </row>
    <row r="2895" spans="1:3" x14ac:dyDescent="0.3">
      <c r="A2895" s="4" t="s">
        <v>6079</v>
      </c>
      <c r="B2895" s="6">
        <v>44600</v>
      </c>
      <c r="C2895">
        <v>1</v>
      </c>
    </row>
    <row r="2896" spans="1:3" x14ac:dyDescent="0.3">
      <c r="A2896" s="4" t="s">
        <v>6082</v>
      </c>
      <c r="B2896" s="6">
        <v>44601</v>
      </c>
      <c r="C2896">
        <v>1</v>
      </c>
    </row>
    <row r="2897" spans="1:3" x14ac:dyDescent="0.3">
      <c r="A2897" s="4" t="s">
        <v>6081</v>
      </c>
      <c r="B2897" s="6">
        <v>44602</v>
      </c>
      <c r="C2897">
        <v>1</v>
      </c>
    </row>
    <row r="2898" spans="1:3" x14ac:dyDescent="0.3">
      <c r="A2898" s="4" t="s">
        <v>6083</v>
      </c>
      <c r="B2898" s="6">
        <v>44608</v>
      </c>
      <c r="C2898">
        <v>1</v>
      </c>
    </row>
    <row r="2899" spans="1:3" x14ac:dyDescent="0.3">
      <c r="A2899" s="4" t="s">
        <v>6086</v>
      </c>
      <c r="B2899" s="6">
        <v>44611</v>
      </c>
      <c r="C2899">
        <v>1</v>
      </c>
    </row>
    <row r="2900" spans="1:3" x14ac:dyDescent="0.3">
      <c r="A2900" s="4" t="s">
        <v>6087</v>
      </c>
      <c r="B2900" s="6">
        <v>44611</v>
      </c>
      <c r="C2900">
        <v>1</v>
      </c>
    </row>
    <row r="2901" spans="1:3" x14ac:dyDescent="0.3">
      <c r="A2901" s="4" t="s">
        <v>6089</v>
      </c>
      <c r="B2901" s="6">
        <v>44612</v>
      </c>
      <c r="C2901">
        <v>1</v>
      </c>
    </row>
    <row r="2902" spans="1:3" x14ac:dyDescent="0.3">
      <c r="A2902" s="4" t="s">
        <v>6088</v>
      </c>
      <c r="B2902" s="6">
        <v>44614</v>
      </c>
      <c r="C2902">
        <v>1</v>
      </c>
    </row>
    <row r="2903" spans="1:3" x14ac:dyDescent="0.3">
      <c r="A2903" s="4" t="s">
        <v>6091</v>
      </c>
      <c r="B2903" s="6">
        <v>44614</v>
      </c>
      <c r="C2903">
        <v>1</v>
      </c>
    </row>
    <row r="2904" spans="1:3" x14ac:dyDescent="0.3">
      <c r="A2904" s="4" t="s">
        <v>6092</v>
      </c>
      <c r="B2904" s="6">
        <v>44614</v>
      </c>
      <c r="C2904">
        <v>1</v>
      </c>
    </row>
    <row r="2905" spans="1:3" x14ac:dyDescent="0.3">
      <c r="A2905" s="4" t="s">
        <v>6093</v>
      </c>
      <c r="B2905" s="6">
        <v>44616</v>
      </c>
      <c r="C2905">
        <v>1</v>
      </c>
    </row>
    <row r="2906" spans="1:3" x14ac:dyDescent="0.3">
      <c r="A2906" s="4" t="s">
        <v>6095</v>
      </c>
      <c r="B2906" s="6">
        <v>44618</v>
      </c>
      <c r="C2906">
        <v>1</v>
      </c>
    </row>
    <row r="2907" spans="1:3" x14ac:dyDescent="0.3">
      <c r="A2907" s="4" t="s">
        <v>6094</v>
      </c>
      <c r="B2907" s="6">
        <v>44619</v>
      </c>
      <c r="C2907">
        <v>1</v>
      </c>
    </row>
    <row r="2908" spans="1:3" x14ac:dyDescent="0.3">
      <c r="A2908" s="4" t="s">
        <v>6096</v>
      </c>
      <c r="B2908" s="6">
        <v>44619</v>
      </c>
      <c r="C2908">
        <v>1</v>
      </c>
    </row>
    <row r="2909" spans="1:3" x14ac:dyDescent="0.3">
      <c r="A2909" s="4" t="s">
        <v>6097</v>
      </c>
      <c r="B2909" s="6">
        <v>44619</v>
      </c>
      <c r="C2909">
        <v>1</v>
      </c>
    </row>
    <row r="2910" spans="1:3" x14ac:dyDescent="0.3">
      <c r="A2910" s="4" t="s">
        <v>6101</v>
      </c>
      <c r="B2910" s="6">
        <v>44621</v>
      </c>
      <c r="C2910">
        <v>1</v>
      </c>
    </row>
    <row r="2911" spans="1:3" x14ac:dyDescent="0.3">
      <c r="A2911" s="4" t="s">
        <v>6099</v>
      </c>
      <c r="B2911" s="6">
        <v>44622</v>
      </c>
      <c r="C2911">
        <v>1</v>
      </c>
    </row>
    <row r="2912" spans="1:3" x14ac:dyDescent="0.3">
      <c r="A2912" s="4" t="s">
        <v>6100</v>
      </c>
      <c r="B2912" s="6">
        <v>44622</v>
      </c>
      <c r="C2912">
        <v>1</v>
      </c>
    </row>
    <row r="2913" spans="1:3" x14ac:dyDescent="0.3">
      <c r="A2913" s="4" t="s">
        <v>6103</v>
      </c>
      <c r="B2913" s="6">
        <v>44624</v>
      </c>
      <c r="C2913">
        <v>1</v>
      </c>
    </row>
    <row r="2914" spans="1:3" x14ac:dyDescent="0.3">
      <c r="A2914" s="4" t="s">
        <v>6104</v>
      </c>
      <c r="B2914" s="6">
        <v>44627</v>
      </c>
      <c r="C2914">
        <v>1</v>
      </c>
    </row>
    <row r="2915" spans="1:3" x14ac:dyDescent="0.3">
      <c r="A2915" s="4" t="s">
        <v>6106</v>
      </c>
      <c r="B2915" s="6">
        <v>44629</v>
      </c>
      <c r="C2915">
        <v>1</v>
      </c>
    </row>
    <row r="2916" spans="1:3" x14ac:dyDescent="0.3">
      <c r="A2916" s="4" t="s">
        <v>6107</v>
      </c>
      <c r="B2916" s="6">
        <v>44629</v>
      </c>
      <c r="C2916">
        <v>1</v>
      </c>
    </row>
    <row r="2917" spans="1:3" x14ac:dyDescent="0.3">
      <c r="A2917" s="4" t="s">
        <v>6108</v>
      </c>
      <c r="B2917" s="6">
        <v>44631</v>
      </c>
      <c r="C2917">
        <v>1</v>
      </c>
    </row>
    <row r="2918" spans="1:3" x14ac:dyDescent="0.3">
      <c r="A2918" s="4" t="s">
        <v>6110</v>
      </c>
      <c r="B2918" s="6">
        <v>44632</v>
      </c>
      <c r="C2918">
        <v>1</v>
      </c>
    </row>
    <row r="2919" spans="1:3" x14ac:dyDescent="0.3">
      <c r="A2919" s="4" t="s">
        <v>6111</v>
      </c>
      <c r="B2919" s="6">
        <v>44634</v>
      </c>
      <c r="C2919">
        <v>1</v>
      </c>
    </row>
    <row r="2920" spans="1:3" x14ac:dyDescent="0.3">
      <c r="A2920" s="4" t="s">
        <v>6113</v>
      </c>
      <c r="B2920" s="6">
        <v>44634</v>
      </c>
      <c r="C2920">
        <v>1</v>
      </c>
    </row>
    <row r="2921" spans="1:3" x14ac:dyDescent="0.3">
      <c r="A2921" s="4" t="s">
        <v>6114</v>
      </c>
      <c r="B2921" s="6">
        <v>44635</v>
      </c>
      <c r="C2921">
        <v>1</v>
      </c>
    </row>
    <row r="2922" spans="1:3" x14ac:dyDescent="0.3">
      <c r="A2922" s="4" t="s">
        <v>6112</v>
      </c>
      <c r="B2922" s="6">
        <v>44636</v>
      </c>
      <c r="C2922">
        <v>1</v>
      </c>
    </row>
    <row r="2923" spans="1:3" x14ac:dyDescent="0.3">
      <c r="A2923" s="4" t="s">
        <v>6115</v>
      </c>
      <c r="B2923" s="6">
        <v>44636</v>
      </c>
      <c r="C2923">
        <v>1</v>
      </c>
    </row>
    <row r="2924" spans="1:3" x14ac:dyDescent="0.3">
      <c r="A2924" s="4" t="s">
        <v>6116</v>
      </c>
      <c r="B2924" s="6">
        <v>44638</v>
      </c>
      <c r="C2924">
        <v>1</v>
      </c>
    </row>
    <row r="2925" spans="1:3" x14ac:dyDescent="0.3">
      <c r="A2925" s="4" t="s">
        <v>6117</v>
      </c>
      <c r="B2925" s="6">
        <v>44638</v>
      </c>
      <c r="C2925">
        <v>1</v>
      </c>
    </row>
    <row r="2926" spans="1:3" x14ac:dyDescent="0.3">
      <c r="A2926" s="4" t="s">
        <v>6118</v>
      </c>
      <c r="B2926" s="6">
        <v>44639</v>
      </c>
      <c r="C2926">
        <v>1</v>
      </c>
    </row>
    <row r="2927" spans="1:3" x14ac:dyDescent="0.3">
      <c r="A2927" s="4" t="s">
        <v>6120</v>
      </c>
      <c r="B2927" s="6">
        <v>44639</v>
      </c>
      <c r="C2927">
        <v>1</v>
      </c>
    </row>
    <row r="2928" spans="1:3" x14ac:dyDescent="0.3">
      <c r="A2928" s="4" t="s">
        <v>6121</v>
      </c>
      <c r="B2928" s="6">
        <v>44639</v>
      </c>
      <c r="C2928">
        <v>1</v>
      </c>
    </row>
    <row r="2929" spans="1:3" x14ac:dyDescent="0.3">
      <c r="A2929" s="4" t="s">
        <v>6122</v>
      </c>
      <c r="B2929" s="6">
        <v>44642</v>
      </c>
      <c r="C2929">
        <v>1</v>
      </c>
    </row>
    <row r="2930" spans="1:3" x14ac:dyDescent="0.3">
      <c r="A2930" s="4" t="s">
        <v>6124</v>
      </c>
      <c r="B2930" s="6">
        <v>44642</v>
      </c>
      <c r="C2930">
        <v>1</v>
      </c>
    </row>
    <row r="2931" spans="1:3" x14ac:dyDescent="0.3">
      <c r="A2931" s="4" t="s">
        <v>6125</v>
      </c>
      <c r="B2931" s="6">
        <v>44645</v>
      </c>
      <c r="C2931">
        <v>1</v>
      </c>
    </row>
    <row r="2932" spans="1:3" x14ac:dyDescent="0.3">
      <c r="A2932" s="4" t="s">
        <v>6126</v>
      </c>
      <c r="B2932" s="6">
        <v>44646</v>
      </c>
      <c r="C2932">
        <v>1</v>
      </c>
    </row>
    <row r="2933" spans="1:3" x14ac:dyDescent="0.3">
      <c r="A2933" s="4" t="s">
        <v>6127</v>
      </c>
      <c r="B2933" s="6">
        <v>44646</v>
      </c>
      <c r="C2933">
        <v>1</v>
      </c>
    </row>
    <row r="2934" spans="1:3" x14ac:dyDescent="0.3">
      <c r="A2934" s="4" t="s">
        <v>6128</v>
      </c>
      <c r="B2934" s="6">
        <v>44647</v>
      </c>
      <c r="C2934">
        <v>1</v>
      </c>
    </row>
    <row r="2935" spans="1:3" x14ac:dyDescent="0.3">
      <c r="A2935" s="4" t="s">
        <v>6129</v>
      </c>
      <c r="B2935" s="6">
        <v>44647</v>
      </c>
      <c r="C2935">
        <v>1</v>
      </c>
    </row>
    <row r="2936" spans="1:3" x14ac:dyDescent="0.3">
      <c r="A2936" s="4" t="s">
        <v>6130</v>
      </c>
      <c r="B2936" s="6">
        <v>44650</v>
      </c>
      <c r="C2936">
        <v>1</v>
      </c>
    </row>
    <row r="2937" spans="1:3" x14ac:dyDescent="0.3">
      <c r="A2937" s="4" t="s">
        <v>6132</v>
      </c>
      <c r="B2937" s="6">
        <v>44651</v>
      </c>
      <c r="C2937">
        <v>1</v>
      </c>
    </row>
    <row r="2938" spans="1:3" x14ac:dyDescent="0.3">
      <c r="A2938" s="4" t="s">
        <v>6134</v>
      </c>
      <c r="B2938" s="6">
        <v>44655</v>
      </c>
      <c r="C2938">
        <v>1</v>
      </c>
    </row>
    <row r="2939" spans="1:3" x14ac:dyDescent="0.3">
      <c r="A2939" s="4" t="s">
        <v>6136</v>
      </c>
      <c r="B2939" s="6">
        <v>44656</v>
      </c>
      <c r="C2939">
        <v>1</v>
      </c>
    </row>
    <row r="2940" spans="1:3" x14ac:dyDescent="0.3">
      <c r="A2940" s="4" t="s">
        <v>6137</v>
      </c>
      <c r="B2940" s="6">
        <v>44657</v>
      </c>
      <c r="C2940">
        <v>1</v>
      </c>
    </row>
    <row r="2941" spans="1:3" x14ac:dyDescent="0.3">
      <c r="A2941" s="4" t="s">
        <v>6139</v>
      </c>
      <c r="B2941" s="6">
        <v>44658</v>
      </c>
      <c r="C2941">
        <v>1</v>
      </c>
    </row>
    <row r="2942" spans="1:3" x14ac:dyDescent="0.3">
      <c r="A2942" s="4" t="s">
        <v>6140</v>
      </c>
      <c r="B2942" s="6">
        <v>44661</v>
      </c>
      <c r="C2942">
        <v>1</v>
      </c>
    </row>
    <row r="2943" spans="1:3" x14ac:dyDescent="0.3">
      <c r="A2943" s="4" t="s">
        <v>6142</v>
      </c>
      <c r="B2943" s="6">
        <v>44665</v>
      </c>
      <c r="C2943">
        <v>1</v>
      </c>
    </row>
    <row r="2944" spans="1:3" x14ac:dyDescent="0.3">
      <c r="A2944" s="4" t="s">
        <v>6141</v>
      </c>
      <c r="B2944" s="6">
        <v>44666</v>
      </c>
      <c r="C2944">
        <v>1</v>
      </c>
    </row>
    <row r="2945" spans="1:3" x14ac:dyDescent="0.3">
      <c r="A2945" s="4" t="s">
        <v>6143</v>
      </c>
      <c r="B2945" s="6">
        <v>44667</v>
      </c>
      <c r="C2945">
        <v>1</v>
      </c>
    </row>
    <row r="2946" spans="1:3" x14ac:dyDescent="0.3">
      <c r="A2946" s="4" t="s">
        <v>6145</v>
      </c>
      <c r="B2946" s="6">
        <v>44667</v>
      </c>
      <c r="C2946">
        <v>1</v>
      </c>
    </row>
    <row r="2947" spans="1:3" x14ac:dyDescent="0.3">
      <c r="A2947" s="4" t="s">
        <v>6147</v>
      </c>
      <c r="B2947" s="6">
        <v>44669</v>
      </c>
      <c r="C2947">
        <v>1</v>
      </c>
    </row>
    <row r="2948" spans="1:3" x14ac:dyDescent="0.3">
      <c r="A2948" s="4" t="s">
        <v>6152</v>
      </c>
      <c r="B2948" s="6">
        <v>44674</v>
      </c>
      <c r="C2948">
        <v>1</v>
      </c>
    </row>
    <row r="2949" spans="1:3" x14ac:dyDescent="0.3">
      <c r="A2949" s="4" t="s">
        <v>6153</v>
      </c>
      <c r="B2949" s="6">
        <v>44674</v>
      </c>
      <c r="C2949">
        <v>1</v>
      </c>
    </row>
    <row r="2950" spans="1:3" x14ac:dyDescent="0.3">
      <c r="A2950" s="4" t="s">
        <v>6151</v>
      </c>
      <c r="B2950" s="6">
        <v>44676</v>
      </c>
      <c r="C2950">
        <v>1</v>
      </c>
    </row>
    <row r="2951" spans="1:3" x14ac:dyDescent="0.3">
      <c r="A2951" s="4" t="s">
        <v>6155</v>
      </c>
      <c r="B2951" s="6">
        <v>44676</v>
      </c>
      <c r="C2951">
        <v>1</v>
      </c>
    </row>
    <row r="2952" spans="1:3" x14ac:dyDescent="0.3">
      <c r="A2952" s="4" t="s">
        <v>6157</v>
      </c>
      <c r="B2952" s="6">
        <v>44678</v>
      </c>
      <c r="C2952">
        <v>1</v>
      </c>
    </row>
    <row r="2953" spans="1:3" x14ac:dyDescent="0.3">
      <c r="A2953" s="4" t="s">
        <v>6160</v>
      </c>
      <c r="B2953" s="6">
        <v>44681</v>
      </c>
      <c r="C2953">
        <v>1</v>
      </c>
    </row>
    <row r="2954" spans="1:3" x14ac:dyDescent="0.3">
      <c r="A2954" s="4" t="s">
        <v>6163</v>
      </c>
      <c r="B2954" s="6">
        <v>44685</v>
      </c>
      <c r="C2954">
        <v>1</v>
      </c>
    </row>
    <row r="2955" spans="1:3" x14ac:dyDescent="0.3">
      <c r="A2955" s="4" t="s">
        <v>6164</v>
      </c>
      <c r="B2955" s="6">
        <v>44689</v>
      </c>
      <c r="C2955">
        <v>1</v>
      </c>
    </row>
    <row r="2956" spans="1:3" x14ac:dyDescent="0.3">
      <c r="A2956" s="4" t="s">
        <v>6165</v>
      </c>
      <c r="B2956" s="6">
        <v>44691</v>
      </c>
      <c r="C2956">
        <v>1</v>
      </c>
    </row>
    <row r="2957" spans="1:3" x14ac:dyDescent="0.3">
      <c r="A2957" s="4" t="s">
        <v>6171</v>
      </c>
      <c r="B2957" s="6">
        <v>44695</v>
      </c>
      <c r="C2957">
        <v>1</v>
      </c>
    </row>
    <row r="2958" spans="1:3" x14ac:dyDescent="0.3">
      <c r="A2958" s="4" t="s">
        <v>6173</v>
      </c>
      <c r="B2958" s="6">
        <v>44701</v>
      </c>
      <c r="C2958">
        <v>1</v>
      </c>
    </row>
    <row r="2959" spans="1:3" x14ac:dyDescent="0.3">
      <c r="A2959" s="4" t="s">
        <v>6176</v>
      </c>
      <c r="B2959" s="6">
        <v>44701</v>
      </c>
      <c r="C2959">
        <v>1</v>
      </c>
    </row>
    <row r="2960" spans="1:3" x14ac:dyDescent="0.3">
      <c r="A2960" s="4" t="s">
        <v>6178</v>
      </c>
      <c r="B2960" s="6">
        <v>44702</v>
      </c>
      <c r="C2960">
        <v>1</v>
      </c>
    </row>
    <row r="2961" spans="1:3" x14ac:dyDescent="0.3">
      <c r="A2961" s="4" t="s">
        <v>6179</v>
      </c>
      <c r="B2961" s="6">
        <v>44703</v>
      </c>
      <c r="C2961">
        <v>1</v>
      </c>
    </row>
    <row r="2962" spans="1:3" x14ac:dyDescent="0.3">
      <c r="A2962" s="4" t="s">
        <v>6184</v>
      </c>
      <c r="B2962" s="6">
        <v>44707</v>
      </c>
      <c r="C2962">
        <v>1</v>
      </c>
    </row>
    <row r="2963" spans="1:3" x14ac:dyDescent="0.3">
      <c r="A2963" s="4" t="s">
        <v>6181</v>
      </c>
      <c r="B2963" s="6">
        <v>44708</v>
      </c>
      <c r="C2963">
        <v>1</v>
      </c>
    </row>
    <row r="2964" spans="1:3" x14ac:dyDescent="0.3">
      <c r="A2964" s="4" t="s">
        <v>6188</v>
      </c>
      <c r="B2964" s="6">
        <v>44709</v>
      </c>
      <c r="C2964">
        <v>1</v>
      </c>
    </row>
    <row r="2965" spans="1:3" x14ac:dyDescent="0.3">
      <c r="A2965" s="4" t="s">
        <v>6187</v>
      </c>
      <c r="B2965" s="6">
        <v>44710</v>
      </c>
      <c r="C2965">
        <v>1</v>
      </c>
    </row>
    <row r="2966" spans="1:3" x14ac:dyDescent="0.3">
      <c r="A2966" s="4" t="s">
        <v>6189</v>
      </c>
      <c r="B2966" s="6">
        <v>44711</v>
      </c>
      <c r="C2966">
        <v>1</v>
      </c>
    </row>
    <row r="2967" spans="1:3" x14ac:dyDescent="0.3">
      <c r="A2967" s="4" t="s">
        <v>6190</v>
      </c>
      <c r="B2967" s="6">
        <v>44711</v>
      </c>
      <c r="C2967">
        <v>1</v>
      </c>
    </row>
    <row r="2968" spans="1:3" x14ac:dyDescent="0.3">
      <c r="A2968" s="4" t="s">
        <v>6191</v>
      </c>
      <c r="B2968" s="6">
        <v>44711</v>
      </c>
      <c r="C2968">
        <v>1</v>
      </c>
    </row>
    <row r="2969" spans="1:3" x14ac:dyDescent="0.3">
      <c r="A2969" s="4" t="s">
        <v>6194</v>
      </c>
      <c r="B2969" s="6">
        <v>44713</v>
      </c>
      <c r="C2969">
        <v>1</v>
      </c>
    </row>
    <row r="2970" spans="1:3" x14ac:dyDescent="0.3">
      <c r="A2970" s="4" t="s">
        <v>6196</v>
      </c>
      <c r="B2970" s="6">
        <v>44715</v>
      </c>
      <c r="C2970">
        <v>1</v>
      </c>
    </row>
    <row r="2971" spans="1:3" x14ac:dyDescent="0.3">
      <c r="A2971" s="4" t="s">
        <v>6195</v>
      </c>
      <c r="B2971" s="6">
        <v>44716</v>
      </c>
      <c r="C2971">
        <v>1</v>
      </c>
    </row>
    <row r="2972" spans="1:3" x14ac:dyDescent="0.3">
      <c r="A2972" s="4" t="s">
        <v>6198</v>
      </c>
      <c r="B2972" s="6">
        <v>44718</v>
      </c>
      <c r="C2972">
        <v>1</v>
      </c>
    </row>
    <row r="2973" spans="1:3" x14ac:dyDescent="0.3">
      <c r="A2973" s="4" t="s">
        <v>6199</v>
      </c>
      <c r="B2973" s="6">
        <v>44719</v>
      </c>
      <c r="C2973">
        <v>1</v>
      </c>
    </row>
    <row r="2974" spans="1:3" x14ac:dyDescent="0.3">
      <c r="A2974" s="4" t="s">
        <v>6200</v>
      </c>
      <c r="B2974" s="6">
        <v>44721</v>
      </c>
      <c r="C2974">
        <v>1</v>
      </c>
    </row>
    <row r="2975" spans="1:3" x14ac:dyDescent="0.3">
      <c r="A2975" s="4" t="s">
        <v>6202</v>
      </c>
      <c r="B2975" s="6">
        <v>44726</v>
      </c>
      <c r="C2975">
        <v>1</v>
      </c>
    </row>
    <row r="2976" spans="1:3" x14ac:dyDescent="0.3">
      <c r="A2976" s="4" t="s">
        <v>6204</v>
      </c>
      <c r="B2976" s="6">
        <v>44728</v>
      </c>
      <c r="C2976">
        <v>1</v>
      </c>
    </row>
    <row r="2977" spans="1:3" x14ac:dyDescent="0.3">
      <c r="A2977" s="4" t="s">
        <v>6207</v>
      </c>
      <c r="B2977" s="6">
        <v>44728</v>
      </c>
      <c r="C2977">
        <v>1</v>
      </c>
    </row>
    <row r="2978" spans="1:3" x14ac:dyDescent="0.3">
      <c r="A2978" s="4" t="s">
        <v>6208</v>
      </c>
      <c r="B2978" s="6">
        <v>44733</v>
      </c>
      <c r="C2978">
        <v>1</v>
      </c>
    </row>
    <row r="2979" spans="1:3" x14ac:dyDescent="0.3">
      <c r="A2979" s="4" t="s">
        <v>6209</v>
      </c>
      <c r="B2979" s="6">
        <v>44733</v>
      </c>
      <c r="C2979">
        <v>1</v>
      </c>
    </row>
    <row r="2980" spans="1:3" x14ac:dyDescent="0.3">
      <c r="A2980" s="4" t="s">
        <v>6210</v>
      </c>
      <c r="B2980" s="6">
        <v>44735</v>
      </c>
      <c r="C2980">
        <v>1</v>
      </c>
    </row>
    <row r="2981" spans="1:3" x14ac:dyDescent="0.3">
      <c r="A2981" s="4" t="s">
        <v>6212</v>
      </c>
      <c r="B2981" s="6">
        <v>44740</v>
      </c>
      <c r="C2981">
        <v>1</v>
      </c>
    </row>
    <row r="2982" spans="1:3" x14ac:dyDescent="0.3">
      <c r="A2982" s="4" t="s">
        <v>6214</v>
      </c>
      <c r="B2982" s="6">
        <v>44740</v>
      </c>
      <c r="C2982">
        <v>1</v>
      </c>
    </row>
    <row r="2983" spans="1:3" x14ac:dyDescent="0.3">
      <c r="A2983" s="4" t="s">
        <v>6218</v>
      </c>
      <c r="B2983" s="6">
        <v>44743</v>
      </c>
      <c r="C2983">
        <v>1</v>
      </c>
    </row>
    <row r="2984" spans="1:3" x14ac:dyDescent="0.3">
      <c r="A2984" s="4" t="s">
        <v>6220</v>
      </c>
      <c r="B2984" s="6">
        <v>44746</v>
      </c>
      <c r="C2984">
        <v>1</v>
      </c>
    </row>
    <row r="2985" spans="1:3" x14ac:dyDescent="0.3">
      <c r="A2985" s="4" t="s">
        <v>6221</v>
      </c>
      <c r="B2985" s="6">
        <v>44746</v>
      </c>
      <c r="C2985">
        <v>1</v>
      </c>
    </row>
    <row r="2986" spans="1:3" x14ac:dyDescent="0.3">
      <c r="A2986" s="4" t="s">
        <v>6224</v>
      </c>
      <c r="B2986" s="6">
        <v>44748</v>
      </c>
      <c r="C2986">
        <v>1</v>
      </c>
    </row>
    <row r="2987" spans="1:3" x14ac:dyDescent="0.3">
      <c r="A2987" s="4" t="s">
        <v>6226</v>
      </c>
      <c r="B2987" s="6">
        <v>44748</v>
      </c>
      <c r="C2987">
        <v>1</v>
      </c>
    </row>
    <row r="2988" spans="1:3" x14ac:dyDescent="0.3">
      <c r="A2988" s="4" t="s">
        <v>6227</v>
      </c>
      <c r="B2988" s="6">
        <v>44750</v>
      </c>
      <c r="C2988">
        <v>1</v>
      </c>
    </row>
    <row r="2989" spans="1:3" x14ac:dyDescent="0.3">
      <c r="A2989" s="4" t="s">
        <v>6229</v>
      </c>
      <c r="B2989" s="6">
        <v>44752</v>
      </c>
      <c r="C2989">
        <v>1</v>
      </c>
    </row>
    <row r="2990" spans="1:3" x14ac:dyDescent="0.3">
      <c r="A2990" s="4" t="s">
        <v>6230</v>
      </c>
      <c r="B2990" s="6">
        <v>44754</v>
      </c>
      <c r="C2990">
        <v>1</v>
      </c>
    </row>
    <row r="2991" spans="1:3" x14ac:dyDescent="0.3">
      <c r="A2991" s="4" t="s">
        <v>6231</v>
      </c>
      <c r="B2991" s="6">
        <v>44754</v>
      </c>
      <c r="C2991">
        <v>1</v>
      </c>
    </row>
    <row r="2992" spans="1:3" x14ac:dyDescent="0.3">
      <c r="A2992" s="4" t="s">
        <v>6232</v>
      </c>
      <c r="B2992" s="6">
        <v>44755</v>
      </c>
      <c r="C2992">
        <v>1</v>
      </c>
    </row>
    <row r="2993" spans="1:3" x14ac:dyDescent="0.3">
      <c r="A2993" s="4" t="s">
        <v>6234</v>
      </c>
      <c r="B2993" s="6">
        <v>44767</v>
      </c>
      <c r="C2993">
        <v>1</v>
      </c>
    </row>
    <row r="2994" spans="1:3" x14ac:dyDescent="0.3">
      <c r="A2994" s="4" t="s">
        <v>6235</v>
      </c>
      <c r="B2994" s="6">
        <v>44767</v>
      </c>
      <c r="C2994">
        <v>1</v>
      </c>
    </row>
    <row r="2995" spans="1:3" x14ac:dyDescent="0.3">
      <c r="A2995" s="4" t="s">
        <v>6236</v>
      </c>
      <c r="B2995" s="6">
        <v>44768</v>
      </c>
      <c r="C2995">
        <v>1</v>
      </c>
    </row>
    <row r="2996" spans="1:3" x14ac:dyDescent="0.3">
      <c r="A2996" s="4" t="s">
        <v>6237</v>
      </c>
      <c r="B2996" s="6">
        <v>44769</v>
      </c>
      <c r="C2996">
        <v>1</v>
      </c>
    </row>
    <row r="2997" spans="1:3" x14ac:dyDescent="0.3">
      <c r="A2997" s="4" t="s">
        <v>6239</v>
      </c>
      <c r="B2997" s="6">
        <v>44770</v>
      </c>
      <c r="C2997">
        <v>1</v>
      </c>
    </row>
    <row r="2998" spans="1:3" x14ac:dyDescent="0.3">
      <c r="A2998" s="4" t="s">
        <v>6240</v>
      </c>
      <c r="B2998" s="6">
        <v>44773</v>
      </c>
      <c r="C2998">
        <v>1</v>
      </c>
    </row>
    <row r="2999" spans="1:3" x14ac:dyDescent="0.3">
      <c r="A2999" s="4" t="s">
        <v>6241</v>
      </c>
      <c r="B2999" s="6">
        <v>44773</v>
      </c>
      <c r="C2999">
        <v>1</v>
      </c>
    </row>
    <row r="3000" spans="1:3" x14ac:dyDescent="0.3">
      <c r="A3000" s="4" t="s">
        <v>6242</v>
      </c>
      <c r="B3000" s="6">
        <v>44775</v>
      </c>
      <c r="C3000">
        <v>1</v>
      </c>
    </row>
    <row r="3001" spans="1:3" x14ac:dyDescent="0.3">
      <c r="A3001" s="4" t="s">
        <v>6245</v>
      </c>
      <c r="B3001" s="6">
        <v>44776</v>
      </c>
      <c r="C3001">
        <v>1</v>
      </c>
    </row>
    <row r="3002" spans="1:3" x14ac:dyDescent="0.3">
      <c r="A3002" s="4" t="s">
        <v>6246</v>
      </c>
      <c r="B3002" s="6">
        <v>44776</v>
      </c>
      <c r="C3002">
        <v>1</v>
      </c>
    </row>
    <row r="3003" spans="1:3" x14ac:dyDescent="0.3">
      <c r="A3003" s="4" t="s">
        <v>6247</v>
      </c>
      <c r="B3003" s="6">
        <v>44777</v>
      </c>
      <c r="C3003">
        <v>1</v>
      </c>
    </row>
    <row r="3004" spans="1:3" x14ac:dyDescent="0.3">
      <c r="A3004" s="4" t="s">
        <v>6249</v>
      </c>
      <c r="B3004" s="6">
        <v>44778</v>
      </c>
      <c r="C3004">
        <v>1</v>
      </c>
    </row>
    <row r="3005" spans="1:3" x14ac:dyDescent="0.3">
      <c r="A3005" s="4" t="s">
        <v>6250</v>
      </c>
      <c r="B3005" s="6">
        <v>44780</v>
      </c>
      <c r="C3005">
        <v>1</v>
      </c>
    </row>
    <row r="3006" spans="1:3" x14ac:dyDescent="0.3">
      <c r="A3006" s="4" t="s">
        <v>6252</v>
      </c>
      <c r="B3006" s="6">
        <v>44780</v>
      </c>
      <c r="C3006">
        <v>1</v>
      </c>
    </row>
    <row r="3007" spans="1:3" x14ac:dyDescent="0.3">
      <c r="A3007" s="4" t="s">
        <v>6253</v>
      </c>
      <c r="B3007" s="6">
        <v>44780</v>
      </c>
      <c r="C3007">
        <v>1</v>
      </c>
    </row>
    <row r="3008" spans="1:3" x14ac:dyDescent="0.3">
      <c r="A3008" s="4" t="s">
        <v>6255</v>
      </c>
      <c r="B3008" s="6">
        <v>44783</v>
      </c>
      <c r="C3008">
        <v>1</v>
      </c>
    </row>
    <row r="3009" spans="1:3" x14ac:dyDescent="0.3">
      <c r="A3009" s="4" t="s">
        <v>6256</v>
      </c>
      <c r="B3009" s="6">
        <v>44784</v>
      </c>
      <c r="C3009">
        <v>1</v>
      </c>
    </row>
    <row r="3010" spans="1:3" x14ac:dyDescent="0.3">
      <c r="A3010" s="4" t="s">
        <v>6257</v>
      </c>
      <c r="B3010" s="6">
        <v>44785</v>
      </c>
      <c r="C3010">
        <v>1</v>
      </c>
    </row>
    <row r="3011" spans="1:3" x14ac:dyDescent="0.3">
      <c r="A3011" s="4" t="s">
        <v>6259</v>
      </c>
      <c r="B3011" s="6">
        <v>44786</v>
      </c>
      <c r="C3011">
        <v>1</v>
      </c>
    </row>
    <row r="3012" spans="1:3" x14ac:dyDescent="0.3">
      <c r="A3012" s="4" t="s">
        <v>6260</v>
      </c>
      <c r="B3012" s="6">
        <v>44787</v>
      </c>
      <c r="C3012">
        <v>1</v>
      </c>
    </row>
    <row r="3013" spans="1:3" x14ac:dyDescent="0.3">
      <c r="A3013" s="4" t="s">
        <v>6263</v>
      </c>
      <c r="B3013" s="6">
        <v>44791</v>
      </c>
      <c r="C3013">
        <v>1</v>
      </c>
    </row>
    <row r="3014" spans="1:3" x14ac:dyDescent="0.3">
      <c r="A3014" s="4" t="s">
        <v>6268</v>
      </c>
      <c r="B3014" s="6">
        <v>44795</v>
      </c>
      <c r="C3014">
        <v>1</v>
      </c>
    </row>
    <row r="3015" spans="1:3" x14ac:dyDescent="0.3">
      <c r="A3015" s="4" t="s">
        <v>6273</v>
      </c>
      <c r="B3015" s="6">
        <v>44801</v>
      </c>
      <c r="C3015">
        <v>1</v>
      </c>
    </row>
    <row r="3016" spans="1:3" x14ac:dyDescent="0.3">
      <c r="A3016" s="4" t="s">
        <v>6274</v>
      </c>
      <c r="B3016" s="6">
        <v>44802</v>
      </c>
      <c r="C3016">
        <v>1</v>
      </c>
    </row>
    <row r="3017" spans="1:3" x14ac:dyDescent="0.3">
      <c r="A3017" s="4" t="s">
        <v>6276</v>
      </c>
      <c r="B3017" s="6">
        <v>44802</v>
      </c>
      <c r="C3017">
        <v>1</v>
      </c>
    </row>
    <row r="3018" spans="1:3" x14ac:dyDescent="0.3">
      <c r="A3018" s="4" t="s">
        <v>6275</v>
      </c>
      <c r="B3018" s="6">
        <v>44803</v>
      </c>
      <c r="C3018">
        <v>1</v>
      </c>
    </row>
    <row r="3019" spans="1:3" x14ac:dyDescent="0.3">
      <c r="A3019" s="4" t="s">
        <v>6277</v>
      </c>
      <c r="B3019" s="6">
        <v>44803</v>
      </c>
      <c r="C3019">
        <v>1</v>
      </c>
    </row>
    <row r="3020" spans="1:3" x14ac:dyDescent="0.3">
      <c r="A3020" s="4" t="s">
        <v>6279</v>
      </c>
      <c r="B3020" s="6">
        <v>44803</v>
      </c>
      <c r="C3020">
        <v>1</v>
      </c>
    </row>
    <row r="3021" spans="1:3" x14ac:dyDescent="0.3">
      <c r="A3021" s="4" t="s">
        <v>6280</v>
      </c>
      <c r="B3021" s="6">
        <v>44804</v>
      </c>
      <c r="C3021">
        <v>1</v>
      </c>
    </row>
    <row r="3022" spans="1:3" x14ac:dyDescent="0.3">
      <c r="A3022" s="4" t="s">
        <v>6282</v>
      </c>
      <c r="B3022" s="6">
        <v>44804</v>
      </c>
      <c r="C3022">
        <v>1</v>
      </c>
    </row>
    <row r="3023" spans="1:3" x14ac:dyDescent="0.3">
      <c r="A3023" s="4" t="s">
        <v>6283</v>
      </c>
      <c r="B3023" s="6">
        <v>44807</v>
      </c>
      <c r="C3023">
        <v>1</v>
      </c>
    </row>
    <row r="3024" spans="1:3" x14ac:dyDescent="0.3">
      <c r="A3024" s="4" t="s">
        <v>6284</v>
      </c>
      <c r="B3024" s="6">
        <v>44808</v>
      </c>
      <c r="C3024">
        <v>1</v>
      </c>
    </row>
    <row r="3025" spans="1:3" x14ac:dyDescent="0.3">
      <c r="A3025" s="4" t="s">
        <v>6285</v>
      </c>
      <c r="B3025" s="6">
        <v>44809</v>
      </c>
      <c r="C3025">
        <v>1</v>
      </c>
    </row>
    <row r="3026" spans="1:3" x14ac:dyDescent="0.3">
      <c r="A3026" s="4" t="s">
        <v>6286</v>
      </c>
      <c r="B3026" s="6">
        <v>44810</v>
      </c>
      <c r="C3026">
        <v>1</v>
      </c>
    </row>
    <row r="3027" spans="1:3" x14ac:dyDescent="0.3">
      <c r="A3027" s="4" t="s">
        <v>6287</v>
      </c>
      <c r="B3027" s="6">
        <v>44811</v>
      </c>
      <c r="C3027">
        <v>1</v>
      </c>
    </row>
    <row r="3028" spans="1:3" x14ac:dyDescent="0.3">
      <c r="A3028" s="4" t="s">
        <v>6290</v>
      </c>
      <c r="B3028" s="6">
        <v>44814</v>
      </c>
      <c r="C3028">
        <v>1</v>
      </c>
    </row>
    <row r="3029" spans="1:3" x14ac:dyDescent="0.3">
      <c r="A3029" s="4" t="s">
        <v>6292</v>
      </c>
      <c r="B3029" s="6">
        <v>44816</v>
      </c>
      <c r="C3029">
        <v>1</v>
      </c>
    </row>
    <row r="3030" spans="1:3" x14ac:dyDescent="0.3">
      <c r="A3030" s="4" t="s">
        <v>6293</v>
      </c>
      <c r="B3030" s="6">
        <v>44816</v>
      </c>
      <c r="C3030">
        <v>1</v>
      </c>
    </row>
    <row r="3031" spans="1:3" x14ac:dyDescent="0.3">
      <c r="A3031" s="4" t="s">
        <v>6294</v>
      </c>
      <c r="B3031" s="6">
        <v>44816</v>
      </c>
      <c r="C3031">
        <v>1</v>
      </c>
    </row>
    <row r="3032" spans="1:3" x14ac:dyDescent="0.3">
      <c r="A3032" s="4" t="s">
        <v>6295</v>
      </c>
      <c r="B3032" s="6">
        <v>44818</v>
      </c>
      <c r="C3032">
        <v>1</v>
      </c>
    </row>
    <row r="3033" spans="1:3" x14ac:dyDescent="0.3">
      <c r="A3033" s="4" t="s">
        <v>6296</v>
      </c>
      <c r="B3033" s="6">
        <v>44819</v>
      </c>
      <c r="C3033">
        <v>1</v>
      </c>
    </row>
    <row r="3034" spans="1:3" x14ac:dyDescent="0.3">
      <c r="A3034" s="4" t="s">
        <v>6298</v>
      </c>
      <c r="B3034" s="6">
        <v>44822</v>
      </c>
      <c r="C3034">
        <v>1</v>
      </c>
    </row>
    <row r="3035" spans="1:3" x14ac:dyDescent="0.3">
      <c r="A3035" s="4" t="s">
        <v>6304</v>
      </c>
      <c r="B3035" s="6">
        <v>44825</v>
      </c>
      <c r="C3035">
        <v>1</v>
      </c>
    </row>
    <row r="3036" spans="1:3" x14ac:dyDescent="0.3">
      <c r="A3036" s="4" t="s">
        <v>6303</v>
      </c>
      <c r="B3036" s="6">
        <v>44826</v>
      </c>
      <c r="C3036">
        <v>1</v>
      </c>
    </row>
    <row r="3037" spans="1:3" x14ac:dyDescent="0.3">
      <c r="A3037" s="4" t="s">
        <v>6302</v>
      </c>
      <c r="B3037" s="6">
        <v>44827</v>
      </c>
      <c r="C3037">
        <v>1</v>
      </c>
    </row>
    <row r="3038" spans="1:3" x14ac:dyDescent="0.3">
      <c r="A3038" s="4" t="s">
        <v>6305</v>
      </c>
      <c r="B3038" s="6">
        <v>44828</v>
      </c>
      <c r="C3038">
        <v>1</v>
      </c>
    </row>
    <row r="3039" spans="1:3" x14ac:dyDescent="0.3">
      <c r="A3039" s="4" t="s">
        <v>6306</v>
      </c>
      <c r="B3039" s="6">
        <v>44829</v>
      </c>
      <c r="C3039">
        <v>1</v>
      </c>
    </row>
    <row r="3040" spans="1:3" x14ac:dyDescent="0.3">
      <c r="A3040" s="4" t="s">
        <v>6307</v>
      </c>
      <c r="B3040" s="6">
        <v>44830</v>
      </c>
      <c r="C3040">
        <v>1</v>
      </c>
    </row>
    <row r="3041" spans="1:3" x14ac:dyDescent="0.3">
      <c r="A3041" s="4" t="s">
        <v>6309</v>
      </c>
      <c r="B3041" s="6">
        <v>44832</v>
      </c>
      <c r="C3041">
        <v>1</v>
      </c>
    </row>
    <row r="3042" spans="1:3" x14ac:dyDescent="0.3">
      <c r="A3042" s="4" t="s">
        <v>6308</v>
      </c>
      <c r="B3042" s="6">
        <v>44833</v>
      </c>
      <c r="C3042">
        <v>1</v>
      </c>
    </row>
    <row r="3043" spans="1:3" x14ac:dyDescent="0.3">
      <c r="A3043" s="4" t="s">
        <v>6310</v>
      </c>
      <c r="B3043" s="6">
        <v>44833</v>
      </c>
      <c r="C3043">
        <v>1</v>
      </c>
    </row>
    <row r="3044" spans="1:3" x14ac:dyDescent="0.3">
      <c r="A3044" s="4" t="s">
        <v>6311</v>
      </c>
      <c r="B3044" s="6">
        <v>44833</v>
      </c>
      <c r="C3044">
        <v>1</v>
      </c>
    </row>
    <row r="3045" spans="1:3" x14ac:dyDescent="0.3">
      <c r="A3045" s="4" t="s">
        <v>6312</v>
      </c>
      <c r="B3045" s="6">
        <v>44835</v>
      </c>
      <c r="C3045">
        <v>1</v>
      </c>
    </row>
    <row r="3046" spans="1:3" x14ac:dyDescent="0.3">
      <c r="A3046" s="4" t="s">
        <v>6313</v>
      </c>
      <c r="B3046" s="6">
        <v>44835</v>
      </c>
      <c r="C3046">
        <v>1</v>
      </c>
    </row>
    <row r="3047" spans="1:3" x14ac:dyDescent="0.3">
      <c r="A3047" s="4" t="s">
        <v>6314</v>
      </c>
      <c r="B3047" s="6">
        <v>44835</v>
      </c>
      <c r="C3047">
        <v>1</v>
      </c>
    </row>
    <row r="3048" spans="1:3" x14ac:dyDescent="0.3">
      <c r="A3048" s="4" t="s">
        <v>6316</v>
      </c>
      <c r="B3048" s="6">
        <v>44837</v>
      </c>
      <c r="C3048">
        <v>1</v>
      </c>
    </row>
    <row r="3049" spans="1:3" x14ac:dyDescent="0.3">
      <c r="A3049" s="4" t="s">
        <v>6317</v>
      </c>
      <c r="B3049" s="6">
        <v>44837</v>
      </c>
      <c r="C3049">
        <v>1</v>
      </c>
    </row>
    <row r="3050" spans="1:3" x14ac:dyDescent="0.3">
      <c r="A3050" s="4" t="s">
        <v>6318</v>
      </c>
      <c r="B3050" s="6">
        <v>44839</v>
      </c>
      <c r="C3050">
        <v>1</v>
      </c>
    </row>
    <row r="3051" spans="1:3" x14ac:dyDescent="0.3">
      <c r="A3051" s="4" t="s">
        <v>6320</v>
      </c>
      <c r="B3051" s="6">
        <v>44841</v>
      </c>
      <c r="C3051">
        <v>1</v>
      </c>
    </row>
    <row r="3052" spans="1:3" x14ac:dyDescent="0.3">
      <c r="A3052" s="4" t="s">
        <v>6321</v>
      </c>
      <c r="B3052" s="6">
        <v>44843</v>
      </c>
      <c r="C3052">
        <v>1</v>
      </c>
    </row>
    <row r="3053" spans="1:3" x14ac:dyDescent="0.3">
      <c r="A3053" s="4" t="s">
        <v>6322</v>
      </c>
      <c r="B3053" s="6">
        <v>44847</v>
      </c>
      <c r="C3053">
        <v>1</v>
      </c>
    </row>
    <row r="3054" spans="1:3" x14ac:dyDescent="0.3">
      <c r="A3054" s="4" t="s">
        <v>6324</v>
      </c>
      <c r="B3054" s="6">
        <v>44849</v>
      </c>
      <c r="C3054">
        <v>1</v>
      </c>
    </row>
    <row r="3055" spans="1:3" x14ac:dyDescent="0.3">
      <c r="A3055" s="4" t="s">
        <v>6325</v>
      </c>
      <c r="B3055" s="6">
        <v>44849</v>
      </c>
      <c r="C3055">
        <v>1</v>
      </c>
    </row>
    <row r="3056" spans="1:3" x14ac:dyDescent="0.3">
      <c r="A3056" s="4" t="s">
        <v>6326</v>
      </c>
      <c r="B3056" s="6">
        <v>44850</v>
      </c>
      <c r="C3056">
        <v>1</v>
      </c>
    </row>
    <row r="3057" spans="1:3" x14ac:dyDescent="0.3">
      <c r="A3057" s="4" t="s">
        <v>6328</v>
      </c>
      <c r="B3057" s="6">
        <v>44850</v>
      </c>
      <c r="C3057">
        <v>1</v>
      </c>
    </row>
    <row r="3058" spans="1:3" x14ac:dyDescent="0.3">
      <c r="A3058" s="4" t="s">
        <v>6327</v>
      </c>
      <c r="B3058" s="6">
        <v>44851</v>
      </c>
      <c r="C3058">
        <v>1</v>
      </c>
    </row>
    <row r="3059" spans="1:3" x14ac:dyDescent="0.3">
      <c r="A3059" s="4" t="s">
        <v>6331</v>
      </c>
      <c r="B3059" s="6">
        <v>44852</v>
      </c>
      <c r="C3059">
        <v>1</v>
      </c>
    </row>
    <row r="3060" spans="1:3" x14ac:dyDescent="0.3">
      <c r="A3060" s="4" t="s">
        <v>6329</v>
      </c>
      <c r="B3060" s="6">
        <v>44853</v>
      </c>
      <c r="C3060">
        <v>1</v>
      </c>
    </row>
    <row r="3061" spans="1:3" x14ac:dyDescent="0.3">
      <c r="A3061" s="4" t="s">
        <v>6332</v>
      </c>
      <c r="B3061" s="6">
        <v>44854</v>
      </c>
      <c r="C3061">
        <v>1</v>
      </c>
    </row>
    <row r="3062" spans="1:3" x14ac:dyDescent="0.3">
      <c r="A3062" s="4" t="s">
        <v>6334</v>
      </c>
      <c r="B3062" s="6">
        <v>44855</v>
      </c>
      <c r="C3062">
        <v>1</v>
      </c>
    </row>
    <row r="3063" spans="1:3" x14ac:dyDescent="0.3">
      <c r="A3063" s="4" t="s">
        <v>6333</v>
      </c>
      <c r="B3063" s="6">
        <v>44857</v>
      </c>
      <c r="C3063">
        <v>1</v>
      </c>
    </row>
    <row r="3064" spans="1:3" x14ac:dyDescent="0.3">
      <c r="A3064" s="4" t="s">
        <v>6336</v>
      </c>
      <c r="B3064" s="6">
        <v>44860</v>
      </c>
      <c r="C3064">
        <v>1</v>
      </c>
    </row>
    <row r="3065" spans="1:3" x14ac:dyDescent="0.3">
      <c r="A3065" s="4" t="s">
        <v>6338</v>
      </c>
      <c r="B3065" s="6">
        <v>44861</v>
      </c>
      <c r="C3065">
        <v>1</v>
      </c>
    </row>
    <row r="3066" spans="1:3" x14ac:dyDescent="0.3">
      <c r="A3066" s="4" t="s">
        <v>6339</v>
      </c>
      <c r="B3066" s="6">
        <v>44862</v>
      </c>
      <c r="C3066">
        <v>1</v>
      </c>
    </row>
    <row r="3067" spans="1:3" x14ac:dyDescent="0.3">
      <c r="A3067" s="4" t="s">
        <v>6340</v>
      </c>
      <c r="B3067" s="6">
        <v>44862</v>
      </c>
      <c r="C3067">
        <v>1</v>
      </c>
    </row>
    <row r="3068" spans="1:3" x14ac:dyDescent="0.3">
      <c r="A3068" s="4" t="s">
        <v>6337</v>
      </c>
      <c r="B3068" s="6">
        <v>44863</v>
      </c>
      <c r="C3068">
        <v>1</v>
      </c>
    </row>
    <row r="3069" spans="1:3" x14ac:dyDescent="0.3">
      <c r="A3069" s="4" t="s">
        <v>6342</v>
      </c>
      <c r="B3069" s="6">
        <v>44863</v>
      </c>
      <c r="C3069">
        <v>1</v>
      </c>
    </row>
    <row r="3070" spans="1:3" x14ac:dyDescent="0.3">
      <c r="A3070" s="4" t="s">
        <v>6341</v>
      </c>
      <c r="B3070" s="6">
        <v>44864</v>
      </c>
      <c r="C3070">
        <v>1</v>
      </c>
    </row>
    <row r="3071" spans="1:3" x14ac:dyDescent="0.3">
      <c r="A3071" s="4" t="s">
        <v>6344</v>
      </c>
      <c r="B3071" s="6">
        <v>44864</v>
      </c>
      <c r="C3071">
        <v>1</v>
      </c>
    </row>
    <row r="3072" spans="1:3" x14ac:dyDescent="0.3">
      <c r="A3072" s="4" t="s">
        <v>6345</v>
      </c>
      <c r="B3072" s="6">
        <v>44864</v>
      </c>
      <c r="C3072">
        <v>1</v>
      </c>
    </row>
    <row r="3073" spans="1:3" x14ac:dyDescent="0.3">
      <c r="A3073" s="4" t="s">
        <v>6348</v>
      </c>
      <c r="B3073" s="6">
        <v>44869</v>
      </c>
      <c r="C3073">
        <v>1</v>
      </c>
    </row>
    <row r="3074" spans="1:3" x14ac:dyDescent="0.3">
      <c r="A3074" s="4" t="s">
        <v>6349</v>
      </c>
      <c r="B3074" s="6">
        <v>44870</v>
      </c>
      <c r="C3074">
        <v>1</v>
      </c>
    </row>
    <row r="3075" spans="1:3" x14ac:dyDescent="0.3">
      <c r="A3075" s="4" t="s">
        <v>6346</v>
      </c>
      <c r="B3075" s="6">
        <v>44871</v>
      </c>
      <c r="C3075">
        <v>1</v>
      </c>
    </row>
    <row r="3076" spans="1:3" x14ac:dyDescent="0.3">
      <c r="A3076" s="4" t="s">
        <v>6350</v>
      </c>
      <c r="B3076" s="6">
        <v>44872</v>
      </c>
      <c r="C3076">
        <v>1</v>
      </c>
    </row>
    <row r="3077" spans="1:3" x14ac:dyDescent="0.3">
      <c r="A3077" s="4" t="s">
        <v>6351</v>
      </c>
      <c r="B3077" s="6">
        <v>44872</v>
      </c>
      <c r="C3077">
        <v>1</v>
      </c>
    </row>
    <row r="3078" spans="1:3" x14ac:dyDescent="0.3">
      <c r="A3078" s="4" t="s">
        <v>6353</v>
      </c>
      <c r="B3078" s="6">
        <v>44878</v>
      </c>
      <c r="C3078">
        <v>1</v>
      </c>
    </row>
    <row r="3079" spans="1:3" x14ac:dyDescent="0.3">
      <c r="A3079" s="4" t="s">
        <v>6354</v>
      </c>
      <c r="B3079" s="6">
        <v>44879</v>
      </c>
      <c r="C3079">
        <v>1</v>
      </c>
    </row>
    <row r="3080" spans="1:3" x14ac:dyDescent="0.3">
      <c r="A3080" s="4" t="s">
        <v>6355</v>
      </c>
      <c r="B3080" s="6">
        <v>44880</v>
      </c>
      <c r="C3080">
        <v>1</v>
      </c>
    </row>
    <row r="3081" spans="1:3" x14ac:dyDescent="0.3">
      <c r="A3081" s="4" t="s">
        <v>6361</v>
      </c>
      <c r="B3081" s="6">
        <v>44887</v>
      </c>
      <c r="C3081">
        <v>1</v>
      </c>
    </row>
    <row r="3082" spans="1:3" x14ac:dyDescent="0.3">
      <c r="A3082" s="4" t="s">
        <v>6364</v>
      </c>
      <c r="B3082" s="6">
        <v>44887</v>
      </c>
      <c r="C3082">
        <v>1</v>
      </c>
    </row>
    <row r="3083" spans="1:3" x14ac:dyDescent="0.3">
      <c r="A3083" s="4" t="s">
        <v>6363</v>
      </c>
      <c r="B3083" s="6">
        <v>44888</v>
      </c>
      <c r="C3083">
        <v>1</v>
      </c>
    </row>
    <row r="3084" spans="1:3" x14ac:dyDescent="0.3">
      <c r="A3084" s="4" t="s">
        <v>6366</v>
      </c>
      <c r="B3084" s="6">
        <v>44888</v>
      </c>
      <c r="C3084">
        <v>1</v>
      </c>
    </row>
    <row r="3085" spans="1:3" x14ac:dyDescent="0.3">
      <c r="A3085" s="4" t="s">
        <v>6367</v>
      </c>
      <c r="B3085" s="6">
        <v>44889</v>
      </c>
      <c r="C3085">
        <v>1</v>
      </c>
    </row>
    <row r="3086" spans="1:3" x14ac:dyDescent="0.3">
      <c r="A3086" s="4" t="s">
        <v>6365</v>
      </c>
      <c r="B3086" s="6">
        <v>44890</v>
      </c>
      <c r="C3086">
        <v>1</v>
      </c>
    </row>
    <row r="3087" spans="1:3" x14ac:dyDescent="0.3">
      <c r="A3087" s="4" t="s">
        <v>6369</v>
      </c>
      <c r="B3087" s="6">
        <v>44890</v>
      </c>
      <c r="C3087">
        <v>1</v>
      </c>
    </row>
    <row r="3088" spans="1:3" x14ac:dyDescent="0.3">
      <c r="A3088" s="4" t="s">
        <v>6370</v>
      </c>
      <c r="B3088" s="6">
        <v>44891</v>
      </c>
      <c r="C3088">
        <v>1</v>
      </c>
    </row>
    <row r="3089" spans="1:3" x14ac:dyDescent="0.3">
      <c r="A3089" s="4" t="s">
        <v>6371</v>
      </c>
      <c r="B3089" s="6">
        <v>44891</v>
      </c>
      <c r="C3089">
        <v>1</v>
      </c>
    </row>
    <row r="3090" spans="1:3" x14ac:dyDescent="0.3">
      <c r="A3090" s="4" t="s">
        <v>6374</v>
      </c>
      <c r="B3090" s="6">
        <v>44892</v>
      </c>
      <c r="C3090">
        <v>1</v>
      </c>
    </row>
    <row r="3091" spans="1:3" x14ac:dyDescent="0.3">
      <c r="A3091" s="4" t="s">
        <v>6379</v>
      </c>
      <c r="B3091" s="6">
        <v>44895</v>
      </c>
      <c r="C3091">
        <v>1</v>
      </c>
    </row>
    <row r="3092" spans="1:3" x14ac:dyDescent="0.3">
      <c r="A3092" s="4" t="s">
        <v>6380</v>
      </c>
      <c r="B3092" s="6">
        <v>44896</v>
      </c>
      <c r="C3092">
        <v>1</v>
      </c>
    </row>
    <row r="3093" spans="1:3" x14ac:dyDescent="0.3">
      <c r="A3093" s="4" t="s">
        <v>6383</v>
      </c>
      <c r="B3093" s="6">
        <v>44897</v>
      </c>
      <c r="C3093">
        <v>1</v>
      </c>
    </row>
    <row r="3094" spans="1:3" x14ac:dyDescent="0.3">
      <c r="A3094" s="4" t="s">
        <v>6384</v>
      </c>
      <c r="B3094" s="6">
        <v>44898</v>
      </c>
      <c r="C3094">
        <v>1</v>
      </c>
    </row>
    <row r="3095" spans="1:3" x14ac:dyDescent="0.3">
      <c r="A3095" s="4" t="s">
        <v>6381</v>
      </c>
      <c r="B3095" s="6">
        <v>44899</v>
      </c>
      <c r="C3095">
        <v>1</v>
      </c>
    </row>
    <row r="3096" spans="1:3" x14ac:dyDescent="0.3">
      <c r="A3096" s="4" t="s">
        <v>6386</v>
      </c>
      <c r="B3096" s="6">
        <v>44902</v>
      </c>
      <c r="C3096">
        <v>1</v>
      </c>
    </row>
    <row r="3097" spans="1:3" x14ac:dyDescent="0.3">
      <c r="A3097" s="4" t="s">
        <v>6387</v>
      </c>
      <c r="B3097" s="6">
        <v>44902</v>
      </c>
      <c r="C3097">
        <v>1</v>
      </c>
    </row>
    <row r="3098" spans="1:3" x14ac:dyDescent="0.3">
      <c r="A3098" s="4" t="s">
        <v>6389</v>
      </c>
      <c r="B3098" s="6">
        <v>44902</v>
      </c>
      <c r="C3098">
        <v>1</v>
      </c>
    </row>
    <row r="3099" spans="1:3" x14ac:dyDescent="0.3">
      <c r="A3099" s="4" t="s">
        <v>6391</v>
      </c>
      <c r="B3099" s="6">
        <v>44906</v>
      </c>
      <c r="C3099">
        <v>1</v>
      </c>
    </row>
    <row r="3100" spans="1:3" x14ac:dyDescent="0.3">
      <c r="A3100" s="4" t="s">
        <v>6392</v>
      </c>
      <c r="B3100" s="6">
        <v>44907</v>
      </c>
      <c r="C3100">
        <v>1</v>
      </c>
    </row>
    <row r="3101" spans="1:3" x14ac:dyDescent="0.3">
      <c r="A3101" s="4" t="s">
        <v>6394</v>
      </c>
      <c r="B3101" s="6">
        <v>44911</v>
      </c>
      <c r="C3101">
        <v>1</v>
      </c>
    </row>
    <row r="3102" spans="1:3" x14ac:dyDescent="0.3">
      <c r="A3102" s="4" t="s">
        <v>6393</v>
      </c>
      <c r="B3102" s="6">
        <v>44912</v>
      </c>
      <c r="C3102">
        <v>1</v>
      </c>
    </row>
    <row r="3103" spans="1:3" x14ac:dyDescent="0.3">
      <c r="A3103" s="4" t="s">
        <v>6395</v>
      </c>
      <c r="B3103" s="6">
        <v>44912</v>
      </c>
      <c r="C3103">
        <v>1</v>
      </c>
    </row>
    <row r="3104" spans="1:3" x14ac:dyDescent="0.3">
      <c r="A3104" s="4" t="s">
        <v>6397</v>
      </c>
      <c r="B3104" s="6">
        <v>44914</v>
      </c>
      <c r="C3104">
        <v>1</v>
      </c>
    </row>
    <row r="3105" spans="1:3" x14ac:dyDescent="0.3">
      <c r="A3105" s="4" t="s">
        <v>6398</v>
      </c>
      <c r="B3105" s="6">
        <v>44914</v>
      </c>
      <c r="C3105">
        <v>1</v>
      </c>
    </row>
    <row r="3106" spans="1:3" x14ac:dyDescent="0.3">
      <c r="A3106" s="4" t="s">
        <v>6400</v>
      </c>
      <c r="B3106" s="6">
        <v>44915</v>
      </c>
      <c r="C3106">
        <v>1</v>
      </c>
    </row>
    <row r="3107" spans="1:3" x14ac:dyDescent="0.3">
      <c r="A3107" s="4" t="s">
        <v>6399</v>
      </c>
      <c r="B3107" s="6">
        <v>44916</v>
      </c>
      <c r="C3107">
        <v>1</v>
      </c>
    </row>
    <row r="3108" spans="1:3" x14ac:dyDescent="0.3">
      <c r="A3108" s="4" t="s">
        <v>6401</v>
      </c>
      <c r="B3108" s="6">
        <v>44918</v>
      </c>
      <c r="C3108">
        <v>1</v>
      </c>
    </row>
    <row r="3109" spans="1:3" x14ac:dyDescent="0.3">
      <c r="A3109" s="4" t="s">
        <v>6404</v>
      </c>
      <c r="B3109" s="6">
        <v>44920</v>
      </c>
      <c r="C3109">
        <v>1</v>
      </c>
    </row>
    <row r="3110" spans="1:3" x14ac:dyDescent="0.3">
      <c r="A3110" s="4" t="s">
        <v>6405</v>
      </c>
      <c r="B3110" s="6">
        <v>44920</v>
      </c>
      <c r="C3110">
        <v>1</v>
      </c>
    </row>
    <row r="3111" spans="1:3" x14ac:dyDescent="0.3">
      <c r="A3111" s="4" t="s">
        <v>6407</v>
      </c>
      <c r="B3111" s="6">
        <v>44921</v>
      </c>
      <c r="C3111">
        <v>1</v>
      </c>
    </row>
    <row r="3112" spans="1:3" x14ac:dyDescent="0.3">
      <c r="A3112" s="4" t="s">
        <v>6409</v>
      </c>
      <c r="B3112" s="6">
        <v>44922</v>
      </c>
      <c r="C3112">
        <v>1</v>
      </c>
    </row>
    <row r="3113" spans="1:3" x14ac:dyDescent="0.3">
      <c r="A3113" s="4" t="s">
        <v>6410</v>
      </c>
      <c r="B3113" s="6">
        <v>44924</v>
      </c>
      <c r="C3113">
        <v>1</v>
      </c>
    </row>
    <row r="3114" spans="1:3" x14ac:dyDescent="0.3">
      <c r="A3114" s="4" t="s">
        <v>6413</v>
      </c>
      <c r="B3114" s="6">
        <v>44929</v>
      </c>
      <c r="C3114">
        <v>1</v>
      </c>
    </row>
    <row r="3115" spans="1:3" x14ac:dyDescent="0.3">
      <c r="A3115" s="4" t="s">
        <v>6415</v>
      </c>
      <c r="B3115" s="6">
        <v>44929</v>
      </c>
      <c r="C3115">
        <v>1</v>
      </c>
    </row>
    <row r="3116" spans="1:3" x14ac:dyDescent="0.3">
      <c r="A3116" s="4" t="s">
        <v>6412</v>
      </c>
      <c r="B3116" s="6">
        <v>44930</v>
      </c>
      <c r="C3116">
        <v>1</v>
      </c>
    </row>
    <row r="3117" spans="1:3" x14ac:dyDescent="0.3">
      <c r="A3117" s="4" t="s">
        <v>6414</v>
      </c>
      <c r="B3117" s="6">
        <v>44930</v>
      </c>
      <c r="C3117">
        <v>1</v>
      </c>
    </row>
    <row r="3118" spans="1:3" x14ac:dyDescent="0.3">
      <c r="A3118" s="4" t="s">
        <v>6416</v>
      </c>
      <c r="B3118" s="6">
        <v>44931</v>
      </c>
      <c r="C3118">
        <v>1</v>
      </c>
    </row>
    <row r="3119" spans="1:3" x14ac:dyDescent="0.3">
      <c r="A3119" s="4" t="s">
        <v>6417</v>
      </c>
      <c r="B3119" s="6">
        <v>44933</v>
      </c>
      <c r="C3119">
        <v>1</v>
      </c>
    </row>
    <row r="3120" spans="1:3" x14ac:dyDescent="0.3">
      <c r="A3120" s="4" t="s">
        <v>6422</v>
      </c>
      <c r="B3120" s="6">
        <v>44938</v>
      </c>
      <c r="C3120">
        <v>1</v>
      </c>
    </row>
    <row r="3121" spans="1:3" x14ac:dyDescent="0.3">
      <c r="A3121" s="4" t="s">
        <v>6423</v>
      </c>
      <c r="B3121" s="6">
        <v>44938</v>
      </c>
      <c r="C3121">
        <v>1</v>
      </c>
    </row>
    <row r="3122" spans="1:3" x14ac:dyDescent="0.3">
      <c r="A3122" s="4" t="s">
        <v>6424</v>
      </c>
      <c r="B3122" s="6">
        <v>44938</v>
      </c>
      <c r="C3122">
        <v>1</v>
      </c>
    </row>
    <row r="3123" spans="1:3" x14ac:dyDescent="0.3">
      <c r="A3123" s="4" t="s">
        <v>6425</v>
      </c>
      <c r="B3123" s="6">
        <v>44939</v>
      </c>
      <c r="C3123">
        <v>1</v>
      </c>
    </row>
    <row r="3124" spans="1:3" x14ac:dyDescent="0.3">
      <c r="A3124" s="4" t="s">
        <v>6426</v>
      </c>
      <c r="B3124" s="6">
        <v>44939</v>
      </c>
      <c r="C3124">
        <v>1</v>
      </c>
    </row>
    <row r="3125" spans="1:3" x14ac:dyDescent="0.3">
      <c r="A3125" s="4" t="s">
        <v>6430</v>
      </c>
      <c r="B3125" s="6">
        <v>44943</v>
      </c>
      <c r="C3125">
        <v>1</v>
      </c>
    </row>
    <row r="3126" spans="1:3" x14ac:dyDescent="0.3">
      <c r="A3126" s="4" t="s">
        <v>6431</v>
      </c>
      <c r="B3126" s="6">
        <v>44944</v>
      </c>
      <c r="C3126">
        <v>1</v>
      </c>
    </row>
    <row r="3127" spans="1:3" x14ac:dyDescent="0.3">
      <c r="A3127" s="4" t="s">
        <v>6432</v>
      </c>
      <c r="B3127" s="6">
        <v>44945</v>
      </c>
      <c r="C3127">
        <v>1</v>
      </c>
    </row>
    <row r="3128" spans="1:3" x14ac:dyDescent="0.3">
      <c r="A3128" s="4" t="s">
        <v>6433</v>
      </c>
      <c r="B3128" s="6">
        <v>44945</v>
      </c>
      <c r="C3128">
        <v>1</v>
      </c>
    </row>
    <row r="3129" spans="1:3" x14ac:dyDescent="0.3">
      <c r="A3129" s="4" t="s">
        <v>6435</v>
      </c>
      <c r="B3129" s="6">
        <v>44947</v>
      </c>
      <c r="C3129">
        <v>1</v>
      </c>
    </row>
    <row r="3130" spans="1:3" x14ac:dyDescent="0.3">
      <c r="A3130" s="4" t="s">
        <v>6436</v>
      </c>
      <c r="B3130" s="6">
        <v>44947</v>
      </c>
      <c r="C3130">
        <v>1</v>
      </c>
    </row>
    <row r="3131" spans="1:3" x14ac:dyDescent="0.3">
      <c r="A3131" s="4" t="s">
        <v>6437</v>
      </c>
      <c r="B3131" s="6">
        <v>44949</v>
      </c>
      <c r="C3131">
        <v>1</v>
      </c>
    </row>
    <row r="3132" spans="1:3" x14ac:dyDescent="0.3">
      <c r="A3132" s="4" t="s">
        <v>6439</v>
      </c>
      <c r="B3132" s="6">
        <v>44949</v>
      </c>
      <c r="C3132">
        <v>1</v>
      </c>
    </row>
    <row r="3133" spans="1:3" x14ac:dyDescent="0.3">
      <c r="A3133" s="4" t="s">
        <v>6438</v>
      </c>
      <c r="B3133" s="6">
        <v>44950</v>
      </c>
      <c r="C3133">
        <v>1</v>
      </c>
    </row>
    <row r="3134" spans="1:3" x14ac:dyDescent="0.3">
      <c r="A3134" s="4" t="s">
        <v>6440</v>
      </c>
      <c r="B3134" s="6">
        <v>44951</v>
      </c>
      <c r="C3134">
        <v>1</v>
      </c>
    </row>
    <row r="3135" spans="1:3" x14ac:dyDescent="0.3">
      <c r="A3135" s="4" t="s">
        <v>6443</v>
      </c>
      <c r="B3135" s="6">
        <v>44952</v>
      </c>
      <c r="C3135">
        <v>1</v>
      </c>
    </row>
    <row r="3136" spans="1:3" x14ac:dyDescent="0.3">
      <c r="A3136" s="4" t="s">
        <v>6444</v>
      </c>
      <c r="B3136" s="6">
        <v>44952</v>
      </c>
      <c r="C3136">
        <v>1</v>
      </c>
    </row>
    <row r="3137" spans="1:3" x14ac:dyDescent="0.3">
      <c r="A3137" s="4" t="s">
        <v>6445</v>
      </c>
      <c r="B3137" s="6">
        <v>44952</v>
      </c>
      <c r="C3137">
        <v>1</v>
      </c>
    </row>
    <row r="3138" spans="1:3" x14ac:dyDescent="0.3">
      <c r="A3138" s="4" t="s">
        <v>6446</v>
      </c>
      <c r="B3138" s="6">
        <v>44953</v>
      </c>
      <c r="C3138">
        <v>1</v>
      </c>
    </row>
    <row r="3139" spans="1:3" x14ac:dyDescent="0.3">
      <c r="A3139" s="4" t="s">
        <v>6448</v>
      </c>
      <c r="B3139" s="6">
        <v>44953</v>
      </c>
      <c r="C3139">
        <v>1</v>
      </c>
    </row>
    <row r="3140" spans="1:3" x14ac:dyDescent="0.3">
      <c r="A3140" s="4" t="s">
        <v>6449</v>
      </c>
      <c r="B3140" s="6">
        <v>44956</v>
      </c>
      <c r="C3140">
        <v>1</v>
      </c>
    </row>
    <row r="3141" spans="1:3" x14ac:dyDescent="0.3">
      <c r="A3141" s="4" t="s">
        <v>6451</v>
      </c>
      <c r="B3141" s="6">
        <v>44958</v>
      </c>
      <c r="C3141">
        <v>1</v>
      </c>
    </row>
    <row r="3142" spans="1:3" x14ac:dyDescent="0.3">
      <c r="A3142" s="4" t="s">
        <v>6452</v>
      </c>
      <c r="B3142" s="6">
        <v>44959</v>
      </c>
      <c r="C3142">
        <v>1</v>
      </c>
    </row>
    <row r="3143" spans="1:3" x14ac:dyDescent="0.3">
      <c r="A3143" s="4" t="s">
        <v>6453</v>
      </c>
      <c r="B3143" s="6">
        <v>44959</v>
      </c>
      <c r="C3143">
        <v>1</v>
      </c>
    </row>
    <row r="3144" spans="1:3" x14ac:dyDescent="0.3">
      <c r="A3144" s="4" t="s">
        <v>6454</v>
      </c>
      <c r="B3144" s="6">
        <v>44959</v>
      </c>
      <c r="C3144">
        <v>1</v>
      </c>
    </row>
    <row r="3145" spans="1:3" x14ac:dyDescent="0.3">
      <c r="A3145" s="4" t="s">
        <v>6456</v>
      </c>
      <c r="B3145" s="6">
        <v>44960</v>
      </c>
      <c r="C3145">
        <v>1</v>
      </c>
    </row>
    <row r="3146" spans="1:3" x14ac:dyDescent="0.3">
      <c r="A3146" s="4" t="s">
        <v>6457</v>
      </c>
      <c r="B3146" s="6">
        <v>44960</v>
      </c>
      <c r="C3146">
        <v>1</v>
      </c>
    </row>
    <row r="3147" spans="1:3" x14ac:dyDescent="0.3">
      <c r="A3147" s="4" t="s">
        <v>6458</v>
      </c>
      <c r="B3147" s="6">
        <v>44961</v>
      </c>
      <c r="C3147">
        <v>1</v>
      </c>
    </row>
    <row r="3148" spans="1:3" x14ac:dyDescent="0.3">
      <c r="A3148" s="4" t="s">
        <v>6459</v>
      </c>
      <c r="B3148" s="6">
        <v>44962</v>
      </c>
      <c r="C3148">
        <v>1</v>
      </c>
    </row>
    <row r="3149" spans="1:3" x14ac:dyDescent="0.3">
      <c r="A3149" s="4" t="s">
        <v>6460</v>
      </c>
      <c r="B3149" s="6">
        <v>44964</v>
      </c>
      <c r="C3149">
        <v>1</v>
      </c>
    </row>
    <row r="3150" spans="1:3" x14ac:dyDescent="0.3">
      <c r="A3150" s="4" t="s">
        <v>6469</v>
      </c>
      <c r="B3150" s="6">
        <v>44975</v>
      </c>
      <c r="C3150">
        <v>1</v>
      </c>
    </row>
    <row r="3151" spans="1:3" x14ac:dyDescent="0.3">
      <c r="A3151" s="4" t="s">
        <v>6472</v>
      </c>
      <c r="B3151" s="6">
        <v>44976</v>
      </c>
      <c r="C3151">
        <v>1</v>
      </c>
    </row>
    <row r="3152" spans="1:3" x14ac:dyDescent="0.3">
      <c r="A3152" s="4" t="s">
        <v>6476</v>
      </c>
      <c r="B3152" s="6">
        <v>44977</v>
      </c>
      <c r="C3152">
        <v>1</v>
      </c>
    </row>
    <row r="3153" spans="1:3" x14ac:dyDescent="0.3">
      <c r="A3153" s="4" t="s">
        <v>6474</v>
      </c>
      <c r="B3153" s="6">
        <v>44978</v>
      </c>
      <c r="C3153">
        <v>1</v>
      </c>
    </row>
    <row r="3154" spans="1:3" x14ac:dyDescent="0.3">
      <c r="A3154" s="4" t="s">
        <v>6475</v>
      </c>
      <c r="B3154" s="6">
        <v>44978</v>
      </c>
      <c r="C3154">
        <v>1</v>
      </c>
    </row>
    <row r="3155" spans="1:3" x14ac:dyDescent="0.3">
      <c r="A3155" s="4" t="s">
        <v>6479</v>
      </c>
      <c r="B3155" s="6">
        <v>44983</v>
      </c>
      <c r="C3155">
        <v>1</v>
      </c>
    </row>
    <row r="3156" spans="1:3" x14ac:dyDescent="0.3">
      <c r="A3156" s="4" t="s">
        <v>6480</v>
      </c>
      <c r="B3156" s="6">
        <v>44984</v>
      </c>
      <c r="C3156">
        <v>1</v>
      </c>
    </row>
    <row r="3157" spans="1:3" x14ac:dyDescent="0.3">
      <c r="A3157" s="4" t="s">
        <v>6484</v>
      </c>
      <c r="B3157" s="6">
        <v>44987</v>
      </c>
      <c r="C3157">
        <v>1</v>
      </c>
    </row>
    <row r="3158" spans="1:3" x14ac:dyDescent="0.3">
      <c r="A3158" s="4" t="s">
        <v>6485</v>
      </c>
      <c r="B3158" s="6">
        <v>44988</v>
      </c>
      <c r="C3158">
        <v>1</v>
      </c>
    </row>
    <row r="3159" spans="1:3" x14ac:dyDescent="0.3">
      <c r="A3159" s="4" t="s">
        <v>6487</v>
      </c>
      <c r="B3159" s="6">
        <v>44991</v>
      </c>
      <c r="C3159">
        <v>1</v>
      </c>
    </row>
    <row r="3160" spans="1:3" x14ac:dyDescent="0.3">
      <c r="A3160" s="4" t="s">
        <v>6488</v>
      </c>
      <c r="B3160" s="6">
        <v>44991</v>
      </c>
      <c r="C3160">
        <v>1</v>
      </c>
    </row>
    <row r="3161" spans="1:3" x14ac:dyDescent="0.3">
      <c r="A3161" s="4" t="s">
        <v>6489</v>
      </c>
      <c r="B3161" s="6">
        <v>44993</v>
      </c>
      <c r="C3161">
        <v>1</v>
      </c>
    </row>
    <row r="3162" spans="1:3" x14ac:dyDescent="0.3">
      <c r="A3162" s="4" t="s">
        <v>6491</v>
      </c>
      <c r="B3162" s="6">
        <v>44993</v>
      </c>
      <c r="C3162">
        <v>1</v>
      </c>
    </row>
    <row r="3163" spans="1:3" x14ac:dyDescent="0.3">
      <c r="A3163" s="4" t="s">
        <v>6492</v>
      </c>
      <c r="B3163" s="6">
        <v>44993</v>
      </c>
      <c r="C3163">
        <v>1</v>
      </c>
    </row>
    <row r="3164" spans="1:3" x14ac:dyDescent="0.3">
      <c r="A3164" s="4" t="s">
        <v>6495</v>
      </c>
      <c r="B3164" s="6">
        <v>44996</v>
      </c>
      <c r="C3164">
        <v>1</v>
      </c>
    </row>
    <row r="3165" spans="1:3" x14ac:dyDescent="0.3">
      <c r="A3165" s="4" t="s">
        <v>6499</v>
      </c>
      <c r="B3165" s="6">
        <v>44997</v>
      </c>
      <c r="C3165">
        <v>1</v>
      </c>
    </row>
    <row r="3166" spans="1:3" x14ac:dyDescent="0.3">
      <c r="A3166" s="4" t="s">
        <v>6500</v>
      </c>
      <c r="B3166" s="6">
        <v>44997</v>
      </c>
      <c r="C3166">
        <v>1</v>
      </c>
    </row>
    <row r="3167" spans="1:3" x14ac:dyDescent="0.3">
      <c r="A3167" s="4" t="s">
        <v>6496</v>
      </c>
      <c r="B3167" s="6">
        <v>44998</v>
      </c>
      <c r="C3167">
        <v>1</v>
      </c>
    </row>
    <row r="3168" spans="1:3" x14ac:dyDescent="0.3">
      <c r="A3168" s="4" t="s">
        <v>6501</v>
      </c>
      <c r="B3168" s="6">
        <v>45001</v>
      </c>
      <c r="C3168">
        <v>1</v>
      </c>
    </row>
    <row r="3169" spans="1:3" x14ac:dyDescent="0.3">
      <c r="A3169" s="4" t="s">
        <v>6504</v>
      </c>
      <c r="B3169" s="6">
        <v>45002</v>
      </c>
      <c r="C3169">
        <v>1</v>
      </c>
    </row>
    <row r="3170" spans="1:3" x14ac:dyDescent="0.3">
      <c r="A3170" s="4" t="s">
        <v>6506</v>
      </c>
      <c r="B3170" s="6">
        <v>45005</v>
      </c>
      <c r="C3170">
        <v>1</v>
      </c>
    </row>
    <row r="3171" spans="1:3" x14ac:dyDescent="0.3">
      <c r="A3171" s="4" t="s">
        <v>6511</v>
      </c>
      <c r="B3171" s="6">
        <v>45009</v>
      </c>
      <c r="C3171">
        <v>1</v>
      </c>
    </row>
    <row r="3172" spans="1:3" x14ac:dyDescent="0.3">
      <c r="A3172" s="4" t="s">
        <v>6512</v>
      </c>
      <c r="B3172" s="6">
        <v>45009</v>
      </c>
      <c r="C3172">
        <v>1</v>
      </c>
    </row>
    <row r="3173" spans="1:3" x14ac:dyDescent="0.3">
      <c r="A3173" s="4" t="s">
        <v>6510</v>
      </c>
      <c r="B3173" s="6">
        <v>45011</v>
      </c>
      <c r="C3173">
        <v>1</v>
      </c>
    </row>
    <row r="3174" spans="1:3" x14ac:dyDescent="0.3">
      <c r="A3174" s="4" t="s">
        <v>6514</v>
      </c>
      <c r="B3174" s="6">
        <v>45013</v>
      </c>
      <c r="C3174">
        <v>1</v>
      </c>
    </row>
    <row r="3175" spans="1:3" x14ac:dyDescent="0.3">
      <c r="A3175" s="4" t="s">
        <v>6517</v>
      </c>
      <c r="B3175" s="6">
        <v>45015</v>
      </c>
      <c r="C3175">
        <v>1</v>
      </c>
    </row>
    <row r="3176" spans="1:3" x14ac:dyDescent="0.3">
      <c r="A3176" s="4" t="s">
        <v>6516</v>
      </c>
      <c r="B3176" s="6">
        <v>45016</v>
      </c>
      <c r="C3176">
        <v>1</v>
      </c>
    </row>
    <row r="3177" spans="1:3" x14ac:dyDescent="0.3">
      <c r="A3177" s="4" t="s">
        <v>6520</v>
      </c>
      <c r="B3177" s="6">
        <v>45016</v>
      </c>
      <c r="C3177">
        <v>1</v>
      </c>
    </row>
    <row r="3178" spans="1:3" x14ac:dyDescent="0.3">
      <c r="A3178" s="4" t="s">
        <v>6521</v>
      </c>
      <c r="B3178" s="6">
        <v>45016</v>
      </c>
      <c r="C3178">
        <v>1</v>
      </c>
    </row>
    <row r="3179" spans="1:3" x14ac:dyDescent="0.3">
      <c r="A3179" s="4" t="s">
        <v>6522</v>
      </c>
      <c r="B3179" s="6">
        <v>45018</v>
      </c>
      <c r="C3179">
        <v>1</v>
      </c>
    </row>
    <row r="3180" spans="1:3" x14ac:dyDescent="0.3">
      <c r="A3180" s="4" t="s">
        <v>6524</v>
      </c>
      <c r="B3180" s="6">
        <v>45020</v>
      </c>
      <c r="C3180">
        <v>1</v>
      </c>
    </row>
    <row r="3181" spans="1:3" x14ac:dyDescent="0.3">
      <c r="A3181" s="4" t="s">
        <v>6525</v>
      </c>
      <c r="B3181" s="6">
        <v>45023</v>
      </c>
      <c r="C3181">
        <v>1</v>
      </c>
    </row>
    <row r="3182" spans="1:3" x14ac:dyDescent="0.3">
      <c r="A3182" s="4" t="s">
        <v>6526</v>
      </c>
      <c r="B3182" s="6">
        <v>45023</v>
      </c>
      <c r="C3182">
        <v>1</v>
      </c>
    </row>
    <row r="3183" spans="1:3" x14ac:dyDescent="0.3">
      <c r="A3183" s="4" t="s">
        <v>6528</v>
      </c>
      <c r="B3183" s="6">
        <v>45024</v>
      </c>
      <c r="C3183">
        <v>1</v>
      </c>
    </row>
    <row r="3184" spans="1:3" x14ac:dyDescent="0.3">
      <c r="A3184" s="4" t="s">
        <v>6529</v>
      </c>
      <c r="B3184" s="6">
        <v>45024</v>
      </c>
      <c r="C3184">
        <v>1</v>
      </c>
    </row>
    <row r="3185" spans="1:3" x14ac:dyDescent="0.3">
      <c r="A3185" s="4" t="s">
        <v>6530</v>
      </c>
      <c r="B3185" s="6">
        <v>45024</v>
      </c>
      <c r="C3185">
        <v>1</v>
      </c>
    </row>
    <row r="3186" spans="1:3" x14ac:dyDescent="0.3">
      <c r="A3186" s="4" t="s">
        <v>6527</v>
      </c>
      <c r="B3186" s="6">
        <v>45025</v>
      </c>
      <c r="C3186">
        <v>1</v>
      </c>
    </row>
    <row r="3187" spans="1:3" x14ac:dyDescent="0.3">
      <c r="A3187" s="4" t="s">
        <v>6531</v>
      </c>
      <c r="B3187" s="6">
        <v>45025</v>
      </c>
      <c r="C3187">
        <v>1</v>
      </c>
    </row>
    <row r="3188" spans="1:3" x14ac:dyDescent="0.3">
      <c r="A3188" s="4" t="s">
        <v>6532</v>
      </c>
      <c r="B3188" s="6">
        <v>45026</v>
      </c>
      <c r="C3188">
        <v>1</v>
      </c>
    </row>
    <row r="3189" spans="1:3" x14ac:dyDescent="0.3">
      <c r="A3189" s="4" t="s">
        <v>6533</v>
      </c>
      <c r="B3189" s="6">
        <v>45029</v>
      </c>
      <c r="C3189">
        <v>1</v>
      </c>
    </row>
    <row r="3190" spans="1:3" x14ac:dyDescent="0.3">
      <c r="A3190" s="4" t="s">
        <v>6535</v>
      </c>
      <c r="B3190" s="6">
        <v>45030</v>
      </c>
      <c r="C3190">
        <v>1</v>
      </c>
    </row>
    <row r="3191" spans="1:3" x14ac:dyDescent="0.3">
      <c r="A3191" s="4" t="s">
        <v>6537</v>
      </c>
      <c r="B3191" s="6">
        <v>45031</v>
      </c>
      <c r="C3191">
        <v>1</v>
      </c>
    </row>
    <row r="3192" spans="1:3" x14ac:dyDescent="0.3">
      <c r="A3192" s="4" t="s">
        <v>6540</v>
      </c>
      <c r="B3192" s="6">
        <v>45034</v>
      </c>
      <c r="C3192">
        <v>1</v>
      </c>
    </row>
    <row r="3193" spans="1:3" x14ac:dyDescent="0.3">
      <c r="A3193" s="4" t="s">
        <v>6544</v>
      </c>
      <c r="B3193" s="6">
        <v>45036</v>
      </c>
      <c r="C3193">
        <v>1</v>
      </c>
    </row>
    <row r="3194" spans="1:3" x14ac:dyDescent="0.3">
      <c r="A3194" s="4" t="s">
        <v>6546</v>
      </c>
      <c r="B3194" s="6">
        <v>45038</v>
      </c>
      <c r="C3194">
        <v>1</v>
      </c>
    </row>
    <row r="3195" spans="1:3" x14ac:dyDescent="0.3">
      <c r="A3195" s="4" t="s">
        <v>6547</v>
      </c>
      <c r="B3195" s="6">
        <v>45041</v>
      </c>
      <c r="C3195">
        <v>1</v>
      </c>
    </row>
    <row r="3196" spans="1:3" x14ac:dyDescent="0.3">
      <c r="A3196" s="4" t="s">
        <v>6548</v>
      </c>
      <c r="B3196" s="6">
        <v>45042</v>
      </c>
      <c r="C3196">
        <v>1</v>
      </c>
    </row>
    <row r="3197" spans="1:3" x14ac:dyDescent="0.3">
      <c r="A3197" s="4" t="s">
        <v>6553</v>
      </c>
      <c r="B3197" s="6">
        <v>45046</v>
      </c>
      <c r="C3197">
        <v>1</v>
      </c>
    </row>
    <row r="3198" spans="1:3" x14ac:dyDescent="0.3">
      <c r="A3198" s="4" t="s">
        <v>6554</v>
      </c>
      <c r="B3198" s="6">
        <v>45047</v>
      </c>
      <c r="C3198">
        <v>1</v>
      </c>
    </row>
    <row r="3199" spans="1:3" x14ac:dyDescent="0.3">
      <c r="A3199" s="4" t="s">
        <v>6556</v>
      </c>
      <c r="B3199" s="6">
        <v>45048</v>
      </c>
      <c r="C3199">
        <v>1</v>
      </c>
    </row>
    <row r="3200" spans="1:3" x14ac:dyDescent="0.3">
      <c r="A3200" s="4" t="s">
        <v>6555</v>
      </c>
      <c r="B3200" s="6">
        <v>45049</v>
      </c>
      <c r="C3200">
        <v>1</v>
      </c>
    </row>
    <row r="3201" spans="1:3" x14ac:dyDescent="0.3">
      <c r="A3201" s="4" t="s">
        <v>6559</v>
      </c>
      <c r="B3201" s="6">
        <v>45049</v>
      </c>
      <c r="C3201">
        <v>1</v>
      </c>
    </row>
    <row r="3202" spans="1:3" x14ac:dyDescent="0.3">
      <c r="A3202" s="4" t="s">
        <v>6558</v>
      </c>
      <c r="B3202" s="6">
        <v>45050</v>
      </c>
      <c r="C3202">
        <v>1</v>
      </c>
    </row>
    <row r="3203" spans="1:3" x14ac:dyDescent="0.3">
      <c r="A3203" s="4" t="s">
        <v>6561</v>
      </c>
      <c r="B3203" s="6">
        <v>45050</v>
      </c>
      <c r="C3203">
        <v>1</v>
      </c>
    </row>
    <row r="3204" spans="1:3" x14ac:dyDescent="0.3">
      <c r="A3204" s="4" t="s">
        <v>6557</v>
      </c>
      <c r="B3204" s="6">
        <v>45051</v>
      </c>
      <c r="C3204">
        <v>1</v>
      </c>
    </row>
    <row r="3205" spans="1:3" x14ac:dyDescent="0.3">
      <c r="A3205" s="4" t="s">
        <v>6562</v>
      </c>
      <c r="B3205" s="6">
        <v>45051</v>
      </c>
      <c r="C3205">
        <v>1</v>
      </c>
    </row>
    <row r="3206" spans="1:3" x14ac:dyDescent="0.3">
      <c r="A3206" s="4" t="s">
        <v>6564</v>
      </c>
      <c r="B3206" s="6">
        <v>45052</v>
      </c>
      <c r="C3206">
        <v>1</v>
      </c>
    </row>
    <row r="3207" spans="1:3" x14ac:dyDescent="0.3">
      <c r="A3207" s="4" t="s">
        <v>6563</v>
      </c>
      <c r="B3207" s="6">
        <v>45053</v>
      </c>
      <c r="C3207">
        <v>1</v>
      </c>
    </row>
    <row r="3208" spans="1:3" x14ac:dyDescent="0.3">
      <c r="A3208" s="4" t="s">
        <v>6566</v>
      </c>
      <c r="B3208" s="6">
        <v>45054</v>
      </c>
      <c r="C3208">
        <v>1</v>
      </c>
    </row>
    <row r="3209" spans="1:3" x14ac:dyDescent="0.3">
      <c r="A3209" s="4" t="s">
        <v>6568</v>
      </c>
      <c r="B3209" s="6">
        <v>45056</v>
      </c>
      <c r="C3209">
        <v>1</v>
      </c>
    </row>
    <row r="3210" spans="1:3" x14ac:dyDescent="0.3">
      <c r="A3210" s="4" t="s">
        <v>6569</v>
      </c>
      <c r="B3210" s="6">
        <v>45056</v>
      </c>
      <c r="C3210">
        <v>1</v>
      </c>
    </row>
    <row r="3211" spans="1:3" x14ac:dyDescent="0.3">
      <c r="A3211" s="4" t="s">
        <v>6570</v>
      </c>
      <c r="B3211" s="6">
        <v>45057</v>
      </c>
      <c r="C3211">
        <v>1</v>
      </c>
    </row>
    <row r="3212" spans="1:3" x14ac:dyDescent="0.3">
      <c r="A3212" s="4" t="s">
        <v>6571</v>
      </c>
      <c r="B3212" s="6">
        <v>45059</v>
      </c>
      <c r="C3212">
        <v>1</v>
      </c>
    </row>
    <row r="3213" spans="1:3" x14ac:dyDescent="0.3">
      <c r="A3213" s="4" t="s">
        <v>6573</v>
      </c>
      <c r="B3213" s="6">
        <v>45060</v>
      </c>
      <c r="C3213">
        <v>1</v>
      </c>
    </row>
    <row r="3214" spans="1:3" x14ac:dyDescent="0.3">
      <c r="A3214" s="4" t="s">
        <v>6580</v>
      </c>
      <c r="B3214" s="6">
        <v>45061</v>
      </c>
      <c r="C3214">
        <v>1</v>
      </c>
    </row>
    <row r="3215" spans="1:3" x14ac:dyDescent="0.3">
      <c r="A3215" s="4" t="s">
        <v>6585</v>
      </c>
      <c r="B3215" s="6">
        <v>45066</v>
      </c>
      <c r="C3215">
        <v>1</v>
      </c>
    </row>
    <row r="3216" spans="1:3" x14ac:dyDescent="0.3">
      <c r="A3216" s="4" t="s">
        <v>6584</v>
      </c>
      <c r="B3216" s="6">
        <v>45067</v>
      </c>
      <c r="C3216">
        <v>1</v>
      </c>
    </row>
    <row r="3217" spans="1:3" x14ac:dyDescent="0.3">
      <c r="A3217" s="4" t="s">
        <v>6587</v>
      </c>
      <c r="B3217" s="6">
        <v>45068</v>
      </c>
      <c r="C3217">
        <v>1</v>
      </c>
    </row>
    <row r="3218" spans="1:3" x14ac:dyDescent="0.3">
      <c r="A3218" s="4" t="s">
        <v>6588</v>
      </c>
      <c r="B3218" s="6">
        <v>45068</v>
      </c>
      <c r="C3218">
        <v>1</v>
      </c>
    </row>
    <row r="3219" spans="1:3" x14ac:dyDescent="0.3">
      <c r="A3219" s="4" t="s">
        <v>6589</v>
      </c>
      <c r="B3219" s="6">
        <v>45069</v>
      </c>
      <c r="C3219">
        <v>1</v>
      </c>
    </row>
    <row r="3220" spans="1:3" x14ac:dyDescent="0.3">
      <c r="A3220" s="4" t="s">
        <v>6591</v>
      </c>
      <c r="B3220" s="6">
        <v>45070</v>
      </c>
      <c r="C3220">
        <v>1</v>
      </c>
    </row>
    <row r="3221" spans="1:3" x14ac:dyDescent="0.3">
      <c r="A3221" s="4" t="s">
        <v>6590</v>
      </c>
      <c r="B3221" s="6">
        <v>45071</v>
      </c>
      <c r="C3221">
        <v>1</v>
      </c>
    </row>
    <row r="3222" spans="1:3" x14ac:dyDescent="0.3">
      <c r="A3222" s="4" t="s">
        <v>6593</v>
      </c>
      <c r="B3222" s="6">
        <v>45073</v>
      </c>
      <c r="C3222">
        <v>1</v>
      </c>
    </row>
    <row r="3223" spans="1:3" x14ac:dyDescent="0.3">
      <c r="A3223" s="4" t="s">
        <v>6594</v>
      </c>
      <c r="B3223" s="6">
        <v>45078</v>
      </c>
      <c r="C3223">
        <v>1</v>
      </c>
    </row>
    <row r="3224" spans="1:3" x14ac:dyDescent="0.3">
      <c r="A3224" s="4" t="s">
        <v>6596</v>
      </c>
      <c r="B3224" s="6">
        <v>45079</v>
      </c>
      <c r="C3224">
        <v>1</v>
      </c>
    </row>
    <row r="3225" spans="1:3" x14ac:dyDescent="0.3">
      <c r="A3225" s="4" t="s">
        <v>6597</v>
      </c>
      <c r="B3225" s="6">
        <v>45079</v>
      </c>
      <c r="C3225">
        <v>1</v>
      </c>
    </row>
    <row r="3226" spans="1:3" x14ac:dyDescent="0.3">
      <c r="A3226" s="4" t="s">
        <v>6598</v>
      </c>
      <c r="B3226" s="6">
        <v>45079</v>
      </c>
      <c r="C3226">
        <v>1</v>
      </c>
    </row>
    <row r="3227" spans="1:3" x14ac:dyDescent="0.3">
      <c r="A3227" s="4" t="s">
        <v>6601</v>
      </c>
      <c r="B3227" s="6">
        <v>45080</v>
      </c>
      <c r="C3227">
        <v>1</v>
      </c>
    </row>
    <row r="3228" spans="1:3" x14ac:dyDescent="0.3">
      <c r="A3228" s="4" t="s">
        <v>6600</v>
      </c>
      <c r="B3228" s="6">
        <v>45082</v>
      </c>
      <c r="C3228">
        <v>1</v>
      </c>
    </row>
    <row r="3229" spans="1:3" x14ac:dyDescent="0.3">
      <c r="A3229" s="4" t="s">
        <v>6602</v>
      </c>
      <c r="B3229" s="6">
        <v>45082</v>
      </c>
      <c r="C3229">
        <v>1</v>
      </c>
    </row>
    <row r="3230" spans="1:3" x14ac:dyDescent="0.3">
      <c r="A3230" s="4" t="s">
        <v>6604</v>
      </c>
      <c r="B3230" s="6">
        <v>45083</v>
      </c>
      <c r="C3230">
        <v>1</v>
      </c>
    </row>
    <row r="3231" spans="1:3" x14ac:dyDescent="0.3">
      <c r="A3231" s="4" t="s">
        <v>6606</v>
      </c>
      <c r="B3231" s="6">
        <v>45084</v>
      </c>
      <c r="C3231">
        <v>1</v>
      </c>
    </row>
    <row r="3232" spans="1:3" x14ac:dyDescent="0.3">
      <c r="A3232" s="4" t="s">
        <v>6608</v>
      </c>
      <c r="B3232" s="6">
        <v>45086</v>
      </c>
      <c r="C3232">
        <v>1</v>
      </c>
    </row>
    <row r="3233" spans="1:3" x14ac:dyDescent="0.3">
      <c r="A3233" s="4" t="s">
        <v>6609</v>
      </c>
      <c r="B3233" s="6">
        <v>45086</v>
      </c>
      <c r="C3233">
        <v>1</v>
      </c>
    </row>
    <row r="3234" spans="1:3" x14ac:dyDescent="0.3">
      <c r="A3234" s="4" t="s">
        <v>6610</v>
      </c>
      <c r="B3234" s="6">
        <v>45086</v>
      </c>
      <c r="C3234">
        <v>1</v>
      </c>
    </row>
    <row r="3235" spans="1:3" x14ac:dyDescent="0.3">
      <c r="A3235" s="4" t="s">
        <v>6607</v>
      </c>
      <c r="B3235" s="6">
        <v>45087</v>
      </c>
      <c r="C3235">
        <v>1</v>
      </c>
    </row>
    <row r="3236" spans="1:3" x14ac:dyDescent="0.3">
      <c r="A3236" s="4" t="s">
        <v>6611</v>
      </c>
      <c r="B3236" s="6">
        <v>45088</v>
      </c>
      <c r="C3236">
        <v>1</v>
      </c>
    </row>
    <row r="3237" spans="1:3" x14ac:dyDescent="0.3">
      <c r="A3237" s="4" t="s">
        <v>6612</v>
      </c>
      <c r="B3237" s="6">
        <v>45090</v>
      </c>
      <c r="C3237">
        <v>1</v>
      </c>
    </row>
    <row r="3238" spans="1:3" x14ac:dyDescent="0.3">
      <c r="A3238" s="4" t="s">
        <v>6614</v>
      </c>
      <c r="B3238" s="6">
        <v>45091</v>
      </c>
      <c r="C3238">
        <v>1</v>
      </c>
    </row>
    <row r="3239" spans="1:3" x14ac:dyDescent="0.3">
      <c r="A3239" s="4" t="s">
        <v>6615</v>
      </c>
      <c r="B3239" s="6">
        <v>45093</v>
      </c>
      <c r="C3239">
        <v>1</v>
      </c>
    </row>
    <row r="3240" spans="1:3" x14ac:dyDescent="0.3">
      <c r="A3240" s="4" t="s">
        <v>6618</v>
      </c>
      <c r="B3240" s="6">
        <v>45096</v>
      </c>
      <c r="C3240">
        <v>1</v>
      </c>
    </row>
    <row r="3241" spans="1:3" x14ac:dyDescent="0.3">
      <c r="A3241" s="4" t="s">
        <v>6617</v>
      </c>
      <c r="B3241" s="6">
        <v>45097</v>
      </c>
      <c r="C3241">
        <v>1</v>
      </c>
    </row>
    <row r="3242" spans="1:3" x14ac:dyDescent="0.3">
      <c r="A3242" s="4" t="s">
        <v>6619</v>
      </c>
      <c r="B3242" s="6">
        <v>45097</v>
      </c>
      <c r="C3242">
        <v>1</v>
      </c>
    </row>
    <row r="3243" spans="1:3" x14ac:dyDescent="0.3">
      <c r="A3243" s="4" t="s">
        <v>6620</v>
      </c>
      <c r="B3243" s="6">
        <v>45098</v>
      </c>
      <c r="C3243">
        <v>1</v>
      </c>
    </row>
    <row r="3244" spans="1:3" x14ac:dyDescent="0.3">
      <c r="A3244" s="4" t="s">
        <v>6621</v>
      </c>
      <c r="B3244" s="6">
        <v>45100</v>
      </c>
      <c r="C3244">
        <v>1</v>
      </c>
    </row>
    <row r="3245" spans="1:3" x14ac:dyDescent="0.3">
      <c r="A3245" s="4" t="s">
        <v>6622</v>
      </c>
      <c r="B3245" s="6">
        <v>45100</v>
      </c>
      <c r="C3245">
        <v>1</v>
      </c>
    </row>
    <row r="3246" spans="1:3" x14ac:dyDescent="0.3">
      <c r="A3246" s="4" t="s">
        <v>6624</v>
      </c>
      <c r="B3246" s="6">
        <v>45103</v>
      </c>
      <c r="C3246">
        <v>1</v>
      </c>
    </row>
    <row r="3247" spans="1:3" x14ac:dyDescent="0.3">
      <c r="A3247" s="4" t="s">
        <v>6627</v>
      </c>
      <c r="B3247" s="6">
        <v>45103</v>
      </c>
      <c r="C3247">
        <v>1</v>
      </c>
    </row>
    <row r="3248" spans="1:3" x14ac:dyDescent="0.3">
      <c r="A3248" s="4" t="s">
        <v>6628</v>
      </c>
      <c r="B3248" s="6">
        <v>45103</v>
      </c>
      <c r="C3248">
        <v>1</v>
      </c>
    </row>
    <row r="3249" spans="1:3" x14ac:dyDescent="0.3">
      <c r="A3249" s="4" t="s">
        <v>6630</v>
      </c>
      <c r="B3249" s="6">
        <v>45103</v>
      </c>
      <c r="C3249">
        <v>1</v>
      </c>
    </row>
    <row r="3250" spans="1:3" x14ac:dyDescent="0.3">
      <c r="A3250" s="4" t="s">
        <v>6636</v>
      </c>
      <c r="B3250" s="6">
        <v>45106</v>
      </c>
      <c r="C3250">
        <v>1</v>
      </c>
    </row>
    <row r="3251" spans="1:3" x14ac:dyDescent="0.3">
      <c r="A3251" s="4" t="s">
        <v>6638</v>
      </c>
      <c r="B3251" s="6">
        <v>45106</v>
      </c>
      <c r="C3251">
        <v>1</v>
      </c>
    </row>
    <row r="3252" spans="1:3" x14ac:dyDescent="0.3">
      <c r="A3252" s="4" t="s">
        <v>6637</v>
      </c>
      <c r="B3252" s="6">
        <v>45107</v>
      </c>
      <c r="C3252">
        <v>1</v>
      </c>
    </row>
    <row r="3253" spans="1:3" x14ac:dyDescent="0.3">
      <c r="A3253" s="4" t="s">
        <v>6639</v>
      </c>
      <c r="B3253" s="6">
        <v>45107</v>
      </c>
      <c r="C3253">
        <v>1</v>
      </c>
    </row>
    <row r="3254" spans="1:3" x14ac:dyDescent="0.3">
      <c r="A3254" s="4" t="s">
        <v>6641</v>
      </c>
      <c r="B3254" s="6">
        <v>45109</v>
      </c>
      <c r="C3254">
        <v>1</v>
      </c>
    </row>
    <row r="3255" spans="1:3" x14ac:dyDescent="0.3">
      <c r="A3255" s="4" t="s">
        <v>6642</v>
      </c>
      <c r="B3255" s="6">
        <v>45109</v>
      </c>
      <c r="C3255">
        <v>1</v>
      </c>
    </row>
    <row r="3256" spans="1:3" x14ac:dyDescent="0.3">
      <c r="A3256" s="4" t="s">
        <v>6645</v>
      </c>
      <c r="B3256" s="6">
        <v>45116</v>
      </c>
      <c r="C3256">
        <v>1</v>
      </c>
    </row>
    <row r="3257" spans="1:3" x14ac:dyDescent="0.3">
      <c r="A3257" s="4" t="s">
        <v>6644</v>
      </c>
      <c r="B3257" s="6">
        <v>45117</v>
      </c>
      <c r="C3257">
        <v>1</v>
      </c>
    </row>
    <row r="3258" spans="1:3" x14ac:dyDescent="0.3">
      <c r="A3258" s="4" t="s">
        <v>6647</v>
      </c>
      <c r="B3258" s="6">
        <v>45119</v>
      </c>
      <c r="C3258">
        <v>1</v>
      </c>
    </row>
    <row r="3259" spans="1:3" x14ac:dyDescent="0.3">
      <c r="A3259" s="4" t="s">
        <v>6648</v>
      </c>
      <c r="B3259" s="6">
        <v>45120</v>
      </c>
      <c r="C3259">
        <v>1</v>
      </c>
    </row>
    <row r="3260" spans="1:3" x14ac:dyDescent="0.3">
      <c r="A3260" s="4" t="s">
        <v>6649</v>
      </c>
      <c r="B3260" s="6">
        <v>45120</v>
      </c>
      <c r="C3260">
        <v>1</v>
      </c>
    </row>
    <row r="3261" spans="1:3" x14ac:dyDescent="0.3">
      <c r="A3261" s="4" t="s">
        <v>6650</v>
      </c>
      <c r="B3261" s="6">
        <v>45120</v>
      </c>
      <c r="C3261">
        <v>1</v>
      </c>
    </row>
    <row r="3262" spans="1:3" x14ac:dyDescent="0.3">
      <c r="A3262" s="4" t="s">
        <v>6652</v>
      </c>
      <c r="B3262" s="6">
        <v>45122</v>
      </c>
      <c r="C3262">
        <v>1</v>
      </c>
    </row>
    <row r="3263" spans="1:3" x14ac:dyDescent="0.3">
      <c r="A3263" s="4" t="s">
        <v>6651</v>
      </c>
      <c r="B3263" s="6">
        <v>45123</v>
      </c>
      <c r="C3263">
        <v>1</v>
      </c>
    </row>
    <row r="3264" spans="1:3" x14ac:dyDescent="0.3">
      <c r="A3264" s="4" t="s">
        <v>6653</v>
      </c>
      <c r="B3264" s="6">
        <v>45123</v>
      </c>
      <c r="C3264">
        <v>1</v>
      </c>
    </row>
    <row r="3265" spans="1:3" x14ac:dyDescent="0.3">
      <c r="A3265" s="4" t="s">
        <v>6654</v>
      </c>
      <c r="B3265" s="6">
        <v>45123</v>
      </c>
      <c r="C3265">
        <v>1</v>
      </c>
    </row>
    <row r="3266" spans="1:3" x14ac:dyDescent="0.3">
      <c r="A3266" s="4" t="s">
        <v>6660</v>
      </c>
      <c r="B3266" s="6">
        <v>45128</v>
      </c>
      <c r="C3266">
        <v>1</v>
      </c>
    </row>
    <row r="3267" spans="1:3" x14ac:dyDescent="0.3">
      <c r="A3267" s="4" t="s">
        <v>6659</v>
      </c>
      <c r="B3267" s="6">
        <v>45129</v>
      </c>
      <c r="C3267">
        <v>1</v>
      </c>
    </row>
    <row r="3268" spans="1:3" x14ac:dyDescent="0.3">
      <c r="A3268" s="4" t="s">
        <v>6663</v>
      </c>
      <c r="B3268" s="6">
        <v>45129</v>
      </c>
      <c r="C3268">
        <v>1</v>
      </c>
    </row>
    <row r="3269" spans="1:3" x14ac:dyDescent="0.3">
      <c r="A3269" s="4" t="s">
        <v>6658</v>
      </c>
      <c r="B3269" s="6">
        <v>45130</v>
      </c>
      <c r="C3269">
        <v>1</v>
      </c>
    </row>
    <row r="3270" spans="1:3" x14ac:dyDescent="0.3">
      <c r="A3270" s="4" t="s">
        <v>6662</v>
      </c>
      <c r="B3270" s="6">
        <v>45131</v>
      </c>
      <c r="C3270">
        <v>1</v>
      </c>
    </row>
    <row r="3271" spans="1:3" x14ac:dyDescent="0.3">
      <c r="A3271" s="4" t="s">
        <v>6666</v>
      </c>
      <c r="B3271" s="6">
        <v>45133</v>
      </c>
      <c r="C3271">
        <v>1</v>
      </c>
    </row>
    <row r="3272" spans="1:3" x14ac:dyDescent="0.3">
      <c r="A3272" s="4" t="s">
        <v>6668</v>
      </c>
      <c r="B3272" s="6">
        <v>45134</v>
      </c>
      <c r="C3272">
        <v>1</v>
      </c>
    </row>
    <row r="3273" spans="1:3" x14ac:dyDescent="0.3">
      <c r="A3273" s="4" t="s">
        <v>6669</v>
      </c>
      <c r="B3273" s="6">
        <v>45134</v>
      </c>
      <c r="C3273">
        <v>1</v>
      </c>
    </row>
    <row r="3274" spans="1:3" x14ac:dyDescent="0.3">
      <c r="A3274" s="4" t="s">
        <v>6670</v>
      </c>
      <c r="B3274" s="6">
        <v>45134</v>
      </c>
      <c r="C3274">
        <v>1</v>
      </c>
    </row>
    <row r="3275" spans="1:3" x14ac:dyDescent="0.3">
      <c r="A3275" s="4" t="s">
        <v>6671</v>
      </c>
      <c r="B3275" s="6">
        <v>45134</v>
      </c>
      <c r="C3275">
        <v>1</v>
      </c>
    </row>
    <row r="3276" spans="1:3" x14ac:dyDescent="0.3">
      <c r="A3276" s="4" t="s">
        <v>6665</v>
      </c>
      <c r="B3276" s="6">
        <v>45135</v>
      </c>
      <c r="C3276">
        <v>1</v>
      </c>
    </row>
    <row r="3277" spans="1:3" x14ac:dyDescent="0.3">
      <c r="A3277" s="4" t="s">
        <v>6667</v>
      </c>
      <c r="B3277" s="6">
        <v>45135</v>
      </c>
      <c r="C3277">
        <v>1</v>
      </c>
    </row>
    <row r="3278" spans="1:3" x14ac:dyDescent="0.3">
      <c r="A3278" s="4" t="s">
        <v>6672</v>
      </c>
      <c r="B3278" s="6">
        <v>45136</v>
      </c>
      <c r="C3278">
        <v>1</v>
      </c>
    </row>
    <row r="3279" spans="1:3" x14ac:dyDescent="0.3">
      <c r="A3279" s="4" t="s">
        <v>6673</v>
      </c>
      <c r="B3279" s="6">
        <v>45136</v>
      </c>
      <c r="C3279">
        <v>1</v>
      </c>
    </row>
    <row r="3280" spans="1:3" x14ac:dyDescent="0.3">
      <c r="A3280" s="4" t="s">
        <v>6674</v>
      </c>
      <c r="B3280" s="6">
        <v>45138</v>
      </c>
      <c r="C3280">
        <v>1</v>
      </c>
    </row>
    <row r="3281" spans="1:3" x14ac:dyDescent="0.3">
      <c r="A3281" s="4" t="s">
        <v>6675</v>
      </c>
      <c r="B3281" s="6">
        <v>45138</v>
      </c>
      <c r="C3281">
        <v>1</v>
      </c>
    </row>
    <row r="3282" spans="1:3" x14ac:dyDescent="0.3">
      <c r="A3282" s="4" t="s">
        <v>6676</v>
      </c>
      <c r="B3282" s="6">
        <v>45141</v>
      </c>
      <c r="C3282">
        <v>1</v>
      </c>
    </row>
    <row r="3283" spans="1:3" x14ac:dyDescent="0.3">
      <c r="A3283" s="4" t="s">
        <v>6679</v>
      </c>
      <c r="B3283" s="6">
        <v>45141</v>
      </c>
      <c r="C3283">
        <v>1</v>
      </c>
    </row>
    <row r="3284" spans="1:3" x14ac:dyDescent="0.3">
      <c r="A3284" s="4" t="s">
        <v>6680</v>
      </c>
      <c r="B3284" s="6">
        <v>45145</v>
      </c>
      <c r="C3284">
        <v>1</v>
      </c>
    </row>
    <row r="3285" spans="1:3" x14ac:dyDescent="0.3">
      <c r="A3285" s="4" t="s">
        <v>6683</v>
      </c>
      <c r="B3285" s="6">
        <v>45152</v>
      </c>
      <c r="C3285">
        <v>1</v>
      </c>
    </row>
    <row r="3286" spans="1:3" x14ac:dyDescent="0.3">
      <c r="A3286" s="4" t="s">
        <v>6684</v>
      </c>
      <c r="B3286" s="6">
        <v>45152</v>
      </c>
      <c r="C3286">
        <v>1</v>
      </c>
    </row>
    <row r="3287" spans="1:3" x14ac:dyDescent="0.3">
      <c r="A3287" s="4" t="s">
        <v>6685</v>
      </c>
      <c r="B3287" s="6">
        <v>45153</v>
      </c>
      <c r="C3287">
        <v>1</v>
      </c>
    </row>
    <row r="3288" spans="1:3" x14ac:dyDescent="0.3">
      <c r="A3288" s="4" t="s">
        <v>6687</v>
      </c>
      <c r="B3288" s="6">
        <v>45153</v>
      </c>
      <c r="C3288">
        <v>1</v>
      </c>
    </row>
    <row r="3289" spans="1:3" x14ac:dyDescent="0.3">
      <c r="A3289" s="4" t="s">
        <v>6688</v>
      </c>
      <c r="B3289" s="6">
        <v>45153</v>
      </c>
      <c r="C3289">
        <v>1</v>
      </c>
    </row>
    <row r="3290" spans="1:3" x14ac:dyDescent="0.3">
      <c r="A3290" s="4" t="s">
        <v>6690</v>
      </c>
      <c r="B3290" s="6">
        <v>45158</v>
      </c>
      <c r="C3290">
        <v>1</v>
      </c>
    </row>
    <row r="3291" spans="1:3" x14ac:dyDescent="0.3">
      <c r="A3291" s="4" t="s">
        <v>6694</v>
      </c>
      <c r="B3291" s="6">
        <v>45160</v>
      </c>
      <c r="C3291">
        <v>1</v>
      </c>
    </row>
    <row r="3292" spans="1:3" x14ac:dyDescent="0.3">
      <c r="A3292" s="4" t="s">
        <v>6695</v>
      </c>
      <c r="B3292" s="6">
        <v>45161</v>
      </c>
      <c r="C3292">
        <v>1</v>
      </c>
    </row>
    <row r="3293" spans="1:3" x14ac:dyDescent="0.3">
      <c r="A3293" s="4" t="s">
        <v>6696</v>
      </c>
      <c r="B3293" s="6">
        <v>45162</v>
      </c>
      <c r="C3293">
        <v>1</v>
      </c>
    </row>
    <row r="3294" spans="1:3" x14ac:dyDescent="0.3">
      <c r="A3294" s="4" t="s">
        <v>6697</v>
      </c>
      <c r="B3294" s="6">
        <v>45163</v>
      </c>
      <c r="C3294">
        <v>1</v>
      </c>
    </row>
    <row r="3295" spans="1:3" x14ac:dyDescent="0.3">
      <c r="A3295" s="4" t="s">
        <v>6700</v>
      </c>
      <c r="B3295" s="6">
        <v>45165</v>
      </c>
      <c r="C3295">
        <v>1</v>
      </c>
    </row>
    <row r="3296" spans="1:3" x14ac:dyDescent="0.3">
      <c r="A3296" s="4" t="s">
        <v>6699</v>
      </c>
      <c r="B3296" s="6">
        <v>45166</v>
      </c>
      <c r="C3296">
        <v>1</v>
      </c>
    </row>
    <row r="3297" spans="1:3" x14ac:dyDescent="0.3">
      <c r="A3297" s="4" t="s">
        <v>6701</v>
      </c>
      <c r="B3297" s="6">
        <v>45166</v>
      </c>
      <c r="C3297">
        <v>1</v>
      </c>
    </row>
    <row r="3298" spans="1:3" x14ac:dyDescent="0.3">
      <c r="A3298" s="4" t="s">
        <v>6703</v>
      </c>
      <c r="B3298" s="6">
        <v>45168</v>
      </c>
      <c r="C3298">
        <v>1</v>
      </c>
    </row>
    <row r="3299" spans="1:3" x14ac:dyDescent="0.3">
      <c r="A3299" s="4" t="s">
        <v>6704</v>
      </c>
      <c r="B3299" s="6">
        <v>45168</v>
      </c>
      <c r="C3299">
        <v>1</v>
      </c>
    </row>
    <row r="3300" spans="1:3" x14ac:dyDescent="0.3">
      <c r="A3300" s="4" t="s">
        <v>6707</v>
      </c>
      <c r="B3300" s="6">
        <v>45171</v>
      </c>
      <c r="C3300">
        <v>1</v>
      </c>
    </row>
    <row r="3301" spans="1:3" x14ac:dyDescent="0.3">
      <c r="A3301" s="4" t="s">
        <v>6708</v>
      </c>
      <c r="B3301" s="6">
        <v>45171</v>
      </c>
      <c r="C3301">
        <v>1</v>
      </c>
    </row>
    <row r="3302" spans="1:3" x14ac:dyDescent="0.3">
      <c r="A3302" s="4" t="s">
        <v>6709</v>
      </c>
      <c r="B3302" s="6">
        <v>45171</v>
      </c>
      <c r="C3302">
        <v>1</v>
      </c>
    </row>
    <row r="3303" spans="1:3" x14ac:dyDescent="0.3">
      <c r="A3303" s="4" t="s">
        <v>6710</v>
      </c>
      <c r="B3303" s="6">
        <v>45171</v>
      </c>
      <c r="C3303">
        <v>1</v>
      </c>
    </row>
    <row r="3304" spans="1:3" x14ac:dyDescent="0.3">
      <c r="A3304" s="4" t="s">
        <v>6712</v>
      </c>
      <c r="B3304" s="6">
        <v>45173</v>
      </c>
      <c r="C3304">
        <v>1</v>
      </c>
    </row>
    <row r="3305" spans="1:3" x14ac:dyDescent="0.3">
      <c r="A3305" s="4" t="s">
        <v>6714</v>
      </c>
      <c r="B3305" s="6">
        <v>45173</v>
      </c>
      <c r="C3305">
        <v>1</v>
      </c>
    </row>
    <row r="3306" spans="1:3" x14ac:dyDescent="0.3">
      <c r="A3306" s="4" t="s">
        <v>6713</v>
      </c>
      <c r="B3306" s="6">
        <v>45174</v>
      </c>
      <c r="C3306">
        <v>1</v>
      </c>
    </row>
    <row r="3307" spans="1:3" x14ac:dyDescent="0.3">
      <c r="A3307" s="4" t="s">
        <v>6717</v>
      </c>
      <c r="B3307" s="6">
        <v>45175</v>
      </c>
      <c r="C3307">
        <v>1</v>
      </c>
    </row>
    <row r="3308" spans="1:3" x14ac:dyDescent="0.3">
      <c r="A3308" s="4" t="s">
        <v>6719</v>
      </c>
      <c r="B3308" s="6">
        <v>45176</v>
      </c>
      <c r="C3308">
        <v>1</v>
      </c>
    </row>
    <row r="3309" spans="1:3" x14ac:dyDescent="0.3">
      <c r="A3309" s="4" t="s">
        <v>6721</v>
      </c>
      <c r="B3309" s="6">
        <v>45176</v>
      </c>
      <c r="C3309">
        <v>1</v>
      </c>
    </row>
    <row r="3310" spans="1:3" x14ac:dyDescent="0.3">
      <c r="A3310" s="4" t="s">
        <v>6724</v>
      </c>
      <c r="B3310" s="6">
        <v>45177</v>
      </c>
      <c r="C3310">
        <v>1</v>
      </c>
    </row>
    <row r="3311" spans="1:3" x14ac:dyDescent="0.3">
      <c r="A3311" s="4" t="s">
        <v>6723</v>
      </c>
      <c r="B3311" s="6">
        <v>45178</v>
      </c>
      <c r="C3311">
        <v>1</v>
      </c>
    </row>
    <row r="3312" spans="1:3" x14ac:dyDescent="0.3">
      <c r="A3312" s="4" t="s">
        <v>6727</v>
      </c>
      <c r="B3312" s="6">
        <v>45179</v>
      </c>
      <c r="C3312">
        <v>1</v>
      </c>
    </row>
    <row r="3313" spans="1:3" x14ac:dyDescent="0.3">
      <c r="A3313" s="4" t="s">
        <v>6728</v>
      </c>
      <c r="B3313" s="6">
        <v>45179</v>
      </c>
      <c r="C3313">
        <v>1</v>
      </c>
    </row>
    <row r="3314" spans="1:3" x14ac:dyDescent="0.3">
      <c r="A3314" s="4" t="s">
        <v>6730</v>
      </c>
      <c r="B3314" s="6">
        <v>45179</v>
      </c>
      <c r="C3314">
        <v>1</v>
      </c>
    </row>
    <row r="3315" spans="1:3" x14ac:dyDescent="0.3">
      <c r="A3315" s="4" t="s">
        <v>6732</v>
      </c>
      <c r="B3315" s="6">
        <v>45181</v>
      </c>
      <c r="C3315">
        <v>1</v>
      </c>
    </row>
    <row r="3316" spans="1:3" x14ac:dyDescent="0.3">
      <c r="A3316" s="4" t="s">
        <v>6731</v>
      </c>
      <c r="B3316" s="6">
        <v>45182</v>
      </c>
      <c r="C3316">
        <v>1</v>
      </c>
    </row>
    <row r="3317" spans="1:3" x14ac:dyDescent="0.3">
      <c r="A3317" s="4" t="s">
        <v>6733</v>
      </c>
      <c r="B3317" s="6">
        <v>45186</v>
      </c>
      <c r="C3317">
        <v>1</v>
      </c>
    </row>
    <row r="3318" spans="1:3" x14ac:dyDescent="0.3">
      <c r="A3318" s="4" t="s">
        <v>6735</v>
      </c>
      <c r="B3318" s="6">
        <v>45188</v>
      </c>
      <c r="C3318">
        <v>1</v>
      </c>
    </row>
    <row r="3319" spans="1:3" x14ac:dyDescent="0.3">
      <c r="A3319" s="4" t="s">
        <v>6736</v>
      </c>
      <c r="B3319" s="6">
        <v>45188</v>
      </c>
      <c r="C3319">
        <v>1</v>
      </c>
    </row>
    <row r="3320" spans="1:3" x14ac:dyDescent="0.3">
      <c r="A3320" s="4" t="s">
        <v>6738</v>
      </c>
      <c r="B3320" s="6">
        <v>45194</v>
      </c>
      <c r="C3320">
        <v>1</v>
      </c>
    </row>
    <row r="3321" spans="1:3" x14ac:dyDescent="0.3">
      <c r="A3321" s="4" t="s">
        <v>6740</v>
      </c>
      <c r="B3321" s="6">
        <v>45197</v>
      </c>
      <c r="C3321">
        <v>1</v>
      </c>
    </row>
    <row r="3322" spans="1:3" x14ac:dyDescent="0.3">
      <c r="A3322" s="4" t="s">
        <v>6741</v>
      </c>
      <c r="B3322" s="6">
        <v>45197</v>
      </c>
      <c r="C3322">
        <v>1</v>
      </c>
    </row>
    <row r="3323" spans="1:3" x14ac:dyDescent="0.3">
      <c r="A3323" s="4" t="s">
        <v>6742</v>
      </c>
      <c r="B3323" s="6">
        <v>45197</v>
      </c>
      <c r="C3323">
        <v>1</v>
      </c>
    </row>
    <row r="3324" spans="1:3" x14ac:dyDescent="0.3">
      <c r="A3324" s="4" t="s">
        <v>6743</v>
      </c>
      <c r="B3324" s="6">
        <v>45197</v>
      </c>
      <c r="C3324">
        <v>1</v>
      </c>
    </row>
    <row r="3325" spans="1:3" x14ac:dyDescent="0.3">
      <c r="A3325" s="4" t="s">
        <v>6744</v>
      </c>
      <c r="B3325" s="6">
        <v>45198</v>
      </c>
      <c r="C3325">
        <v>1</v>
      </c>
    </row>
    <row r="3326" spans="1:3" x14ac:dyDescent="0.3">
      <c r="A3326" s="4" t="s">
        <v>6745</v>
      </c>
      <c r="B3326" s="6">
        <v>45198</v>
      </c>
      <c r="C3326">
        <v>1</v>
      </c>
    </row>
    <row r="3327" spans="1:3" x14ac:dyDescent="0.3">
      <c r="A3327" s="4" t="s">
        <v>6746</v>
      </c>
      <c r="B3327" s="6">
        <v>45200</v>
      </c>
      <c r="C3327">
        <v>1</v>
      </c>
    </row>
    <row r="3328" spans="1:3" x14ac:dyDescent="0.3">
      <c r="A3328" s="4" t="s">
        <v>6747</v>
      </c>
      <c r="B3328" s="6">
        <v>45202</v>
      </c>
      <c r="C3328">
        <v>1</v>
      </c>
    </row>
    <row r="3329" spans="1:3" x14ac:dyDescent="0.3">
      <c r="A3329" s="4" t="s">
        <v>6748</v>
      </c>
      <c r="B3329" s="6">
        <v>45202</v>
      </c>
      <c r="C3329">
        <v>1</v>
      </c>
    </row>
    <row r="3330" spans="1:3" x14ac:dyDescent="0.3">
      <c r="A3330" s="4" t="s">
        <v>6749</v>
      </c>
      <c r="B3330" s="6">
        <v>45203</v>
      </c>
      <c r="C3330">
        <v>1</v>
      </c>
    </row>
    <row r="3331" spans="1:3" x14ac:dyDescent="0.3">
      <c r="A3331" s="4" t="s">
        <v>6753</v>
      </c>
      <c r="B3331" s="6">
        <v>45209</v>
      </c>
      <c r="C3331">
        <v>1</v>
      </c>
    </row>
    <row r="3332" spans="1:3" x14ac:dyDescent="0.3">
      <c r="A3332" s="4" t="s">
        <v>6754</v>
      </c>
      <c r="B3332" s="6">
        <v>45211</v>
      </c>
      <c r="C3332">
        <v>1</v>
      </c>
    </row>
    <row r="3333" spans="1:3" x14ac:dyDescent="0.3">
      <c r="A3333" s="4" t="s">
        <v>6755</v>
      </c>
      <c r="B3333" s="6">
        <v>45212</v>
      </c>
      <c r="C3333">
        <v>1</v>
      </c>
    </row>
    <row r="3334" spans="1:3" x14ac:dyDescent="0.3">
      <c r="A3334" s="4" t="s">
        <v>6756</v>
      </c>
      <c r="B3334" s="6">
        <v>45212</v>
      </c>
      <c r="C3334">
        <v>1</v>
      </c>
    </row>
    <row r="3335" spans="1:3" x14ac:dyDescent="0.3">
      <c r="A3335" s="4" t="s">
        <v>6757</v>
      </c>
      <c r="B3335" s="6">
        <v>45212</v>
      </c>
      <c r="C3335">
        <v>1</v>
      </c>
    </row>
    <row r="3336" spans="1:3" x14ac:dyDescent="0.3">
      <c r="A3336" s="4" t="s">
        <v>6758</v>
      </c>
      <c r="B3336" s="6">
        <v>45214</v>
      </c>
      <c r="C3336">
        <v>1</v>
      </c>
    </row>
    <row r="3337" spans="1:3" x14ac:dyDescent="0.3">
      <c r="A3337" s="4" t="s">
        <v>6760</v>
      </c>
      <c r="B3337" s="6">
        <v>45217</v>
      </c>
      <c r="C3337">
        <v>1</v>
      </c>
    </row>
    <row r="3338" spans="1:3" x14ac:dyDescent="0.3">
      <c r="A3338" s="4" t="s">
        <v>6764</v>
      </c>
      <c r="B3338" s="6">
        <v>45217</v>
      </c>
      <c r="C3338">
        <v>1</v>
      </c>
    </row>
    <row r="3339" spans="1:3" x14ac:dyDescent="0.3">
      <c r="A3339" s="4" t="s">
        <v>6765</v>
      </c>
      <c r="B3339" s="6">
        <v>45217</v>
      </c>
      <c r="C3339">
        <v>1</v>
      </c>
    </row>
    <row r="3340" spans="1:3" x14ac:dyDescent="0.3">
      <c r="A3340" s="4" t="s">
        <v>6761</v>
      </c>
      <c r="B3340" s="6">
        <v>45218</v>
      </c>
      <c r="C3340">
        <v>1</v>
      </c>
    </row>
    <row r="3341" spans="1:3" x14ac:dyDescent="0.3">
      <c r="A3341" s="4" t="s">
        <v>6763</v>
      </c>
      <c r="B3341" s="6">
        <v>45218</v>
      </c>
      <c r="C3341">
        <v>1</v>
      </c>
    </row>
    <row r="3342" spans="1:3" x14ac:dyDescent="0.3">
      <c r="A3342" s="4" t="s">
        <v>6766</v>
      </c>
      <c r="B3342" s="6">
        <v>45219</v>
      </c>
      <c r="C3342">
        <v>1</v>
      </c>
    </row>
    <row r="3343" spans="1:3" x14ac:dyDescent="0.3">
      <c r="A3343" s="4" t="s">
        <v>6767</v>
      </c>
      <c r="B3343" s="6">
        <v>45219</v>
      </c>
      <c r="C3343">
        <v>1</v>
      </c>
    </row>
    <row r="3344" spans="1:3" x14ac:dyDescent="0.3">
      <c r="A3344" s="4" t="s">
        <v>6768</v>
      </c>
      <c r="B3344" s="6">
        <v>45220</v>
      </c>
      <c r="C3344">
        <v>1</v>
      </c>
    </row>
    <row r="3345" spans="1:3" x14ac:dyDescent="0.3">
      <c r="A3345" s="4" t="s">
        <v>6775</v>
      </c>
      <c r="B3345" s="6">
        <v>45229</v>
      </c>
      <c r="C3345">
        <v>1</v>
      </c>
    </row>
    <row r="3346" spans="1:3" x14ac:dyDescent="0.3">
      <c r="A3346" s="4" t="s">
        <v>6777</v>
      </c>
      <c r="B3346" s="6">
        <v>45229</v>
      </c>
      <c r="C3346">
        <v>1</v>
      </c>
    </row>
    <row r="3347" spans="1:3" x14ac:dyDescent="0.3">
      <c r="A3347" s="4" t="s">
        <v>6778</v>
      </c>
      <c r="B3347" s="6">
        <v>45230</v>
      </c>
      <c r="C3347">
        <v>1</v>
      </c>
    </row>
    <row r="3348" spans="1:3" x14ac:dyDescent="0.3">
      <c r="A3348" s="4" t="s">
        <v>6779</v>
      </c>
      <c r="B3348" s="6">
        <v>45233</v>
      </c>
      <c r="C3348">
        <v>1</v>
      </c>
    </row>
    <row r="3349" spans="1:3" x14ac:dyDescent="0.3">
      <c r="A3349" s="4" t="s">
        <v>6780</v>
      </c>
      <c r="B3349" s="6">
        <v>45233</v>
      </c>
      <c r="C3349">
        <v>1</v>
      </c>
    </row>
    <row r="3350" spans="1:3" x14ac:dyDescent="0.3">
      <c r="A3350" s="4" t="s">
        <v>6781</v>
      </c>
      <c r="B3350" s="6">
        <v>45237</v>
      </c>
      <c r="C3350">
        <v>1</v>
      </c>
    </row>
    <row r="3351" spans="1:3" x14ac:dyDescent="0.3">
      <c r="A3351" s="4" t="s">
        <v>6782</v>
      </c>
      <c r="B3351" s="6">
        <v>45239</v>
      </c>
      <c r="C3351">
        <v>1</v>
      </c>
    </row>
    <row r="3352" spans="1:3" x14ac:dyDescent="0.3">
      <c r="A3352" s="4" t="s">
        <v>6785</v>
      </c>
      <c r="B3352" s="6">
        <v>45242</v>
      </c>
      <c r="C3352">
        <v>1</v>
      </c>
    </row>
    <row r="3353" spans="1:3" x14ac:dyDescent="0.3">
      <c r="A3353" s="4" t="s">
        <v>6786</v>
      </c>
      <c r="B3353" s="6">
        <v>45245</v>
      </c>
      <c r="C3353">
        <v>1</v>
      </c>
    </row>
    <row r="3354" spans="1:3" x14ac:dyDescent="0.3">
      <c r="A3354" s="4" t="s">
        <v>6787</v>
      </c>
      <c r="B3354" s="6">
        <v>45247</v>
      </c>
      <c r="C3354">
        <v>1</v>
      </c>
    </row>
    <row r="3355" spans="1:3" x14ac:dyDescent="0.3">
      <c r="A3355" s="4" t="s">
        <v>6788</v>
      </c>
      <c r="B3355" s="6">
        <v>45249</v>
      </c>
      <c r="C3355">
        <v>1</v>
      </c>
    </row>
    <row r="3356" spans="1:3" x14ac:dyDescent="0.3">
      <c r="A3356" s="4" t="s">
        <v>6789</v>
      </c>
      <c r="B3356" s="6">
        <v>45250</v>
      </c>
      <c r="C3356">
        <v>1</v>
      </c>
    </row>
    <row r="3357" spans="1:3" x14ac:dyDescent="0.3">
      <c r="A3357" s="4" t="s">
        <v>6790</v>
      </c>
      <c r="B3357" s="6">
        <v>45253</v>
      </c>
      <c r="C3357">
        <v>1</v>
      </c>
    </row>
    <row r="3358" spans="1:3" x14ac:dyDescent="0.3">
      <c r="A3358" s="4" t="s">
        <v>6792</v>
      </c>
      <c r="B3358" s="6">
        <v>45253</v>
      </c>
      <c r="C3358">
        <v>1</v>
      </c>
    </row>
    <row r="3359" spans="1:3" x14ac:dyDescent="0.3">
      <c r="A3359" s="4" t="s">
        <v>6791</v>
      </c>
      <c r="B3359" s="6">
        <v>45254</v>
      </c>
      <c r="C3359">
        <v>1</v>
      </c>
    </row>
    <row r="3360" spans="1:3" x14ac:dyDescent="0.3">
      <c r="A3360" s="4" t="s">
        <v>6793</v>
      </c>
      <c r="B3360" s="6">
        <v>45256</v>
      </c>
      <c r="C3360">
        <v>1</v>
      </c>
    </row>
    <row r="3361" spans="1:3" x14ac:dyDescent="0.3">
      <c r="A3361" s="4" t="s">
        <v>6794</v>
      </c>
      <c r="B3361" s="6">
        <v>45256</v>
      </c>
      <c r="C3361">
        <v>1</v>
      </c>
    </row>
    <row r="3362" spans="1:3" x14ac:dyDescent="0.3">
      <c r="A3362" s="4" t="s">
        <v>6796</v>
      </c>
      <c r="B3362" s="6">
        <v>45258</v>
      </c>
      <c r="C3362">
        <v>1</v>
      </c>
    </row>
    <row r="3363" spans="1:3" x14ac:dyDescent="0.3">
      <c r="A3363" s="4" t="s">
        <v>6797</v>
      </c>
      <c r="B3363" s="6">
        <v>45258</v>
      </c>
      <c r="C3363">
        <v>1</v>
      </c>
    </row>
    <row r="3364" spans="1:3" x14ac:dyDescent="0.3">
      <c r="A3364" s="4" t="s">
        <v>6800</v>
      </c>
      <c r="B3364" s="6">
        <v>45262</v>
      </c>
      <c r="C3364">
        <v>1</v>
      </c>
    </row>
    <row r="3365" spans="1:3" x14ac:dyDescent="0.3">
      <c r="A3365" s="4" t="s">
        <v>6801</v>
      </c>
      <c r="B3365" s="6">
        <v>45262</v>
      </c>
      <c r="C3365">
        <v>1</v>
      </c>
    </row>
    <row r="3366" spans="1:3" x14ac:dyDescent="0.3">
      <c r="A3366" s="4" t="s">
        <v>6803</v>
      </c>
      <c r="B3366" s="6">
        <v>45264</v>
      </c>
      <c r="C3366">
        <v>1</v>
      </c>
    </row>
    <row r="3367" spans="1:3" x14ac:dyDescent="0.3">
      <c r="A3367" s="4" t="s">
        <v>6804</v>
      </c>
      <c r="B3367" s="6">
        <v>45266</v>
      </c>
      <c r="C3367">
        <v>1</v>
      </c>
    </row>
    <row r="3368" spans="1:3" x14ac:dyDescent="0.3">
      <c r="A3368" s="4" t="s">
        <v>6805</v>
      </c>
      <c r="B3368" s="6">
        <v>45266</v>
      </c>
      <c r="C3368">
        <v>1</v>
      </c>
    </row>
    <row r="3369" spans="1:3" x14ac:dyDescent="0.3">
      <c r="A3369" s="4" t="s">
        <v>6806</v>
      </c>
      <c r="B3369" s="6">
        <v>45269</v>
      </c>
      <c r="C3369">
        <v>1</v>
      </c>
    </row>
    <row r="3370" spans="1:3" x14ac:dyDescent="0.3">
      <c r="A3370" s="4" t="s">
        <v>6807</v>
      </c>
      <c r="B3370" s="6">
        <v>45269</v>
      </c>
      <c r="C3370">
        <v>1</v>
      </c>
    </row>
    <row r="3371" spans="1:3" x14ac:dyDescent="0.3">
      <c r="A3371" s="4" t="s">
        <v>6808</v>
      </c>
      <c r="B3371" s="6">
        <v>45272</v>
      </c>
      <c r="C3371">
        <v>1</v>
      </c>
    </row>
    <row r="3372" spans="1:3" x14ac:dyDescent="0.3">
      <c r="A3372" s="4" t="s">
        <v>6809</v>
      </c>
      <c r="B3372" s="6">
        <v>45273</v>
      </c>
      <c r="C3372">
        <v>1</v>
      </c>
    </row>
    <row r="3373" spans="1:3" x14ac:dyDescent="0.3">
      <c r="A3373" s="4" t="s">
        <v>6812</v>
      </c>
      <c r="B3373" s="6">
        <v>45273</v>
      </c>
      <c r="C3373">
        <v>1</v>
      </c>
    </row>
    <row r="3374" spans="1:3" x14ac:dyDescent="0.3">
      <c r="A3374" s="4" t="s">
        <v>6814</v>
      </c>
      <c r="B3374" s="6">
        <v>45274</v>
      </c>
      <c r="C3374">
        <v>1</v>
      </c>
    </row>
    <row r="3375" spans="1:3" x14ac:dyDescent="0.3">
      <c r="A3375" s="4" t="s">
        <v>6813</v>
      </c>
      <c r="B3375" s="6">
        <v>45276</v>
      </c>
      <c r="C3375">
        <v>1</v>
      </c>
    </row>
    <row r="3376" spans="1:3" x14ac:dyDescent="0.3">
      <c r="A3376" s="4" t="s">
        <v>6815</v>
      </c>
      <c r="B3376" s="6">
        <v>45276</v>
      </c>
      <c r="C3376">
        <v>1</v>
      </c>
    </row>
    <row r="3377" spans="1:3" x14ac:dyDescent="0.3">
      <c r="A3377" s="4" t="s">
        <v>6816</v>
      </c>
      <c r="B3377" s="6">
        <v>45276</v>
      </c>
      <c r="C3377">
        <v>1</v>
      </c>
    </row>
    <row r="3378" spans="1:3" x14ac:dyDescent="0.3">
      <c r="A3378" s="4" t="s">
        <v>6817</v>
      </c>
      <c r="B3378" s="6">
        <v>45277</v>
      </c>
      <c r="C3378">
        <v>1</v>
      </c>
    </row>
    <row r="3379" spans="1:3" x14ac:dyDescent="0.3">
      <c r="A3379" s="4" t="s">
        <v>6818</v>
      </c>
      <c r="B3379" s="6">
        <v>45281</v>
      </c>
      <c r="C3379">
        <v>1</v>
      </c>
    </row>
    <row r="3380" spans="1:3" x14ac:dyDescent="0.3">
      <c r="A3380" s="4" t="s">
        <v>6819</v>
      </c>
      <c r="B3380" s="6">
        <v>45282</v>
      </c>
      <c r="C3380">
        <v>1</v>
      </c>
    </row>
    <row r="3381" spans="1:3" x14ac:dyDescent="0.3">
      <c r="A3381" s="4" t="s">
        <v>6822</v>
      </c>
      <c r="B3381" s="6">
        <v>45285</v>
      </c>
      <c r="C3381">
        <v>1</v>
      </c>
    </row>
    <row r="3382" spans="1:3" x14ac:dyDescent="0.3">
      <c r="A3382" s="4" t="s">
        <v>6823</v>
      </c>
      <c r="B3382" s="6">
        <v>45289</v>
      </c>
      <c r="C3382">
        <v>1</v>
      </c>
    </row>
    <row r="3383" spans="1:3" x14ac:dyDescent="0.3">
      <c r="A3383" s="4" t="s">
        <v>6824</v>
      </c>
      <c r="B3383" s="6">
        <v>45289</v>
      </c>
      <c r="C3383">
        <v>1</v>
      </c>
    </row>
    <row r="3384" spans="1:3" x14ac:dyDescent="0.3">
      <c r="A3384" s="4" t="s">
        <v>6825</v>
      </c>
      <c r="B3384" s="6">
        <v>45289</v>
      </c>
      <c r="C3384">
        <v>1</v>
      </c>
    </row>
    <row r="3385" spans="1:3" x14ac:dyDescent="0.3">
      <c r="A3385" s="4" t="s">
        <v>6828</v>
      </c>
      <c r="B3385" s="6">
        <v>45291</v>
      </c>
      <c r="C3385">
        <v>1</v>
      </c>
    </row>
    <row r="3386" spans="1:3" x14ac:dyDescent="0.3">
      <c r="A3386" s="5" t="s">
        <v>5</v>
      </c>
      <c r="B3386" s="6">
        <v>40547</v>
      </c>
      <c r="C3386">
        <v>2</v>
      </c>
    </row>
    <row r="3387" spans="1:3" x14ac:dyDescent="0.3">
      <c r="A3387" s="5" t="s">
        <v>7</v>
      </c>
      <c r="B3387" s="6">
        <v>40549</v>
      </c>
      <c r="C3387">
        <v>2</v>
      </c>
    </row>
    <row r="3388" spans="1:3" x14ac:dyDescent="0.3">
      <c r="A3388" s="5" t="s">
        <v>22</v>
      </c>
      <c r="B3388" s="6">
        <v>40556</v>
      </c>
      <c r="C3388">
        <v>2</v>
      </c>
    </row>
    <row r="3389" spans="1:3" x14ac:dyDescent="0.3">
      <c r="A3389" s="5" t="s">
        <v>24</v>
      </c>
      <c r="B3389" s="6">
        <v>40556</v>
      </c>
      <c r="C3389">
        <v>2</v>
      </c>
    </row>
    <row r="3390" spans="1:3" x14ac:dyDescent="0.3">
      <c r="A3390" s="5" t="s">
        <v>27</v>
      </c>
      <c r="B3390" s="6">
        <v>40558</v>
      </c>
      <c r="C3390">
        <v>2</v>
      </c>
    </row>
    <row r="3391" spans="1:3" x14ac:dyDescent="0.3">
      <c r="A3391" s="5" t="s">
        <v>30</v>
      </c>
      <c r="B3391" s="6">
        <v>40560</v>
      </c>
      <c r="C3391">
        <v>2</v>
      </c>
    </row>
    <row r="3392" spans="1:3" x14ac:dyDescent="0.3">
      <c r="A3392" s="5" t="s">
        <v>33</v>
      </c>
      <c r="B3392" s="6">
        <v>40561</v>
      </c>
      <c r="C3392">
        <v>2</v>
      </c>
    </row>
    <row r="3393" spans="1:3" x14ac:dyDescent="0.3">
      <c r="A3393" s="5" t="s">
        <v>47</v>
      </c>
      <c r="B3393" s="6">
        <v>40568</v>
      </c>
      <c r="C3393">
        <v>2</v>
      </c>
    </row>
    <row r="3394" spans="1:3" x14ac:dyDescent="0.3">
      <c r="A3394" s="5" t="s">
        <v>57</v>
      </c>
      <c r="B3394" s="6">
        <v>40570</v>
      </c>
      <c r="C3394">
        <v>2</v>
      </c>
    </row>
    <row r="3395" spans="1:3" x14ac:dyDescent="0.3">
      <c r="A3395" s="5" t="s">
        <v>61</v>
      </c>
      <c r="B3395" s="6">
        <v>40577</v>
      </c>
      <c r="C3395">
        <v>2</v>
      </c>
    </row>
    <row r="3396" spans="1:3" x14ac:dyDescent="0.3">
      <c r="A3396" s="5" t="s">
        <v>76</v>
      </c>
      <c r="B3396" s="6">
        <v>40578</v>
      </c>
      <c r="C3396">
        <v>2</v>
      </c>
    </row>
    <row r="3397" spans="1:3" x14ac:dyDescent="0.3">
      <c r="A3397" s="5" t="s">
        <v>84</v>
      </c>
      <c r="B3397" s="6">
        <v>40581</v>
      </c>
      <c r="C3397">
        <v>2</v>
      </c>
    </row>
    <row r="3398" spans="1:3" x14ac:dyDescent="0.3">
      <c r="A3398" s="5" t="s">
        <v>97</v>
      </c>
      <c r="B3398" s="6">
        <v>40583</v>
      </c>
      <c r="C3398">
        <v>2</v>
      </c>
    </row>
    <row r="3399" spans="1:3" x14ac:dyDescent="0.3">
      <c r="A3399" s="5" t="s">
        <v>100</v>
      </c>
      <c r="B3399" s="6">
        <v>40584</v>
      </c>
      <c r="C3399">
        <v>2</v>
      </c>
    </row>
    <row r="3400" spans="1:3" x14ac:dyDescent="0.3">
      <c r="A3400" s="5" t="s">
        <v>104</v>
      </c>
      <c r="B3400" s="6">
        <v>40585</v>
      </c>
      <c r="C3400">
        <v>2</v>
      </c>
    </row>
    <row r="3401" spans="1:3" x14ac:dyDescent="0.3">
      <c r="A3401" s="5" t="s">
        <v>127</v>
      </c>
      <c r="B3401" s="6">
        <v>40593</v>
      </c>
      <c r="C3401">
        <v>2</v>
      </c>
    </row>
    <row r="3402" spans="1:3" x14ac:dyDescent="0.3">
      <c r="A3402" s="5" t="s">
        <v>131</v>
      </c>
      <c r="B3402" s="6">
        <v>40594</v>
      </c>
      <c r="C3402">
        <v>2</v>
      </c>
    </row>
    <row r="3403" spans="1:3" x14ac:dyDescent="0.3">
      <c r="A3403" s="5" t="s">
        <v>143</v>
      </c>
      <c r="B3403" s="6">
        <v>40598</v>
      </c>
      <c r="C3403">
        <v>2</v>
      </c>
    </row>
    <row r="3404" spans="1:3" x14ac:dyDescent="0.3">
      <c r="A3404" s="5" t="s">
        <v>150</v>
      </c>
      <c r="B3404" s="6">
        <v>40599</v>
      </c>
      <c r="C3404">
        <v>2</v>
      </c>
    </row>
    <row r="3405" spans="1:3" x14ac:dyDescent="0.3">
      <c r="A3405" s="5" t="s">
        <v>158</v>
      </c>
      <c r="B3405" s="6">
        <v>40603</v>
      </c>
      <c r="C3405">
        <v>2</v>
      </c>
    </row>
    <row r="3406" spans="1:3" x14ac:dyDescent="0.3">
      <c r="A3406" s="5" t="s">
        <v>161</v>
      </c>
      <c r="B3406" s="6">
        <v>40604</v>
      </c>
      <c r="C3406">
        <v>2</v>
      </c>
    </row>
    <row r="3407" spans="1:3" x14ac:dyDescent="0.3">
      <c r="A3407" s="5" t="s">
        <v>156</v>
      </c>
      <c r="B3407" s="6">
        <v>40606</v>
      </c>
      <c r="C3407">
        <v>2</v>
      </c>
    </row>
    <row r="3408" spans="1:3" x14ac:dyDescent="0.3">
      <c r="A3408" s="5" t="s">
        <v>184</v>
      </c>
      <c r="B3408" s="6">
        <v>40613</v>
      </c>
      <c r="C3408">
        <v>2</v>
      </c>
    </row>
    <row r="3409" spans="1:3" x14ac:dyDescent="0.3">
      <c r="A3409" s="5" t="s">
        <v>189</v>
      </c>
      <c r="B3409" s="6">
        <v>40617</v>
      </c>
      <c r="C3409">
        <v>2</v>
      </c>
    </row>
    <row r="3410" spans="1:3" x14ac:dyDescent="0.3">
      <c r="A3410" s="5" t="s">
        <v>194</v>
      </c>
      <c r="B3410" s="6">
        <v>40624</v>
      </c>
      <c r="C3410">
        <v>2</v>
      </c>
    </row>
    <row r="3411" spans="1:3" x14ac:dyDescent="0.3">
      <c r="A3411" s="5" t="s">
        <v>196</v>
      </c>
      <c r="B3411" s="6">
        <v>40624</v>
      </c>
      <c r="C3411">
        <v>2</v>
      </c>
    </row>
    <row r="3412" spans="1:3" x14ac:dyDescent="0.3">
      <c r="A3412" s="5" t="s">
        <v>202</v>
      </c>
      <c r="B3412" s="6">
        <v>40626</v>
      </c>
      <c r="C3412">
        <v>2</v>
      </c>
    </row>
    <row r="3413" spans="1:3" x14ac:dyDescent="0.3">
      <c r="A3413" s="5" t="s">
        <v>206</v>
      </c>
      <c r="B3413" s="6">
        <v>40631</v>
      </c>
      <c r="C3413">
        <v>2</v>
      </c>
    </row>
    <row r="3414" spans="1:3" x14ac:dyDescent="0.3">
      <c r="A3414" s="5" t="s">
        <v>208</v>
      </c>
      <c r="B3414" s="6">
        <v>40634</v>
      </c>
      <c r="C3414">
        <v>2</v>
      </c>
    </row>
    <row r="3415" spans="1:3" x14ac:dyDescent="0.3">
      <c r="A3415" s="5" t="s">
        <v>210</v>
      </c>
      <c r="B3415" s="6">
        <v>40635</v>
      </c>
      <c r="C3415">
        <v>2</v>
      </c>
    </row>
    <row r="3416" spans="1:3" x14ac:dyDescent="0.3">
      <c r="A3416" s="5" t="s">
        <v>212</v>
      </c>
      <c r="B3416" s="6">
        <v>40636</v>
      </c>
      <c r="C3416">
        <v>2</v>
      </c>
    </row>
    <row r="3417" spans="1:3" x14ac:dyDescent="0.3">
      <c r="A3417" s="5" t="s">
        <v>232</v>
      </c>
      <c r="B3417" s="6">
        <v>40642</v>
      </c>
      <c r="C3417">
        <v>2</v>
      </c>
    </row>
    <row r="3418" spans="1:3" x14ac:dyDescent="0.3">
      <c r="A3418" s="5" t="s">
        <v>235</v>
      </c>
      <c r="B3418" s="6">
        <v>40645</v>
      </c>
      <c r="C3418">
        <v>2</v>
      </c>
    </row>
    <row r="3419" spans="1:3" x14ac:dyDescent="0.3">
      <c r="A3419" s="5" t="s">
        <v>242</v>
      </c>
      <c r="B3419" s="6">
        <v>40645</v>
      </c>
      <c r="C3419">
        <v>2</v>
      </c>
    </row>
    <row r="3420" spans="1:3" x14ac:dyDescent="0.3">
      <c r="A3420" s="5" t="s">
        <v>275</v>
      </c>
      <c r="B3420" s="6">
        <v>40655</v>
      </c>
      <c r="C3420">
        <v>2</v>
      </c>
    </row>
    <row r="3421" spans="1:3" x14ac:dyDescent="0.3">
      <c r="A3421" s="5" t="s">
        <v>281</v>
      </c>
      <c r="B3421" s="6">
        <v>40656</v>
      </c>
      <c r="C3421">
        <v>2</v>
      </c>
    </row>
    <row r="3422" spans="1:3" x14ac:dyDescent="0.3">
      <c r="A3422" s="5" t="s">
        <v>286</v>
      </c>
      <c r="B3422" s="6">
        <v>40666</v>
      </c>
      <c r="C3422">
        <v>2</v>
      </c>
    </row>
    <row r="3423" spans="1:3" x14ac:dyDescent="0.3">
      <c r="A3423" s="5" t="s">
        <v>292</v>
      </c>
      <c r="B3423" s="6">
        <v>40668</v>
      </c>
      <c r="C3423">
        <v>2</v>
      </c>
    </row>
    <row r="3424" spans="1:3" x14ac:dyDescent="0.3">
      <c r="A3424" s="5" t="s">
        <v>299</v>
      </c>
      <c r="B3424" s="6">
        <v>40671</v>
      </c>
      <c r="C3424">
        <v>2</v>
      </c>
    </row>
    <row r="3425" spans="1:3" x14ac:dyDescent="0.3">
      <c r="A3425" s="5" t="s">
        <v>301</v>
      </c>
      <c r="B3425" s="6">
        <v>40672</v>
      </c>
      <c r="C3425">
        <v>2</v>
      </c>
    </row>
    <row r="3426" spans="1:3" x14ac:dyDescent="0.3">
      <c r="A3426" s="5" t="s">
        <v>309</v>
      </c>
      <c r="B3426" s="6">
        <v>40676</v>
      </c>
      <c r="C3426">
        <v>2</v>
      </c>
    </row>
    <row r="3427" spans="1:3" x14ac:dyDescent="0.3">
      <c r="A3427" s="5" t="s">
        <v>314</v>
      </c>
      <c r="B3427" s="6">
        <v>40676</v>
      </c>
      <c r="C3427">
        <v>2</v>
      </c>
    </row>
    <row r="3428" spans="1:3" x14ac:dyDescent="0.3">
      <c r="A3428" s="5" t="s">
        <v>307</v>
      </c>
      <c r="B3428" s="6">
        <v>40678</v>
      </c>
      <c r="C3428">
        <v>2</v>
      </c>
    </row>
    <row r="3429" spans="1:3" x14ac:dyDescent="0.3">
      <c r="A3429" s="5" t="s">
        <v>322</v>
      </c>
      <c r="B3429" s="6">
        <v>40681</v>
      </c>
      <c r="C3429">
        <v>2</v>
      </c>
    </row>
    <row r="3430" spans="1:3" x14ac:dyDescent="0.3">
      <c r="A3430" s="5" t="s">
        <v>329</v>
      </c>
      <c r="B3430" s="6">
        <v>40684</v>
      </c>
      <c r="C3430">
        <v>2</v>
      </c>
    </row>
    <row r="3431" spans="1:3" x14ac:dyDescent="0.3">
      <c r="A3431" s="5" t="s">
        <v>326</v>
      </c>
      <c r="B3431" s="6">
        <v>40687</v>
      </c>
      <c r="C3431">
        <v>2</v>
      </c>
    </row>
    <row r="3432" spans="1:3" x14ac:dyDescent="0.3">
      <c r="A3432" s="5" t="s">
        <v>331</v>
      </c>
      <c r="B3432" s="6">
        <v>40687</v>
      </c>
      <c r="C3432">
        <v>2</v>
      </c>
    </row>
    <row r="3433" spans="1:3" x14ac:dyDescent="0.3">
      <c r="A3433" s="5" t="s">
        <v>344</v>
      </c>
      <c r="B3433" s="6">
        <v>40691</v>
      </c>
      <c r="C3433">
        <v>2</v>
      </c>
    </row>
    <row r="3434" spans="1:3" x14ac:dyDescent="0.3">
      <c r="A3434" s="5" t="s">
        <v>353</v>
      </c>
      <c r="B3434" s="6">
        <v>40693</v>
      </c>
      <c r="C3434">
        <v>2</v>
      </c>
    </row>
    <row r="3435" spans="1:3" x14ac:dyDescent="0.3">
      <c r="A3435" s="5" t="s">
        <v>354</v>
      </c>
      <c r="B3435" s="6">
        <v>40697</v>
      </c>
      <c r="C3435">
        <v>2</v>
      </c>
    </row>
    <row r="3436" spans="1:3" x14ac:dyDescent="0.3">
      <c r="A3436" s="5" t="s">
        <v>365</v>
      </c>
      <c r="B3436" s="6">
        <v>40703</v>
      </c>
      <c r="C3436">
        <v>2</v>
      </c>
    </row>
    <row r="3437" spans="1:3" x14ac:dyDescent="0.3">
      <c r="A3437" s="5" t="s">
        <v>369</v>
      </c>
      <c r="B3437" s="6">
        <v>40704</v>
      </c>
      <c r="C3437">
        <v>2</v>
      </c>
    </row>
    <row r="3438" spans="1:3" x14ac:dyDescent="0.3">
      <c r="A3438" s="5" t="s">
        <v>375</v>
      </c>
      <c r="B3438" s="6">
        <v>40709</v>
      </c>
      <c r="C3438">
        <v>2</v>
      </c>
    </row>
    <row r="3439" spans="1:3" x14ac:dyDescent="0.3">
      <c r="A3439" s="5" t="s">
        <v>380</v>
      </c>
      <c r="B3439" s="6">
        <v>40712</v>
      </c>
      <c r="C3439">
        <v>2</v>
      </c>
    </row>
    <row r="3440" spans="1:3" x14ac:dyDescent="0.3">
      <c r="A3440" s="5" t="s">
        <v>388</v>
      </c>
      <c r="B3440" s="6">
        <v>40713</v>
      </c>
      <c r="C3440">
        <v>2</v>
      </c>
    </row>
    <row r="3441" spans="1:3" x14ac:dyDescent="0.3">
      <c r="A3441" s="5" t="s">
        <v>390</v>
      </c>
      <c r="B3441" s="6">
        <v>40715</v>
      </c>
      <c r="C3441">
        <v>2</v>
      </c>
    </row>
    <row r="3442" spans="1:3" x14ac:dyDescent="0.3">
      <c r="A3442" s="5" t="s">
        <v>407</v>
      </c>
      <c r="B3442" s="6">
        <v>40718</v>
      </c>
      <c r="C3442">
        <v>2</v>
      </c>
    </row>
    <row r="3443" spans="1:3" x14ac:dyDescent="0.3">
      <c r="A3443" s="5" t="s">
        <v>400</v>
      </c>
      <c r="B3443" s="6">
        <v>40719</v>
      </c>
      <c r="C3443">
        <v>2</v>
      </c>
    </row>
    <row r="3444" spans="1:3" x14ac:dyDescent="0.3">
      <c r="A3444" s="5" t="s">
        <v>398</v>
      </c>
      <c r="B3444" s="6">
        <v>40720</v>
      </c>
      <c r="C3444">
        <v>2</v>
      </c>
    </row>
    <row r="3445" spans="1:3" x14ac:dyDescent="0.3">
      <c r="A3445" s="5" t="s">
        <v>420</v>
      </c>
      <c r="B3445" s="6">
        <v>40721</v>
      </c>
      <c r="C3445">
        <v>2</v>
      </c>
    </row>
    <row r="3446" spans="1:3" x14ac:dyDescent="0.3">
      <c r="A3446" s="5" t="s">
        <v>412</v>
      </c>
      <c r="B3446" s="6">
        <v>40722</v>
      </c>
      <c r="C3446">
        <v>2</v>
      </c>
    </row>
    <row r="3447" spans="1:3" x14ac:dyDescent="0.3">
      <c r="A3447" s="5" t="s">
        <v>416</v>
      </c>
      <c r="B3447" s="6">
        <v>40722</v>
      </c>
      <c r="C3447">
        <v>2</v>
      </c>
    </row>
    <row r="3448" spans="1:3" x14ac:dyDescent="0.3">
      <c r="A3448" s="5" t="s">
        <v>425</v>
      </c>
      <c r="B3448" s="6">
        <v>40724</v>
      </c>
      <c r="C3448">
        <v>2</v>
      </c>
    </row>
    <row r="3449" spans="1:3" x14ac:dyDescent="0.3">
      <c r="A3449" s="5" t="s">
        <v>435</v>
      </c>
      <c r="B3449" s="6">
        <v>40724</v>
      </c>
      <c r="C3449">
        <v>2</v>
      </c>
    </row>
    <row r="3450" spans="1:3" x14ac:dyDescent="0.3">
      <c r="A3450" s="5" t="s">
        <v>440</v>
      </c>
      <c r="B3450" s="6">
        <v>40727</v>
      </c>
      <c r="C3450">
        <v>2</v>
      </c>
    </row>
    <row r="3451" spans="1:3" x14ac:dyDescent="0.3">
      <c r="A3451" s="5" t="s">
        <v>448</v>
      </c>
      <c r="B3451" s="6">
        <v>40728</v>
      </c>
      <c r="C3451">
        <v>2</v>
      </c>
    </row>
    <row r="3452" spans="1:3" x14ac:dyDescent="0.3">
      <c r="A3452" s="5" t="s">
        <v>465</v>
      </c>
      <c r="B3452" s="6">
        <v>40734</v>
      </c>
      <c r="C3452">
        <v>2</v>
      </c>
    </row>
    <row r="3453" spans="1:3" x14ac:dyDescent="0.3">
      <c r="A3453" s="5" t="s">
        <v>474</v>
      </c>
      <c r="B3453" s="6">
        <v>40742</v>
      </c>
      <c r="C3453">
        <v>2</v>
      </c>
    </row>
    <row r="3454" spans="1:3" x14ac:dyDescent="0.3">
      <c r="A3454" s="5" t="s">
        <v>476</v>
      </c>
      <c r="B3454" s="6">
        <v>40743</v>
      </c>
      <c r="C3454">
        <v>2</v>
      </c>
    </row>
    <row r="3455" spans="1:3" x14ac:dyDescent="0.3">
      <c r="A3455" s="5" t="s">
        <v>497</v>
      </c>
      <c r="B3455" s="6">
        <v>40747</v>
      </c>
      <c r="C3455">
        <v>2</v>
      </c>
    </row>
    <row r="3456" spans="1:3" x14ac:dyDescent="0.3">
      <c r="A3456" s="5" t="s">
        <v>493</v>
      </c>
      <c r="B3456" s="6">
        <v>40749</v>
      </c>
      <c r="C3456">
        <v>2</v>
      </c>
    </row>
    <row r="3457" spans="1:3" x14ac:dyDescent="0.3">
      <c r="A3457" s="5" t="s">
        <v>495</v>
      </c>
      <c r="B3457" s="6">
        <v>40749</v>
      </c>
      <c r="C3457">
        <v>2</v>
      </c>
    </row>
    <row r="3458" spans="1:3" x14ac:dyDescent="0.3">
      <c r="A3458" s="5" t="s">
        <v>501</v>
      </c>
      <c r="B3458" s="6">
        <v>40755</v>
      </c>
      <c r="C3458">
        <v>2</v>
      </c>
    </row>
    <row r="3459" spans="1:3" x14ac:dyDescent="0.3">
      <c r="A3459" s="5" t="s">
        <v>515</v>
      </c>
      <c r="B3459" s="6">
        <v>40762</v>
      </c>
      <c r="C3459">
        <v>2</v>
      </c>
    </row>
    <row r="3460" spans="1:3" x14ac:dyDescent="0.3">
      <c r="A3460" s="5" t="s">
        <v>530</v>
      </c>
      <c r="B3460" s="6">
        <v>40762</v>
      </c>
      <c r="C3460">
        <v>2</v>
      </c>
    </row>
    <row r="3461" spans="1:3" x14ac:dyDescent="0.3">
      <c r="A3461" s="5" t="s">
        <v>525</v>
      </c>
      <c r="B3461" s="6">
        <v>40764</v>
      </c>
      <c r="C3461">
        <v>2</v>
      </c>
    </row>
    <row r="3462" spans="1:3" x14ac:dyDescent="0.3">
      <c r="A3462" s="5" t="s">
        <v>543</v>
      </c>
      <c r="B3462" s="6">
        <v>40769</v>
      </c>
      <c r="C3462">
        <v>2</v>
      </c>
    </row>
    <row r="3463" spans="1:3" x14ac:dyDescent="0.3">
      <c r="A3463" s="5" t="s">
        <v>547</v>
      </c>
      <c r="B3463" s="6">
        <v>40774</v>
      </c>
      <c r="C3463">
        <v>2</v>
      </c>
    </row>
    <row r="3464" spans="1:3" x14ac:dyDescent="0.3">
      <c r="A3464" s="5" t="s">
        <v>560</v>
      </c>
      <c r="B3464" s="6">
        <v>40782</v>
      </c>
      <c r="C3464">
        <v>2</v>
      </c>
    </row>
    <row r="3465" spans="1:3" x14ac:dyDescent="0.3">
      <c r="A3465" s="5" t="s">
        <v>558</v>
      </c>
      <c r="B3465" s="6">
        <v>40783</v>
      </c>
      <c r="C3465">
        <v>2</v>
      </c>
    </row>
    <row r="3466" spans="1:3" x14ac:dyDescent="0.3">
      <c r="A3466" s="5" t="s">
        <v>564</v>
      </c>
      <c r="B3466" s="6">
        <v>40784</v>
      </c>
      <c r="C3466">
        <v>2</v>
      </c>
    </row>
    <row r="3467" spans="1:3" x14ac:dyDescent="0.3">
      <c r="A3467" s="5" t="s">
        <v>587</v>
      </c>
      <c r="B3467" s="6">
        <v>40792</v>
      </c>
      <c r="C3467">
        <v>2</v>
      </c>
    </row>
    <row r="3468" spans="1:3" x14ac:dyDescent="0.3">
      <c r="A3468" s="5" t="s">
        <v>591</v>
      </c>
      <c r="B3468" s="6">
        <v>40795</v>
      </c>
      <c r="C3468">
        <v>2</v>
      </c>
    </row>
    <row r="3469" spans="1:3" x14ac:dyDescent="0.3">
      <c r="A3469" s="5" t="s">
        <v>601</v>
      </c>
      <c r="B3469" s="6">
        <v>40800</v>
      </c>
      <c r="C3469">
        <v>2</v>
      </c>
    </row>
    <row r="3470" spans="1:3" x14ac:dyDescent="0.3">
      <c r="A3470" s="5" t="s">
        <v>606</v>
      </c>
      <c r="B3470" s="6">
        <v>40803</v>
      </c>
      <c r="C3470">
        <v>2</v>
      </c>
    </row>
    <row r="3471" spans="1:3" x14ac:dyDescent="0.3">
      <c r="A3471" s="5" t="s">
        <v>613</v>
      </c>
      <c r="B3471" s="6">
        <v>40804</v>
      </c>
      <c r="C3471">
        <v>2</v>
      </c>
    </row>
    <row r="3472" spans="1:3" x14ac:dyDescent="0.3">
      <c r="A3472" s="5" t="s">
        <v>615</v>
      </c>
      <c r="B3472" s="6">
        <v>40806</v>
      </c>
      <c r="C3472">
        <v>2</v>
      </c>
    </row>
    <row r="3473" spans="1:3" x14ac:dyDescent="0.3">
      <c r="A3473" s="5" t="s">
        <v>617</v>
      </c>
      <c r="B3473" s="6">
        <v>40806</v>
      </c>
      <c r="C3473">
        <v>2</v>
      </c>
    </row>
    <row r="3474" spans="1:3" x14ac:dyDescent="0.3">
      <c r="A3474" s="5" t="s">
        <v>640</v>
      </c>
      <c r="B3474" s="6">
        <v>40827</v>
      </c>
      <c r="C3474">
        <v>2</v>
      </c>
    </row>
    <row r="3475" spans="1:3" x14ac:dyDescent="0.3">
      <c r="A3475" s="5" t="s">
        <v>647</v>
      </c>
      <c r="B3475" s="6">
        <v>40830</v>
      </c>
      <c r="C3475">
        <v>2</v>
      </c>
    </row>
    <row r="3476" spans="1:3" x14ac:dyDescent="0.3">
      <c r="A3476" s="5" t="s">
        <v>651</v>
      </c>
      <c r="B3476" s="6">
        <v>40830</v>
      </c>
      <c r="C3476">
        <v>2</v>
      </c>
    </row>
    <row r="3477" spans="1:3" x14ac:dyDescent="0.3">
      <c r="A3477" s="5" t="s">
        <v>658</v>
      </c>
      <c r="B3477" s="6">
        <v>40838</v>
      </c>
      <c r="C3477">
        <v>2</v>
      </c>
    </row>
    <row r="3478" spans="1:3" x14ac:dyDescent="0.3">
      <c r="A3478" s="5" t="s">
        <v>664</v>
      </c>
      <c r="B3478" s="6">
        <v>40839</v>
      </c>
      <c r="C3478">
        <v>2</v>
      </c>
    </row>
    <row r="3479" spans="1:3" x14ac:dyDescent="0.3">
      <c r="A3479" s="5" t="s">
        <v>667</v>
      </c>
      <c r="B3479" s="6">
        <v>40840</v>
      </c>
      <c r="C3479">
        <v>2</v>
      </c>
    </row>
    <row r="3480" spans="1:3" x14ac:dyDescent="0.3">
      <c r="A3480" s="5" t="s">
        <v>669</v>
      </c>
      <c r="B3480" s="6">
        <v>40844</v>
      </c>
      <c r="C3480">
        <v>2</v>
      </c>
    </row>
    <row r="3481" spans="1:3" x14ac:dyDescent="0.3">
      <c r="A3481" s="5" t="s">
        <v>670</v>
      </c>
      <c r="B3481" s="6">
        <v>40845</v>
      </c>
      <c r="C3481">
        <v>2</v>
      </c>
    </row>
    <row r="3482" spans="1:3" x14ac:dyDescent="0.3">
      <c r="A3482" s="5" t="s">
        <v>691</v>
      </c>
      <c r="B3482" s="6">
        <v>40849</v>
      </c>
      <c r="C3482">
        <v>2</v>
      </c>
    </row>
    <row r="3483" spans="1:3" x14ac:dyDescent="0.3">
      <c r="A3483" s="5" t="s">
        <v>692</v>
      </c>
      <c r="B3483" s="6">
        <v>40849</v>
      </c>
      <c r="C3483">
        <v>2</v>
      </c>
    </row>
    <row r="3484" spans="1:3" x14ac:dyDescent="0.3">
      <c r="A3484" s="5" t="s">
        <v>697</v>
      </c>
      <c r="B3484" s="6">
        <v>40851</v>
      </c>
      <c r="C3484">
        <v>2</v>
      </c>
    </row>
    <row r="3485" spans="1:3" x14ac:dyDescent="0.3">
      <c r="A3485" s="5" t="s">
        <v>740</v>
      </c>
      <c r="B3485" s="6">
        <v>40871</v>
      </c>
      <c r="C3485">
        <v>2</v>
      </c>
    </row>
    <row r="3486" spans="1:3" x14ac:dyDescent="0.3">
      <c r="A3486" s="5" t="s">
        <v>747</v>
      </c>
      <c r="B3486" s="6">
        <v>40871</v>
      </c>
      <c r="C3486">
        <v>2</v>
      </c>
    </row>
    <row r="3487" spans="1:3" x14ac:dyDescent="0.3">
      <c r="A3487" s="5" t="s">
        <v>742</v>
      </c>
      <c r="B3487" s="6">
        <v>40874</v>
      </c>
      <c r="C3487">
        <v>2</v>
      </c>
    </row>
    <row r="3488" spans="1:3" x14ac:dyDescent="0.3">
      <c r="A3488" s="5" t="s">
        <v>759</v>
      </c>
      <c r="B3488" s="6">
        <v>40880</v>
      </c>
      <c r="C3488">
        <v>2</v>
      </c>
    </row>
    <row r="3489" spans="1:3" x14ac:dyDescent="0.3">
      <c r="A3489" s="5" t="s">
        <v>756</v>
      </c>
      <c r="B3489" s="6">
        <v>40881</v>
      </c>
      <c r="C3489">
        <v>2</v>
      </c>
    </row>
    <row r="3490" spans="1:3" x14ac:dyDescent="0.3">
      <c r="A3490" s="5" t="s">
        <v>770</v>
      </c>
      <c r="B3490" s="6">
        <v>40883</v>
      </c>
      <c r="C3490">
        <v>2</v>
      </c>
    </row>
    <row r="3491" spans="1:3" x14ac:dyDescent="0.3">
      <c r="A3491" s="5" t="s">
        <v>764</v>
      </c>
      <c r="B3491" s="6">
        <v>40884</v>
      </c>
      <c r="C3491">
        <v>2</v>
      </c>
    </row>
    <row r="3492" spans="1:3" x14ac:dyDescent="0.3">
      <c r="A3492" s="5" t="s">
        <v>778</v>
      </c>
      <c r="B3492" s="6">
        <v>40884</v>
      </c>
      <c r="C3492">
        <v>2</v>
      </c>
    </row>
    <row r="3493" spans="1:3" x14ac:dyDescent="0.3">
      <c r="A3493" s="5" t="s">
        <v>780</v>
      </c>
      <c r="B3493" s="6">
        <v>40884</v>
      </c>
      <c r="C3493">
        <v>2</v>
      </c>
    </row>
    <row r="3494" spans="1:3" x14ac:dyDescent="0.3">
      <c r="A3494" s="5" t="s">
        <v>774</v>
      </c>
      <c r="B3494" s="6">
        <v>40885</v>
      </c>
      <c r="C3494">
        <v>2</v>
      </c>
    </row>
    <row r="3495" spans="1:3" x14ac:dyDescent="0.3">
      <c r="A3495" s="5" t="s">
        <v>793</v>
      </c>
      <c r="B3495" s="6">
        <v>40889</v>
      </c>
      <c r="C3495">
        <v>2</v>
      </c>
    </row>
    <row r="3496" spans="1:3" x14ac:dyDescent="0.3">
      <c r="A3496" s="5" t="s">
        <v>802</v>
      </c>
      <c r="B3496" s="6">
        <v>40890</v>
      </c>
      <c r="C3496">
        <v>2</v>
      </c>
    </row>
    <row r="3497" spans="1:3" x14ac:dyDescent="0.3">
      <c r="A3497" s="5" t="s">
        <v>804</v>
      </c>
      <c r="B3497" s="6">
        <v>40891</v>
      </c>
      <c r="C3497">
        <v>2</v>
      </c>
    </row>
    <row r="3498" spans="1:3" x14ac:dyDescent="0.3">
      <c r="A3498" s="5" t="s">
        <v>816</v>
      </c>
      <c r="B3498" s="6">
        <v>40901</v>
      </c>
      <c r="C3498">
        <v>2</v>
      </c>
    </row>
    <row r="3499" spans="1:3" x14ac:dyDescent="0.3">
      <c r="A3499" s="5" t="s">
        <v>820</v>
      </c>
      <c r="B3499" s="6">
        <v>40904</v>
      </c>
      <c r="C3499">
        <v>2</v>
      </c>
    </row>
    <row r="3500" spans="1:3" x14ac:dyDescent="0.3">
      <c r="A3500" s="5" t="s">
        <v>842</v>
      </c>
      <c r="B3500" s="6">
        <v>40909</v>
      </c>
      <c r="C3500">
        <v>2</v>
      </c>
    </row>
    <row r="3501" spans="1:3" x14ac:dyDescent="0.3">
      <c r="A3501" s="5" t="s">
        <v>834</v>
      </c>
      <c r="B3501" s="6">
        <v>40911</v>
      </c>
      <c r="C3501">
        <v>2</v>
      </c>
    </row>
    <row r="3502" spans="1:3" x14ac:dyDescent="0.3">
      <c r="A3502" s="5" t="s">
        <v>844</v>
      </c>
      <c r="B3502" s="6">
        <v>40913</v>
      </c>
      <c r="C3502">
        <v>2</v>
      </c>
    </row>
    <row r="3503" spans="1:3" x14ac:dyDescent="0.3">
      <c r="A3503" s="5" t="s">
        <v>854</v>
      </c>
      <c r="B3503" s="6">
        <v>40921</v>
      </c>
      <c r="C3503">
        <v>2</v>
      </c>
    </row>
    <row r="3504" spans="1:3" x14ac:dyDescent="0.3">
      <c r="A3504" s="5" t="s">
        <v>861</v>
      </c>
      <c r="B3504" s="6">
        <v>40923</v>
      </c>
      <c r="C3504">
        <v>2</v>
      </c>
    </row>
    <row r="3505" spans="1:3" x14ac:dyDescent="0.3">
      <c r="A3505" s="5" t="s">
        <v>865</v>
      </c>
      <c r="B3505" s="6">
        <v>40925</v>
      </c>
      <c r="C3505">
        <v>2</v>
      </c>
    </row>
    <row r="3506" spans="1:3" x14ac:dyDescent="0.3">
      <c r="A3506" s="5" t="s">
        <v>873</v>
      </c>
      <c r="B3506" s="6">
        <v>40928</v>
      </c>
      <c r="C3506">
        <v>2</v>
      </c>
    </row>
    <row r="3507" spans="1:3" x14ac:dyDescent="0.3">
      <c r="A3507" s="5" t="s">
        <v>877</v>
      </c>
      <c r="B3507" s="6">
        <v>40929</v>
      </c>
      <c r="C3507">
        <v>2</v>
      </c>
    </row>
    <row r="3508" spans="1:3" x14ac:dyDescent="0.3">
      <c r="A3508" s="5" t="s">
        <v>888</v>
      </c>
      <c r="B3508" s="6">
        <v>40932</v>
      </c>
      <c r="C3508">
        <v>2</v>
      </c>
    </row>
    <row r="3509" spans="1:3" x14ac:dyDescent="0.3">
      <c r="A3509" s="5" t="s">
        <v>891</v>
      </c>
      <c r="B3509" s="6">
        <v>40934</v>
      </c>
      <c r="C3509">
        <v>2</v>
      </c>
    </row>
    <row r="3510" spans="1:3" x14ac:dyDescent="0.3">
      <c r="A3510" s="5" t="s">
        <v>899</v>
      </c>
      <c r="B3510" s="6">
        <v>40940</v>
      </c>
      <c r="C3510">
        <v>2</v>
      </c>
    </row>
    <row r="3511" spans="1:3" x14ac:dyDescent="0.3">
      <c r="A3511" s="5" t="s">
        <v>913</v>
      </c>
      <c r="B3511" s="6">
        <v>40947</v>
      </c>
      <c r="C3511">
        <v>2</v>
      </c>
    </row>
    <row r="3512" spans="1:3" x14ac:dyDescent="0.3">
      <c r="A3512" s="5" t="s">
        <v>918</v>
      </c>
      <c r="B3512" s="6">
        <v>40950</v>
      </c>
      <c r="C3512">
        <v>2</v>
      </c>
    </row>
    <row r="3513" spans="1:3" x14ac:dyDescent="0.3">
      <c r="A3513" s="5" t="s">
        <v>919</v>
      </c>
      <c r="B3513" s="6">
        <v>40951</v>
      </c>
      <c r="C3513">
        <v>2</v>
      </c>
    </row>
    <row r="3514" spans="1:3" x14ac:dyDescent="0.3">
      <c r="A3514" s="5" t="s">
        <v>932</v>
      </c>
      <c r="B3514" s="6">
        <v>40957</v>
      </c>
      <c r="C3514">
        <v>2</v>
      </c>
    </row>
    <row r="3515" spans="1:3" x14ac:dyDescent="0.3">
      <c r="A3515" s="5" t="s">
        <v>940</v>
      </c>
      <c r="B3515" s="6">
        <v>40961</v>
      </c>
      <c r="C3515">
        <v>2</v>
      </c>
    </row>
    <row r="3516" spans="1:3" x14ac:dyDescent="0.3">
      <c r="A3516" s="5" t="s">
        <v>944</v>
      </c>
      <c r="B3516" s="6">
        <v>40961</v>
      </c>
      <c r="C3516">
        <v>2</v>
      </c>
    </row>
    <row r="3517" spans="1:3" x14ac:dyDescent="0.3">
      <c r="A3517" s="5" t="s">
        <v>948</v>
      </c>
      <c r="B3517" s="6">
        <v>40963</v>
      </c>
      <c r="C3517">
        <v>2</v>
      </c>
    </row>
    <row r="3518" spans="1:3" x14ac:dyDescent="0.3">
      <c r="A3518" s="5" t="s">
        <v>950</v>
      </c>
      <c r="B3518" s="6">
        <v>40965</v>
      </c>
      <c r="C3518">
        <v>2</v>
      </c>
    </row>
    <row r="3519" spans="1:3" x14ac:dyDescent="0.3">
      <c r="A3519" s="5" t="s">
        <v>960</v>
      </c>
      <c r="B3519" s="6">
        <v>40972</v>
      </c>
      <c r="C3519">
        <v>2</v>
      </c>
    </row>
    <row r="3520" spans="1:3" x14ac:dyDescent="0.3">
      <c r="A3520" s="5" t="s">
        <v>967</v>
      </c>
      <c r="B3520" s="6">
        <v>40973</v>
      </c>
      <c r="C3520">
        <v>2</v>
      </c>
    </row>
    <row r="3521" spans="1:3" x14ac:dyDescent="0.3">
      <c r="A3521" s="5" t="s">
        <v>968</v>
      </c>
      <c r="B3521" s="6">
        <v>40973</v>
      </c>
      <c r="C3521">
        <v>2</v>
      </c>
    </row>
    <row r="3522" spans="1:3" x14ac:dyDescent="0.3">
      <c r="A3522" s="5" t="s">
        <v>969</v>
      </c>
      <c r="B3522" s="6">
        <v>40976</v>
      </c>
      <c r="C3522">
        <v>2</v>
      </c>
    </row>
    <row r="3523" spans="1:3" x14ac:dyDescent="0.3">
      <c r="A3523" s="5" t="s">
        <v>992</v>
      </c>
      <c r="B3523" s="6">
        <v>40986</v>
      </c>
      <c r="C3523">
        <v>2</v>
      </c>
    </row>
    <row r="3524" spans="1:3" x14ac:dyDescent="0.3">
      <c r="A3524" s="5" t="s">
        <v>994</v>
      </c>
      <c r="B3524" s="6">
        <v>40986</v>
      </c>
      <c r="C3524">
        <v>2</v>
      </c>
    </row>
    <row r="3525" spans="1:3" x14ac:dyDescent="0.3">
      <c r="A3525" s="5" t="s">
        <v>1006</v>
      </c>
      <c r="B3525" s="6">
        <v>40992</v>
      </c>
      <c r="C3525">
        <v>2</v>
      </c>
    </row>
    <row r="3526" spans="1:3" x14ac:dyDescent="0.3">
      <c r="A3526" s="5" t="s">
        <v>1008</v>
      </c>
      <c r="B3526" s="6">
        <v>40995</v>
      </c>
      <c r="C3526">
        <v>2</v>
      </c>
    </row>
    <row r="3527" spans="1:3" x14ac:dyDescent="0.3">
      <c r="A3527" s="5" t="s">
        <v>1017</v>
      </c>
      <c r="B3527" s="6">
        <v>41003</v>
      </c>
      <c r="C3527">
        <v>2</v>
      </c>
    </row>
    <row r="3528" spans="1:3" x14ac:dyDescent="0.3">
      <c r="A3528" s="5" t="s">
        <v>1033</v>
      </c>
      <c r="B3528" s="6">
        <v>41009</v>
      </c>
      <c r="C3528">
        <v>2</v>
      </c>
    </row>
    <row r="3529" spans="1:3" x14ac:dyDescent="0.3">
      <c r="A3529" s="5" t="s">
        <v>1026</v>
      </c>
      <c r="B3529" s="6">
        <v>41011</v>
      </c>
      <c r="C3529">
        <v>2</v>
      </c>
    </row>
    <row r="3530" spans="1:3" x14ac:dyDescent="0.3">
      <c r="A3530" s="5" t="s">
        <v>1055</v>
      </c>
      <c r="B3530" s="6">
        <v>41017</v>
      </c>
      <c r="C3530">
        <v>2</v>
      </c>
    </row>
    <row r="3531" spans="1:3" x14ac:dyDescent="0.3">
      <c r="A3531" s="5" t="s">
        <v>1060</v>
      </c>
      <c r="B3531" s="6">
        <v>41021</v>
      </c>
      <c r="C3531">
        <v>2</v>
      </c>
    </row>
    <row r="3532" spans="1:3" x14ac:dyDescent="0.3">
      <c r="A3532" s="5" t="s">
        <v>1061</v>
      </c>
      <c r="B3532" s="6">
        <v>41022</v>
      </c>
      <c r="C3532">
        <v>2</v>
      </c>
    </row>
    <row r="3533" spans="1:3" x14ac:dyDescent="0.3">
      <c r="A3533" s="5" t="s">
        <v>1064</v>
      </c>
      <c r="B3533" s="6">
        <v>41022</v>
      </c>
      <c r="C3533">
        <v>2</v>
      </c>
    </row>
    <row r="3534" spans="1:3" x14ac:dyDescent="0.3">
      <c r="A3534" s="5" t="s">
        <v>1063</v>
      </c>
      <c r="B3534" s="6">
        <v>41023</v>
      </c>
      <c r="C3534">
        <v>2</v>
      </c>
    </row>
    <row r="3535" spans="1:3" x14ac:dyDescent="0.3">
      <c r="A3535" s="5" t="s">
        <v>1066</v>
      </c>
      <c r="B3535" s="6">
        <v>41023</v>
      </c>
      <c r="C3535">
        <v>2</v>
      </c>
    </row>
    <row r="3536" spans="1:3" x14ac:dyDescent="0.3">
      <c r="A3536" s="5" t="s">
        <v>1070</v>
      </c>
      <c r="B3536" s="6">
        <v>41029</v>
      </c>
      <c r="C3536">
        <v>2</v>
      </c>
    </row>
    <row r="3537" spans="1:3" x14ac:dyDescent="0.3">
      <c r="A3537" s="5" t="s">
        <v>1077</v>
      </c>
      <c r="B3537" s="6">
        <v>41030</v>
      </c>
      <c r="C3537">
        <v>2</v>
      </c>
    </row>
    <row r="3538" spans="1:3" x14ac:dyDescent="0.3">
      <c r="A3538" s="5" t="s">
        <v>1078</v>
      </c>
      <c r="B3538" s="6">
        <v>41031</v>
      </c>
      <c r="C3538">
        <v>2</v>
      </c>
    </row>
    <row r="3539" spans="1:3" x14ac:dyDescent="0.3">
      <c r="A3539" s="5" t="s">
        <v>1084</v>
      </c>
      <c r="B3539" s="6">
        <v>41033</v>
      </c>
      <c r="C3539">
        <v>2</v>
      </c>
    </row>
    <row r="3540" spans="1:3" x14ac:dyDescent="0.3">
      <c r="A3540" s="5" t="s">
        <v>1104</v>
      </c>
      <c r="B3540" s="6">
        <v>41038</v>
      </c>
      <c r="C3540">
        <v>2</v>
      </c>
    </row>
    <row r="3541" spans="1:3" x14ac:dyDescent="0.3">
      <c r="A3541" s="5" t="s">
        <v>1102</v>
      </c>
      <c r="B3541" s="6">
        <v>41040</v>
      </c>
      <c r="C3541">
        <v>2</v>
      </c>
    </row>
    <row r="3542" spans="1:3" x14ac:dyDescent="0.3">
      <c r="A3542" s="5" t="s">
        <v>1108</v>
      </c>
      <c r="B3542" s="6">
        <v>41044</v>
      </c>
      <c r="C3542">
        <v>2</v>
      </c>
    </row>
    <row r="3543" spans="1:3" x14ac:dyDescent="0.3">
      <c r="A3543" s="5" t="s">
        <v>1114</v>
      </c>
      <c r="B3543" s="6">
        <v>41045</v>
      </c>
      <c r="C3543">
        <v>2</v>
      </c>
    </row>
    <row r="3544" spans="1:3" x14ac:dyDescent="0.3">
      <c r="A3544" s="5" t="s">
        <v>1117</v>
      </c>
      <c r="B3544" s="6">
        <v>41045</v>
      </c>
      <c r="C3544">
        <v>2</v>
      </c>
    </row>
    <row r="3545" spans="1:3" x14ac:dyDescent="0.3">
      <c r="A3545" s="5" t="s">
        <v>1121</v>
      </c>
      <c r="B3545" s="6">
        <v>41045</v>
      </c>
      <c r="C3545">
        <v>2</v>
      </c>
    </row>
    <row r="3546" spans="1:3" x14ac:dyDescent="0.3">
      <c r="A3546" s="5" t="s">
        <v>1122</v>
      </c>
      <c r="B3546" s="6">
        <v>41048</v>
      </c>
      <c r="C3546">
        <v>2</v>
      </c>
    </row>
    <row r="3547" spans="1:3" x14ac:dyDescent="0.3">
      <c r="A3547" s="5" t="s">
        <v>1132</v>
      </c>
      <c r="B3547" s="6">
        <v>41048</v>
      </c>
      <c r="C3547">
        <v>2</v>
      </c>
    </row>
    <row r="3548" spans="1:3" x14ac:dyDescent="0.3">
      <c r="A3548" s="5" t="s">
        <v>1146</v>
      </c>
      <c r="B3548" s="6">
        <v>41055</v>
      </c>
      <c r="C3548">
        <v>2</v>
      </c>
    </row>
    <row r="3549" spans="1:3" x14ac:dyDescent="0.3">
      <c r="A3549" s="5" t="s">
        <v>1151</v>
      </c>
      <c r="B3549" s="6">
        <v>41059</v>
      </c>
      <c r="C3549">
        <v>2</v>
      </c>
    </row>
    <row r="3550" spans="1:3" x14ac:dyDescent="0.3">
      <c r="A3550" s="5" t="s">
        <v>1155</v>
      </c>
      <c r="B3550" s="6">
        <v>41061</v>
      </c>
      <c r="C3550">
        <v>2</v>
      </c>
    </row>
    <row r="3551" spans="1:3" x14ac:dyDescent="0.3">
      <c r="A3551" s="5" t="s">
        <v>1157</v>
      </c>
      <c r="B3551" s="6">
        <v>41064</v>
      </c>
      <c r="C3551">
        <v>2</v>
      </c>
    </row>
    <row r="3552" spans="1:3" x14ac:dyDescent="0.3">
      <c r="A3552" s="5" t="s">
        <v>1159</v>
      </c>
      <c r="B3552" s="6">
        <v>41067</v>
      </c>
      <c r="C3552">
        <v>2</v>
      </c>
    </row>
    <row r="3553" spans="1:3" x14ac:dyDescent="0.3">
      <c r="A3553" s="5" t="s">
        <v>1171</v>
      </c>
      <c r="B3553" s="6">
        <v>41069</v>
      </c>
      <c r="C3553">
        <v>2</v>
      </c>
    </row>
    <row r="3554" spans="1:3" x14ac:dyDescent="0.3">
      <c r="A3554" s="5" t="s">
        <v>1177</v>
      </c>
      <c r="B3554" s="6">
        <v>41073</v>
      </c>
      <c r="C3554">
        <v>2</v>
      </c>
    </row>
    <row r="3555" spans="1:3" x14ac:dyDescent="0.3">
      <c r="A3555" s="5" t="s">
        <v>1184</v>
      </c>
      <c r="B3555" s="6">
        <v>41073</v>
      </c>
      <c r="C3555">
        <v>2</v>
      </c>
    </row>
    <row r="3556" spans="1:3" x14ac:dyDescent="0.3">
      <c r="A3556" s="5" t="s">
        <v>1187</v>
      </c>
      <c r="B3556" s="6">
        <v>41076</v>
      </c>
      <c r="C3556">
        <v>2</v>
      </c>
    </row>
    <row r="3557" spans="1:3" x14ac:dyDescent="0.3">
      <c r="A3557" s="5" t="s">
        <v>1189</v>
      </c>
      <c r="B3557" s="6">
        <v>41078</v>
      </c>
      <c r="C3557">
        <v>2</v>
      </c>
    </row>
    <row r="3558" spans="1:3" x14ac:dyDescent="0.3">
      <c r="A3558" s="5" t="s">
        <v>1190</v>
      </c>
      <c r="B3558" s="6">
        <v>41078</v>
      </c>
      <c r="C3558">
        <v>2</v>
      </c>
    </row>
    <row r="3559" spans="1:3" x14ac:dyDescent="0.3">
      <c r="A3559" s="5" t="s">
        <v>1202</v>
      </c>
      <c r="B3559" s="6">
        <v>41085</v>
      </c>
      <c r="C3559">
        <v>2</v>
      </c>
    </row>
    <row r="3560" spans="1:3" x14ac:dyDescent="0.3">
      <c r="A3560" s="5" t="s">
        <v>1205</v>
      </c>
      <c r="B3560" s="6">
        <v>41086</v>
      </c>
      <c r="C3560">
        <v>2</v>
      </c>
    </row>
    <row r="3561" spans="1:3" x14ac:dyDescent="0.3">
      <c r="A3561" s="5" t="s">
        <v>1208</v>
      </c>
      <c r="B3561" s="6">
        <v>41088</v>
      </c>
      <c r="C3561">
        <v>2</v>
      </c>
    </row>
    <row r="3562" spans="1:3" x14ac:dyDescent="0.3">
      <c r="A3562" s="5" t="s">
        <v>1216</v>
      </c>
      <c r="B3562" s="6">
        <v>41088</v>
      </c>
      <c r="C3562">
        <v>2</v>
      </c>
    </row>
    <row r="3563" spans="1:3" x14ac:dyDescent="0.3">
      <c r="A3563" s="5" t="s">
        <v>1220</v>
      </c>
      <c r="B3563" s="6">
        <v>41091</v>
      </c>
      <c r="C3563">
        <v>2</v>
      </c>
    </row>
    <row r="3564" spans="1:3" x14ac:dyDescent="0.3">
      <c r="A3564" s="5" t="s">
        <v>1223</v>
      </c>
      <c r="B3564" s="6">
        <v>41091</v>
      </c>
      <c r="C3564">
        <v>2</v>
      </c>
    </row>
    <row r="3565" spans="1:3" x14ac:dyDescent="0.3">
      <c r="A3565" s="5" t="s">
        <v>1224</v>
      </c>
      <c r="B3565" s="6">
        <v>41092</v>
      </c>
      <c r="C3565">
        <v>2</v>
      </c>
    </row>
    <row r="3566" spans="1:3" x14ac:dyDescent="0.3">
      <c r="A3566" s="5" t="s">
        <v>1241</v>
      </c>
      <c r="B3566" s="6">
        <v>41097</v>
      </c>
      <c r="C3566">
        <v>2</v>
      </c>
    </row>
    <row r="3567" spans="1:3" x14ac:dyDescent="0.3">
      <c r="A3567" s="5" t="s">
        <v>1254</v>
      </c>
      <c r="B3567" s="6">
        <v>41105</v>
      </c>
      <c r="C3567">
        <v>2</v>
      </c>
    </row>
    <row r="3568" spans="1:3" x14ac:dyDescent="0.3">
      <c r="A3568" s="5" t="s">
        <v>1268</v>
      </c>
      <c r="B3568" s="6">
        <v>41107</v>
      </c>
      <c r="C3568">
        <v>2</v>
      </c>
    </row>
    <row r="3569" spans="1:3" x14ac:dyDescent="0.3">
      <c r="A3569" s="5" t="s">
        <v>1276</v>
      </c>
      <c r="B3569" s="6">
        <v>41109</v>
      </c>
      <c r="C3569">
        <v>2</v>
      </c>
    </row>
    <row r="3570" spans="1:3" x14ac:dyDescent="0.3">
      <c r="A3570" s="5" t="s">
        <v>1281</v>
      </c>
      <c r="B3570" s="6">
        <v>41111</v>
      </c>
      <c r="C3570">
        <v>2</v>
      </c>
    </row>
    <row r="3571" spans="1:3" x14ac:dyDescent="0.3">
      <c r="A3571" s="5" t="s">
        <v>1280</v>
      </c>
      <c r="B3571" s="6">
        <v>41113</v>
      </c>
      <c r="C3571">
        <v>2</v>
      </c>
    </row>
    <row r="3572" spans="1:3" x14ac:dyDescent="0.3">
      <c r="A3572" s="5" t="s">
        <v>1289</v>
      </c>
      <c r="B3572" s="6">
        <v>41117</v>
      </c>
      <c r="C3572">
        <v>2</v>
      </c>
    </row>
    <row r="3573" spans="1:3" x14ac:dyDescent="0.3">
      <c r="A3573" s="5" t="s">
        <v>1300</v>
      </c>
      <c r="B3573" s="6">
        <v>41123</v>
      </c>
      <c r="C3573">
        <v>2</v>
      </c>
    </row>
    <row r="3574" spans="1:3" x14ac:dyDescent="0.3">
      <c r="A3574" s="5" t="s">
        <v>1315</v>
      </c>
      <c r="B3574" s="6">
        <v>41130</v>
      </c>
      <c r="C3574">
        <v>2</v>
      </c>
    </row>
    <row r="3575" spans="1:3" x14ac:dyDescent="0.3">
      <c r="A3575" s="5" t="s">
        <v>1309</v>
      </c>
      <c r="B3575" s="6">
        <v>41132</v>
      </c>
      <c r="C3575">
        <v>2</v>
      </c>
    </row>
    <row r="3576" spans="1:3" x14ac:dyDescent="0.3">
      <c r="A3576" s="5" t="s">
        <v>1329</v>
      </c>
      <c r="B3576" s="6">
        <v>41137</v>
      </c>
      <c r="C3576">
        <v>2</v>
      </c>
    </row>
    <row r="3577" spans="1:3" x14ac:dyDescent="0.3">
      <c r="A3577" s="5" t="s">
        <v>1343</v>
      </c>
      <c r="B3577" s="6">
        <v>41142</v>
      </c>
      <c r="C3577">
        <v>2</v>
      </c>
    </row>
    <row r="3578" spans="1:3" x14ac:dyDescent="0.3">
      <c r="A3578" s="5" t="s">
        <v>1345</v>
      </c>
      <c r="B3578" s="6">
        <v>41143</v>
      </c>
      <c r="C3578">
        <v>2</v>
      </c>
    </row>
    <row r="3579" spans="1:3" x14ac:dyDescent="0.3">
      <c r="A3579" s="5" t="s">
        <v>1347</v>
      </c>
      <c r="B3579" s="6">
        <v>41145</v>
      </c>
      <c r="C3579">
        <v>2</v>
      </c>
    </row>
    <row r="3580" spans="1:3" x14ac:dyDescent="0.3">
      <c r="A3580" s="5" t="s">
        <v>1358</v>
      </c>
      <c r="B3580" s="6">
        <v>41147</v>
      </c>
      <c r="C3580">
        <v>2</v>
      </c>
    </row>
    <row r="3581" spans="1:3" x14ac:dyDescent="0.3">
      <c r="A3581" s="5" t="s">
        <v>1359</v>
      </c>
      <c r="B3581" s="6">
        <v>41151</v>
      </c>
      <c r="C3581">
        <v>2</v>
      </c>
    </row>
    <row r="3582" spans="1:3" x14ac:dyDescent="0.3">
      <c r="A3582" s="5" t="s">
        <v>1360</v>
      </c>
      <c r="B3582" s="6">
        <v>41151</v>
      </c>
      <c r="C3582">
        <v>2</v>
      </c>
    </row>
    <row r="3583" spans="1:3" x14ac:dyDescent="0.3">
      <c r="A3583" s="5" t="s">
        <v>1364</v>
      </c>
      <c r="B3583" s="6">
        <v>41151</v>
      </c>
      <c r="C3583">
        <v>2</v>
      </c>
    </row>
    <row r="3584" spans="1:3" x14ac:dyDescent="0.3">
      <c r="A3584" s="5" t="s">
        <v>1366</v>
      </c>
      <c r="B3584" s="6">
        <v>41151</v>
      </c>
      <c r="C3584">
        <v>2</v>
      </c>
    </row>
    <row r="3585" spans="1:3" x14ac:dyDescent="0.3">
      <c r="A3585" s="5" t="s">
        <v>1391</v>
      </c>
      <c r="B3585" s="6">
        <v>41158</v>
      </c>
      <c r="C3585">
        <v>2</v>
      </c>
    </row>
    <row r="3586" spans="1:3" x14ac:dyDescent="0.3">
      <c r="A3586" s="5" t="s">
        <v>1385</v>
      </c>
      <c r="B3586" s="6">
        <v>41159</v>
      </c>
      <c r="C3586">
        <v>2</v>
      </c>
    </row>
    <row r="3587" spans="1:3" x14ac:dyDescent="0.3">
      <c r="A3587" s="5" t="s">
        <v>1389</v>
      </c>
      <c r="B3587" s="6">
        <v>41159</v>
      </c>
      <c r="C3587">
        <v>2</v>
      </c>
    </row>
    <row r="3588" spans="1:3" x14ac:dyDescent="0.3">
      <c r="A3588" s="5" t="s">
        <v>1399</v>
      </c>
      <c r="B3588" s="6">
        <v>41164</v>
      </c>
      <c r="C3588">
        <v>2</v>
      </c>
    </row>
    <row r="3589" spans="1:3" x14ac:dyDescent="0.3">
      <c r="A3589" s="5" t="s">
        <v>1395</v>
      </c>
      <c r="B3589" s="6">
        <v>41165</v>
      </c>
      <c r="C3589">
        <v>2</v>
      </c>
    </row>
    <row r="3590" spans="1:3" x14ac:dyDescent="0.3">
      <c r="A3590" s="5" t="s">
        <v>1402</v>
      </c>
      <c r="B3590" s="6">
        <v>41170</v>
      </c>
      <c r="C3590">
        <v>2</v>
      </c>
    </row>
    <row r="3591" spans="1:3" x14ac:dyDescent="0.3">
      <c r="A3591" s="5" t="s">
        <v>1410</v>
      </c>
      <c r="B3591" s="6">
        <v>41172</v>
      </c>
      <c r="C3591">
        <v>2</v>
      </c>
    </row>
    <row r="3592" spans="1:3" x14ac:dyDescent="0.3">
      <c r="A3592" s="5" t="s">
        <v>1415</v>
      </c>
      <c r="B3592" s="6">
        <v>41175</v>
      </c>
      <c r="C3592">
        <v>2</v>
      </c>
    </row>
    <row r="3593" spans="1:3" x14ac:dyDescent="0.3">
      <c r="A3593" s="5" t="s">
        <v>1429</v>
      </c>
      <c r="B3593" s="6">
        <v>41175</v>
      </c>
      <c r="C3593">
        <v>2</v>
      </c>
    </row>
    <row r="3594" spans="1:3" x14ac:dyDescent="0.3">
      <c r="A3594" s="5" t="s">
        <v>1439</v>
      </c>
      <c r="B3594" s="6">
        <v>41177</v>
      </c>
      <c r="C3594">
        <v>2</v>
      </c>
    </row>
    <row r="3595" spans="1:3" x14ac:dyDescent="0.3">
      <c r="A3595" s="5" t="s">
        <v>1438</v>
      </c>
      <c r="B3595" s="6">
        <v>41179</v>
      </c>
      <c r="C3595">
        <v>2</v>
      </c>
    </row>
    <row r="3596" spans="1:3" x14ac:dyDescent="0.3">
      <c r="A3596" s="5" t="s">
        <v>1450</v>
      </c>
      <c r="B3596" s="6">
        <v>41182</v>
      </c>
      <c r="C3596">
        <v>2</v>
      </c>
    </row>
    <row r="3597" spans="1:3" x14ac:dyDescent="0.3">
      <c r="A3597" s="5" t="s">
        <v>1466</v>
      </c>
      <c r="B3597" s="6">
        <v>41186</v>
      </c>
      <c r="C3597">
        <v>2</v>
      </c>
    </row>
    <row r="3598" spans="1:3" x14ac:dyDescent="0.3">
      <c r="A3598" s="5" t="s">
        <v>1470</v>
      </c>
      <c r="B3598" s="6">
        <v>41187</v>
      </c>
      <c r="C3598">
        <v>2</v>
      </c>
    </row>
    <row r="3599" spans="1:3" x14ac:dyDescent="0.3">
      <c r="A3599" s="5" t="s">
        <v>1472</v>
      </c>
      <c r="B3599" s="6">
        <v>41187</v>
      </c>
      <c r="C3599">
        <v>2</v>
      </c>
    </row>
    <row r="3600" spans="1:3" x14ac:dyDescent="0.3">
      <c r="A3600" s="5" t="s">
        <v>1477</v>
      </c>
      <c r="B3600" s="6">
        <v>41190</v>
      </c>
      <c r="C3600">
        <v>2</v>
      </c>
    </row>
    <row r="3601" spans="1:3" x14ac:dyDescent="0.3">
      <c r="A3601" s="5" t="s">
        <v>1492</v>
      </c>
      <c r="B3601" s="6">
        <v>41193</v>
      </c>
      <c r="C3601">
        <v>2</v>
      </c>
    </row>
    <row r="3602" spans="1:3" x14ac:dyDescent="0.3">
      <c r="A3602" s="5" t="s">
        <v>1493</v>
      </c>
      <c r="B3602" s="6">
        <v>41194</v>
      </c>
      <c r="C3602">
        <v>2</v>
      </c>
    </row>
    <row r="3603" spans="1:3" x14ac:dyDescent="0.3">
      <c r="A3603" s="5" t="s">
        <v>1498</v>
      </c>
      <c r="B3603" s="6">
        <v>41194</v>
      </c>
      <c r="C3603">
        <v>2</v>
      </c>
    </row>
    <row r="3604" spans="1:3" x14ac:dyDescent="0.3">
      <c r="A3604" s="5" t="s">
        <v>1496</v>
      </c>
      <c r="B3604" s="6">
        <v>41195</v>
      </c>
      <c r="C3604">
        <v>2</v>
      </c>
    </row>
    <row r="3605" spans="1:3" x14ac:dyDescent="0.3">
      <c r="A3605" s="5" t="s">
        <v>1510</v>
      </c>
      <c r="B3605" s="6">
        <v>41203</v>
      </c>
      <c r="C3605">
        <v>2</v>
      </c>
    </row>
    <row r="3606" spans="1:3" x14ac:dyDescent="0.3">
      <c r="A3606" s="5" t="s">
        <v>1514</v>
      </c>
      <c r="B3606" s="6">
        <v>41208</v>
      </c>
      <c r="C3606">
        <v>2</v>
      </c>
    </row>
    <row r="3607" spans="1:3" x14ac:dyDescent="0.3">
      <c r="A3607" s="5" t="s">
        <v>1513</v>
      </c>
      <c r="B3607" s="6">
        <v>41209</v>
      </c>
      <c r="C3607">
        <v>2</v>
      </c>
    </row>
    <row r="3608" spans="1:3" x14ac:dyDescent="0.3">
      <c r="A3608" s="5" t="s">
        <v>1525</v>
      </c>
      <c r="B3608" s="6">
        <v>41213</v>
      </c>
      <c r="C3608">
        <v>2</v>
      </c>
    </row>
    <row r="3609" spans="1:3" x14ac:dyDescent="0.3">
      <c r="A3609" s="5" t="s">
        <v>1527</v>
      </c>
      <c r="B3609" s="6">
        <v>41214</v>
      </c>
      <c r="C3609">
        <v>2</v>
      </c>
    </row>
    <row r="3610" spans="1:3" x14ac:dyDescent="0.3">
      <c r="A3610" s="5" t="s">
        <v>1531</v>
      </c>
      <c r="B3610" s="6">
        <v>41218</v>
      </c>
      <c r="C3610">
        <v>2</v>
      </c>
    </row>
    <row r="3611" spans="1:3" x14ac:dyDescent="0.3">
      <c r="A3611" s="5" t="s">
        <v>1536</v>
      </c>
      <c r="B3611" s="6">
        <v>41220</v>
      </c>
      <c r="C3611">
        <v>2</v>
      </c>
    </row>
    <row r="3612" spans="1:3" x14ac:dyDescent="0.3">
      <c r="A3612" s="5" t="s">
        <v>1542</v>
      </c>
      <c r="B3612" s="6">
        <v>41223</v>
      </c>
      <c r="C3612">
        <v>2</v>
      </c>
    </row>
    <row r="3613" spans="1:3" x14ac:dyDescent="0.3">
      <c r="A3613" s="5" t="s">
        <v>1538</v>
      </c>
      <c r="B3613" s="6">
        <v>41225</v>
      </c>
      <c r="C3613">
        <v>2</v>
      </c>
    </row>
    <row r="3614" spans="1:3" x14ac:dyDescent="0.3">
      <c r="A3614" s="5" t="s">
        <v>1544</v>
      </c>
      <c r="B3614" s="6">
        <v>41229</v>
      </c>
      <c r="C3614">
        <v>2</v>
      </c>
    </row>
    <row r="3615" spans="1:3" x14ac:dyDescent="0.3">
      <c r="A3615" s="5" t="s">
        <v>1554</v>
      </c>
      <c r="B3615" s="6">
        <v>41229</v>
      </c>
      <c r="C3615">
        <v>2</v>
      </c>
    </row>
    <row r="3616" spans="1:3" x14ac:dyDescent="0.3">
      <c r="A3616" s="5" t="s">
        <v>1552</v>
      </c>
      <c r="B3616" s="6">
        <v>41231</v>
      </c>
      <c r="C3616">
        <v>2</v>
      </c>
    </row>
    <row r="3617" spans="1:3" x14ac:dyDescent="0.3">
      <c r="A3617" s="5" t="s">
        <v>1559</v>
      </c>
      <c r="B3617" s="6">
        <v>41235</v>
      </c>
      <c r="C3617">
        <v>2</v>
      </c>
    </row>
    <row r="3618" spans="1:3" x14ac:dyDescent="0.3">
      <c r="A3618" s="5" t="s">
        <v>1586</v>
      </c>
      <c r="B3618" s="6">
        <v>41246</v>
      </c>
      <c r="C3618">
        <v>2</v>
      </c>
    </row>
    <row r="3619" spans="1:3" x14ac:dyDescent="0.3">
      <c r="A3619" s="5" t="s">
        <v>1590</v>
      </c>
      <c r="B3619" s="6">
        <v>41252</v>
      </c>
      <c r="C3619">
        <v>2</v>
      </c>
    </row>
    <row r="3620" spans="1:3" x14ac:dyDescent="0.3">
      <c r="A3620" s="5" t="s">
        <v>1595</v>
      </c>
      <c r="B3620" s="6">
        <v>41254</v>
      </c>
      <c r="C3620">
        <v>2</v>
      </c>
    </row>
    <row r="3621" spans="1:3" x14ac:dyDescent="0.3">
      <c r="A3621" s="5" t="s">
        <v>1602</v>
      </c>
      <c r="B3621" s="6">
        <v>41257</v>
      </c>
      <c r="C3621">
        <v>2</v>
      </c>
    </row>
    <row r="3622" spans="1:3" x14ac:dyDescent="0.3">
      <c r="A3622" s="5" t="s">
        <v>1614</v>
      </c>
      <c r="B3622" s="6">
        <v>41264</v>
      </c>
      <c r="C3622">
        <v>2</v>
      </c>
    </row>
    <row r="3623" spans="1:3" x14ac:dyDescent="0.3">
      <c r="A3623" s="5" t="s">
        <v>1619</v>
      </c>
      <c r="B3623" s="6">
        <v>41272</v>
      </c>
      <c r="C3623">
        <v>2</v>
      </c>
    </row>
    <row r="3624" spans="1:3" x14ac:dyDescent="0.3">
      <c r="A3624" s="5" t="s">
        <v>1631</v>
      </c>
      <c r="B3624" s="6">
        <v>41274</v>
      </c>
      <c r="C3624">
        <v>2</v>
      </c>
    </row>
    <row r="3625" spans="1:3" x14ac:dyDescent="0.3">
      <c r="A3625" s="5" t="s">
        <v>1635</v>
      </c>
      <c r="B3625" s="6">
        <v>41279</v>
      </c>
      <c r="C3625">
        <v>2</v>
      </c>
    </row>
    <row r="3626" spans="1:3" x14ac:dyDescent="0.3">
      <c r="A3626" s="5" t="s">
        <v>1641</v>
      </c>
      <c r="B3626" s="6">
        <v>41279</v>
      </c>
      <c r="C3626">
        <v>2</v>
      </c>
    </row>
    <row r="3627" spans="1:3" x14ac:dyDescent="0.3">
      <c r="A3627" s="5" t="s">
        <v>1633</v>
      </c>
      <c r="B3627" s="6">
        <v>41280</v>
      </c>
      <c r="C3627">
        <v>2</v>
      </c>
    </row>
    <row r="3628" spans="1:3" x14ac:dyDescent="0.3">
      <c r="A3628" s="5" t="s">
        <v>1644</v>
      </c>
      <c r="B3628" s="6">
        <v>41280</v>
      </c>
      <c r="C3628">
        <v>2</v>
      </c>
    </row>
    <row r="3629" spans="1:3" x14ac:dyDescent="0.3">
      <c r="A3629" s="5" t="s">
        <v>1646</v>
      </c>
      <c r="B3629" s="6">
        <v>41284</v>
      </c>
      <c r="C3629">
        <v>2</v>
      </c>
    </row>
    <row r="3630" spans="1:3" x14ac:dyDescent="0.3">
      <c r="A3630" s="5" t="s">
        <v>1649</v>
      </c>
      <c r="B3630" s="6">
        <v>41287</v>
      </c>
      <c r="C3630">
        <v>2</v>
      </c>
    </row>
    <row r="3631" spans="1:3" x14ac:dyDescent="0.3">
      <c r="A3631" s="5" t="s">
        <v>1655</v>
      </c>
      <c r="B3631" s="6">
        <v>41287</v>
      </c>
      <c r="C3631">
        <v>2</v>
      </c>
    </row>
    <row r="3632" spans="1:3" x14ac:dyDescent="0.3">
      <c r="A3632" s="5" t="s">
        <v>1656</v>
      </c>
      <c r="B3632" s="6">
        <v>41293</v>
      </c>
      <c r="C3632">
        <v>2</v>
      </c>
    </row>
    <row r="3633" spans="1:3" x14ac:dyDescent="0.3">
      <c r="A3633" s="5" t="s">
        <v>1659</v>
      </c>
      <c r="B3633" s="6">
        <v>41294</v>
      </c>
      <c r="C3633">
        <v>2</v>
      </c>
    </row>
    <row r="3634" spans="1:3" x14ac:dyDescent="0.3">
      <c r="A3634" s="5" t="s">
        <v>1658</v>
      </c>
      <c r="B3634" s="6">
        <v>41295</v>
      </c>
      <c r="C3634">
        <v>2</v>
      </c>
    </row>
    <row r="3635" spans="1:3" x14ac:dyDescent="0.3">
      <c r="A3635" s="5" t="s">
        <v>1666</v>
      </c>
      <c r="B3635" s="6">
        <v>41299</v>
      </c>
      <c r="C3635">
        <v>2</v>
      </c>
    </row>
    <row r="3636" spans="1:3" x14ac:dyDescent="0.3">
      <c r="A3636" s="5" t="s">
        <v>1682</v>
      </c>
      <c r="B3636" s="6">
        <v>41306</v>
      </c>
      <c r="C3636">
        <v>2</v>
      </c>
    </row>
    <row r="3637" spans="1:3" x14ac:dyDescent="0.3">
      <c r="A3637" s="5" t="s">
        <v>1689</v>
      </c>
      <c r="B3637" s="6">
        <v>41308</v>
      </c>
      <c r="C3637">
        <v>2</v>
      </c>
    </row>
    <row r="3638" spans="1:3" x14ac:dyDescent="0.3">
      <c r="A3638" s="5" t="s">
        <v>1684</v>
      </c>
      <c r="B3638" s="6">
        <v>41310</v>
      </c>
      <c r="C3638">
        <v>2</v>
      </c>
    </row>
    <row r="3639" spans="1:3" x14ac:dyDescent="0.3">
      <c r="A3639" s="5" t="s">
        <v>1695</v>
      </c>
      <c r="B3639" s="6">
        <v>41312</v>
      </c>
      <c r="C3639">
        <v>2</v>
      </c>
    </row>
    <row r="3640" spans="1:3" x14ac:dyDescent="0.3">
      <c r="A3640" s="5" t="s">
        <v>1699</v>
      </c>
      <c r="B3640" s="6">
        <v>41316</v>
      </c>
      <c r="C3640">
        <v>2</v>
      </c>
    </row>
    <row r="3641" spans="1:3" x14ac:dyDescent="0.3">
      <c r="A3641" s="5" t="s">
        <v>1705</v>
      </c>
      <c r="B3641" s="6">
        <v>41318</v>
      </c>
      <c r="C3641">
        <v>2</v>
      </c>
    </row>
    <row r="3642" spans="1:3" x14ac:dyDescent="0.3">
      <c r="A3642" s="5" t="s">
        <v>1711</v>
      </c>
      <c r="B3642" s="6">
        <v>41322</v>
      </c>
      <c r="C3642">
        <v>2</v>
      </c>
    </row>
    <row r="3643" spans="1:3" x14ac:dyDescent="0.3">
      <c r="A3643" s="5" t="s">
        <v>1720</v>
      </c>
      <c r="B3643" s="6">
        <v>41322</v>
      </c>
      <c r="C3643">
        <v>2</v>
      </c>
    </row>
    <row r="3644" spans="1:3" x14ac:dyDescent="0.3">
      <c r="A3644" s="5" t="s">
        <v>1719</v>
      </c>
      <c r="B3644" s="6">
        <v>41325</v>
      </c>
      <c r="C3644">
        <v>2</v>
      </c>
    </row>
    <row r="3645" spans="1:3" x14ac:dyDescent="0.3">
      <c r="A3645" s="5" t="s">
        <v>1726</v>
      </c>
      <c r="B3645" s="6">
        <v>41325</v>
      </c>
      <c r="C3645">
        <v>2</v>
      </c>
    </row>
    <row r="3646" spans="1:3" x14ac:dyDescent="0.3">
      <c r="A3646" s="5" t="s">
        <v>1733</v>
      </c>
      <c r="B3646" s="6">
        <v>41326</v>
      </c>
      <c r="C3646">
        <v>2</v>
      </c>
    </row>
    <row r="3647" spans="1:3" x14ac:dyDescent="0.3">
      <c r="A3647" s="5" t="s">
        <v>1732</v>
      </c>
      <c r="B3647" s="6">
        <v>41329</v>
      </c>
      <c r="C3647">
        <v>2</v>
      </c>
    </row>
    <row r="3648" spans="1:3" x14ac:dyDescent="0.3">
      <c r="A3648" s="5" t="s">
        <v>1741</v>
      </c>
      <c r="B3648" s="6">
        <v>41331</v>
      </c>
      <c r="C3648">
        <v>2</v>
      </c>
    </row>
    <row r="3649" spans="1:3" x14ac:dyDescent="0.3">
      <c r="A3649" s="5" t="s">
        <v>1740</v>
      </c>
      <c r="B3649" s="6">
        <v>41332</v>
      </c>
      <c r="C3649">
        <v>2</v>
      </c>
    </row>
    <row r="3650" spans="1:3" x14ac:dyDescent="0.3">
      <c r="A3650" s="5" t="s">
        <v>1746</v>
      </c>
      <c r="B3650" s="6">
        <v>41341</v>
      </c>
      <c r="C3650">
        <v>2</v>
      </c>
    </row>
    <row r="3651" spans="1:3" x14ac:dyDescent="0.3">
      <c r="A3651" s="5" t="s">
        <v>1765</v>
      </c>
      <c r="B3651" s="6">
        <v>41352</v>
      </c>
      <c r="C3651">
        <v>2</v>
      </c>
    </row>
    <row r="3652" spans="1:3" x14ac:dyDescent="0.3">
      <c r="A3652" s="5" t="s">
        <v>1762</v>
      </c>
      <c r="B3652" s="6">
        <v>41353</v>
      </c>
      <c r="C3652">
        <v>2</v>
      </c>
    </row>
    <row r="3653" spans="1:3" x14ac:dyDescent="0.3">
      <c r="A3653" s="5" t="s">
        <v>1767</v>
      </c>
      <c r="B3653" s="6">
        <v>41354</v>
      </c>
      <c r="C3653">
        <v>2</v>
      </c>
    </row>
    <row r="3654" spans="1:3" x14ac:dyDescent="0.3">
      <c r="A3654" s="5" t="s">
        <v>1763</v>
      </c>
      <c r="B3654" s="6">
        <v>41355</v>
      </c>
      <c r="C3654">
        <v>2</v>
      </c>
    </row>
    <row r="3655" spans="1:3" x14ac:dyDescent="0.3">
      <c r="A3655" s="5" t="s">
        <v>1771</v>
      </c>
      <c r="B3655" s="6">
        <v>41355</v>
      </c>
      <c r="C3655">
        <v>2</v>
      </c>
    </row>
    <row r="3656" spans="1:3" x14ac:dyDescent="0.3">
      <c r="A3656" s="5" t="s">
        <v>1789</v>
      </c>
      <c r="B3656" s="6">
        <v>41357</v>
      </c>
      <c r="C3656">
        <v>2</v>
      </c>
    </row>
    <row r="3657" spans="1:3" x14ac:dyDescent="0.3">
      <c r="A3657" s="5" t="s">
        <v>1800</v>
      </c>
      <c r="B3657" s="6">
        <v>41370</v>
      </c>
      <c r="C3657">
        <v>2</v>
      </c>
    </row>
    <row r="3658" spans="1:3" x14ac:dyDescent="0.3">
      <c r="A3658" s="5" t="s">
        <v>1807</v>
      </c>
      <c r="B3658" s="6">
        <v>41374</v>
      </c>
      <c r="C3658">
        <v>2</v>
      </c>
    </row>
    <row r="3659" spans="1:3" x14ac:dyDescent="0.3">
      <c r="A3659" s="5" t="s">
        <v>1835</v>
      </c>
      <c r="B3659" s="6">
        <v>41389</v>
      </c>
      <c r="C3659">
        <v>2</v>
      </c>
    </row>
    <row r="3660" spans="1:3" x14ac:dyDescent="0.3">
      <c r="A3660" s="5" t="s">
        <v>1849</v>
      </c>
      <c r="B3660" s="6">
        <v>41397</v>
      </c>
      <c r="C3660">
        <v>2</v>
      </c>
    </row>
    <row r="3661" spans="1:3" x14ac:dyDescent="0.3">
      <c r="A3661" s="5" t="s">
        <v>1850</v>
      </c>
      <c r="B3661" s="6">
        <v>41398</v>
      </c>
      <c r="C3661">
        <v>2</v>
      </c>
    </row>
    <row r="3662" spans="1:3" x14ac:dyDescent="0.3">
      <c r="A3662" s="5" t="s">
        <v>1860</v>
      </c>
      <c r="B3662" s="6">
        <v>41405</v>
      </c>
      <c r="C3662">
        <v>2</v>
      </c>
    </row>
    <row r="3663" spans="1:3" x14ac:dyDescent="0.3">
      <c r="A3663" s="5" t="s">
        <v>1862</v>
      </c>
      <c r="B3663" s="6">
        <v>41405</v>
      </c>
      <c r="C3663">
        <v>2</v>
      </c>
    </row>
    <row r="3664" spans="1:3" x14ac:dyDescent="0.3">
      <c r="A3664" s="5" t="s">
        <v>1867</v>
      </c>
      <c r="B3664" s="6">
        <v>41407</v>
      </c>
      <c r="C3664">
        <v>2</v>
      </c>
    </row>
    <row r="3665" spans="1:3" x14ac:dyDescent="0.3">
      <c r="A3665" s="5" t="s">
        <v>1868</v>
      </c>
      <c r="B3665" s="6">
        <v>41407</v>
      </c>
      <c r="C3665">
        <v>2</v>
      </c>
    </row>
    <row r="3666" spans="1:3" x14ac:dyDescent="0.3">
      <c r="A3666" s="5" t="s">
        <v>1870</v>
      </c>
      <c r="B3666" s="6">
        <v>41408</v>
      </c>
      <c r="C3666">
        <v>2</v>
      </c>
    </row>
    <row r="3667" spans="1:3" x14ac:dyDescent="0.3">
      <c r="A3667" s="5" t="s">
        <v>1873</v>
      </c>
      <c r="B3667" s="6">
        <v>41413</v>
      </c>
      <c r="C3667">
        <v>2</v>
      </c>
    </row>
    <row r="3668" spans="1:3" x14ac:dyDescent="0.3">
      <c r="A3668" s="5" t="s">
        <v>1876</v>
      </c>
      <c r="B3668" s="6">
        <v>41413</v>
      </c>
      <c r="C3668">
        <v>2</v>
      </c>
    </row>
    <row r="3669" spans="1:3" x14ac:dyDescent="0.3">
      <c r="A3669" s="5" t="s">
        <v>1878</v>
      </c>
      <c r="B3669" s="6">
        <v>41415</v>
      </c>
      <c r="C3669">
        <v>2</v>
      </c>
    </row>
    <row r="3670" spans="1:3" x14ac:dyDescent="0.3">
      <c r="A3670" s="5" t="s">
        <v>1879</v>
      </c>
      <c r="B3670" s="6">
        <v>41417</v>
      </c>
      <c r="C3670">
        <v>2</v>
      </c>
    </row>
    <row r="3671" spans="1:3" x14ac:dyDescent="0.3">
      <c r="A3671" s="5" t="s">
        <v>1887</v>
      </c>
      <c r="B3671" s="6">
        <v>41420</v>
      </c>
      <c r="C3671">
        <v>2</v>
      </c>
    </row>
    <row r="3672" spans="1:3" x14ac:dyDescent="0.3">
      <c r="A3672" s="5" t="s">
        <v>1883</v>
      </c>
      <c r="B3672" s="6">
        <v>41422</v>
      </c>
      <c r="C3672">
        <v>2</v>
      </c>
    </row>
    <row r="3673" spans="1:3" x14ac:dyDescent="0.3">
      <c r="A3673" s="5" t="s">
        <v>1891</v>
      </c>
      <c r="B3673" s="6">
        <v>41426</v>
      </c>
      <c r="C3673">
        <v>2</v>
      </c>
    </row>
    <row r="3674" spans="1:3" x14ac:dyDescent="0.3">
      <c r="A3674" s="5" t="s">
        <v>1899</v>
      </c>
      <c r="B3674" s="6">
        <v>41435</v>
      </c>
      <c r="C3674">
        <v>2</v>
      </c>
    </row>
    <row r="3675" spans="1:3" x14ac:dyDescent="0.3">
      <c r="A3675" s="5" t="s">
        <v>1904</v>
      </c>
      <c r="B3675" s="6">
        <v>41437</v>
      </c>
      <c r="C3675">
        <v>2</v>
      </c>
    </row>
    <row r="3676" spans="1:3" x14ac:dyDescent="0.3">
      <c r="A3676" s="5" t="s">
        <v>1913</v>
      </c>
      <c r="B3676" s="6">
        <v>41441</v>
      </c>
      <c r="C3676">
        <v>2</v>
      </c>
    </row>
    <row r="3677" spans="1:3" x14ac:dyDescent="0.3">
      <c r="A3677" s="5" t="s">
        <v>1921</v>
      </c>
      <c r="B3677" s="6">
        <v>41443</v>
      </c>
      <c r="C3677">
        <v>2</v>
      </c>
    </row>
    <row r="3678" spans="1:3" x14ac:dyDescent="0.3">
      <c r="A3678" s="5" t="s">
        <v>1926</v>
      </c>
      <c r="B3678" s="6">
        <v>41444</v>
      </c>
      <c r="C3678">
        <v>2</v>
      </c>
    </row>
    <row r="3679" spans="1:3" x14ac:dyDescent="0.3">
      <c r="A3679" s="5" t="s">
        <v>1937</v>
      </c>
      <c r="B3679" s="6">
        <v>41452</v>
      </c>
      <c r="C3679">
        <v>2</v>
      </c>
    </row>
    <row r="3680" spans="1:3" x14ac:dyDescent="0.3">
      <c r="A3680" s="5" t="s">
        <v>1948</v>
      </c>
      <c r="B3680" s="6">
        <v>41457</v>
      </c>
      <c r="C3680">
        <v>2</v>
      </c>
    </row>
    <row r="3681" spans="1:3" x14ac:dyDescent="0.3">
      <c r="A3681" s="5" t="s">
        <v>1950</v>
      </c>
      <c r="B3681" s="6">
        <v>41459</v>
      </c>
      <c r="C3681">
        <v>2</v>
      </c>
    </row>
    <row r="3682" spans="1:3" x14ac:dyDescent="0.3">
      <c r="A3682" s="5" t="s">
        <v>1963</v>
      </c>
      <c r="B3682" s="6">
        <v>41466</v>
      </c>
      <c r="C3682">
        <v>2</v>
      </c>
    </row>
    <row r="3683" spans="1:3" x14ac:dyDescent="0.3">
      <c r="A3683" s="5" t="s">
        <v>1964</v>
      </c>
      <c r="B3683" s="6">
        <v>41466</v>
      </c>
      <c r="C3683">
        <v>2</v>
      </c>
    </row>
    <row r="3684" spans="1:3" x14ac:dyDescent="0.3">
      <c r="A3684" s="5" t="s">
        <v>1967</v>
      </c>
      <c r="B3684" s="6">
        <v>41468</v>
      </c>
      <c r="C3684">
        <v>2</v>
      </c>
    </row>
    <row r="3685" spans="1:3" x14ac:dyDescent="0.3">
      <c r="A3685" s="5" t="s">
        <v>1965</v>
      </c>
      <c r="B3685" s="6">
        <v>41469</v>
      </c>
      <c r="C3685">
        <v>2</v>
      </c>
    </row>
    <row r="3686" spans="1:3" x14ac:dyDescent="0.3">
      <c r="A3686" s="5" t="s">
        <v>1973</v>
      </c>
      <c r="B3686" s="6">
        <v>41470</v>
      </c>
      <c r="C3686">
        <v>2</v>
      </c>
    </row>
    <row r="3687" spans="1:3" x14ac:dyDescent="0.3">
      <c r="A3687" s="5" t="s">
        <v>1978</v>
      </c>
      <c r="B3687" s="6">
        <v>41475</v>
      </c>
      <c r="C3687">
        <v>2</v>
      </c>
    </row>
    <row r="3688" spans="1:3" x14ac:dyDescent="0.3">
      <c r="A3688" s="5" t="s">
        <v>1976</v>
      </c>
      <c r="B3688" s="6">
        <v>41476</v>
      </c>
      <c r="C3688">
        <v>2</v>
      </c>
    </row>
    <row r="3689" spans="1:3" x14ac:dyDescent="0.3">
      <c r="A3689" s="5" t="s">
        <v>1984</v>
      </c>
      <c r="B3689" s="6">
        <v>41479</v>
      </c>
      <c r="C3689">
        <v>2</v>
      </c>
    </row>
    <row r="3690" spans="1:3" x14ac:dyDescent="0.3">
      <c r="A3690" s="5" t="s">
        <v>1998</v>
      </c>
      <c r="B3690" s="6">
        <v>41485</v>
      </c>
      <c r="C3690">
        <v>2</v>
      </c>
    </row>
    <row r="3691" spans="1:3" x14ac:dyDescent="0.3">
      <c r="A3691" s="5" t="s">
        <v>2000</v>
      </c>
      <c r="B3691" s="6">
        <v>41490</v>
      </c>
      <c r="C3691">
        <v>2</v>
      </c>
    </row>
    <row r="3692" spans="1:3" x14ac:dyDescent="0.3">
      <c r="A3692" s="5" t="s">
        <v>2004</v>
      </c>
      <c r="B3692" s="6">
        <v>41492</v>
      </c>
      <c r="C3692">
        <v>2</v>
      </c>
    </row>
    <row r="3693" spans="1:3" x14ac:dyDescent="0.3">
      <c r="A3693" s="5" t="s">
        <v>2014</v>
      </c>
      <c r="B3693" s="6">
        <v>41495</v>
      </c>
      <c r="C3693">
        <v>2</v>
      </c>
    </row>
    <row r="3694" spans="1:3" x14ac:dyDescent="0.3">
      <c r="A3694" s="5" t="s">
        <v>2017</v>
      </c>
      <c r="B3694" s="6">
        <v>41496</v>
      </c>
      <c r="C3694">
        <v>2</v>
      </c>
    </row>
    <row r="3695" spans="1:3" x14ac:dyDescent="0.3">
      <c r="A3695" s="5" t="s">
        <v>2021</v>
      </c>
      <c r="B3695" s="6">
        <v>41501</v>
      </c>
      <c r="C3695">
        <v>2</v>
      </c>
    </row>
    <row r="3696" spans="1:3" x14ac:dyDescent="0.3">
      <c r="A3696" s="5" t="s">
        <v>2031</v>
      </c>
      <c r="B3696" s="6">
        <v>41504</v>
      </c>
      <c r="C3696">
        <v>2</v>
      </c>
    </row>
    <row r="3697" spans="1:3" x14ac:dyDescent="0.3">
      <c r="A3697" s="5" t="s">
        <v>2038</v>
      </c>
      <c r="B3697" s="6">
        <v>41507</v>
      </c>
      <c r="C3697">
        <v>2</v>
      </c>
    </row>
    <row r="3698" spans="1:3" x14ac:dyDescent="0.3">
      <c r="A3698" s="5" t="s">
        <v>2030</v>
      </c>
      <c r="B3698" s="6">
        <v>41508</v>
      </c>
      <c r="C3698">
        <v>2</v>
      </c>
    </row>
    <row r="3699" spans="1:3" x14ac:dyDescent="0.3">
      <c r="A3699" s="5" t="s">
        <v>2055</v>
      </c>
      <c r="B3699" s="6">
        <v>41513</v>
      </c>
      <c r="C3699">
        <v>2</v>
      </c>
    </row>
    <row r="3700" spans="1:3" x14ac:dyDescent="0.3">
      <c r="A3700" s="5" t="s">
        <v>2056</v>
      </c>
      <c r="B3700" s="6">
        <v>41514</v>
      </c>
      <c r="C3700">
        <v>2</v>
      </c>
    </row>
    <row r="3701" spans="1:3" x14ac:dyDescent="0.3">
      <c r="A3701" s="5" t="s">
        <v>2058</v>
      </c>
      <c r="B3701" s="6">
        <v>41514</v>
      </c>
      <c r="C3701">
        <v>2</v>
      </c>
    </row>
    <row r="3702" spans="1:3" x14ac:dyDescent="0.3">
      <c r="A3702" s="5" t="s">
        <v>2061</v>
      </c>
      <c r="B3702" s="6">
        <v>41514</v>
      </c>
      <c r="C3702">
        <v>2</v>
      </c>
    </row>
    <row r="3703" spans="1:3" x14ac:dyDescent="0.3">
      <c r="A3703" s="5" t="s">
        <v>2063</v>
      </c>
      <c r="B3703" s="6">
        <v>41516</v>
      </c>
      <c r="C3703">
        <v>2</v>
      </c>
    </row>
    <row r="3704" spans="1:3" x14ac:dyDescent="0.3">
      <c r="A3704" s="5" t="s">
        <v>2069</v>
      </c>
      <c r="B3704" s="6">
        <v>41523</v>
      </c>
      <c r="C3704">
        <v>2</v>
      </c>
    </row>
    <row r="3705" spans="1:3" x14ac:dyDescent="0.3">
      <c r="A3705" s="5" t="s">
        <v>2090</v>
      </c>
      <c r="B3705" s="6">
        <v>41531</v>
      </c>
      <c r="C3705">
        <v>2</v>
      </c>
    </row>
    <row r="3706" spans="1:3" x14ac:dyDescent="0.3">
      <c r="A3706" s="5" t="s">
        <v>2093</v>
      </c>
      <c r="B3706" s="6">
        <v>41532</v>
      </c>
      <c r="C3706">
        <v>2</v>
      </c>
    </row>
    <row r="3707" spans="1:3" x14ac:dyDescent="0.3">
      <c r="A3707" s="5" t="s">
        <v>2097</v>
      </c>
      <c r="B3707" s="6">
        <v>41539</v>
      </c>
      <c r="C3707">
        <v>2</v>
      </c>
    </row>
    <row r="3708" spans="1:3" x14ac:dyDescent="0.3">
      <c r="A3708" s="5" t="s">
        <v>2099</v>
      </c>
      <c r="B3708" s="6">
        <v>41539</v>
      </c>
      <c r="C3708">
        <v>2</v>
      </c>
    </row>
    <row r="3709" spans="1:3" x14ac:dyDescent="0.3">
      <c r="A3709" s="5" t="s">
        <v>2114</v>
      </c>
      <c r="B3709" s="6">
        <v>41548</v>
      </c>
      <c r="C3709">
        <v>2</v>
      </c>
    </row>
    <row r="3710" spans="1:3" x14ac:dyDescent="0.3">
      <c r="A3710" s="5" t="s">
        <v>2116</v>
      </c>
      <c r="B3710" s="6">
        <v>41548</v>
      </c>
      <c r="C3710">
        <v>2</v>
      </c>
    </row>
    <row r="3711" spans="1:3" x14ac:dyDescent="0.3">
      <c r="A3711" s="5" t="s">
        <v>2128</v>
      </c>
      <c r="B3711" s="6">
        <v>41548</v>
      </c>
      <c r="C3711">
        <v>2</v>
      </c>
    </row>
    <row r="3712" spans="1:3" x14ac:dyDescent="0.3">
      <c r="A3712" s="5" t="s">
        <v>2122</v>
      </c>
      <c r="B3712" s="6">
        <v>41549</v>
      </c>
      <c r="C3712">
        <v>2</v>
      </c>
    </row>
    <row r="3713" spans="1:3" x14ac:dyDescent="0.3">
      <c r="A3713" s="5" t="s">
        <v>2136</v>
      </c>
      <c r="B3713" s="6">
        <v>41549</v>
      </c>
      <c r="C3713">
        <v>2</v>
      </c>
    </row>
    <row r="3714" spans="1:3" x14ac:dyDescent="0.3">
      <c r="A3714" s="5" t="s">
        <v>2145</v>
      </c>
      <c r="B3714" s="6">
        <v>41552</v>
      </c>
      <c r="C3714">
        <v>2</v>
      </c>
    </row>
    <row r="3715" spans="1:3" x14ac:dyDescent="0.3">
      <c r="A3715" s="5" t="s">
        <v>2151</v>
      </c>
      <c r="B3715" s="6">
        <v>41556</v>
      </c>
      <c r="C3715">
        <v>2</v>
      </c>
    </row>
    <row r="3716" spans="1:3" x14ac:dyDescent="0.3">
      <c r="A3716" s="5" t="s">
        <v>2156</v>
      </c>
      <c r="B3716" s="6">
        <v>41560</v>
      </c>
      <c r="C3716">
        <v>2</v>
      </c>
    </row>
    <row r="3717" spans="1:3" x14ac:dyDescent="0.3">
      <c r="A3717" s="5" t="s">
        <v>2168</v>
      </c>
      <c r="B3717" s="6">
        <v>41567</v>
      </c>
      <c r="C3717">
        <v>2</v>
      </c>
    </row>
    <row r="3718" spans="1:3" x14ac:dyDescent="0.3">
      <c r="A3718" s="5" t="s">
        <v>2172</v>
      </c>
      <c r="B3718" s="6">
        <v>41567</v>
      </c>
      <c r="C3718">
        <v>2</v>
      </c>
    </row>
    <row r="3719" spans="1:3" x14ac:dyDescent="0.3">
      <c r="A3719" s="5" t="s">
        <v>2165</v>
      </c>
      <c r="B3719" s="6">
        <v>41568</v>
      </c>
      <c r="C3719">
        <v>2</v>
      </c>
    </row>
    <row r="3720" spans="1:3" x14ac:dyDescent="0.3">
      <c r="A3720" s="5" t="s">
        <v>2173</v>
      </c>
      <c r="B3720" s="6">
        <v>41568</v>
      </c>
      <c r="C3720">
        <v>2</v>
      </c>
    </row>
    <row r="3721" spans="1:3" x14ac:dyDescent="0.3">
      <c r="A3721" s="5" t="s">
        <v>2178</v>
      </c>
      <c r="B3721" s="6">
        <v>41570</v>
      </c>
      <c r="C3721">
        <v>2</v>
      </c>
    </row>
    <row r="3722" spans="1:3" x14ac:dyDescent="0.3">
      <c r="A3722" s="5" t="s">
        <v>2180</v>
      </c>
      <c r="B3722" s="6">
        <v>41572</v>
      </c>
      <c r="C3722">
        <v>2</v>
      </c>
    </row>
    <row r="3723" spans="1:3" x14ac:dyDescent="0.3">
      <c r="A3723" s="5" t="s">
        <v>2184</v>
      </c>
      <c r="B3723" s="6">
        <v>41572</v>
      </c>
      <c r="C3723">
        <v>2</v>
      </c>
    </row>
    <row r="3724" spans="1:3" x14ac:dyDescent="0.3">
      <c r="A3724" s="5" t="s">
        <v>2189</v>
      </c>
      <c r="B3724" s="6">
        <v>41575</v>
      </c>
      <c r="C3724">
        <v>2</v>
      </c>
    </row>
    <row r="3725" spans="1:3" x14ac:dyDescent="0.3">
      <c r="A3725" s="5" t="s">
        <v>2194</v>
      </c>
      <c r="B3725" s="6">
        <v>41576</v>
      </c>
      <c r="C3725">
        <v>2</v>
      </c>
    </row>
    <row r="3726" spans="1:3" x14ac:dyDescent="0.3">
      <c r="A3726" s="5" t="s">
        <v>2190</v>
      </c>
      <c r="B3726" s="6">
        <v>41579</v>
      </c>
      <c r="C3726">
        <v>2</v>
      </c>
    </row>
    <row r="3727" spans="1:3" x14ac:dyDescent="0.3">
      <c r="A3727" s="5" t="s">
        <v>2198</v>
      </c>
      <c r="B3727" s="6">
        <v>41585</v>
      </c>
      <c r="C3727">
        <v>2</v>
      </c>
    </row>
    <row r="3728" spans="1:3" x14ac:dyDescent="0.3">
      <c r="A3728" s="5" t="s">
        <v>2205</v>
      </c>
      <c r="B3728" s="6">
        <v>41586</v>
      </c>
      <c r="C3728">
        <v>2</v>
      </c>
    </row>
    <row r="3729" spans="1:3" x14ac:dyDescent="0.3">
      <c r="A3729" s="5" t="s">
        <v>2208</v>
      </c>
      <c r="B3729" s="6">
        <v>41589</v>
      </c>
      <c r="C3729">
        <v>2</v>
      </c>
    </row>
    <row r="3730" spans="1:3" x14ac:dyDescent="0.3">
      <c r="A3730" s="5" t="s">
        <v>2211</v>
      </c>
      <c r="B3730" s="6">
        <v>41591</v>
      </c>
      <c r="C3730">
        <v>2</v>
      </c>
    </row>
    <row r="3731" spans="1:3" x14ac:dyDescent="0.3">
      <c r="A3731" s="5" t="s">
        <v>2212</v>
      </c>
      <c r="B3731" s="6">
        <v>41591</v>
      </c>
      <c r="C3731">
        <v>2</v>
      </c>
    </row>
    <row r="3732" spans="1:3" x14ac:dyDescent="0.3">
      <c r="A3732" s="5" t="s">
        <v>2223</v>
      </c>
      <c r="B3732" s="6">
        <v>41599</v>
      </c>
      <c r="C3732">
        <v>2</v>
      </c>
    </row>
    <row r="3733" spans="1:3" x14ac:dyDescent="0.3">
      <c r="A3733" s="5" t="s">
        <v>2229</v>
      </c>
      <c r="B3733" s="6">
        <v>41602</v>
      </c>
      <c r="C3733">
        <v>2</v>
      </c>
    </row>
    <row r="3734" spans="1:3" x14ac:dyDescent="0.3">
      <c r="A3734" s="5" t="s">
        <v>2235</v>
      </c>
      <c r="B3734" s="6">
        <v>41602</v>
      </c>
      <c r="C3734">
        <v>2</v>
      </c>
    </row>
    <row r="3735" spans="1:3" x14ac:dyDescent="0.3">
      <c r="A3735" s="5" t="s">
        <v>2232</v>
      </c>
      <c r="B3735" s="6">
        <v>41603</v>
      </c>
      <c r="C3735">
        <v>2</v>
      </c>
    </row>
    <row r="3736" spans="1:3" x14ac:dyDescent="0.3">
      <c r="A3736" s="5" t="s">
        <v>2241</v>
      </c>
      <c r="B3736" s="6">
        <v>41603</v>
      </c>
      <c r="C3736">
        <v>2</v>
      </c>
    </row>
    <row r="3737" spans="1:3" x14ac:dyDescent="0.3">
      <c r="A3737" s="5" t="s">
        <v>2243</v>
      </c>
      <c r="B3737" s="6">
        <v>41604</v>
      </c>
      <c r="C3737">
        <v>2</v>
      </c>
    </row>
    <row r="3738" spans="1:3" x14ac:dyDescent="0.3">
      <c r="A3738" s="5" t="s">
        <v>2227</v>
      </c>
      <c r="B3738" s="6">
        <v>41605</v>
      </c>
      <c r="C3738">
        <v>2</v>
      </c>
    </row>
    <row r="3739" spans="1:3" x14ac:dyDescent="0.3">
      <c r="A3739" s="5" t="s">
        <v>2246</v>
      </c>
      <c r="B3739" s="6">
        <v>41606</v>
      </c>
      <c r="C3739">
        <v>2</v>
      </c>
    </row>
    <row r="3740" spans="1:3" x14ac:dyDescent="0.3">
      <c r="A3740" s="5" t="s">
        <v>2245</v>
      </c>
      <c r="B3740" s="6">
        <v>41608</v>
      </c>
      <c r="C3740">
        <v>2</v>
      </c>
    </row>
    <row r="3741" spans="1:3" x14ac:dyDescent="0.3">
      <c r="A3741" s="5" t="s">
        <v>2254</v>
      </c>
      <c r="B3741" s="6">
        <v>41609</v>
      </c>
      <c r="C3741">
        <v>2</v>
      </c>
    </row>
    <row r="3742" spans="1:3" x14ac:dyDescent="0.3">
      <c r="A3742" s="5" t="s">
        <v>2268</v>
      </c>
      <c r="B3742" s="6">
        <v>41618</v>
      </c>
      <c r="C3742">
        <v>2</v>
      </c>
    </row>
    <row r="3743" spans="1:3" x14ac:dyDescent="0.3">
      <c r="A3743" s="5" t="s">
        <v>2273</v>
      </c>
      <c r="B3743" s="6">
        <v>41621</v>
      </c>
      <c r="C3743">
        <v>2</v>
      </c>
    </row>
    <row r="3744" spans="1:3" x14ac:dyDescent="0.3">
      <c r="A3744" s="5" t="s">
        <v>2275</v>
      </c>
      <c r="B3744" s="6">
        <v>41621</v>
      </c>
      <c r="C3744">
        <v>2</v>
      </c>
    </row>
    <row r="3745" spans="1:3" x14ac:dyDescent="0.3">
      <c r="A3745" s="5" t="s">
        <v>2281</v>
      </c>
      <c r="B3745" s="6">
        <v>41624</v>
      </c>
      <c r="C3745">
        <v>2</v>
      </c>
    </row>
    <row r="3746" spans="1:3" x14ac:dyDescent="0.3">
      <c r="A3746" s="5" t="s">
        <v>2287</v>
      </c>
      <c r="B3746" s="6">
        <v>41626</v>
      </c>
      <c r="C3746">
        <v>2</v>
      </c>
    </row>
    <row r="3747" spans="1:3" x14ac:dyDescent="0.3">
      <c r="A3747" s="5" t="s">
        <v>2296</v>
      </c>
      <c r="B3747" s="6">
        <v>41628</v>
      </c>
      <c r="C3747">
        <v>2</v>
      </c>
    </row>
    <row r="3748" spans="1:3" x14ac:dyDescent="0.3">
      <c r="A3748" s="5" t="s">
        <v>2301</v>
      </c>
      <c r="B3748" s="6">
        <v>41632</v>
      </c>
      <c r="C3748">
        <v>2</v>
      </c>
    </row>
    <row r="3749" spans="1:3" x14ac:dyDescent="0.3">
      <c r="A3749" s="5" t="s">
        <v>2326</v>
      </c>
      <c r="B3749" s="6">
        <v>41641</v>
      </c>
      <c r="C3749">
        <v>2</v>
      </c>
    </row>
    <row r="3750" spans="1:3" x14ac:dyDescent="0.3">
      <c r="A3750" s="5" t="s">
        <v>2319</v>
      </c>
      <c r="B3750" s="6">
        <v>41642</v>
      </c>
      <c r="C3750">
        <v>2</v>
      </c>
    </row>
    <row r="3751" spans="1:3" x14ac:dyDescent="0.3">
      <c r="A3751" s="5" t="s">
        <v>2332</v>
      </c>
      <c r="B3751" s="6">
        <v>41645</v>
      </c>
      <c r="C3751">
        <v>2</v>
      </c>
    </row>
    <row r="3752" spans="1:3" x14ac:dyDescent="0.3">
      <c r="A3752" s="5" t="s">
        <v>2334</v>
      </c>
      <c r="B3752" s="6">
        <v>41649</v>
      </c>
      <c r="C3752">
        <v>2</v>
      </c>
    </row>
    <row r="3753" spans="1:3" x14ac:dyDescent="0.3">
      <c r="A3753" s="5" t="s">
        <v>2338</v>
      </c>
      <c r="B3753" s="6">
        <v>41649</v>
      </c>
      <c r="C3753">
        <v>2</v>
      </c>
    </row>
    <row r="3754" spans="1:3" x14ac:dyDescent="0.3">
      <c r="A3754" s="5" t="s">
        <v>2345</v>
      </c>
      <c r="B3754" s="6">
        <v>41657</v>
      </c>
      <c r="C3754">
        <v>2</v>
      </c>
    </row>
    <row r="3755" spans="1:3" x14ac:dyDescent="0.3">
      <c r="A3755" s="5" t="s">
        <v>2349</v>
      </c>
      <c r="B3755" s="6">
        <v>41658</v>
      </c>
      <c r="C3755">
        <v>2</v>
      </c>
    </row>
    <row r="3756" spans="1:3" x14ac:dyDescent="0.3">
      <c r="A3756" s="5" t="s">
        <v>2355</v>
      </c>
      <c r="B3756" s="6">
        <v>41662</v>
      </c>
      <c r="C3756">
        <v>2</v>
      </c>
    </row>
    <row r="3757" spans="1:3" x14ac:dyDescent="0.3">
      <c r="A3757" s="5" t="s">
        <v>2357</v>
      </c>
      <c r="B3757" s="6">
        <v>41664</v>
      </c>
      <c r="C3757">
        <v>2</v>
      </c>
    </row>
    <row r="3758" spans="1:3" x14ac:dyDescent="0.3">
      <c r="A3758" s="5" t="s">
        <v>2361</v>
      </c>
      <c r="B3758" s="6">
        <v>41665</v>
      </c>
      <c r="C3758">
        <v>2</v>
      </c>
    </row>
    <row r="3759" spans="1:3" x14ac:dyDescent="0.3">
      <c r="A3759" s="5" t="s">
        <v>2372</v>
      </c>
      <c r="B3759" s="6">
        <v>41669</v>
      </c>
      <c r="C3759">
        <v>2</v>
      </c>
    </row>
    <row r="3760" spans="1:3" x14ac:dyDescent="0.3">
      <c r="A3760" s="5" t="s">
        <v>2375</v>
      </c>
      <c r="B3760" s="6">
        <v>41670</v>
      </c>
      <c r="C3760">
        <v>2</v>
      </c>
    </row>
    <row r="3761" spans="1:3" x14ac:dyDescent="0.3">
      <c r="A3761" s="5" t="s">
        <v>2383</v>
      </c>
      <c r="B3761" s="6">
        <v>41674</v>
      </c>
      <c r="C3761">
        <v>2</v>
      </c>
    </row>
    <row r="3762" spans="1:3" x14ac:dyDescent="0.3">
      <c r="A3762" s="5" t="s">
        <v>2378</v>
      </c>
      <c r="B3762" s="6">
        <v>41677</v>
      </c>
      <c r="C3762">
        <v>2</v>
      </c>
    </row>
    <row r="3763" spans="1:3" x14ac:dyDescent="0.3">
      <c r="A3763" s="5" t="s">
        <v>2391</v>
      </c>
      <c r="B3763" s="6">
        <v>41679</v>
      </c>
      <c r="C3763">
        <v>2</v>
      </c>
    </row>
    <row r="3764" spans="1:3" x14ac:dyDescent="0.3">
      <c r="A3764" s="5" t="s">
        <v>2396</v>
      </c>
      <c r="B3764" s="6">
        <v>41683</v>
      </c>
      <c r="C3764">
        <v>2</v>
      </c>
    </row>
    <row r="3765" spans="1:3" x14ac:dyDescent="0.3">
      <c r="A3765" s="5" t="s">
        <v>2399</v>
      </c>
      <c r="B3765" s="6">
        <v>41686</v>
      </c>
      <c r="C3765">
        <v>2</v>
      </c>
    </row>
    <row r="3766" spans="1:3" x14ac:dyDescent="0.3">
      <c r="A3766" s="5" t="s">
        <v>2412</v>
      </c>
      <c r="B3766" s="6">
        <v>41701</v>
      </c>
      <c r="C3766">
        <v>2</v>
      </c>
    </row>
    <row r="3767" spans="1:3" x14ac:dyDescent="0.3">
      <c r="A3767" s="5" t="s">
        <v>2416</v>
      </c>
      <c r="B3767" s="6">
        <v>41702</v>
      </c>
      <c r="C3767">
        <v>2</v>
      </c>
    </row>
    <row r="3768" spans="1:3" x14ac:dyDescent="0.3">
      <c r="A3768" s="5" t="s">
        <v>2427</v>
      </c>
      <c r="B3768" s="6">
        <v>41711</v>
      </c>
      <c r="C3768">
        <v>2</v>
      </c>
    </row>
    <row r="3769" spans="1:3" x14ac:dyDescent="0.3">
      <c r="A3769" s="5" t="s">
        <v>2425</v>
      </c>
      <c r="B3769" s="6">
        <v>41713</v>
      </c>
      <c r="C3769">
        <v>2</v>
      </c>
    </row>
    <row r="3770" spans="1:3" x14ac:dyDescent="0.3">
      <c r="A3770" s="5" t="s">
        <v>2450</v>
      </c>
      <c r="B3770" s="6">
        <v>41727</v>
      </c>
      <c r="C3770">
        <v>2</v>
      </c>
    </row>
    <row r="3771" spans="1:3" x14ac:dyDescent="0.3">
      <c r="A3771" s="5" t="s">
        <v>2448</v>
      </c>
      <c r="B3771" s="6">
        <v>41728</v>
      </c>
      <c r="C3771">
        <v>2</v>
      </c>
    </row>
    <row r="3772" spans="1:3" x14ac:dyDescent="0.3">
      <c r="A3772" s="5" t="s">
        <v>2446</v>
      </c>
      <c r="B3772" s="6">
        <v>41730</v>
      </c>
      <c r="C3772">
        <v>2</v>
      </c>
    </row>
    <row r="3773" spans="1:3" x14ac:dyDescent="0.3">
      <c r="A3773" s="5" t="s">
        <v>2454</v>
      </c>
      <c r="B3773" s="6">
        <v>41732</v>
      </c>
      <c r="C3773">
        <v>2</v>
      </c>
    </row>
    <row r="3774" spans="1:3" x14ac:dyDescent="0.3">
      <c r="A3774" s="5" t="s">
        <v>2465</v>
      </c>
      <c r="B3774" s="6">
        <v>41744</v>
      </c>
      <c r="C3774">
        <v>2</v>
      </c>
    </row>
    <row r="3775" spans="1:3" x14ac:dyDescent="0.3">
      <c r="A3775" s="5" t="s">
        <v>2471</v>
      </c>
      <c r="B3775" s="6">
        <v>41755</v>
      </c>
      <c r="C3775">
        <v>2</v>
      </c>
    </row>
    <row r="3776" spans="1:3" x14ac:dyDescent="0.3">
      <c r="A3776" s="5" t="s">
        <v>2482</v>
      </c>
      <c r="B3776" s="6">
        <v>41760</v>
      </c>
      <c r="C3776">
        <v>2</v>
      </c>
    </row>
    <row r="3777" spans="1:3" x14ac:dyDescent="0.3">
      <c r="A3777" s="5" t="s">
        <v>2488</v>
      </c>
      <c r="B3777" s="6">
        <v>41762</v>
      </c>
      <c r="C3777">
        <v>2</v>
      </c>
    </row>
    <row r="3778" spans="1:3" x14ac:dyDescent="0.3">
      <c r="A3778" s="5" t="s">
        <v>2495</v>
      </c>
      <c r="B3778" s="6">
        <v>41764</v>
      </c>
      <c r="C3778">
        <v>2</v>
      </c>
    </row>
    <row r="3779" spans="1:3" x14ac:dyDescent="0.3">
      <c r="A3779" s="5" t="s">
        <v>2507</v>
      </c>
      <c r="B3779" s="6">
        <v>41767</v>
      </c>
      <c r="C3779">
        <v>2</v>
      </c>
    </row>
    <row r="3780" spans="1:3" x14ac:dyDescent="0.3">
      <c r="A3780" s="5" t="s">
        <v>2511</v>
      </c>
      <c r="B3780" s="6">
        <v>41771</v>
      </c>
      <c r="C3780">
        <v>2</v>
      </c>
    </row>
    <row r="3781" spans="1:3" x14ac:dyDescent="0.3">
      <c r="A3781" s="5" t="s">
        <v>2519</v>
      </c>
      <c r="B3781" s="6">
        <v>41773</v>
      </c>
      <c r="C3781">
        <v>2</v>
      </c>
    </row>
    <row r="3782" spans="1:3" x14ac:dyDescent="0.3">
      <c r="A3782" s="5" t="s">
        <v>2518</v>
      </c>
      <c r="B3782" s="6">
        <v>41774</v>
      </c>
      <c r="C3782">
        <v>2</v>
      </c>
    </row>
    <row r="3783" spans="1:3" x14ac:dyDescent="0.3">
      <c r="A3783" s="5" t="s">
        <v>2522</v>
      </c>
      <c r="B3783" s="6">
        <v>41775</v>
      </c>
      <c r="C3783">
        <v>2</v>
      </c>
    </row>
    <row r="3784" spans="1:3" x14ac:dyDescent="0.3">
      <c r="A3784" s="5" t="s">
        <v>2525</v>
      </c>
      <c r="B3784" s="6">
        <v>41778</v>
      </c>
      <c r="C3784">
        <v>2</v>
      </c>
    </row>
    <row r="3785" spans="1:3" x14ac:dyDescent="0.3">
      <c r="A3785" s="5" t="s">
        <v>2529</v>
      </c>
      <c r="B3785" s="6">
        <v>41783</v>
      </c>
      <c r="C3785">
        <v>2</v>
      </c>
    </row>
    <row r="3786" spans="1:3" x14ac:dyDescent="0.3">
      <c r="A3786" s="5" t="s">
        <v>2534</v>
      </c>
      <c r="B3786" s="6">
        <v>41790</v>
      </c>
      <c r="C3786">
        <v>2</v>
      </c>
    </row>
    <row r="3787" spans="1:3" x14ac:dyDescent="0.3">
      <c r="A3787" s="5" t="s">
        <v>2536</v>
      </c>
      <c r="B3787" s="6">
        <v>41790</v>
      </c>
      <c r="C3787">
        <v>2</v>
      </c>
    </row>
    <row r="3788" spans="1:3" x14ac:dyDescent="0.3">
      <c r="A3788" s="5" t="s">
        <v>2544</v>
      </c>
      <c r="B3788" s="6">
        <v>41793</v>
      </c>
      <c r="C3788">
        <v>2</v>
      </c>
    </row>
    <row r="3789" spans="1:3" x14ac:dyDescent="0.3">
      <c r="A3789" s="5" t="s">
        <v>2553</v>
      </c>
      <c r="B3789" s="6">
        <v>41796</v>
      </c>
      <c r="C3789">
        <v>2</v>
      </c>
    </row>
    <row r="3790" spans="1:3" x14ac:dyDescent="0.3">
      <c r="A3790" s="5" t="s">
        <v>2556</v>
      </c>
      <c r="B3790" s="6">
        <v>41796</v>
      </c>
      <c r="C3790">
        <v>2</v>
      </c>
    </row>
    <row r="3791" spans="1:3" x14ac:dyDescent="0.3">
      <c r="A3791" s="5" t="s">
        <v>2568</v>
      </c>
      <c r="B3791" s="6">
        <v>41802</v>
      </c>
      <c r="C3791">
        <v>2</v>
      </c>
    </row>
    <row r="3792" spans="1:3" x14ac:dyDescent="0.3">
      <c r="A3792" s="5" t="s">
        <v>2567</v>
      </c>
      <c r="B3792" s="6">
        <v>41803</v>
      </c>
      <c r="C3792">
        <v>2</v>
      </c>
    </row>
    <row r="3793" spans="1:3" x14ac:dyDescent="0.3">
      <c r="A3793" s="5" t="s">
        <v>2570</v>
      </c>
      <c r="B3793" s="6">
        <v>41811</v>
      </c>
      <c r="C3793">
        <v>2</v>
      </c>
    </row>
    <row r="3794" spans="1:3" x14ac:dyDescent="0.3">
      <c r="A3794" s="5" t="s">
        <v>2576</v>
      </c>
      <c r="B3794" s="6">
        <v>41814</v>
      </c>
      <c r="C3794">
        <v>2</v>
      </c>
    </row>
    <row r="3795" spans="1:3" x14ac:dyDescent="0.3">
      <c r="A3795" s="5" t="s">
        <v>2585</v>
      </c>
      <c r="B3795" s="6">
        <v>41821</v>
      </c>
      <c r="C3795">
        <v>2</v>
      </c>
    </row>
    <row r="3796" spans="1:3" x14ac:dyDescent="0.3">
      <c r="A3796" s="5" t="s">
        <v>2584</v>
      </c>
      <c r="B3796" s="6">
        <v>41822</v>
      </c>
      <c r="C3796">
        <v>2</v>
      </c>
    </row>
    <row r="3797" spans="1:3" x14ac:dyDescent="0.3">
      <c r="A3797" s="5" t="s">
        <v>2614</v>
      </c>
      <c r="B3797" s="6">
        <v>41835</v>
      </c>
      <c r="C3797">
        <v>2</v>
      </c>
    </row>
    <row r="3798" spans="1:3" x14ac:dyDescent="0.3">
      <c r="A3798" s="5" t="s">
        <v>2621</v>
      </c>
      <c r="B3798" s="6">
        <v>41839</v>
      </c>
      <c r="C3798">
        <v>2</v>
      </c>
    </row>
    <row r="3799" spans="1:3" x14ac:dyDescent="0.3">
      <c r="A3799" s="5" t="s">
        <v>2628</v>
      </c>
      <c r="B3799" s="6">
        <v>41846</v>
      </c>
      <c r="C3799">
        <v>2</v>
      </c>
    </row>
    <row r="3800" spans="1:3" x14ac:dyDescent="0.3">
      <c r="A3800" s="5" t="s">
        <v>2633</v>
      </c>
      <c r="B3800" s="6">
        <v>41846</v>
      </c>
      <c r="C3800">
        <v>2</v>
      </c>
    </row>
    <row r="3801" spans="1:3" x14ac:dyDescent="0.3">
      <c r="A3801" s="5" t="s">
        <v>2641</v>
      </c>
      <c r="B3801" s="6">
        <v>41849</v>
      </c>
      <c r="C3801">
        <v>2</v>
      </c>
    </row>
    <row r="3802" spans="1:3" x14ac:dyDescent="0.3">
      <c r="A3802" s="5" t="s">
        <v>2644</v>
      </c>
      <c r="B3802" s="6">
        <v>41852</v>
      </c>
      <c r="C3802">
        <v>2</v>
      </c>
    </row>
    <row r="3803" spans="1:3" x14ac:dyDescent="0.3">
      <c r="A3803" s="5" t="s">
        <v>2663</v>
      </c>
      <c r="B3803" s="6">
        <v>41868</v>
      </c>
      <c r="C3803">
        <v>2</v>
      </c>
    </row>
    <row r="3804" spans="1:3" x14ac:dyDescent="0.3">
      <c r="A3804" s="5" t="s">
        <v>2666</v>
      </c>
      <c r="B3804" s="6">
        <v>41869</v>
      </c>
      <c r="C3804">
        <v>2</v>
      </c>
    </row>
    <row r="3805" spans="1:3" x14ac:dyDescent="0.3">
      <c r="A3805" s="5" t="s">
        <v>2670</v>
      </c>
      <c r="B3805" s="6">
        <v>41870</v>
      </c>
      <c r="C3805">
        <v>2</v>
      </c>
    </row>
    <row r="3806" spans="1:3" x14ac:dyDescent="0.3">
      <c r="A3806" s="5" t="s">
        <v>2675</v>
      </c>
      <c r="B3806" s="6">
        <v>41872</v>
      </c>
      <c r="C3806">
        <v>2</v>
      </c>
    </row>
    <row r="3807" spans="1:3" x14ac:dyDescent="0.3">
      <c r="A3807" s="5" t="s">
        <v>2678</v>
      </c>
      <c r="B3807" s="6">
        <v>41872</v>
      </c>
      <c r="C3807">
        <v>2</v>
      </c>
    </row>
    <row r="3808" spans="1:3" x14ac:dyDescent="0.3">
      <c r="A3808" s="5" t="s">
        <v>2683</v>
      </c>
      <c r="B3808" s="6">
        <v>41875</v>
      </c>
      <c r="C3808">
        <v>2</v>
      </c>
    </row>
    <row r="3809" spans="1:3" x14ac:dyDescent="0.3">
      <c r="A3809" s="5" t="s">
        <v>2688</v>
      </c>
      <c r="B3809" s="6">
        <v>41877</v>
      </c>
      <c r="C3809">
        <v>2</v>
      </c>
    </row>
    <row r="3810" spans="1:3" x14ac:dyDescent="0.3">
      <c r="A3810" s="5" t="s">
        <v>2691</v>
      </c>
      <c r="B3810" s="6">
        <v>41877</v>
      </c>
      <c r="C3810">
        <v>2</v>
      </c>
    </row>
    <row r="3811" spans="1:3" x14ac:dyDescent="0.3">
      <c r="A3811" s="5" t="s">
        <v>2694</v>
      </c>
      <c r="B3811" s="6">
        <v>41879</v>
      </c>
      <c r="C3811">
        <v>2</v>
      </c>
    </row>
    <row r="3812" spans="1:3" x14ac:dyDescent="0.3">
      <c r="A3812" s="5" t="s">
        <v>2707</v>
      </c>
      <c r="B3812" s="6">
        <v>41892</v>
      </c>
      <c r="C3812">
        <v>2</v>
      </c>
    </row>
    <row r="3813" spans="1:3" x14ac:dyDescent="0.3">
      <c r="A3813" s="5" t="s">
        <v>2715</v>
      </c>
      <c r="B3813" s="6">
        <v>41895</v>
      </c>
      <c r="C3813">
        <v>2</v>
      </c>
    </row>
    <row r="3814" spans="1:3" x14ac:dyDescent="0.3">
      <c r="A3814" s="5" t="s">
        <v>2723</v>
      </c>
      <c r="B3814" s="6">
        <v>41902</v>
      </c>
      <c r="C3814">
        <v>2</v>
      </c>
    </row>
    <row r="3815" spans="1:3" x14ac:dyDescent="0.3">
      <c r="A3815" s="5" t="s">
        <v>2727</v>
      </c>
      <c r="B3815" s="6">
        <v>41902</v>
      </c>
      <c r="C3815">
        <v>2</v>
      </c>
    </row>
    <row r="3816" spans="1:3" x14ac:dyDescent="0.3">
      <c r="A3816" s="5" t="s">
        <v>2738</v>
      </c>
      <c r="B3816" s="6">
        <v>41910</v>
      </c>
      <c r="C3816">
        <v>2</v>
      </c>
    </row>
    <row r="3817" spans="1:3" x14ac:dyDescent="0.3">
      <c r="A3817" s="5" t="s">
        <v>2742</v>
      </c>
      <c r="B3817" s="6">
        <v>41910</v>
      </c>
      <c r="C3817">
        <v>2</v>
      </c>
    </row>
    <row r="3818" spans="1:3" x14ac:dyDescent="0.3">
      <c r="A3818" s="5" t="s">
        <v>2744</v>
      </c>
      <c r="B3818" s="6">
        <v>41911</v>
      </c>
      <c r="C3818">
        <v>2</v>
      </c>
    </row>
    <row r="3819" spans="1:3" x14ac:dyDescent="0.3">
      <c r="A3819" s="5" t="s">
        <v>2747</v>
      </c>
      <c r="B3819" s="6">
        <v>41911</v>
      </c>
      <c r="C3819">
        <v>2</v>
      </c>
    </row>
    <row r="3820" spans="1:3" x14ac:dyDescent="0.3">
      <c r="A3820" s="5" t="s">
        <v>2749</v>
      </c>
      <c r="B3820" s="6">
        <v>41915</v>
      </c>
      <c r="C3820">
        <v>2</v>
      </c>
    </row>
    <row r="3821" spans="1:3" x14ac:dyDescent="0.3">
      <c r="A3821" s="5" t="s">
        <v>2752</v>
      </c>
      <c r="B3821" s="6">
        <v>41915</v>
      </c>
      <c r="C3821">
        <v>2</v>
      </c>
    </row>
    <row r="3822" spans="1:3" x14ac:dyDescent="0.3">
      <c r="A3822" s="5" t="s">
        <v>2759</v>
      </c>
      <c r="B3822" s="6">
        <v>41920</v>
      </c>
      <c r="C3822">
        <v>2</v>
      </c>
    </row>
    <row r="3823" spans="1:3" x14ac:dyDescent="0.3">
      <c r="A3823" s="5" t="s">
        <v>2762</v>
      </c>
      <c r="B3823" s="6">
        <v>41922</v>
      </c>
      <c r="C3823">
        <v>2</v>
      </c>
    </row>
    <row r="3824" spans="1:3" x14ac:dyDescent="0.3">
      <c r="A3824" s="5" t="s">
        <v>2763</v>
      </c>
      <c r="B3824" s="6">
        <v>41924</v>
      </c>
      <c r="C3824">
        <v>2</v>
      </c>
    </row>
    <row r="3825" spans="1:3" x14ac:dyDescent="0.3">
      <c r="A3825" s="5" t="s">
        <v>2767</v>
      </c>
      <c r="B3825" s="6">
        <v>41927</v>
      </c>
      <c r="C3825">
        <v>2</v>
      </c>
    </row>
    <row r="3826" spans="1:3" x14ac:dyDescent="0.3">
      <c r="A3826" s="5" t="s">
        <v>2778</v>
      </c>
      <c r="B3826" s="6">
        <v>41934</v>
      </c>
      <c r="C3826">
        <v>2</v>
      </c>
    </row>
    <row r="3827" spans="1:3" x14ac:dyDescent="0.3">
      <c r="A3827" s="5" t="s">
        <v>2790</v>
      </c>
      <c r="B3827" s="6">
        <v>41938</v>
      </c>
      <c r="C3827">
        <v>2</v>
      </c>
    </row>
    <row r="3828" spans="1:3" x14ac:dyDescent="0.3">
      <c r="A3828" s="5" t="s">
        <v>2796</v>
      </c>
      <c r="B3828" s="6">
        <v>41942</v>
      </c>
      <c r="C3828">
        <v>2</v>
      </c>
    </row>
    <row r="3829" spans="1:3" x14ac:dyDescent="0.3">
      <c r="A3829" s="5" t="s">
        <v>2803</v>
      </c>
      <c r="B3829" s="6">
        <v>41946</v>
      </c>
      <c r="C3829">
        <v>2</v>
      </c>
    </row>
    <row r="3830" spans="1:3" x14ac:dyDescent="0.3">
      <c r="A3830" s="5" t="s">
        <v>2804</v>
      </c>
      <c r="B3830" s="6">
        <v>41949</v>
      </c>
      <c r="C3830">
        <v>2</v>
      </c>
    </row>
    <row r="3831" spans="1:3" x14ac:dyDescent="0.3">
      <c r="A3831" s="5" t="s">
        <v>2811</v>
      </c>
      <c r="B3831" s="6">
        <v>41957</v>
      </c>
      <c r="C3831">
        <v>2</v>
      </c>
    </row>
    <row r="3832" spans="1:3" x14ac:dyDescent="0.3">
      <c r="A3832" s="5" t="s">
        <v>2812</v>
      </c>
      <c r="B3832" s="6">
        <v>41960</v>
      </c>
      <c r="C3832">
        <v>2</v>
      </c>
    </row>
    <row r="3833" spans="1:3" x14ac:dyDescent="0.3">
      <c r="A3833" s="5" t="s">
        <v>2813</v>
      </c>
      <c r="B3833" s="6">
        <v>41964</v>
      </c>
      <c r="C3833">
        <v>2</v>
      </c>
    </row>
    <row r="3834" spans="1:3" x14ac:dyDescent="0.3">
      <c r="A3834" s="5" t="s">
        <v>2819</v>
      </c>
      <c r="B3834" s="6">
        <v>41966</v>
      </c>
      <c r="C3834">
        <v>2</v>
      </c>
    </row>
    <row r="3835" spans="1:3" x14ac:dyDescent="0.3">
      <c r="A3835" s="5" t="s">
        <v>2825</v>
      </c>
      <c r="B3835" s="6">
        <v>41966</v>
      </c>
      <c r="C3835">
        <v>2</v>
      </c>
    </row>
    <row r="3836" spans="1:3" x14ac:dyDescent="0.3">
      <c r="A3836" s="5" t="s">
        <v>2833</v>
      </c>
      <c r="B3836" s="6">
        <v>41974</v>
      </c>
      <c r="C3836">
        <v>2</v>
      </c>
    </row>
    <row r="3837" spans="1:3" x14ac:dyDescent="0.3">
      <c r="A3837" s="5" t="s">
        <v>2844</v>
      </c>
      <c r="B3837" s="6">
        <v>41978</v>
      </c>
      <c r="C3837">
        <v>2</v>
      </c>
    </row>
    <row r="3838" spans="1:3" x14ac:dyDescent="0.3">
      <c r="A3838" s="5" t="s">
        <v>2853</v>
      </c>
      <c r="B3838" s="6">
        <v>41984</v>
      </c>
      <c r="C3838">
        <v>2</v>
      </c>
    </row>
    <row r="3839" spans="1:3" x14ac:dyDescent="0.3">
      <c r="A3839" s="5" t="s">
        <v>2855</v>
      </c>
      <c r="B3839" s="6">
        <v>41985</v>
      </c>
      <c r="C3839">
        <v>2</v>
      </c>
    </row>
    <row r="3840" spans="1:3" x14ac:dyDescent="0.3">
      <c r="A3840" s="5" t="s">
        <v>2857</v>
      </c>
      <c r="B3840" s="6">
        <v>41986</v>
      </c>
      <c r="C3840">
        <v>2</v>
      </c>
    </row>
    <row r="3841" spans="1:3" x14ac:dyDescent="0.3">
      <c r="A3841" s="5" t="s">
        <v>2859</v>
      </c>
      <c r="B3841" s="6">
        <v>41990</v>
      </c>
      <c r="C3841">
        <v>2</v>
      </c>
    </row>
    <row r="3842" spans="1:3" x14ac:dyDescent="0.3">
      <c r="A3842" s="5" t="s">
        <v>2864</v>
      </c>
      <c r="B3842" s="6">
        <v>41991</v>
      </c>
      <c r="C3842">
        <v>2</v>
      </c>
    </row>
    <row r="3843" spans="1:3" x14ac:dyDescent="0.3">
      <c r="A3843" s="5" t="s">
        <v>2867</v>
      </c>
      <c r="B3843" s="6">
        <v>41995</v>
      </c>
      <c r="C3843">
        <v>2</v>
      </c>
    </row>
    <row r="3844" spans="1:3" x14ac:dyDescent="0.3">
      <c r="A3844" s="5" t="s">
        <v>2872</v>
      </c>
      <c r="B3844" s="6">
        <v>42000</v>
      </c>
      <c r="C3844">
        <v>2</v>
      </c>
    </row>
    <row r="3845" spans="1:3" x14ac:dyDescent="0.3">
      <c r="A3845" s="5" t="s">
        <v>2875</v>
      </c>
      <c r="B3845" s="6">
        <v>42003</v>
      </c>
      <c r="C3845">
        <v>2</v>
      </c>
    </row>
    <row r="3846" spans="1:3" x14ac:dyDescent="0.3">
      <c r="A3846" s="5" t="s">
        <v>2881</v>
      </c>
      <c r="B3846" s="6">
        <v>42007</v>
      </c>
      <c r="C3846">
        <v>2</v>
      </c>
    </row>
    <row r="3847" spans="1:3" x14ac:dyDescent="0.3">
      <c r="A3847" s="5" t="s">
        <v>2879</v>
      </c>
      <c r="B3847" s="6">
        <v>42008</v>
      </c>
      <c r="C3847">
        <v>2</v>
      </c>
    </row>
    <row r="3848" spans="1:3" x14ac:dyDescent="0.3">
      <c r="A3848" s="5" t="s">
        <v>2885</v>
      </c>
      <c r="B3848" s="6">
        <v>42016</v>
      </c>
      <c r="C3848">
        <v>2</v>
      </c>
    </row>
    <row r="3849" spans="1:3" x14ac:dyDescent="0.3">
      <c r="A3849" s="5" t="s">
        <v>2895</v>
      </c>
      <c r="B3849" s="6">
        <v>42025</v>
      </c>
      <c r="C3849">
        <v>2</v>
      </c>
    </row>
    <row r="3850" spans="1:3" x14ac:dyDescent="0.3">
      <c r="A3850" s="5" t="s">
        <v>2898</v>
      </c>
      <c r="B3850" s="6">
        <v>42026</v>
      </c>
      <c r="C3850">
        <v>2</v>
      </c>
    </row>
    <row r="3851" spans="1:3" x14ac:dyDescent="0.3">
      <c r="A3851" s="5" t="s">
        <v>2901</v>
      </c>
      <c r="B3851" s="6">
        <v>42026</v>
      </c>
      <c r="C3851">
        <v>2</v>
      </c>
    </row>
    <row r="3852" spans="1:3" x14ac:dyDescent="0.3">
      <c r="A3852" s="5" t="s">
        <v>2907</v>
      </c>
      <c r="B3852" s="6">
        <v>42029</v>
      </c>
      <c r="C3852">
        <v>2</v>
      </c>
    </row>
    <row r="3853" spans="1:3" x14ac:dyDescent="0.3">
      <c r="A3853" s="5" t="s">
        <v>2913</v>
      </c>
      <c r="B3853" s="6">
        <v>42033</v>
      </c>
      <c r="C3853">
        <v>2</v>
      </c>
    </row>
    <row r="3854" spans="1:3" x14ac:dyDescent="0.3">
      <c r="A3854" s="5" t="s">
        <v>2914</v>
      </c>
      <c r="B3854" s="6">
        <v>42038</v>
      </c>
      <c r="C3854">
        <v>2</v>
      </c>
    </row>
    <row r="3855" spans="1:3" x14ac:dyDescent="0.3">
      <c r="A3855" s="5" t="s">
        <v>2915</v>
      </c>
      <c r="B3855" s="6">
        <v>42038</v>
      </c>
      <c r="C3855">
        <v>2</v>
      </c>
    </row>
    <row r="3856" spans="1:3" x14ac:dyDescent="0.3">
      <c r="A3856" s="5" t="s">
        <v>2918</v>
      </c>
      <c r="B3856" s="6">
        <v>42038</v>
      </c>
      <c r="C3856">
        <v>2</v>
      </c>
    </row>
    <row r="3857" spans="1:3" x14ac:dyDescent="0.3">
      <c r="A3857" s="5" t="s">
        <v>2928</v>
      </c>
      <c r="B3857" s="6">
        <v>42041</v>
      </c>
      <c r="C3857">
        <v>2</v>
      </c>
    </row>
    <row r="3858" spans="1:3" x14ac:dyDescent="0.3">
      <c r="A3858" s="5" t="s">
        <v>2937</v>
      </c>
      <c r="B3858" s="6">
        <v>42048</v>
      </c>
      <c r="C3858">
        <v>2</v>
      </c>
    </row>
    <row r="3859" spans="1:3" x14ac:dyDescent="0.3">
      <c r="A3859" s="5" t="s">
        <v>2941</v>
      </c>
      <c r="B3859" s="6">
        <v>42054</v>
      </c>
      <c r="C3859">
        <v>2</v>
      </c>
    </row>
    <row r="3860" spans="1:3" x14ac:dyDescent="0.3">
      <c r="A3860" s="5" t="s">
        <v>2951</v>
      </c>
      <c r="B3860" s="6">
        <v>42060</v>
      </c>
      <c r="C3860">
        <v>2</v>
      </c>
    </row>
    <row r="3861" spans="1:3" x14ac:dyDescent="0.3">
      <c r="A3861" s="5" t="s">
        <v>2952</v>
      </c>
      <c r="B3861" s="6">
        <v>42061</v>
      </c>
      <c r="C3861">
        <v>2</v>
      </c>
    </row>
    <row r="3862" spans="1:3" x14ac:dyDescent="0.3">
      <c r="A3862" s="5" t="s">
        <v>2963</v>
      </c>
      <c r="B3862" s="6">
        <v>42068</v>
      </c>
      <c r="C3862">
        <v>2</v>
      </c>
    </row>
    <row r="3863" spans="1:3" x14ac:dyDescent="0.3">
      <c r="A3863" s="5" t="s">
        <v>2974</v>
      </c>
      <c r="B3863" s="6">
        <v>42072</v>
      </c>
      <c r="C3863">
        <v>2</v>
      </c>
    </row>
    <row r="3864" spans="1:3" x14ac:dyDescent="0.3">
      <c r="A3864" s="5" t="s">
        <v>2985</v>
      </c>
      <c r="B3864" s="6">
        <v>42082</v>
      </c>
      <c r="C3864">
        <v>2</v>
      </c>
    </row>
    <row r="3865" spans="1:3" x14ac:dyDescent="0.3">
      <c r="A3865" s="5" t="s">
        <v>2995</v>
      </c>
      <c r="B3865" s="6">
        <v>42088</v>
      </c>
      <c r="C3865">
        <v>2</v>
      </c>
    </row>
    <row r="3866" spans="1:3" x14ac:dyDescent="0.3">
      <c r="A3866" s="5" t="s">
        <v>3005</v>
      </c>
      <c r="B3866" s="6">
        <v>42093</v>
      </c>
      <c r="C3866">
        <v>2</v>
      </c>
    </row>
    <row r="3867" spans="1:3" x14ac:dyDescent="0.3">
      <c r="A3867" s="5" t="s">
        <v>3002</v>
      </c>
      <c r="B3867" s="6">
        <v>42094</v>
      </c>
      <c r="C3867">
        <v>2</v>
      </c>
    </row>
    <row r="3868" spans="1:3" x14ac:dyDescent="0.3">
      <c r="A3868" s="5" t="s">
        <v>3007</v>
      </c>
      <c r="B3868" s="6">
        <v>42095</v>
      </c>
      <c r="C3868">
        <v>2</v>
      </c>
    </row>
    <row r="3869" spans="1:3" x14ac:dyDescent="0.3">
      <c r="A3869" s="5" t="s">
        <v>3011</v>
      </c>
      <c r="B3869" s="6">
        <v>42103</v>
      </c>
      <c r="C3869">
        <v>2</v>
      </c>
    </row>
    <row r="3870" spans="1:3" x14ac:dyDescent="0.3">
      <c r="A3870" s="5" t="s">
        <v>3022</v>
      </c>
      <c r="B3870" s="6">
        <v>42109</v>
      </c>
      <c r="C3870">
        <v>2</v>
      </c>
    </row>
    <row r="3871" spans="1:3" x14ac:dyDescent="0.3">
      <c r="A3871" s="5" t="s">
        <v>3023</v>
      </c>
      <c r="B3871" s="6">
        <v>42110</v>
      </c>
      <c r="C3871">
        <v>2</v>
      </c>
    </row>
    <row r="3872" spans="1:3" x14ac:dyDescent="0.3">
      <c r="A3872" s="5" t="s">
        <v>3026</v>
      </c>
      <c r="B3872" s="6">
        <v>42110</v>
      </c>
      <c r="C3872">
        <v>2</v>
      </c>
    </row>
    <row r="3873" spans="1:3" x14ac:dyDescent="0.3">
      <c r="A3873" s="5" t="s">
        <v>3029</v>
      </c>
      <c r="B3873" s="6">
        <v>42112</v>
      </c>
      <c r="C3873">
        <v>2</v>
      </c>
    </row>
    <row r="3874" spans="1:3" x14ac:dyDescent="0.3">
      <c r="A3874" s="5" t="s">
        <v>3032</v>
      </c>
      <c r="B3874" s="6">
        <v>42115</v>
      </c>
      <c r="C3874">
        <v>2</v>
      </c>
    </row>
    <row r="3875" spans="1:3" x14ac:dyDescent="0.3">
      <c r="A3875" s="5" t="s">
        <v>3037</v>
      </c>
      <c r="B3875" s="6">
        <v>42116</v>
      </c>
      <c r="C3875">
        <v>2</v>
      </c>
    </row>
    <row r="3876" spans="1:3" x14ac:dyDescent="0.3">
      <c r="A3876" s="5" t="s">
        <v>3038</v>
      </c>
      <c r="B3876" s="6">
        <v>42118</v>
      </c>
      <c r="C3876">
        <v>2</v>
      </c>
    </row>
    <row r="3877" spans="1:3" x14ac:dyDescent="0.3">
      <c r="A3877" s="5" t="s">
        <v>3045</v>
      </c>
      <c r="B3877" s="6">
        <v>42122</v>
      </c>
      <c r="C3877">
        <v>2</v>
      </c>
    </row>
    <row r="3878" spans="1:3" x14ac:dyDescent="0.3">
      <c r="A3878" s="5" t="s">
        <v>3054</v>
      </c>
      <c r="B3878" s="6">
        <v>42130</v>
      </c>
      <c r="C3878">
        <v>2</v>
      </c>
    </row>
    <row r="3879" spans="1:3" x14ac:dyDescent="0.3">
      <c r="A3879" s="5" t="s">
        <v>3053</v>
      </c>
      <c r="B3879" s="6">
        <v>42131</v>
      </c>
      <c r="C3879">
        <v>2</v>
      </c>
    </row>
    <row r="3880" spans="1:3" x14ac:dyDescent="0.3">
      <c r="A3880" s="5" t="s">
        <v>3058</v>
      </c>
      <c r="B3880" s="6">
        <v>42131</v>
      </c>
      <c r="C3880">
        <v>2</v>
      </c>
    </row>
    <row r="3881" spans="1:3" x14ac:dyDescent="0.3">
      <c r="A3881" s="5" t="s">
        <v>3056</v>
      </c>
      <c r="B3881" s="6">
        <v>42133</v>
      </c>
      <c r="C3881">
        <v>2</v>
      </c>
    </row>
    <row r="3882" spans="1:3" x14ac:dyDescent="0.3">
      <c r="A3882" s="5" t="s">
        <v>3065</v>
      </c>
      <c r="B3882" s="6">
        <v>42139</v>
      </c>
      <c r="C3882">
        <v>2</v>
      </c>
    </row>
    <row r="3883" spans="1:3" x14ac:dyDescent="0.3">
      <c r="A3883" s="5" t="s">
        <v>3069</v>
      </c>
      <c r="B3883" s="6">
        <v>42141</v>
      </c>
      <c r="C3883">
        <v>2</v>
      </c>
    </row>
    <row r="3884" spans="1:3" x14ac:dyDescent="0.3">
      <c r="A3884" s="5" t="s">
        <v>3077</v>
      </c>
      <c r="B3884" s="6">
        <v>42146</v>
      </c>
      <c r="C3884">
        <v>2</v>
      </c>
    </row>
    <row r="3885" spans="1:3" x14ac:dyDescent="0.3">
      <c r="A3885" s="5" t="s">
        <v>3078</v>
      </c>
      <c r="B3885" s="6">
        <v>42148</v>
      </c>
      <c r="C3885">
        <v>2</v>
      </c>
    </row>
    <row r="3886" spans="1:3" x14ac:dyDescent="0.3">
      <c r="A3886" s="5" t="s">
        <v>3081</v>
      </c>
      <c r="B3886" s="6">
        <v>42148</v>
      </c>
      <c r="C3886">
        <v>2</v>
      </c>
    </row>
    <row r="3887" spans="1:3" x14ac:dyDescent="0.3">
      <c r="A3887" s="5" t="s">
        <v>3085</v>
      </c>
      <c r="B3887" s="6">
        <v>42148</v>
      </c>
      <c r="C3887">
        <v>2</v>
      </c>
    </row>
    <row r="3888" spans="1:3" x14ac:dyDescent="0.3">
      <c r="A3888" s="5" t="s">
        <v>3079</v>
      </c>
      <c r="B3888" s="6">
        <v>42149</v>
      </c>
      <c r="C3888">
        <v>2</v>
      </c>
    </row>
    <row r="3889" spans="1:3" x14ac:dyDescent="0.3">
      <c r="A3889" s="5" t="s">
        <v>3089</v>
      </c>
      <c r="B3889" s="6">
        <v>42152</v>
      </c>
      <c r="C3889">
        <v>2</v>
      </c>
    </row>
    <row r="3890" spans="1:3" x14ac:dyDescent="0.3">
      <c r="A3890" s="5" t="s">
        <v>3093</v>
      </c>
      <c r="B3890" s="6">
        <v>42156</v>
      </c>
      <c r="C3890">
        <v>2</v>
      </c>
    </row>
    <row r="3891" spans="1:3" x14ac:dyDescent="0.3">
      <c r="A3891" s="5" t="s">
        <v>3095</v>
      </c>
      <c r="B3891" s="6">
        <v>42156</v>
      </c>
      <c r="C3891">
        <v>2</v>
      </c>
    </row>
    <row r="3892" spans="1:3" x14ac:dyDescent="0.3">
      <c r="A3892" s="5" t="s">
        <v>3100</v>
      </c>
      <c r="B3892" s="6">
        <v>42167</v>
      </c>
      <c r="C3892">
        <v>2</v>
      </c>
    </row>
    <row r="3893" spans="1:3" x14ac:dyDescent="0.3">
      <c r="A3893" s="5" t="s">
        <v>3102</v>
      </c>
      <c r="B3893" s="6">
        <v>42169</v>
      </c>
      <c r="C3893">
        <v>2</v>
      </c>
    </row>
    <row r="3894" spans="1:3" x14ac:dyDescent="0.3">
      <c r="A3894" s="5" t="s">
        <v>3109</v>
      </c>
      <c r="B3894" s="6">
        <v>42175</v>
      </c>
      <c r="C3894">
        <v>2</v>
      </c>
    </row>
    <row r="3895" spans="1:3" x14ac:dyDescent="0.3">
      <c r="A3895" s="5" t="s">
        <v>3113</v>
      </c>
      <c r="B3895" s="6">
        <v>42180</v>
      </c>
      <c r="C3895">
        <v>2</v>
      </c>
    </row>
    <row r="3896" spans="1:3" x14ac:dyDescent="0.3">
      <c r="A3896" s="5" t="s">
        <v>3118</v>
      </c>
      <c r="B3896" s="6">
        <v>42183</v>
      </c>
      <c r="C3896">
        <v>2</v>
      </c>
    </row>
    <row r="3897" spans="1:3" x14ac:dyDescent="0.3">
      <c r="A3897" s="5" t="s">
        <v>3120</v>
      </c>
      <c r="B3897" s="6">
        <v>42183</v>
      </c>
      <c r="C3897">
        <v>2</v>
      </c>
    </row>
    <row r="3898" spans="1:3" x14ac:dyDescent="0.3">
      <c r="A3898" s="5" t="s">
        <v>3134</v>
      </c>
      <c r="B3898" s="6">
        <v>42185</v>
      </c>
      <c r="C3898">
        <v>2</v>
      </c>
    </row>
    <row r="3899" spans="1:3" x14ac:dyDescent="0.3">
      <c r="A3899" s="5" t="s">
        <v>3123</v>
      </c>
      <c r="B3899" s="6">
        <v>42186</v>
      </c>
      <c r="C3899">
        <v>2</v>
      </c>
    </row>
    <row r="3900" spans="1:3" x14ac:dyDescent="0.3">
      <c r="A3900" s="5" t="s">
        <v>3133</v>
      </c>
      <c r="B3900" s="6">
        <v>42187</v>
      </c>
      <c r="C3900">
        <v>2</v>
      </c>
    </row>
    <row r="3901" spans="1:3" x14ac:dyDescent="0.3">
      <c r="A3901" s="5" t="s">
        <v>3125</v>
      </c>
      <c r="B3901" s="6">
        <v>42188</v>
      </c>
      <c r="C3901">
        <v>2</v>
      </c>
    </row>
    <row r="3902" spans="1:3" x14ac:dyDescent="0.3">
      <c r="A3902" s="5" t="s">
        <v>3135</v>
      </c>
      <c r="B3902" s="6">
        <v>42189</v>
      </c>
      <c r="C3902">
        <v>2</v>
      </c>
    </row>
    <row r="3903" spans="1:3" x14ac:dyDescent="0.3">
      <c r="A3903" s="5" t="s">
        <v>3138</v>
      </c>
      <c r="B3903" s="6">
        <v>42192</v>
      </c>
      <c r="C3903">
        <v>2</v>
      </c>
    </row>
    <row r="3904" spans="1:3" x14ac:dyDescent="0.3">
      <c r="A3904" s="5" t="s">
        <v>3141</v>
      </c>
      <c r="B3904" s="6">
        <v>42195</v>
      </c>
      <c r="C3904">
        <v>2</v>
      </c>
    </row>
    <row r="3905" spans="1:3" x14ac:dyDescent="0.3">
      <c r="A3905" s="5" t="s">
        <v>3142</v>
      </c>
      <c r="B3905" s="6">
        <v>42196</v>
      </c>
      <c r="C3905">
        <v>2</v>
      </c>
    </row>
    <row r="3906" spans="1:3" x14ac:dyDescent="0.3">
      <c r="A3906" s="5" t="s">
        <v>3149</v>
      </c>
      <c r="B3906" s="6">
        <v>42199</v>
      </c>
      <c r="C3906">
        <v>2</v>
      </c>
    </row>
    <row r="3907" spans="1:3" x14ac:dyDescent="0.3">
      <c r="A3907" s="5" t="s">
        <v>3145</v>
      </c>
      <c r="B3907" s="6">
        <v>42202</v>
      </c>
      <c r="C3907">
        <v>2</v>
      </c>
    </row>
    <row r="3908" spans="1:3" x14ac:dyDescent="0.3">
      <c r="A3908" s="5" t="s">
        <v>3153</v>
      </c>
      <c r="B3908" s="6">
        <v>42202</v>
      </c>
      <c r="C3908">
        <v>2</v>
      </c>
    </row>
    <row r="3909" spans="1:3" x14ac:dyDescent="0.3">
      <c r="A3909" s="5" t="s">
        <v>3163</v>
      </c>
      <c r="B3909" s="6">
        <v>42215</v>
      </c>
      <c r="C3909">
        <v>2</v>
      </c>
    </row>
    <row r="3910" spans="1:3" x14ac:dyDescent="0.3">
      <c r="A3910" s="5" t="s">
        <v>3173</v>
      </c>
      <c r="B3910" s="6">
        <v>42216</v>
      </c>
      <c r="C3910">
        <v>2</v>
      </c>
    </row>
    <row r="3911" spans="1:3" x14ac:dyDescent="0.3">
      <c r="A3911" s="5" t="s">
        <v>3174</v>
      </c>
      <c r="B3911" s="6">
        <v>42219</v>
      </c>
      <c r="C3911">
        <v>2</v>
      </c>
    </row>
    <row r="3912" spans="1:3" x14ac:dyDescent="0.3">
      <c r="A3912" s="5" t="s">
        <v>3178</v>
      </c>
      <c r="B3912" s="6">
        <v>42219</v>
      </c>
      <c r="C3912">
        <v>2</v>
      </c>
    </row>
    <row r="3913" spans="1:3" x14ac:dyDescent="0.3">
      <c r="A3913" s="5" t="s">
        <v>3171</v>
      </c>
      <c r="B3913" s="6">
        <v>42220</v>
      </c>
      <c r="C3913">
        <v>2</v>
      </c>
    </row>
    <row r="3914" spans="1:3" x14ac:dyDescent="0.3">
      <c r="A3914" s="5" t="s">
        <v>3186</v>
      </c>
      <c r="B3914" s="6">
        <v>42224</v>
      </c>
      <c r="C3914">
        <v>2</v>
      </c>
    </row>
    <row r="3915" spans="1:3" x14ac:dyDescent="0.3">
      <c r="A3915" s="5" t="s">
        <v>3189</v>
      </c>
      <c r="B3915" s="6">
        <v>42224</v>
      </c>
      <c r="C3915">
        <v>2</v>
      </c>
    </row>
    <row r="3916" spans="1:3" x14ac:dyDescent="0.3">
      <c r="A3916" s="5" t="s">
        <v>3191</v>
      </c>
      <c r="B3916" s="6">
        <v>42227</v>
      </c>
      <c r="C3916">
        <v>2</v>
      </c>
    </row>
    <row r="3917" spans="1:3" x14ac:dyDescent="0.3">
      <c r="A3917" s="5" t="s">
        <v>3194</v>
      </c>
      <c r="B3917" s="6">
        <v>42228</v>
      </c>
      <c r="C3917">
        <v>2</v>
      </c>
    </row>
    <row r="3918" spans="1:3" x14ac:dyDescent="0.3">
      <c r="A3918" s="5" t="s">
        <v>3196</v>
      </c>
      <c r="B3918" s="6">
        <v>42229</v>
      </c>
      <c r="C3918">
        <v>2</v>
      </c>
    </row>
    <row r="3919" spans="1:3" x14ac:dyDescent="0.3">
      <c r="A3919" s="5" t="s">
        <v>3208</v>
      </c>
      <c r="B3919" s="6">
        <v>42236</v>
      </c>
      <c r="C3919">
        <v>2</v>
      </c>
    </row>
    <row r="3920" spans="1:3" x14ac:dyDescent="0.3">
      <c r="A3920" s="5" t="s">
        <v>3211</v>
      </c>
      <c r="B3920" s="6">
        <v>42236</v>
      </c>
      <c r="C3920">
        <v>2</v>
      </c>
    </row>
    <row r="3921" spans="1:3" x14ac:dyDescent="0.3">
      <c r="A3921" s="5" t="s">
        <v>3213</v>
      </c>
      <c r="B3921" s="6">
        <v>42239</v>
      </c>
      <c r="C3921">
        <v>2</v>
      </c>
    </row>
    <row r="3922" spans="1:3" x14ac:dyDescent="0.3">
      <c r="A3922" s="5" t="s">
        <v>3215</v>
      </c>
      <c r="B3922" s="6">
        <v>42245</v>
      </c>
      <c r="C3922">
        <v>2</v>
      </c>
    </row>
    <row r="3923" spans="1:3" x14ac:dyDescent="0.3">
      <c r="A3923" s="5" t="s">
        <v>3223</v>
      </c>
      <c r="B3923" s="6">
        <v>42246</v>
      </c>
      <c r="C3923">
        <v>2</v>
      </c>
    </row>
    <row r="3924" spans="1:3" x14ac:dyDescent="0.3">
      <c r="A3924" s="5" t="s">
        <v>3229</v>
      </c>
      <c r="B3924" s="6">
        <v>42248</v>
      </c>
      <c r="C3924">
        <v>2</v>
      </c>
    </row>
    <row r="3925" spans="1:3" x14ac:dyDescent="0.3">
      <c r="A3925" s="5" t="s">
        <v>3230</v>
      </c>
      <c r="B3925" s="6">
        <v>42253</v>
      </c>
      <c r="C3925">
        <v>2</v>
      </c>
    </row>
    <row r="3926" spans="1:3" x14ac:dyDescent="0.3">
      <c r="A3926" s="5" t="s">
        <v>3234</v>
      </c>
      <c r="B3926" s="6">
        <v>42255</v>
      </c>
      <c r="C3926">
        <v>2</v>
      </c>
    </row>
    <row r="3927" spans="1:3" x14ac:dyDescent="0.3">
      <c r="A3927" s="5" t="s">
        <v>3237</v>
      </c>
      <c r="B3927" s="6">
        <v>42256</v>
      </c>
      <c r="C3927">
        <v>2</v>
      </c>
    </row>
    <row r="3928" spans="1:3" x14ac:dyDescent="0.3">
      <c r="A3928" s="5" t="s">
        <v>3239</v>
      </c>
      <c r="B3928" s="6">
        <v>42257</v>
      </c>
      <c r="C3928">
        <v>2</v>
      </c>
    </row>
    <row r="3929" spans="1:3" x14ac:dyDescent="0.3">
      <c r="A3929" s="5" t="s">
        <v>3233</v>
      </c>
      <c r="B3929" s="6">
        <v>42258</v>
      </c>
      <c r="C3929">
        <v>2</v>
      </c>
    </row>
    <row r="3930" spans="1:3" x14ac:dyDescent="0.3">
      <c r="A3930" s="5" t="s">
        <v>3242</v>
      </c>
      <c r="B3930" s="6">
        <v>42259</v>
      </c>
      <c r="C3930">
        <v>2</v>
      </c>
    </row>
    <row r="3931" spans="1:3" x14ac:dyDescent="0.3">
      <c r="A3931" s="5" t="s">
        <v>3244</v>
      </c>
      <c r="B3931" s="6">
        <v>42259</v>
      </c>
      <c r="C3931">
        <v>2</v>
      </c>
    </row>
    <row r="3932" spans="1:3" x14ac:dyDescent="0.3">
      <c r="A3932" s="5" t="s">
        <v>3249</v>
      </c>
      <c r="B3932" s="6">
        <v>42262</v>
      </c>
      <c r="C3932">
        <v>2</v>
      </c>
    </row>
    <row r="3933" spans="1:3" x14ac:dyDescent="0.3">
      <c r="A3933" s="5" t="s">
        <v>3255</v>
      </c>
      <c r="B3933" s="6">
        <v>42267</v>
      </c>
      <c r="C3933">
        <v>2</v>
      </c>
    </row>
    <row r="3934" spans="1:3" x14ac:dyDescent="0.3">
      <c r="A3934" s="5" t="s">
        <v>3259</v>
      </c>
      <c r="B3934" s="6">
        <v>42269</v>
      </c>
      <c r="C3934">
        <v>2</v>
      </c>
    </row>
    <row r="3935" spans="1:3" x14ac:dyDescent="0.3">
      <c r="A3935" s="5" t="s">
        <v>3260</v>
      </c>
      <c r="B3935" s="6">
        <v>42269</v>
      </c>
      <c r="C3935">
        <v>2</v>
      </c>
    </row>
    <row r="3936" spans="1:3" x14ac:dyDescent="0.3">
      <c r="A3936" s="5" t="s">
        <v>3262</v>
      </c>
      <c r="B3936" s="6">
        <v>42270</v>
      </c>
      <c r="C3936">
        <v>2</v>
      </c>
    </row>
    <row r="3937" spans="1:3" x14ac:dyDescent="0.3">
      <c r="A3937" s="5" t="s">
        <v>3263</v>
      </c>
      <c r="B3937" s="6">
        <v>42271</v>
      </c>
      <c r="C3937">
        <v>2</v>
      </c>
    </row>
    <row r="3938" spans="1:3" x14ac:dyDescent="0.3">
      <c r="A3938" s="5" t="s">
        <v>3264</v>
      </c>
      <c r="B3938" s="6">
        <v>42271</v>
      </c>
      <c r="C3938">
        <v>2</v>
      </c>
    </row>
    <row r="3939" spans="1:3" x14ac:dyDescent="0.3">
      <c r="A3939" s="5" t="s">
        <v>3273</v>
      </c>
      <c r="B3939" s="6">
        <v>42273</v>
      </c>
      <c r="C3939">
        <v>2</v>
      </c>
    </row>
    <row r="3940" spans="1:3" x14ac:dyDescent="0.3">
      <c r="A3940" s="5" t="s">
        <v>3282</v>
      </c>
      <c r="B3940" s="6">
        <v>42283</v>
      </c>
      <c r="C3940">
        <v>2</v>
      </c>
    </row>
    <row r="3941" spans="1:3" x14ac:dyDescent="0.3">
      <c r="A3941" s="5" t="s">
        <v>3280</v>
      </c>
      <c r="B3941" s="6">
        <v>42284</v>
      </c>
      <c r="C3941">
        <v>2</v>
      </c>
    </row>
    <row r="3942" spans="1:3" x14ac:dyDescent="0.3">
      <c r="A3942" s="5" t="s">
        <v>3285</v>
      </c>
      <c r="B3942" s="6">
        <v>42286</v>
      </c>
      <c r="C3942">
        <v>2</v>
      </c>
    </row>
    <row r="3943" spans="1:3" x14ac:dyDescent="0.3">
      <c r="A3943" s="5" t="s">
        <v>3296</v>
      </c>
      <c r="B3943" s="6">
        <v>42289</v>
      </c>
      <c r="C3943">
        <v>2</v>
      </c>
    </row>
    <row r="3944" spans="1:3" x14ac:dyDescent="0.3">
      <c r="A3944" s="5" t="s">
        <v>3297</v>
      </c>
      <c r="B3944" s="6">
        <v>42291</v>
      </c>
      <c r="C3944">
        <v>2</v>
      </c>
    </row>
    <row r="3945" spans="1:3" x14ac:dyDescent="0.3">
      <c r="A3945" s="5" t="s">
        <v>3299</v>
      </c>
      <c r="B3945" s="6">
        <v>42293</v>
      </c>
      <c r="C3945">
        <v>2</v>
      </c>
    </row>
    <row r="3946" spans="1:3" x14ac:dyDescent="0.3">
      <c r="A3946" s="5" t="s">
        <v>3308</v>
      </c>
      <c r="B3946" s="6">
        <v>42304</v>
      </c>
      <c r="C3946">
        <v>2</v>
      </c>
    </row>
    <row r="3947" spans="1:3" x14ac:dyDescent="0.3">
      <c r="A3947" s="5" t="s">
        <v>3309</v>
      </c>
      <c r="B3947" s="6">
        <v>42305</v>
      </c>
      <c r="C3947">
        <v>2</v>
      </c>
    </row>
    <row r="3948" spans="1:3" x14ac:dyDescent="0.3">
      <c r="A3948" s="5" t="s">
        <v>3314</v>
      </c>
      <c r="B3948" s="6">
        <v>42305</v>
      </c>
      <c r="C3948">
        <v>2</v>
      </c>
    </row>
    <row r="3949" spans="1:3" x14ac:dyDescent="0.3">
      <c r="A3949" s="5" t="s">
        <v>3315</v>
      </c>
      <c r="B3949" s="6">
        <v>42306</v>
      </c>
      <c r="C3949">
        <v>2</v>
      </c>
    </row>
    <row r="3950" spans="1:3" x14ac:dyDescent="0.3">
      <c r="A3950" s="5" t="s">
        <v>3321</v>
      </c>
      <c r="B3950" s="6">
        <v>42314</v>
      </c>
      <c r="C3950">
        <v>2</v>
      </c>
    </row>
    <row r="3951" spans="1:3" x14ac:dyDescent="0.3">
      <c r="A3951" s="5" t="s">
        <v>3327</v>
      </c>
      <c r="B3951" s="6">
        <v>42315</v>
      </c>
      <c r="C3951">
        <v>2</v>
      </c>
    </row>
    <row r="3952" spans="1:3" x14ac:dyDescent="0.3">
      <c r="A3952" s="5" t="s">
        <v>3324</v>
      </c>
      <c r="B3952" s="6">
        <v>42316</v>
      </c>
      <c r="C3952">
        <v>2</v>
      </c>
    </row>
    <row r="3953" spans="1:3" x14ac:dyDescent="0.3">
      <c r="A3953" s="5" t="s">
        <v>3325</v>
      </c>
      <c r="B3953" s="6">
        <v>42316</v>
      </c>
      <c r="C3953">
        <v>2</v>
      </c>
    </row>
    <row r="3954" spans="1:3" x14ac:dyDescent="0.3">
      <c r="A3954" s="5" t="s">
        <v>3340</v>
      </c>
      <c r="B3954" s="6">
        <v>42323</v>
      </c>
      <c r="C3954">
        <v>2</v>
      </c>
    </row>
    <row r="3955" spans="1:3" x14ac:dyDescent="0.3">
      <c r="A3955" s="5" t="s">
        <v>3333</v>
      </c>
      <c r="B3955" s="6">
        <v>42324</v>
      </c>
      <c r="C3955">
        <v>2</v>
      </c>
    </row>
    <row r="3956" spans="1:3" x14ac:dyDescent="0.3">
      <c r="A3956" s="5" t="s">
        <v>3337</v>
      </c>
      <c r="B3956" s="6">
        <v>42325</v>
      </c>
      <c r="C3956">
        <v>2</v>
      </c>
    </row>
    <row r="3957" spans="1:3" x14ac:dyDescent="0.3">
      <c r="A3957" s="5" t="s">
        <v>3343</v>
      </c>
      <c r="B3957" s="6">
        <v>42326</v>
      </c>
      <c r="C3957">
        <v>2</v>
      </c>
    </row>
    <row r="3958" spans="1:3" x14ac:dyDescent="0.3">
      <c r="A3958" s="5" t="s">
        <v>3345</v>
      </c>
      <c r="B3958" s="6">
        <v>42331</v>
      </c>
      <c r="C3958">
        <v>2</v>
      </c>
    </row>
    <row r="3959" spans="1:3" x14ac:dyDescent="0.3">
      <c r="A3959" s="5" t="s">
        <v>3352</v>
      </c>
      <c r="B3959" s="6">
        <v>42336</v>
      </c>
      <c r="C3959">
        <v>2</v>
      </c>
    </row>
    <row r="3960" spans="1:3" x14ac:dyDescent="0.3">
      <c r="A3960" s="5" t="s">
        <v>3354</v>
      </c>
      <c r="B3960" s="6">
        <v>42339</v>
      </c>
      <c r="C3960">
        <v>2</v>
      </c>
    </row>
    <row r="3961" spans="1:3" x14ac:dyDescent="0.3">
      <c r="A3961" s="5" t="s">
        <v>3358</v>
      </c>
      <c r="B3961" s="6">
        <v>42342</v>
      </c>
      <c r="C3961">
        <v>2</v>
      </c>
    </row>
    <row r="3962" spans="1:3" x14ac:dyDescent="0.3">
      <c r="A3962" s="5" t="s">
        <v>3368</v>
      </c>
      <c r="B3962" s="6">
        <v>42343</v>
      </c>
      <c r="C3962">
        <v>2</v>
      </c>
    </row>
    <row r="3963" spans="1:3" x14ac:dyDescent="0.3">
      <c r="A3963" s="5" t="s">
        <v>3370</v>
      </c>
      <c r="B3963" s="6">
        <v>42344</v>
      </c>
      <c r="C3963">
        <v>2</v>
      </c>
    </row>
    <row r="3964" spans="1:3" x14ac:dyDescent="0.3">
      <c r="A3964" s="5" t="s">
        <v>3363</v>
      </c>
      <c r="B3964" s="6">
        <v>42345</v>
      </c>
      <c r="C3964">
        <v>2</v>
      </c>
    </row>
    <row r="3965" spans="1:3" x14ac:dyDescent="0.3">
      <c r="A3965" s="5" t="s">
        <v>3366</v>
      </c>
      <c r="B3965" s="6">
        <v>42345</v>
      </c>
      <c r="C3965">
        <v>2</v>
      </c>
    </row>
    <row r="3966" spans="1:3" x14ac:dyDescent="0.3">
      <c r="A3966" s="5" t="s">
        <v>3377</v>
      </c>
      <c r="B3966" s="6">
        <v>42357</v>
      </c>
      <c r="C3966">
        <v>2</v>
      </c>
    </row>
    <row r="3967" spans="1:3" x14ac:dyDescent="0.3">
      <c r="A3967" s="5" t="s">
        <v>3388</v>
      </c>
      <c r="B3967" s="6">
        <v>42363</v>
      </c>
      <c r="C3967">
        <v>2</v>
      </c>
    </row>
    <row r="3968" spans="1:3" x14ac:dyDescent="0.3">
      <c r="A3968" s="5" t="s">
        <v>3386</v>
      </c>
      <c r="B3968" s="6">
        <v>42365</v>
      </c>
      <c r="C3968">
        <v>2</v>
      </c>
    </row>
    <row r="3969" spans="1:3" x14ac:dyDescent="0.3">
      <c r="A3969" s="5" t="s">
        <v>3398</v>
      </c>
      <c r="B3969" s="6">
        <v>42370</v>
      </c>
      <c r="C3969">
        <v>2</v>
      </c>
    </row>
    <row r="3970" spans="1:3" x14ac:dyDescent="0.3">
      <c r="A3970" s="5" t="s">
        <v>3400</v>
      </c>
      <c r="B3970" s="6">
        <v>42370</v>
      </c>
      <c r="C3970">
        <v>2</v>
      </c>
    </row>
    <row r="3971" spans="1:3" x14ac:dyDescent="0.3">
      <c r="A3971" s="5" t="s">
        <v>3406</v>
      </c>
      <c r="B3971" s="6">
        <v>42373</v>
      </c>
      <c r="C3971">
        <v>2</v>
      </c>
    </row>
    <row r="3972" spans="1:3" x14ac:dyDescent="0.3">
      <c r="A3972" s="5" t="s">
        <v>3407</v>
      </c>
      <c r="B3972" s="6">
        <v>42373</v>
      </c>
      <c r="C3972">
        <v>2</v>
      </c>
    </row>
    <row r="3973" spans="1:3" x14ac:dyDescent="0.3">
      <c r="A3973" s="5" t="s">
        <v>3413</v>
      </c>
      <c r="B3973" s="6">
        <v>42376</v>
      </c>
      <c r="C3973">
        <v>2</v>
      </c>
    </row>
    <row r="3974" spans="1:3" x14ac:dyDescent="0.3">
      <c r="A3974" s="5" t="s">
        <v>3420</v>
      </c>
      <c r="B3974" s="6">
        <v>42383</v>
      </c>
      <c r="C3974">
        <v>2</v>
      </c>
    </row>
    <row r="3975" spans="1:3" x14ac:dyDescent="0.3">
      <c r="A3975" s="5" t="s">
        <v>3421</v>
      </c>
      <c r="B3975" s="6">
        <v>42385</v>
      </c>
      <c r="C3975">
        <v>2</v>
      </c>
    </row>
    <row r="3976" spans="1:3" x14ac:dyDescent="0.3">
      <c r="A3976" s="5" t="s">
        <v>3435</v>
      </c>
      <c r="B3976" s="6">
        <v>42386</v>
      </c>
      <c r="C3976">
        <v>2</v>
      </c>
    </row>
    <row r="3977" spans="1:3" x14ac:dyDescent="0.3">
      <c r="A3977" s="5" t="s">
        <v>3428</v>
      </c>
      <c r="B3977" s="6">
        <v>42387</v>
      </c>
      <c r="C3977">
        <v>2</v>
      </c>
    </row>
    <row r="3978" spans="1:3" x14ac:dyDescent="0.3">
      <c r="A3978" s="5" t="s">
        <v>3436</v>
      </c>
      <c r="B3978" s="6">
        <v>42387</v>
      </c>
      <c r="C3978">
        <v>2</v>
      </c>
    </row>
    <row r="3979" spans="1:3" x14ac:dyDescent="0.3">
      <c r="A3979" s="5" t="s">
        <v>3445</v>
      </c>
      <c r="B3979" s="6">
        <v>42398</v>
      </c>
      <c r="C3979">
        <v>2</v>
      </c>
    </row>
    <row r="3980" spans="1:3" x14ac:dyDescent="0.3">
      <c r="A3980" s="5" t="s">
        <v>3448</v>
      </c>
      <c r="B3980" s="6">
        <v>42403</v>
      </c>
      <c r="C3980">
        <v>2</v>
      </c>
    </row>
    <row r="3981" spans="1:3" x14ac:dyDescent="0.3">
      <c r="A3981" s="5" t="s">
        <v>3454</v>
      </c>
      <c r="B3981" s="6">
        <v>42407</v>
      </c>
      <c r="C3981">
        <v>2</v>
      </c>
    </row>
    <row r="3982" spans="1:3" x14ac:dyDescent="0.3">
      <c r="A3982" s="5" t="s">
        <v>3457</v>
      </c>
      <c r="B3982" s="6">
        <v>42410</v>
      </c>
      <c r="C3982">
        <v>2</v>
      </c>
    </row>
    <row r="3983" spans="1:3" x14ac:dyDescent="0.3">
      <c r="A3983" s="5" t="s">
        <v>3458</v>
      </c>
      <c r="B3983" s="6">
        <v>42410</v>
      </c>
      <c r="C3983">
        <v>2</v>
      </c>
    </row>
    <row r="3984" spans="1:3" x14ac:dyDescent="0.3">
      <c r="A3984" s="5" t="s">
        <v>3470</v>
      </c>
      <c r="B3984" s="6">
        <v>42416</v>
      </c>
      <c r="C3984">
        <v>2</v>
      </c>
    </row>
    <row r="3985" spans="1:3" x14ac:dyDescent="0.3">
      <c r="A3985" s="5" t="s">
        <v>3474</v>
      </c>
      <c r="B3985" s="6">
        <v>42423</v>
      </c>
      <c r="C3985">
        <v>2</v>
      </c>
    </row>
    <row r="3986" spans="1:3" x14ac:dyDescent="0.3">
      <c r="A3986" s="5" t="s">
        <v>3476</v>
      </c>
      <c r="B3986" s="6">
        <v>42423</v>
      </c>
      <c r="C3986">
        <v>2</v>
      </c>
    </row>
    <row r="3987" spans="1:3" x14ac:dyDescent="0.3">
      <c r="A3987" s="5" t="s">
        <v>3478</v>
      </c>
      <c r="B3987" s="6">
        <v>42425</v>
      </c>
      <c r="C3987">
        <v>2</v>
      </c>
    </row>
    <row r="3988" spans="1:3" x14ac:dyDescent="0.3">
      <c r="A3988" s="5" t="s">
        <v>3481</v>
      </c>
      <c r="B3988" s="6">
        <v>42427</v>
      </c>
      <c r="C3988">
        <v>2</v>
      </c>
    </row>
    <row r="3989" spans="1:3" x14ac:dyDescent="0.3">
      <c r="A3989" s="5" t="s">
        <v>3490</v>
      </c>
      <c r="B3989" s="6">
        <v>42432</v>
      </c>
      <c r="C3989">
        <v>2</v>
      </c>
    </row>
    <row r="3990" spans="1:3" x14ac:dyDescent="0.3">
      <c r="A3990" s="5" t="s">
        <v>3485</v>
      </c>
      <c r="B3990" s="6">
        <v>42433</v>
      </c>
      <c r="C3990">
        <v>2</v>
      </c>
    </row>
    <row r="3991" spans="1:3" x14ac:dyDescent="0.3">
      <c r="A3991" s="5" t="s">
        <v>3493</v>
      </c>
      <c r="B3991" s="6">
        <v>42435</v>
      </c>
      <c r="C3991">
        <v>2</v>
      </c>
    </row>
    <row r="3992" spans="1:3" x14ac:dyDescent="0.3">
      <c r="A3992" s="5" t="s">
        <v>3495</v>
      </c>
      <c r="B3992" s="6">
        <v>42438</v>
      </c>
      <c r="C3992">
        <v>2</v>
      </c>
    </row>
    <row r="3993" spans="1:3" x14ac:dyDescent="0.3">
      <c r="A3993" s="5" t="s">
        <v>3497</v>
      </c>
      <c r="B3993" s="6">
        <v>42442</v>
      </c>
      <c r="C3993">
        <v>2</v>
      </c>
    </row>
    <row r="3994" spans="1:3" x14ac:dyDescent="0.3">
      <c r="A3994" s="5" t="s">
        <v>3500</v>
      </c>
      <c r="B3994" s="6">
        <v>42445</v>
      </c>
      <c r="C3994">
        <v>2</v>
      </c>
    </row>
    <row r="3995" spans="1:3" x14ac:dyDescent="0.3">
      <c r="A3995" s="5" t="s">
        <v>3501</v>
      </c>
      <c r="B3995" s="6">
        <v>42449</v>
      </c>
      <c r="C3995">
        <v>2</v>
      </c>
    </row>
    <row r="3996" spans="1:3" x14ac:dyDescent="0.3">
      <c r="A3996" s="5" t="s">
        <v>3502</v>
      </c>
      <c r="B3996" s="6">
        <v>42451</v>
      </c>
      <c r="C3996">
        <v>2</v>
      </c>
    </row>
    <row r="3997" spans="1:3" x14ac:dyDescent="0.3">
      <c r="A3997" s="5" t="s">
        <v>3511</v>
      </c>
      <c r="B3997" s="6">
        <v>42452</v>
      </c>
      <c r="C3997">
        <v>2</v>
      </c>
    </row>
    <row r="3998" spans="1:3" x14ac:dyDescent="0.3">
      <c r="A3998" s="5" t="s">
        <v>3516</v>
      </c>
      <c r="B3998" s="6">
        <v>42454</v>
      </c>
      <c r="C3998">
        <v>2</v>
      </c>
    </row>
    <row r="3999" spans="1:3" x14ac:dyDescent="0.3">
      <c r="A3999" s="5" t="s">
        <v>3514</v>
      </c>
      <c r="B3999" s="6">
        <v>42455</v>
      </c>
      <c r="C3999">
        <v>2</v>
      </c>
    </row>
    <row r="4000" spans="1:3" x14ac:dyDescent="0.3">
      <c r="A4000" s="5" t="s">
        <v>3517</v>
      </c>
      <c r="B4000" s="6">
        <v>42455</v>
      </c>
      <c r="C4000">
        <v>2</v>
      </c>
    </row>
    <row r="4001" spans="1:3" x14ac:dyDescent="0.3">
      <c r="A4001" s="5" t="s">
        <v>3512</v>
      </c>
      <c r="B4001" s="6">
        <v>42456</v>
      </c>
      <c r="C4001">
        <v>2</v>
      </c>
    </row>
    <row r="4002" spans="1:3" x14ac:dyDescent="0.3">
      <c r="A4002" s="5" t="s">
        <v>3519</v>
      </c>
      <c r="B4002" s="6">
        <v>42457</v>
      </c>
      <c r="C4002">
        <v>2</v>
      </c>
    </row>
    <row r="4003" spans="1:3" x14ac:dyDescent="0.3">
      <c r="A4003" s="5" t="s">
        <v>3520</v>
      </c>
      <c r="B4003" s="6">
        <v>42461</v>
      </c>
      <c r="C4003">
        <v>2</v>
      </c>
    </row>
    <row r="4004" spans="1:3" x14ac:dyDescent="0.3">
      <c r="A4004" s="5" t="s">
        <v>3522</v>
      </c>
      <c r="B4004" s="6">
        <v>42461</v>
      </c>
      <c r="C4004">
        <v>2</v>
      </c>
    </row>
    <row r="4005" spans="1:3" x14ac:dyDescent="0.3">
      <c r="A4005" s="5" t="s">
        <v>3528</v>
      </c>
      <c r="B4005" s="6">
        <v>42465</v>
      </c>
      <c r="C4005">
        <v>2</v>
      </c>
    </row>
    <row r="4006" spans="1:3" x14ac:dyDescent="0.3">
      <c r="A4006" s="5" t="s">
        <v>3535</v>
      </c>
      <c r="B4006" s="6">
        <v>42472</v>
      </c>
      <c r="C4006">
        <v>2</v>
      </c>
    </row>
    <row r="4007" spans="1:3" x14ac:dyDescent="0.3">
      <c r="A4007" s="5" t="s">
        <v>3536</v>
      </c>
      <c r="B4007" s="6">
        <v>42474</v>
      </c>
      <c r="C4007">
        <v>2</v>
      </c>
    </row>
    <row r="4008" spans="1:3" x14ac:dyDescent="0.3">
      <c r="A4008" s="5" t="s">
        <v>3540</v>
      </c>
      <c r="B4008" s="6">
        <v>42476</v>
      </c>
      <c r="C4008">
        <v>2</v>
      </c>
    </row>
    <row r="4009" spans="1:3" x14ac:dyDescent="0.3">
      <c r="A4009" s="5" t="s">
        <v>3544</v>
      </c>
      <c r="B4009" s="6">
        <v>42481</v>
      </c>
      <c r="C4009">
        <v>2</v>
      </c>
    </row>
    <row r="4010" spans="1:3" x14ac:dyDescent="0.3">
      <c r="A4010" s="5" t="s">
        <v>3545</v>
      </c>
      <c r="B4010" s="6">
        <v>42481</v>
      </c>
      <c r="C4010">
        <v>2</v>
      </c>
    </row>
    <row r="4011" spans="1:3" x14ac:dyDescent="0.3">
      <c r="A4011" s="5" t="s">
        <v>3554</v>
      </c>
      <c r="B4011" s="6">
        <v>42486</v>
      </c>
      <c r="C4011">
        <v>2</v>
      </c>
    </row>
    <row r="4012" spans="1:3" x14ac:dyDescent="0.3">
      <c r="A4012" s="5" t="s">
        <v>3551</v>
      </c>
      <c r="B4012" s="6">
        <v>42487</v>
      </c>
      <c r="C4012">
        <v>2</v>
      </c>
    </row>
    <row r="4013" spans="1:3" x14ac:dyDescent="0.3">
      <c r="A4013" s="5" t="s">
        <v>3555</v>
      </c>
      <c r="B4013" s="6">
        <v>42489</v>
      </c>
      <c r="C4013">
        <v>2</v>
      </c>
    </row>
    <row r="4014" spans="1:3" x14ac:dyDescent="0.3">
      <c r="A4014" s="5" t="s">
        <v>3559</v>
      </c>
      <c r="B4014" s="6">
        <v>42490</v>
      </c>
      <c r="C4014">
        <v>2</v>
      </c>
    </row>
    <row r="4015" spans="1:3" x14ac:dyDescent="0.3">
      <c r="A4015" s="5" t="s">
        <v>3561</v>
      </c>
      <c r="B4015" s="6">
        <v>42495</v>
      </c>
      <c r="C4015">
        <v>2</v>
      </c>
    </row>
    <row r="4016" spans="1:3" x14ac:dyDescent="0.3">
      <c r="A4016" s="5" t="s">
        <v>3565</v>
      </c>
      <c r="B4016" s="6">
        <v>42497</v>
      </c>
      <c r="C4016">
        <v>2</v>
      </c>
    </row>
    <row r="4017" spans="1:3" x14ac:dyDescent="0.3">
      <c r="A4017" s="5" t="s">
        <v>3570</v>
      </c>
      <c r="B4017" s="6">
        <v>42502</v>
      </c>
      <c r="C4017">
        <v>2</v>
      </c>
    </row>
    <row r="4018" spans="1:3" x14ac:dyDescent="0.3">
      <c r="A4018" s="5" t="s">
        <v>3575</v>
      </c>
      <c r="B4018" s="6">
        <v>42505</v>
      </c>
      <c r="C4018">
        <v>2</v>
      </c>
    </row>
    <row r="4019" spans="1:3" x14ac:dyDescent="0.3">
      <c r="A4019" s="5" t="s">
        <v>3581</v>
      </c>
      <c r="B4019" s="6">
        <v>42505</v>
      </c>
      <c r="C4019">
        <v>2</v>
      </c>
    </row>
    <row r="4020" spans="1:3" x14ac:dyDescent="0.3">
      <c r="A4020" s="5" t="s">
        <v>3576</v>
      </c>
      <c r="B4020" s="6">
        <v>42507</v>
      </c>
      <c r="C4020">
        <v>2</v>
      </c>
    </row>
    <row r="4021" spans="1:3" x14ac:dyDescent="0.3">
      <c r="A4021" s="5" t="s">
        <v>3584</v>
      </c>
      <c r="B4021" s="6">
        <v>42508</v>
      </c>
      <c r="C4021">
        <v>2</v>
      </c>
    </row>
    <row r="4022" spans="1:3" x14ac:dyDescent="0.3">
      <c r="A4022" s="5" t="s">
        <v>3589</v>
      </c>
      <c r="B4022" s="6">
        <v>42511</v>
      </c>
      <c r="C4022">
        <v>2</v>
      </c>
    </row>
    <row r="4023" spans="1:3" x14ac:dyDescent="0.3">
      <c r="A4023" s="5" t="s">
        <v>3593</v>
      </c>
      <c r="B4023" s="6">
        <v>42516</v>
      </c>
      <c r="C4023">
        <v>2</v>
      </c>
    </row>
    <row r="4024" spans="1:3" x14ac:dyDescent="0.3">
      <c r="A4024" s="5" t="s">
        <v>3598</v>
      </c>
      <c r="B4024" s="6">
        <v>42520</v>
      </c>
      <c r="C4024">
        <v>2</v>
      </c>
    </row>
    <row r="4025" spans="1:3" x14ac:dyDescent="0.3">
      <c r="A4025" s="5" t="s">
        <v>3603</v>
      </c>
      <c r="B4025" s="6">
        <v>42528</v>
      </c>
      <c r="C4025">
        <v>2</v>
      </c>
    </row>
    <row r="4026" spans="1:3" x14ac:dyDescent="0.3">
      <c r="A4026" s="5" t="s">
        <v>3615</v>
      </c>
      <c r="B4026" s="6">
        <v>42533</v>
      </c>
      <c r="C4026">
        <v>2</v>
      </c>
    </row>
    <row r="4027" spans="1:3" x14ac:dyDescent="0.3">
      <c r="A4027" s="5" t="s">
        <v>3618</v>
      </c>
      <c r="B4027" s="6">
        <v>42536</v>
      </c>
      <c r="C4027">
        <v>2</v>
      </c>
    </row>
    <row r="4028" spans="1:3" x14ac:dyDescent="0.3">
      <c r="A4028" s="5" t="s">
        <v>3620</v>
      </c>
      <c r="B4028" s="6">
        <v>42539</v>
      </c>
      <c r="C4028">
        <v>2</v>
      </c>
    </row>
    <row r="4029" spans="1:3" x14ac:dyDescent="0.3">
      <c r="A4029" s="5" t="s">
        <v>3634</v>
      </c>
      <c r="B4029" s="6">
        <v>42548</v>
      </c>
      <c r="C4029">
        <v>2</v>
      </c>
    </row>
    <row r="4030" spans="1:3" x14ac:dyDescent="0.3">
      <c r="A4030" s="5" t="s">
        <v>3636</v>
      </c>
      <c r="B4030" s="6">
        <v>42548</v>
      </c>
      <c r="C4030">
        <v>2</v>
      </c>
    </row>
    <row r="4031" spans="1:3" x14ac:dyDescent="0.3">
      <c r="A4031" s="5" t="s">
        <v>3641</v>
      </c>
      <c r="B4031" s="6">
        <v>42552</v>
      </c>
      <c r="C4031">
        <v>2</v>
      </c>
    </row>
    <row r="4032" spans="1:3" x14ac:dyDescent="0.3">
      <c r="A4032" s="5" t="s">
        <v>3646</v>
      </c>
      <c r="B4032" s="6">
        <v>42559</v>
      </c>
      <c r="C4032">
        <v>2</v>
      </c>
    </row>
    <row r="4033" spans="1:3" x14ac:dyDescent="0.3">
      <c r="A4033" s="5" t="s">
        <v>3647</v>
      </c>
      <c r="B4033" s="6">
        <v>42559</v>
      </c>
      <c r="C4033">
        <v>2</v>
      </c>
    </row>
    <row r="4034" spans="1:3" x14ac:dyDescent="0.3">
      <c r="A4034" s="5" t="s">
        <v>3649</v>
      </c>
      <c r="B4034" s="6">
        <v>42559</v>
      </c>
      <c r="C4034">
        <v>2</v>
      </c>
    </row>
    <row r="4035" spans="1:3" x14ac:dyDescent="0.3">
      <c r="A4035" s="5" t="s">
        <v>3652</v>
      </c>
      <c r="B4035" s="6">
        <v>42561</v>
      </c>
      <c r="C4035">
        <v>2</v>
      </c>
    </row>
    <row r="4036" spans="1:3" x14ac:dyDescent="0.3">
      <c r="A4036" s="5" t="s">
        <v>3656</v>
      </c>
      <c r="B4036" s="6">
        <v>42564</v>
      </c>
      <c r="C4036">
        <v>2</v>
      </c>
    </row>
    <row r="4037" spans="1:3" x14ac:dyDescent="0.3">
      <c r="A4037" s="5" t="s">
        <v>3660</v>
      </c>
      <c r="B4037" s="6">
        <v>42566</v>
      </c>
      <c r="C4037">
        <v>2</v>
      </c>
    </row>
    <row r="4038" spans="1:3" x14ac:dyDescent="0.3">
      <c r="A4038" s="5" t="s">
        <v>3661</v>
      </c>
      <c r="B4038" s="6">
        <v>42569</v>
      </c>
      <c r="C4038">
        <v>2</v>
      </c>
    </row>
    <row r="4039" spans="1:3" x14ac:dyDescent="0.3">
      <c r="A4039" s="5" t="s">
        <v>3662</v>
      </c>
      <c r="B4039" s="6">
        <v>42571</v>
      </c>
      <c r="C4039">
        <v>2</v>
      </c>
    </row>
    <row r="4040" spans="1:3" x14ac:dyDescent="0.3">
      <c r="A4040" s="5" t="s">
        <v>3667</v>
      </c>
      <c r="B4040" s="6">
        <v>42572</v>
      </c>
      <c r="C4040">
        <v>2</v>
      </c>
    </row>
    <row r="4041" spans="1:3" x14ac:dyDescent="0.3">
      <c r="A4041" s="5" t="s">
        <v>3665</v>
      </c>
      <c r="B4041" s="6">
        <v>42573</v>
      </c>
      <c r="C4041">
        <v>2</v>
      </c>
    </row>
    <row r="4042" spans="1:3" x14ac:dyDescent="0.3">
      <c r="A4042" s="5" t="s">
        <v>3666</v>
      </c>
      <c r="B4042" s="6">
        <v>42575</v>
      </c>
      <c r="C4042">
        <v>2</v>
      </c>
    </row>
    <row r="4043" spans="1:3" x14ac:dyDescent="0.3">
      <c r="A4043" s="5" t="s">
        <v>3672</v>
      </c>
      <c r="B4043" s="6">
        <v>42580</v>
      </c>
      <c r="C4043">
        <v>2</v>
      </c>
    </row>
    <row r="4044" spans="1:3" x14ac:dyDescent="0.3">
      <c r="A4044" s="5" t="s">
        <v>3678</v>
      </c>
      <c r="B4044" s="6">
        <v>42581</v>
      </c>
      <c r="C4044">
        <v>2</v>
      </c>
    </row>
    <row r="4045" spans="1:3" x14ac:dyDescent="0.3">
      <c r="A4045" s="5" t="s">
        <v>3683</v>
      </c>
      <c r="B4045" s="6">
        <v>42590</v>
      </c>
      <c r="C4045">
        <v>2</v>
      </c>
    </row>
    <row r="4046" spans="1:3" x14ac:dyDescent="0.3">
      <c r="A4046" s="5" t="s">
        <v>3686</v>
      </c>
      <c r="B4046" s="6">
        <v>42591</v>
      </c>
      <c r="C4046">
        <v>2</v>
      </c>
    </row>
    <row r="4047" spans="1:3" x14ac:dyDescent="0.3">
      <c r="A4047" s="5" t="s">
        <v>3687</v>
      </c>
      <c r="B4047" s="6">
        <v>42592</v>
      </c>
      <c r="C4047">
        <v>2</v>
      </c>
    </row>
    <row r="4048" spans="1:3" x14ac:dyDescent="0.3">
      <c r="A4048" s="5" t="s">
        <v>3693</v>
      </c>
      <c r="B4048" s="6">
        <v>42598</v>
      </c>
      <c r="C4048">
        <v>2</v>
      </c>
    </row>
    <row r="4049" spans="1:3" x14ac:dyDescent="0.3">
      <c r="A4049" s="5" t="s">
        <v>3702</v>
      </c>
      <c r="B4049" s="6">
        <v>42607</v>
      </c>
      <c r="C4049">
        <v>2</v>
      </c>
    </row>
    <row r="4050" spans="1:3" x14ac:dyDescent="0.3">
      <c r="A4050" s="5" t="s">
        <v>3700</v>
      </c>
      <c r="B4050" s="6">
        <v>42608</v>
      </c>
      <c r="C4050">
        <v>2</v>
      </c>
    </row>
    <row r="4051" spans="1:3" x14ac:dyDescent="0.3">
      <c r="A4051" s="5" t="s">
        <v>3705</v>
      </c>
      <c r="B4051" s="6">
        <v>42609</v>
      </c>
      <c r="C4051">
        <v>2</v>
      </c>
    </row>
    <row r="4052" spans="1:3" x14ac:dyDescent="0.3">
      <c r="A4052" s="5" t="s">
        <v>3707</v>
      </c>
      <c r="B4052" s="6">
        <v>42611</v>
      </c>
      <c r="C4052">
        <v>2</v>
      </c>
    </row>
    <row r="4053" spans="1:3" x14ac:dyDescent="0.3">
      <c r="A4053" s="5" t="s">
        <v>3708</v>
      </c>
      <c r="B4053" s="6">
        <v>42612</v>
      </c>
      <c r="C4053">
        <v>2</v>
      </c>
    </row>
    <row r="4054" spans="1:3" x14ac:dyDescent="0.3">
      <c r="A4054" s="5" t="s">
        <v>3711</v>
      </c>
      <c r="B4054" s="6">
        <v>42613</v>
      </c>
      <c r="C4054">
        <v>2</v>
      </c>
    </row>
    <row r="4055" spans="1:3" x14ac:dyDescent="0.3">
      <c r="A4055" s="5" t="s">
        <v>3715</v>
      </c>
      <c r="B4055" s="6">
        <v>42615</v>
      </c>
      <c r="C4055">
        <v>2</v>
      </c>
    </row>
    <row r="4056" spans="1:3" x14ac:dyDescent="0.3">
      <c r="A4056" s="5" t="s">
        <v>3716</v>
      </c>
      <c r="B4056" s="6">
        <v>42618</v>
      </c>
      <c r="C4056">
        <v>2</v>
      </c>
    </row>
    <row r="4057" spans="1:3" x14ac:dyDescent="0.3">
      <c r="A4057" s="5" t="s">
        <v>3722</v>
      </c>
      <c r="B4057" s="6">
        <v>42619</v>
      </c>
      <c r="C4057">
        <v>2</v>
      </c>
    </row>
    <row r="4058" spans="1:3" x14ac:dyDescent="0.3">
      <c r="A4058" s="5" t="s">
        <v>3719</v>
      </c>
      <c r="B4058" s="6">
        <v>42620</v>
      </c>
      <c r="C4058">
        <v>2</v>
      </c>
    </row>
    <row r="4059" spans="1:3" x14ac:dyDescent="0.3">
      <c r="A4059" s="5" t="s">
        <v>3724</v>
      </c>
      <c r="B4059" s="6">
        <v>42620</v>
      </c>
      <c r="C4059">
        <v>2</v>
      </c>
    </row>
    <row r="4060" spans="1:3" x14ac:dyDescent="0.3">
      <c r="A4060" s="5" t="s">
        <v>3726</v>
      </c>
      <c r="B4060" s="6">
        <v>42621</v>
      </c>
      <c r="C4060">
        <v>2</v>
      </c>
    </row>
    <row r="4061" spans="1:3" x14ac:dyDescent="0.3">
      <c r="A4061" s="5" t="s">
        <v>3731</v>
      </c>
      <c r="B4061" s="6">
        <v>42623</v>
      </c>
      <c r="C4061">
        <v>2</v>
      </c>
    </row>
    <row r="4062" spans="1:3" x14ac:dyDescent="0.3">
      <c r="A4062" s="5" t="s">
        <v>3734</v>
      </c>
      <c r="B4062" s="6">
        <v>42628</v>
      </c>
      <c r="C4062">
        <v>2</v>
      </c>
    </row>
    <row r="4063" spans="1:3" x14ac:dyDescent="0.3">
      <c r="A4063" s="5" t="s">
        <v>3736</v>
      </c>
      <c r="B4063" s="6">
        <v>42628</v>
      </c>
      <c r="C4063">
        <v>2</v>
      </c>
    </row>
    <row r="4064" spans="1:3" x14ac:dyDescent="0.3">
      <c r="A4064" s="5" t="s">
        <v>3737</v>
      </c>
      <c r="B4064" s="6">
        <v>42631</v>
      </c>
      <c r="C4064">
        <v>2</v>
      </c>
    </row>
    <row r="4065" spans="1:3" x14ac:dyDescent="0.3">
      <c r="A4065" s="5" t="s">
        <v>3744</v>
      </c>
      <c r="B4065" s="6">
        <v>42631</v>
      </c>
      <c r="C4065">
        <v>2</v>
      </c>
    </row>
    <row r="4066" spans="1:3" x14ac:dyDescent="0.3">
      <c r="A4066" s="5" t="s">
        <v>3747</v>
      </c>
      <c r="B4066" s="6">
        <v>42636</v>
      </c>
      <c r="C4066">
        <v>2</v>
      </c>
    </row>
    <row r="4067" spans="1:3" x14ac:dyDescent="0.3">
      <c r="A4067" s="5" t="s">
        <v>3762</v>
      </c>
      <c r="B4067" s="6">
        <v>42651</v>
      </c>
      <c r="C4067">
        <v>2</v>
      </c>
    </row>
    <row r="4068" spans="1:3" x14ac:dyDescent="0.3">
      <c r="A4068" s="5" t="s">
        <v>3763</v>
      </c>
      <c r="B4068" s="6">
        <v>42652</v>
      </c>
      <c r="C4068">
        <v>2</v>
      </c>
    </row>
    <row r="4069" spans="1:3" x14ac:dyDescent="0.3">
      <c r="A4069" s="5" t="s">
        <v>3764</v>
      </c>
      <c r="B4069" s="6">
        <v>42656</v>
      </c>
      <c r="C4069">
        <v>2</v>
      </c>
    </row>
    <row r="4070" spans="1:3" x14ac:dyDescent="0.3">
      <c r="A4070" s="5" t="s">
        <v>3773</v>
      </c>
      <c r="B4070" s="6">
        <v>42664</v>
      </c>
      <c r="C4070">
        <v>2</v>
      </c>
    </row>
    <row r="4071" spans="1:3" x14ac:dyDescent="0.3">
      <c r="A4071" s="5" t="s">
        <v>3778</v>
      </c>
      <c r="B4071" s="6">
        <v>42667</v>
      </c>
      <c r="C4071">
        <v>2</v>
      </c>
    </row>
    <row r="4072" spans="1:3" x14ac:dyDescent="0.3">
      <c r="A4072" s="5" t="s">
        <v>3781</v>
      </c>
      <c r="B4072" s="6">
        <v>42667</v>
      </c>
      <c r="C4072">
        <v>2</v>
      </c>
    </row>
    <row r="4073" spans="1:3" x14ac:dyDescent="0.3">
      <c r="A4073" s="5" t="s">
        <v>3787</v>
      </c>
      <c r="B4073" s="6">
        <v>42669</v>
      </c>
      <c r="C4073">
        <v>2</v>
      </c>
    </row>
    <row r="4074" spans="1:3" x14ac:dyDescent="0.3">
      <c r="A4074" s="5" t="s">
        <v>3794</v>
      </c>
      <c r="B4074" s="6">
        <v>42675</v>
      </c>
      <c r="C4074">
        <v>2</v>
      </c>
    </row>
    <row r="4075" spans="1:3" x14ac:dyDescent="0.3">
      <c r="A4075" s="5" t="s">
        <v>3803</v>
      </c>
      <c r="B4075" s="6">
        <v>42682</v>
      </c>
      <c r="C4075">
        <v>2</v>
      </c>
    </row>
    <row r="4076" spans="1:3" x14ac:dyDescent="0.3">
      <c r="A4076" s="5" t="s">
        <v>3804</v>
      </c>
      <c r="B4076" s="6">
        <v>42682</v>
      </c>
      <c r="C4076">
        <v>2</v>
      </c>
    </row>
    <row r="4077" spans="1:3" x14ac:dyDescent="0.3">
      <c r="A4077" s="5" t="s">
        <v>3805</v>
      </c>
      <c r="B4077" s="6">
        <v>42682</v>
      </c>
      <c r="C4077">
        <v>2</v>
      </c>
    </row>
    <row r="4078" spans="1:3" x14ac:dyDescent="0.3">
      <c r="A4078" s="5" t="s">
        <v>3822</v>
      </c>
      <c r="B4078" s="6">
        <v>42685</v>
      </c>
      <c r="C4078">
        <v>2</v>
      </c>
    </row>
    <row r="4079" spans="1:3" x14ac:dyDescent="0.3">
      <c r="A4079" s="5" t="s">
        <v>3830</v>
      </c>
      <c r="B4079" s="6">
        <v>42693</v>
      </c>
      <c r="C4079">
        <v>2</v>
      </c>
    </row>
    <row r="4080" spans="1:3" x14ac:dyDescent="0.3">
      <c r="A4080" s="5" t="s">
        <v>3846</v>
      </c>
      <c r="B4080" s="6">
        <v>42701</v>
      </c>
      <c r="C4080">
        <v>2</v>
      </c>
    </row>
    <row r="4081" spans="1:3" x14ac:dyDescent="0.3">
      <c r="A4081" s="5" t="s">
        <v>3852</v>
      </c>
      <c r="B4081" s="6">
        <v>42703</v>
      </c>
      <c r="C4081">
        <v>2</v>
      </c>
    </row>
    <row r="4082" spans="1:3" x14ac:dyDescent="0.3">
      <c r="A4082" s="5" t="s">
        <v>3853</v>
      </c>
      <c r="B4082" s="6">
        <v>42705</v>
      </c>
      <c r="C4082">
        <v>2</v>
      </c>
    </row>
    <row r="4083" spans="1:3" x14ac:dyDescent="0.3">
      <c r="A4083" s="5" t="s">
        <v>3854</v>
      </c>
      <c r="B4083" s="6">
        <v>42707</v>
      </c>
      <c r="C4083">
        <v>2</v>
      </c>
    </row>
    <row r="4084" spans="1:3" x14ac:dyDescent="0.3">
      <c r="A4084" s="5" t="s">
        <v>3859</v>
      </c>
      <c r="B4084" s="6">
        <v>42710</v>
      </c>
      <c r="C4084">
        <v>2</v>
      </c>
    </row>
    <row r="4085" spans="1:3" x14ac:dyDescent="0.3">
      <c r="A4085" s="5" t="s">
        <v>3860</v>
      </c>
      <c r="B4085" s="6">
        <v>42712</v>
      </c>
      <c r="C4085">
        <v>2</v>
      </c>
    </row>
    <row r="4086" spans="1:3" x14ac:dyDescent="0.3">
      <c r="A4086" s="5" t="s">
        <v>3861</v>
      </c>
      <c r="B4086" s="6">
        <v>42720</v>
      </c>
      <c r="C4086">
        <v>2</v>
      </c>
    </row>
    <row r="4087" spans="1:3" x14ac:dyDescent="0.3">
      <c r="A4087" s="5" t="s">
        <v>3878</v>
      </c>
      <c r="B4087" s="6">
        <v>42729</v>
      </c>
      <c r="C4087">
        <v>2</v>
      </c>
    </row>
    <row r="4088" spans="1:3" x14ac:dyDescent="0.3">
      <c r="A4088" s="5" t="s">
        <v>3886</v>
      </c>
      <c r="B4088" s="6">
        <v>42736</v>
      </c>
      <c r="C4088">
        <v>2</v>
      </c>
    </row>
    <row r="4089" spans="1:3" x14ac:dyDescent="0.3">
      <c r="A4089" s="5" t="s">
        <v>3887</v>
      </c>
      <c r="B4089" s="6">
        <v>42738</v>
      </c>
      <c r="C4089">
        <v>2</v>
      </c>
    </row>
    <row r="4090" spans="1:3" x14ac:dyDescent="0.3">
      <c r="A4090" s="5" t="s">
        <v>3893</v>
      </c>
      <c r="B4090" s="6">
        <v>42741</v>
      </c>
      <c r="C4090">
        <v>2</v>
      </c>
    </row>
    <row r="4091" spans="1:3" x14ac:dyDescent="0.3">
      <c r="A4091" s="5" t="s">
        <v>3897</v>
      </c>
      <c r="B4091" s="6">
        <v>42746</v>
      </c>
      <c r="C4091">
        <v>2</v>
      </c>
    </row>
    <row r="4092" spans="1:3" x14ac:dyDescent="0.3">
      <c r="A4092" s="5" t="s">
        <v>3899</v>
      </c>
      <c r="B4092" s="6">
        <v>42749</v>
      </c>
      <c r="C4092">
        <v>2</v>
      </c>
    </row>
    <row r="4093" spans="1:3" x14ac:dyDescent="0.3">
      <c r="A4093" s="5" t="s">
        <v>3900</v>
      </c>
      <c r="B4093" s="6">
        <v>42751</v>
      </c>
      <c r="C4093">
        <v>2</v>
      </c>
    </row>
    <row r="4094" spans="1:3" x14ac:dyDescent="0.3">
      <c r="A4094" s="5" t="s">
        <v>3908</v>
      </c>
      <c r="B4094" s="6">
        <v>42756</v>
      </c>
      <c r="C4094">
        <v>2</v>
      </c>
    </row>
    <row r="4095" spans="1:3" x14ac:dyDescent="0.3">
      <c r="A4095" s="5" t="s">
        <v>3906</v>
      </c>
      <c r="B4095" s="6">
        <v>42758</v>
      </c>
      <c r="C4095">
        <v>2</v>
      </c>
    </row>
    <row r="4096" spans="1:3" x14ac:dyDescent="0.3">
      <c r="A4096" s="5" t="s">
        <v>3909</v>
      </c>
      <c r="B4096" s="6">
        <v>42759</v>
      </c>
      <c r="C4096">
        <v>2</v>
      </c>
    </row>
    <row r="4097" spans="1:3" x14ac:dyDescent="0.3">
      <c r="A4097" s="5" t="s">
        <v>3913</v>
      </c>
      <c r="B4097" s="6">
        <v>42762</v>
      </c>
      <c r="C4097">
        <v>2</v>
      </c>
    </row>
    <row r="4098" spans="1:3" x14ac:dyDescent="0.3">
      <c r="A4098" s="5" t="s">
        <v>3916</v>
      </c>
      <c r="B4098" s="6">
        <v>42769</v>
      </c>
      <c r="C4098">
        <v>2</v>
      </c>
    </row>
    <row r="4099" spans="1:3" x14ac:dyDescent="0.3">
      <c r="A4099" s="5" t="s">
        <v>3919</v>
      </c>
      <c r="B4099" s="6">
        <v>42771</v>
      </c>
      <c r="C4099">
        <v>2</v>
      </c>
    </row>
    <row r="4100" spans="1:3" x14ac:dyDescent="0.3">
      <c r="A4100" s="5" t="s">
        <v>3920</v>
      </c>
      <c r="B4100" s="6">
        <v>42771</v>
      </c>
      <c r="C4100">
        <v>2</v>
      </c>
    </row>
    <row r="4101" spans="1:3" x14ac:dyDescent="0.3">
      <c r="A4101" s="5" t="s">
        <v>3921</v>
      </c>
      <c r="B4101" s="6">
        <v>42771</v>
      </c>
      <c r="C4101">
        <v>2</v>
      </c>
    </row>
    <row r="4102" spans="1:3" x14ac:dyDescent="0.3">
      <c r="A4102" s="5" t="s">
        <v>3923</v>
      </c>
      <c r="B4102" s="6">
        <v>42775</v>
      </c>
      <c r="C4102">
        <v>2</v>
      </c>
    </row>
    <row r="4103" spans="1:3" x14ac:dyDescent="0.3">
      <c r="A4103" s="5" t="s">
        <v>3928</v>
      </c>
      <c r="B4103" s="6">
        <v>42778</v>
      </c>
      <c r="C4103">
        <v>2</v>
      </c>
    </row>
    <row r="4104" spans="1:3" x14ac:dyDescent="0.3">
      <c r="A4104" s="5" t="s">
        <v>3929</v>
      </c>
      <c r="B4104" s="6">
        <v>42778</v>
      </c>
      <c r="C4104">
        <v>2</v>
      </c>
    </row>
    <row r="4105" spans="1:3" x14ac:dyDescent="0.3">
      <c r="A4105" s="5" t="s">
        <v>3931</v>
      </c>
      <c r="B4105" s="6">
        <v>42780</v>
      </c>
      <c r="C4105">
        <v>2</v>
      </c>
    </row>
    <row r="4106" spans="1:3" x14ac:dyDescent="0.3">
      <c r="A4106" s="5" t="s">
        <v>3941</v>
      </c>
      <c r="B4106" s="6">
        <v>42785</v>
      </c>
      <c r="C4106">
        <v>2</v>
      </c>
    </row>
    <row r="4107" spans="1:3" x14ac:dyDescent="0.3">
      <c r="A4107" s="5" t="s">
        <v>3943</v>
      </c>
      <c r="B4107" s="6">
        <v>42786</v>
      </c>
      <c r="C4107">
        <v>2</v>
      </c>
    </row>
    <row r="4108" spans="1:3" x14ac:dyDescent="0.3">
      <c r="A4108" s="5" t="s">
        <v>3947</v>
      </c>
      <c r="B4108" s="6">
        <v>42791</v>
      </c>
      <c r="C4108">
        <v>2</v>
      </c>
    </row>
    <row r="4109" spans="1:3" x14ac:dyDescent="0.3">
      <c r="A4109" s="5" t="s">
        <v>3949</v>
      </c>
      <c r="B4109" s="6">
        <v>42796</v>
      </c>
      <c r="C4109">
        <v>2</v>
      </c>
    </row>
    <row r="4110" spans="1:3" x14ac:dyDescent="0.3">
      <c r="A4110" s="5" t="s">
        <v>3952</v>
      </c>
      <c r="B4110" s="6">
        <v>42797</v>
      </c>
      <c r="C4110">
        <v>2</v>
      </c>
    </row>
    <row r="4111" spans="1:3" x14ac:dyDescent="0.3">
      <c r="A4111" s="5" t="s">
        <v>3963</v>
      </c>
      <c r="B4111" s="6">
        <v>42806</v>
      </c>
      <c r="C4111">
        <v>2</v>
      </c>
    </row>
    <row r="4112" spans="1:3" x14ac:dyDescent="0.3">
      <c r="A4112" s="5" t="s">
        <v>3959</v>
      </c>
      <c r="B4112" s="6">
        <v>42807</v>
      </c>
      <c r="C4112">
        <v>2</v>
      </c>
    </row>
    <row r="4113" spans="1:3" x14ac:dyDescent="0.3">
      <c r="A4113" s="5" t="s">
        <v>3968</v>
      </c>
      <c r="B4113" s="6">
        <v>42811</v>
      </c>
      <c r="C4113">
        <v>2</v>
      </c>
    </row>
    <row r="4114" spans="1:3" x14ac:dyDescent="0.3">
      <c r="A4114" s="5" t="s">
        <v>3967</v>
      </c>
      <c r="B4114" s="6">
        <v>42812</v>
      </c>
      <c r="C4114">
        <v>2</v>
      </c>
    </row>
    <row r="4115" spans="1:3" x14ac:dyDescent="0.3">
      <c r="A4115" s="5" t="s">
        <v>3972</v>
      </c>
      <c r="B4115" s="6">
        <v>42816</v>
      </c>
      <c r="C4115">
        <v>2</v>
      </c>
    </row>
    <row r="4116" spans="1:3" x14ac:dyDescent="0.3">
      <c r="A4116" s="5" t="s">
        <v>3975</v>
      </c>
      <c r="B4116" s="6">
        <v>42816</v>
      </c>
      <c r="C4116">
        <v>2</v>
      </c>
    </row>
    <row r="4117" spans="1:3" x14ac:dyDescent="0.3">
      <c r="A4117" s="5" t="s">
        <v>3976</v>
      </c>
      <c r="B4117" s="6">
        <v>42819</v>
      </c>
      <c r="C4117">
        <v>2</v>
      </c>
    </row>
    <row r="4118" spans="1:3" x14ac:dyDescent="0.3">
      <c r="A4118" s="5" t="s">
        <v>3978</v>
      </c>
      <c r="B4118" s="6">
        <v>42822</v>
      </c>
      <c r="C4118">
        <v>2</v>
      </c>
    </row>
    <row r="4119" spans="1:3" x14ac:dyDescent="0.3">
      <c r="A4119" s="5" t="s">
        <v>3979</v>
      </c>
      <c r="B4119" s="6">
        <v>42823</v>
      </c>
      <c r="C4119">
        <v>2</v>
      </c>
    </row>
    <row r="4120" spans="1:3" x14ac:dyDescent="0.3">
      <c r="A4120" s="5" t="s">
        <v>3993</v>
      </c>
      <c r="B4120" s="6">
        <v>42825</v>
      </c>
      <c r="C4120">
        <v>2</v>
      </c>
    </row>
    <row r="4121" spans="1:3" x14ac:dyDescent="0.3">
      <c r="A4121" s="5" t="s">
        <v>3984</v>
      </c>
      <c r="B4121" s="6">
        <v>42826</v>
      </c>
      <c r="C4121">
        <v>2</v>
      </c>
    </row>
    <row r="4122" spans="1:3" x14ac:dyDescent="0.3">
      <c r="A4122" s="5" t="s">
        <v>3997</v>
      </c>
      <c r="B4122" s="6">
        <v>42830</v>
      </c>
      <c r="C4122">
        <v>2</v>
      </c>
    </row>
    <row r="4123" spans="1:3" x14ac:dyDescent="0.3">
      <c r="A4123" s="5" t="s">
        <v>4000</v>
      </c>
      <c r="B4123" s="6">
        <v>42830</v>
      </c>
      <c r="C4123">
        <v>2</v>
      </c>
    </row>
    <row r="4124" spans="1:3" x14ac:dyDescent="0.3">
      <c r="A4124" s="5" t="s">
        <v>3999</v>
      </c>
      <c r="B4124" s="6">
        <v>42831</v>
      </c>
      <c r="C4124">
        <v>2</v>
      </c>
    </row>
    <row r="4125" spans="1:3" x14ac:dyDescent="0.3">
      <c r="A4125" s="5" t="s">
        <v>4003</v>
      </c>
      <c r="B4125" s="6">
        <v>42834</v>
      </c>
      <c r="C4125">
        <v>2</v>
      </c>
    </row>
    <row r="4126" spans="1:3" x14ac:dyDescent="0.3">
      <c r="A4126" s="5" t="s">
        <v>4007</v>
      </c>
      <c r="B4126" s="6">
        <v>42834</v>
      </c>
      <c r="C4126">
        <v>2</v>
      </c>
    </row>
    <row r="4127" spans="1:3" x14ac:dyDescent="0.3">
      <c r="A4127" s="5" t="s">
        <v>4009</v>
      </c>
      <c r="B4127" s="6">
        <v>42836</v>
      </c>
      <c r="C4127">
        <v>2</v>
      </c>
    </row>
    <row r="4128" spans="1:3" x14ac:dyDescent="0.3">
      <c r="A4128" s="5" t="s">
        <v>4015</v>
      </c>
      <c r="B4128" s="6">
        <v>42840</v>
      </c>
      <c r="C4128">
        <v>2</v>
      </c>
    </row>
    <row r="4129" spans="1:3" x14ac:dyDescent="0.3">
      <c r="A4129" s="5" t="s">
        <v>4016</v>
      </c>
      <c r="B4129" s="6">
        <v>42843</v>
      </c>
      <c r="C4129">
        <v>2</v>
      </c>
    </row>
    <row r="4130" spans="1:3" x14ac:dyDescent="0.3">
      <c r="A4130" s="5" t="s">
        <v>4024</v>
      </c>
      <c r="B4130" s="6">
        <v>42844</v>
      </c>
      <c r="C4130">
        <v>2</v>
      </c>
    </row>
    <row r="4131" spans="1:3" x14ac:dyDescent="0.3">
      <c r="A4131" s="5" t="s">
        <v>4023</v>
      </c>
      <c r="B4131" s="6">
        <v>42846</v>
      </c>
      <c r="C4131">
        <v>2</v>
      </c>
    </row>
    <row r="4132" spans="1:3" x14ac:dyDescent="0.3">
      <c r="A4132" s="5" t="s">
        <v>4027</v>
      </c>
      <c r="B4132" s="6">
        <v>42849</v>
      </c>
      <c r="C4132">
        <v>2</v>
      </c>
    </row>
    <row r="4133" spans="1:3" x14ac:dyDescent="0.3">
      <c r="A4133" s="5" t="s">
        <v>4032</v>
      </c>
      <c r="B4133" s="6">
        <v>42853</v>
      </c>
      <c r="C4133">
        <v>2</v>
      </c>
    </row>
    <row r="4134" spans="1:3" x14ac:dyDescent="0.3">
      <c r="A4134" s="5" t="s">
        <v>4036</v>
      </c>
      <c r="B4134" s="6">
        <v>42854</v>
      </c>
      <c r="C4134">
        <v>2</v>
      </c>
    </row>
    <row r="4135" spans="1:3" x14ac:dyDescent="0.3">
      <c r="A4135" s="5" t="s">
        <v>4039</v>
      </c>
      <c r="B4135" s="6">
        <v>42859</v>
      </c>
      <c r="C4135">
        <v>2</v>
      </c>
    </row>
    <row r="4136" spans="1:3" x14ac:dyDescent="0.3">
      <c r="A4136" s="5" t="s">
        <v>4043</v>
      </c>
      <c r="B4136" s="6">
        <v>42861</v>
      </c>
      <c r="C4136">
        <v>2</v>
      </c>
    </row>
    <row r="4137" spans="1:3" x14ac:dyDescent="0.3">
      <c r="A4137" s="5" t="s">
        <v>4041</v>
      </c>
      <c r="B4137" s="6">
        <v>42862</v>
      </c>
      <c r="C4137">
        <v>2</v>
      </c>
    </row>
    <row r="4138" spans="1:3" x14ac:dyDescent="0.3">
      <c r="A4138" s="5" t="s">
        <v>4046</v>
      </c>
      <c r="B4138" s="6">
        <v>42864</v>
      </c>
      <c r="C4138">
        <v>2</v>
      </c>
    </row>
    <row r="4139" spans="1:3" x14ac:dyDescent="0.3">
      <c r="A4139" s="5" t="s">
        <v>4050</v>
      </c>
      <c r="B4139" s="6">
        <v>42867</v>
      </c>
      <c r="C4139">
        <v>2</v>
      </c>
    </row>
    <row r="4140" spans="1:3" x14ac:dyDescent="0.3">
      <c r="A4140" s="5" t="s">
        <v>4052</v>
      </c>
      <c r="B4140" s="6">
        <v>42869</v>
      </c>
      <c r="C4140">
        <v>2</v>
      </c>
    </row>
    <row r="4141" spans="1:3" x14ac:dyDescent="0.3">
      <c r="A4141" s="5" t="s">
        <v>4051</v>
      </c>
      <c r="B4141" s="6">
        <v>42870</v>
      </c>
      <c r="C4141">
        <v>2</v>
      </c>
    </row>
    <row r="4142" spans="1:3" x14ac:dyDescent="0.3">
      <c r="A4142" s="5" t="s">
        <v>4059</v>
      </c>
      <c r="B4142" s="6">
        <v>42870</v>
      </c>
      <c r="C4142">
        <v>2</v>
      </c>
    </row>
    <row r="4143" spans="1:3" x14ac:dyDescent="0.3">
      <c r="A4143" s="5" t="s">
        <v>4057</v>
      </c>
      <c r="B4143" s="6">
        <v>42873</v>
      </c>
      <c r="C4143">
        <v>2</v>
      </c>
    </row>
    <row r="4144" spans="1:3" x14ac:dyDescent="0.3">
      <c r="A4144" s="5" t="s">
        <v>4068</v>
      </c>
      <c r="B4144" s="6">
        <v>42882</v>
      </c>
      <c r="C4144">
        <v>2</v>
      </c>
    </row>
    <row r="4145" spans="1:3" x14ac:dyDescent="0.3">
      <c r="A4145" s="5" t="s">
        <v>4075</v>
      </c>
      <c r="B4145" s="6">
        <v>42886</v>
      </c>
      <c r="C4145">
        <v>2</v>
      </c>
    </row>
    <row r="4146" spans="1:3" x14ac:dyDescent="0.3">
      <c r="A4146" s="5" t="s">
        <v>4087</v>
      </c>
      <c r="B4146" s="6">
        <v>42897</v>
      </c>
      <c r="C4146">
        <v>2</v>
      </c>
    </row>
    <row r="4147" spans="1:3" x14ac:dyDescent="0.3">
      <c r="A4147" s="5" t="s">
        <v>4091</v>
      </c>
      <c r="B4147" s="6">
        <v>42902</v>
      </c>
      <c r="C4147">
        <v>2</v>
      </c>
    </row>
    <row r="4148" spans="1:3" x14ac:dyDescent="0.3">
      <c r="A4148" s="5" t="s">
        <v>4098</v>
      </c>
      <c r="B4148" s="6">
        <v>42905</v>
      </c>
      <c r="C4148">
        <v>2</v>
      </c>
    </row>
    <row r="4149" spans="1:3" x14ac:dyDescent="0.3">
      <c r="A4149" s="5" t="s">
        <v>4096</v>
      </c>
      <c r="B4149" s="6">
        <v>42906</v>
      </c>
      <c r="C4149">
        <v>2</v>
      </c>
    </row>
    <row r="4150" spans="1:3" x14ac:dyDescent="0.3">
      <c r="A4150" s="5" t="s">
        <v>4095</v>
      </c>
      <c r="B4150" s="6">
        <v>42907</v>
      </c>
      <c r="C4150">
        <v>2</v>
      </c>
    </row>
    <row r="4151" spans="1:3" x14ac:dyDescent="0.3">
      <c r="A4151" s="5" t="s">
        <v>4107</v>
      </c>
      <c r="B4151" s="6">
        <v>42915</v>
      </c>
      <c r="C4151">
        <v>2</v>
      </c>
    </row>
    <row r="4152" spans="1:3" x14ac:dyDescent="0.3">
      <c r="A4152" s="5" t="s">
        <v>4112</v>
      </c>
      <c r="B4152" s="6">
        <v>42915</v>
      </c>
      <c r="C4152">
        <v>2</v>
      </c>
    </row>
    <row r="4153" spans="1:3" x14ac:dyDescent="0.3">
      <c r="A4153" s="5" t="s">
        <v>4106</v>
      </c>
      <c r="B4153" s="6">
        <v>42916</v>
      </c>
      <c r="C4153">
        <v>2</v>
      </c>
    </row>
    <row r="4154" spans="1:3" x14ac:dyDescent="0.3">
      <c r="A4154" s="5" t="s">
        <v>4110</v>
      </c>
      <c r="B4154" s="6">
        <v>42916</v>
      </c>
      <c r="C4154">
        <v>2</v>
      </c>
    </row>
    <row r="4155" spans="1:3" x14ac:dyDescent="0.3">
      <c r="A4155" s="5" t="s">
        <v>4113</v>
      </c>
      <c r="B4155" s="6">
        <v>42917</v>
      </c>
      <c r="C4155">
        <v>2</v>
      </c>
    </row>
    <row r="4156" spans="1:3" x14ac:dyDescent="0.3">
      <c r="A4156" s="5" t="s">
        <v>4116</v>
      </c>
      <c r="B4156" s="6">
        <v>42919</v>
      </c>
      <c r="C4156">
        <v>2</v>
      </c>
    </row>
    <row r="4157" spans="1:3" x14ac:dyDescent="0.3">
      <c r="A4157" s="5" t="s">
        <v>4122</v>
      </c>
      <c r="B4157" s="6">
        <v>42923</v>
      </c>
      <c r="C4157">
        <v>2</v>
      </c>
    </row>
    <row r="4158" spans="1:3" x14ac:dyDescent="0.3">
      <c r="A4158" s="5" t="s">
        <v>4121</v>
      </c>
      <c r="B4158" s="6">
        <v>42925</v>
      </c>
      <c r="C4158">
        <v>2</v>
      </c>
    </row>
    <row r="4159" spans="1:3" x14ac:dyDescent="0.3">
      <c r="A4159" s="5" t="s">
        <v>4130</v>
      </c>
      <c r="B4159" s="6">
        <v>42932</v>
      </c>
      <c r="C4159">
        <v>2</v>
      </c>
    </row>
    <row r="4160" spans="1:3" x14ac:dyDescent="0.3">
      <c r="A4160" s="5" t="s">
        <v>4132</v>
      </c>
      <c r="B4160" s="6">
        <v>42932</v>
      </c>
      <c r="C4160">
        <v>2</v>
      </c>
    </row>
    <row r="4161" spans="1:3" x14ac:dyDescent="0.3">
      <c r="A4161" s="5" t="s">
        <v>4144</v>
      </c>
      <c r="B4161" s="6">
        <v>42947</v>
      </c>
      <c r="C4161">
        <v>2</v>
      </c>
    </row>
    <row r="4162" spans="1:3" x14ac:dyDescent="0.3">
      <c r="A4162" s="5" t="s">
        <v>4147</v>
      </c>
      <c r="B4162" s="6">
        <v>42953</v>
      </c>
      <c r="C4162">
        <v>2</v>
      </c>
    </row>
    <row r="4163" spans="1:3" x14ac:dyDescent="0.3">
      <c r="A4163" s="5" t="s">
        <v>4150</v>
      </c>
      <c r="B4163" s="6">
        <v>42956</v>
      </c>
      <c r="C4163">
        <v>2</v>
      </c>
    </row>
    <row r="4164" spans="1:3" x14ac:dyDescent="0.3">
      <c r="A4164" s="5" t="s">
        <v>4151</v>
      </c>
      <c r="B4164" s="6">
        <v>42957</v>
      </c>
      <c r="C4164">
        <v>2</v>
      </c>
    </row>
    <row r="4165" spans="1:3" x14ac:dyDescent="0.3">
      <c r="A4165" s="5" t="s">
        <v>4149</v>
      </c>
      <c r="B4165" s="6">
        <v>42958</v>
      </c>
      <c r="C4165">
        <v>2</v>
      </c>
    </row>
    <row r="4166" spans="1:3" x14ac:dyDescent="0.3">
      <c r="A4166" s="5" t="s">
        <v>4152</v>
      </c>
      <c r="B4166" s="6">
        <v>42960</v>
      </c>
      <c r="C4166">
        <v>2</v>
      </c>
    </row>
    <row r="4167" spans="1:3" x14ac:dyDescent="0.3">
      <c r="A4167" s="5" t="s">
        <v>4160</v>
      </c>
      <c r="B4167" s="6">
        <v>42962</v>
      </c>
      <c r="C4167">
        <v>2</v>
      </c>
    </row>
    <row r="4168" spans="1:3" x14ac:dyDescent="0.3">
      <c r="A4168" s="5" t="s">
        <v>4158</v>
      </c>
      <c r="B4168" s="6">
        <v>42963</v>
      </c>
      <c r="C4168">
        <v>2</v>
      </c>
    </row>
    <row r="4169" spans="1:3" x14ac:dyDescent="0.3">
      <c r="A4169" s="5" t="s">
        <v>4162</v>
      </c>
      <c r="B4169" s="6">
        <v>42964</v>
      </c>
      <c r="C4169">
        <v>2</v>
      </c>
    </row>
    <row r="4170" spans="1:3" x14ac:dyDescent="0.3">
      <c r="A4170" s="5" t="s">
        <v>4166</v>
      </c>
      <c r="B4170" s="6">
        <v>42966</v>
      </c>
      <c r="C4170">
        <v>2</v>
      </c>
    </row>
    <row r="4171" spans="1:3" x14ac:dyDescent="0.3">
      <c r="A4171" s="5" t="s">
        <v>4164</v>
      </c>
      <c r="B4171" s="6">
        <v>42967</v>
      </c>
      <c r="C4171">
        <v>2</v>
      </c>
    </row>
    <row r="4172" spans="1:3" x14ac:dyDescent="0.3">
      <c r="A4172" s="5" t="s">
        <v>4174</v>
      </c>
      <c r="B4172" s="6">
        <v>42971</v>
      </c>
      <c r="C4172">
        <v>2</v>
      </c>
    </row>
    <row r="4173" spans="1:3" x14ac:dyDescent="0.3">
      <c r="A4173" s="5" t="s">
        <v>4172</v>
      </c>
      <c r="B4173" s="6">
        <v>42973</v>
      </c>
      <c r="C4173">
        <v>2</v>
      </c>
    </row>
    <row r="4174" spans="1:3" x14ac:dyDescent="0.3">
      <c r="A4174" s="5" t="s">
        <v>4180</v>
      </c>
      <c r="B4174" s="6">
        <v>42976</v>
      </c>
      <c r="C4174">
        <v>2</v>
      </c>
    </row>
    <row r="4175" spans="1:3" x14ac:dyDescent="0.3">
      <c r="A4175" s="5" t="s">
        <v>4181</v>
      </c>
      <c r="B4175" s="6">
        <v>42976</v>
      </c>
      <c r="C4175">
        <v>2</v>
      </c>
    </row>
    <row r="4176" spans="1:3" x14ac:dyDescent="0.3">
      <c r="A4176" s="5" t="s">
        <v>4179</v>
      </c>
      <c r="B4176" s="6">
        <v>42977</v>
      </c>
      <c r="C4176">
        <v>2</v>
      </c>
    </row>
    <row r="4177" spans="1:3" x14ac:dyDescent="0.3">
      <c r="A4177" s="5" t="s">
        <v>4199</v>
      </c>
      <c r="B4177" s="6">
        <v>42989</v>
      </c>
      <c r="C4177">
        <v>2</v>
      </c>
    </row>
    <row r="4178" spans="1:3" x14ac:dyDescent="0.3">
      <c r="A4178" s="5" t="s">
        <v>4204</v>
      </c>
      <c r="B4178" s="6">
        <v>42993</v>
      </c>
      <c r="C4178">
        <v>2</v>
      </c>
    </row>
    <row r="4179" spans="1:3" x14ac:dyDescent="0.3">
      <c r="A4179" s="5" t="s">
        <v>4207</v>
      </c>
      <c r="B4179" s="6">
        <v>42995</v>
      </c>
      <c r="C4179">
        <v>2</v>
      </c>
    </row>
    <row r="4180" spans="1:3" x14ac:dyDescent="0.3">
      <c r="A4180" s="5" t="s">
        <v>4208</v>
      </c>
      <c r="B4180" s="6">
        <v>42998</v>
      </c>
      <c r="C4180">
        <v>2</v>
      </c>
    </row>
    <row r="4181" spans="1:3" x14ac:dyDescent="0.3">
      <c r="A4181" s="5" t="s">
        <v>4210</v>
      </c>
      <c r="B4181" s="6">
        <v>42999</v>
      </c>
      <c r="C4181">
        <v>2</v>
      </c>
    </row>
    <row r="4182" spans="1:3" x14ac:dyDescent="0.3">
      <c r="A4182" s="5" t="s">
        <v>4212</v>
      </c>
      <c r="B4182" s="6">
        <v>42999</v>
      </c>
      <c r="C4182">
        <v>2</v>
      </c>
    </row>
    <row r="4183" spans="1:3" x14ac:dyDescent="0.3">
      <c r="A4183" s="5" t="s">
        <v>4213</v>
      </c>
      <c r="B4183" s="6">
        <v>42999</v>
      </c>
      <c r="C4183">
        <v>2</v>
      </c>
    </row>
    <row r="4184" spans="1:3" x14ac:dyDescent="0.3">
      <c r="A4184" s="5" t="s">
        <v>4209</v>
      </c>
      <c r="B4184" s="6">
        <v>43001</v>
      </c>
      <c r="C4184">
        <v>2</v>
      </c>
    </row>
    <row r="4185" spans="1:3" x14ac:dyDescent="0.3">
      <c r="A4185" s="5" t="s">
        <v>4214</v>
      </c>
      <c r="B4185" s="6">
        <v>43002</v>
      </c>
      <c r="C4185">
        <v>2</v>
      </c>
    </row>
    <row r="4186" spans="1:3" x14ac:dyDescent="0.3">
      <c r="A4186" s="5" t="s">
        <v>4215</v>
      </c>
      <c r="B4186" s="6">
        <v>43005</v>
      </c>
      <c r="C4186">
        <v>2</v>
      </c>
    </row>
    <row r="4187" spans="1:3" x14ac:dyDescent="0.3">
      <c r="A4187" s="5" t="s">
        <v>4222</v>
      </c>
      <c r="B4187" s="6">
        <v>43007</v>
      </c>
      <c r="C4187">
        <v>2</v>
      </c>
    </row>
    <row r="4188" spans="1:3" x14ac:dyDescent="0.3">
      <c r="A4188" s="5" t="s">
        <v>4226</v>
      </c>
      <c r="B4188" s="6">
        <v>43008</v>
      </c>
      <c r="C4188">
        <v>2</v>
      </c>
    </row>
    <row r="4189" spans="1:3" x14ac:dyDescent="0.3">
      <c r="A4189" s="5" t="s">
        <v>4225</v>
      </c>
      <c r="B4189" s="6">
        <v>43009</v>
      </c>
      <c r="C4189">
        <v>2</v>
      </c>
    </row>
    <row r="4190" spans="1:3" x14ac:dyDescent="0.3">
      <c r="A4190" s="5" t="s">
        <v>4227</v>
      </c>
      <c r="B4190" s="6">
        <v>43009</v>
      </c>
      <c r="C4190">
        <v>2</v>
      </c>
    </row>
    <row r="4191" spans="1:3" x14ac:dyDescent="0.3">
      <c r="A4191" s="5" t="s">
        <v>4233</v>
      </c>
      <c r="B4191" s="6">
        <v>43010</v>
      </c>
      <c r="C4191">
        <v>2</v>
      </c>
    </row>
    <row r="4192" spans="1:3" x14ac:dyDescent="0.3">
      <c r="A4192" s="5" t="s">
        <v>4236</v>
      </c>
      <c r="B4192" s="6">
        <v>43011</v>
      </c>
      <c r="C4192">
        <v>2</v>
      </c>
    </row>
    <row r="4193" spans="1:3" x14ac:dyDescent="0.3">
      <c r="A4193" s="5" t="s">
        <v>4238</v>
      </c>
      <c r="B4193" s="6">
        <v>43013</v>
      </c>
      <c r="C4193">
        <v>2</v>
      </c>
    </row>
    <row r="4194" spans="1:3" x14ac:dyDescent="0.3">
      <c r="A4194" s="5" t="s">
        <v>4243</v>
      </c>
      <c r="B4194" s="6">
        <v>43016</v>
      </c>
      <c r="C4194">
        <v>2</v>
      </c>
    </row>
    <row r="4195" spans="1:3" x14ac:dyDescent="0.3">
      <c r="A4195" s="5" t="s">
        <v>4245</v>
      </c>
      <c r="B4195" s="6">
        <v>43016</v>
      </c>
      <c r="C4195">
        <v>2</v>
      </c>
    </row>
    <row r="4196" spans="1:3" x14ac:dyDescent="0.3">
      <c r="A4196" s="5" t="s">
        <v>4247</v>
      </c>
      <c r="B4196" s="6">
        <v>43017</v>
      </c>
      <c r="C4196">
        <v>2</v>
      </c>
    </row>
    <row r="4197" spans="1:3" x14ac:dyDescent="0.3">
      <c r="A4197" s="5" t="s">
        <v>4244</v>
      </c>
      <c r="B4197" s="6">
        <v>43018</v>
      </c>
      <c r="C4197">
        <v>2</v>
      </c>
    </row>
    <row r="4198" spans="1:3" x14ac:dyDescent="0.3">
      <c r="A4198" s="5" t="s">
        <v>4262</v>
      </c>
      <c r="B4198" s="6">
        <v>43026</v>
      </c>
      <c r="C4198">
        <v>2</v>
      </c>
    </row>
    <row r="4199" spans="1:3" x14ac:dyDescent="0.3">
      <c r="A4199" s="5" t="s">
        <v>4260</v>
      </c>
      <c r="B4199" s="6">
        <v>43027</v>
      </c>
      <c r="C4199">
        <v>2</v>
      </c>
    </row>
    <row r="4200" spans="1:3" x14ac:dyDescent="0.3">
      <c r="A4200" s="5" t="s">
        <v>4272</v>
      </c>
      <c r="B4200" s="6">
        <v>43032</v>
      </c>
      <c r="C4200">
        <v>2</v>
      </c>
    </row>
    <row r="4201" spans="1:3" x14ac:dyDescent="0.3">
      <c r="A4201" s="5" t="s">
        <v>4277</v>
      </c>
      <c r="B4201" s="6">
        <v>43033</v>
      </c>
      <c r="C4201">
        <v>2</v>
      </c>
    </row>
    <row r="4202" spans="1:3" x14ac:dyDescent="0.3">
      <c r="A4202" s="5" t="s">
        <v>4278</v>
      </c>
      <c r="B4202" s="6">
        <v>43037</v>
      </c>
      <c r="C4202">
        <v>2</v>
      </c>
    </row>
    <row r="4203" spans="1:3" x14ac:dyDescent="0.3">
      <c r="A4203" s="5" t="s">
        <v>4282</v>
      </c>
      <c r="B4203" s="6">
        <v>43038</v>
      </c>
      <c r="C4203">
        <v>2</v>
      </c>
    </row>
    <row r="4204" spans="1:3" x14ac:dyDescent="0.3">
      <c r="A4204" s="5" t="s">
        <v>4281</v>
      </c>
      <c r="B4204" s="6">
        <v>43040</v>
      </c>
      <c r="C4204">
        <v>2</v>
      </c>
    </row>
    <row r="4205" spans="1:3" x14ac:dyDescent="0.3">
      <c r="A4205" s="5" t="s">
        <v>4286</v>
      </c>
      <c r="B4205" s="6">
        <v>43040</v>
      </c>
      <c r="C4205">
        <v>2</v>
      </c>
    </row>
    <row r="4206" spans="1:3" x14ac:dyDescent="0.3">
      <c r="A4206" s="5" t="s">
        <v>4283</v>
      </c>
      <c r="B4206" s="6">
        <v>43042</v>
      </c>
      <c r="C4206">
        <v>2</v>
      </c>
    </row>
    <row r="4207" spans="1:3" x14ac:dyDescent="0.3">
      <c r="A4207" s="5" t="s">
        <v>4294</v>
      </c>
      <c r="B4207" s="6">
        <v>43048</v>
      </c>
      <c r="C4207">
        <v>2</v>
      </c>
    </row>
    <row r="4208" spans="1:3" x14ac:dyDescent="0.3">
      <c r="A4208" s="5" t="s">
        <v>4293</v>
      </c>
      <c r="B4208" s="6">
        <v>43049</v>
      </c>
      <c r="C4208">
        <v>2</v>
      </c>
    </row>
    <row r="4209" spans="1:3" x14ac:dyDescent="0.3">
      <c r="A4209" s="5" t="s">
        <v>4297</v>
      </c>
      <c r="B4209" s="6">
        <v>43049</v>
      </c>
      <c r="C4209">
        <v>2</v>
      </c>
    </row>
    <row r="4210" spans="1:3" x14ac:dyDescent="0.3">
      <c r="A4210" s="5" t="s">
        <v>4295</v>
      </c>
      <c r="B4210" s="6">
        <v>43051</v>
      </c>
      <c r="C4210">
        <v>2</v>
      </c>
    </row>
    <row r="4211" spans="1:3" x14ac:dyDescent="0.3">
      <c r="A4211" s="5" t="s">
        <v>4299</v>
      </c>
      <c r="B4211" s="6">
        <v>43051</v>
      </c>
      <c r="C4211">
        <v>2</v>
      </c>
    </row>
    <row r="4212" spans="1:3" x14ac:dyDescent="0.3">
      <c r="A4212" s="5" t="s">
        <v>4305</v>
      </c>
      <c r="B4212" s="6">
        <v>43067</v>
      </c>
      <c r="C4212">
        <v>2</v>
      </c>
    </row>
    <row r="4213" spans="1:3" x14ac:dyDescent="0.3">
      <c r="A4213" s="5" t="s">
        <v>4313</v>
      </c>
      <c r="B4213" s="6">
        <v>43076</v>
      </c>
      <c r="C4213">
        <v>2</v>
      </c>
    </row>
    <row r="4214" spans="1:3" x14ac:dyDescent="0.3">
      <c r="A4214" s="5" t="s">
        <v>4329</v>
      </c>
      <c r="B4214" s="6">
        <v>43085</v>
      </c>
      <c r="C4214">
        <v>2</v>
      </c>
    </row>
    <row r="4215" spans="1:3" x14ac:dyDescent="0.3">
      <c r="A4215" s="5" t="s">
        <v>4330</v>
      </c>
      <c r="B4215" s="6">
        <v>43087</v>
      </c>
      <c r="C4215">
        <v>2</v>
      </c>
    </row>
    <row r="4216" spans="1:3" x14ac:dyDescent="0.3">
      <c r="A4216" s="5" t="s">
        <v>4340</v>
      </c>
      <c r="B4216" s="6">
        <v>43093</v>
      </c>
      <c r="C4216">
        <v>2</v>
      </c>
    </row>
    <row r="4217" spans="1:3" x14ac:dyDescent="0.3">
      <c r="A4217" s="5" t="s">
        <v>4342</v>
      </c>
      <c r="B4217" s="6">
        <v>43094</v>
      </c>
      <c r="C4217">
        <v>2</v>
      </c>
    </row>
    <row r="4218" spans="1:3" x14ac:dyDescent="0.3">
      <c r="A4218" s="5" t="s">
        <v>4351</v>
      </c>
      <c r="B4218" s="6">
        <v>43102</v>
      </c>
      <c r="C4218">
        <v>2</v>
      </c>
    </row>
    <row r="4219" spans="1:3" x14ac:dyDescent="0.3">
      <c r="A4219" s="5" t="s">
        <v>4346</v>
      </c>
      <c r="B4219" s="6">
        <v>43103</v>
      </c>
      <c r="C4219">
        <v>2</v>
      </c>
    </row>
    <row r="4220" spans="1:3" x14ac:dyDescent="0.3">
      <c r="A4220" s="5" t="s">
        <v>4348</v>
      </c>
      <c r="B4220" s="6">
        <v>43104</v>
      </c>
      <c r="C4220">
        <v>2</v>
      </c>
    </row>
    <row r="4221" spans="1:3" x14ac:dyDescent="0.3">
      <c r="A4221" s="5" t="s">
        <v>4361</v>
      </c>
      <c r="B4221" s="6">
        <v>43110</v>
      </c>
      <c r="C4221">
        <v>2</v>
      </c>
    </row>
    <row r="4222" spans="1:3" x14ac:dyDescent="0.3">
      <c r="A4222" s="5" t="s">
        <v>4363</v>
      </c>
      <c r="B4222" s="6">
        <v>43111</v>
      </c>
      <c r="C4222">
        <v>2</v>
      </c>
    </row>
    <row r="4223" spans="1:3" x14ac:dyDescent="0.3">
      <c r="A4223" s="5" t="s">
        <v>4368</v>
      </c>
      <c r="B4223" s="6">
        <v>43116</v>
      </c>
      <c r="C4223">
        <v>2</v>
      </c>
    </row>
    <row r="4224" spans="1:3" x14ac:dyDescent="0.3">
      <c r="A4224" s="5" t="s">
        <v>4369</v>
      </c>
      <c r="B4224" s="6">
        <v>43119</v>
      </c>
      <c r="C4224">
        <v>2</v>
      </c>
    </row>
    <row r="4225" spans="1:3" x14ac:dyDescent="0.3">
      <c r="A4225" s="5" t="s">
        <v>4371</v>
      </c>
      <c r="B4225" s="6">
        <v>43119</v>
      </c>
      <c r="C4225">
        <v>2</v>
      </c>
    </row>
    <row r="4226" spans="1:3" x14ac:dyDescent="0.3">
      <c r="A4226" s="5" t="s">
        <v>4373</v>
      </c>
      <c r="B4226" s="6">
        <v>43123</v>
      </c>
      <c r="C4226">
        <v>2</v>
      </c>
    </row>
    <row r="4227" spans="1:3" x14ac:dyDescent="0.3">
      <c r="A4227" s="5" t="s">
        <v>4372</v>
      </c>
      <c r="B4227" s="6">
        <v>43124</v>
      </c>
      <c r="C4227">
        <v>2</v>
      </c>
    </row>
    <row r="4228" spans="1:3" x14ac:dyDescent="0.3">
      <c r="A4228" s="5" t="s">
        <v>4382</v>
      </c>
      <c r="B4228" s="6">
        <v>43127</v>
      </c>
      <c r="C4228">
        <v>2</v>
      </c>
    </row>
    <row r="4229" spans="1:3" x14ac:dyDescent="0.3">
      <c r="A4229" s="5" t="s">
        <v>4388</v>
      </c>
      <c r="B4229" s="6">
        <v>43135</v>
      </c>
      <c r="C4229">
        <v>2</v>
      </c>
    </row>
    <row r="4230" spans="1:3" x14ac:dyDescent="0.3">
      <c r="A4230" s="5" t="s">
        <v>4395</v>
      </c>
      <c r="B4230" s="6">
        <v>43143</v>
      </c>
      <c r="C4230">
        <v>2</v>
      </c>
    </row>
    <row r="4231" spans="1:3" x14ac:dyDescent="0.3">
      <c r="A4231" s="5" t="s">
        <v>4405</v>
      </c>
      <c r="B4231" s="6">
        <v>43146</v>
      </c>
      <c r="C4231">
        <v>2</v>
      </c>
    </row>
    <row r="4232" spans="1:3" x14ac:dyDescent="0.3">
      <c r="A4232" s="5" t="s">
        <v>4411</v>
      </c>
      <c r="B4232" s="6">
        <v>43149</v>
      </c>
      <c r="C4232">
        <v>2</v>
      </c>
    </row>
    <row r="4233" spans="1:3" x14ac:dyDescent="0.3">
      <c r="A4233" s="5" t="s">
        <v>4412</v>
      </c>
      <c r="B4233" s="6">
        <v>43149</v>
      </c>
      <c r="C4233">
        <v>2</v>
      </c>
    </row>
    <row r="4234" spans="1:3" x14ac:dyDescent="0.3">
      <c r="A4234" s="5" t="s">
        <v>4414</v>
      </c>
      <c r="B4234" s="6">
        <v>43152</v>
      </c>
      <c r="C4234">
        <v>2</v>
      </c>
    </row>
    <row r="4235" spans="1:3" x14ac:dyDescent="0.3">
      <c r="A4235" s="5" t="s">
        <v>4416</v>
      </c>
      <c r="B4235" s="6">
        <v>43154</v>
      </c>
      <c r="C4235">
        <v>2</v>
      </c>
    </row>
    <row r="4236" spans="1:3" x14ac:dyDescent="0.3">
      <c r="A4236" s="5" t="s">
        <v>4421</v>
      </c>
      <c r="B4236" s="6">
        <v>43157</v>
      </c>
      <c r="C4236">
        <v>2</v>
      </c>
    </row>
    <row r="4237" spans="1:3" x14ac:dyDescent="0.3">
      <c r="A4237" s="5" t="s">
        <v>4424</v>
      </c>
      <c r="B4237" s="6">
        <v>43159</v>
      </c>
      <c r="C4237">
        <v>2</v>
      </c>
    </row>
    <row r="4238" spans="1:3" x14ac:dyDescent="0.3">
      <c r="A4238" s="5" t="s">
        <v>4425</v>
      </c>
      <c r="B4238" s="6">
        <v>43162</v>
      </c>
      <c r="C4238">
        <v>2</v>
      </c>
    </row>
    <row r="4239" spans="1:3" x14ac:dyDescent="0.3">
      <c r="A4239" s="5" t="s">
        <v>4429</v>
      </c>
      <c r="B4239" s="6">
        <v>43164</v>
      </c>
      <c r="C4239">
        <v>2</v>
      </c>
    </row>
    <row r="4240" spans="1:3" x14ac:dyDescent="0.3">
      <c r="A4240" s="5" t="s">
        <v>4431</v>
      </c>
      <c r="B4240" s="6">
        <v>43164</v>
      </c>
      <c r="C4240">
        <v>2</v>
      </c>
    </row>
    <row r="4241" spans="1:3" x14ac:dyDescent="0.3">
      <c r="A4241" s="5" t="s">
        <v>4433</v>
      </c>
      <c r="B4241" s="6">
        <v>43168</v>
      </c>
      <c r="C4241">
        <v>2</v>
      </c>
    </row>
    <row r="4242" spans="1:3" x14ac:dyDescent="0.3">
      <c r="A4242" s="5" t="s">
        <v>4438</v>
      </c>
      <c r="B4242" s="6">
        <v>43168</v>
      </c>
      <c r="C4242">
        <v>2</v>
      </c>
    </row>
    <row r="4243" spans="1:3" x14ac:dyDescent="0.3">
      <c r="A4243" s="5" t="s">
        <v>4445</v>
      </c>
      <c r="B4243" s="6">
        <v>43173</v>
      </c>
      <c r="C4243">
        <v>2</v>
      </c>
    </row>
    <row r="4244" spans="1:3" x14ac:dyDescent="0.3">
      <c r="A4244" s="5" t="s">
        <v>4448</v>
      </c>
      <c r="B4244" s="6">
        <v>43177</v>
      </c>
      <c r="C4244">
        <v>2</v>
      </c>
    </row>
    <row r="4245" spans="1:3" x14ac:dyDescent="0.3">
      <c r="A4245" s="5" t="s">
        <v>4461</v>
      </c>
      <c r="B4245" s="6">
        <v>43191</v>
      </c>
      <c r="C4245">
        <v>2</v>
      </c>
    </row>
    <row r="4246" spans="1:3" x14ac:dyDescent="0.3">
      <c r="A4246" s="5" t="s">
        <v>4464</v>
      </c>
      <c r="B4246" s="6">
        <v>43193</v>
      </c>
      <c r="C4246">
        <v>2</v>
      </c>
    </row>
    <row r="4247" spans="1:3" x14ac:dyDescent="0.3">
      <c r="A4247" s="5" t="s">
        <v>4478</v>
      </c>
      <c r="B4247" s="6">
        <v>43202</v>
      </c>
      <c r="C4247">
        <v>2</v>
      </c>
    </row>
    <row r="4248" spans="1:3" x14ac:dyDescent="0.3">
      <c r="A4248" s="5" t="s">
        <v>4476</v>
      </c>
      <c r="B4248" s="6">
        <v>43203</v>
      </c>
      <c r="C4248">
        <v>2</v>
      </c>
    </row>
    <row r="4249" spans="1:3" x14ac:dyDescent="0.3">
      <c r="A4249" s="5" t="s">
        <v>4486</v>
      </c>
      <c r="B4249" s="6">
        <v>43210</v>
      </c>
      <c r="C4249">
        <v>2</v>
      </c>
    </row>
    <row r="4250" spans="1:3" x14ac:dyDescent="0.3">
      <c r="A4250" s="5" t="s">
        <v>4488</v>
      </c>
      <c r="B4250" s="6">
        <v>43210</v>
      </c>
      <c r="C4250">
        <v>2</v>
      </c>
    </row>
    <row r="4251" spans="1:3" x14ac:dyDescent="0.3">
      <c r="A4251" s="5" t="s">
        <v>4485</v>
      </c>
      <c r="B4251" s="6">
        <v>43211</v>
      </c>
      <c r="C4251">
        <v>2</v>
      </c>
    </row>
    <row r="4252" spans="1:3" x14ac:dyDescent="0.3">
      <c r="A4252" s="5" t="s">
        <v>4490</v>
      </c>
      <c r="B4252" s="6">
        <v>43212</v>
      </c>
      <c r="C4252">
        <v>2</v>
      </c>
    </row>
    <row r="4253" spans="1:3" x14ac:dyDescent="0.3">
      <c r="A4253" s="5" t="s">
        <v>4491</v>
      </c>
      <c r="B4253" s="6">
        <v>43213</v>
      </c>
      <c r="C4253">
        <v>2</v>
      </c>
    </row>
    <row r="4254" spans="1:3" x14ac:dyDescent="0.3">
      <c r="A4254" s="5" t="s">
        <v>4497</v>
      </c>
      <c r="B4254" s="6">
        <v>43221</v>
      </c>
      <c r="C4254">
        <v>2</v>
      </c>
    </row>
    <row r="4255" spans="1:3" x14ac:dyDescent="0.3">
      <c r="A4255" s="5" t="s">
        <v>4498</v>
      </c>
      <c r="B4255" s="6">
        <v>43221</v>
      </c>
      <c r="C4255">
        <v>2</v>
      </c>
    </row>
    <row r="4256" spans="1:3" x14ac:dyDescent="0.3">
      <c r="A4256" s="5" t="s">
        <v>4503</v>
      </c>
      <c r="B4256" s="6">
        <v>43222</v>
      </c>
      <c r="C4256">
        <v>2</v>
      </c>
    </row>
    <row r="4257" spans="1:3" x14ac:dyDescent="0.3">
      <c r="A4257" s="5" t="s">
        <v>4505</v>
      </c>
      <c r="B4257" s="6">
        <v>43225</v>
      </c>
      <c r="C4257">
        <v>2</v>
      </c>
    </row>
    <row r="4258" spans="1:3" x14ac:dyDescent="0.3">
      <c r="A4258" s="5" t="s">
        <v>4507</v>
      </c>
      <c r="B4258" s="6">
        <v>43227</v>
      </c>
      <c r="C4258">
        <v>2</v>
      </c>
    </row>
    <row r="4259" spans="1:3" x14ac:dyDescent="0.3">
      <c r="A4259" s="5" t="s">
        <v>4510</v>
      </c>
      <c r="B4259" s="6">
        <v>43230</v>
      </c>
      <c r="C4259">
        <v>2</v>
      </c>
    </row>
    <row r="4260" spans="1:3" x14ac:dyDescent="0.3">
      <c r="A4260" s="5" t="s">
        <v>4511</v>
      </c>
      <c r="B4260" s="6">
        <v>43232</v>
      </c>
      <c r="C4260">
        <v>2</v>
      </c>
    </row>
    <row r="4261" spans="1:3" x14ac:dyDescent="0.3">
      <c r="A4261" s="5" t="s">
        <v>4512</v>
      </c>
      <c r="B4261" s="6">
        <v>43232</v>
      </c>
      <c r="C4261">
        <v>2</v>
      </c>
    </row>
    <row r="4262" spans="1:3" x14ac:dyDescent="0.3">
      <c r="A4262" s="5" t="s">
        <v>4518</v>
      </c>
      <c r="B4262" s="6">
        <v>43234</v>
      </c>
      <c r="C4262">
        <v>2</v>
      </c>
    </row>
    <row r="4263" spans="1:3" x14ac:dyDescent="0.3">
      <c r="A4263" s="5" t="s">
        <v>4519</v>
      </c>
      <c r="B4263" s="6">
        <v>43236</v>
      </c>
      <c r="C4263">
        <v>2</v>
      </c>
    </row>
    <row r="4264" spans="1:3" x14ac:dyDescent="0.3">
      <c r="A4264" s="5" t="s">
        <v>4522</v>
      </c>
      <c r="B4264" s="6">
        <v>43236</v>
      </c>
      <c r="C4264">
        <v>2</v>
      </c>
    </row>
    <row r="4265" spans="1:3" x14ac:dyDescent="0.3">
      <c r="A4265" s="5" t="s">
        <v>4523</v>
      </c>
      <c r="B4265" s="6">
        <v>43237</v>
      </c>
      <c r="C4265">
        <v>2</v>
      </c>
    </row>
    <row r="4266" spans="1:3" x14ac:dyDescent="0.3">
      <c r="A4266" s="5" t="s">
        <v>4524</v>
      </c>
      <c r="B4266" s="6">
        <v>43237</v>
      </c>
      <c r="C4266">
        <v>2</v>
      </c>
    </row>
    <row r="4267" spans="1:3" x14ac:dyDescent="0.3">
      <c r="A4267" s="5" t="s">
        <v>4527</v>
      </c>
      <c r="B4267" s="6">
        <v>43239</v>
      </c>
      <c r="C4267">
        <v>2</v>
      </c>
    </row>
    <row r="4268" spans="1:3" x14ac:dyDescent="0.3">
      <c r="A4268" s="5" t="s">
        <v>4526</v>
      </c>
      <c r="B4268" s="6">
        <v>43241</v>
      </c>
      <c r="C4268">
        <v>2</v>
      </c>
    </row>
    <row r="4269" spans="1:3" x14ac:dyDescent="0.3">
      <c r="A4269" s="5" t="s">
        <v>4530</v>
      </c>
      <c r="B4269" s="6">
        <v>43242</v>
      </c>
      <c r="C4269">
        <v>2</v>
      </c>
    </row>
    <row r="4270" spans="1:3" x14ac:dyDescent="0.3">
      <c r="A4270" s="5" t="s">
        <v>4528</v>
      </c>
      <c r="B4270" s="6">
        <v>43243</v>
      </c>
      <c r="C4270">
        <v>2</v>
      </c>
    </row>
    <row r="4271" spans="1:3" x14ac:dyDescent="0.3">
      <c r="A4271" s="5" t="s">
        <v>4541</v>
      </c>
      <c r="B4271" s="6">
        <v>43246</v>
      </c>
      <c r="C4271">
        <v>2</v>
      </c>
    </row>
    <row r="4272" spans="1:3" x14ac:dyDescent="0.3">
      <c r="A4272" s="5" t="s">
        <v>4547</v>
      </c>
      <c r="B4272" s="6">
        <v>43254</v>
      </c>
      <c r="C4272">
        <v>2</v>
      </c>
    </row>
    <row r="4273" spans="1:3" x14ac:dyDescent="0.3">
      <c r="A4273" s="5" t="s">
        <v>4549</v>
      </c>
      <c r="B4273" s="6">
        <v>43254</v>
      </c>
      <c r="C4273">
        <v>2</v>
      </c>
    </row>
    <row r="4274" spans="1:3" x14ac:dyDescent="0.3">
      <c r="A4274" s="5" t="s">
        <v>4550</v>
      </c>
      <c r="B4274" s="6">
        <v>43254</v>
      </c>
      <c r="C4274">
        <v>2</v>
      </c>
    </row>
    <row r="4275" spans="1:3" x14ac:dyDescent="0.3">
      <c r="A4275" s="5" t="s">
        <v>4554</v>
      </c>
      <c r="B4275" s="6">
        <v>43260</v>
      </c>
      <c r="C4275">
        <v>2</v>
      </c>
    </row>
    <row r="4276" spans="1:3" x14ac:dyDescent="0.3">
      <c r="A4276" s="5" t="s">
        <v>4560</v>
      </c>
      <c r="B4276" s="6">
        <v>43263</v>
      </c>
      <c r="C4276">
        <v>2</v>
      </c>
    </row>
    <row r="4277" spans="1:3" x14ac:dyDescent="0.3">
      <c r="A4277" s="5" t="s">
        <v>4566</v>
      </c>
      <c r="B4277" s="6">
        <v>43266</v>
      </c>
      <c r="C4277">
        <v>2</v>
      </c>
    </row>
    <row r="4278" spans="1:3" x14ac:dyDescent="0.3">
      <c r="A4278" s="5" t="s">
        <v>4569</v>
      </c>
      <c r="B4278" s="6">
        <v>43266</v>
      </c>
      <c r="C4278">
        <v>2</v>
      </c>
    </row>
    <row r="4279" spans="1:3" x14ac:dyDescent="0.3">
      <c r="A4279" s="5" t="s">
        <v>4573</v>
      </c>
      <c r="B4279" s="6">
        <v>43271</v>
      </c>
      <c r="C4279">
        <v>2</v>
      </c>
    </row>
    <row r="4280" spans="1:3" x14ac:dyDescent="0.3">
      <c r="A4280" s="5" t="s">
        <v>4576</v>
      </c>
      <c r="B4280" s="6">
        <v>43271</v>
      </c>
      <c r="C4280">
        <v>2</v>
      </c>
    </row>
    <row r="4281" spans="1:3" x14ac:dyDescent="0.3">
      <c r="A4281" s="5" t="s">
        <v>4578</v>
      </c>
      <c r="B4281" s="6">
        <v>43273</v>
      </c>
      <c r="C4281">
        <v>2</v>
      </c>
    </row>
    <row r="4282" spans="1:3" x14ac:dyDescent="0.3">
      <c r="A4282" s="5" t="s">
        <v>4579</v>
      </c>
      <c r="B4282" s="6">
        <v>43273</v>
      </c>
      <c r="C4282">
        <v>2</v>
      </c>
    </row>
    <row r="4283" spans="1:3" x14ac:dyDescent="0.3">
      <c r="A4283" s="5" t="s">
        <v>4580</v>
      </c>
      <c r="B4283" s="6">
        <v>43275</v>
      </c>
      <c r="C4283">
        <v>2</v>
      </c>
    </row>
    <row r="4284" spans="1:3" x14ac:dyDescent="0.3">
      <c r="A4284" s="5" t="s">
        <v>4582</v>
      </c>
      <c r="B4284" s="6">
        <v>43276</v>
      </c>
      <c r="C4284">
        <v>2</v>
      </c>
    </row>
    <row r="4285" spans="1:3" x14ac:dyDescent="0.3">
      <c r="A4285" s="5" t="s">
        <v>4586</v>
      </c>
      <c r="B4285" s="6">
        <v>43280</v>
      </c>
      <c r="C4285">
        <v>2</v>
      </c>
    </row>
    <row r="4286" spans="1:3" x14ac:dyDescent="0.3">
      <c r="A4286" s="5" t="s">
        <v>4591</v>
      </c>
      <c r="B4286" s="6">
        <v>43283</v>
      </c>
      <c r="C4286">
        <v>2</v>
      </c>
    </row>
    <row r="4287" spans="1:3" x14ac:dyDescent="0.3">
      <c r="A4287" s="5" t="s">
        <v>4594</v>
      </c>
      <c r="B4287" s="6">
        <v>43284</v>
      </c>
      <c r="C4287">
        <v>2</v>
      </c>
    </row>
    <row r="4288" spans="1:3" x14ac:dyDescent="0.3">
      <c r="A4288" s="5" t="s">
        <v>4596</v>
      </c>
      <c r="B4288" s="6">
        <v>43284</v>
      </c>
      <c r="C4288">
        <v>2</v>
      </c>
    </row>
    <row r="4289" spans="1:3" x14ac:dyDescent="0.3">
      <c r="A4289" s="5" t="s">
        <v>4602</v>
      </c>
      <c r="B4289" s="6">
        <v>43287</v>
      </c>
      <c r="C4289">
        <v>2</v>
      </c>
    </row>
    <row r="4290" spans="1:3" x14ac:dyDescent="0.3">
      <c r="A4290" s="5" t="s">
        <v>4600</v>
      </c>
      <c r="B4290" s="6">
        <v>43289</v>
      </c>
      <c r="C4290">
        <v>2</v>
      </c>
    </row>
    <row r="4291" spans="1:3" x14ac:dyDescent="0.3">
      <c r="A4291" s="5" t="s">
        <v>4606</v>
      </c>
      <c r="B4291" s="6">
        <v>43293</v>
      </c>
      <c r="C4291">
        <v>2</v>
      </c>
    </row>
    <row r="4292" spans="1:3" x14ac:dyDescent="0.3">
      <c r="A4292" s="5" t="s">
        <v>4612</v>
      </c>
      <c r="B4292" s="6">
        <v>43296</v>
      </c>
      <c r="C4292">
        <v>2</v>
      </c>
    </row>
    <row r="4293" spans="1:3" x14ac:dyDescent="0.3">
      <c r="A4293" s="5" t="s">
        <v>4622</v>
      </c>
      <c r="B4293" s="6">
        <v>43309</v>
      </c>
      <c r="C4293">
        <v>2</v>
      </c>
    </row>
    <row r="4294" spans="1:3" x14ac:dyDescent="0.3">
      <c r="A4294" s="5" t="s">
        <v>4635</v>
      </c>
      <c r="B4294" s="6">
        <v>43318</v>
      </c>
      <c r="C4294">
        <v>2</v>
      </c>
    </row>
    <row r="4295" spans="1:3" x14ac:dyDescent="0.3">
      <c r="A4295" s="5" t="s">
        <v>4638</v>
      </c>
      <c r="B4295" s="6">
        <v>43322</v>
      </c>
      <c r="C4295">
        <v>2</v>
      </c>
    </row>
    <row r="4296" spans="1:3" x14ac:dyDescent="0.3">
      <c r="A4296" s="5" t="s">
        <v>4646</v>
      </c>
      <c r="B4296" s="6">
        <v>43326</v>
      </c>
      <c r="C4296">
        <v>2</v>
      </c>
    </row>
    <row r="4297" spans="1:3" x14ac:dyDescent="0.3">
      <c r="A4297" s="5" t="s">
        <v>4647</v>
      </c>
      <c r="B4297" s="6">
        <v>43329</v>
      </c>
      <c r="C4297">
        <v>2</v>
      </c>
    </row>
    <row r="4298" spans="1:3" x14ac:dyDescent="0.3">
      <c r="A4298" s="5" t="s">
        <v>4648</v>
      </c>
      <c r="B4298" s="6">
        <v>43330</v>
      </c>
      <c r="C4298">
        <v>2</v>
      </c>
    </row>
    <row r="4299" spans="1:3" x14ac:dyDescent="0.3">
      <c r="A4299" s="5" t="s">
        <v>4651</v>
      </c>
      <c r="B4299" s="6">
        <v>43333</v>
      </c>
      <c r="C4299">
        <v>2</v>
      </c>
    </row>
    <row r="4300" spans="1:3" x14ac:dyDescent="0.3">
      <c r="A4300" s="5" t="s">
        <v>4653</v>
      </c>
      <c r="B4300" s="6">
        <v>43335</v>
      </c>
      <c r="C4300">
        <v>2</v>
      </c>
    </row>
    <row r="4301" spans="1:3" x14ac:dyDescent="0.3">
      <c r="A4301" s="5" t="s">
        <v>4655</v>
      </c>
      <c r="B4301" s="6">
        <v>43335</v>
      </c>
      <c r="C4301">
        <v>2</v>
      </c>
    </row>
    <row r="4302" spans="1:3" x14ac:dyDescent="0.3">
      <c r="A4302" s="5" t="s">
        <v>4663</v>
      </c>
      <c r="B4302" s="6">
        <v>43339</v>
      </c>
      <c r="C4302">
        <v>2</v>
      </c>
    </row>
    <row r="4303" spans="1:3" x14ac:dyDescent="0.3">
      <c r="A4303" s="5" t="s">
        <v>4665</v>
      </c>
      <c r="B4303" s="6">
        <v>43343</v>
      </c>
      <c r="C4303">
        <v>2</v>
      </c>
    </row>
    <row r="4304" spans="1:3" x14ac:dyDescent="0.3">
      <c r="A4304" s="5" t="s">
        <v>4671</v>
      </c>
      <c r="B4304" s="6">
        <v>43353</v>
      </c>
      <c r="C4304">
        <v>2</v>
      </c>
    </row>
    <row r="4305" spans="1:3" x14ac:dyDescent="0.3">
      <c r="A4305" s="5" t="s">
        <v>4672</v>
      </c>
      <c r="B4305" s="6">
        <v>43354</v>
      </c>
      <c r="C4305">
        <v>2</v>
      </c>
    </row>
    <row r="4306" spans="1:3" x14ac:dyDescent="0.3">
      <c r="A4306" s="5" t="s">
        <v>4670</v>
      </c>
      <c r="B4306" s="6">
        <v>43355</v>
      </c>
      <c r="C4306">
        <v>2</v>
      </c>
    </row>
    <row r="4307" spans="1:3" x14ac:dyDescent="0.3">
      <c r="A4307" s="5" t="s">
        <v>4674</v>
      </c>
      <c r="B4307" s="6">
        <v>43355</v>
      </c>
      <c r="C4307">
        <v>2</v>
      </c>
    </row>
    <row r="4308" spans="1:3" x14ac:dyDescent="0.3">
      <c r="A4308" s="5" t="s">
        <v>4676</v>
      </c>
      <c r="B4308" s="6">
        <v>43357</v>
      </c>
      <c r="C4308">
        <v>2</v>
      </c>
    </row>
    <row r="4309" spans="1:3" x14ac:dyDescent="0.3">
      <c r="A4309" s="5" t="s">
        <v>4679</v>
      </c>
      <c r="B4309" s="6">
        <v>43358</v>
      </c>
      <c r="C4309">
        <v>2</v>
      </c>
    </row>
    <row r="4310" spans="1:3" x14ac:dyDescent="0.3">
      <c r="A4310" s="5" t="s">
        <v>4682</v>
      </c>
      <c r="B4310" s="6">
        <v>43359</v>
      </c>
      <c r="C4310">
        <v>2</v>
      </c>
    </row>
    <row r="4311" spans="1:3" x14ac:dyDescent="0.3">
      <c r="A4311" s="5" t="s">
        <v>4681</v>
      </c>
      <c r="B4311" s="6">
        <v>43360</v>
      </c>
      <c r="C4311">
        <v>2</v>
      </c>
    </row>
    <row r="4312" spans="1:3" x14ac:dyDescent="0.3">
      <c r="A4312" s="5" t="s">
        <v>4684</v>
      </c>
      <c r="B4312" s="6">
        <v>43363</v>
      </c>
      <c r="C4312">
        <v>2</v>
      </c>
    </row>
    <row r="4313" spans="1:3" x14ac:dyDescent="0.3">
      <c r="A4313" s="5" t="s">
        <v>4685</v>
      </c>
      <c r="B4313" s="6">
        <v>43363</v>
      </c>
      <c r="C4313">
        <v>2</v>
      </c>
    </row>
    <row r="4314" spans="1:3" x14ac:dyDescent="0.3">
      <c r="A4314" s="5" t="s">
        <v>4688</v>
      </c>
      <c r="B4314" s="6">
        <v>43363</v>
      </c>
      <c r="C4314">
        <v>2</v>
      </c>
    </row>
    <row r="4315" spans="1:3" x14ac:dyDescent="0.3">
      <c r="A4315" s="5" t="s">
        <v>4686</v>
      </c>
      <c r="B4315" s="6">
        <v>43364</v>
      </c>
      <c r="C4315">
        <v>2</v>
      </c>
    </row>
    <row r="4316" spans="1:3" x14ac:dyDescent="0.3">
      <c r="A4316" s="5" t="s">
        <v>4690</v>
      </c>
      <c r="B4316" s="6">
        <v>43365</v>
      </c>
      <c r="C4316">
        <v>2</v>
      </c>
    </row>
    <row r="4317" spans="1:3" x14ac:dyDescent="0.3">
      <c r="A4317" s="5" t="s">
        <v>4691</v>
      </c>
      <c r="B4317" s="6">
        <v>43366</v>
      </c>
      <c r="C4317">
        <v>2</v>
      </c>
    </row>
    <row r="4318" spans="1:3" x14ac:dyDescent="0.3">
      <c r="A4318" s="5" t="s">
        <v>4701</v>
      </c>
      <c r="B4318" s="6">
        <v>43375</v>
      </c>
      <c r="C4318">
        <v>2</v>
      </c>
    </row>
    <row r="4319" spans="1:3" x14ac:dyDescent="0.3">
      <c r="A4319" s="5" t="s">
        <v>4699</v>
      </c>
      <c r="B4319" s="6">
        <v>43377</v>
      </c>
      <c r="C4319">
        <v>2</v>
      </c>
    </row>
    <row r="4320" spans="1:3" x14ac:dyDescent="0.3">
      <c r="A4320" s="5" t="s">
        <v>4702</v>
      </c>
      <c r="B4320" s="6">
        <v>43377</v>
      </c>
      <c r="C4320">
        <v>2</v>
      </c>
    </row>
    <row r="4321" spans="1:3" x14ac:dyDescent="0.3">
      <c r="A4321" s="5" t="s">
        <v>4704</v>
      </c>
      <c r="B4321" s="6">
        <v>43377</v>
      </c>
      <c r="C4321">
        <v>2</v>
      </c>
    </row>
    <row r="4322" spans="1:3" x14ac:dyDescent="0.3">
      <c r="A4322" s="5" t="s">
        <v>4706</v>
      </c>
      <c r="B4322" s="6">
        <v>43381</v>
      </c>
      <c r="C4322">
        <v>2</v>
      </c>
    </row>
    <row r="4323" spans="1:3" x14ac:dyDescent="0.3">
      <c r="A4323" s="5" t="s">
        <v>4707</v>
      </c>
      <c r="B4323" s="6">
        <v>43383</v>
      </c>
      <c r="C4323">
        <v>2</v>
      </c>
    </row>
    <row r="4324" spans="1:3" x14ac:dyDescent="0.3">
      <c r="A4324" s="5" t="s">
        <v>4708</v>
      </c>
      <c r="B4324" s="6">
        <v>43383</v>
      </c>
      <c r="C4324">
        <v>2</v>
      </c>
    </row>
    <row r="4325" spans="1:3" x14ac:dyDescent="0.3">
      <c r="A4325" s="5" t="s">
        <v>4715</v>
      </c>
      <c r="B4325" s="6">
        <v>43386</v>
      </c>
      <c r="C4325">
        <v>2</v>
      </c>
    </row>
    <row r="4326" spans="1:3" x14ac:dyDescent="0.3">
      <c r="A4326" s="5" t="s">
        <v>4719</v>
      </c>
      <c r="B4326" s="6">
        <v>43388</v>
      </c>
      <c r="C4326">
        <v>2</v>
      </c>
    </row>
    <row r="4327" spans="1:3" x14ac:dyDescent="0.3">
      <c r="A4327" s="5" t="s">
        <v>4723</v>
      </c>
      <c r="B4327" s="6">
        <v>43390</v>
      </c>
      <c r="C4327">
        <v>2</v>
      </c>
    </row>
    <row r="4328" spans="1:3" x14ac:dyDescent="0.3">
      <c r="A4328" s="5" t="s">
        <v>4724</v>
      </c>
      <c r="B4328" s="6">
        <v>43391</v>
      </c>
      <c r="C4328">
        <v>2</v>
      </c>
    </row>
    <row r="4329" spans="1:3" x14ac:dyDescent="0.3">
      <c r="A4329" s="5" t="s">
        <v>4727</v>
      </c>
      <c r="B4329" s="6">
        <v>43397</v>
      </c>
      <c r="C4329">
        <v>2</v>
      </c>
    </row>
    <row r="4330" spans="1:3" x14ac:dyDescent="0.3">
      <c r="A4330" s="5" t="s">
        <v>4728</v>
      </c>
      <c r="B4330" s="6">
        <v>43397</v>
      </c>
      <c r="C4330">
        <v>2</v>
      </c>
    </row>
    <row r="4331" spans="1:3" x14ac:dyDescent="0.3">
      <c r="A4331" s="5" t="s">
        <v>4729</v>
      </c>
      <c r="B4331" s="6">
        <v>43400</v>
      </c>
      <c r="C4331">
        <v>2</v>
      </c>
    </row>
    <row r="4332" spans="1:3" x14ac:dyDescent="0.3">
      <c r="A4332" s="5" t="s">
        <v>4733</v>
      </c>
      <c r="B4332" s="6">
        <v>43403</v>
      </c>
      <c r="C4332">
        <v>2</v>
      </c>
    </row>
    <row r="4333" spans="1:3" x14ac:dyDescent="0.3">
      <c r="A4333" s="5" t="s">
        <v>4735</v>
      </c>
      <c r="B4333" s="6">
        <v>43409</v>
      </c>
      <c r="C4333">
        <v>2</v>
      </c>
    </row>
    <row r="4334" spans="1:3" x14ac:dyDescent="0.3">
      <c r="A4334" s="5" t="s">
        <v>4738</v>
      </c>
      <c r="B4334" s="6">
        <v>43414</v>
      </c>
      <c r="C4334">
        <v>2</v>
      </c>
    </row>
    <row r="4335" spans="1:3" x14ac:dyDescent="0.3">
      <c r="A4335" s="5" t="s">
        <v>4739</v>
      </c>
      <c r="B4335" s="6">
        <v>43415</v>
      </c>
      <c r="C4335">
        <v>2</v>
      </c>
    </row>
    <row r="4336" spans="1:3" x14ac:dyDescent="0.3">
      <c r="A4336" s="5" t="s">
        <v>4746</v>
      </c>
      <c r="B4336" s="6">
        <v>43422</v>
      </c>
      <c r="C4336">
        <v>2</v>
      </c>
    </row>
    <row r="4337" spans="1:3" x14ac:dyDescent="0.3">
      <c r="A4337" s="5" t="s">
        <v>4747</v>
      </c>
      <c r="B4337" s="6">
        <v>43423</v>
      </c>
      <c r="C4337">
        <v>2</v>
      </c>
    </row>
    <row r="4338" spans="1:3" x14ac:dyDescent="0.3">
      <c r="A4338" s="5" t="s">
        <v>4756</v>
      </c>
      <c r="B4338" s="6">
        <v>43426</v>
      </c>
      <c r="C4338">
        <v>2</v>
      </c>
    </row>
    <row r="4339" spans="1:3" x14ac:dyDescent="0.3">
      <c r="A4339" s="5" t="s">
        <v>4752</v>
      </c>
      <c r="B4339" s="6">
        <v>43428</v>
      </c>
      <c r="C4339">
        <v>2</v>
      </c>
    </row>
    <row r="4340" spans="1:3" x14ac:dyDescent="0.3">
      <c r="A4340" s="5" t="s">
        <v>4758</v>
      </c>
      <c r="B4340" s="6">
        <v>43429</v>
      </c>
      <c r="C4340">
        <v>2</v>
      </c>
    </row>
    <row r="4341" spans="1:3" x14ac:dyDescent="0.3">
      <c r="A4341" s="5" t="s">
        <v>4759</v>
      </c>
      <c r="B4341" s="6">
        <v>43430</v>
      </c>
      <c r="C4341">
        <v>2</v>
      </c>
    </row>
    <row r="4342" spans="1:3" x14ac:dyDescent="0.3">
      <c r="A4342" s="5" t="s">
        <v>4763</v>
      </c>
      <c r="B4342" s="6">
        <v>43432</v>
      </c>
      <c r="C4342">
        <v>2</v>
      </c>
    </row>
    <row r="4343" spans="1:3" x14ac:dyDescent="0.3">
      <c r="A4343" s="5" t="s">
        <v>4766</v>
      </c>
      <c r="B4343" s="6">
        <v>43435</v>
      </c>
      <c r="C4343">
        <v>2</v>
      </c>
    </row>
    <row r="4344" spans="1:3" x14ac:dyDescent="0.3">
      <c r="A4344" s="5" t="s">
        <v>4767</v>
      </c>
      <c r="B4344" s="6">
        <v>43435</v>
      </c>
      <c r="C4344">
        <v>2</v>
      </c>
    </row>
    <row r="4345" spans="1:3" x14ac:dyDescent="0.3">
      <c r="A4345" s="5" t="s">
        <v>4769</v>
      </c>
      <c r="B4345" s="6">
        <v>43440</v>
      </c>
      <c r="C4345">
        <v>2</v>
      </c>
    </row>
    <row r="4346" spans="1:3" x14ac:dyDescent="0.3">
      <c r="A4346" s="5" t="s">
        <v>4781</v>
      </c>
      <c r="B4346" s="6">
        <v>43445</v>
      </c>
      <c r="C4346">
        <v>2</v>
      </c>
    </row>
    <row r="4347" spans="1:3" x14ac:dyDescent="0.3">
      <c r="A4347" s="5" t="s">
        <v>4778</v>
      </c>
      <c r="B4347" s="6">
        <v>43447</v>
      </c>
      <c r="C4347">
        <v>2</v>
      </c>
    </row>
    <row r="4348" spans="1:3" x14ac:dyDescent="0.3">
      <c r="A4348" s="5" t="s">
        <v>4793</v>
      </c>
      <c r="B4348" s="6">
        <v>43457</v>
      </c>
      <c r="C4348">
        <v>2</v>
      </c>
    </row>
    <row r="4349" spans="1:3" x14ac:dyDescent="0.3">
      <c r="A4349" s="5" t="s">
        <v>4794</v>
      </c>
      <c r="B4349" s="6">
        <v>43458</v>
      </c>
      <c r="C4349">
        <v>2</v>
      </c>
    </row>
    <row r="4350" spans="1:3" x14ac:dyDescent="0.3">
      <c r="A4350" s="5" t="s">
        <v>4809</v>
      </c>
      <c r="B4350" s="6">
        <v>43469</v>
      </c>
      <c r="C4350">
        <v>2</v>
      </c>
    </row>
    <row r="4351" spans="1:3" x14ac:dyDescent="0.3">
      <c r="A4351" s="5" t="s">
        <v>4811</v>
      </c>
      <c r="B4351" s="6">
        <v>43470</v>
      </c>
      <c r="C4351">
        <v>2</v>
      </c>
    </row>
    <row r="4352" spans="1:3" x14ac:dyDescent="0.3">
      <c r="A4352" s="5" t="s">
        <v>4812</v>
      </c>
      <c r="B4352" s="6">
        <v>43470</v>
      </c>
      <c r="C4352">
        <v>2</v>
      </c>
    </row>
    <row r="4353" spans="1:3" x14ac:dyDescent="0.3">
      <c r="A4353" s="5" t="s">
        <v>4815</v>
      </c>
      <c r="B4353" s="6">
        <v>43474</v>
      </c>
      <c r="C4353">
        <v>2</v>
      </c>
    </row>
    <row r="4354" spans="1:3" x14ac:dyDescent="0.3">
      <c r="A4354" s="5" t="s">
        <v>4822</v>
      </c>
      <c r="B4354" s="6">
        <v>43481</v>
      </c>
      <c r="C4354">
        <v>2</v>
      </c>
    </row>
    <row r="4355" spans="1:3" x14ac:dyDescent="0.3">
      <c r="A4355" s="5" t="s">
        <v>4826</v>
      </c>
      <c r="B4355" s="6">
        <v>43487</v>
      </c>
      <c r="C4355">
        <v>2</v>
      </c>
    </row>
    <row r="4356" spans="1:3" x14ac:dyDescent="0.3">
      <c r="A4356" s="5" t="s">
        <v>4828</v>
      </c>
      <c r="B4356" s="6">
        <v>43488</v>
      </c>
      <c r="C4356">
        <v>2</v>
      </c>
    </row>
    <row r="4357" spans="1:3" x14ac:dyDescent="0.3">
      <c r="A4357" s="5" t="s">
        <v>4836</v>
      </c>
      <c r="B4357" s="6">
        <v>43494</v>
      </c>
      <c r="C4357">
        <v>2</v>
      </c>
    </row>
    <row r="4358" spans="1:3" x14ac:dyDescent="0.3">
      <c r="A4358" s="5" t="s">
        <v>4838</v>
      </c>
      <c r="B4358" s="6">
        <v>43497</v>
      </c>
      <c r="C4358">
        <v>2</v>
      </c>
    </row>
    <row r="4359" spans="1:3" x14ac:dyDescent="0.3">
      <c r="A4359" s="5" t="s">
        <v>4844</v>
      </c>
      <c r="B4359" s="6">
        <v>43499</v>
      </c>
      <c r="C4359">
        <v>2</v>
      </c>
    </row>
    <row r="4360" spans="1:3" x14ac:dyDescent="0.3">
      <c r="A4360" s="5" t="s">
        <v>4849</v>
      </c>
      <c r="B4360" s="6">
        <v>43502</v>
      </c>
      <c r="C4360">
        <v>2</v>
      </c>
    </row>
    <row r="4361" spans="1:3" x14ac:dyDescent="0.3">
      <c r="A4361" s="5" t="s">
        <v>4851</v>
      </c>
      <c r="B4361" s="6">
        <v>43505</v>
      </c>
      <c r="C4361">
        <v>2</v>
      </c>
    </row>
    <row r="4362" spans="1:3" x14ac:dyDescent="0.3">
      <c r="A4362" s="5" t="s">
        <v>4855</v>
      </c>
      <c r="B4362" s="6">
        <v>43512</v>
      </c>
      <c r="C4362">
        <v>2</v>
      </c>
    </row>
    <row r="4363" spans="1:3" x14ac:dyDescent="0.3">
      <c r="A4363" s="5" t="s">
        <v>4861</v>
      </c>
      <c r="B4363" s="6">
        <v>43513</v>
      </c>
      <c r="C4363">
        <v>2</v>
      </c>
    </row>
    <row r="4364" spans="1:3" x14ac:dyDescent="0.3">
      <c r="A4364" s="5" t="s">
        <v>4866</v>
      </c>
      <c r="B4364" s="6">
        <v>43516</v>
      </c>
      <c r="C4364">
        <v>2</v>
      </c>
    </row>
    <row r="4365" spans="1:3" x14ac:dyDescent="0.3">
      <c r="A4365" s="5" t="s">
        <v>4870</v>
      </c>
      <c r="B4365" s="6">
        <v>43517</v>
      </c>
      <c r="C4365">
        <v>2</v>
      </c>
    </row>
    <row r="4366" spans="1:3" x14ac:dyDescent="0.3">
      <c r="A4366" s="5" t="s">
        <v>4874</v>
      </c>
      <c r="B4366" s="6">
        <v>43521</v>
      </c>
      <c r="C4366">
        <v>2</v>
      </c>
    </row>
    <row r="4367" spans="1:3" x14ac:dyDescent="0.3">
      <c r="A4367" s="5" t="s">
        <v>4877</v>
      </c>
      <c r="B4367" s="6">
        <v>43522</v>
      </c>
      <c r="C4367">
        <v>2</v>
      </c>
    </row>
    <row r="4368" spans="1:3" x14ac:dyDescent="0.3">
      <c r="A4368" s="5" t="s">
        <v>4876</v>
      </c>
      <c r="B4368" s="6">
        <v>43523</v>
      </c>
      <c r="C4368">
        <v>2</v>
      </c>
    </row>
    <row r="4369" spans="1:3" x14ac:dyDescent="0.3">
      <c r="A4369" s="5" t="s">
        <v>4880</v>
      </c>
      <c r="B4369" s="6">
        <v>43527</v>
      </c>
      <c r="C4369">
        <v>2</v>
      </c>
    </row>
    <row r="4370" spans="1:3" x14ac:dyDescent="0.3">
      <c r="A4370" s="5" t="s">
        <v>4893</v>
      </c>
      <c r="B4370" s="6">
        <v>43542</v>
      </c>
      <c r="C4370">
        <v>2</v>
      </c>
    </row>
    <row r="4371" spans="1:3" x14ac:dyDescent="0.3">
      <c r="A4371" s="5" t="s">
        <v>4892</v>
      </c>
      <c r="B4371" s="6">
        <v>43543</v>
      </c>
      <c r="C4371">
        <v>2</v>
      </c>
    </row>
    <row r="4372" spans="1:3" x14ac:dyDescent="0.3">
      <c r="A4372" s="5" t="s">
        <v>4897</v>
      </c>
      <c r="B4372" s="6">
        <v>43545</v>
      </c>
      <c r="C4372">
        <v>2</v>
      </c>
    </row>
    <row r="4373" spans="1:3" x14ac:dyDescent="0.3">
      <c r="A4373" s="5" t="s">
        <v>4898</v>
      </c>
      <c r="B4373" s="6">
        <v>43545</v>
      </c>
      <c r="C4373">
        <v>2</v>
      </c>
    </row>
    <row r="4374" spans="1:3" x14ac:dyDescent="0.3">
      <c r="A4374" s="5" t="s">
        <v>4895</v>
      </c>
      <c r="B4374" s="6">
        <v>43547</v>
      </c>
      <c r="C4374">
        <v>2</v>
      </c>
    </row>
    <row r="4375" spans="1:3" x14ac:dyDescent="0.3">
      <c r="A4375" s="5" t="s">
        <v>4899</v>
      </c>
      <c r="B4375" s="6">
        <v>43552</v>
      </c>
      <c r="C4375">
        <v>2</v>
      </c>
    </row>
    <row r="4376" spans="1:3" x14ac:dyDescent="0.3">
      <c r="A4376" s="5" t="s">
        <v>4902</v>
      </c>
      <c r="B4376" s="6">
        <v>43554</v>
      </c>
      <c r="C4376">
        <v>2</v>
      </c>
    </row>
    <row r="4377" spans="1:3" x14ac:dyDescent="0.3">
      <c r="A4377" s="5" t="s">
        <v>4910</v>
      </c>
      <c r="B4377" s="6">
        <v>43563</v>
      </c>
      <c r="C4377">
        <v>2</v>
      </c>
    </row>
    <row r="4378" spans="1:3" x14ac:dyDescent="0.3">
      <c r="A4378" s="5" t="s">
        <v>4917</v>
      </c>
      <c r="B4378" s="6">
        <v>43565</v>
      </c>
      <c r="C4378">
        <v>2</v>
      </c>
    </row>
    <row r="4379" spans="1:3" x14ac:dyDescent="0.3">
      <c r="A4379" s="5" t="s">
        <v>4919</v>
      </c>
      <c r="B4379" s="6">
        <v>43567</v>
      </c>
      <c r="C4379">
        <v>2</v>
      </c>
    </row>
    <row r="4380" spans="1:3" x14ac:dyDescent="0.3">
      <c r="A4380" s="5" t="s">
        <v>4924</v>
      </c>
      <c r="B4380" s="6">
        <v>43574</v>
      </c>
      <c r="C4380">
        <v>2</v>
      </c>
    </row>
    <row r="4381" spans="1:3" x14ac:dyDescent="0.3">
      <c r="A4381" s="5" t="s">
        <v>4923</v>
      </c>
      <c r="B4381" s="6">
        <v>43575</v>
      </c>
      <c r="C4381">
        <v>2</v>
      </c>
    </row>
    <row r="4382" spans="1:3" x14ac:dyDescent="0.3">
      <c r="A4382" s="5" t="s">
        <v>4933</v>
      </c>
      <c r="B4382" s="6">
        <v>43580</v>
      </c>
      <c r="C4382">
        <v>2</v>
      </c>
    </row>
    <row r="4383" spans="1:3" x14ac:dyDescent="0.3">
      <c r="A4383" s="5" t="s">
        <v>4934</v>
      </c>
      <c r="B4383" s="6">
        <v>43583</v>
      </c>
      <c r="C4383">
        <v>2</v>
      </c>
    </row>
    <row r="4384" spans="1:3" x14ac:dyDescent="0.3">
      <c r="A4384" s="5" t="s">
        <v>4944</v>
      </c>
      <c r="B4384" s="6">
        <v>43592</v>
      </c>
      <c r="C4384">
        <v>2</v>
      </c>
    </row>
    <row r="4385" spans="1:3" x14ac:dyDescent="0.3">
      <c r="A4385" s="5" t="s">
        <v>4945</v>
      </c>
      <c r="B4385" s="6">
        <v>43596</v>
      </c>
      <c r="C4385">
        <v>2</v>
      </c>
    </row>
    <row r="4386" spans="1:3" x14ac:dyDescent="0.3">
      <c r="A4386" s="5" t="s">
        <v>4947</v>
      </c>
      <c r="B4386" s="6">
        <v>43597</v>
      </c>
      <c r="C4386">
        <v>2</v>
      </c>
    </row>
    <row r="4387" spans="1:3" x14ac:dyDescent="0.3">
      <c r="A4387" s="5" t="s">
        <v>4951</v>
      </c>
      <c r="B4387" s="6">
        <v>43602</v>
      </c>
      <c r="C4387">
        <v>2</v>
      </c>
    </row>
    <row r="4388" spans="1:3" x14ac:dyDescent="0.3">
      <c r="A4388" s="5" t="s">
        <v>4954</v>
      </c>
      <c r="B4388" s="6">
        <v>43604</v>
      </c>
      <c r="C4388">
        <v>2</v>
      </c>
    </row>
    <row r="4389" spans="1:3" x14ac:dyDescent="0.3">
      <c r="A4389" s="5" t="s">
        <v>4956</v>
      </c>
      <c r="B4389" s="6">
        <v>43605</v>
      </c>
      <c r="C4389">
        <v>2</v>
      </c>
    </row>
    <row r="4390" spans="1:3" x14ac:dyDescent="0.3">
      <c r="A4390" s="5" t="s">
        <v>4963</v>
      </c>
      <c r="B4390" s="6">
        <v>43611</v>
      </c>
      <c r="C4390">
        <v>2</v>
      </c>
    </row>
    <row r="4391" spans="1:3" x14ac:dyDescent="0.3">
      <c r="A4391" s="5" t="s">
        <v>4962</v>
      </c>
      <c r="B4391" s="6">
        <v>43612</v>
      </c>
      <c r="C4391">
        <v>2</v>
      </c>
    </row>
    <row r="4392" spans="1:3" x14ac:dyDescent="0.3">
      <c r="A4392" s="5" t="s">
        <v>4972</v>
      </c>
      <c r="B4392" s="6">
        <v>43616</v>
      </c>
      <c r="C4392">
        <v>2</v>
      </c>
    </row>
    <row r="4393" spans="1:3" x14ac:dyDescent="0.3">
      <c r="A4393" s="5" t="s">
        <v>4971</v>
      </c>
      <c r="B4393" s="6">
        <v>43619</v>
      </c>
      <c r="C4393">
        <v>2</v>
      </c>
    </row>
    <row r="4394" spans="1:3" x14ac:dyDescent="0.3">
      <c r="A4394" s="5" t="s">
        <v>4973</v>
      </c>
      <c r="B4394" s="6">
        <v>43619</v>
      </c>
      <c r="C4394">
        <v>2</v>
      </c>
    </row>
    <row r="4395" spans="1:3" x14ac:dyDescent="0.3">
      <c r="A4395" s="5" t="s">
        <v>4978</v>
      </c>
      <c r="B4395" s="6">
        <v>43625</v>
      </c>
      <c r="C4395">
        <v>2</v>
      </c>
    </row>
    <row r="4396" spans="1:3" x14ac:dyDescent="0.3">
      <c r="A4396" s="5" t="s">
        <v>4989</v>
      </c>
      <c r="B4396" s="6">
        <v>43632</v>
      </c>
      <c r="C4396">
        <v>2</v>
      </c>
    </row>
    <row r="4397" spans="1:3" x14ac:dyDescent="0.3">
      <c r="A4397" s="5" t="s">
        <v>4992</v>
      </c>
      <c r="B4397" s="6">
        <v>43633</v>
      </c>
      <c r="C4397">
        <v>2</v>
      </c>
    </row>
    <row r="4398" spans="1:3" x14ac:dyDescent="0.3">
      <c r="A4398" s="5" t="s">
        <v>4996</v>
      </c>
      <c r="B4398" s="6">
        <v>43634</v>
      </c>
      <c r="C4398">
        <v>2</v>
      </c>
    </row>
    <row r="4399" spans="1:3" x14ac:dyDescent="0.3">
      <c r="A4399" s="5" t="s">
        <v>4998</v>
      </c>
      <c r="B4399" s="6">
        <v>43638</v>
      </c>
      <c r="C4399">
        <v>2</v>
      </c>
    </row>
    <row r="4400" spans="1:3" x14ac:dyDescent="0.3">
      <c r="A4400" s="5" t="s">
        <v>5001</v>
      </c>
      <c r="B4400" s="6">
        <v>43640</v>
      </c>
      <c r="C4400">
        <v>2</v>
      </c>
    </row>
    <row r="4401" spans="1:3" x14ac:dyDescent="0.3">
      <c r="A4401" s="5" t="s">
        <v>5008</v>
      </c>
      <c r="B4401" s="6">
        <v>43646</v>
      </c>
      <c r="C4401">
        <v>2</v>
      </c>
    </row>
    <row r="4402" spans="1:3" x14ac:dyDescent="0.3">
      <c r="A4402" s="5" t="s">
        <v>5005</v>
      </c>
      <c r="B4402" s="6">
        <v>43647</v>
      </c>
      <c r="C4402">
        <v>2</v>
      </c>
    </row>
    <row r="4403" spans="1:3" x14ac:dyDescent="0.3">
      <c r="A4403" s="5" t="s">
        <v>5010</v>
      </c>
      <c r="B4403" s="6">
        <v>43651</v>
      </c>
      <c r="C4403">
        <v>2</v>
      </c>
    </row>
    <row r="4404" spans="1:3" x14ac:dyDescent="0.3">
      <c r="A4404" s="5" t="s">
        <v>5013</v>
      </c>
      <c r="B4404" s="6">
        <v>43652</v>
      </c>
      <c r="C4404">
        <v>2</v>
      </c>
    </row>
    <row r="4405" spans="1:3" x14ac:dyDescent="0.3">
      <c r="A4405" s="5" t="s">
        <v>5018</v>
      </c>
      <c r="B4405" s="6">
        <v>43655</v>
      </c>
      <c r="C4405">
        <v>2</v>
      </c>
    </row>
    <row r="4406" spans="1:3" x14ac:dyDescent="0.3">
      <c r="A4406" s="5" t="s">
        <v>5019</v>
      </c>
      <c r="B4406" s="6">
        <v>43656</v>
      </c>
      <c r="C4406">
        <v>2</v>
      </c>
    </row>
    <row r="4407" spans="1:3" x14ac:dyDescent="0.3">
      <c r="A4407" s="5" t="s">
        <v>5021</v>
      </c>
      <c r="B4407" s="6">
        <v>43659</v>
      </c>
      <c r="C4407">
        <v>2</v>
      </c>
    </row>
    <row r="4408" spans="1:3" x14ac:dyDescent="0.3">
      <c r="A4408" s="5" t="s">
        <v>5026</v>
      </c>
      <c r="B4408" s="6">
        <v>43665</v>
      </c>
      <c r="C4408">
        <v>2</v>
      </c>
    </row>
    <row r="4409" spans="1:3" x14ac:dyDescent="0.3">
      <c r="A4409" s="5" t="s">
        <v>5029</v>
      </c>
      <c r="B4409" s="6">
        <v>43666</v>
      </c>
      <c r="C4409">
        <v>2</v>
      </c>
    </row>
    <row r="4410" spans="1:3" x14ac:dyDescent="0.3">
      <c r="A4410" s="5" t="s">
        <v>5031</v>
      </c>
      <c r="B4410" s="6">
        <v>43668</v>
      </c>
      <c r="C4410">
        <v>2</v>
      </c>
    </row>
    <row r="4411" spans="1:3" x14ac:dyDescent="0.3">
      <c r="A4411" s="5" t="s">
        <v>5039</v>
      </c>
      <c r="B4411" s="6">
        <v>43672</v>
      </c>
      <c r="C4411">
        <v>2</v>
      </c>
    </row>
    <row r="4412" spans="1:3" x14ac:dyDescent="0.3">
      <c r="A4412" s="5" t="s">
        <v>5048</v>
      </c>
      <c r="B4412" s="6">
        <v>43678</v>
      </c>
      <c r="C4412">
        <v>2</v>
      </c>
    </row>
    <row r="4413" spans="1:3" x14ac:dyDescent="0.3">
      <c r="A4413" s="5" t="s">
        <v>5053</v>
      </c>
      <c r="B4413" s="6">
        <v>43681</v>
      </c>
      <c r="C4413">
        <v>2</v>
      </c>
    </row>
    <row r="4414" spans="1:3" x14ac:dyDescent="0.3">
      <c r="A4414" s="5" t="s">
        <v>5059</v>
      </c>
      <c r="B4414" s="6">
        <v>43686</v>
      </c>
      <c r="C4414">
        <v>2</v>
      </c>
    </row>
    <row r="4415" spans="1:3" x14ac:dyDescent="0.3">
      <c r="A4415" s="5" t="s">
        <v>5063</v>
      </c>
      <c r="B4415" s="6">
        <v>43686</v>
      </c>
      <c r="C4415">
        <v>2</v>
      </c>
    </row>
    <row r="4416" spans="1:3" x14ac:dyDescent="0.3">
      <c r="A4416" s="5" t="s">
        <v>5061</v>
      </c>
      <c r="B4416" s="6">
        <v>43689</v>
      </c>
      <c r="C4416">
        <v>2</v>
      </c>
    </row>
    <row r="4417" spans="1:3" x14ac:dyDescent="0.3">
      <c r="A4417" s="5" t="s">
        <v>5071</v>
      </c>
      <c r="B4417" s="6">
        <v>43695</v>
      </c>
      <c r="C4417">
        <v>2</v>
      </c>
    </row>
    <row r="4418" spans="1:3" x14ac:dyDescent="0.3">
      <c r="A4418" s="5" t="s">
        <v>5075</v>
      </c>
      <c r="B4418" s="6">
        <v>43700</v>
      </c>
      <c r="C4418">
        <v>2</v>
      </c>
    </row>
    <row r="4419" spans="1:3" x14ac:dyDescent="0.3">
      <c r="A4419" s="5" t="s">
        <v>5085</v>
      </c>
      <c r="B4419" s="6">
        <v>43705</v>
      </c>
      <c r="C4419">
        <v>2</v>
      </c>
    </row>
    <row r="4420" spans="1:3" x14ac:dyDescent="0.3">
      <c r="A4420" s="5" t="s">
        <v>5095</v>
      </c>
      <c r="B4420" s="6">
        <v>43713</v>
      </c>
      <c r="C4420">
        <v>2</v>
      </c>
    </row>
    <row r="4421" spans="1:3" x14ac:dyDescent="0.3">
      <c r="A4421" s="5" t="s">
        <v>5097</v>
      </c>
      <c r="B4421" s="6">
        <v>43714</v>
      </c>
      <c r="C4421">
        <v>2</v>
      </c>
    </row>
    <row r="4422" spans="1:3" x14ac:dyDescent="0.3">
      <c r="A4422" s="5" t="s">
        <v>5103</v>
      </c>
      <c r="B4422" s="6">
        <v>43717</v>
      </c>
      <c r="C4422">
        <v>2</v>
      </c>
    </row>
    <row r="4423" spans="1:3" x14ac:dyDescent="0.3">
      <c r="A4423" s="5" t="s">
        <v>5110</v>
      </c>
      <c r="B4423" s="6">
        <v>43719</v>
      </c>
      <c r="C4423">
        <v>2</v>
      </c>
    </row>
    <row r="4424" spans="1:3" x14ac:dyDescent="0.3">
      <c r="A4424" s="5" t="s">
        <v>5113</v>
      </c>
      <c r="B4424" s="6">
        <v>43719</v>
      </c>
      <c r="C4424">
        <v>2</v>
      </c>
    </row>
    <row r="4425" spans="1:3" x14ac:dyDescent="0.3">
      <c r="A4425" s="5" t="s">
        <v>5109</v>
      </c>
      <c r="B4425" s="6">
        <v>43720</v>
      </c>
      <c r="C4425">
        <v>2</v>
      </c>
    </row>
    <row r="4426" spans="1:3" x14ac:dyDescent="0.3">
      <c r="A4426" s="5" t="s">
        <v>5107</v>
      </c>
      <c r="B4426" s="6">
        <v>43722</v>
      </c>
      <c r="C4426">
        <v>2</v>
      </c>
    </row>
    <row r="4427" spans="1:3" x14ac:dyDescent="0.3">
      <c r="A4427" s="5" t="s">
        <v>5114</v>
      </c>
      <c r="B4427" s="6">
        <v>43725</v>
      </c>
      <c r="C4427">
        <v>2</v>
      </c>
    </row>
    <row r="4428" spans="1:3" x14ac:dyDescent="0.3">
      <c r="A4428" s="5" t="s">
        <v>5116</v>
      </c>
      <c r="B4428" s="6">
        <v>43725</v>
      </c>
      <c r="C4428">
        <v>2</v>
      </c>
    </row>
    <row r="4429" spans="1:3" x14ac:dyDescent="0.3">
      <c r="A4429" s="5" t="s">
        <v>5120</v>
      </c>
      <c r="B4429" s="6">
        <v>43729</v>
      </c>
      <c r="C4429">
        <v>2</v>
      </c>
    </row>
    <row r="4430" spans="1:3" x14ac:dyDescent="0.3">
      <c r="A4430" s="5" t="s">
        <v>5119</v>
      </c>
      <c r="B4430" s="6">
        <v>43731</v>
      </c>
      <c r="C4430">
        <v>2</v>
      </c>
    </row>
    <row r="4431" spans="1:3" x14ac:dyDescent="0.3">
      <c r="A4431" s="5" t="s">
        <v>5122</v>
      </c>
      <c r="B4431" s="6">
        <v>43731</v>
      </c>
      <c r="C4431">
        <v>2</v>
      </c>
    </row>
    <row r="4432" spans="1:3" x14ac:dyDescent="0.3">
      <c r="A4432" s="5" t="s">
        <v>5131</v>
      </c>
      <c r="B4432" s="6">
        <v>43735</v>
      </c>
      <c r="C4432">
        <v>2</v>
      </c>
    </row>
    <row r="4433" spans="1:3" x14ac:dyDescent="0.3">
      <c r="A4433" s="5" t="s">
        <v>5132</v>
      </c>
      <c r="B4433" s="6">
        <v>43737</v>
      </c>
      <c r="C4433">
        <v>2</v>
      </c>
    </row>
    <row r="4434" spans="1:3" x14ac:dyDescent="0.3">
      <c r="A4434" s="5" t="s">
        <v>5129</v>
      </c>
      <c r="B4434" s="6">
        <v>43738</v>
      </c>
      <c r="C4434">
        <v>2</v>
      </c>
    </row>
    <row r="4435" spans="1:3" x14ac:dyDescent="0.3">
      <c r="A4435" s="5" t="s">
        <v>5138</v>
      </c>
      <c r="B4435" s="6">
        <v>43742</v>
      </c>
      <c r="C4435">
        <v>2</v>
      </c>
    </row>
    <row r="4436" spans="1:3" x14ac:dyDescent="0.3">
      <c r="A4436" s="5" t="s">
        <v>5139</v>
      </c>
      <c r="B4436" s="6">
        <v>43745</v>
      </c>
      <c r="C4436">
        <v>2</v>
      </c>
    </row>
    <row r="4437" spans="1:3" x14ac:dyDescent="0.3">
      <c r="A4437" s="5" t="s">
        <v>5142</v>
      </c>
      <c r="B4437" s="6">
        <v>43748</v>
      </c>
      <c r="C4437">
        <v>2</v>
      </c>
    </row>
    <row r="4438" spans="1:3" x14ac:dyDescent="0.3">
      <c r="A4438" s="5" t="s">
        <v>5143</v>
      </c>
      <c r="B4438" s="6">
        <v>43751</v>
      </c>
      <c r="C4438">
        <v>2</v>
      </c>
    </row>
    <row r="4439" spans="1:3" x14ac:dyDescent="0.3">
      <c r="A4439" s="5" t="s">
        <v>5146</v>
      </c>
      <c r="B4439" s="6">
        <v>43752</v>
      </c>
      <c r="C4439">
        <v>2</v>
      </c>
    </row>
    <row r="4440" spans="1:3" x14ac:dyDescent="0.3">
      <c r="A4440" s="5" t="s">
        <v>5157</v>
      </c>
      <c r="B4440" s="6">
        <v>43757</v>
      </c>
      <c r="C4440">
        <v>2</v>
      </c>
    </row>
    <row r="4441" spans="1:3" x14ac:dyDescent="0.3">
      <c r="A4441" s="5" t="s">
        <v>5159</v>
      </c>
      <c r="B4441" s="6">
        <v>43759</v>
      </c>
      <c r="C4441">
        <v>2</v>
      </c>
    </row>
    <row r="4442" spans="1:3" x14ac:dyDescent="0.3">
      <c r="A4442" s="5" t="s">
        <v>5160</v>
      </c>
      <c r="B4442" s="6">
        <v>43762</v>
      </c>
      <c r="C4442">
        <v>2</v>
      </c>
    </row>
    <row r="4443" spans="1:3" x14ac:dyDescent="0.3">
      <c r="A4443" s="5" t="s">
        <v>5162</v>
      </c>
      <c r="B4443" s="6">
        <v>43765</v>
      </c>
      <c r="C4443">
        <v>2</v>
      </c>
    </row>
    <row r="4444" spans="1:3" x14ac:dyDescent="0.3">
      <c r="A4444" s="5" t="s">
        <v>5171</v>
      </c>
      <c r="B4444" s="6">
        <v>43765</v>
      </c>
      <c r="C4444">
        <v>2</v>
      </c>
    </row>
    <row r="4445" spans="1:3" x14ac:dyDescent="0.3">
      <c r="A4445" s="5" t="s">
        <v>5166</v>
      </c>
      <c r="B4445" s="6">
        <v>43766</v>
      </c>
      <c r="C4445">
        <v>2</v>
      </c>
    </row>
    <row r="4446" spans="1:3" x14ac:dyDescent="0.3">
      <c r="A4446" s="5" t="s">
        <v>5176</v>
      </c>
      <c r="B4446" s="6">
        <v>43774</v>
      </c>
      <c r="C4446">
        <v>2</v>
      </c>
    </row>
    <row r="4447" spans="1:3" x14ac:dyDescent="0.3">
      <c r="A4447" s="5" t="s">
        <v>5178</v>
      </c>
      <c r="B4447" s="6">
        <v>43776</v>
      </c>
      <c r="C4447">
        <v>2</v>
      </c>
    </row>
    <row r="4448" spans="1:3" x14ac:dyDescent="0.3">
      <c r="A4448" s="5" t="s">
        <v>5181</v>
      </c>
      <c r="B4448" s="6">
        <v>43779</v>
      </c>
      <c r="C4448">
        <v>2</v>
      </c>
    </row>
    <row r="4449" spans="1:3" x14ac:dyDescent="0.3">
      <c r="A4449" s="5" t="s">
        <v>5183</v>
      </c>
      <c r="B4449" s="6">
        <v>43782</v>
      </c>
      <c r="C4449">
        <v>2</v>
      </c>
    </row>
    <row r="4450" spans="1:3" x14ac:dyDescent="0.3">
      <c r="A4450" s="5" t="s">
        <v>5199</v>
      </c>
      <c r="B4450" s="6">
        <v>43797</v>
      </c>
      <c r="C4450">
        <v>2</v>
      </c>
    </row>
    <row r="4451" spans="1:3" x14ac:dyDescent="0.3">
      <c r="A4451" s="5" t="s">
        <v>5200</v>
      </c>
      <c r="B4451" s="6">
        <v>43799</v>
      </c>
      <c r="C4451">
        <v>2</v>
      </c>
    </row>
    <row r="4452" spans="1:3" x14ac:dyDescent="0.3">
      <c r="A4452" s="5" t="s">
        <v>5206</v>
      </c>
      <c r="B4452" s="6">
        <v>43805</v>
      </c>
      <c r="C4452">
        <v>2</v>
      </c>
    </row>
    <row r="4453" spans="1:3" x14ac:dyDescent="0.3">
      <c r="A4453" s="5" t="s">
        <v>5212</v>
      </c>
      <c r="B4453" s="6">
        <v>43809</v>
      </c>
      <c r="C4453">
        <v>2</v>
      </c>
    </row>
    <row r="4454" spans="1:3" x14ac:dyDescent="0.3">
      <c r="A4454" s="5" t="s">
        <v>5215</v>
      </c>
      <c r="B4454" s="6">
        <v>43811</v>
      </c>
      <c r="C4454">
        <v>2</v>
      </c>
    </row>
    <row r="4455" spans="1:3" x14ac:dyDescent="0.3">
      <c r="A4455" s="5" t="s">
        <v>5216</v>
      </c>
      <c r="B4455" s="6">
        <v>43813</v>
      </c>
      <c r="C4455">
        <v>2</v>
      </c>
    </row>
    <row r="4456" spans="1:3" x14ac:dyDescent="0.3">
      <c r="A4456" s="5" t="s">
        <v>5218</v>
      </c>
      <c r="B4456" s="6">
        <v>43814</v>
      </c>
      <c r="C4456">
        <v>2</v>
      </c>
    </row>
    <row r="4457" spans="1:3" x14ac:dyDescent="0.3">
      <c r="A4457" s="5" t="s">
        <v>5220</v>
      </c>
      <c r="B4457" s="6">
        <v>43815</v>
      </c>
      <c r="C4457">
        <v>2</v>
      </c>
    </row>
    <row r="4458" spans="1:3" x14ac:dyDescent="0.3">
      <c r="A4458" s="5" t="s">
        <v>5224</v>
      </c>
      <c r="B4458" s="6">
        <v>43816</v>
      </c>
      <c r="C4458">
        <v>2</v>
      </c>
    </row>
    <row r="4459" spans="1:3" x14ac:dyDescent="0.3">
      <c r="A4459" s="5" t="s">
        <v>5227</v>
      </c>
      <c r="B4459" s="6">
        <v>43818</v>
      </c>
      <c r="C4459">
        <v>2</v>
      </c>
    </row>
    <row r="4460" spans="1:3" x14ac:dyDescent="0.3">
      <c r="A4460" s="5" t="s">
        <v>5231</v>
      </c>
      <c r="B4460" s="6">
        <v>43818</v>
      </c>
      <c r="C4460">
        <v>2</v>
      </c>
    </row>
    <row r="4461" spans="1:3" x14ac:dyDescent="0.3">
      <c r="A4461" s="5" t="s">
        <v>5226</v>
      </c>
      <c r="B4461" s="6">
        <v>43820</v>
      </c>
      <c r="C4461">
        <v>2</v>
      </c>
    </row>
    <row r="4462" spans="1:3" x14ac:dyDescent="0.3">
      <c r="A4462" s="5" t="s">
        <v>5232</v>
      </c>
      <c r="B4462" s="6">
        <v>43822</v>
      </c>
      <c r="C4462">
        <v>2</v>
      </c>
    </row>
    <row r="4463" spans="1:3" x14ac:dyDescent="0.3">
      <c r="A4463" s="5" t="s">
        <v>5233</v>
      </c>
      <c r="B4463" s="6">
        <v>43823</v>
      </c>
      <c r="C4463">
        <v>2</v>
      </c>
    </row>
    <row r="4464" spans="1:3" x14ac:dyDescent="0.3">
      <c r="A4464" s="5" t="s">
        <v>5236</v>
      </c>
      <c r="B4464" s="6">
        <v>43825</v>
      </c>
      <c r="C4464">
        <v>2</v>
      </c>
    </row>
    <row r="4465" spans="1:3" x14ac:dyDescent="0.3">
      <c r="A4465" s="5" t="s">
        <v>5238</v>
      </c>
      <c r="B4465" s="6">
        <v>43826</v>
      </c>
      <c r="C4465">
        <v>2</v>
      </c>
    </row>
    <row r="4466" spans="1:3" x14ac:dyDescent="0.3">
      <c r="A4466" s="5" t="s">
        <v>5245</v>
      </c>
      <c r="B4466" s="6">
        <v>43829</v>
      </c>
      <c r="C4466">
        <v>2</v>
      </c>
    </row>
    <row r="4467" spans="1:3" x14ac:dyDescent="0.3">
      <c r="A4467" s="5" t="s">
        <v>5244</v>
      </c>
      <c r="B4467" s="6">
        <v>43830</v>
      </c>
      <c r="C4467">
        <v>2</v>
      </c>
    </row>
    <row r="4468" spans="1:3" x14ac:dyDescent="0.3">
      <c r="A4468" s="5" t="s">
        <v>5253</v>
      </c>
      <c r="B4468" s="6">
        <v>43836</v>
      </c>
      <c r="C4468">
        <v>2</v>
      </c>
    </row>
    <row r="4469" spans="1:3" x14ac:dyDescent="0.3">
      <c r="A4469" s="5" t="s">
        <v>5252</v>
      </c>
      <c r="B4469" s="6">
        <v>43837</v>
      </c>
      <c r="C4469">
        <v>2</v>
      </c>
    </row>
    <row r="4470" spans="1:3" x14ac:dyDescent="0.3">
      <c r="A4470" s="5" t="s">
        <v>5257</v>
      </c>
      <c r="B4470" s="6">
        <v>43840</v>
      </c>
      <c r="C4470">
        <v>2</v>
      </c>
    </row>
    <row r="4471" spans="1:3" x14ac:dyDescent="0.3">
      <c r="A4471" s="5" t="s">
        <v>5258</v>
      </c>
      <c r="B4471" s="6">
        <v>43841</v>
      </c>
      <c r="C4471">
        <v>2</v>
      </c>
    </row>
    <row r="4472" spans="1:3" x14ac:dyDescent="0.3">
      <c r="A4472" s="5" t="s">
        <v>5271</v>
      </c>
      <c r="B4472" s="6">
        <v>43849</v>
      </c>
      <c r="C4472">
        <v>2</v>
      </c>
    </row>
    <row r="4473" spans="1:3" x14ac:dyDescent="0.3">
      <c r="A4473" s="5" t="s">
        <v>5274</v>
      </c>
      <c r="B4473" s="6">
        <v>43850</v>
      </c>
      <c r="C4473">
        <v>2</v>
      </c>
    </row>
    <row r="4474" spans="1:3" x14ac:dyDescent="0.3">
      <c r="A4474" s="5" t="s">
        <v>5286</v>
      </c>
      <c r="B4474" s="6">
        <v>43858</v>
      </c>
      <c r="C4474">
        <v>2</v>
      </c>
    </row>
    <row r="4475" spans="1:3" x14ac:dyDescent="0.3">
      <c r="A4475" s="5" t="s">
        <v>5287</v>
      </c>
      <c r="B4475" s="6">
        <v>43859</v>
      </c>
      <c r="C4475">
        <v>2</v>
      </c>
    </row>
    <row r="4476" spans="1:3" x14ac:dyDescent="0.3">
      <c r="A4476" s="5" t="s">
        <v>5288</v>
      </c>
      <c r="B4476" s="6">
        <v>43859</v>
      </c>
      <c r="C4476">
        <v>2</v>
      </c>
    </row>
    <row r="4477" spans="1:3" x14ac:dyDescent="0.3">
      <c r="A4477" s="5" t="s">
        <v>5289</v>
      </c>
      <c r="B4477" s="6">
        <v>43862</v>
      </c>
      <c r="C4477">
        <v>2</v>
      </c>
    </row>
    <row r="4478" spans="1:3" x14ac:dyDescent="0.3">
      <c r="A4478" s="5" t="s">
        <v>5290</v>
      </c>
      <c r="B4478" s="6">
        <v>43864</v>
      </c>
      <c r="C4478">
        <v>2</v>
      </c>
    </row>
    <row r="4479" spans="1:3" x14ac:dyDescent="0.3">
      <c r="A4479" s="5" t="s">
        <v>5292</v>
      </c>
      <c r="B4479" s="6">
        <v>43867</v>
      </c>
      <c r="C4479">
        <v>2</v>
      </c>
    </row>
    <row r="4480" spans="1:3" x14ac:dyDescent="0.3">
      <c r="A4480" s="5" t="s">
        <v>5294</v>
      </c>
      <c r="B4480" s="6">
        <v>43867</v>
      </c>
      <c r="C4480">
        <v>2</v>
      </c>
    </row>
    <row r="4481" spans="1:3" x14ac:dyDescent="0.3">
      <c r="A4481" s="5" t="s">
        <v>5296</v>
      </c>
      <c r="B4481" s="6">
        <v>43867</v>
      </c>
      <c r="C4481">
        <v>2</v>
      </c>
    </row>
    <row r="4482" spans="1:3" x14ac:dyDescent="0.3">
      <c r="A4482" s="5" t="s">
        <v>5301</v>
      </c>
      <c r="B4482" s="6">
        <v>43870</v>
      </c>
      <c r="C4482">
        <v>2</v>
      </c>
    </row>
    <row r="4483" spans="1:3" x14ac:dyDescent="0.3">
      <c r="A4483" s="5" t="s">
        <v>5302</v>
      </c>
      <c r="B4483" s="6">
        <v>43871</v>
      </c>
      <c r="C4483">
        <v>2</v>
      </c>
    </row>
    <row r="4484" spans="1:3" x14ac:dyDescent="0.3">
      <c r="A4484" s="5" t="s">
        <v>5304</v>
      </c>
      <c r="B4484" s="6">
        <v>43871</v>
      </c>
      <c r="C4484">
        <v>2</v>
      </c>
    </row>
    <row r="4485" spans="1:3" x14ac:dyDescent="0.3">
      <c r="A4485" s="5" t="s">
        <v>5306</v>
      </c>
      <c r="B4485" s="6">
        <v>43872</v>
      </c>
      <c r="C4485">
        <v>2</v>
      </c>
    </row>
    <row r="4486" spans="1:3" x14ac:dyDescent="0.3">
      <c r="A4486" s="5" t="s">
        <v>5308</v>
      </c>
      <c r="B4486" s="6">
        <v>43873</v>
      </c>
      <c r="C4486">
        <v>2</v>
      </c>
    </row>
    <row r="4487" spans="1:3" x14ac:dyDescent="0.3">
      <c r="A4487" s="5" t="s">
        <v>5305</v>
      </c>
      <c r="B4487" s="6">
        <v>43874</v>
      </c>
      <c r="C4487">
        <v>2</v>
      </c>
    </row>
    <row r="4488" spans="1:3" x14ac:dyDescent="0.3">
      <c r="A4488" s="5" t="s">
        <v>5313</v>
      </c>
      <c r="B4488" s="6">
        <v>43878</v>
      </c>
      <c r="C4488">
        <v>2</v>
      </c>
    </row>
    <row r="4489" spans="1:3" x14ac:dyDescent="0.3">
      <c r="A4489" s="5" t="s">
        <v>5316</v>
      </c>
      <c r="B4489" s="6">
        <v>43881</v>
      </c>
      <c r="C4489">
        <v>2</v>
      </c>
    </row>
    <row r="4490" spans="1:3" x14ac:dyDescent="0.3">
      <c r="A4490" s="5" t="s">
        <v>5322</v>
      </c>
      <c r="B4490" s="6">
        <v>43887</v>
      </c>
      <c r="C4490">
        <v>2</v>
      </c>
    </row>
    <row r="4491" spans="1:3" x14ac:dyDescent="0.3">
      <c r="A4491" s="5" t="s">
        <v>5323</v>
      </c>
      <c r="B4491" s="6">
        <v>43890</v>
      </c>
      <c r="C4491">
        <v>2</v>
      </c>
    </row>
    <row r="4492" spans="1:3" x14ac:dyDescent="0.3">
      <c r="A4492" s="5" t="s">
        <v>5326</v>
      </c>
      <c r="B4492" s="6">
        <v>43893</v>
      </c>
      <c r="C4492">
        <v>2</v>
      </c>
    </row>
    <row r="4493" spans="1:3" x14ac:dyDescent="0.3">
      <c r="A4493" s="5" t="s">
        <v>5327</v>
      </c>
      <c r="B4493" s="6">
        <v>43894</v>
      </c>
      <c r="C4493">
        <v>2</v>
      </c>
    </row>
    <row r="4494" spans="1:3" x14ac:dyDescent="0.3">
      <c r="A4494" s="5" t="s">
        <v>5328</v>
      </c>
      <c r="B4494" s="6">
        <v>43894</v>
      </c>
      <c r="C4494">
        <v>2</v>
      </c>
    </row>
    <row r="4495" spans="1:3" x14ac:dyDescent="0.3">
      <c r="A4495" s="5" t="s">
        <v>5334</v>
      </c>
      <c r="B4495" s="6">
        <v>43894</v>
      </c>
      <c r="C4495">
        <v>2</v>
      </c>
    </row>
    <row r="4496" spans="1:3" x14ac:dyDescent="0.3">
      <c r="A4496" s="5" t="s">
        <v>5333</v>
      </c>
      <c r="B4496" s="6">
        <v>43896</v>
      </c>
      <c r="C4496">
        <v>2</v>
      </c>
    </row>
    <row r="4497" spans="1:3" x14ac:dyDescent="0.3">
      <c r="A4497" s="5" t="s">
        <v>5339</v>
      </c>
      <c r="B4497" s="6">
        <v>43900</v>
      </c>
      <c r="C4497">
        <v>2</v>
      </c>
    </row>
    <row r="4498" spans="1:3" x14ac:dyDescent="0.3">
      <c r="A4498" s="5" t="s">
        <v>5341</v>
      </c>
      <c r="B4498" s="6">
        <v>43901</v>
      </c>
      <c r="C4498">
        <v>2</v>
      </c>
    </row>
    <row r="4499" spans="1:3" x14ac:dyDescent="0.3">
      <c r="A4499" s="5" t="s">
        <v>5345</v>
      </c>
      <c r="B4499" s="6">
        <v>43908</v>
      </c>
      <c r="C4499">
        <v>2</v>
      </c>
    </row>
    <row r="4500" spans="1:3" x14ac:dyDescent="0.3">
      <c r="A4500" s="5" t="s">
        <v>5350</v>
      </c>
      <c r="B4500" s="6">
        <v>43908</v>
      </c>
      <c r="C4500">
        <v>2</v>
      </c>
    </row>
    <row r="4501" spans="1:3" x14ac:dyDescent="0.3">
      <c r="A4501" s="5" t="s">
        <v>5356</v>
      </c>
      <c r="B4501" s="6">
        <v>43916</v>
      </c>
      <c r="C4501">
        <v>2</v>
      </c>
    </row>
    <row r="4502" spans="1:3" x14ac:dyDescent="0.3">
      <c r="A4502" s="5" t="s">
        <v>5357</v>
      </c>
      <c r="B4502" s="6">
        <v>43917</v>
      </c>
      <c r="C4502">
        <v>2</v>
      </c>
    </row>
    <row r="4503" spans="1:3" x14ac:dyDescent="0.3">
      <c r="A4503" s="5" t="s">
        <v>5359</v>
      </c>
      <c r="B4503" s="6">
        <v>43920</v>
      </c>
      <c r="C4503">
        <v>2</v>
      </c>
    </row>
    <row r="4504" spans="1:3" x14ac:dyDescent="0.3">
      <c r="A4504" s="5" t="s">
        <v>5362</v>
      </c>
      <c r="B4504" s="6">
        <v>43920</v>
      </c>
      <c r="C4504">
        <v>2</v>
      </c>
    </row>
    <row r="4505" spans="1:3" x14ac:dyDescent="0.3">
      <c r="A4505" s="5" t="s">
        <v>5360</v>
      </c>
      <c r="B4505" s="6">
        <v>43921</v>
      </c>
      <c r="C4505">
        <v>2</v>
      </c>
    </row>
    <row r="4506" spans="1:3" x14ac:dyDescent="0.3">
      <c r="A4506" s="5" t="s">
        <v>5370</v>
      </c>
      <c r="B4506" s="6">
        <v>43932</v>
      </c>
      <c r="C4506">
        <v>2</v>
      </c>
    </row>
    <row r="4507" spans="1:3" x14ac:dyDescent="0.3">
      <c r="A4507" s="5" t="s">
        <v>5373</v>
      </c>
      <c r="B4507" s="6">
        <v>43933</v>
      </c>
      <c r="C4507">
        <v>2</v>
      </c>
    </row>
    <row r="4508" spans="1:3" x14ac:dyDescent="0.3">
      <c r="A4508" s="5" t="s">
        <v>5383</v>
      </c>
      <c r="B4508" s="6">
        <v>43938</v>
      </c>
      <c r="C4508">
        <v>2</v>
      </c>
    </row>
    <row r="4509" spans="1:3" x14ac:dyDescent="0.3">
      <c r="A4509" s="5" t="s">
        <v>5384</v>
      </c>
      <c r="B4509" s="6">
        <v>43940</v>
      </c>
      <c r="C4509">
        <v>2</v>
      </c>
    </row>
    <row r="4510" spans="1:3" x14ac:dyDescent="0.3">
      <c r="A4510" s="5" t="s">
        <v>5388</v>
      </c>
      <c r="B4510" s="6">
        <v>43945</v>
      </c>
      <c r="C4510">
        <v>2</v>
      </c>
    </row>
    <row r="4511" spans="1:3" x14ac:dyDescent="0.3">
      <c r="A4511" s="5" t="s">
        <v>5396</v>
      </c>
      <c r="B4511" s="6">
        <v>43948</v>
      </c>
      <c r="C4511">
        <v>2</v>
      </c>
    </row>
    <row r="4512" spans="1:3" x14ac:dyDescent="0.3">
      <c r="A4512" s="5" t="s">
        <v>5399</v>
      </c>
      <c r="B4512" s="6">
        <v>43952</v>
      </c>
      <c r="C4512">
        <v>2</v>
      </c>
    </row>
    <row r="4513" spans="1:3" x14ac:dyDescent="0.3">
      <c r="A4513" s="5" t="s">
        <v>5402</v>
      </c>
      <c r="B4513" s="6">
        <v>43955</v>
      </c>
      <c r="C4513">
        <v>2</v>
      </c>
    </row>
    <row r="4514" spans="1:3" x14ac:dyDescent="0.3">
      <c r="A4514" s="5" t="s">
        <v>5409</v>
      </c>
      <c r="B4514" s="6">
        <v>43960</v>
      </c>
      <c r="C4514">
        <v>2</v>
      </c>
    </row>
    <row r="4515" spans="1:3" x14ac:dyDescent="0.3">
      <c r="A4515" s="5" t="s">
        <v>5417</v>
      </c>
      <c r="B4515" s="6">
        <v>43964</v>
      </c>
      <c r="C4515">
        <v>2</v>
      </c>
    </row>
    <row r="4516" spans="1:3" x14ac:dyDescent="0.3">
      <c r="A4516" s="5" t="s">
        <v>5416</v>
      </c>
      <c r="B4516" s="6">
        <v>43965</v>
      </c>
      <c r="C4516">
        <v>2</v>
      </c>
    </row>
    <row r="4517" spans="1:3" x14ac:dyDescent="0.3">
      <c r="A4517" s="5" t="s">
        <v>5415</v>
      </c>
      <c r="B4517" s="6">
        <v>43966</v>
      </c>
      <c r="C4517">
        <v>2</v>
      </c>
    </row>
    <row r="4518" spans="1:3" x14ac:dyDescent="0.3">
      <c r="A4518" s="5" t="s">
        <v>5422</v>
      </c>
      <c r="B4518" s="6">
        <v>43972</v>
      </c>
      <c r="C4518">
        <v>2</v>
      </c>
    </row>
    <row r="4519" spans="1:3" x14ac:dyDescent="0.3">
      <c r="A4519" s="5" t="s">
        <v>5424</v>
      </c>
      <c r="B4519" s="6">
        <v>43975</v>
      </c>
      <c r="C4519">
        <v>2</v>
      </c>
    </row>
    <row r="4520" spans="1:3" x14ac:dyDescent="0.3">
      <c r="A4520" s="5" t="s">
        <v>5428</v>
      </c>
      <c r="B4520" s="6">
        <v>43981</v>
      </c>
      <c r="C4520">
        <v>2</v>
      </c>
    </row>
    <row r="4521" spans="1:3" x14ac:dyDescent="0.3">
      <c r="A4521" s="5" t="s">
        <v>5432</v>
      </c>
      <c r="B4521" s="6">
        <v>43982</v>
      </c>
      <c r="C4521">
        <v>2</v>
      </c>
    </row>
    <row r="4522" spans="1:3" x14ac:dyDescent="0.3">
      <c r="A4522" s="5" t="s">
        <v>5429</v>
      </c>
      <c r="B4522" s="6">
        <v>43983</v>
      </c>
      <c r="C4522">
        <v>2</v>
      </c>
    </row>
    <row r="4523" spans="1:3" x14ac:dyDescent="0.3">
      <c r="A4523" s="5" t="s">
        <v>5434</v>
      </c>
      <c r="B4523" s="6">
        <v>43986</v>
      </c>
      <c r="C4523">
        <v>2</v>
      </c>
    </row>
    <row r="4524" spans="1:3" x14ac:dyDescent="0.3">
      <c r="A4524" s="5" t="s">
        <v>5449</v>
      </c>
      <c r="B4524" s="6">
        <v>43999</v>
      </c>
      <c r="C4524">
        <v>2</v>
      </c>
    </row>
    <row r="4525" spans="1:3" x14ac:dyDescent="0.3">
      <c r="A4525" s="5" t="s">
        <v>5454</v>
      </c>
      <c r="B4525" s="6">
        <v>44003</v>
      </c>
      <c r="C4525">
        <v>2</v>
      </c>
    </row>
    <row r="4526" spans="1:3" x14ac:dyDescent="0.3">
      <c r="A4526" s="5" t="s">
        <v>5453</v>
      </c>
      <c r="B4526" s="6">
        <v>44005</v>
      </c>
      <c r="C4526">
        <v>2</v>
      </c>
    </row>
    <row r="4527" spans="1:3" x14ac:dyDescent="0.3">
      <c r="A4527" s="5" t="s">
        <v>5455</v>
      </c>
      <c r="B4527" s="6">
        <v>44006</v>
      </c>
      <c r="C4527">
        <v>2</v>
      </c>
    </row>
    <row r="4528" spans="1:3" x14ac:dyDescent="0.3">
      <c r="A4528" s="5" t="s">
        <v>5458</v>
      </c>
      <c r="B4528" s="6">
        <v>44007</v>
      </c>
      <c r="C4528">
        <v>2</v>
      </c>
    </row>
    <row r="4529" spans="1:3" x14ac:dyDescent="0.3">
      <c r="A4529" s="5" t="s">
        <v>5459</v>
      </c>
      <c r="B4529" s="6">
        <v>44011</v>
      </c>
      <c r="C4529">
        <v>2</v>
      </c>
    </row>
    <row r="4530" spans="1:3" x14ac:dyDescent="0.3">
      <c r="A4530" s="5" t="s">
        <v>5464</v>
      </c>
      <c r="B4530" s="6">
        <v>44011</v>
      </c>
      <c r="C4530">
        <v>2</v>
      </c>
    </row>
    <row r="4531" spans="1:3" x14ac:dyDescent="0.3">
      <c r="A4531" s="5" t="s">
        <v>5465</v>
      </c>
      <c r="B4531" s="6">
        <v>44011</v>
      </c>
      <c r="C4531">
        <v>2</v>
      </c>
    </row>
    <row r="4532" spans="1:3" x14ac:dyDescent="0.3">
      <c r="A4532" s="5" t="s">
        <v>5466</v>
      </c>
      <c r="B4532" s="6">
        <v>44013</v>
      </c>
      <c r="C4532">
        <v>2</v>
      </c>
    </row>
    <row r="4533" spans="1:3" x14ac:dyDescent="0.3">
      <c r="A4533" s="5" t="s">
        <v>5469</v>
      </c>
      <c r="B4533" s="6">
        <v>44015</v>
      </c>
      <c r="C4533">
        <v>2</v>
      </c>
    </row>
    <row r="4534" spans="1:3" x14ac:dyDescent="0.3">
      <c r="A4534" s="5" t="s">
        <v>5470</v>
      </c>
      <c r="B4534" s="6">
        <v>44016</v>
      </c>
      <c r="C4534">
        <v>2</v>
      </c>
    </row>
    <row r="4535" spans="1:3" x14ac:dyDescent="0.3">
      <c r="A4535" s="5" t="s">
        <v>5472</v>
      </c>
      <c r="B4535" s="6">
        <v>44020</v>
      </c>
      <c r="C4535">
        <v>2</v>
      </c>
    </row>
    <row r="4536" spans="1:3" x14ac:dyDescent="0.3">
      <c r="A4536" s="5" t="s">
        <v>5475</v>
      </c>
      <c r="B4536" s="6">
        <v>44021</v>
      </c>
      <c r="C4536">
        <v>2</v>
      </c>
    </row>
    <row r="4537" spans="1:3" x14ac:dyDescent="0.3">
      <c r="A4537" s="5" t="s">
        <v>5493</v>
      </c>
      <c r="B4537" s="6">
        <v>44036</v>
      </c>
      <c r="C4537">
        <v>2</v>
      </c>
    </row>
    <row r="4538" spans="1:3" x14ac:dyDescent="0.3">
      <c r="A4538" s="5" t="s">
        <v>5491</v>
      </c>
      <c r="B4538" s="6">
        <v>44037</v>
      </c>
      <c r="C4538">
        <v>2</v>
      </c>
    </row>
    <row r="4539" spans="1:3" x14ac:dyDescent="0.3">
      <c r="A4539" s="5" t="s">
        <v>5495</v>
      </c>
      <c r="B4539" s="6">
        <v>44041</v>
      </c>
      <c r="C4539">
        <v>2</v>
      </c>
    </row>
    <row r="4540" spans="1:3" x14ac:dyDescent="0.3">
      <c r="A4540" s="5" t="s">
        <v>5506</v>
      </c>
      <c r="B4540" s="6">
        <v>44047</v>
      </c>
      <c r="C4540">
        <v>2</v>
      </c>
    </row>
    <row r="4541" spans="1:3" x14ac:dyDescent="0.3">
      <c r="A4541" s="5" t="s">
        <v>5510</v>
      </c>
      <c r="B4541" s="6">
        <v>44049</v>
      </c>
      <c r="C4541">
        <v>2</v>
      </c>
    </row>
    <row r="4542" spans="1:3" x14ac:dyDescent="0.3">
      <c r="A4542" s="5" t="s">
        <v>5507</v>
      </c>
      <c r="B4542" s="6">
        <v>44052</v>
      </c>
      <c r="C4542">
        <v>2</v>
      </c>
    </row>
    <row r="4543" spans="1:3" x14ac:dyDescent="0.3">
      <c r="A4543" s="5" t="s">
        <v>5516</v>
      </c>
      <c r="B4543" s="6">
        <v>44053</v>
      </c>
      <c r="C4543">
        <v>2</v>
      </c>
    </row>
    <row r="4544" spans="1:3" x14ac:dyDescent="0.3">
      <c r="A4544" s="5" t="s">
        <v>5518</v>
      </c>
      <c r="B4544" s="6">
        <v>44054</v>
      </c>
      <c r="C4544">
        <v>2</v>
      </c>
    </row>
    <row r="4545" spans="1:3" x14ac:dyDescent="0.3">
      <c r="A4545" s="5" t="s">
        <v>5524</v>
      </c>
      <c r="B4545" s="6">
        <v>44060</v>
      </c>
      <c r="C4545">
        <v>2</v>
      </c>
    </row>
    <row r="4546" spans="1:3" x14ac:dyDescent="0.3">
      <c r="A4546" s="5" t="s">
        <v>5523</v>
      </c>
      <c r="B4546" s="6">
        <v>44061</v>
      </c>
      <c r="C4546">
        <v>2</v>
      </c>
    </row>
    <row r="4547" spans="1:3" x14ac:dyDescent="0.3">
      <c r="A4547" s="5" t="s">
        <v>5532</v>
      </c>
      <c r="B4547" s="6">
        <v>44069</v>
      </c>
      <c r="C4547">
        <v>2</v>
      </c>
    </row>
    <row r="4548" spans="1:3" x14ac:dyDescent="0.3">
      <c r="A4548" s="5" t="s">
        <v>5529</v>
      </c>
      <c r="B4548" s="6">
        <v>44070</v>
      </c>
      <c r="C4548">
        <v>2</v>
      </c>
    </row>
    <row r="4549" spans="1:3" x14ac:dyDescent="0.3">
      <c r="A4549" s="5" t="s">
        <v>5530</v>
      </c>
      <c r="B4549" s="6">
        <v>44071</v>
      </c>
      <c r="C4549">
        <v>2</v>
      </c>
    </row>
    <row r="4550" spans="1:3" x14ac:dyDescent="0.3">
      <c r="A4550" s="5" t="s">
        <v>5533</v>
      </c>
      <c r="B4550" s="6">
        <v>44073</v>
      </c>
      <c r="C4550">
        <v>2</v>
      </c>
    </row>
    <row r="4551" spans="1:3" x14ac:dyDescent="0.3">
      <c r="A4551" s="5" t="s">
        <v>5536</v>
      </c>
      <c r="B4551" s="6">
        <v>44073</v>
      </c>
      <c r="C4551">
        <v>2</v>
      </c>
    </row>
    <row r="4552" spans="1:3" x14ac:dyDescent="0.3">
      <c r="A4552" s="5" t="s">
        <v>5537</v>
      </c>
      <c r="B4552" s="6">
        <v>44076</v>
      </c>
      <c r="C4552">
        <v>2</v>
      </c>
    </row>
    <row r="4553" spans="1:3" x14ac:dyDescent="0.3">
      <c r="A4553" s="5" t="s">
        <v>5539</v>
      </c>
      <c r="B4553" s="6">
        <v>44077</v>
      </c>
      <c r="C4553">
        <v>2</v>
      </c>
    </row>
    <row r="4554" spans="1:3" x14ac:dyDescent="0.3">
      <c r="A4554" s="5" t="s">
        <v>5543</v>
      </c>
      <c r="B4554" s="6">
        <v>44082</v>
      </c>
      <c r="C4554">
        <v>2</v>
      </c>
    </row>
    <row r="4555" spans="1:3" x14ac:dyDescent="0.3">
      <c r="A4555" s="5" t="s">
        <v>5545</v>
      </c>
      <c r="B4555" s="6">
        <v>44082</v>
      </c>
      <c r="C4555">
        <v>2</v>
      </c>
    </row>
    <row r="4556" spans="1:3" x14ac:dyDescent="0.3">
      <c r="A4556" s="5" t="s">
        <v>5552</v>
      </c>
      <c r="B4556" s="6">
        <v>44086</v>
      </c>
      <c r="C4556">
        <v>2</v>
      </c>
    </row>
    <row r="4557" spans="1:3" x14ac:dyDescent="0.3">
      <c r="A4557" s="5" t="s">
        <v>5550</v>
      </c>
      <c r="B4557" s="6">
        <v>44088</v>
      </c>
      <c r="C4557">
        <v>2</v>
      </c>
    </row>
    <row r="4558" spans="1:3" x14ac:dyDescent="0.3">
      <c r="A4558" s="5" t="s">
        <v>5559</v>
      </c>
      <c r="B4558" s="6">
        <v>44090</v>
      </c>
      <c r="C4558">
        <v>2</v>
      </c>
    </row>
    <row r="4559" spans="1:3" x14ac:dyDescent="0.3">
      <c r="A4559" s="5" t="s">
        <v>5570</v>
      </c>
      <c r="B4559" s="6">
        <v>44103</v>
      </c>
      <c r="C4559">
        <v>2</v>
      </c>
    </row>
    <row r="4560" spans="1:3" x14ac:dyDescent="0.3">
      <c r="A4560" s="5" t="s">
        <v>5579</v>
      </c>
      <c r="B4560" s="6">
        <v>44113</v>
      </c>
      <c r="C4560">
        <v>2</v>
      </c>
    </row>
    <row r="4561" spans="1:3" x14ac:dyDescent="0.3">
      <c r="A4561" s="5" t="s">
        <v>5583</v>
      </c>
      <c r="B4561" s="6">
        <v>44113</v>
      </c>
      <c r="C4561">
        <v>2</v>
      </c>
    </row>
    <row r="4562" spans="1:3" x14ac:dyDescent="0.3">
      <c r="A4562" s="5" t="s">
        <v>5584</v>
      </c>
      <c r="B4562" s="6">
        <v>44114</v>
      </c>
      <c r="C4562">
        <v>2</v>
      </c>
    </row>
    <row r="4563" spans="1:3" x14ac:dyDescent="0.3">
      <c r="A4563" s="5" t="s">
        <v>5587</v>
      </c>
      <c r="B4563" s="6">
        <v>44119</v>
      </c>
      <c r="C4563">
        <v>2</v>
      </c>
    </row>
    <row r="4564" spans="1:3" x14ac:dyDescent="0.3">
      <c r="A4564" s="5" t="s">
        <v>5594</v>
      </c>
      <c r="B4564" s="6">
        <v>44121</v>
      </c>
      <c r="C4564">
        <v>2</v>
      </c>
    </row>
    <row r="4565" spans="1:3" x14ac:dyDescent="0.3">
      <c r="A4565" s="5" t="s">
        <v>5593</v>
      </c>
      <c r="B4565" s="6">
        <v>44123</v>
      </c>
      <c r="C4565">
        <v>2</v>
      </c>
    </row>
    <row r="4566" spans="1:3" x14ac:dyDescent="0.3">
      <c r="A4566" s="5" t="s">
        <v>5597</v>
      </c>
      <c r="B4566" s="6">
        <v>44123</v>
      </c>
      <c r="C4566">
        <v>2</v>
      </c>
    </row>
    <row r="4567" spans="1:3" x14ac:dyDescent="0.3">
      <c r="A4567" s="5" t="s">
        <v>5598</v>
      </c>
      <c r="B4567" s="6">
        <v>44123</v>
      </c>
      <c r="C4567">
        <v>2</v>
      </c>
    </row>
    <row r="4568" spans="1:3" x14ac:dyDescent="0.3">
      <c r="A4568" s="5" t="s">
        <v>5600</v>
      </c>
      <c r="B4568" s="6">
        <v>44123</v>
      </c>
      <c r="C4568">
        <v>2</v>
      </c>
    </row>
    <row r="4569" spans="1:3" x14ac:dyDescent="0.3">
      <c r="A4569" s="5" t="s">
        <v>5610</v>
      </c>
      <c r="B4569" s="6">
        <v>44133</v>
      </c>
      <c r="C4569">
        <v>2</v>
      </c>
    </row>
    <row r="4570" spans="1:3" x14ac:dyDescent="0.3">
      <c r="A4570" s="5" t="s">
        <v>5613</v>
      </c>
      <c r="B4570" s="6">
        <v>44133</v>
      </c>
      <c r="C4570">
        <v>2</v>
      </c>
    </row>
    <row r="4571" spans="1:3" x14ac:dyDescent="0.3">
      <c r="A4571" s="5" t="s">
        <v>5611</v>
      </c>
      <c r="B4571" s="6">
        <v>44134</v>
      </c>
      <c r="C4571">
        <v>2</v>
      </c>
    </row>
    <row r="4572" spans="1:3" x14ac:dyDescent="0.3">
      <c r="A4572" s="5" t="s">
        <v>5620</v>
      </c>
      <c r="B4572" s="6">
        <v>44141</v>
      </c>
      <c r="C4572">
        <v>2</v>
      </c>
    </row>
    <row r="4573" spans="1:3" x14ac:dyDescent="0.3">
      <c r="A4573" s="5" t="s">
        <v>5628</v>
      </c>
      <c r="B4573" s="6">
        <v>44142</v>
      </c>
      <c r="C4573">
        <v>2</v>
      </c>
    </row>
    <row r="4574" spans="1:3" x14ac:dyDescent="0.3">
      <c r="A4574" s="5" t="s">
        <v>5631</v>
      </c>
      <c r="B4574" s="6">
        <v>44144</v>
      </c>
      <c r="C4574">
        <v>2</v>
      </c>
    </row>
    <row r="4575" spans="1:3" x14ac:dyDescent="0.3">
      <c r="A4575" s="5" t="s">
        <v>5634</v>
      </c>
      <c r="B4575" s="6">
        <v>44150</v>
      </c>
      <c r="C4575">
        <v>2</v>
      </c>
    </row>
    <row r="4576" spans="1:3" x14ac:dyDescent="0.3">
      <c r="A4576" s="5" t="s">
        <v>5641</v>
      </c>
      <c r="B4576" s="6">
        <v>44153</v>
      </c>
      <c r="C4576">
        <v>2</v>
      </c>
    </row>
    <row r="4577" spans="1:3" x14ac:dyDescent="0.3">
      <c r="A4577" s="5" t="s">
        <v>5643</v>
      </c>
      <c r="B4577" s="6">
        <v>44157</v>
      </c>
      <c r="C4577">
        <v>2</v>
      </c>
    </row>
    <row r="4578" spans="1:3" x14ac:dyDescent="0.3">
      <c r="A4578" s="5" t="s">
        <v>5645</v>
      </c>
      <c r="B4578" s="6">
        <v>44163</v>
      </c>
      <c r="C4578">
        <v>2</v>
      </c>
    </row>
    <row r="4579" spans="1:3" x14ac:dyDescent="0.3">
      <c r="A4579" s="5" t="s">
        <v>5650</v>
      </c>
      <c r="B4579" s="6">
        <v>44172</v>
      </c>
      <c r="C4579">
        <v>2</v>
      </c>
    </row>
    <row r="4580" spans="1:3" x14ac:dyDescent="0.3">
      <c r="A4580" s="5" t="s">
        <v>5658</v>
      </c>
      <c r="B4580" s="6">
        <v>44180</v>
      </c>
      <c r="C4580">
        <v>2</v>
      </c>
    </row>
    <row r="4581" spans="1:3" x14ac:dyDescent="0.3">
      <c r="A4581" s="5" t="s">
        <v>5659</v>
      </c>
      <c r="B4581" s="6">
        <v>44181</v>
      </c>
      <c r="C4581">
        <v>2</v>
      </c>
    </row>
    <row r="4582" spans="1:3" x14ac:dyDescent="0.3">
      <c r="A4582" s="5" t="s">
        <v>5666</v>
      </c>
      <c r="B4582" s="6">
        <v>44183</v>
      </c>
      <c r="C4582">
        <v>2</v>
      </c>
    </row>
    <row r="4583" spans="1:3" x14ac:dyDescent="0.3">
      <c r="A4583" s="5" t="s">
        <v>5668</v>
      </c>
      <c r="B4583" s="6">
        <v>44187</v>
      </c>
      <c r="C4583">
        <v>2</v>
      </c>
    </row>
    <row r="4584" spans="1:3" x14ac:dyDescent="0.3">
      <c r="A4584" s="5" t="s">
        <v>5669</v>
      </c>
      <c r="B4584" s="6">
        <v>44188</v>
      </c>
      <c r="C4584">
        <v>2</v>
      </c>
    </row>
    <row r="4585" spans="1:3" x14ac:dyDescent="0.3">
      <c r="A4585" s="5" t="s">
        <v>5673</v>
      </c>
      <c r="B4585" s="6">
        <v>44191</v>
      </c>
      <c r="C4585">
        <v>2</v>
      </c>
    </row>
    <row r="4586" spans="1:3" x14ac:dyDescent="0.3">
      <c r="A4586" s="5" t="s">
        <v>5674</v>
      </c>
      <c r="B4586" s="6">
        <v>44192</v>
      </c>
      <c r="C4586">
        <v>2</v>
      </c>
    </row>
    <row r="4587" spans="1:3" x14ac:dyDescent="0.3">
      <c r="A4587" s="5" t="s">
        <v>5682</v>
      </c>
      <c r="B4587" s="6">
        <v>44195</v>
      </c>
      <c r="C4587">
        <v>2</v>
      </c>
    </row>
    <row r="4588" spans="1:3" x14ac:dyDescent="0.3">
      <c r="A4588" s="5" t="s">
        <v>5681</v>
      </c>
      <c r="B4588" s="6">
        <v>44197</v>
      </c>
      <c r="C4588">
        <v>2</v>
      </c>
    </row>
    <row r="4589" spans="1:3" x14ac:dyDescent="0.3">
      <c r="A4589" s="5" t="s">
        <v>5683</v>
      </c>
      <c r="B4589" s="6">
        <v>44198</v>
      </c>
      <c r="C4589">
        <v>2</v>
      </c>
    </row>
    <row r="4590" spans="1:3" x14ac:dyDescent="0.3">
      <c r="A4590" s="5" t="s">
        <v>5686</v>
      </c>
      <c r="B4590" s="6">
        <v>44199</v>
      </c>
      <c r="C4590">
        <v>2</v>
      </c>
    </row>
    <row r="4591" spans="1:3" x14ac:dyDescent="0.3">
      <c r="A4591" s="5" t="s">
        <v>5688</v>
      </c>
      <c r="B4591" s="6">
        <v>44203</v>
      </c>
      <c r="C4591">
        <v>2</v>
      </c>
    </row>
    <row r="4592" spans="1:3" x14ac:dyDescent="0.3">
      <c r="A4592" s="5" t="s">
        <v>5691</v>
      </c>
      <c r="B4592" s="6">
        <v>44203</v>
      </c>
      <c r="C4592">
        <v>2</v>
      </c>
    </row>
    <row r="4593" spans="1:3" x14ac:dyDescent="0.3">
      <c r="A4593" s="5" t="s">
        <v>5692</v>
      </c>
      <c r="B4593" s="6">
        <v>44206</v>
      </c>
      <c r="C4593">
        <v>2</v>
      </c>
    </row>
    <row r="4594" spans="1:3" x14ac:dyDescent="0.3">
      <c r="A4594" s="5" t="s">
        <v>5696</v>
      </c>
      <c r="B4594" s="6">
        <v>44207</v>
      </c>
      <c r="C4594">
        <v>2</v>
      </c>
    </row>
    <row r="4595" spans="1:3" x14ac:dyDescent="0.3">
      <c r="A4595" s="5" t="s">
        <v>5695</v>
      </c>
      <c r="B4595" s="6">
        <v>44208</v>
      </c>
      <c r="C4595">
        <v>2</v>
      </c>
    </row>
    <row r="4596" spans="1:3" x14ac:dyDescent="0.3">
      <c r="A4596" s="5" t="s">
        <v>5699</v>
      </c>
      <c r="B4596" s="6">
        <v>44211</v>
      </c>
      <c r="C4596">
        <v>2</v>
      </c>
    </row>
    <row r="4597" spans="1:3" x14ac:dyDescent="0.3">
      <c r="A4597" s="5" t="s">
        <v>5705</v>
      </c>
      <c r="B4597" s="6">
        <v>44216</v>
      </c>
      <c r="C4597">
        <v>2</v>
      </c>
    </row>
    <row r="4598" spans="1:3" x14ac:dyDescent="0.3">
      <c r="A4598" s="5" t="s">
        <v>5707</v>
      </c>
      <c r="B4598" s="6">
        <v>44217</v>
      </c>
      <c r="C4598">
        <v>2</v>
      </c>
    </row>
    <row r="4599" spans="1:3" x14ac:dyDescent="0.3">
      <c r="A4599" s="5" t="s">
        <v>5710</v>
      </c>
      <c r="B4599" s="6">
        <v>44222</v>
      </c>
      <c r="C4599">
        <v>2</v>
      </c>
    </row>
    <row r="4600" spans="1:3" x14ac:dyDescent="0.3">
      <c r="A4600" s="5" t="s">
        <v>5717</v>
      </c>
      <c r="B4600" s="6">
        <v>44229</v>
      </c>
      <c r="C4600">
        <v>2</v>
      </c>
    </row>
    <row r="4601" spans="1:3" x14ac:dyDescent="0.3">
      <c r="A4601" s="5" t="s">
        <v>5721</v>
      </c>
      <c r="B4601" s="6">
        <v>44229</v>
      </c>
      <c r="C4601">
        <v>2</v>
      </c>
    </row>
    <row r="4602" spans="1:3" x14ac:dyDescent="0.3">
      <c r="A4602" s="5" t="s">
        <v>5724</v>
      </c>
      <c r="B4602" s="6">
        <v>44232</v>
      </c>
      <c r="C4602">
        <v>2</v>
      </c>
    </row>
    <row r="4603" spans="1:3" x14ac:dyDescent="0.3">
      <c r="A4603" s="5" t="s">
        <v>5729</v>
      </c>
      <c r="B4603" s="6">
        <v>44241</v>
      </c>
      <c r="C4603">
        <v>2</v>
      </c>
    </row>
    <row r="4604" spans="1:3" x14ac:dyDescent="0.3">
      <c r="A4604" s="5" t="s">
        <v>5730</v>
      </c>
      <c r="B4604" s="6">
        <v>44241</v>
      </c>
      <c r="C4604">
        <v>2</v>
      </c>
    </row>
    <row r="4605" spans="1:3" x14ac:dyDescent="0.3">
      <c r="A4605" s="5" t="s">
        <v>5740</v>
      </c>
      <c r="B4605" s="6">
        <v>44255</v>
      </c>
      <c r="C4605">
        <v>2</v>
      </c>
    </row>
    <row r="4606" spans="1:3" x14ac:dyDescent="0.3">
      <c r="A4606" s="5" t="s">
        <v>5742</v>
      </c>
      <c r="B4606" s="6">
        <v>44257</v>
      </c>
      <c r="C4606">
        <v>2</v>
      </c>
    </row>
    <row r="4607" spans="1:3" x14ac:dyDescent="0.3">
      <c r="A4607" s="5" t="s">
        <v>5745</v>
      </c>
      <c r="B4607" s="6">
        <v>44263</v>
      </c>
      <c r="C4607">
        <v>2</v>
      </c>
    </row>
    <row r="4608" spans="1:3" x14ac:dyDescent="0.3">
      <c r="A4608" s="5" t="s">
        <v>5751</v>
      </c>
      <c r="B4608" s="6">
        <v>44264</v>
      </c>
      <c r="C4608">
        <v>2</v>
      </c>
    </row>
    <row r="4609" spans="1:3" x14ac:dyDescent="0.3">
      <c r="A4609" s="5" t="s">
        <v>5755</v>
      </c>
      <c r="B4609" s="6">
        <v>44267</v>
      </c>
      <c r="C4609">
        <v>2</v>
      </c>
    </row>
    <row r="4610" spans="1:3" x14ac:dyDescent="0.3">
      <c r="A4610" s="5" t="s">
        <v>5758</v>
      </c>
      <c r="B4610" s="6">
        <v>44272</v>
      </c>
      <c r="C4610">
        <v>2</v>
      </c>
    </row>
    <row r="4611" spans="1:3" x14ac:dyDescent="0.3">
      <c r="A4611" s="5" t="s">
        <v>5760</v>
      </c>
      <c r="B4611" s="6">
        <v>44275</v>
      </c>
      <c r="C4611">
        <v>2</v>
      </c>
    </row>
    <row r="4612" spans="1:3" x14ac:dyDescent="0.3">
      <c r="A4612" s="5" t="s">
        <v>5761</v>
      </c>
      <c r="B4612" s="6">
        <v>44276</v>
      </c>
      <c r="C4612">
        <v>2</v>
      </c>
    </row>
    <row r="4613" spans="1:3" x14ac:dyDescent="0.3">
      <c r="A4613" s="5" t="s">
        <v>5764</v>
      </c>
      <c r="B4613" s="6">
        <v>44281</v>
      </c>
      <c r="C4613">
        <v>2</v>
      </c>
    </row>
    <row r="4614" spans="1:3" x14ac:dyDescent="0.3">
      <c r="A4614" s="5" t="s">
        <v>5766</v>
      </c>
      <c r="B4614" s="6">
        <v>44285</v>
      </c>
      <c r="C4614">
        <v>2</v>
      </c>
    </row>
    <row r="4615" spans="1:3" x14ac:dyDescent="0.3">
      <c r="A4615" s="5" t="s">
        <v>5769</v>
      </c>
      <c r="B4615" s="6">
        <v>44287</v>
      </c>
      <c r="C4615">
        <v>2</v>
      </c>
    </row>
    <row r="4616" spans="1:3" x14ac:dyDescent="0.3">
      <c r="A4616" s="5" t="s">
        <v>5770</v>
      </c>
      <c r="B4616" s="6">
        <v>44294</v>
      </c>
      <c r="C4616">
        <v>2</v>
      </c>
    </row>
    <row r="4617" spans="1:3" x14ac:dyDescent="0.3">
      <c r="A4617" s="5" t="s">
        <v>5772</v>
      </c>
      <c r="B4617" s="6">
        <v>44295</v>
      </c>
      <c r="C4617">
        <v>2</v>
      </c>
    </row>
    <row r="4618" spans="1:3" x14ac:dyDescent="0.3">
      <c r="A4618" s="5" t="s">
        <v>5774</v>
      </c>
      <c r="B4618" s="6">
        <v>44295</v>
      </c>
      <c r="C4618">
        <v>2</v>
      </c>
    </row>
    <row r="4619" spans="1:3" x14ac:dyDescent="0.3">
      <c r="A4619" s="5" t="s">
        <v>5777</v>
      </c>
      <c r="B4619" s="6">
        <v>44297</v>
      </c>
      <c r="C4619">
        <v>2</v>
      </c>
    </row>
    <row r="4620" spans="1:3" x14ac:dyDescent="0.3">
      <c r="A4620" s="5" t="s">
        <v>5782</v>
      </c>
      <c r="B4620" s="6">
        <v>44304</v>
      </c>
      <c r="C4620">
        <v>2</v>
      </c>
    </row>
    <row r="4621" spans="1:3" x14ac:dyDescent="0.3">
      <c r="A4621" s="5" t="s">
        <v>5791</v>
      </c>
      <c r="B4621" s="6">
        <v>44316</v>
      </c>
      <c r="C4621">
        <v>2</v>
      </c>
    </row>
    <row r="4622" spans="1:3" x14ac:dyDescent="0.3">
      <c r="A4622" s="5" t="s">
        <v>5793</v>
      </c>
      <c r="B4622" s="6">
        <v>44317</v>
      </c>
      <c r="C4622">
        <v>2</v>
      </c>
    </row>
    <row r="4623" spans="1:3" x14ac:dyDescent="0.3">
      <c r="A4623" s="5" t="s">
        <v>5794</v>
      </c>
      <c r="B4623" s="6">
        <v>44317</v>
      </c>
      <c r="C4623">
        <v>2</v>
      </c>
    </row>
    <row r="4624" spans="1:3" x14ac:dyDescent="0.3">
      <c r="A4624" s="5" t="s">
        <v>5800</v>
      </c>
      <c r="B4624" s="6">
        <v>44320</v>
      </c>
      <c r="C4624">
        <v>2</v>
      </c>
    </row>
    <row r="4625" spans="1:3" x14ac:dyDescent="0.3">
      <c r="A4625" s="5" t="s">
        <v>5809</v>
      </c>
      <c r="B4625" s="6">
        <v>44329</v>
      </c>
      <c r="C4625">
        <v>2</v>
      </c>
    </row>
    <row r="4626" spans="1:3" x14ac:dyDescent="0.3">
      <c r="A4626" s="5" t="s">
        <v>5811</v>
      </c>
      <c r="B4626" s="6">
        <v>44334</v>
      </c>
      <c r="C4626">
        <v>2</v>
      </c>
    </row>
    <row r="4627" spans="1:3" x14ac:dyDescent="0.3">
      <c r="A4627" s="5" t="s">
        <v>5815</v>
      </c>
      <c r="B4627" s="6">
        <v>44338</v>
      </c>
      <c r="C4627">
        <v>2</v>
      </c>
    </row>
    <row r="4628" spans="1:3" x14ac:dyDescent="0.3">
      <c r="A4628" s="5" t="s">
        <v>5819</v>
      </c>
      <c r="B4628" s="6">
        <v>44345</v>
      </c>
      <c r="C4628">
        <v>2</v>
      </c>
    </row>
    <row r="4629" spans="1:3" x14ac:dyDescent="0.3">
      <c r="A4629" s="5" t="s">
        <v>5821</v>
      </c>
      <c r="B4629" s="6">
        <v>44352</v>
      </c>
      <c r="C4629">
        <v>2</v>
      </c>
    </row>
    <row r="4630" spans="1:3" x14ac:dyDescent="0.3">
      <c r="A4630" s="5" t="s">
        <v>5830</v>
      </c>
      <c r="B4630" s="6">
        <v>44364</v>
      </c>
      <c r="C4630">
        <v>2</v>
      </c>
    </row>
    <row r="4631" spans="1:3" x14ac:dyDescent="0.3">
      <c r="A4631" s="5" t="s">
        <v>5832</v>
      </c>
      <c r="B4631" s="6">
        <v>44366</v>
      </c>
      <c r="C4631">
        <v>2</v>
      </c>
    </row>
    <row r="4632" spans="1:3" x14ac:dyDescent="0.3">
      <c r="A4632" s="5" t="s">
        <v>5833</v>
      </c>
      <c r="B4632" s="6">
        <v>44368</v>
      </c>
      <c r="C4632">
        <v>2</v>
      </c>
    </row>
    <row r="4633" spans="1:3" x14ac:dyDescent="0.3">
      <c r="A4633" s="5" t="s">
        <v>5838</v>
      </c>
      <c r="B4633" s="6">
        <v>44380</v>
      </c>
      <c r="C4633">
        <v>2</v>
      </c>
    </row>
    <row r="4634" spans="1:3" x14ac:dyDescent="0.3">
      <c r="A4634" s="5" t="s">
        <v>5840</v>
      </c>
      <c r="B4634" s="6">
        <v>44383</v>
      </c>
      <c r="C4634">
        <v>2</v>
      </c>
    </row>
    <row r="4635" spans="1:3" x14ac:dyDescent="0.3">
      <c r="A4635" s="5" t="s">
        <v>5845</v>
      </c>
      <c r="B4635" s="6">
        <v>44386</v>
      </c>
      <c r="C4635">
        <v>2</v>
      </c>
    </row>
    <row r="4636" spans="1:3" x14ac:dyDescent="0.3">
      <c r="A4636" s="5" t="s">
        <v>5843</v>
      </c>
      <c r="B4636" s="6">
        <v>44388</v>
      </c>
      <c r="C4636">
        <v>2</v>
      </c>
    </row>
    <row r="4637" spans="1:3" x14ac:dyDescent="0.3">
      <c r="A4637" s="5" t="s">
        <v>5852</v>
      </c>
      <c r="B4637" s="6">
        <v>44390</v>
      </c>
      <c r="C4637">
        <v>2</v>
      </c>
    </row>
    <row r="4638" spans="1:3" x14ac:dyDescent="0.3">
      <c r="A4638" s="5" t="s">
        <v>5855</v>
      </c>
      <c r="B4638" s="6">
        <v>44394</v>
      </c>
      <c r="C4638">
        <v>2</v>
      </c>
    </row>
    <row r="4639" spans="1:3" x14ac:dyDescent="0.3">
      <c r="A4639" s="5" t="s">
        <v>5857</v>
      </c>
      <c r="B4639" s="6">
        <v>44397</v>
      </c>
      <c r="C4639">
        <v>2</v>
      </c>
    </row>
    <row r="4640" spans="1:3" x14ac:dyDescent="0.3">
      <c r="A4640" s="5" t="s">
        <v>5860</v>
      </c>
      <c r="B4640" s="6">
        <v>44400</v>
      </c>
      <c r="C4640">
        <v>2</v>
      </c>
    </row>
    <row r="4641" spans="1:3" x14ac:dyDescent="0.3">
      <c r="A4641" s="5" t="s">
        <v>5864</v>
      </c>
      <c r="B4641" s="6">
        <v>44400</v>
      </c>
      <c r="C4641">
        <v>2</v>
      </c>
    </row>
    <row r="4642" spans="1:3" x14ac:dyDescent="0.3">
      <c r="A4642" s="5" t="s">
        <v>5865</v>
      </c>
      <c r="B4642" s="6">
        <v>44400</v>
      </c>
      <c r="C4642">
        <v>2</v>
      </c>
    </row>
    <row r="4643" spans="1:3" x14ac:dyDescent="0.3">
      <c r="A4643" s="5" t="s">
        <v>5867</v>
      </c>
      <c r="B4643" s="6">
        <v>44400</v>
      </c>
      <c r="C4643">
        <v>2</v>
      </c>
    </row>
    <row r="4644" spans="1:3" x14ac:dyDescent="0.3">
      <c r="A4644" s="5" t="s">
        <v>5869</v>
      </c>
      <c r="B4644" s="6">
        <v>44402</v>
      </c>
      <c r="C4644">
        <v>2</v>
      </c>
    </row>
    <row r="4645" spans="1:3" x14ac:dyDescent="0.3">
      <c r="A4645" s="5" t="s">
        <v>5871</v>
      </c>
      <c r="B4645" s="6">
        <v>44402</v>
      </c>
      <c r="C4645">
        <v>2</v>
      </c>
    </row>
    <row r="4646" spans="1:3" x14ac:dyDescent="0.3">
      <c r="A4646" s="5" t="s">
        <v>5876</v>
      </c>
      <c r="B4646" s="6">
        <v>44406</v>
      </c>
      <c r="C4646">
        <v>2</v>
      </c>
    </row>
    <row r="4647" spans="1:3" x14ac:dyDescent="0.3">
      <c r="A4647" s="5" t="s">
        <v>5880</v>
      </c>
      <c r="B4647" s="6">
        <v>44409</v>
      </c>
      <c r="C4647">
        <v>2</v>
      </c>
    </row>
    <row r="4648" spans="1:3" x14ac:dyDescent="0.3">
      <c r="A4648" s="5" t="s">
        <v>5882</v>
      </c>
      <c r="B4648" s="6">
        <v>44414</v>
      </c>
      <c r="C4648">
        <v>2</v>
      </c>
    </row>
    <row r="4649" spans="1:3" x14ac:dyDescent="0.3">
      <c r="A4649" s="5" t="s">
        <v>5887</v>
      </c>
      <c r="B4649" s="6">
        <v>44416</v>
      </c>
      <c r="C4649">
        <v>2</v>
      </c>
    </row>
    <row r="4650" spans="1:3" x14ac:dyDescent="0.3">
      <c r="A4650" s="5" t="s">
        <v>5897</v>
      </c>
      <c r="B4650" s="6">
        <v>44427</v>
      </c>
      <c r="C4650">
        <v>2</v>
      </c>
    </row>
    <row r="4651" spans="1:3" x14ac:dyDescent="0.3">
      <c r="A4651" s="5" t="s">
        <v>5896</v>
      </c>
      <c r="B4651" s="6">
        <v>44428</v>
      </c>
      <c r="C4651">
        <v>2</v>
      </c>
    </row>
    <row r="4652" spans="1:3" x14ac:dyDescent="0.3">
      <c r="A4652" s="5" t="s">
        <v>5901</v>
      </c>
      <c r="B4652" s="6">
        <v>44430</v>
      </c>
      <c r="C4652">
        <v>2</v>
      </c>
    </row>
    <row r="4653" spans="1:3" x14ac:dyDescent="0.3">
      <c r="A4653" s="5" t="s">
        <v>5908</v>
      </c>
      <c r="B4653" s="6">
        <v>44439</v>
      </c>
      <c r="C4653">
        <v>2</v>
      </c>
    </row>
    <row r="4654" spans="1:3" x14ac:dyDescent="0.3">
      <c r="A4654" s="5" t="s">
        <v>5911</v>
      </c>
      <c r="B4654" s="6">
        <v>44439</v>
      </c>
      <c r="C4654">
        <v>2</v>
      </c>
    </row>
    <row r="4655" spans="1:3" x14ac:dyDescent="0.3">
      <c r="A4655" s="5" t="s">
        <v>5913</v>
      </c>
      <c r="B4655" s="6">
        <v>44445</v>
      </c>
      <c r="C4655">
        <v>2</v>
      </c>
    </row>
    <row r="4656" spans="1:3" x14ac:dyDescent="0.3">
      <c r="A4656" s="5" t="s">
        <v>5920</v>
      </c>
      <c r="B4656" s="6">
        <v>44453</v>
      </c>
      <c r="C4656">
        <v>2</v>
      </c>
    </row>
    <row r="4657" spans="1:3" x14ac:dyDescent="0.3">
      <c r="A4657" s="5" t="s">
        <v>5930</v>
      </c>
      <c r="B4657" s="6">
        <v>44461</v>
      </c>
      <c r="C4657">
        <v>2</v>
      </c>
    </row>
    <row r="4658" spans="1:3" x14ac:dyDescent="0.3">
      <c r="A4658" s="5" t="s">
        <v>5933</v>
      </c>
      <c r="B4658" s="6">
        <v>44465</v>
      </c>
      <c r="C4658">
        <v>2</v>
      </c>
    </row>
    <row r="4659" spans="1:3" x14ac:dyDescent="0.3">
      <c r="A4659" s="5" t="s">
        <v>5934</v>
      </c>
      <c r="B4659" s="6">
        <v>44466</v>
      </c>
      <c r="C4659">
        <v>2</v>
      </c>
    </row>
    <row r="4660" spans="1:3" x14ac:dyDescent="0.3">
      <c r="A4660" s="5" t="s">
        <v>5937</v>
      </c>
      <c r="B4660" s="6">
        <v>44467</v>
      </c>
      <c r="C4660">
        <v>2</v>
      </c>
    </row>
    <row r="4661" spans="1:3" x14ac:dyDescent="0.3">
      <c r="A4661" s="5" t="s">
        <v>5932</v>
      </c>
      <c r="B4661" s="6">
        <v>44468</v>
      </c>
      <c r="C4661">
        <v>2</v>
      </c>
    </row>
    <row r="4662" spans="1:3" x14ac:dyDescent="0.3">
      <c r="A4662" s="5" t="s">
        <v>5941</v>
      </c>
      <c r="B4662" s="6">
        <v>44468</v>
      </c>
      <c r="C4662">
        <v>2</v>
      </c>
    </row>
    <row r="4663" spans="1:3" x14ac:dyDescent="0.3">
      <c r="A4663" s="5" t="s">
        <v>5945</v>
      </c>
      <c r="B4663" s="6">
        <v>44469</v>
      </c>
      <c r="C4663">
        <v>2</v>
      </c>
    </row>
    <row r="4664" spans="1:3" x14ac:dyDescent="0.3">
      <c r="A4664" s="5" t="s">
        <v>5950</v>
      </c>
      <c r="B4664" s="6">
        <v>44475</v>
      </c>
      <c r="C4664">
        <v>2</v>
      </c>
    </row>
    <row r="4665" spans="1:3" x14ac:dyDescent="0.3">
      <c r="A4665" s="5" t="s">
        <v>5953</v>
      </c>
      <c r="B4665" s="6">
        <v>44478</v>
      </c>
      <c r="C4665">
        <v>2</v>
      </c>
    </row>
    <row r="4666" spans="1:3" x14ac:dyDescent="0.3">
      <c r="A4666" s="5" t="s">
        <v>5957</v>
      </c>
      <c r="B4666" s="6">
        <v>44482</v>
      </c>
      <c r="C4666">
        <v>2</v>
      </c>
    </row>
    <row r="4667" spans="1:3" x14ac:dyDescent="0.3">
      <c r="A4667" s="5" t="s">
        <v>5958</v>
      </c>
      <c r="B4667" s="6">
        <v>44483</v>
      </c>
      <c r="C4667">
        <v>2</v>
      </c>
    </row>
    <row r="4668" spans="1:3" x14ac:dyDescent="0.3">
      <c r="A4668" s="5" t="s">
        <v>5971</v>
      </c>
      <c r="B4668" s="6">
        <v>44495</v>
      </c>
      <c r="C4668">
        <v>2</v>
      </c>
    </row>
    <row r="4669" spans="1:3" x14ac:dyDescent="0.3">
      <c r="A4669" s="5" t="s">
        <v>5975</v>
      </c>
      <c r="B4669" s="6">
        <v>44497</v>
      </c>
      <c r="C4669">
        <v>2</v>
      </c>
    </row>
    <row r="4670" spans="1:3" x14ac:dyDescent="0.3">
      <c r="A4670" s="5" t="s">
        <v>5976</v>
      </c>
      <c r="B4670" s="6">
        <v>44498</v>
      </c>
      <c r="C4670">
        <v>2</v>
      </c>
    </row>
    <row r="4671" spans="1:3" x14ac:dyDescent="0.3">
      <c r="A4671" s="5" t="s">
        <v>5981</v>
      </c>
      <c r="B4671" s="6">
        <v>44502</v>
      </c>
      <c r="C4671">
        <v>2</v>
      </c>
    </row>
    <row r="4672" spans="1:3" x14ac:dyDescent="0.3">
      <c r="A4672" s="5" t="s">
        <v>5980</v>
      </c>
      <c r="B4672" s="6">
        <v>44504</v>
      </c>
      <c r="C4672">
        <v>2</v>
      </c>
    </row>
    <row r="4673" spans="1:3" x14ac:dyDescent="0.3">
      <c r="A4673" s="5" t="s">
        <v>5982</v>
      </c>
      <c r="B4673" s="6">
        <v>44505</v>
      </c>
      <c r="C4673">
        <v>2</v>
      </c>
    </row>
    <row r="4674" spans="1:3" x14ac:dyDescent="0.3">
      <c r="A4674" s="5" t="s">
        <v>5985</v>
      </c>
      <c r="B4674" s="6">
        <v>44510</v>
      </c>
      <c r="C4674">
        <v>2</v>
      </c>
    </row>
    <row r="4675" spans="1:3" x14ac:dyDescent="0.3">
      <c r="A4675" s="5" t="s">
        <v>5991</v>
      </c>
      <c r="B4675" s="6">
        <v>44516</v>
      </c>
      <c r="C4675">
        <v>2</v>
      </c>
    </row>
    <row r="4676" spans="1:3" x14ac:dyDescent="0.3">
      <c r="A4676" s="5" t="s">
        <v>5997</v>
      </c>
      <c r="B4676" s="6">
        <v>44522</v>
      </c>
      <c r="C4676">
        <v>2</v>
      </c>
    </row>
    <row r="4677" spans="1:3" x14ac:dyDescent="0.3">
      <c r="A4677" s="5" t="s">
        <v>5999</v>
      </c>
      <c r="B4677" s="6">
        <v>44526</v>
      </c>
      <c r="C4677">
        <v>2</v>
      </c>
    </row>
    <row r="4678" spans="1:3" x14ac:dyDescent="0.3">
      <c r="A4678" s="5" t="s">
        <v>6003</v>
      </c>
      <c r="B4678" s="6">
        <v>44528</v>
      </c>
      <c r="C4678">
        <v>2</v>
      </c>
    </row>
    <row r="4679" spans="1:3" x14ac:dyDescent="0.3">
      <c r="A4679" s="5" t="s">
        <v>6004</v>
      </c>
      <c r="B4679" s="6">
        <v>44530</v>
      </c>
      <c r="C4679">
        <v>2</v>
      </c>
    </row>
    <row r="4680" spans="1:3" x14ac:dyDescent="0.3">
      <c r="A4680" s="5" t="s">
        <v>6008</v>
      </c>
      <c r="B4680" s="6">
        <v>44531</v>
      </c>
      <c r="C4680">
        <v>2</v>
      </c>
    </row>
    <row r="4681" spans="1:3" x14ac:dyDescent="0.3">
      <c r="A4681" s="5" t="s">
        <v>6011</v>
      </c>
      <c r="B4681" s="6">
        <v>44536</v>
      </c>
      <c r="C4681">
        <v>2</v>
      </c>
    </row>
    <row r="4682" spans="1:3" x14ac:dyDescent="0.3">
      <c r="A4682" s="5" t="s">
        <v>6012</v>
      </c>
      <c r="B4682" s="6">
        <v>44539</v>
      </c>
      <c r="C4682">
        <v>2</v>
      </c>
    </row>
    <row r="4683" spans="1:3" x14ac:dyDescent="0.3">
      <c r="A4683" s="5" t="s">
        <v>6020</v>
      </c>
      <c r="B4683" s="6">
        <v>44546</v>
      </c>
      <c r="C4683">
        <v>2</v>
      </c>
    </row>
    <row r="4684" spans="1:3" x14ac:dyDescent="0.3">
      <c r="A4684" s="5" t="s">
        <v>6024</v>
      </c>
      <c r="B4684" s="6">
        <v>44548</v>
      </c>
      <c r="C4684">
        <v>2</v>
      </c>
    </row>
    <row r="4685" spans="1:3" x14ac:dyDescent="0.3">
      <c r="A4685" s="5" t="s">
        <v>6025</v>
      </c>
      <c r="B4685" s="6">
        <v>44552</v>
      </c>
      <c r="C4685">
        <v>2</v>
      </c>
    </row>
    <row r="4686" spans="1:3" x14ac:dyDescent="0.3">
      <c r="A4686" s="5" t="s">
        <v>6030</v>
      </c>
      <c r="B4686" s="6">
        <v>44555</v>
      </c>
      <c r="C4686">
        <v>2</v>
      </c>
    </row>
    <row r="4687" spans="1:3" x14ac:dyDescent="0.3">
      <c r="A4687" s="5" t="s">
        <v>6032</v>
      </c>
      <c r="B4687" s="6">
        <v>44559</v>
      </c>
      <c r="C4687">
        <v>2</v>
      </c>
    </row>
    <row r="4688" spans="1:3" x14ac:dyDescent="0.3">
      <c r="A4688" s="5" t="s">
        <v>6033</v>
      </c>
      <c r="B4688" s="6">
        <v>44560</v>
      </c>
      <c r="C4688">
        <v>2</v>
      </c>
    </row>
    <row r="4689" spans="1:3" x14ac:dyDescent="0.3">
      <c r="A4689" s="5" t="s">
        <v>6041</v>
      </c>
      <c r="B4689" s="6">
        <v>44568</v>
      </c>
      <c r="C4689">
        <v>2</v>
      </c>
    </row>
    <row r="4690" spans="1:3" x14ac:dyDescent="0.3">
      <c r="A4690" s="5" t="s">
        <v>6043</v>
      </c>
      <c r="B4690" s="6">
        <v>44572</v>
      </c>
      <c r="C4690">
        <v>2</v>
      </c>
    </row>
    <row r="4691" spans="1:3" x14ac:dyDescent="0.3">
      <c r="A4691" s="5" t="s">
        <v>6049</v>
      </c>
      <c r="B4691" s="6">
        <v>44574</v>
      </c>
      <c r="C4691">
        <v>2</v>
      </c>
    </row>
    <row r="4692" spans="1:3" x14ac:dyDescent="0.3">
      <c r="A4692" s="5" t="s">
        <v>6047</v>
      </c>
      <c r="B4692" s="6">
        <v>44575</v>
      </c>
      <c r="C4692">
        <v>2</v>
      </c>
    </row>
    <row r="4693" spans="1:3" x14ac:dyDescent="0.3">
      <c r="A4693" s="5" t="s">
        <v>6056</v>
      </c>
      <c r="B4693" s="6">
        <v>44579</v>
      </c>
      <c r="C4693">
        <v>2</v>
      </c>
    </row>
    <row r="4694" spans="1:3" x14ac:dyDescent="0.3">
      <c r="A4694" s="5" t="s">
        <v>6060</v>
      </c>
      <c r="B4694" s="6">
        <v>44583</v>
      </c>
      <c r="C4694">
        <v>2</v>
      </c>
    </row>
    <row r="4695" spans="1:3" x14ac:dyDescent="0.3">
      <c r="A4695" s="5" t="s">
        <v>6062</v>
      </c>
      <c r="B4695" s="6">
        <v>44586</v>
      </c>
      <c r="C4695">
        <v>2</v>
      </c>
    </row>
    <row r="4696" spans="1:3" x14ac:dyDescent="0.3">
      <c r="A4696" s="5" t="s">
        <v>6063</v>
      </c>
      <c r="B4696" s="6">
        <v>44590</v>
      </c>
      <c r="C4696">
        <v>2</v>
      </c>
    </row>
    <row r="4697" spans="1:3" x14ac:dyDescent="0.3">
      <c r="A4697" s="5" t="s">
        <v>6074</v>
      </c>
      <c r="B4697" s="6">
        <v>44591</v>
      </c>
      <c r="C4697">
        <v>2</v>
      </c>
    </row>
    <row r="4698" spans="1:3" x14ac:dyDescent="0.3">
      <c r="A4698" s="5" t="s">
        <v>6078</v>
      </c>
      <c r="B4698" s="6">
        <v>44601</v>
      </c>
      <c r="C4698">
        <v>2</v>
      </c>
    </row>
    <row r="4699" spans="1:3" x14ac:dyDescent="0.3">
      <c r="A4699" s="5" t="s">
        <v>6082</v>
      </c>
      <c r="B4699" s="6">
        <v>44601</v>
      </c>
      <c r="C4699">
        <v>2</v>
      </c>
    </row>
    <row r="4700" spans="1:3" x14ac:dyDescent="0.3">
      <c r="A4700" s="5" t="s">
        <v>6081</v>
      </c>
      <c r="B4700" s="6">
        <v>44603</v>
      </c>
      <c r="C4700">
        <v>2</v>
      </c>
    </row>
    <row r="4701" spans="1:3" x14ac:dyDescent="0.3">
      <c r="A4701" s="5" t="s">
        <v>6089</v>
      </c>
      <c r="B4701" s="6">
        <v>44615</v>
      </c>
      <c r="C4701">
        <v>2</v>
      </c>
    </row>
    <row r="4702" spans="1:3" x14ac:dyDescent="0.3">
      <c r="A4702" s="5" t="s">
        <v>6088</v>
      </c>
      <c r="B4702" s="6">
        <v>44616</v>
      </c>
      <c r="C4702">
        <v>2</v>
      </c>
    </row>
    <row r="4703" spans="1:3" x14ac:dyDescent="0.3">
      <c r="A4703" s="5" t="s">
        <v>6093</v>
      </c>
      <c r="B4703" s="6">
        <v>44616</v>
      </c>
      <c r="C4703">
        <v>2</v>
      </c>
    </row>
    <row r="4704" spans="1:3" x14ac:dyDescent="0.3">
      <c r="A4704" s="5" t="s">
        <v>6096</v>
      </c>
      <c r="B4704" s="6">
        <v>44619</v>
      </c>
      <c r="C4704">
        <v>2</v>
      </c>
    </row>
    <row r="4705" spans="1:3" x14ac:dyDescent="0.3">
      <c r="A4705" s="5" t="s">
        <v>6100</v>
      </c>
      <c r="B4705" s="6">
        <v>44622</v>
      </c>
      <c r="C4705">
        <v>2</v>
      </c>
    </row>
    <row r="4706" spans="1:3" x14ac:dyDescent="0.3">
      <c r="A4706" s="5" t="s">
        <v>6099</v>
      </c>
      <c r="B4706" s="6">
        <v>44623</v>
      </c>
      <c r="C4706">
        <v>2</v>
      </c>
    </row>
    <row r="4707" spans="1:3" x14ac:dyDescent="0.3">
      <c r="A4707" s="5" t="s">
        <v>6104</v>
      </c>
      <c r="B4707" s="6">
        <v>44628</v>
      </c>
      <c r="C4707">
        <v>2</v>
      </c>
    </row>
    <row r="4708" spans="1:3" x14ac:dyDescent="0.3">
      <c r="A4708" s="5" t="s">
        <v>6107</v>
      </c>
      <c r="B4708" s="6">
        <v>44632</v>
      </c>
      <c r="C4708">
        <v>2</v>
      </c>
    </row>
    <row r="4709" spans="1:3" x14ac:dyDescent="0.3">
      <c r="A4709" s="5" t="s">
        <v>6108</v>
      </c>
      <c r="B4709" s="6">
        <v>44634</v>
      </c>
      <c r="C4709">
        <v>2</v>
      </c>
    </row>
    <row r="4710" spans="1:3" x14ac:dyDescent="0.3">
      <c r="A4710" s="5" t="s">
        <v>6112</v>
      </c>
      <c r="B4710" s="6">
        <v>44636</v>
      </c>
      <c r="C4710">
        <v>2</v>
      </c>
    </row>
    <row r="4711" spans="1:3" x14ac:dyDescent="0.3">
      <c r="A4711" s="5" t="s">
        <v>6120</v>
      </c>
      <c r="B4711" s="6">
        <v>44639</v>
      </c>
      <c r="C4711">
        <v>2</v>
      </c>
    </row>
    <row r="4712" spans="1:3" x14ac:dyDescent="0.3">
      <c r="A4712" s="5" t="s">
        <v>6121</v>
      </c>
      <c r="B4712" s="6">
        <v>44640</v>
      </c>
      <c r="C4712">
        <v>2</v>
      </c>
    </row>
    <row r="4713" spans="1:3" x14ac:dyDescent="0.3">
      <c r="A4713" s="5" t="s">
        <v>6122</v>
      </c>
      <c r="B4713" s="6">
        <v>44643</v>
      </c>
      <c r="C4713">
        <v>2</v>
      </c>
    </row>
    <row r="4714" spans="1:3" x14ac:dyDescent="0.3">
      <c r="A4714" s="5" t="s">
        <v>6125</v>
      </c>
      <c r="B4714" s="6">
        <v>44647</v>
      </c>
      <c r="C4714">
        <v>2</v>
      </c>
    </row>
    <row r="4715" spans="1:3" x14ac:dyDescent="0.3">
      <c r="A4715" s="5" t="s">
        <v>6128</v>
      </c>
      <c r="B4715" s="6">
        <v>44647</v>
      </c>
      <c r="C4715">
        <v>2</v>
      </c>
    </row>
    <row r="4716" spans="1:3" x14ac:dyDescent="0.3">
      <c r="A4716" s="5" t="s">
        <v>6127</v>
      </c>
      <c r="B4716" s="6">
        <v>44648</v>
      </c>
      <c r="C4716">
        <v>2</v>
      </c>
    </row>
    <row r="4717" spans="1:3" x14ac:dyDescent="0.3">
      <c r="A4717" s="5" t="s">
        <v>6132</v>
      </c>
      <c r="B4717" s="6">
        <v>44651</v>
      </c>
      <c r="C4717">
        <v>2</v>
      </c>
    </row>
    <row r="4718" spans="1:3" x14ac:dyDescent="0.3">
      <c r="A4718" s="5" t="s">
        <v>6137</v>
      </c>
      <c r="B4718" s="6">
        <v>44657</v>
      </c>
      <c r="C4718">
        <v>2</v>
      </c>
    </row>
    <row r="4719" spans="1:3" x14ac:dyDescent="0.3">
      <c r="A4719" s="5" t="s">
        <v>6136</v>
      </c>
      <c r="B4719" s="6">
        <v>44658</v>
      </c>
      <c r="C4719">
        <v>2</v>
      </c>
    </row>
    <row r="4720" spans="1:3" x14ac:dyDescent="0.3">
      <c r="A4720" s="5" t="s">
        <v>6140</v>
      </c>
      <c r="B4720" s="6">
        <v>44661</v>
      </c>
      <c r="C4720">
        <v>2</v>
      </c>
    </row>
    <row r="4721" spans="1:3" x14ac:dyDescent="0.3">
      <c r="A4721" s="5" t="s">
        <v>6143</v>
      </c>
      <c r="B4721" s="6">
        <v>44667</v>
      </c>
      <c r="C4721">
        <v>2</v>
      </c>
    </row>
    <row r="4722" spans="1:3" x14ac:dyDescent="0.3">
      <c r="A4722" s="5" t="s">
        <v>6145</v>
      </c>
      <c r="B4722" s="6">
        <v>44667</v>
      </c>
      <c r="C4722">
        <v>2</v>
      </c>
    </row>
    <row r="4723" spans="1:3" x14ac:dyDescent="0.3">
      <c r="A4723" s="5" t="s">
        <v>6141</v>
      </c>
      <c r="B4723" s="6">
        <v>44668</v>
      </c>
      <c r="C4723">
        <v>2</v>
      </c>
    </row>
    <row r="4724" spans="1:3" x14ac:dyDescent="0.3">
      <c r="A4724" s="5" t="s">
        <v>6151</v>
      </c>
      <c r="B4724" s="6">
        <v>44676</v>
      </c>
      <c r="C4724">
        <v>2</v>
      </c>
    </row>
    <row r="4725" spans="1:3" x14ac:dyDescent="0.3">
      <c r="A4725" s="5" t="s">
        <v>6157</v>
      </c>
      <c r="B4725" s="6">
        <v>44678</v>
      </c>
      <c r="C4725">
        <v>2</v>
      </c>
    </row>
    <row r="4726" spans="1:3" x14ac:dyDescent="0.3">
      <c r="A4726" s="5" t="s">
        <v>6163</v>
      </c>
      <c r="B4726" s="6">
        <v>44686</v>
      </c>
      <c r="C4726">
        <v>2</v>
      </c>
    </row>
    <row r="4727" spans="1:3" x14ac:dyDescent="0.3">
      <c r="A4727" s="5" t="s">
        <v>6164</v>
      </c>
      <c r="B4727" s="6">
        <v>44689</v>
      </c>
      <c r="C4727">
        <v>2</v>
      </c>
    </row>
    <row r="4728" spans="1:3" x14ac:dyDescent="0.3">
      <c r="A4728" s="5" t="s">
        <v>6165</v>
      </c>
      <c r="B4728" s="6">
        <v>44693</v>
      </c>
      <c r="C4728">
        <v>2</v>
      </c>
    </row>
    <row r="4729" spans="1:3" x14ac:dyDescent="0.3">
      <c r="A4729" s="5" t="s">
        <v>6179</v>
      </c>
      <c r="B4729" s="6">
        <v>44706</v>
      </c>
      <c r="C4729">
        <v>2</v>
      </c>
    </row>
    <row r="4730" spans="1:3" x14ac:dyDescent="0.3">
      <c r="A4730" s="5" t="s">
        <v>6188</v>
      </c>
      <c r="B4730" s="6">
        <v>44709</v>
      </c>
      <c r="C4730">
        <v>2</v>
      </c>
    </row>
    <row r="4731" spans="1:3" x14ac:dyDescent="0.3">
      <c r="A4731" s="5" t="s">
        <v>6189</v>
      </c>
      <c r="B4731" s="6">
        <v>44712</v>
      </c>
      <c r="C4731">
        <v>2</v>
      </c>
    </row>
    <row r="4732" spans="1:3" x14ac:dyDescent="0.3">
      <c r="A4732" s="5" t="s">
        <v>6195</v>
      </c>
      <c r="B4732" s="6">
        <v>44716</v>
      </c>
      <c r="C4732">
        <v>2</v>
      </c>
    </row>
    <row r="4733" spans="1:3" x14ac:dyDescent="0.3">
      <c r="A4733" s="5" t="s">
        <v>6198</v>
      </c>
      <c r="B4733" s="6">
        <v>44720</v>
      </c>
      <c r="C4733">
        <v>2</v>
      </c>
    </row>
    <row r="4734" spans="1:3" x14ac:dyDescent="0.3">
      <c r="A4734" s="5" t="s">
        <v>6200</v>
      </c>
      <c r="B4734" s="6">
        <v>44723</v>
      </c>
      <c r="C4734">
        <v>2</v>
      </c>
    </row>
    <row r="4735" spans="1:3" x14ac:dyDescent="0.3">
      <c r="A4735" s="5" t="s">
        <v>6202</v>
      </c>
      <c r="B4735" s="6">
        <v>44726</v>
      </c>
      <c r="C4735">
        <v>2</v>
      </c>
    </row>
    <row r="4736" spans="1:3" x14ac:dyDescent="0.3">
      <c r="A4736" s="5" t="s">
        <v>6207</v>
      </c>
      <c r="B4736" s="6">
        <v>44730</v>
      </c>
      <c r="C4736">
        <v>2</v>
      </c>
    </row>
    <row r="4737" spans="1:3" x14ac:dyDescent="0.3">
      <c r="A4737" s="5" t="s">
        <v>6209</v>
      </c>
      <c r="B4737" s="6">
        <v>44733</v>
      </c>
      <c r="C4737">
        <v>2</v>
      </c>
    </row>
    <row r="4738" spans="1:3" x14ac:dyDescent="0.3">
      <c r="A4738" s="5" t="s">
        <v>6208</v>
      </c>
      <c r="B4738" s="6">
        <v>44735</v>
      </c>
      <c r="C4738">
        <v>2</v>
      </c>
    </row>
    <row r="4739" spans="1:3" x14ac:dyDescent="0.3">
      <c r="A4739" s="5" t="s">
        <v>6214</v>
      </c>
      <c r="B4739" s="6">
        <v>44740</v>
      </c>
      <c r="C4739">
        <v>2</v>
      </c>
    </row>
    <row r="4740" spans="1:3" x14ac:dyDescent="0.3">
      <c r="A4740" s="5" t="s">
        <v>6227</v>
      </c>
      <c r="B4740" s="6">
        <v>44750</v>
      </c>
      <c r="C4740">
        <v>2</v>
      </c>
    </row>
    <row r="4741" spans="1:3" x14ac:dyDescent="0.3">
      <c r="A4741" s="5" t="s">
        <v>6229</v>
      </c>
      <c r="B4741" s="6">
        <v>44753</v>
      </c>
      <c r="C4741">
        <v>2</v>
      </c>
    </row>
    <row r="4742" spans="1:3" x14ac:dyDescent="0.3">
      <c r="A4742" s="5" t="s">
        <v>6231</v>
      </c>
      <c r="B4742" s="6">
        <v>44755</v>
      </c>
      <c r="C4742">
        <v>2</v>
      </c>
    </row>
    <row r="4743" spans="1:3" x14ac:dyDescent="0.3">
      <c r="A4743" s="5" t="s">
        <v>6234</v>
      </c>
      <c r="B4743" s="6">
        <v>44768</v>
      </c>
      <c r="C4743">
        <v>2</v>
      </c>
    </row>
    <row r="4744" spans="1:3" x14ac:dyDescent="0.3">
      <c r="A4744" s="5" t="s">
        <v>6239</v>
      </c>
      <c r="B4744" s="6">
        <v>44770</v>
      </c>
      <c r="C4744">
        <v>2</v>
      </c>
    </row>
    <row r="4745" spans="1:3" x14ac:dyDescent="0.3">
      <c r="A4745" s="5" t="s">
        <v>6246</v>
      </c>
      <c r="B4745" s="6">
        <v>44776</v>
      </c>
      <c r="C4745">
        <v>2</v>
      </c>
    </row>
    <row r="4746" spans="1:3" x14ac:dyDescent="0.3">
      <c r="A4746" s="5" t="s">
        <v>6253</v>
      </c>
      <c r="B4746" s="6">
        <v>44780</v>
      </c>
      <c r="C4746">
        <v>2</v>
      </c>
    </row>
    <row r="4747" spans="1:3" x14ac:dyDescent="0.3">
      <c r="A4747" s="5" t="s">
        <v>6252</v>
      </c>
      <c r="B4747" s="6">
        <v>44782</v>
      </c>
      <c r="C4747">
        <v>2</v>
      </c>
    </row>
    <row r="4748" spans="1:3" x14ac:dyDescent="0.3">
      <c r="A4748" s="5" t="s">
        <v>6255</v>
      </c>
      <c r="B4748" s="6">
        <v>44783</v>
      </c>
      <c r="C4748">
        <v>2</v>
      </c>
    </row>
    <row r="4749" spans="1:3" x14ac:dyDescent="0.3">
      <c r="A4749" s="5" t="s">
        <v>6257</v>
      </c>
      <c r="B4749" s="6">
        <v>44785</v>
      </c>
      <c r="C4749">
        <v>2</v>
      </c>
    </row>
    <row r="4750" spans="1:3" x14ac:dyDescent="0.3">
      <c r="A4750" s="5" t="s">
        <v>6256</v>
      </c>
      <c r="B4750" s="6">
        <v>44786</v>
      </c>
      <c r="C4750">
        <v>2</v>
      </c>
    </row>
    <row r="4751" spans="1:3" x14ac:dyDescent="0.3">
      <c r="A4751" s="5" t="s">
        <v>6263</v>
      </c>
      <c r="B4751" s="6">
        <v>44792</v>
      </c>
      <c r="C4751">
        <v>2</v>
      </c>
    </row>
    <row r="4752" spans="1:3" x14ac:dyDescent="0.3">
      <c r="A4752" s="5" t="s">
        <v>6268</v>
      </c>
      <c r="B4752" s="6">
        <v>44797</v>
      </c>
      <c r="C4752">
        <v>2</v>
      </c>
    </row>
    <row r="4753" spans="1:3" x14ac:dyDescent="0.3">
      <c r="A4753" s="5" t="s">
        <v>6282</v>
      </c>
      <c r="B4753" s="6">
        <v>44805</v>
      </c>
      <c r="C4753">
        <v>2</v>
      </c>
    </row>
    <row r="4754" spans="1:3" x14ac:dyDescent="0.3">
      <c r="A4754" s="5" t="s">
        <v>6280</v>
      </c>
      <c r="B4754" s="6">
        <v>44806</v>
      </c>
      <c r="C4754">
        <v>2</v>
      </c>
    </row>
    <row r="4755" spans="1:3" x14ac:dyDescent="0.3">
      <c r="A4755" s="5" t="s">
        <v>6285</v>
      </c>
      <c r="B4755" s="6">
        <v>44809</v>
      </c>
      <c r="C4755">
        <v>2</v>
      </c>
    </row>
    <row r="4756" spans="1:3" x14ac:dyDescent="0.3">
      <c r="A4756" s="5" t="s">
        <v>6294</v>
      </c>
      <c r="B4756" s="6">
        <v>44816</v>
      </c>
      <c r="C4756">
        <v>2</v>
      </c>
    </row>
    <row r="4757" spans="1:3" x14ac:dyDescent="0.3">
      <c r="A4757" s="5" t="s">
        <v>6295</v>
      </c>
      <c r="B4757" s="6">
        <v>44818</v>
      </c>
      <c r="C4757">
        <v>2</v>
      </c>
    </row>
    <row r="4758" spans="1:3" x14ac:dyDescent="0.3">
      <c r="A4758" s="5" t="s">
        <v>6296</v>
      </c>
      <c r="B4758" s="6">
        <v>44820</v>
      </c>
      <c r="C4758">
        <v>2</v>
      </c>
    </row>
    <row r="4759" spans="1:3" x14ac:dyDescent="0.3">
      <c r="A4759" s="5" t="s">
        <v>6298</v>
      </c>
      <c r="B4759" s="6">
        <v>44823</v>
      </c>
      <c r="C4759">
        <v>2</v>
      </c>
    </row>
    <row r="4760" spans="1:3" x14ac:dyDescent="0.3">
      <c r="A4760" s="5" t="s">
        <v>6304</v>
      </c>
      <c r="B4760" s="6">
        <v>44825</v>
      </c>
      <c r="C4760">
        <v>2</v>
      </c>
    </row>
    <row r="4761" spans="1:3" x14ac:dyDescent="0.3">
      <c r="A4761" s="5" t="s">
        <v>6302</v>
      </c>
      <c r="B4761" s="6">
        <v>44827</v>
      </c>
      <c r="C4761">
        <v>2</v>
      </c>
    </row>
    <row r="4762" spans="1:3" x14ac:dyDescent="0.3">
      <c r="A4762" s="5" t="s">
        <v>6303</v>
      </c>
      <c r="B4762" s="6">
        <v>44828</v>
      </c>
      <c r="C4762">
        <v>2</v>
      </c>
    </row>
    <row r="4763" spans="1:3" x14ac:dyDescent="0.3">
      <c r="A4763" s="5" t="s">
        <v>6307</v>
      </c>
      <c r="B4763" s="6">
        <v>44830</v>
      </c>
      <c r="C4763">
        <v>2</v>
      </c>
    </row>
    <row r="4764" spans="1:3" x14ac:dyDescent="0.3">
      <c r="A4764" s="5" t="s">
        <v>6309</v>
      </c>
      <c r="B4764" s="6">
        <v>44832</v>
      </c>
      <c r="C4764">
        <v>2</v>
      </c>
    </row>
    <row r="4765" spans="1:3" x14ac:dyDescent="0.3">
      <c r="A4765" s="5" t="s">
        <v>6311</v>
      </c>
      <c r="B4765" s="6">
        <v>44833</v>
      </c>
      <c r="C4765">
        <v>2</v>
      </c>
    </row>
    <row r="4766" spans="1:3" x14ac:dyDescent="0.3">
      <c r="A4766" s="5" t="s">
        <v>6308</v>
      </c>
      <c r="B4766" s="6">
        <v>44834</v>
      </c>
      <c r="C4766">
        <v>2</v>
      </c>
    </row>
    <row r="4767" spans="1:3" x14ac:dyDescent="0.3">
      <c r="A4767" s="5" t="s">
        <v>6312</v>
      </c>
      <c r="B4767" s="6">
        <v>44835</v>
      </c>
      <c r="C4767">
        <v>2</v>
      </c>
    </row>
    <row r="4768" spans="1:3" x14ac:dyDescent="0.3">
      <c r="A4768" s="5" t="s">
        <v>6320</v>
      </c>
      <c r="B4768" s="6">
        <v>44841</v>
      </c>
      <c r="C4768">
        <v>2</v>
      </c>
    </row>
    <row r="4769" spans="1:3" x14ac:dyDescent="0.3">
      <c r="A4769" s="5" t="s">
        <v>6326</v>
      </c>
      <c r="B4769" s="6">
        <v>44852</v>
      </c>
      <c r="C4769">
        <v>2</v>
      </c>
    </row>
    <row r="4770" spans="1:3" x14ac:dyDescent="0.3">
      <c r="A4770" s="5" t="s">
        <v>6327</v>
      </c>
      <c r="B4770" s="6">
        <v>44853</v>
      </c>
      <c r="C4770">
        <v>2</v>
      </c>
    </row>
    <row r="4771" spans="1:3" x14ac:dyDescent="0.3">
      <c r="A4771" s="5" t="s">
        <v>6328</v>
      </c>
      <c r="B4771" s="6">
        <v>44853</v>
      </c>
      <c r="C4771">
        <v>2</v>
      </c>
    </row>
    <row r="4772" spans="1:3" x14ac:dyDescent="0.3">
      <c r="A4772" s="5" t="s">
        <v>6332</v>
      </c>
      <c r="B4772" s="6">
        <v>44854</v>
      </c>
      <c r="C4772">
        <v>2</v>
      </c>
    </row>
    <row r="4773" spans="1:3" x14ac:dyDescent="0.3">
      <c r="A4773" s="5" t="s">
        <v>6329</v>
      </c>
      <c r="B4773" s="6">
        <v>44855</v>
      </c>
      <c r="C4773">
        <v>2</v>
      </c>
    </row>
    <row r="4774" spans="1:3" x14ac:dyDescent="0.3">
      <c r="A4774" s="5" t="s">
        <v>6334</v>
      </c>
      <c r="B4774" s="6">
        <v>44855</v>
      </c>
      <c r="C4774">
        <v>2</v>
      </c>
    </row>
    <row r="4775" spans="1:3" x14ac:dyDescent="0.3">
      <c r="A4775" s="5" t="s">
        <v>6333</v>
      </c>
      <c r="B4775" s="6">
        <v>44857</v>
      </c>
      <c r="C4775">
        <v>2</v>
      </c>
    </row>
    <row r="4776" spans="1:3" x14ac:dyDescent="0.3">
      <c r="A4776" s="5" t="s">
        <v>6336</v>
      </c>
      <c r="B4776" s="6">
        <v>44861</v>
      </c>
      <c r="C4776">
        <v>2</v>
      </c>
    </row>
    <row r="4777" spans="1:3" x14ac:dyDescent="0.3">
      <c r="A4777" s="5" t="s">
        <v>6338</v>
      </c>
      <c r="B4777" s="6">
        <v>44863</v>
      </c>
      <c r="C4777">
        <v>2</v>
      </c>
    </row>
    <row r="4778" spans="1:3" x14ac:dyDescent="0.3">
      <c r="A4778" s="5" t="s">
        <v>6342</v>
      </c>
      <c r="B4778" s="6">
        <v>44863</v>
      </c>
      <c r="C4778">
        <v>2</v>
      </c>
    </row>
    <row r="4779" spans="1:3" x14ac:dyDescent="0.3">
      <c r="A4779" s="5" t="s">
        <v>6337</v>
      </c>
      <c r="B4779" s="6">
        <v>44866</v>
      </c>
      <c r="C4779">
        <v>2</v>
      </c>
    </row>
    <row r="4780" spans="1:3" x14ac:dyDescent="0.3">
      <c r="A4780" s="5" t="s">
        <v>6345</v>
      </c>
      <c r="B4780" s="6">
        <v>44866</v>
      </c>
      <c r="C4780">
        <v>2</v>
      </c>
    </row>
    <row r="4781" spans="1:3" x14ac:dyDescent="0.3">
      <c r="A4781" s="5" t="s">
        <v>6349</v>
      </c>
      <c r="B4781" s="6">
        <v>44870</v>
      </c>
      <c r="C4781">
        <v>2</v>
      </c>
    </row>
    <row r="4782" spans="1:3" x14ac:dyDescent="0.3">
      <c r="A4782" s="5" t="s">
        <v>6350</v>
      </c>
      <c r="B4782" s="6">
        <v>44874</v>
      </c>
      <c r="C4782">
        <v>2</v>
      </c>
    </row>
    <row r="4783" spans="1:3" x14ac:dyDescent="0.3">
      <c r="A4783" s="5" t="s">
        <v>6353</v>
      </c>
      <c r="B4783" s="6">
        <v>44881</v>
      </c>
      <c r="C4783">
        <v>2</v>
      </c>
    </row>
    <row r="4784" spans="1:3" x14ac:dyDescent="0.3">
      <c r="A4784" s="5" t="s">
        <v>6354</v>
      </c>
      <c r="B4784" s="6">
        <v>44881</v>
      </c>
      <c r="C4784">
        <v>2</v>
      </c>
    </row>
    <row r="4785" spans="1:3" x14ac:dyDescent="0.3">
      <c r="A4785" s="5" t="s">
        <v>6363</v>
      </c>
      <c r="B4785" s="6">
        <v>44888</v>
      </c>
      <c r="C4785">
        <v>2</v>
      </c>
    </row>
    <row r="4786" spans="1:3" x14ac:dyDescent="0.3">
      <c r="A4786" s="5" t="s">
        <v>6361</v>
      </c>
      <c r="B4786" s="6">
        <v>44889</v>
      </c>
      <c r="C4786">
        <v>2</v>
      </c>
    </row>
    <row r="4787" spans="1:3" x14ac:dyDescent="0.3">
      <c r="A4787" s="5" t="s">
        <v>6369</v>
      </c>
      <c r="B4787" s="6">
        <v>44890</v>
      </c>
      <c r="C4787">
        <v>2</v>
      </c>
    </row>
    <row r="4788" spans="1:3" x14ac:dyDescent="0.3">
      <c r="A4788" s="5" t="s">
        <v>6367</v>
      </c>
      <c r="B4788" s="6">
        <v>44891</v>
      </c>
      <c r="C4788">
        <v>2</v>
      </c>
    </row>
    <row r="4789" spans="1:3" x14ac:dyDescent="0.3">
      <c r="A4789" s="5" t="s">
        <v>6370</v>
      </c>
      <c r="B4789" s="6">
        <v>44891</v>
      </c>
      <c r="C4789">
        <v>2</v>
      </c>
    </row>
    <row r="4790" spans="1:3" x14ac:dyDescent="0.3">
      <c r="A4790" s="5" t="s">
        <v>6365</v>
      </c>
      <c r="B4790" s="6">
        <v>44892</v>
      </c>
      <c r="C4790">
        <v>2</v>
      </c>
    </row>
    <row r="4791" spans="1:3" x14ac:dyDescent="0.3">
      <c r="A4791" s="5" t="s">
        <v>6374</v>
      </c>
      <c r="B4791" s="6">
        <v>44892</v>
      </c>
      <c r="C4791">
        <v>2</v>
      </c>
    </row>
    <row r="4792" spans="1:3" x14ac:dyDescent="0.3">
      <c r="A4792" s="5" t="s">
        <v>6392</v>
      </c>
      <c r="B4792" s="6">
        <v>44907</v>
      </c>
      <c r="C4792">
        <v>2</v>
      </c>
    </row>
    <row r="4793" spans="1:3" x14ac:dyDescent="0.3">
      <c r="A4793" s="5" t="s">
        <v>6391</v>
      </c>
      <c r="B4793" s="6">
        <v>44908</v>
      </c>
      <c r="C4793">
        <v>2</v>
      </c>
    </row>
    <row r="4794" spans="1:3" x14ac:dyDescent="0.3">
      <c r="A4794" s="5" t="s">
        <v>6393</v>
      </c>
      <c r="B4794" s="6">
        <v>44914</v>
      </c>
      <c r="C4794">
        <v>2</v>
      </c>
    </row>
    <row r="4795" spans="1:3" x14ac:dyDescent="0.3">
      <c r="A4795" s="5" t="s">
        <v>6400</v>
      </c>
      <c r="B4795" s="6">
        <v>44915</v>
      </c>
      <c r="C4795">
        <v>2</v>
      </c>
    </row>
    <row r="4796" spans="1:3" x14ac:dyDescent="0.3">
      <c r="A4796" s="5" t="s">
        <v>6399</v>
      </c>
      <c r="B4796" s="6">
        <v>44918</v>
      </c>
      <c r="C4796">
        <v>2</v>
      </c>
    </row>
    <row r="4797" spans="1:3" x14ac:dyDescent="0.3">
      <c r="A4797" s="5" t="s">
        <v>6401</v>
      </c>
      <c r="B4797" s="6">
        <v>44919</v>
      </c>
      <c r="C4797">
        <v>2</v>
      </c>
    </row>
    <row r="4798" spans="1:3" x14ac:dyDescent="0.3">
      <c r="A4798" s="5" t="s">
        <v>6407</v>
      </c>
      <c r="B4798" s="6">
        <v>44924</v>
      </c>
      <c r="C4798">
        <v>2</v>
      </c>
    </row>
    <row r="4799" spans="1:3" x14ac:dyDescent="0.3">
      <c r="A4799" s="5" t="s">
        <v>6410</v>
      </c>
      <c r="B4799" s="6">
        <v>44924</v>
      </c>
      <c r="C4799">
        <v>2</v>
      </c>
    </row>
    <row r="4800" spans="1:3" x14ac:dyDescent="0.3">
      <c r="A4800" s="5" t="s">
        <v>6415</v>
      </c>
      <c r="B4800" s="6">
        <v>44929</v>
      </c>
      <c r="C4800">
        <v>2</v>
      </c>
    </row>
    <row r="4801" spans="1:3" x14ac:dyDescent="0.3">
      <c r="A4801" s="5" t="s">
        <v>6412</v>
      </c>
      <c r="B4801" s="6">
        <v>44930</v>
      </c>
      <c r="C4801">
        <v>2</v>
      </c>
    </row>
    <row r="4802" spans="1:3" x14ac:dyDescent="0.3">
      <c r="A4802" s="5" t="s">
        <v>6416</v>
      </c>
      <c r="B4802" s="6">
        <v>44931</v>
      </c>
      <c r="C4802">
        <v>2</v>
      </c>
    </row>
    <row r="4803" spans="1:3" x14ac:dyDescent="0.3">
      <c r="A4803" s="5" t="s">
        <v>6417</v>
      </c>
      <c r="B4803" s="6">
        <v>44935</v>
      </c>
      <c r="C4803">
        <v>2</v>
      </c>
    </row>
    <row r="4804" spans="1:3" x14ac:dyDescent="0.3">
      <c r="A4804" s="5" t="s">
        <v>6423</v>
      </c>
      <c r="B4804" s="6">
        <v>44938</v>
      </c>
      <c r="C4804">
        <v>2</v>
      </c>
    </row>
    <row r="4805" spans="1:3" x14ac:dyDescent="0.3">
      <c r="A4805" s="5" t="s">
        <v>6422</v>
      </c>
      <c r="B4805" s="6">
        <v>44939</v>
      </c>
      <c r="C4805">
        <v>2</v>
      </c>
    </row>
    <row r="4806" spans="1:3" x14ac:dyDescent="0.3">
      <c r="A4806" s="5" t="s">
        <v>6425</v>
      </c>
      <c r="B4806" s="6">
        <v>44940</v>
      </c>
      <c r="C4806">
        <v>2</v>
      </c>
    </row>
    <row r="4807" spans="1:3" x14ac:dyDescent="0.3">
      <c r="A4807" s="5" t="s">
        <v>6426</v>
      </c>
      <c r="B4807" s="6">
        <v>44941</v>
      </c>
      <c r="C4807">
        <v>2</v>
      </c>
    </row>
    <row r="4808" spans="1:3" x14ac:dyDescent="0.3">
      <c r="A4808" s="5" t="s">
        <v>6436</v>
      </c>
      <c r="B4808" s="6">
        <v>44947</v>
      </c>
      <c r="C4808">
        <v>2</v>
      </c>
    </row>
    <row r="4809" spans="1:3" x14ac:dyDescent="0.3">
      <c r="A4809" s="5" t="s">
        <v>6435</v>
      </c>
      <c r="B4809" s="6">
        <v>44948</v>
      </c>
      <c r="C4809">
        <v>2</v>
      </c>
    </row>
    <row r="4810" spans="1:3" x14ac:dyDescent="0.3">
      <c r="A4810" s="5" t="s">
        <v>6437</v>
      </c>
      <c r="B4810" s="6">
        <v>44949</v>
      </c>
      <c r="C4810">
        <v>2</v>
      </c>
    </row>
    <row r="4811" spans="1:3" x14ac:dyDescent="0.3">
      <c r="A4811" s="5" t="s">
        <v>6438</v>
      </c>
      <c r="B4811" s="6">
        <v>44950</v>
      </c>
      <c r="C4811">
        <v>2</v>
      </c>
    </row>
    <row r="4812" spans="1:3" x14ac:dyDescent="0.3">
      <c r="A4812" s="5" t="s">
        <v>6439</v>
      </c>
      <c r="B4812" s="6">
        <v>44950</v>
      </c>
      <c r="C4812">
        <v>2</v>
      </c>
    </row>
    <row r="4813" spans="1:3" x14ac:dyDescent="0.3">
      <c r="A4813" s="5" t="s">
        <v>6440</v>
      </c>
      <c r="B4813" s="6">
        <v>44953</v>
      </c>
      <c r="C4813">
        <v>2</v>
      </c>
    </row>
    <row r="4814" spans="1:3" x14ac:dyDescent="0.3">
      <c r="A4814" s="5" t="s">
        <v>6444</v>
      </c>
      <c r="B4814" s="6">
        <v>44953</v>
      </c>
      <c r="C4814">
        <v>2</v>
      </c>
    </row>
    <row r="4815" spans="1:3" x14ac:dyDescent="0.3">
      <c r="A4815" s="5" t="s">
        <v>6446</v>
      </c>
      <c r="B4815" s="6">
        <v>44953</v>
      </c>
      <c r="C4815">
        <v>2</v>
      </c>
    </row>
    <row r="4816" spans="1:3" x14ac:dyDescent="0.3">
      <c r="A4816" s="5" t="s">
        <v>6443</v>
      </c>
      <c r="B4816" s="6">
        <v>44954</v>
      </c>
      <c r="C4816">
        <v>2</v>
      </c>
    </row>
    <row r="4817" spans="1:3" x14ac:dyDescent="0.3">
      <c r="A4817" s="5" t="s">
        <v>6449</v>
      </c>
      <c r="B4817" s="6">
        <v>44958</v>
      </c>
      <c r="C4817">
        <v>2</v>
      </c>
    </row>
    <row r="4818" spans="1:3" x14ac:dyDescent="0.3">
      <c r="A4818" s="5" t="s">
        <v>6457</v>
      </c>
      <c r="B4818" s="6">
        <v>44960</v>
      </c>
      <c r="C4818">
        <v>2</v>
      </c>
    </row>
    <row r="4819" spans="1:3" x14ac:dyDescent="0.3">
      <c r="A4819" s="5" t="s">
        <v>6452</v>
      </c>
      <c r="B4819" s="6">
        <v>44961</v>
      </c>
      <c r="C4819">
        <v>2</v>
      </c>
    </row>
    <row r="4820" spans="1:3" x14ac:dyDescent="0.3">
      <c r="A4820" s="5" t="s">
        <v>6458</v>
      </c>
      <c r="B4820" s="6">
        <v>44963</v>
      </c>
      <c r="C4820">
        <v>2</v>
      </c>
    </row>
    <row r="4821" spans="1:3" x14ac:dyDescent="0.3">
      <c r="A4821" s="5" t="s">
        <v>6460</v>
      </c>
      <c r="B4821" s="6">
        <v>44966</v>
      </c>
      <c r="C4821">
        <v>2</v>
      </c>
    </row>
    <row r="4822" spans="1:3" x14ac:dyDescent="0.3">
      <c r="A4822" s="5" t="s">
        <v>6469</v>
      </c>
      <c r="B4822" s="6">
        <v>44976</v>
      </c>
      <c r="C4822">
        <v>2</v>
      </c>
    </row>
    <row r="4823" spans="1:3" x14ac:dyDescent="0.3">
      <c r="A4823" s="5" t="s">
        <v>6472</v>
      </c>
      <c r="B4823" s="6">
        <v>44976</v>
      </c>
      <c r="C4823">
        <v>2</v>
      </c>
    </row>
    <row r="4824" spans="1:3" x14ac:dyDescent="0.3">
      <c r="A4824" s="5" t="s">
        <v>6476</v>
      </c>
      <c r="B4824" s="6">
        <v>44979</v>
      </c>
      <c r="C4824">
        <v>2</v>
      </c>
    </row>
    <row r="4825" spans="1:3" x14ac:dyDescent="0.3">
      <c r="A4825" s="5" t="s">
        <v>6475</v>
      </c>
      <c r="B4825" s="6">
        <v>44980</v>
      </c>
      <c r="C4825">
        <v>2</v>
      </c>
    </row>
    <row r="4826" spans="1:3" x14ac:dyDescent="0.3">
      <c r="A4826" s="5" t="s">
        <v>6484</v>
      </c>
      <c r="B4826" s="6">
        <v>44987</v>
      </c>
      <c r="C4826">
        <v>2</v>
      </c>
    </row>
    <row r="4827" spans="1:3" x14ac:dyDescent="0.3">
      <c r="A4827" s="5" t="s">
        <v>6488</v>
      </c>
      <c r="B4827" s="6">
        <v>44992</v>
      </c>
      <c r="C4827">
        <v>2</v>
      </c>
    </row>
    <row r="4828" spans="1:3" x14ac:dyDescent="0.3">
      <c r="A4828" s="5" t="s">
        <v>6487</v>
      </c>
      <c r="B4828" s="6">
        <v>44994</v>
      </c>
      <c r="C4828">
        <v>2</v>
      </c>
    </row>
    <row r="4829" spans="1:3" x14ac:dyDescent="0.3">
      <c r="A4829" s="5" t="s">
        <v>6491</v>
      </c>
      <c r="B4829" s="6">
        <v>44994</v>
      </c>
      <c r="C4829">
        <v>2</v>
      </c>
    </row>
    <row r="4830" spans="1:3" x14ac:dyDescent="0.3">
      <c r="A4830" s="5" t="s">
        <v>6495</v>
      </c>
      <c r="B4830" s="6">
        <v>44996</v>
      </c>
      <c r="C4830">
        <v>2</v>
      </c>
    </row>
    <row r="4831" spans="1:3" x14ac:dyDescent="0.3">
      <c r="A4831" s="5" t="s">
        <v>6500</v>
      </c>
      <c r="B4831" s="6">
        <v>44998</v>
      </c>
      <c r="C4831">
        <v>2</v>
      </c>
    </row>
    <row r="4832" spans="1:3" x14ac:dyDescent="0.3">
      <c r="A4832" s="5" t="s">
        <v>6501</v>
      </c>
      <c r="B4832" s="6">
        <v>45003</v>
      </c>
      <c r="C4832">
        <v>2</v>
      </c>
    </row>
    <row r="4833" spans="1:3" x14ac:dyDescent="0.3">
      <c r="A4833" s="5" t="s">
        <v>6510</v>
      </c>
      <c r="B4833" s="6">
        <v>45012</v>
      </c>
      <c r="C4833">
        <v>2</v>
      </c>
    </row>
    <row r="4834" spans="1:3" x14ac:dyDescent="0.3">
      <c r="A4834" s="5" t="s">
        <v>6514</v>
      </c>
      <c r="B4834" s="6">
        <v>45013</v>
      </c>
      <c r="C4834">
        <v>2</v>
      </c>
    </row>
    <row r="4835" spans="1:3" x14ac:dyDescent="0.3">
      <c r="A4835" s="5" t="s">
        <v>6516</v>
      </c>
      <c r="B4835" s="6">
        <v>45016</v>
      </c>
      <c r="C4835">
        <v>2</v>
      </c>
    </row>
    <row r="4836" spans="1:3" x14ac:dyDescent="0.3">
      <c r="A4836" s="5" t="s">
        <v>6517</v>
      </c>
      <c r="B4836" s="6">
        <v>45016</v>
      </c>
      <c r="C4836">
        <v>2</v>
      </c>
    </row>
    <row r="4837" spans="1:3" x14ac:dyDescent="0.3">
      <c r="A4837" s="5" t="s">
        <v>6520</v>
      </c>
      <c r="B4837" s="6">
        <v>45016</v>
      </c>
      <c r="C4837">
        <v>2</v>
      </c>
    </row>
    <row r="4838" spans="1:3" x14ac:dyDescent="0.3">
      <c r="A4838" s="5" t="s">
        <v>6522</v>
      </c>
      <c r="B4838" s="6">
        <v>45018</v>
      </c>
      <c r="C4838">
        <v>2</v>
      </c>
    </row>
    <row r="4839" spans="1:3" x14ac:dyDescent="0.3">
      <c r="A4839" s="5" t="s">
        <v>6524</v>
      </c>
      <c r="B4839" s="6">
        <v>45022</v>
      </c>
      <c r="C4839">
        <v>2</v>
      </c>
    </row>
    <row r="4840" spans="1:3" x14ac:dyDescent="0.3">
      <c r="A4840" s="5" t="s">
        <v>6525</v>
      </c>
      <c r="B4840" s="6">
        <v>45023</v>
      </c>
      <c r="C4840">
        <v>2</v>
      </c>
    </row>
    <row r="4841" spans="1:3" x14ac:dyDescent="0.3">
      <c r="A4841" s="5" t="s">
        <v>6526</v>
      </c>
      <c r="B4841" s="6">
        <v>45023</v>
      </c>
      <c r="C4841">
        <v>2</v>
      </c>
    </row>
    <row r="4842" spans="1:3" x14ac:dyDescent="0.3">
      <c r="A4842" s="5" t="s">
        <v>6528</v>
      </c>
      <c r="B4842" s="6">
        <v>45024</v>
      </c>
      <c r="C4842">
        <v>2</v>
      </c>
    </row>
    <row r="4843" spans="1:3" x14ac:dyDescent="0.3">
      <c r="A4843" s="5" t="s">
        <v>6530</v>
      </c>
      <c r="B4843" s="6">
        <v>45025</v>
      </c>
      <c r="C4843">
        <v>2</v>
      </c>
    </row>
    <row r="4844" spans="1:3" x14ac:dyDescent="0.3">
      <c r="A4844" s="5" t="s">
        <v>6529</v>
      </c>
      <c r="B4844" s="6">
        <v>45027</v>
      </c>
      <c r="C4844">
        <v>2</v>
      </c>
    </row>
    <row r="4845" spans="1:3" x14ac:dyDescent="0.3">
      <c r="A4845" s="5" t="s">
        <v>6537</v>
      </c>
      <c r="B4845" s="6">
        <v>45033</v>
      </c>
      <c r="C4845">
        <v>2</v>
      </c>
    </row>
    <row r="4846" spans="1:3" x14ac:dyDescent="0.3">
      <c r="A4846" s="5" t="s">
        <v>6548</v>
      </c>
      <c r="B4846" s="6">
        <v>45042</v>
      </c>
      <c r="C4846">
        <v>2</v>
      </c>
    </row>
    <row r="4847" spans="1:3" x14ac:dyDescent="0.3">
      <c r="A4847" s="5" t="s">
        <v>6553</v>
      </c>
      <c r="B4847" s="6">
        <v>45046</v>
      </c>
      <c r="C4847">
        <v>2</v>
      </c>
    </row>
    <row r="4848" spans="1:3" x14ac:dyDescent="0.3">
      <c r="A4848" s="5" t="s">
        <v>6554</v>
      </c>
      <c r="B4848" s="6">
        <v>45047</v>
      </c>
      <c r="C4848">
        <v>2</v>
      </c>
    </row>
    <row r="4849" spans="1:3" x14ac:dyDescent="0.3">
      <c r="A4849" s="5" t="s">
        <v>6559</v>
      </c>
      <c r="B4849" s="6">
        <v>45049</v>
      </c>
      <c r="C4849">
        <v>2</v>
      </c>
    </row>
    <row r="4850" spans="1:3" x14ac:dyDescent="0.3">
      <c r="A4850" s="5" t="s">
        <v>6561</v>
      </c>
      <c r="B4850" s="6">
        <v>45050</v>
      </c>
      <c r="C4850">
        <v>2</v>
      </c>
    </row>
    <row r="4851" spans="1:3" x14ac:dyDescent="0.3">
      <c r="A4851" s="5" t="s">
        <v>6562</v>
      </c>
      <c r="B4851" s="6">
        <v>45053</v>
      </c>
      <c r="C4851">
        <v>2</v>
      </c>
    </row>
    <row r="4852" spans="1:3" x14ac:dyDescent="0.3">
      <c r="A4852" s="5" t="s">
        <v>6566</v>
      </c>
      <c r="B4852" s="6">
        <v>45054</v>
      </c>
      <c r="C4852">
        <v>2</v>
      </c>
    </row>
    <row r="4853" spans="1:3" x14ac:dyDescent="0.3">
      <c r="A4853" s="5" t="s">
        <v>6568</v>
      </c>
      <c r="B4853" s="6">
        <v>45058</v>
      </c>
      <c r="C4853">
        <v>2</v>
      </c>
    </row>
    <row r="4854" spans="1:3" x14ac:dyDescent="0.3">
      <c r="A4854" s="5" t="s">
        <v>6573</v>
      </c>
      <c r="B4854" s="6">
        <v>45060</v>
      </c>
      <c r="C4854">
        <v>2</v>
      </c>
    </row>
    <row r="4855" spans="1:3" x14ac:dyDescent="0.3">
      <c r="A4855" s="5" t="s">
        <v>6580</v>
      </c>
      <c r="B4855" s="6">
        <v>45061</v>
      </c>
      <c r="C4855">
        <v>2</v>
      </c>
    </row>
    <row r="4856" spans="1:3" x14ac:dyDescent="0.3">
      <c r="A4856" s="5" t="s">
        <v>6585</v>
      </c>
      <c r="B4856" s="6">
        <v>45066</v>
      </c>
      <c r="C4856">
        <v>2</v>
      </c>
    </row>
    <row r="4857" spans="1:3" x14ac:dyDescent="0.3">
      <c r="A4857" s="5" t="s">
        <v>6584</v>
      </c>
      <c r="B4857" s="6">
        <v>45067</v>
      </c>
      <c r="C4857">
        <v>2</v>
      </c>
    </row>
    <row r="4858" spans="1:3" x14ac:dyDescent="0.3">
      <c r="A4858" s="5" t="s">
        <v>6588</v>
      </c>
      <c r="B4858" s="6">
        <v>45068</v>
      </c>
      <c r="C4858">
        <v>2</v>
      </c>
    </row>
    <row r="4859" spans="1:3" x14ac:dyDescent="0.3">
      <c r="A4859" s="5" t="s">
        <v>6590</v>
      </c>
      <c r="B4859" s="6">
        <v>45071</v>
      </c>
      <c r="C4859">
        <v>2</v>
      </c>
    </row>
    <row r="4860" spans="1:3" x14ac:dyDescent="0.3">
      <c r="A4860" s="5" t="s">
        <v>6593</v>
      </c>
      <c r="B4860" s="6">
        <v>45075</v>
      </c>
      <c r="C4860">
        <v>2</v>
      </c>
    </row>
    <row r="4861" spans="1:3" x14ac:dyDescent="0.3">
      <c r="A4861" s="5" t="s">
        <v>6596</v>
      </c>
      <c r="B4861" s="6">
        <v>45079</v>
      </c>
      <c r="C4861">
        <v>2</v>
      </c>
    </row>
    <row r="4862" spans="1:3" x14ac:dyDescent="0.3">
      <c r="A4862" s="5" t="s">
        <v>6602</v>
      </c>
      <c r="B4862" s="6">
        <v>45082</v>
      </c>
      <c r="C4862">
        <v>2</v>
      </c>
    </row>
    <row r="4863" spans="1:3" x14ac:dyDescent="0.3">
      <c r="A4863" s="5" t="s">
        <v>6604</v>
      </c>
      <c r="B4863" s="6">
        <v>45083</v>
      </c>
      <c r="C4863">
        <v>2</v>
      </c>
    </row>
    <row r="4864" spans="1:3" x14ac:dyDescent="0.3">
      <c r="A4864" s="5" t="s">
        <v>6606</v>
      </c>
      <c r="B4864" s="6">
        <v>45084</v>
      </c>
      <c r="C4864">
        <v>2</v>
      </c>
    </row>
    <row r="4865" spans="1:3" x14ac:dyDescent="0.3">
      <c r="A4865" s="5" t="s">
        <v>6609</v>
      </c>
      <c r="B4865" s="6">
        <v>45087</v>
      </c>
      <c r="C4865">
        <v>2</v>
      </c>
    </row>
    <row r="4866" spans="1:3" x14ac:dyDescent="0.3">
      <c r="A4866" s="5" t="s">
        <v>6610</v>
      </c>
      <c r="B4866" s="6">
        <v>45089</v>
      </c>
      <c r="C4866">
        <v>2</v>
      </c>
    </row>
    <row r="4867" spans="1:3" x14ac:dyDescent="0.3">
      <c r="A4867" s="5" t="s">
        <v>6611</v>
      </c>
      <c r="B4867" s="6">
        <v>45089</v>
      </c>
      <c r="C4867">
        <v>2</v>
      </c>
    </row>
    <row r="4868" spans="1:3" x14ac:dyDescent="0.3">
      <c r="A4868" s="5" t="s">
        <v>6618</v>
      </c>
      <c r="B4868" s="6">
        <v>45096</v>
      </c>
      <c r="C4868">
        <v>2</v>
      </c>
    </row>
    <row r="4869" spans="1:3" x14ac:dyDescent="0.3">
      <c r="A4869" s="5" t="s">
        <v>6619</v>
      </c>
      <c r="B4869" s="6">
        <v>45097</v>
      </c>
      <c r="C4869">
        <v>2</v>
      </c>
    </row>
    <row r="4870" spans="1:3" x14ac:dyDescent="0.3">
      <c r="A4870" s="5" t="s">
        <v>6617</v>
      </c>
      <c r="B4870" s="6">
        <v>45099</v>
      </c>
      <c r="C4870">
        <v>2</v>
      </c>
    </row>
    <row r="4871" spans="1:3" x14ac:dyDescent="0.3">
      <c r="A4871" s="5" t="s">
        <v>6620</v>
      </c>
      <c r="B4871" s="6">
        <v>45099</v>
      </c>
      <c r="C4871">
        <v>2</v>
      </c>
    </row>
    <row r="4872" spans="1:3" x14ac:dyDescent="0.3">
      <c r="A4872" s="5" t="s">
        <v>6622</v>
      </c>
      <c r="B4872" s="6">
        <v>45101</v>
      </c>
      <c r="C4872">
        <v>2</v>
      </c>
    </row>
    <row r="4873" spans="1:3" x14ac:dyDescent="0.3">
      <c r="A4873" s="5" t="s">
        <v>6627</v>
      </c>
      <c r="B4873" s="6">
        <v>45103</v>
      </c>
      <c r="C4873">
        <v>2</v>
      </c>
    </row>
    <row r="4874" spans="1:3" x14ac:dyDescent="0.3">
      <c r="A4874" s="5" t="s">
        <v>6628</v>
      </c>
      <c r="B4874" s="6">
        <v>45103</v>
      </c>
      <c r="C4874">
        <v>2</v>
      </c>
    </row>
    <row r="4875" spans="1:3" x14ac:dyDescent="0.3">
      <c r="A4875" s="5" t="s">
        <v>6638</v>
      </c>
      <c r="B4875" s="6">
        <v>45107</v>
      </c>
      <c r="C4875">
        <v>2</v>
      </c>
    </row>
    <row r="4876" spans="1:3" x14ac:dyDescent="0.3">
      <c r="A4876" s="5" t="s">
        <v>6637</v>
      </c>
      <c r="B4876" s="6">
        <v>45109</v>
      </c>
      <c r="C4876">
        <v>2</v>
      </c>
    </row>
    <row r="4877" spans="1:3" x14ac:dyDescent="0.3">
      <c r="A4877" s="5" t="s">
        <v>6642</v>
      </c>
      <c r="B4877" s="6">
        <v>45109</v>
      </c>
      <c r="C4877">
        <v>2</v>
      </c>
    </row>
    <row r="4878" spans="1:3" x14ac:dyDescent="0.3">
      <c r="A4878" s="5" t="s">
        <v>6645</v>
      </c>
      <c r="B4878" s="6">
        <v>45116</v>
      </c>
      <c r="C4878">
        <v>2</v>
      </c>
    </row>
    <row r="4879" spans="1:3" x14ac:dyDescent="0.3">
      <c r="A4879" s="5" t="s">
        <v>6647</v>
      </c>
      <c r="B4879" s="6">
        <v>45121</v>
      </c>
      <c r="C4879">
        <v>2</v>
      </c>
    </row>
    <row r="4880" spans="1:3" x14ac:dyDescent="0.3">
      <c r="A4880" s="5" t="s">
        <v>6648</v>
      </c>
      <c r="B4880" s="6">
        <v>45121</v>
      </c>
      <c r="C4880">
        <v>2</v>
      </c>
    </row>
    <row r="4881" spans="1:3" x14ac:dyDescent="0.3">
      <c r="A4881" s="5" t="s">
        <v>6650</v>
      </c>
      <c r="B4881" s="6">
        <v>45122</v>
      </c>
      <c r="C4881">
        <v>2</v>
      </c>
    </row>
    <row r="4882" spans="1:3" x14ac:dyDescent="0.3">
      <c r="A4882" s="5" t="s">
        <v>6660</v>
      </c>
      <c r="B4882" s="6">
        <v>45128</v>
      </c>
      <c r="C4882">
        <v>2</v>
      </c>
    </row>
    <row r="4883" spans="1:3" x14ac:dyDescent="0.3">
      <c r="A4883" s="5" t="s">
        <v>6669</v>
      </c>
      <c r="B4883" s="6">
        <v>45134</v>
      </c>
      <c r="C4883">
        <v>2</v>
      </c>
    </row>
    <row r="4884" spans="1:3" x14ac:dyDescent="0.3">
      <c r="A4884" s="5" t="s">
        <v>6671</v>
      </c>
      <c r="B4884" s="6">
        <v>45135</v>
      </c>
      <c r="C4884">
        <v>2</v>
      </c>
    </row>
    <row r="4885" spans="1:3" x14ac:dyDescent="0.3">
      <c r="A4885" s="5" t="s">
        <v>6670</v>
      </c>
      <c r="B4885" s="6">
        <v>45136</v>
      </c>
      <c r="C4885">
        <v>2</v>
      </c>
    </row>
    <row r="4886" spans="1:3" x14ac:dyDescent="0.3">
      <c r="A4886" s="5" t="s">
        <v>6673</v>
      </c>
      <c r="B4886" s="6">
        <v>45137</v>
      </c>
      <c r="C4886">
        <v>2</v>
      </c>
    </row>
    <row r="4887" spans="1:3" x14ac:dyDescent="0.3">
      <c r="A4887" s="5" t="s">
        <v>6676</v>
      </c>
      <c r="B4887" s="6">
        <v>45142</v>
      </c>
      <c r="C4887">
        <v>2</v>
      </c>
    </row>
    <row r="4888" spans="1:3" x14ac:dyDescent="0.3">
      <c r="A4888" s="5" t="s">
        <v>6679</v>
      </c>
      <c r="B4888" s="6">
        <v>45144</v>
      </c>
      <c r="C4888">
        <v>2</v>
      </c>
    </row>
    <row r="4889" spans="1:3" x14ac:dyDescent="0.3">
      <c r="A4889" s="5" t="s">
        <v>6683</v>
      </c>
      <c r="B4889" s="6">
        <v>45152</v>
      </c>
      <c r="C4889">
        <v>2</v>
      </c>
    </row>
    <row r="4890" spans="1:3" x14ac:dyDescent="0.3">
      <c r="A4890" s="5" t="s">
        <v>6685</v>
      </c>
      <c r="B4890" s="6">
        <v>45153</v>
      </c>
      <c r="C4890">
        <v>2</v>
      </c>
    </row>
    <row r="4891" spans="1:3" x14ac:dyDescent="0.3">
      <c r="A4891" s="5" t="s">
        <v>6687</v>
      </c>
      <c r="B4891" s="6">
        <v>45153</v>
      </c>
      <c r="C4891">
        <v>2</v>
      </c>
    </row>
    <row r="4892" spans="1:3" x14ac:dyDescent="0.3">
      <c r="A4892" s="5" t="s">
        <v>6694</v>
      </c>
      <c r="B4892" s="6">
        <v>45160</v>
      </c>
      <c r="C4892">
        <v>2</v>
      </c>
    </row>
    <row r="4893" spans="1:3" x14ac:dyDescent="0.3">
      <c r="A4893" s="5" t="s">
        <v>6696</v>
      </c>
      <c r="B4893" s="6">
        <v>45164</v>
      </c>
      <c r="C4893">
        <v>2</v>
      </c>
    </row>
    <row r="4894" spans="1:3" x14ac:dyDescent="0.3">
      <c r="A4894" s="5" t="s">
        <v>6703</v>
      </c>
      <c r="B4894" s="6">
        <v>45168</v>
      </c>
      <c r="C4894">
        <v>2</v>
      </c>
    </row>
    <row r="4895" spans="1:3" x14ac:dyDescent="0.3">
      <c r="A4895" s="5" t="s">
        <v>6704</v>
      </c>
      <c r="B4895" s="6">
        <v>45168</v>
      </c>
      <c r="C4895">
        <v>2</v>
      </c>
    </row>
    <row r="4896" spans="1:3" x14ac:dyDescent="0.3">
      <c r="A4896" s="5" t="s">
        <v>6709</v>
      </c>
      <c r="B4896" s="6">
        <v>45172</v>
      </c>
      <c r="C4896">
        <v>2</v>
      </c>
    </row>
    <row r="4897" spans="1:3" x14ac:dyDescent="0.3">
      <c r="A4897" s="5" t="s">
        <v>6712</v>
      </c>
      <c r="B4897" s="6">
        <v>45175</v>
      </c>
      <c r="C4897">
        <v>2</v>
      </c>
    </row>
    <row r="4898" spans="1:3" x14ac:dyDescent="0.3">
      <c r="A4898" s="5" t="s">
        <v>6721</v>
      </c>
      <c r="B4898" s="6">
        <v>45177</v>
      </c>
      <c r="C4898">
        <v>2</v>
      </c>
    </row>
    <row r="4899" spans="1:3" x14ac:dyDescent="0.3">
      <c r="A4899" s="5" t="s">
        <v>6730</v>
      </c>
      <c r="B4899" s="6">
        <v>45179</v>
      </c>
      <c r="C4899">
        <v>2</v>
      </c>
    </row>
    <row r="4900" spans="1:3" x14ac:dyDescent="0.3">
      <c r="A4900" s="5" t="s">
        <v>6723</v>
      </c>
      <c r="B4900" s="6">
        <v>45180</v>
      </c>
      <c r="C4900">
        <v>2</v>
      </c>
    </row>
    <row r="4901" spans="1:3" x14ac:dyDescent="0.3">
      <c r="A4901" s="5" t="s">
        <v>6728</v>
      </c>
      <c r="B4901" s="6">
        <v>45180</v>
      </c>
      <c r="C4901">
        <v>2</v>
      </c>
    </row>
    <row r="4902" spans="1:3" x14ac:dyDescent="0.3">
      <c r="A4902" s="5" t="s">
        <v>6732</v>
      </c>
      <c r="B4902" s="6">
        <v>45181</v>
      </c>
      <c r="C4902">
        <v>2</v>
      </c>
    </row>
    <row r="4903" spans="1:3" x14ac:dyDescent="0.3">
      <c r="A4903" s="5" t="s">
        <v>6735</v>
      </c>
      <c r="B4903" s="6">
        <v>45190</v>
      </c>
      <c r="C4903">
        <v>2</v>
      </c>
    </row>
    <row r="4904" spans="1:3" x14ac:dyDescent="0.3">
      <c r="A4904" s="5" t="s">
        <v>6741</v>
      </c>
      <c r="B4904" s="6">
        <v>45197</v>
      </c>
      <c r="C4904">
        <v>2</v>
      </c>
    </row>
    <row r="4905" spans="1:3" x14ac:dyDescent="0.3">
      <c r="A4905" s="5" t="s">
        <v>6742</v>
      </c>
      <c r="B4905" s="6">
        <v>45199</v>
      </c>
      <c r="C4905">
        <v>2</v>
      </c>
    </row>
    <row r="4906" spans="1:3" x14ac:dyDescent="0.3">
      <c r="A4906" s="5" t="s">
        <v>6746</v>
      </c>
      <c r="B4906" s="6">
        <v>45201</v>
      </c>
      <c r="C4906">
        <v>2</v>
      </c>
    </row>
    <row r="4907" spans="1:3" x14ac:dyDescent="0.3">
      <c r="A4907" s="5" t="s">
        <v>6747</v>
      </c>
      <c r="B4907" s="6">
        <v>45203</v>
      </c>
      <c r="C4907">
        <v>2</v>
      </c>
    </row>
    <row r="4908" spans="1:3" x14ac:dyDescent="0.3">
      <c r="A4908" s="5" t="s">
        <v>6749</v>
      </c>
      <c r="B4908" s="6">
        <v>45205</v>
      </c>
      <c r="C4908">
        <v>2</v>
      </c>
    </row>
    <row r="4909" spans="1:3" x14ac:dyDescent="0.3">
      <c r="A4909" s="5" t="s">
        <v>6755</v>
      </c>
      <c r="B4909" s="6">
        <v>45212</v>
      </c>
      <c r="C4909">
        <v>2</v>
      </c>
    </row>
    <row r="4910" spans="1:3" x14ac:dyDescent="0.3">
      <c r="A4910" s="5" t="s">
        <v>6757</v>
      </c>
      <c r="B4910" s="6">
        <v>45214</v>
      </c>
      <c r="C4910">
        <v>2</v>
      </c>
    </row>
    <row r="4911" spans="1:3" x14ac:dyDescent="0.3">
      <c r="A4911" s="5" t="s">
        <v>6760</v>
      </c>
      <c r="B4911" s="6">
        <v>45217</v>
      </c>
      <c r="C4911">
        <v>2</v>
      </c>
    </row>
    <row r="4912" spans="1:3" x14ac:dyDescent="0.3">
      <c r="A4912" s="5" t="s">
        <v>6761</v>
      </c>
      <c r="B4912" s="6">
        <v>45218</v>
      </c>
      <c r="C4912">
        <v>2</v>
      </c>
    </row>
    <row r="4913" spans="1:3" x14ac:dyDescent="0.3">
      <c r="A4913" s="5" t="s">
        <v>6777</v>
      </c>
      <c r="B4913" s="6">
        <v>45230</v>
      </c>
      <c r="C4913">
        <v>2</v>
      </c>
    </row>
    <row r="4914" spans="1:3" x14ac:dyDescent="0.3">
      <c r="A4914" s="5" t="s">
        <v>6778</v>
      </c>
      <c r="B4914" s="6">
        <v>45231</v>
      </c>
      <c r="C4914">
        <v>2</v>
      </c>
    </row>
    <row r="4915" spans="1:3" x14ac:dyDescent="0.3">
      <c r="A4915" s="5" t="s">
        <v>6780</v>
      </c>
      <c r="B4915" s="6">
        <v>45235</v>
      </c>
      <c r="C4915">
        <v>2</v>
      </c>
    </row>
    <row r="4916" spans="1:3" x14ac:dyDescent="0.3">
      <c r="A4916" s="5" t="s">
        <v>6781</v>
      </c>
      <c r="B4916" s="6">
        <v>45238</v>
      </c>
      <c r="C4916">
        <v>2</v>
      </c>
    </row>
    <row r="4917" spans="1:3" x14ac:dyDescent="0.3">
      <c r="A4917" s="5" t="s">
        <v>6782</v>
      </c>
      <c r="B4917" s="6">
        <v>45239</v>
      </c>
      <c r="C4917">
        <v>2</v>
      </c>
    </row>
    <row r="4918" spans="1:3" x14ac:dyDescent="0.3">
      <c r="A4918" s="5" t="s">
        <v>6788</v>
      </c>
      <c r="B4918" s="6">
        <v>45251</v>
      </c>
      <c r="C4918">
        <v>2</v>
      </c>
    </row>
    <row r="4919" spans="1:3" x14ac:dyDescent="0.3">
      <c r="A4919" s="5" t="s">
        <v>6790</v>
      </c>
      <c r="B4919" s="6">
        <v>45253</v>
      </c>
      <c r="C4919">
        <v>2</v>
      </c>
    </row>
    <row r="4920" spans="1:3" x14ac:dyDescent="0.3">
      <c r="A4920" s="5" t="s">
        <v>6793</v>
      </c>
      <c r="B4920" s="6">
        <v>45256</v>
      </c>
      <c r="C4920">
        <v>2</v>
      </c>
    </row>
    <row r="4921" spans="1:3" x14ac:dyDescent="0.3">
      <c r="A4921" s="5" t="s">
        <v>6801</v>
      </c>
      <c r="B4921" s="6">
        <v>45262</v>
      </c>
      <c r="C4921">
        <v>2</v>
      </c>
    </row>
    <row r="4922" spans="1:3" x14ac:dyDescent="0.3">
      <c r="A4922" s="5" t="s">
        <v>6808</v>
      </c>
      <c r="B4922" s="6">
        <v>45272</v>
      </c>
      <c r="C4922">
        <v>2</v>
      </c>
    </row>
    <row r="4923" spans="1:3" x14ac:dyDescent="0.3">
      <c r="A4923" s="5" t="s">
        <v>6815</v>
      </c>
      <c r="B4923" s="6">
        <v>45276</v>
      </c>
      <c r="C4923">
        <v>2</v>
      </c>
    </row>
    <row r="4924" spans="1:3" x14ac:dyDescent="0.3">
      <c r="A4924" s="5" t="s">
        <v>6816</v>
      </c>
      <c r="B4924" s="6">
        <v>45279</v>
      </c>
      <c r="C4924">
        <v>2</v>
      </c>
    </row>
    <row r="4925" spans="1:3" x14ac:dyDescent="0.3">
      <c r="A4925" s="5" t="s">
        <v>6819</v>
      </c>
      <c r="B4925" s="6">
        <v>45282</v>
      </c>
      <c r="C4925">
        <v>2</v>
      </c>
    </row>
    <row r="4926" spans="1:3" x14ac:dyDescent="0.3">
      <c r="A4926" s="5" t="s">
        <v>6823</v>
      </c>
      <c r="B4926" s="6">
        <v>45289</v>
      </c>
      <c r="C4926">
        <v>2</v>
      </c>
    </row>
    <row r="4927" spans="1:3" x14ac:dyDescent="0.3">
      <c r="A4927" s="5" t="s">
        <v>9</v>
      </c>
      <c r="B4927" s="7">
        <v>40548.427799999998</v>
      </c>
      <c r="C4927">
        <v>3</v>
      </c>
    </row>
    <row r="4928" spans="1:3" x14ac:dyDescent="0.3">
      <c r="A4928" s="5" t="s">
        <v>5</v>
      </c>
      <c r="B4928" s="7">
        <v>40548.665099999998</v>
      </c>
      <c r="C4928">
        <v>3</v>
      </c>
    </row>
    <row r="4929" spans="1:3" x14ac:dyDescent="0.3">
      <c r="A4929" s="5" t="s">
        <v>12</v>
      </c>
      <c r="B4929" s="7">
        <v>40550.557000000001</v>
      </c>
      <c r="C4929">
        <v>3</v>
      </c>
    </row>
    <row r="4930" spans="1:3" x14ac:dyDescent="0.3">
      <c r="A4930" s="5" t="s">
        <v>7</v>
      </c>
      <c r="B4930" s="7">
        <v>40551.510499999997</v>
      </c>
      <c r="C4930">
        <v>3</v>
      </c>
    </row>
    <row r="4931" spans="1:3" x14ac:dyDescent="0.3">
      <c r="A4931" s="5" t="s">
        <v>1</v>
      </c>
      <c r="B4931" s="7">
        <v>40551.614800000003</v>
      </c>
      <c r="C4931">
        <v>3</v>
      </c>
    </row>
    <row r="4932" spans="1:3" x14ac:dyDescent="0.3">
      <c r="A4932" s="5" t="s">
        <v>14</v>
      </c>
      <c r="B4932" s="7">
        <v>40552.705699999999</v>
      </c>
      <c r="C4932">
        <v>3</v>
      </c>
    </row>
    <row r="4933" spans="1:3" x14ac:dyDescent="0.3">
      <c r="A4933" s="5" t="s">
        <v>17</v>
      </c>
      <c r="B4933" s="7">
        <v>40555.454700000002</v>
      </c>
      <c r="C4933">
        <v>3</v>
      </c>
    </row>
    <row r="4934" spans="1:3" x14ac:dyDescent="0.3">
      <c r="A4934" s="5" t="s">
        <v>24</v>
      </c>
      <c r="B4934" s="7">
        <v>40557.4856</v>
      </c>
      <c r="C4934">
        <v>3</v>
      </c>
    </row>
    <row r="4935" spans="1:3" x14ac:dyDescent="0.3">
      <c r="A4935" s="5" t="s">
        <v>22</v>
      </c>
      <c r="B4935" s="7">
        <v>40558.553599999999</v>
      </c>
      <c r="C4935">
        <v>3</v>
      </c>
    </row>
    <row r="4936" spans="1:3" x14ac:dyDescent="0.3">
      <c r="A4936" s="5" t="s">
        <v>27</v>
      </c>
      <c r="B4936" s="7">
        <v>40559.474600000001</v>
      </c>
      <c r="C4936">
        <v>3</v>
      </c>
    </row>
    <row r="4937" spans="1:3" x14ac:dyDescent="0.3">
      <c r="A4937" s="5" t="s">
        <v>36</v>
      </c>
      <c r="B4937" s="7">
        <v>40560.5098</v>
      </c>
      <c r="C4937">
        <v>3</v>
      </c>
    </row>
    <row r="4938" spans="1:3" x14ac:dyDescent="0.3">
      <c r="A4938" s="5" t="s">
        <v>33</v>
      </c>
      <c r="B4938" s="7">
        <v>40562.390399999997</v>
      </c>
      <c r="C4938">
        <v>3</v>
      </c>
    </row>
    <row r="4939" spans="1:3" x14ac:dyDescent="0.3">
      <c r="A4939" s="5" t="s">
        <v>41</v>
      </c>
      <c r="B4939" s="7">
        <v>40562.516600000003</v>
      </c>
      <c r="C4939">
        <v>3</v>
      </c>
    </row>
    <row r="4940" spans="1:3" x14ac:dyDescent="0.3">
      <c r="A4940" s="5" t="s">
        <v>39</v>
      </c>
      <c r="B4940" s="7">
        <v>40562.615299999998</v>
      </c>
      <c r="C4940">
        <v>3</v>
      </c>
    </row>
    <row r="4941" spans="1:3" x14ac:dyDescent="0.3">
      <c r="A4941" s="5" t="s">
        <v>30</v>
      </c>
      <c r="B4941" s="7">
        <v>40562.625</v>
      </c>
      <c r="C4941">
        <v>3</v>
      </c>
    </row>
    <row r="4942" spans="1:3" x14ac:dyDescent="0.3">
      <c r="A4942" s="5" t="s">
        <v>49</v>
      </c>
      <c r="B4942" s="7">
        <v>40566.604899999998</v>
      </c>
      <c r="C4942">
        <v>3</v>
      </c>
    </row>
    <row r="4943" spans="1:3" x14ac:dyDescent="0.3">
      <c r="A4943" s="5" t="s">
        <v>52</v>
      </c>
      <c r="B4943" s="7">
        <v>40567.573100000001</v>
      </c>
      <c r="C4943">
        <v>3</v>
      </c>
    </row>
    <row r="4944" spans="1:3" x14ac:dyDescent="0.3">
      <c r="A4944" s="5" t="s">
        <v>55</v>
      </c>
      <c r="B4944" s="7">
        <v>40568.377399999998</v>
      </c>
      <c r="C4944">
        <v>3</v>
      </c>
    </row>
    <row r="4945" spans="1:3" x14ac:dyDescent="0.3">
      <c r="A4945" s="5" t="s">
        <v>57</v>
      </c>
      <c r="B4945" s="7">
        <v>40571.623299999999</v>
      </c>
      <c r="C4945">
        <v>3</v>
      </c>
    </row>
    <row r="4946" spans="1:3" x14ac:dyDescent="0.3">
      <c r="A4946" s="5" t="s">
        <v>47</v>
      </c>
      <c r="B4946" s="7">
        <v>40572.552600000003</v>
      </c>
      <c r="C4946">
        <v>3</v>
      </c>
    </row>
    <row r="4947" spans="1:3" x14ac:dyDescent="0.3">
      <c r="A4947" s="5" t="s">
        <v>63</v>
      </c>
      <c r="B4947" s="7">
        <v>40576.674899999998</v>
      </c>
      <c r="C4947">
        <v>3</v>
      </c>
    </row>
    <row r="4948" spans="1:3" x14ac:dyDescent="0.3">
      <c r="A4948" s="5" t="s">
        <v>73</v>
      </c>
      <c r="B4948" s="7">
        <v>40577.434000000001</v>
      </c>
      <c r="C4948">
        <v>3</v>
      </c>
    </row>
    <row r="4949" spans="1:3" x14ac:dyDescent="0.3">
      <c r="A4949" s="5" t="s">
        <v>61</v>
      </c>
      <c r="B4949" s="7">
        <v>40578.654499999997</v>
      </c>
      <c r="C4949">
        <v>3</v>
      </c>
    </row>
    <row r="4950" spans="1:3" x14ac:dyDescent="0.3">
      <c r="A4950" s="5" t="s">
        <v>79</v>
      </c>
      <c r="B4950" s="7">
        <v>40578.695800000001</v>
      </c>
      <c r="C4950">
        <v>3</v>
      </c>
    </row>
    <row r="4951" spans="1:3" x14ac:dyDescent="0.3">
      <c r="A4951" s="5" t="s">
        <v>76</v>
      </c>
      <c r="B4951" s="7">
        <v>40579.498399999997</v>
      </c>
      <c r="C4951">
        <v>3</v>
      </c>
    </row>
    <row r="4952" spans="1:3" x14ac:dyDescent="0.3">
      <c r="A4952" s="5" t="s">
        <v>90</v>
      </c>
      <c r="B4952" s="7">
        <v>40582.655599999998</v>
      </c>
      <c r="C4952">
        <v>3</v>
      </c>
    </row>
    <row r="4953" spans="1:3" x14ac:dyDescent="0.3">
      <c r="A4953" s="5" t="s">
        <v>84</v>
      </c>
      <c r="B4953" s="7">
        <v>40583.547400000003</v>
      </c>
      <c r="C4953">
        <v>3</v>
      </c>
    </row>
    <row r="4954" spans="1:3" x14ac:dyDescent="0.3">
      <c r="A4954" s="5" t="s">
        <v>100</v>
      </c>
      <c r="B4954" s="7">
        <v>40585.528700000003</v>
      </c>
      <c r="C4954">
        <v>3</v>
      </c>
    </row>
    <row r="4955" spans="1:3" x14ac:dyDescent="0.3">
      <c r="A4955" s="5" t="s">
        <v>102</v>
      </c>
      <c r="B4955" s="7">
        <v>40585.548999999999</v>
      </c>
      <c r="C4955">
        <v>3</v>
      </c>
    </row>
    <row r="4956" spans="1:3" x14ac:dyDescent="0.3">
      <c r="A4956" s="5" t="s">
        <v>97</v>
      </c>
      <c r="B4956" s="7">
        <v>40586.513500000001</v>
      </c>
      <c r="C4956">
        <v>3</v>
      </c>
    </row>
    <row r="4957" spans="1:3" x14ac:dyDescent="0.3">
      <c r="A4957" s="5" t="s">
        <v>104</v>
      </c>
      <c r="B4957" s="7">
        <v>40587.436600000001</v>
      </c>
      <c r="C4957">
        <v>3</v>
      </c>
    </row>
    <row r="4958" spans="1:3" x14ac:dyDescent="0.3">
      <c r="A4958" s="5" t="s">
        <v>111</v>
      </c>
      <c r="B4958" s="7">
        <v>40588.428200000002</v>
      </c>
      <c r="C4958">
        <v>3</v>
      </c>
    </row>
    <row r="4959" spans="1:3" x14ac:dyDescent="0.3">
      <c r="A4959" s="5" t="s">
        <v>115</v>
      </c>
      <c r="B4959" s="7">
        <v>40589.375099999997</v>
      </c>
      <c r="C4959">
        <v>3</v>
      </c>
    </row>
    <row r="4960" spans="1:3" x14ac:dyDescent="0.3">
      <c r="A4960" s="5" t="s">
        <v>123</v>
      </c>
      <c r="B4960" s="7">
        <v>40590.462599999999</v>
      </c>
      <c r="C4960">
        <v>3</v>
      </c>
    </row>
    <row r="4961" spans="1:3" x14ac:dyDescent="0.3">
      <c r="A4961" s="5" t="s">
        <v>121</v>
      </c>
      <c r="B4961" s="7">
        <v>40591.525500000003</v>
      </c>
      <c r="C4961">
        <v>3</v>
      </c>
    </row>
    <row r="4962" spans="1:3" x14ac:dyDescent="0.3">
      <c r="A4962" s="5" t="s">
        <v>125</v>
      </c>
      <c r="B4962" s="7">
        <v>40594.443599999999</v>
      </c>
      <c r="C4962">
        <v>3</v>
      </c>
    </row>
    <row r="4963" spans="1:3" x14ac:dyDescent="0.3">
      <c r="A4963" s="5" t="s">
        <v>129</v>
      </c>
      <c r="B4963" s="7">
        <v>40594.5052</v>
      </c>
      <c r="C4963">
        <v>3</v>
      </c>
    </row>
    <row r="4964" spans="1:3" x14ac:dyDescent="0.3">
      <c r="A4964" s="5" t="s">
        <v>127</v>
      </c>
      <c r="B4964" s="7">
        <v>40594.584999999999</v>
      </c>
      <c r="C4964">
        <v>3</v>
      </c>
    </row>
    <row r="4965" spans="1:3" x14ac:dyDescent="0.3">
      <c r="A4965" s="5" t="s">
        <v>131</v>
      </c>
      <c r="B4965" s="7">
        <v>40595.6564</v>
      </c>
      <c r="C4965">
        <v>3</v>
      </c>
    </row>
    <row r="4966" spans="1:3" x14ac:dyDescent="0.3">
      <c r="A4966" s="5" t="s">
        <v>138</v>
      </c>
      <c r="B4966" s="7">
        <v>40596.639000000003</v>
      </c>
      <c r="C4966">
        <v>3</v>
      </c>
    </row>
    <row r="4967" spans="1:3" x14ac:dyDescent="0.3">
      <c r="A4967" s="5" t="s">
        <v>136</v>
      </c>
      <c r="B4967" s="7">
        <v>40597.5265</v>
      </c>
      <c r="C4967">
        <v>3</v>
      </c>
    </row>
    <row r="4968" spans="1:3" x14ac:dyDescent="0.3">
      <c r="A4968" s="5" t="s">
        <v>145</v>
      </c>
      <c r="B4968" s="7">
        <v>40597.624600000003</v>
      </c>
      <c r="C4968">
        <v>3</v>
      </c>
    </row>
    <row r="4969" spans="1:3" x14ac:dyDescent="0.3">
      <c r="A4969" s="5" t="s">
        <v>150</v>
      </c>
      <c r="B4969" s="7">
        <v>40600.554499999998</v>
      </c>
      <c r="C4969">
        <v>3</v>
      </c>
    </row>
    <row r="4970" spans="1:3" x14ac:dyDescent="0.3">
      <c r="A4970" s="5" t="s">
        <v>155</v>
      </c>
      <c r="B4970" s="7">
        <v>40600.601499999997</v>
      </c>
      <c r="C4970">
        <v>3</v>
      </c>
    </row>
    <row r="4971" spans="1:3" x14ac:dyDescent="0.3">
      <c r="A4971" s="5" t="s">
        <v>143</v>
      </c>
      <c r="B4971" s="7">
        <v>40602.457999999999</v>
      </c>
      <c r="C4971">
        <v>3</v>
      </c>
    </row>
    <row r="4972" spans="1:3" x14ac:dyDescent="0.3">
      <c r="A4972" s="5" t="s">
        <v>147</v>
      </c>
      <c r="B4972" s="7">
        <v>40602.572399999997</v>
      </c>
      <c r="C4972">
        <v>3</v>
      </c>
    </row>
    <row r="4973" spans="1:3" x14ac:dyDescent="0.3">
      <c r="A4973" s="5" t="s">
        <v>158</v>
      </c>
      <c r="B4973" s="7">
        <v>40604.549200000001</v>
      </c>
      <c r="C4973">
        <v>3</v>
      </c>
    </row>
    <row r="4974" spans="1:3" x14ac:dyDescent="0.3">
      <c r="A4974" s="5" t="s">
        <v>161</v>
      </c>
      <c r="B4974" s="7">
        <v>40605.533300000003</v>
      </c>
      <c r="C4974">
        <v>3</v>
      </c>
    </row>
    <row r="4975" spans="1:3" x14ac:dyDescent="0.3">
      <c r="A4975" s="5" t="s">
        <v>163</v>
      </c>
      <c r="B4975" s="7">
        <v>40607.445399999997</v>
      </c>
      <c r="C4975">
        <v>3</v>
      </c>
    </row>
    <row r="4976" spans="1:3" x14ac:dyDescent="0.3">
      <c r="A4976" s="5" t="s">
        <v>170</v>
      </c>
      <c r="B4976" s="7">
        <v>40608.664700000001</v>
      </c>
      <c r="C4976">
        <v>3</v>
      </c>
    </row>
    <row r="4977" spans="1:3" x14ac:dyDescent="0.3">
      <c r="A4977" s="5" t="s">
        <v>156</v>
      </c>
      <c r="B4977" s="7">
        <v>40609.530400000003</v>
      </c>
      <c r="C4977">
        <v>3</v>
      </c>
    </row>
    <row r="4978" spans="1:3" x14ac:dyDescent="0.3">
      <c r="A4978" s="5" t="s">
        <v>166</v>
      </c>
      <c r="B4978" s="7">
        <v>40611.458100000003</v>
      </c>
      <c r="C4978">
        <v>3</v>
      </c>
    </row>
    <row r="4979" spans="1:3" x14ac:dyDescent="0.3">
      <c r="A4979" s="5" t="s">
        <v>173</v>
      </c>
      <c r="B4979" s="7">
        <v>40611.702299999997</v>
      </c>
      <c r="C4979">
        <v>3</v>
      </c>
    </row>
    <row r="4980" spans="1:3" x14ac:dyDescent="0.3">
      <c r="A4980" s="5" t="s">
        <v>182</v>
      </c>
      <c r="B4980" s="7">
        <v>40613.581299999998</v>
      </c>
      <c r="C4980">
        <v>3</v>
      </c>
    </row>
    <row r="4981" spans="1:3" x14ac:dyDescent="0.3">
      <c r="A4981" s="5" t="s">
        <v>186</v>
      </c>
      <c r="B4981" s="7">
        <v>40615.443700000003</v>
      </c>
      <c r="C4981">
        <v>3</v>
      </c>
    </row>
    <row r="4982" spans="1:3" x14ac:dyDescent="0.3">
      <c r="A4982" s="5" t="s">
        <v>184</v>
      </c>
      <c r="B4982" s="7">
        <v>40616.632899999997</v>
      </c>
      <c r="C4982">
        <v>3</v>
      </c>
    </row>
    <row r="4983" spans="1:3" x14ac:dyDescent="0.3">
      <c r="A4983" s="5" t="s">
        <v>189</v>
      </c>
      <c r="B4983" s="7">
        <v>40618.412199999999</v>
      </c>
      <c r="C4983">
        <v>3</v>
      </c>
    </row>
    <row r="4984" spans="1:3" x14ac:dyDescent="0.3">
      <c r="A4984" s="5" t="s">
        <v>191</v>
      </c>
      <c r="B4984" s="7">
        <v>40623.590199999999</v>
      </c>
      <c r="C4984">
        <v>3</v>
      </c>
    </row>
    <row r="4985" spans="1:3" x14ac:dyDescent="0.3">
      <c r="A4985" s="5" t="s">
        <v>196</v>
      </c>
      <c r="B4985" s="7">
        <v>40625.512699999999</v>
      </c>
      <c r="C4985">
        <v>3</v>
      </c>
    </row>
    <row r="4986" spans="1:3" x14ac:dyDescent="0.3">
      <c r="A4986" s="5" t="s">
        <v>194</v>
      </c>
      <c r="B4986" s="7">
        <v>40626.540300000001</v>
      </c>
      <c r="C4986">
        <v>3</v>
      </c>
    </row>
    <row r="4987" spans="1:3" x14ac:dyDescent="0.3">
      <c r="A4987" s="5" t="s">
        <v>202</v>
      </c>
      <c r="B4987" s="7">
        <v>40627.599900000001</v>
      </c>
      <c r="C4987">
        <v>3</v>
      </c>
    </row>
    <row r="4988" spans="1:3" x14ac:dyDescent="0.3">
      <c r="A4988" s="5" t="s">
        <v>200</v>
      </c>
      <c r="B4988" s="7">
        <v>40627.625899999999</v>
      </c>
      <c r="C4988">
        <v>3</v>
      </c>
    </row>
    <row r="4989" spans="1:3" x14ac:dyDescent="0.3">
      <c r="A4989" s="5" t="s">
        <v>204</v>
      </c>
      <c r="B4989" s="7">
        <v>40631.526400000002</v>
      </c>
      <c r="C4989">
        <v>3</v>
      </c>
    </row>
    <row r="4990" spans="1:3" x14ac:dyDescent="0.3">
      <c r="A4990" s="5" t="s">
        <v>206</v>
      </c>
      <c r="B4990" s="7">
        <v>40632.539400000001</v>
      </c>
      <c r="C4990">
        <v>3</v>
      </c>
    </row>
    <row r="4991" spans="1:3" x14ac:dyDescent="0.3">
      <c r="A4991" s="5" t="s">
        <v>208</v>
      </c>
      <c r="B4991" s="7">
        <v>40635.4591</v>
      </c>
      <c r="C4991">
        <v>3</v>
      </c>
    </row>
    <row r="4992" spans="1:3" x14ac:dyDescent="0.3">
      <c r="A4992" s="5" t="s">
        <v>220</v>
      </c>
      <c r="B4992" s="7">
        <v>40636.503599999996</v>
      </c>
      <c r="C4992">
        <v>3</v>
      </c>
    </row>
    <row r="4993" spans="1:3" x14ac:dyDescent="0.3">
      <c r="A4993" s="5" t="s">
        <v>214</v>
      </c>
      <c r="B4993" s="7">
        <v>40636.559000000001</v>
      </c>
      <c r="C4993">
        <v>3</v>
      </c>
    </row>
    <row r="4994" spans="1:3" x14ac:dyDescent="0.3">
      <c r="A4994" s="5" t="s">
        <v>210</v>
      </c>
      <c r="B4994" s="7">
        <v>40636.6495</v>
      </c>
      <c r="C4994">
        <v>3</v>
      </c>
    </row>
    <row r="4995" spans="1:3" x14ac:dyDescent="0.3">
      <c r="A4995" s="5" t="s">
        <v>212</v>
      </c>
      <c r="B4995" s="7">
        <v>40637.377800000002</v>
      </c>
      <c r="C4995">
        <v>3</v>
      </c>
    </row>
    <row r="4996" spans="1:3" x14ac:dyDescent="0.3">
      <c r="A4996" s="5" t="s">
        <v>228</v>
      </c>
      <c r="B4996" s="7">
        <v>40640.450100000002</v>
      </c>
      <c r="C4996">
        <v>3</v>
      </c>
    </row>
    <row r="4997" spans="1:3" x14ac:dyDescent="0.3">
      <c r="A4997" s="5" t="s">
        <v>232</v>
      </c>
      <c r="B4997" s="7">
        <v>40643.469100000002</v>
      </c>
      <c r="C4997">
        <v>3</v>
      </c>
    </row>
    <row r="4998" spans="1:3" x14ac:dyDescent="0.3">
      <c r="A4998" s="5" t="s">
        <v>242</v>
      </c>
      <c r="B4998" s="7">
        <v>40646.448600000003</v>
      </c>
      <c r="C4998">
        <v>3</v>
      </c>
    </row>
    <row r="4999" spans="1:3" x14ac:dyDescent="0.3">
      <c r="A4999" s="5" t="s">
        <v>235</v>
      </c>
      <c r="B4999" s="7">
        <v>40647.471700000002</v>
      </c>
      <c r="C4999">
        <v>3</v>
      </c>
    </row>
    <row r="5000" spans="1:3" x14ac:dyDescent="0.3">
      <c r="A5000" s="5" t="s">
        <v>250</v>
      </c>
      <c r="B5000" s="7">
        <v>40647.686800000003</v>
      </c>
      <c r="C5000">
        <v>3</v>
      </c>
    </row>
    <row r="5001" spans="1:3" x14ac:dyDescent="0.3">
      <c r="A5001" s="5" t="s">
        <v>259</v>
      </c>
      <c r="B5001" s="7">
        <v>40649.500099999997</v>
      </c>
      <c r="C5001">
        <v>3</v>
      </c>
    </row>
    <row r="5002" spans="1:3" x14ac:dyDescent="0.3">
      <c r="A5002" s="5" t="s">
        <v>246</v>
      </c>
      <c r="B5002" s="7">
        <v>40649.519999999997</v>
      </c>
      <c r="C5002">
        <v>3</v>
      </c>
    </row>
    <row r="5003" spans="1:3" x14ac:dyDescent="0.3">
      <c r="A5003" s="5" t="s">
        <v>254</v>
      </c>
      <c r="B5003" s="7">
        <v>40649.616900000001</v>
      </c>
      <c r="C5003">
        <v>3</v>
      </c>
    </row>
    <row r="5004" spans="1:3" x14ac:dyDescent="0.3">
      <c r="A5004" s="5" t="s">
        <v>266</v>
      </c>
      <c r="B5004" s="7">
        <v>40650.5314</v>
      </c>
      <c r="C5004">
        <v>3</v>
      </c>
    </row>
    <row r="5005" spans="1:3" x14ac:dyDescent="0.3">
      <c r="A5005" s="5" t="s">
        <v>271</v>
      </c>
      <c r="B5005" s="7">
        <v>40652.663699999997</v>
      </c>
      <c r="C5005">
        <v>3</v>
      </c>
    </row>
    <row r="5006" spans="1:3" x14ac:dyDescent="0.3">
      <c r="A5006" s="5" t="s">
        <v>277</v>
      </c>
      <c r="B5006" s="7">
        <v>40654.644</v>
      </c>
      <c r="C5006">
        <v>3</v>
      </c>
    </row>
    <row r="5007" spans="1:3" x14ac:dyDescent="0.3">
      <c r="A5007" s="5" t="s">
        <v>275</v>
      </c>
      <c r="B5007" s="7">
        <v>40656.634599999998</v>
      </c>
      <c r="C5007">
        <v>3</v>
      </c>
    </row>
    <row r="5008" spans="1:3" x14ac:dyDescent="0.3">
      <c r="A5008" s="5" t="s">
        <v>281</v>
      </c>
      <c r="B5008" s="7">
        <v>40657.392999999996</v>
      </c>
      <c r="C5008">
        <v>3</v>
      </c>
    </row>
    <row r="5009" spans="1:3" x14ac:dyDescent="0.3">
      <c r="A5009" s="5" t="s">
        <v>286</v>
      </c>
      <c r="B5009" s="7">
        <v>40668.453000000001</v>
      </c>
      <c r="C5009">
        <v>3</v>
      </c>
    </row>
    <row r="5010" spans="1:3" x14ac:dyDescent="0.3">
      <c r="A5010" s="5" t="s">
        <v>292</v>
      </c>
      <c r="B5010" s="7">
        <v>40670.386100000003</v>
      </c>
      <c r="C5010">
        <v>3</v>
      </c>
    </row>
    <row r="5011" spans="1:3" x14ac:dyDescent="0.3">
      <c r="A5011" s="5" t="s">
        <v>299</v>
      </c>
      <c r="B5011" s="7">
        <v>40672.539799999999</v>
      </c>
      <c r="C5011">
        <v>3</v>
      </c>
    </row>
    <row r="5012" spans="1:3" x14ac:dyDescent="0.3">
      <c r="A5012" s="5" t="s">
        <v>301</v>
      </c>
      <c r="B5012" s="7">
        <v>40673.674700000003</v>
      </c>
      <c r="C5012">
        <v>3</v>
      </c>
    </row>
    <row r="5013" spans="1:3" x14ac:dyDescent="0.3">
      <c r="A5013" s="5" t="s">
        <v>309</v>
      </c>
      <c r="B5013" s="7">
        <v>40677.6463</v>
      </c>
      <c r="C5013">
        <v>3</v>
      </c>
    </row>
    <row r="5014" spans="1:3" x14ac:dyDescent="0.3">
      <c r="A5014" s="5" t="s">
        <v>314</v>
      </c>
      <c r="B5014" s="7">
        <v>40678.671199999997</v>
      </c>
      <c r="C5014">
        <v>3</v>
      </c>
    </row>
    <row r="5015" spans="1:3" x14ac:dyDescent="0.3">
      <c r="A5015" s="5" t="s">
        <v>307</v>
      </c>
      <c r="B5015" s="7">
        <v>40679.5144</v>
      </c>
      <c r="C5015">
        <v>3</v>
      </c>
    </row>
    <row r="5016" spans="1:3" x14ac:dyDescent="0.3">
      <c r="A5016" s="5" t="s">
        <v>316</v>
      </c>
      <c r="B5016" s="7">
        <v>40680.469100000002</v>
      </c>
      <c r="C5016">
        <v>3</v>
      </c>
    </row>
    <row r="5017" spans="1:3" x14ac:dyDescent="0.3">
      <c r="A5017" s="5" t="s">
        <v>322</v>
      </c>
      <c r="B5017" s="7">
        <v>40682.663</v>
      </c>
      <c r="C5017">
        <v>3</v>
      </c>
    </row>
    <row r="5018" spans="1:3" x14ac:dyDescent="0.3">
      <c r="A5018" s="5" t="s">
        <v>324</v>
      </c>
      <c r="B5018" s="7">
        <v>40685.6224</v>
      </c>
      <c r="C5018">
        <v>3</v>
      </c>
    </row>
    <row r="5019" spans="1:3" x14ac:dyDescent="0.3">
      <c r="A5019" s="5" t="s">
        <v>329</v>
      </c>
      <c r="B5019" s="7">
        <v>40686.546999999999</v>
      </c>
      <c r="C5019">
        <v>3</v>
      </c>
    </row>
    <row r="5020" spans="1:3" x14ac:dyDescent="0.3">
      <c r="A5020" s="5" t="s">
        <v>331</v>
      </c>
      <c r="B5020" s="7">
        <v>40688.437899999997</v>
      </c>
      <c r="C5020">
        <v>3</v>
      </c>
    </row>
    <row r="5021" spans="1:3" x14ac:dyDescent="0.3">
      <c r="A5021" s="5" t="s">
        <v>326</v>
      </c>
      <c r="B5021" s="7">
        <v>40689.626700000001</v>
      </c>
      <c r="C5021">
        <v>3</v>
      </c>
    </row>
    <row r="5022" spans="1:3" x14ac:dyDescent="0.3">
      <c r="A5022" s="5" t="s">
        <v>338</v>
      </c>
      <c r="B5022" s="7">
        <v>40691.409</v>
      </c>
      <c r="C5022">
        <v>3</v>
      </c>
    </row>
    <row r="5023" spans="1:3" x14ac:dyDescent="0.3">
      <c r="A5023" s="5" t="s">
        <v>346</v>
      </c>
      <c r="B5023" s="7">
        <v>40691.559600000001</v>
      </c>
      <c r="C5023">
        <v>3</v>
      </c>
    </row>
    <row r="5024" spans="1:3" x14ac:dyDescent="0.3">
      <c r="A5024" s="5" t="s">
        <v>344</v>
      </c>
      <c r="B5024" s="7">
        <v>40692.614300000001</v>
      </c>
      <c r="C5024">
        <v>3</v>
      </c>
    </row>
    <row r="5025" spans="1:3" x14ac:dyDescent="0.3">
      <c r="A5025" s="5" t="s">
        <v>353</v>
      </c>
      <c r="B5025" s="7">
        <v>40694.3946</v>
      </c>
      <c r="C5025">
        <v>3</v>
      </c>
    </row>
    <row r="5026" spans="1:3" x14ac:dyDescent="0.3">
      <c r="A5026" s="5" t="s">
        <v>354</v>
      </c>
      <c r="B5026" s="7">
        <v>40700.6492</v>
      </c>
      <c r="C5026">
        <v>3</v>
      </c>
    </row>
    <row r="5027" spans="1:3" x14ac:dyDescent="0.3">
      <c r="A5027" s="5" t="s">
        <v>356</v>
      </c>
      <c r="B5027" s="7">
        <v>40701.589399999997</v>
      </c>
      <c r="C5027">
        <v>3</v>
      </c>
    </row>
    <row r="5028" spans="1:3" x14ac:dyDescent="0.3">
      <c r="A5028" s="5" t="s">
        <v>364</v>
      </c>
      <c r="B5028" s="7">
        <v>40701.636700000003</v>
      </c>
      <c r="C5028">
        <v>3</v>
      </c>
    </row>
    <row r="5029" spans="1:3" x14ac:dyDescent="0.3">
      <c r="A5029" s="5" t="s">
        <v>365</v>
      </c>
      <c r="B5029" s="7">
        <v>40704.499799999998</v>
      </c>
      <c r="C5029">
        <v>3</v>
      </c>
    </row>
    <row r="5030" spans="1:3" x14ac:dyDescent="0.3">
      <c r="A5030" s="5" t="s">
        <v>369</v>
      </c>
      <c r="B5030" s="7">
        <v>40705.555099999998</v>
      </c>
      <c r="C5030">
        <v>3</v>
      </c>
    </row>
    <row r="5031" spans="1:3" x14ac:dyDescent="0.3">
      <c r="A5031" s="5" t="s">
        <v>371</v>
      </c>
      <c r="B5031" s="7">
        <v>40706.680200000003</v>
      </c>
      <c r="C5031">
        <v>3</v>
      </c>
    </row>
    <row r="5032" spans="1:3" x14ac:dyDescent="0.3">
      <c r="A5032" s="5" t="s">
        <v>368</v>
      </c>
      <c r="B5032" s="7">
        <v>40706.700199999999</v>
      </c>
      <c r="C5032">
        <v>3</v>
      </c>
    </row>
    <row r="5033" spans="1:3" x14ac:dyDescent="0.3">
      <c r="A5033" s="5" t="s">
        <v>373</v>
      </c>
      <c r="B5033" s="7">
        <v>40708.383000000002</v>
      </c>
      <c r="C5033">
        <v>3</v>
      </c>
    </row>
    <row r="5034" spans="1:3" x14ac:dyDescent="0.3">
      <c r="A5034" s="5" t="s">
        <v>375</v>
      </c>
      <c r="B5034" s="7">
        <v>40712.522400000002</v>
      </c>
      <c r="C5034">
        <v>3</v>
      </c>
    </row>
    <row r="5035" spans="1:3" x14ac:dyDescent="0.3">
      <c r="A5035" s="5" t="s">
        <v>388</v>
      </c>
      <c r="B5035" s="7">
        <v>40714.514799999997</v>
      </c>
      <c r="C5035">
        <v>3</v>
      </c>
    </row>
    <row r="5036" spans="1:3" x14ac:dyDescent="0.3">
      <c r="A5036" s="5" t="s">
        <v>390</v>
      </c>
      <c r="B5036" s="7">
        <v>40716.6633</v>
      </c>
      <c r="C5036">
        <v>3</v>
      </c>
    </row>
    <row r="5037" spans="1:3" x14ac:dyDescent="0.3">
      <c r="A5037" s="5" t="s">
        <v>380</v>
      </c>
      <c r="B5037" s="7">
        <v>40716.695699999997</v>
      </c>
      <c r="C5037">
        <v>3</v>
      </c>
    </row>
    <row r="5038" spans="1:3" x14ac:dyDescent="0.3">
      <c r="A5038" s="5" t="s">
        <v>396</v>
      </c>
      <c r="B5038" s="7">
        <v>40717.468699999998</v>
      </c>
      <c r="C5038">
        <v>3</v>
      </c>
    </row>
    <row r="5039" spans="1:3" x14ac:dyDescent="0.3">
      <c r="A5039" s="5" t="s">
        <v>394</v>
      </c>
      <c r="B5039" s="7">
        <v>40717.477700000003</v>
      </c>
      <c r="C5039">
        <v>3</v>
      </c>
    </row>
    <row r="5040" spans="1:3" x14ac:dyDescent="0.3">
      <c r="A5040" s="5" t="s">
        <v>392</v>
      </c>
      <c r="B5040" s="7">
        <v>40717.557399999998</v>
      </c>
      <c r="C5040">
        <v>3</v>
      </c>
    </row>
    <row r="5041" spans="1:3" x14ac:dyDescent="0.3">
      <c r="A5041" s="5" t="s">
        <v>407</v>
      </c>
      <c r="B5041" s="7">
        <v>40719.633000000002</v>
      </c>
      <c r="C5041">
        <v>3</v>
      </c>
    </row>
    <row r="5042" spans="1:3" x14ac:dyDescent="0.3">
      <c r="A5042" s="5" t="s">
        <v>410</v>
      </c>
      <c r="B5042" s="7">
        <v>40721.426500000001</v>
      </c>
      <c r="C5042">
        <v>3</v>
      </c>
    </row>
    <row r="5043" spans="1:3" x14ac:dyDescent="0.3">
      <c r="A5043" s="5" t="s">
        <v>405</v>
      </c>
      <c r="B5043" s="7">
        <v>40722.500800000002</v>
      </c>
      <c r="C5043">
        <v>3</v>
      </c>
    </row>
    <row r="5044" spans="1:3" x14ac:dyDescent="0.3">
      <c r="A5044" s="5" t="s">
        <v>420</v>
      </c>
      <c r="B5044" s="7">
        <v>40723.3842</v>
      </c>
      <c r="C5044">
        <v>3</v>
      </c>
    </row>
    <row r="5045" spans="1:3" x14ac:dyDescent="0.3">
      <c r="A5045" s="5" t="s">
        <v>400</v>
      </c>
      <c r="B5045" s="7">
        <v>40723.407099999997</v>
      </c>
      <c r="C5045">
        <v>3</v>
      </c>
    </row>
    <row r="5046" spans="1:3" x14ac:dyDescent="0.3">
      <c r="A5046" s="5" t="s">
        <v>412</v>
      </c>
      <c r="B5046" s="7">
        <v>40723.519899999999</v>
      </c>
      <c r="C5046">
        <v>3</v>
      </c>
    </row>
    <row r="5047" spans="1:3" x14ac:dyDescent="0.3">
      <c r="A5047" s="5" t="s">
        <v>418</v>
      </c>
      <c r="B5047" s="7">
        <v>40724.479099999997</v>
      </c>
      <c r="C5047">
        <v>3</v>
      </c>
    </row>
    <row r="5048" spans="1:3" x14ac:dyDescent="0.3">
      <c r="A5048" s="5" t="s">
        <v>398</v>
      </c>
      <c r="B5048" s="7">
        <v>40724.484499999999</v>
      </c>
      <c r="C5048">
        <v>3</v>
      </c>
    </row>
    <row r="5049" spans="1:3" x14ac:dyDescent="0.3">
      <c r="A5049" s="5" t="s">
        <v>416</v>
      </c>
      <c r="B5049" s="7">
        <v>40724.5317</v>
      </c>
      <c r="C5049">
        <v>3</v>
      </c>
    </row>
    <row r="5050" spans="1:3" x14ac:dyDescent="0.3">
      <c r="A5050" s="5" t="s">
        <v>428</v>
      </c>
      <c r="B5050" s="7">
        <v>40724.670599999998</v>
      </c>
      <c r="C5050">
        <v>3</v>
      </c>
    </row>
    <row r="5051" spans="1:3" x14ac:dyDescent="0.3">
      <c r="A5051" s="5" t="s">
        <v>429</v>
      </c>
      <c r="B5051" s="7">
        <v>40724.689200000001</v>
      </c>
      <c r="C5051">
        <v>3</v>
      </c>
    </row>
    <row r="5052" spans="1:3" x14ac:dyDescent="0.3">
      <c r="A5052" s="5" t="s">
        <v>435</v>
      </c>
      <c r="B5052" s="7">
        <v>40725.3871</v>
      </c>
      <c r="C5052">
        <v>3</v>
      </c>
    </row>
    <row r="5053" spans="1:3" x14ac:dyDescent="0.3">
      <c r="A5053" s="5" t="s">
        <v>425</v>
      </c>
      <c r="B5053" s="7">
        <v>40725.4038</v>
      </c>
      <c r="C5053">
        <v>3</v>
      </c>
    </row>
    <row r="5054" spans="1:3" x14ac:dyDescent="0.3">
      <c r="A5054" s="5" t="s">
        <v>431</v>
      </c>
      <c r="B5054" s="7">
        <v>40726.4372</v>
      </c>
      <c r="C5054">
        <v>3</v>
      </c>
    </row>
    <row r="5055" spans="1:3" x14ac:dyDescent="0.3">
      <c r="A5055" s="5" t="s">
        <v>440</v>
      </c>
      <c r="B5055" s="7">
        <v>40728.516000000003</v>
      </c>
      <c r="C5055">
        <v>3</v>
      </c>
    </row>
    <row r="5056" spans="1:3" x14ac:dyDescent="0.3">
      <c r="A5056" s="5" t="s">
        <v>448</v>
      </c>
      <c r="B5056" s="7">
        <v>40729.446900000003</v>
      </c>
      <c r="C5056">
        <v>3</v>
      </c>
    </row>
    <row r="5057" spans="1:3" x14ac:dyDescent="0.3">
      <c r="A5057" s="5" t="s">
        <v>455</v>
      </c>
      <c r="B5057" s="7">
        <v>40731.409299999999</v>
      </c>
      <c r="C5057">
        <v>3</v>
      </c>
    </row>
    <row r="5058" spans="1:3" x14ac:dyDescent="0.3">
      <c r="A5058" s="5" t="s">
        <v>446</v>
      </c>
      <c r="B5058" s="7">
        <v>40731.678999999996</v>
      </c>
      <c r="C5058">
        <v>3</v>
      </c>
    </row>
    <row r="5059" spans="1:3" x14ac:dyDescent="0.3">
      <c r="A5059" s="5" t="s">
        <v>453</v>
      </c>
      <c r="B5059" s="7">
        <v>40732.416799999999</v>
      </c>
      <c r="C5059">
        <v>3</v>
      </c>
    </row>
    <row r="5060" spans="1:3" x14ac:dyDescent="0.3">
      <c r="A5060" s="5" t="s">
        <v>457</v>
      </c>
      <c r="B5060" s="7">
        <v>40732.696000000004</v>
      </c>
      <c r="C5060">
        <v>3</v>
      </c>
    </row>
    <row r="5061" spans="1:3" x14ac:dyDescent="0.3">
      <c r="A5061" s="5" t="s">
        <v>445</v>
      </c>
      <c r="B5061" s="7">
        <v>40734.447399999997</v>
      </c>
      <c r="C5061">
        <v>3</v>
      </c>
    </row>
    <row r="5062" spans="1:3" x14ac:dyDescent="0.3">
      <c r="A5062" s="5" t="s">
        <v>459</v>
      </c>
      <c r="B5062" s="7">
        <v>40735.521999999997</v>
      </c>
      <c r="C5062">
        <v>3</v>
      </c>
    </row>
    <row r="5063" spans="1:3" x14ac:dyDescent="0.3">
      <c r="A5063" s="5" t="s">
        <v>465</v>
      </c>
      <c r="B5063" s="7">
        <v>40736.5144</v>
      </c>
      <c r="C5063">
        <v>3</v>
      </c>
    </row>
    <row r="5064" spans="1:3" x14ac:dyDescent="0.3">
      <c r="A5064" s="5" t="s">
        <v>472</v>
      </c>
      <c r="B5064" s="7">
        <v>40740.570200000002</v>
      </c>
      <c r="C5064">
        <v>3</v>
      </c>
    </row>
    <row r="5065" spans="1:3" x14ac:dyDescent="0.3">
      <c r="A5065" s="5" t="s">
        <v>474</v>
      </c>
      <c r="B5065" s="7">
        <v>40743.538500000002</v>
      </c>
      <c r="C5065">
        <v>3</v>
      </c>
    </row>
    <row r="5066" spans="1:3" x14ac:dyDescent="0.3">
      <c r="A5066" s="5" t="s">
        <v>476</v>
      </c>
      <c r="B5066" s="7">
        <v>40744.508699999998</v>
      </c>
      <c r="C5066">
        <v>3</v>
      </c>
    </row>
    <row r="5067" spans="1:3" x14ac:dyDescent="0.3">
      <c r="A5067" s="5" t="s">
        <v>466</v>
      </c>
      <c r="B5067" s="7">
        <v>40744.551099999997</v>
      </c>
      <c r="C5067">
        <v>3</v>
      </c>
    </row>
    <row r="5068" spans="1:3" x14ac:dyDescent="0.3">
      <c r="A5068" s="5" t="s">
        <v>481</v>
      </c>
      <c r="B5068" s="7">
        <v>40747.692199999998</v>
      </c>
      <c r="C5068">
        <v>3</v>
      </c>
    </row>
    <row r="5069" spans="1:3" x14ac:dyDescent="0.3">
      <c r="A5069" s="5" t="s">
        <v>488</v>
      </c>
      <c r="B5069" s="7">
        <v>40748.386599999998</v>
      </c>
      <c r="C5069">
        <v>3</v>
      </c>
    </row>
    <row r="5070" spans="1:3" x14ac:dyDescent="0.3">
      <c r="A5070" s="5" t="s">
        <v>497</v>
      </c>
      <c r="B5070" s="7">
        <v>40748.544500000004</v>
      </c>
      <c r="C5070">
        <v>3</v>
      </c>
    </row>
    <row r="5071" spans="1:3" x14ac:dyDescent="0.3">
      <c r="A5071" s="5" t="s">
        <v>484</v>
      </c>
      <c r="B5071" s="7">
        <v>40748.559699999998</v>
      </c>
      <c r="C5071">
        <v>3</v>
      </c>
    </row>
    <row r="5072" spans="1:3" x14ac:dyDescent="0.3">
      <c r="A5072" s="5" t="s">
        <v>493</v>
      </c>
      <c r="B5072" s="7">
        <v>40750.539900000003</v>
      </c>
      <c r="C5072">
        <v>3</v>
      </c>
    </row>
    <row r="5073" spans="1:3" x14ac:dyDescent="0.3">
      <c r="A5073" s="5" t="s">
        <v>495</v>
      </c>
      <c r="B5073" s="7">
        <v>40750.592900000003</v>
      </c>
      <c r="C5073">
        <v>3</v>
      </c>
    </row>
    <row r="5074" spans="1:3" x14ac:dyDescent="0.3">
      <c r="A5074" s="5" t="s">
        <v>505</v>
      </c>
      <c r="B5074" s="7">
        <v>40756.377399999998</v>
      </c>
      <c r="C5074">
        <v>3</v>
      </c>
    </row>
    <row r="5075" spans="1:3" x14ac:dyDescent="0.3">
      <c r="A5075" s="5" t="s">
        <v>501</v>
      </c>
      <c r="B5075" s="7">
        <v>40756.509400000003</v>
      </c>
      <c r="C5075">
        <v>3</v>
      </c>
    </row>
    <row r="5076" spans="1:3" x14ac:dyDescent="0.3">
      <c r="A5076" s="5" t="s">
        <v>517</v>
      </c>
      <c r="B5076" s="7">
        <v>40759.69</v>
      </c>
      <c r="C5076">
        <v>3</v>
      </c>
    </row>
    <row r="5077" spans="1:3" x14ac:dyDescent="0.3">
      <c r="A5077" s="5" t="s">
        <v>522</v>
      </c>
      <c r="B5077" s="7">
        <v>40760.635799999996</v>
      </c>
      <c r="C5077">
        <v>3</v>
      </c>
    </row>
    <row r="5078" spans="1:3" x14ac:dyDescent="0.3">
      <c r="A5078" s="5" t="s">
        <v>503</v>
      </c>
      <c r="B5078" s="7">
        <v>40761.483399999997</v>
      </c>
      <c r="C5078">
        <v>3</v>
      </c>
    </row>
    <row r="5079" spans="1:3" x14ac:dyDescent="0.3">
      <c r="A5079" s="5" t="s">
        <v>519</v>
      </c>
      <c r="B5079" s="7">
        <v>40762.465300000003</v>
      </c>
      <c r="C5079">
        <v>3</v>
      </c>
    </row>
    <row r="5080" spans="1:3" x14ac:dyDescent="0.3">
      <c r="A5080" s="5" t="s">
        <v>530</v>
      </c>
      <c r="B5080" s="7">
        <v>40763.531600000002</v>
      </c>
      <c r="C5080">
        <v>3</v>
      </c>
    </row>
    <row r="5081" spans="1:3" x14ac:dyDescent="0.3">
      <c r="A5081" s="5" t="s">
        <v>515</v>
      </c>
      <c r="B5081" s="7">
        <v>40763.662100000001</v>
      </c>
      <c r="C5081">
        <v>3</v>
      </c>
    </row>
    <row r="5082" spans="1:3" x14ac:dyDescent="0.3">
      <c r="A5082" s="5" t="s">
        <v>532</v>
      </c>
      <c r="B5082" s="7">
        <v>40764.549599999998</v>
      </c>
      <c r="C5082">
        <v>3</v>
      </c>
    </row>
    <row r="5083" spans="1:3" x14ac:dyDescent="0.3">
      <c r="A5083" s="5" t="s">
        <v>525</v>
      </c>
      <c r="B5083" s="7">
        <v>40768.614500000003</v>
      </c>
      <c r="C5083">
        <v>3</v>
      </c>
    </row>
    <row r="5084" spans="1:3" x14ac:dyDescent="0.3">
      <c r="A5084" s="5" t="s">
        <v>543</v>
      </c>
      <c r="B5084" s="7">
        <v>40770.584999999999</v>
      </c>
      <c r="C5084">
        <v>3</v>
      </c>
    </row>
    <row r="5085" spans="1:3" x14ac:dyDescent="0.3">
      <c r="A5085" s="5" t="s">
        <v>541</v>
      </c>
      <c r="B5085" s="7">
        <v>40772.413699999997</v>
      </c>
      <c r="C5085">
        <v>3</v>
      </c>
    </row>
    <row r="5086" spans="1:3" x14ac:dyDescent="0.3">
      <c r="A5086" s="5" t="s">
        <v>544</v>
      </c>
      <c r="B5086" s="7">
        <v>40774.6</v>
      </c>
      <c r="C5086">
        <v>3</v>
      </c>
    </row>
    <row r="5087" spans="1:3" x14ac:dyDescent="0.3">
      <c r="A5087" s="5" t="s">
        <v>547</v>
      </c>
      <c r="B5087" s="7">
        <v>40775.7042</v>
      </c>
      <c r="C5087">
        <v>3</v>
      </c>
    </row>
    <row r="5088" spans="1:3" x14ac:dyDescent="0.3">
      <c r="A5088" s="5" t="s">
        <v>552</v>
      </c>
      <c r="B5088" s="7">
        <v>40778.415999999997</v>
      </c>
      <c r="C5088">
        <v>3</v>
      </c>
    </row>
    <row r="5089" spans="1:3" x14ac:dyDescent="0.3">
      <c r="A5089" s="5" t="s">
        <v>560</v>
      </c>
      <c r="B5089" s="7">
        <v>40783.6783</v>
      </c>
      <c r="C5089">
        <v>3</v>
      </c>
    </row>
    <row r="5090" spans="1:3" x14ac:dyDescent="0.3">
      <c r="A5090" s="5" t="s">
        <v>558</v>
      </c>
      <c r="B5090" s="7">
        <v>40784.409</v>
      </c>
      <c r="C5090">
        <v>3</v>
      </c>
    </row>
    <row r="5091" spans="1:3" x14ac:dyDescent="0.3">
      <c r="A5091" s="5" t="s">
        <v>563</v>
      </c>
      <c r="B5091" s="7">
        <v>40785.445399999997</v>
      </c>
      <c r="C5091">
        <v>3</v>
      </c>
    </row>
    <row r="5092" spans="1:3" x14ac:dyDescent="0.3">
      <c r="A5092" s="5" t="s">
        <v>564</v>
      </c>
      <c r="B5092" s="7">
        <v>40788.660300000003</v>
      </c>
      <c r="C5092">
        <v>3</v>
      </c>
    </row>
    <row r="5093" spans="1:3" x14ac:dyDescent="0.3">
      <c r="A5093" s="5" t="s">
        <v>576</v>
      </c>
      <c r="B5093" s="7">
        <v>40792.405899999998</v>
      </c>
      <c r="C5093">
        <v>3</v>
      </c>
    </row>
    <row r="5094" spans="1:3" x14ac:dyDescent="0.3">
      <c r="A5094" s="5" t="s">
        <v>583</v>
      </c>
      <c r="B5094" s="7">
        <v>40792.613599999997</v>
      </c>
      <c r="C5094">
        <v>3</v>
      </c>
    </row>
    <row r="5095" spans="1:3" x14ac:dyDescent="0.3">
      <c r="A5095" s="5" t="s">
        <v>580</v>
      </c>
      <c r="B5095" s="7">
        <v>40793.562100000003</v>
      </c>
      <c r="C5095">
        <v>3</v>
      </c>
    </row>
    <row r="5096" spans="1:3" x14ac:dyDescent="0.3">
      <c r="A5096" s="5" t="s">
        <v>585</v>
      </c>
      <c r="B5096" s="7">
        <v>40793.5746</v>
      </c>
      <c r="C5096">
        <v>3</v>
      </c>
    </row>
    <row r="5097" spans="1:3" x14ac:dyDescent="0.3">
      <c r="A5097" s="5" t="s">
        <v>573</v>
      </c>
      <c r="B5097" s="7">
        <v>40794.5314</v>
      </c>
      <c r="C5097">
        <v>3</v>
      </c>
    </row>
    <row r="5098" spans="1:3" x14ac:dyDescent="0.3">
      <c r="A5098" s="5" t="s">
        <v>587</v>
      </c>
      <c r="B5098" s="7">
        <v>40794.684099999999</v>
      </c>
      <c r="C5098">
        <v>3</v>
      </c>
    </row>
    <row r="5099" spans="1:3" x14ac:dyDescent="0.3">
      <c r="A5099" s="5" t="s">
        <v>593</v>
      </c>
      <c r="B5099" s="7">
        <v>40795.706599999998</v>
      </c>
      <c r="C5099">
        <v>3</v>
      </c>
    </row>
    <row r="5100" spans="1:3" x14ac:dyDescent="0.3">
      <c r="A5100" s="5" t="s">
        <v>597</v>
      </c>
      <c r="B5100" s="7">
        <v>40796.636700000003</v>
      </c>
      <c r="C5100">
        <v>3</v>
      </c>
    </row>
    <row r="5101" spans="1:3" x14ac:dyDescent="0.3">
      <c r="A5101" s="5" t="s">
        <v>589</v>
      </c>
      <c r="B5101" s="7">
        <v>40796.686300000001</v>
      </c>
      <c r="C5101">
        <v>3</v>
      </c>
    </row>
    <row r="5102" spans="1:3" x14ac:dyDescent="0.3">
      <c r="A5102" s="5" t="s">
        <v>603</v>
      </c>
      <c r="B5102" s="7">
        <v>40798.494599999998</v>
      </c>
      <c r="C5102">
        <v>3</v>
      </c>
    </row>
    <row r="5103" spans="1:3" x14ac:dyDescent="0.3">
      <c r="A5103" s="5" t="s">
        <v>591</v>
      </c>
      <c r="B5103" s="7">
        <v>40798.555699999997</v>
      </c>
      <c r="C5103">
        <v>3</v>
      </c>
    </row>
    <row r="5104" spans="1:3" x14ac:dyDescent="0.3">
      <c r="A5104" s="5" t="s">
        <v>604</v>
      </c>
      <c r="B5104" s="7">
        <v>40800.531600000002</v>
      </c>
      <c r="C5104">
        <v>3</v>
      </c>
    </row>
    <row r="5105" spans="1:3" x14ac:dyDescent="0.3">
      <c r="A5105" s="5" t="s">
        <v>599</v>
      </c>
      <c r="B5105" s="7">
        <v>40801.454299999998</v>
      </c>
      <c r="C5105">
        <v>3</v>
      </c>
    </row>
    <row r="5106" spans="1:3" x14ac:dyDescent="0.3">
      <c r="A5106" s="5" t="s">
        <v>601</v>
      </c>
      <c r="B5106" s="7">
        <v>40801.662600000003</v>
      </c>
      <c r="C5106">
        <v>3</v>
      </c>
    </row>
    <row r="5107" spans="1:3" x14ac:dyDescent="0.3">
      <c r="A5107" s="5" t="s">
        <v>610</v>
      </c>
      <c r="B5107" s="7">
        <v>40803.5455</v>
      </c>
      <c r="C5107">
        <v>3</v>
      </c>
    </row>
    <row r="5108" spans="1:3" x14ac:dyDescent="0.3">
      <c r="A5108" s="5" t="s">
        <v>613</v>
      </c>
      <c r="B5108" s="7">
        <v>40805.685799999999</v>
      </c>
      <c r="C5108">
        <v>3</v>
      </c>
    </row>
    <row r="5109" spans="1:3" x14ac:dyDescent="0.3">
      <c r="A5109" s="5" t="s">
        <v>606</v>
      </c>
      <c r="B5109" s="7">
        <v>40807.3871</v>
      </c>
      <c r="C5109">
        <v>3</v>
      </c>
    </row>
    <row r="5110" spans="1:3" x14ac:dyDescent="0.3">
      <c r="A5110" s="5" t="s">
        <v>617</v>
      </c>
      <c r="B5110" s="7">
        <v>40807.612399999998</v>
      </c>
      <c r="C5110">
        <v>3</v>
      </c>
    </row>
    <row r="5111" spans="1:3" x14ac:dyDescent="0.3">
      <c r="A5111" s="5" t="s">
        <v>615</v>
      </c>
      <c r="B5111" s="7">
        <v>40809.6924</v>
      </c>
      <c r="C5111">
        <v>3</v>
      </c>
    </row>
    <row r="5112" spans="1:3" x14ac:dyDescent="0.3">
      <c r="A5112" s="5" t="s">
        <v>619</v>
      </c>
      <c r="B5112" s="7">
        <v>40811.3802</v>
      </c>
      <c r="C5112">
        <v>3</v>
      </c>
    </row>
    <row r="5113" spans="1:3" x14ac:dyDescent="0.3">
      <c r="A5113" s="5" t="s">
        <v>626</v>
      </c>
      <c r="B5113" s="7">
        <v>40812.450100000002</v>
      </c>
      <c r="C5113">
        <v>3</v>
      </c>
    </row>
    <row r="5114" spans="1:3" x14ac:dyDescent="0.3">
      <c r="A5114" s="5" t="s">
        <v>618</v>
      </c>
      <c r="B5114" s="7">
        <v>40813.392099999997</v>
      </c>
      <c r="C5114">
        <v>3</v>
      </c>
    </row>
    <row r="5115" spans="1:3" x14ac:dyDescent="0.3">
      <c r="A5115" s="5" t="s">
        <v>624</v>
      </c>
      <c r="B5115" s="7">
        <v>40814.593099999998</v>
      </c>
      <c r="C5115">
        <v>3</v>
      </c>
    </row>
    <row r="5116" spans="1:3" x14ac:dyDescent="0.3">
      <c r="A5116" s="5" t="s">
        <v>638</v>
      </c>
      <c r="B5116" s="7">
        <v>40827.3776</v>
      </c>
      <c r="C5116">
        <v>3</v>
      </c>
    </row>
    <row r="5117" spans="1:3" x14ac:dyDescent="0.3">
      <c r="A5117" s="5" t="s">
        <v>632</v>
      </c>
      <c r="B5117" s="7">
        <v>40827.6708</v>
      </c>
      <c r="C5117">
        <v>3</v>
      </c>
    </row>
    <row r="5118" spans="1:3" x14ac:dyDescent="0.3">
      <c r="A5118" s="5" t="s">
        <v>640</v>
      </c>
      <c r="B5118" s="7">
        <v>40829.481899999999</v>
      </c>
      <c r="C5118">
        <v>3</v>
      </c>
    </row>
    <row r="5119" spans="1:3" x14ac:dyDescent="0.3">
      <c r="A5119" s="5" t="s">
        <v>643</v>
      </c>
      <c r="B5119" s="7">
        <v>40829.638400000003</v>
      </c>
      <c r="C5119">
        <v>3</v>
      </c>
    </row>
    <row r="5120" spans="1:3" x14ac:dyDescent="0.3">
      <c r="A5120" s="5" t="s">
        <v>651</v>
      </c>
      <c r="B5120" s="7">
        <v>40831.671000000002</v>
      </c>
      <c r="C5120">
        <v>3</v>
      </c>
    </row>
    <row r="5121" spans="1:3" x14ac:dyDescent="0.3">
      <c r="A5121" s="5" t="s">
        <v>656</v>
      </c>
      <c r="B5121" s="7">
        <v>40833.492700000003</v>
      </c>
      <c r="C5121">
        <v>3</v>
      </c>
    </row>
    <row r="5122" spans="1:3" x14ac:dyDescent="0.3">
      <c r="A5122" s="5" t="s">
        <v>647</v>
      </c>
      <c r="B5122" s="7">
        <v>40834.610500000003</v>
      </c>
      <c r="C5122">
        <v>3</v>
      </c>
    </row>
    <row r="5123" spans="1:3" x14ac:dyDescent="0.3">
      <c r="A5123" s="5" t="s">
        <v>660</v>
      </c>
      <c r="B5123" s="7">
        <v>40838.561399999999</v>
      </c>
      <c r="C5123">
        <v>3</v>
      </c>
    </row>
    <row r="5124" spans="1:3" x14ac:dyDescent="0.3">
      <c r="A5124" s="5" t="s">
        <v>658</v>
      </c>
      <c r="B5124" s="7">
        <v>40839.621099999997</v>
      </c>
      <c r="C5124">
        <v>3</v>
      </c>
    </row>
    <row r="5125" spans="1:3" x14ac:dyDescent="0.3">
      <c r="A5125" s="5" t="s">
        <v>664</v>
      </c>
      <c r="B5125" s="7">
        <v>40841.653899999998</v>
      </c>
      <c r="C5125">
        <v>3</v>
      </c>
    </row>
    <row r="5126" spans="1:3" x14ac:dyDescent="0.3">
      <c r="A5126" s="5" t="s">
        <v>667</v>
      </c>
      <c r="B5126" s="7">
        <v>40843.519899999999</v>
      </c>
      <c r="C5126">
        <v>3</v>
      </c>
    </row>
    <row r="5127" spans="1:3" x14ac:dyDescent="0.3">
      <c r="A5127" s="5" t="s">
        <v>669</v>
      </c>
      <c r="B5127" s="7">
        <v>40845.484400000001</v>
      </c>
      <c r="C5127">
        <v>3</v>
      </c>
    </row>
    <row r="5128" spans="1:3" x14ac:dyDescent="0.3">
      <c r="A5128" s="5" t="s">
        <v>673</v>
      </c>
      <c r="B5128" s="7">
        <v>40846.472800000003</v>
      </c>
      <c r="C5128">
        <v>3</v>
      </c>
    </row>
    <row r="5129" spans="1:3" x14ac:dyDescent="0.3">
      <c r="A5129" s="5" t="s">
        <v>670</v>
      </c>
      <c r="B5129" s="7">
        <v>40846.491800000003</v>
      </c>
      <c r="C5129">
        <v>3</v>
      </c>
    </row>
    <row r="5130" spans="1:3" x14ac:dyDescent="0.3">
      <c r="A5130" s="5" t="s">
        <v>680</v>
      </c>
      <c r="B5130" s="7">
        <v>40847.574399999998</v>
      </c>
      <c r="C5130">
        <v>3</v>
      </c>
    </row>
    <row r="5131" spans="1:3" x14ac:dyDescent="0.3">
      <c r="A5131" s="5" t="s">
        <v>692</v>
      </c>
      <c r="B5131" s="7">
        <v>40850.640099999997</v>
      </c>
      <c r="C5131">
        <v>3</v>
      </c>
    </row>
    <row r="5132" spans="1:3" x14ac:dyDescent="0.3">
      <c r="A5132" s="5" t="s">
        <v>691</v>
      </c>
      <c r="B5132" s="7">
        <v>40850.667200000004</v>
      </c>
      <c r="C5132">
        <v>3</v>
      </c>
    </row>
    <row r="5133" spans="1:3" x14ac:dyDescent="0.3">
      <c r="A5133" s="5" t="s">
        <v>687</v>
      </c>
      <c r="B5133" s="7">
        <v>40853.615400000002</v>
      </c>
      <c r="C5133">
        <v>3</v>
      </c>
    </row>
    <row r="5134" spans="1:3" x14ac:dyDescent="0.3">
      <c r="A5134" s="5" t="s">
        <v>703</v>
      </c>
      <c r="B5134" s="7">
        <v>40854.696300000003</v>
      </c>
      <c r="C5134">
        <v>3</v>
      </c>
    </row>
    <row r="5135" spans="1:3" x14ac:dyDescent="0.3">
      <c r="A5135" s="5" t="s">
        <v>697</v>
      </c>
      <c r="B5135" s="7">
        <v>40856.620300000002</v>
      </c>
      <c r="C5135">
        <v>3</v>
      </c>
    </row>
    <row r="5136" spans="1:3" x14ac:dyDescent="0.3">
      <c r="A5136" s="5" t="s">
        <v>710</v>
      </c>
      <c r="B5136" s="7">
        <v>40860.4326</v>
      </c>
      <c r="C5136">
        <v>3</v>
      </c>
    </row>
    <row r="5137" spans="1:3" x14ac:dyDescent="0.3">
      <c r="A5137" s="5" t="s">
        <v>715</v>
      </c>
      <c r="B5137" s="7">
        <v>40860.508399999999</v>
      </c>
      <c r="C5137">
        <v>3</v>
      </c>
    </row>
    <row r="5138" spans="1:3" x14ac:dyDescent="0.3">
      <c r="A5138" s="5" t="s">
        <v>719</v>
      </c>
      <c r="B5138" s="7">
        <v>40860.671300000002</v>
      </c>
      <c r="C5138">
        <v>3</v>
      </c>
    </row>
    <row r="5139" spans="1:3" x14ac:dyDescent="0.3">
      <c r="A5139" s="5" t="s">
        <v>722</v>
      </c>
      <c r="B5139" s="7">
        <v>40866.637999999999</v>
      </c>
      <c r="C5139">
        <v>3</v>
      </c>
    </row>
    <row r="5140" spans="1:3" x14ac:dyDescent="0.3">
      <c r="A5140" s="5" t="s">
        <v>726</v>
      </c>
      <c r="B5140" s="7">
        <v>40868.547299999998</v>
      </c>
      <c r="C5140">
        <v>3</v>
      </c>
    </row>
    <row r="5141" spans="1:3" x14ac:dyDescent="0.3">
      <c r="A5141" s="5" t="s">
        <v>740</v>
      </c>
      <c r="B5141" s="7">
        <v>40872.6518</v>
      </c>
      <c r="C5141">
        <v>3</v>
      </c>
    </row>
    <row r="5142" spans="1:3" x14ac:dyDescent="0.3">
      <c r="A5142" s="5" t="s">
        <v>731</v>
      </c>
      <c r="B5142" s="7">
        <v>40873.638800000001</v>
      </c>
      <c r="C5142">
        <v>3</v>
      </c>
    </row>
    <row r="5143" spans="1:3" x14ac:dyDescent="0.3">
      <c r="A5143" s="5" t="s">
        <v>747</v>
      </c>
      <c r="B5143" s="7">
        <v>40875.412400000001</v>
      </c>
      <c r="C5143">
        <v>3</v>
      </c>
    </row>
    <row r="5144" spans="1:3" x14ac:dyDescent="0.3">
      <c r="A5144" s="5" t="s">
        <v>742</v>
      </c>
      <c r="B5144" s="7">
        <v>40878.696100000001</v>
      </c>
      <c r="C5144">
        <v>3</v>
      </c>
    </row>
    <row r="5145" spans="1:3" x14ac:dyDescent="0.3">
      <c r="A5145" s="5" t="s">
        <v>751</v>
      </c>
      <c r="B5145" s="7">
        <v>40879.396200000003</v>
      </c>
      <c r="C5145">
        <v>3</v>
      </c>
    </row>
    <row r="5146" spans="1:3" x14ac:dyDescent="0.3">
      <c r="A5146" s="5" t="s">
        <v>759</v>
      </c>
      <c r="B5146" s="7">
        <v>40882.380899999996</v>
      </c>
      <c r="C5146">
        <v>3</v>
      </c>
    </row>
    <row r="5147" spans="1:3" x14ac:dyDescent="0.3">
      <c r="A5147" s="5" t="s">
        <v>765</v>
      </c>
      <c r="B5147" s="7">
        <v>40883.517200000002</v>
      </c>
      <c r="C5147">
        <v>3</v>
      </c>
    </row>
    <row r="5148" spans="1:3" x14ac:dyDescent="0.3">
      <c r="A5148" s="5" t="s">
        <v>764</v>
      </c>
      <c r="B5148" s="7">
        <v>40885.417999999998</v>
      </c>
      <c r="C5148">
        <v>3</v>
      </c>
    </row>
    <row r="5149" spans="1:3" x14ac:dyDescent="0.3">
      <c r="A5149" s="5" t="s">
        <v>756</v>
      </c>
      <c r="B5149" s="7">
        <v>40885.550199999998</v>
      </c>
      <c r="C5149">
        <v>3</v>
      </c>
    </row>
    <row r="5150" spans="1:3" x14ac:dyDescent="0.3">
      <c r="A5150" s="5" t="s">
        <v>778</v>
      </c>
      <c r="B5150" s="7">
        <v>40885.553200000002</v>
      </c>
      <c r="C5150">
        <v>3</v>
      </c>
    </row>
    <row r="5151" spans="1:3" x14ac:dyDescent="0.3">
      <c r="A5151" s="5" t="s">
        <v>772</v>
      </c>
      <c r="B5151" s="7">
        <v>40886.411</v>
      </c>
      <c r="C5151">
        <v>3</v>
      </c>
    </row>
    <row r="5152" spans="1:3" x14ac:dyDescent="0.3">
      <c r="A5152" s="5" t="s">
        <v>774</v>
      </c>
      <c r="B5152" s="7">
        <v>40886.475599999998</v>
      </c>
      <c r="C5152">
        <v>3</v>
      </c>
    </row>
    <row r="5153" spans="1:3" x14ac:dyDescent="0.3">
      <c r="A5153" s="5" t="s">
        <v>780</v>
      </c>
      <c r="B5153" s="7">
        <v>40886.6224</v>
      </c>
      <c r="C5153">
        <v>3</v>
      </c>
    </row>
    <row r="5154" spans="1:3" x14ac:dyDescent="0.3">
      <c r="A5154" s="5" t="s">
        <v>770</v>
      </c>
      <c r="B5154" s="7">
        <v>40887.531999999999</v>
      </c>
      <c r="C5154">
        <v>3</v>
      </c>
    </row>
    <row r="5155" spans="1:3" x14ac:dyDescent="0.3">
      <c r="A5155" s="5" t="s">
        <v>788</v>
      </c>
      <c r="B5155" s="7">
        <v>40888.578300000001</v>
      </c>
      <c r="C5155">
        <v>3</v>
      </c>
    </row>
    <row r="5156" spans="1:3" x14ac:dyDescent="0.3">
      <c r="A5156" s="5" t="s">
        <v>793</v>
      </c>
      <c r="B5156" s="7">
        <v>40890.456100000003</v>
      </c>
      <c r="C5156">
        <v>3</v>
      </c>
    </row>
    <row r="5157" spans="1:3" x14ac:dyDescent="0.3">
      <c r="A5157" s="5" t="s">
        <v>802</v>
      </c>
      <c r="B5157" s="7">
        <v>40891.501300000004</v>
      </c>
      <c r="C5157">
        <v>3</v>
      </c>
    </row>
    <row r="5158" spans="1:3" x14ac:dyDescent="0.3">
      <c r="A5158" s="5" t="s">
        <v>804</v>
      </c>
      <c r="B5158" s="7">
        <v>40893.426200000002</v>
      </c>
      <c r="C5158">
        <v>3</v>
      </c>
    </row>
    <row r="5159" spans="1:3" x14ac:dyDescent="0.3">
      <c r="A5159" s="5" t="s">
        <v>806</v>
      </c>
      <c r="B5159" s="7">
        <v>40898.446100000001</v>
      </c>
      <c r="C5159">
        <v>3</v>
      </c>
    </row>
    <row r="5160" spans="1:3" x14ac:dyDescent="0.3">
      <c r="A5160" s="5" t="s">
        <v>814</v>
      </c>
      <c r="B5160" s="7">
        <v>40898.629800000002</v>
      </c>
      <c r="C5160">
        <v>3</v>
      </c>
    </row>
    <row r="5161" spans="1:3" x14ac:dyDescent="0.3">
      <c r="A5161" s="5" t="s">
        <v>816</v>
      </c>
      <c r="B5161" s="7">
        <v>40903.607799999998</v>
      </c>
      <c r="C5161">
        <v>3</v>
      </c>
    </row>
    <row r="5162" spans="1:3" x14ac:dyDescent="0.3">
      <c r="A5162" s="5" t="s">
        <v>823</v>
      </c>
      <c r="B5162" s="7">
        <v>40905.375899999999</v>
      </c>
      <c r="C5162">
        <v>3</v>
      </c>
    </row>
    <row r="5163" spans="1:3" x14ac:dyDescent="0.3">
      <c r="A5163" s="5" t="s">
        <v>818</v>
      </c>
      <c r="B5163" s="7">
        <v>40906.544199999997</v>
      </c>
      <c r="C5163">
        <v>3</v>
      </c>
    </row>
    <row r="5164" spans="1:3" x14ac:dyDescent="0.3">
      <c r="A5164" s="5" t="s">
        <v>820</v>
      </c>
      <c r="B5164" s="7">
        <v>40907.484100000001</v>
      </c>
      <c r="C5164">
        <v>3</v>
      </c>
    </row>
    <row r="5165" spans="1:3" x14ac:dyDescent="0.3">
      <c r="A5165" s="5" t="s">
        <v>842</v>
      </c>
      <c r="B5165" s="7">
        <v>40912.560400000002</v>
      </c>
      <c r="C5165">
        <v>3</v>
      </c>
    </row>
    <row r="5166" spans="1:3" x14ac:dyDescent="0.3">
      <c r="A5166" s="5" t="s">
        <v>834</v>
      </c>
      <c r="B5166" s="7">
        <v>40912.604700000004</v>
      </c>
      <c r="C5166">
        <v>3</v>
      </c>
    </row>
    <row r="5167" spans="1:3" x14ac:dyDescent="0.3">
      <c r="A5167" s="5" t="s">
        <v>844</v>
      </c>
      <c r="B5167" s="7">
        <v>40916.502899999999</v>
      </c>
      <c r="C5167">
        <v>3</v>
      </c>
    </row>
    <row r="5168" spans="1:3" x14ac:dyDescent="0.3">
      <c r="A5168" s="5" t="s">
        <v>846</v>
      </c>
      <c r="B5168" s="7">
        <v>40916.589</v>
      </c>
      <c r="C5168">
        <v>3</v>
      </c>
    </row>
    <row r="5169" spans="1:3" x14ac:dyDescent="0.3">
      <c r="A5169" s="5" t="s">
        <v>850</v>
      </c>
      <c r="B5169" s="7">
        <v>40918.415099999998</v>
      </c>
      <c r="C5169">
        <v>3</v>
      </c>
    </row>
    <row r="5170" spans="1:3" x14ac:dyDescent="0.3">
      <c r="A5170" s="5" t="s">
        <v>849</v>
      </c>
      <c r="B5170" s="7">
        <v>40918.491600000001</v>
      </c>
      <c r="C5170">
        <v>3</v>
      </c>
    </row>
    <row r="5171" spans="1:3" x14ac:dyDescent="0.3">
      <c r="A5171" s="5" t="s">
        <v>859</v>
      </c>
      <c r="B5171" s="7">
        <v>40923.513099999996</v>
      </c>
      <c r="C5171">
        <v>3</v>
      </c>
    </row>
    <row r="5172" spans="1:3" x14ac:dyDescent="0.3">
      <c r="A5172" s="5" t="s">
        <v>863</v>
      </c>
      <c r="B5172" s="7">
        <v>40924.627</v>
      </c>
      <c r="C5172">
        <v>3</v>
      </c>
    </row>
    <row r="5173" spans="1:3" x14ac:dyDescent="0.3">
      <c r="A5173" s="5" t="s">
        <v>854</v>
      </c>
      <c r="B5173" s="7">
        <v>40925.375899999999</v>
      </c>
      <c r="C5173">
        <v>3</v>
      </c>
    </row>
    <row r="5174" spans="1:3" x14ac:dyDescent="0.3">
      <c r="A5174" s="5" t="s">
        <v>861</v>
      </c>
      <c r="B5174" s="7">
        <v>40926.510199999997</v>
      </c>
      <c r="C5174">
        <v>3</v>
      </c>
    </row>
    <row r="5175" spans="1:3" x14ac:dyDescent="0.3">
      <c r="A5175" s="5" t="s">
        <v>865</v>
      </c>
      <c r="B5175" s="7">
        <v>40927.507899999997</v>
      </c>
      <c r="C5175">
        <v>3</v>
      </c>
    </row>
    <row r="5176" spans="1:3" x14ac:dyDescent="0.3">
      <c r="A5176" s="5" t="s">
        <v>870</v>
      </c>
      <c r="B5176" s="7">
        <v>40928.474600000001</v>
      </c>
      <c r="C5176">
        <v>3</v>
      </c>
    </row>
    <row r="5177" spans="1:3" x14ac:dyDescent="0.3">
      <c r="A5177" s="5" t="s">
        <v>873</v>
      </c>
      <c r="B5177" s="7">
        <v>40929.498899999999</v>
      </c>
      <c r="C5177">
        <v>3</v>
      </c>
    </row>
    <row r="5178" spans="1:3" x14ac:dyDescent="0.3">
      <c r="A5178" s="5" t="s">
        <v>877</v>
      </c>
      <c r="B5178" s="7">
        <v>40930.536800000002</v>
      </c>
      <c r="C5178">
        <v>3</v>
      </c>
    </row>
    <row r="5179" spans="1:3" x14ac:dyDescent="0.3">
      <c r="A5179" s="5" t="s">
        <v>881</v>
      </c>
      <c r="B5179" s="7">
        <v>40931.424899999998</v>
      </c>
      <c r="C5179">
        <v>3</v>
      </c>
    </row>
    <row r="5180" spans="1:3" x14ac:dyDescent="0.3">
      <c r="A5180" s="5" t="s">
        <v>882</v>
      </c>
      <c r="B5180" s="7">
        <v>40933.402800000003</v>
      </c>
      <c r="C5180">
        <v>3</v>
      </c>
    </row>
    <row r="5181" spans="1:3" x14ac:dyDescent="0.3">
      <c r="A5181" s="5" t="s">
        <v>885</v>
      </c>
      <c r="B5181" s="7">
        <v>40934.572399999997</v>
      </c>
      <c r="C5181">
        <v>3</v>
      </c>
    </row>
    <row r="5182" spans="1:3" x14ac:dyDescent="0.3">
      <c r="A5182" s="5" t="s">
        <v>891</v>
      </c>
      <c r="B5182" s="7">
        <v>40935.648300000001</v>
      </c>
      <c r="C5182">
        <v>3</v>
      </c>
    </row>
    <row r="5183" spans="1:3" x14ac:dyDescent="0.3">
      <c r="A5183" s="5" t="s">
        <v>888</v>
      </c>
      <c r="B5183" s="7">
        <v>40936.591800000002</v>
      </c>
      <c r="C5183">
        <v>3</v>
      </c>
    </row>
    <row r="5184" spans="1:3" x14ac:dyDescent="0.3">
      <c r="A5184" s="5" t="s">
        <v>894</v>
      </c>
      <c r="B5184" s="7">
        <v>40937.610099999998</v>
      </c>
      <c r="C5184">
        <v>3</v>
      </c>
    </row>
    <row r="5185" spans="1:3" x14ac:dyDescent="0.3">
      <c r="A5185" s="5" t="s">
        <v>903</v>
      </c>
      <c r="B5185" s="7">
        <v>40942.550300000003</v>
      </c>
      <c r="C5185">
        <v>3</v>
      </c>
    </row>
    <row r="5186" spans="1:3" x14ac:dyDescent="0.3">
      <c r="A5186" s="5" t="s">
        <v>901</v>
      </c>
      <c r="B5186" s="7">
        <v>40942.5599</v>
      </c>
      <c r="C5186">
        <v>3</v>
      </c>
    </row>
    <row r="5187" spans="1:3" x14ac:dyDescent="0.3">
      <c r="A5187" s="5" t="s">
        <v>896</v>
      </c>
      <c r="B5187" s="7">
        <v>40942.579700000002</v>
      </c>
      <c r="C5187">
        <v>3</v>
      </c>
    </row>
    <row r="5188" spans="1:3" x14ac:dyDescent="0.3">
      <c r="A5188" s="5" t="s">
        <v>899</v>
      </c>
      <c r="B5188" s="7">
        <v>40943.626100000001</v>
      </c>
      <c r="C5188">
        <v>3</v>
      </c>
    </row>
    <row r="5189" spans="1:3" x14ac:dyDescent="0.3">
      <c r="A5189" s="5" t="s">
        <v>907</v>
      </c>
      <c r="B5189" s="7">
        <v>40946.452400000002</v>
      </c>
      <c r="C5189">
        <v>3</v>
      </c>
    </row>
    <row r="5190" spans="1:3" x14ac:dyDescent="0.3">
      <c r="A5190" s="5" t="s">
        <v>908</v>
      </c>
      <c r="B5190" s="7">
        <v>40946.572800000002</v>
      </c>
      <c r="C5190">
        <v>3</v>
      </c>
    </row>
    <row r="5191" spans="1:3" x14ac:dyDescent="0.3">
      <c r="A5191" s="5" t="s">
        <v>913</v>
      </c>
      <c r="B5191" s="7">
        <v>40948.425900000002</v>
      </c>
      <c r="C5191">
        <v>3</v>
      </c>
    </row>
    <row r="5192" spans="1:3" x14ac:dyDescent="0.3">
      <c r="A5192" s="5" t="s">
        <v>914</v>
      </c>
      <c r="B5192" s="7">
        <v>40948.488899999997</v>
      </c>
      <c r="C5192">
        <v>3</v>
      </c>
    </row>
    <row r="5193" spans="1:3" x14ac:dyDescent="0.3">
      <c r="A5193" s="5" t="s">
        <v>905</v>
      </c>
      <c r="B5193" s="7">
        <v>40949.651299999998</v>
      </c>
      <c r="C5193">
        <v>3</v>
      </c>
    </row>
    <row r="5194" spans="1:3" x14ac:dyDescent="0.3">
      <c r="A5194" s="5" t="s">
        <v>918</v>
      </c>
      <c r="B5194" s="7">
        <v>40951.705199999997</v>
      </c>
      <c r="C5194">
        <v>3</v>
      </c>
    </row>
    <row r="5195" spans="1:3" x14ac:dyDescent="0.3">
      <c r="A5195" s="5" t="s">
        <v>919</v>
      </c>
      <c r="B5195" s="7">
        <v>40953.525300000001</v>
      </c>
      <c r="C5195">
        <v>3</v>
      </c>
    </row>
    <row r="5196" spans="1:3" x14ac:dyDescent="0.3">
      <c r="A5196" s="5" t="s">
        <v>932</v>
      </c>
      <c r="B5196" s="7">
        <v>40958.6541</v>
      </c>
      <c r="C5196">
        <v>3</v>
      </c>
    </row>
    <row r="5197" spans="1:3" x14ac:dyDescent="0.3">
      <c r="A5197" s="5" t="s">
        <v>930</v>
      </c>
      <c r="B5197" s="7">
        <v>40960.432699999998</v>
      </c>
      <c r="C5197">
        <v>3</v>
      </c>
    </row>
    <row r="5198" spans="1:3" x14ac:dyDescent="0.3">
      <c r="A5198" s="5" t="s">
        <v>937</v>
      </c>
      <c r="B5198" s="7">
        <v>40960.4974</v>
      </c>
      <c r="C5198">
        <v>3</v>
      </c>
    </row>
    <row r="5199" spans="1:3" x14ac:dyDescent="0.3">
      <c r="A5199" s="5" t="s">
        <v>935</v>
      </c>
      <c r="B5199" s="7">
        <v>40962.559099999999</v>
      </c>
      <c r="C5199">
        <v>3</v>
      </c>
    </row>
    <row r="5200" spans="1:3" x14ac:dyDescent="0.3">
      <c r="A5200" s="5" t="s">
        <v>940</v>
      </c>
      <c r="B5200" s="7">
        <v>40962.652699999999</v>
      </c>
      <c r="C5200">
        <v>3</v>
      </c>
    </row>
    <row r="5201" spans="1:3" x14ac:dyDescent="0.3">
      <c r="A5201" s="5" t="s">
        <v>944</v>
      </c>
      <c r="B5201" s="7">
        <v>40963.446199999998</v>
      </c>
      <c r="C5201">
        <v>3</v>
      </c>
    </row>
    <row r="5202" spans="1:3" x14ac:dyDescent="0.3">
      <c r="A5202" s="5" t="s">
        <v>947</v>
      </c>
      <c r="B5202" s="7">
        <v>40963.474999999999</v>
      </c>
      <c r="C5202">
        <v>3</v>
      </c>
    </row>
    <row r="5203" spans="1:3" x14ac:dyDescent="0.3">
      <c r="A5203" s="5" t="s">
        <v>948</v>
      </c>
      <c r="B5203" s="7">
        <v>40964.668400000002</v>
      </c>
      <c r="C5203">
        <v>3</v>
      </c>
    </row>
    <row r="5204" spans="1:3" x14ac:dyDescent="0.3">
      <c r="A5204" s="5" t="s">
        <v>950</v>
      </c>
      <c r="B5204" s="7">
        <v>40966.6662</v>
      </c>
      <c r="C5204">
        <v>3</v>
      </c>
    </row>
    <row r="5205" spans="1:3" x14ac:dyDescent="0.3">
      <c r="A5205" s="5" t="s">
        <v>954</v>
      </c>
      <c r="B5205" s="7">
        <v>40968.577299999997</v>
      </c>
      <c r="C5205">
        <v>3</v>
      </c>
    </row>
    <row r="5206" spans="1:3" x14ac:dyDescent="0.3">
      <c r="A5206" s="5" t="s">
        <v>968</v>
      </c>
      <c r="B5206" s="7">
        <v>40974.426500000001</v>
      </c>
      <c r="C5206">
        <v>3</v>
      </c>
    </row>
    <row r="5207" spans="1:3" x14ac:dyDescent="0.3">
      <c r="A5207" s="5" t="s">
        <v>960</v>
      </c>
      <c r="B5207" s="7">
        <v>40974.568599999999</v>
      </c>
      <c r="C5207">
        <v>3</v>
      </c>
    </row>
    <row r="5208" spans="1:3" x14ac:dyDescent="0.3">
      <c r="A5208" s="5" t="s">
        <v>967</v>
      </c>
      <c r="B5208" s="7">
        <v>40974.590499999998</v>
      </c>
      <c r="C5208">
        <v>3</v>
      </c>
    </row>
    <row r="5209" spans="1:3" x14ac:dyDescent="0.3">
      <c r="A5209" s="5" t="s">
        <v>964</v>
      </c>
      <c r="B5209" s="7">
        <v>40974.630899999996</v>
      </c>
      <c r="C5209">
        <v>3</v>
      </c>
    </row>
    <row r="5210" spans="1:3" x14ac:dyDescent="0.3">
      <c r="A5210" s="5" t="s">
        <v>969</v>
      </c>
      <c r="B5210" s="7">
        <v>40978.614500000003</v>
      </c>
      <c r="C5210">
        <v>3</v>
      </c>
    </row>
    <row r="5211" spans="1:3" x14ac:dyDescent="0.3">
      <c r="A5211" s="5" t="s">
        <v>974</v>
      </c>
      <c r="B5211" s="7">
        <v>40981.559600000001</v>
      </c>
      <c r="C5211">
        <v>3</v>
      </c>
    </row>
    <row r="5212" spans="1:3" x14ac:dyDescent="0.3">
      <c r="A5212" s="5" t="s">
        <v>989</v>
      </c>
      <c r="B5212" s="7">
        <v>40983.559500000003</v>
      </c>
      <c r="C5212">
        <v>3</v>
      </c>
    </row>
    <row r="5213" spans="1:3" x14ac:dyDescent="0.3">
      <c r="A5213" s="5" t="s">
        <v>987</v>
      </c>
      <c r="B5213" s="7">
        <v>40984.5602</v>
      </c>
      <c r="C5213">
        <v>3</v>
      </c>
    </row>
    <row r="5214" spans="1:3" x14ac:dyDescent="0.3">
      <c r="A5214" s="5" t="s">
        <v>994</v>
      </c>
      <c r="B5214" s="7">
        <v>40987.5</v>
      </c>
      <c r="C5214">
        <v>3</v>
      </c>
    </row>
    <row r="5215" spans="1:3" x14ac:dyDescent="0.3">
      <c r="A5215" s="5" t="s">
        <v>992</v>
      </c>
      <c r="B5215" s="7">
        <v>40988.401899999997</v>
      </c>
      <c r="C5215">
        <v>3</v>
      </c>
    </row>
    <row r="5216" spans="1:3" x14ac:dyDescent="0.3">
      <c r="A5216" s="5" t="s">
        <v>996</v>
      </c>
      <c r="B5216" s="7">
        <v>40990.423900000002</v>
      </c>
      <c r="C5216">
        <v>3</v>
      </c>
    </row>
    <row r="5217" spans="1:3" x14ac:dyDescent="0.3">
      <c r="A5217" s="5" t="s">
        <v>998</v>
      </c>
      <c r="B5217" s="7">
        <v>40990.461000000003</v>
      </c>
      <c r="C5217">
        <v>3</v>
      </c>
    </row>
    <row r="5218" spans="1:3" x14ac:dyDescent="0.3">
      <c r="A5218" s="5" t="s">
        <v>1003</v>
      </c>
      <c r="B5218" s="7">
        <v>40991.450100000002</v>
      </c>
      <c r="C5218">
        <v>3</v>
      </c>
    </row>
    <row r="5219" spans="1:3" x14ac:dyDescent="0.3">
      <c r="A5219" s="5" t="s">
        <v>1006</v>
      </c>
      <c r="B5219" s="7">
        <v>40994.376499999998</v>
      </c>
      <c r="C5219">
        <v>3</v>
      </c>
    </row>
    <row r="5220" spans="1:3" x14ac:dyDescent="0.3">
      <c r="A5220" s="5" t="s">
        <v>1001</v>
      </c>
      <c r="B5220" s="7">
        <v>40995.564100000003</v>
      </c>
      <c r="C5220">
        <v>3</v>
      </c>
    </row>
    <row r="5221" spans="1:3" x14ac:dyDescent="0.3">
      <c r="A5221" s="5" t="s">
        <v>1011</v>
      </c>
      <c r="B5221" s="7">
        <v>40996.641600000003</v>
      </c>
      <c r="C5221">
        <v>3</v>
      </c>
    </row>
    <row r="5222" spans="1:3" x14ac:dyDescent="0.3">
      <c r="A5222" s="5" t="s">
        <v>1008</v>
      </c>
      <c r="B5222" s="7">
        <v>40997.616399999999</v>
      </c>
      <c r="C5222">
        <v>3</v>
      </c>
    </row>
    <row r="5223" spans="1:3" x14ac:dyDescent="0.3">
      <c r="A5223" s="5" t="s">
        <v>1016</v>
      </c>
      <c r="B5223" s="7">
        <v>41000.666899999997</v>
      </c>
      <c r="C5223">
        <v>3</v>
      </c>
    </row>
    <row r="5224" spans="1:3" x14ac:dyDescent="0.3">
      <c r="A5224" s="5" t="s">
        <v>1017</v>
      </c>
      <c r="B5224" s="7">
        <v>41004.395900000003</v>
      </c>
      <c r="C5224">
        <v>3</v>
      </c>
    </row>
    <row r="5225" spans="1:3" x14ac:dyDescent="0.3">
      <c r="A5225" s="5" t="s">
        <v>1023</v>
      </c>
      <c r="B5225" s="7">
        <v>41008.552300000003</v>
      </c>
      <c r="C5225">
        <v>3</v>
      </c>
    </row>
    <row r="5226" spans="1:3" x14ac:dyDescent="0.3">
      <c r="A5226" s="5" t="s">
        <v>1030</v>
      </c>
      <c r="B5226" s="7">
        <v>41010.609799999998</v>
      </c>
      <c r="C5226">
        <v>3</v>
      </c>
    </row>
    <row r="5227" spans="1:3" x14ac:dyDescent="0.3">
      <c r="A5227" s="5" t="s">
        <v>1033</v>
      </c>
      <c r="B5227" s="7">
        <v>41010.633600000001</v>
      </c>
      <c r="C5227">
        <v>3</v>
      </c>
    </row>
    <row r="5228" spans="1:3" x14ac:dyDescent="0.3">
      <c r="A5228" s="5" t="s">
        <v>1026</v>
      </c>
      <c r="B5228" s="7">
        <v>41012.676299999999</v>
      </c>
      <c r="C5228">
        <v>3</v>
      </c>
    </row>
    <row r="5229" spans="1:3" x14ac:dyDescent="0.3">
      <c r="A5229" s="5" t="s">
        <v>1040</v>
      </c>
      <c r="B5229" s="7">
        <v>41013.415000000001</v>
      </c>
      <c r="C5229">
        <v>3</v>
      </c>
    </row>
    <row r="5230" spans="1:3" x14ac:dyDescent="0.3">
      <c r="A5230" s="5" t="s">
        <v>1051</v>
      </c>
      <c r="B5230" s="7">
        <v>41019.486799999999</v>
      </c>
      <c r="C5230">
        <v>3</v>
      </c>
    </row>
    <row r="5231" spans="1:3" x14ac:dyDescent="0.3">
      <c r="A5231" s="5" t="s">
        <v>1055</v>
      </c>
      <c r="B5231" s="7">
        <v>41019.575400000002</v>
      </c>
      <c r="C5231">
        <v>3</v>
      </c>
    </row>
    <row r="5232" spans="1:3" x14ac:dyDescent="0.3">
      <c r="A5232" s="5" t="s">
        <v>1060</v>
      </c>
      <c r="B5232" s="7">
        <v>41022.619899999998</v>
      </c>
      <c r="C5232">
        <v>3</v>
      </c>
    </row>
    <row r="5233" spans="1:3" x14ac:dyDescent="0.3">
      <c r="A5233" s="5" t="s">
        <v>1061</v>
      </c>
      <c r="B5233" s="7">
        <v>41023.382400000002</v>
      </c>
      <c r="C5233">
        <v>3</v>
      </c>
    </row>
    <row r="5234" spans="1:3" x14ac:dyDescent="0.3">
      <c r="A5234" s="5" t="s">
        <v>1064</v>
      </c>
      <c r="B5234" s="7">
        <v>41023.472800000003</v>
      </c>
      <c r="C5234">
        <v>3</v>
      </c>
    </row>
    <row r="5235" spans="1:3" x14ac:dyDescent="0.3">
      <c r="A5235" s="5" t="s">
        <v>1066</v>
      </c>
      <c r="B5235" s="7">
        <v>41024.53</v>
      </c>
      <c r="C5235">
        <v>3</v>
      </c>
    </row>
    <row r="5236" spans="1:3" x14ac:dyDescent="0.3">
      <c r="A5236" s="5" t="s">
        <v>1068</v>
      </c>
      <c r="B5236" s="7">
        <v>41027.579700000002</v>
      </c>
      <c r="C5236">
        <v>3</v>
      </c>
    </row>
    <row r="5237" spans="1:3" x14ac:dyDescent="0.3">
      <c r="A5237" s="5" t="s">
        <v>1063</v>
      </c>
      <c r="B5237" s="7">
        <v>41028.3825</v>
      </c>
      <c r="C5237">
        <v>3</v>
      </c>
    </row>
    <row r="5238" spans="1:3" x14ac:dyDescent="0.3">
      <c r="A5238" s="5" t="s">
        <v>1076</v>
      </c>
      <c r="B5238" s="7">
        <v>41028.597699999998</v>
      </c>
      <c r="C5238">
        <v>3</v>
      </c>
    </row>
    <row r="5239" spans="1:3" x14ac:dyDescent="0.3">
      <c r="A5239" s="5" t="s">
        <v>1070</v>
      </c>
      <c r="B5239" s="7">
        <v>41030.5311</v>
      </c>
      <c r="C5239">
        <v>3</v>
      </c>
    </row>
    <row r="5240" spans="1:3" x14ac:dyDescent="0.3">
      <c r="A5240" s="5" t="s">
        <v>1071</v>
      </c>
      <c r="B5240" s="7">
        <v>41031.673799999997</v>
      </c>
      <c r="C5240">
        <v>3</v>
      </c>
    </row>
    <row r="5241" spans="1:3" x14ac:dyDescent="0.3">
      <c r="A5241" s="5" t="s">
        <v>1077</v>
      </c>
      <c r="B5241" s="7">
        <v>41032.407299999999</v>
      </c>
      <c r="C5241">
        <v>3</v>
      </c>
    </row>
    <row r="5242" spans="1:3" x14ac:dyDescent="0.3">
      <c r="A5242" s="5" t="s">
        <v>1078</v>
      </c>
      <c r="B5242" s="7">
        <v>41032.441299999999</v>
      </c>
      <c r="C5242">
        <v>3</v>
      </c>
    </row>
    <row r="5243" spans="1:3" x14ac:dyDescent="0.3">
      <c r="A5243" s="5" t="s">
        <v>1084</v>
      </c>
      <c r="B5243" s="7">
        <v>41034.5769</v>
      </c>
      <c r="C5243">
        <v>3</v>
      </c>
    </row>
    <row r="5244" spans="1:3" x14ac:dyDescent="0.3">
      <c r="A5244" s="5" t="s">
        <v>1091</v>
      </c>
      <c r="B5244" s="7">
        <v>41035.657500000001</v>
      </c>
      <c r="C5244">
        <v>3</v>
      </c>
    </row>
    <row r="5245" spans="1:3" x14ac:dyDescent="0.3">
      <c r="A5245" s="5" t="s">
        <v>1097</v>
      </c>
      <c r="B5245" s="7">
        <v>41037.520900000003</v>
      </c>
      <c r="C5245">
        <v>3</v>
      </c>
    </row>
    <row r="5246" spans="1:3" x14ac:dyDescent="0.3">
      <c r="A5246" s="5" t="s">
        <v>1087</v>
      </c>
      <c r="B5246" s="7">
        <v>41037.620900000002</v>
      </c>
      <c r="C5246">
        <v>3</v>
      </c>
    </row>
    <row r="5247" spans="1:3" x14ac:dyDescent="0.3">
      <c r="A5247" s="5" t="s">
        <v>1104</v>
      </c>
      <c r="B5247" s="7">
        <v>41039.470099999999</v>
      </c>
      <c r="C5247">
        <v>3</v>
      </c>
    </row>
    <row r="5248" spans="1:3" x14ac:dyDescent="0.3">
      <c r="A5248" s="5" t="s">
        <v>1102</v>
      </c>
      <c r="B5248" s="7">
        <v>41044.531000000003</v>
      </c>
      <c r="C5248">
        <v>3</v>
      </c>
    </row>
    <row r="5249" spans="1:3" x14ac:dyDescent="0.3">
      <c r="A5249" s="5" t="s">
        <v>1108</v>
      </c>
      <c r="B5249" s="7">
        <v>41045.484900000003</v>
      </c>
      <c r="C5249">
        <v>3</v>
      </c>
    </row>
    <row r="5250" spans="1:3" x14ac:dyDescent="0.3">
      <c r="A5250" s="5" t="s">
        <v>1121</v>
      </c>
      <c r="B5250" s="7">
        <v>41046.464099999997</v>
      </c>
      <c r="C5250">
        <v>3</v>
      </c>
    </row>
    <row r="5251" spans="1:3" x14ac:dyDescent="0.3">
      <c r="A5251" s="5" t="s">
        <v>1114</v>
      </c>
      <c r="B5251" s="7">
        <v>41046.547100000003</v>
      </c>
      <c r="C5251">
        <v>3</v>
      </c>
    </row>
    <row r="5252" spans="1:3" x14ac:dyDescent="0.3">
      <c r="A5252" s="5" t="s">
        <v>1117</v>
      </c>
      <c r="B5252" s="7">
        <v>41046.559000000001</v>
      </c>
      <c r="C5252">
        <v>3</v>
      </c>
    </row>
    <row r="5253" spans="1:3" x14ac:dyDescent="0.3">
      <c r="A5253" s="5" t="s">
        <v>1129</v>
      </c>
      <c r="B5253" s="7">
        <v>41047.532399999996</v>
      </c>
      <c r="C5253">
        <v>3</v>
      </c>
    </row>
    <row r="5254" spans="1:3" x14ac:dyDescent="0.3">
      <c r="A5254" s="5" t="s">
        <v>1125</v>
      </c>
      <c r="B5254" s="7">
        <v>41047.696900000003</v>
      </c>
      <c r="C5254">
        <v>3</v>
      </c>
    </row>
    <row r="5255" spans="1:3" x14ac:dyDescent="0.3">
      <c r="A5255" s="5" t="s">
        <v>1130</v>
      </c>
      <c r="B5255" s="7">
        <v>41049.468999999997</v>
      </c>
      <c r="C5255">
        <v>3</v>
      </c>
    </row>
    <row r="5256" spans="1:3" x14ac:dyDescent="0.3">
      <c r="A5256" s="5" t="s">
        <v>1122</v>
      </c>
      <c r="B5256" s="7">
        <v>41049.5219</v>
      </c>
      <c r="C5256">
        <v>3</v>
      </c>
    </row>
    <row r="5257" spans="1:3" x14ac:dyDescent="0.3">
      <c r="A5257" s="5" t="s">
        <v>1132</v>
      </c>
      <c r="B5257" s="7">
        <v>41049.558799999999</v>
      </c>
      <c r="C5257">
        <v>3</v>
      </c>
    </row>
    <row r="5258" spans="1:3" x14ac:dyDescent="0.3">
      <c r="A5258" s="5" t="s">
        <v>1139</v>
      </c>
      <c r="B5258" s="7">
        <v>41054.625399999997</v>
      </c>
      <c r="C5258">
        <v>3</v>
      </c>
    </row>
    <row r="5259" spans="1:3" x14ac:dyDescent="0.3">
      <c r="A5259" s="5" t="s">
        <v>1136</v>
      </c>
      <c r="B5259" s="7">
        <v>41055.663699999997</v>
      </c>
      <c r="C5259">
        <v>3</v>
      </c>
    </row>
    <row r="5260" spans="1:3" x14ac:dyDescent="0.3">
      <c r="A5260" s="5" t="s">
        <v>1146</v>
      </c>
      <c r="B5260" s="7">
        <v>41056.542000000001</v>
      </c>
      <c r="C5260">
        <v>3</v>
      </c>
    </row>
    <row r="5261" spans="1:3" x14ac:dyDescent="0.3">
      <c r="A5261" s="5" t="s">
        <v>1144</v>
      </c>
      <c r="B5261" s="7">
        <v>41057.376400000001</v>
      </c>
      <c r="C5261">
        <v>3</v>
      </c>
    </row>
    <row r="5262" spans="1:3" x14ac:dyDescent="0.3">
      <c r="A5262" s="5" t="s">
        <v>1140</v>
      </c>
      <c r="B5262" s="7">
        <v>41059.607900000003</v>
      </c>
      <c r="C5262">
        <v>3</v>
      </c>
    </row>
    <row r="5263" spans="1:3" x14ac:dyDescent="0.3">
      <c r="A5263" s="5" t="s">
        <v>1151</v>
      </c>
      <c r="B5263" s="7">
        <v>41060.559800000003</v>
      </c>
      <c r="C5263">
        <v>3</v>
      </c>
    </row>
    <row r="5264" spans="1:3" x14ac:dyDescent="0.3">
      <c r="A5264" s="5" t="s">
        <v>1155</v>
      </c>
      <c r="B5264" s="7">
        <v>41064.491900000001</v>
      </c>
      <c r="C5264">
        <v>3</v>
      </c>
    </row>
    <row r="5265" spans="1:3" x14ac:dyDescent="0.3">
      <c r="A5265" s="5" t="s">
        <v>1157</v>
      </c>
      <c r="B5265" s="7">
        <v>41065.604800000001</v>
      </c>
      <c r="C5265">
        <v>3</v>
      </c>
    </row>
    <row r="5266" spans="1:3" x14ac:dyDescent="0.3">
      <c r="A5266" s="5" t="s">
        <v>1164</v>
      </c>
      <c r="B5266" s="7">
        <v>41066.501499999998</v>
      </c>
      <c r="C5266">
        <v>3</v>
      </c>
    </row>
    <row r="5267" spans="1:3" x14ac:dyDescent="0.3">
      <c r="A5267" s="5" t="s">
        <v>1166</v>
      </c>
      <c r="B5267" s="7">
        <v>41067.577799999999</v>
      </c>
      <c r="C5267">
        <v>3</v>
      </c>
    </row>
    <row r="5268" spans="1:3" x14ac:dyDescent="0.3">
      <c r="A5268" s="5" t="s">
        <v>1159</v>
      </c>
      <c r="B5268" s="7">
        <v>41068.689599999998</v>
      </c>
      <c r="C5268">
        <v>3</v>
      </c>
    </row>
    <row r="5269" spans="1:3" x14ac:dyDescent="0.3">
      <c r="A5269" s="5" t="s">
        <v>1171</v>
      </c>
      <c r="B5269" s="7">
        <v>41071.671799999996</v>
      </c>
      <c r="C5269">
        <v>3</v>
      </c>
    </row>
    <row r="5270" spans="1:3" x14ac:dyDescent="0.3">
      <c r="A5270" s="5" t="s">
        <v>1179</v>
      </c>
      <c r="B5270" s="7">
        <v>41073.575499999999</v>
      </c>
      <c r="C5270">
        <v>3</v>
      </c>
    </row>
    <row r="5271" spans="1:3" x14ac:dyDescent="0.3">
      <c r="A5271" s="5" t="s">
        <v>1177</v>
      </c>
      <c r="B5271" s="7">
        <v>41074.612999999998</v>
      </c>
      <c r="C5271">
        <v>3</v>
      </c>
    </row>
    <row r="5272" spans="1:3" x14ac:dyDescent="0.3">
      <c r="A5272" s="5" t="s">
        <v>1184</v>
      </c>
      <c r="B5272" s="7">
        <v>41074.662600000003</v>
      </c>
      <c r="C5272">
        <v>3</v>
      </c>
    </row>
    <row r="5273" spans="1:3" x14ac:dyDescent="0.3">
      <c r="A5273" s="5" t="s">
        <v>1187</v>
      </c>
      <c r="B5273" s="7">
        <v>41078.499199999998</v>
      </c>
      <c r="C5273">
        <v>3</v>
      </c>
    </row>
    <row r="5274" spans="1:3" x14ac:dyDescent="0.3">
      <c r="A5274" s="5" t="s">
        <v>1189</v>
      </c>
      <c r="B5274" s="7">
        <v>41079.617200000001</v>
      </c>
      <c r="C5274">
        <v>3</v>
      </c>
    </row>
    <row r="5275" spans="1:3" x14ac:dyDescent="0.3">
      <c r="A5275" s="5" t="s">
        <v>1190</v>
      </c>
      <c r="B5275" s="7">
        <v>41079.676700000004</v>
      </c>
      <c r="C5275">
        <v>3</v>
      </c>
    </row>
    <row r="5276" spans="1:3" x14ac:dyDescent="0.3">
      <c r="A5276" s="5" t="s">
        <v>1195</v>
      </c>
      <c r="B5276" s="7">
        <v>41082.694900000002</v>
      </c>
      <c r="C5276">
        <v>3</v>
      </c>
    </row>
    <row r="5277" spans="1:3" x14ac:dyDescent="0.3">
      <c r="A5277" s="5" t="s">
        <v>1204</v>
      </c>
      <c r="B5277" s="7">
        <v>41086.585599999999</v>
      </c>
      <c r="C5277">
        <v>3</v>
      </c>
    </row>
    <row r="5278" spans="1:3" x14ac:dyDescent="0.3">
      <c r="A5278" s="5" t="s">
        <v>1199</v>
      </c>
      <c r="B5278" s="7">
        <v>41086.647700000001</v>
      </c>
      <c r="C5278">
        <v>3</v>
      </c>
    </row>
    <row r="5279" spans="1:3" x14ac:dyDescent="0.3">
      <c r="A5279" s="5" t="s">
        <v>1202</v>
      </c>
      <c r="B5279" s="7">
        <v>41087.569300000003</v>
      </c>
      <c r="C5279">
        <v>3</v>
      </c>
    </row>
    <row r="5280" spans="1:3" x14ac:dyDescent="0.3">
      <c r="A5280" s="5" t="s">
        <v>1205</v>
      </c>
      <c r="B5280" s="7">
        <v>41088.692199999998</v>
      </c>
      <c r="C5280">
        <v>3</v>
      </c>
    </row>
    <row r="5281" spans="1:3" x14ac:dyDescent="0.3">
      <c r="A5281" s="5" t="s">
        <v>1211</v>
      </c>
      <c r="B5281" s="7">
        <v>41089.384599999998</v>
      </c>
      <c r="C5281">
        <v>3</v>
      </c>
    </row>
    <row r="5282" spans="1:3" x14ac:dyDescent="0.3">
      <c r="A5282" s="5" t="s">
        <v>1216</v>
      </c>
      <c r="B5282" s="7">
        <v>41089.470200000003</v>
      </c>
      <c r="C5282">
        <v>3</v>
      </c>
    </row>
    <row r="5283" spans="1:3" x14ac:dyDescent="0.3">
      <c r="A5283" s="5" t="s">
        <v>1208</v>
      </c>
      <c r="B5283" s="7">
        <v>41089.703800000003</v>
      </c>
      <c r="C5283">
        <v>3</v>
      </c>
    </row>
    <row r="5284" spans="1:3" x14ac:dyDescent="0.3">
      <c r="A5284" s="5" t="s">
        <v>1220</v>
      </c>
      <c r="B5284" s="7">
        <v>41092.677199999998</v>
      </c>
      <c r="C5284">
        <v>3</v>
      </c>
    </row>
    <row r="5285" spans="1:3" x14ac:dyDescent="0.3">
      <c r="A5285" s="5" t="s">
        <v>1227</v>
      </c>
      <c r="B5285" s="7">
        <v>41093.501400000001</v>
      </c>
      <c r="C5285">
        <v>3</v>
      </c>
    </row>
    <row r="5286" spans="1:3" x14ac:dyDescent="0.3">
      <c r="A5286" s="5" t="s">
        <v>1224</v>
      </c>
      <c r="B5286" s="7">
        <v>41093.564200000001</v>
      </c>
      <c r="C5286">
        <v>3</v>
      </c>
    </row>
    <row r="5287" spans="1:3" x14ac:dyDescent="0.3">
      <c r="A5287" s="5" t="s">
        <v>1223</v>
      </c>
      <c r="B5287" s="7">
        <v>41093.627999999997</v>
      </c>
      <c r="C5287">
        <v>3</v>
      </c>
    </row>
    <row r="5288" spans="1:3" x14ac:dyDescent="0.3">
      <c r="A5288" s="5" t="s">
        <v>1235</v>
      </c>
      <c r="B5288" s="7">
        <v>41096.410600000003</v>
      </c>
      <c r="C5288">
        <v>3</v>
      </c>
    </row>
    <row r="5289" spans="1:3" x14ac:dyDescent="0.3">
      <c r="A5289" s="5" t="s">
        <v>1233</v>
      </c>
      <c r="B5289" s="7">
        <v>41097.588300000003</v>
      </c>
      <c r="C5289">
        <v>3</v>
      </c>
    </row>
    <row r="5290" spans="1:3" x14ac:dyDescent="0.3">
      <c r="A5290" s="5" t="s">
        <v>1241</v>
      </c>
      <c r="B5290" s="7">
        <v>41099.691400000003</v>
      </c>
      <c r="C5290">
        <v>3</v>
      </c>
    </row>
    <row r="5291" spans="1:3" x14ac:dyDescent="0.3">
      <c r="A5291" s="5" t="s">
        <v>1247</v>
      </c>
      <c r="B5291" s="7">
        <v>41100.6662</v>
      </c>
      <c r="C5291">
        <v>3</v>
      </c>
    </row>
    <row r="5292" spans="1:3" x14ac:dyDescent="0.3">
      <c r="A5292" s="5" t="s">
        <v>1251</v>
      </c>
      <c r="B5292" s="7">
        <v>41101.512699999999</v>
      </c>
      <c r="C5292">
        <v>3</v>
      </c>
    </row>
    <row r="5293" spans="1:3" x14ac:dyDescent="0.3">
      <c r="A5293" s="5" t="s">
        <v>1270</v>
      </c>
      <c r="B5293" s="7">
        <v>41106.6515</v>
      </c>
      <c r="C5293">
        <v>3</v>
      </c>
    </row>
    <row r="5294" spans="1:3" x14ac:dyDescent="0.3">
      <c r="A5294" s="5" t="s">
        <v>1254</v>
      </c>
      <c r="B5294" s="7">
        <v>41107.463900000002</v>
      </c>
      <c r="C5294">
        <v>3</v>
      </c>
    </row>
    <row r="5295" spans="1:3" x14ac:dyDescent="0.3">
      <c r="A5295" s="5" t="s">
        <v>1268</v>
      </c>
      <c r="B5295" s="7">
        <v>41108.434000000001</v>
      </c>
      <c r="C5295">
        <v>3</v>
      </c>
    </row>
    <row r="5296" spans="1:3" x14ac:dyDescent="0.3">
      <c r="A5296" s="5" t="s">
        <v>1272</v>
      </c>
      <c r="B5296" s="7">
        <v>41109.474600000001</v>
      </c>
      <c r="C5296">
        <v>3</v>
      </c>
    </row>
    <row r="5297" spans="1:3" x14ac:dyDescent="0.3">
      <c r="A5297" s="5" t="s">
        <v>1276</v>
      </c>
      <c r="B5297" s="7">
        <v>41111.667500000003</v>
      </c>
      <c r="C5297">
        <v>3</v>
      </c>
    </row>
    <row r="5298" spans="1:3" x14ac:dyDescent="0.3">
      <c r="A5298" s="5" t="s">
        <v>1281</v>
      </c>
      <c r="B5298" s="7">
        <v>41113.430399999997</v>
      </c>
      <c r="C5298">
        <v>3</v>
      </c>
    </row>
    <row r="5299" spans="1:3" x14ac:dyDescent="0.3">
      <c r="A5299" s="5" t="s">
        <v>1280</v>
      </c>
      <c r="B5299" s="7">
        <v>41114.588600000003</v>
      </c>
      <c r="C5299">
        <v>3</v>
      </c>
    </row>
    <row r="5300" spans="1:3" x14ac:dyDescent="0.3">
      <c r="A5300" s="5" t="s">
        <v>1291</v>
      </c>
      <c r="B5300" s="7">
        <v>41117.503700000001</v>
      </c>
      <c r="C5300">
        <v>3</v>
      </c>
    </row>
    <row r="5301" spans="1:3" x14ac:dyDescent="0.3">
      <c r="A5301" s="5" t="s">
        <v>1283</v>
      </c>
      <c r="B5301" s="7">
        <v>41118.688999999998</v>
      </c>
      <c r="C5301">
        <v>3</v>
      </c>
    </row>
    <row r="5302" spans="1:3" x14ac:dyDescent="0.3">
      <c r="A5302" s="5" t="s">
        <v>1289</v>
      </c>
      <c r="B5302" s="7">
        <v>41119.642699999997</v>
      </c>
      <c r="C5302">
        <v>3</v>
      </c>
    </row>
    <row r="5303" spans="1:3" x14ac:dyDescent="0.3">
      <c r="A5303" s="5" t="s">
        <v>1299</v>
      </c>
      <c r="B5303" s="7">
        <v>41121.400800000003</v>
      </c>
      <c r="C5303">
        <v>3</v>
      </c>
    </row>
    <row r="5304" spans="1:3" x14ac:dyDescent="0.3">
      <c r="A5304" s="5" t="s">
        <v>1295</v>
      </c>
      <c r="B5304" s="7">
        <v>41121.573900000003</v>
      </c>
      <c r="C5304">
        <v>3</v>
      </c>
    </row>
    <row r="5305" spans="1:3" x14ac:dyDescent="0.3">
      <c r="A5305" s="5" t="s">
        <v>1300</v>
      </c>
      <c r="B5305" s="7">
        <v>41124.530100000004</v>
      </c>
      <c r="C5305">
        <v>3</v>
      </c>
    </row>
    <row r="5306" spans="1:3" x14ac:dyDescent="0.3">
      <c r="A5306" s="5" t="s">
        <v>1305</v>
      </c>
      <c r="B5306" s="7">
        <v>41127.699699999997</v>
      </c>
      <c r="C5306">
        <v>3</v>
      </c>
    </row>
    <row r="5307" spans="1:3" x14ac:dyDescent="0.3">
      <c r="A5307" s="5" t="s">
        <v>1315</v>
      </c>
      <c r="B5307" s="7">
        <v>41131.439400000003</v>
      </c>
      <c r="C5307">
        <v>3</v>
      </c>
    </row>
    <row r="5308" spans="1:3" x14ac:dyDescent="0.3">
      <c r="A5308" s="5" t="s">
        <v>1317</v>
      </c>
      <c r="B5308" s="7">
        <v>41133.422599999998</v>
      </c>
      <c r="C5308">
        <v>3</v>
      </c>
    </row>
    <row r="5309" spans="1:3" x14ac:dyDescent="0.3">
      <c r="A5309" s="5" t="s">
        <v>1309</v>
      </c>
      <c r="B5309" s="7">
        <v>41133.5432</v>
      </c>
      <c r="C5309">
        <v>3</v>
      </c>
    </row>
    <row r="5310" spans="1:3" x14ac:dyDescent="0.3">
      <c r="A5310" s="5" t="s">
        <v>1318</v>
      </c>
      <c r="B5310" s="7">
        <v>41134.586000000003</v>
      </c>
      <c r="C5310">
        <v>3</v>
      </c>
    </row>
    <row r="5311" spans="1:3" x14ac:dyDescent="0.3">
      <c r="A5311" s="5" t="s">
        <v>1319</v>
      </c>
      <c r="B5311" s="7">
        <v>41136.575199999999</v>
      </c>
      <c r="C5311">
        <v>3</v>
      </c>
    </row>
    <row r="5312" spans="1:3" x14ac:dyDescent="0.3">
      <c r="A5312" s="5" t="s">
        <v>1321</v>
      </c>
      <c r="B5312" s="7">
        <v>41137.624300000003</v>
      </c>
      <c r="C5312">
        <v>3</v>
      </c>
    </row>
    <row r="5313" spans="1:3" x14ac:dyDescent="0.3">
      <c r="A5313" s="5" t="s">
        <v>1329</v>
      </c>
      <c r="B5313" s="7">
        <v>41139.574099999998</v>
      </c>
      <c r="C5313">
        <v>3</v>
      </c>
    </row>
    <row r="5314" spans="1:3" x14ac:dyDescent="0.3">
      <c r="A5314" s="5" t="s">
        <v>1335</v>
      </c>
      <c r="B5314" s="7">
        <v>41140.4208</v>
      </c>
      <c r="C5314">
        <v>3</v>
      </c>
    </row>
    <row r="5315" spans="1:3" x14ac:dyDescent="0.3">
      <c r="A5315" s="5" t="s">
        <v>1339</v>
      </c>
      <c r="B5315" s="7">
        <v>41142.667600000001</v>
      </c>
      <c r="C5315">
        <v>3</v>
      </c>
    </row>
    <row r="5316" spans="1:3" x14ac:dyDescent="0.3">
      <c r="A5316" s="5" t="s">
        <v>1333</v>
      </c>
      <c r="B5316" s="7">
        <v>41143.599399999999</v>
      </c>
      <c r="C5316">
        <v>3</v>
      </c>
    </row>
    <row r="5317" spans="1:3" x14ac:dyDescent="0.3">
      <c r="A5317" s="5" t="s">
        <v>1340</v>
      </c>
      <c r="B5317" s="7">
        <v>41143.666700000002</v>
      </c>
      <c r="C5317">
        <v>3</v>
      </c>
    </row>
    <row r="5318" spans="1:3" x14ac:dyDescent="0.3">
      <c r="A5318" s="5" t="s">
        <v>1343</v>
      </c>
      <c r="B5318" s="7">
        <v>41144.525900000001</v>
      </c>
      <c r="C5318">
        <v>3</v>
      </c>
    </row>
    <row r="5319" spans="1:3" x14ac:dyDescent="0.3">
      <c r="A5319" s="5" t="s">
        <v>1345</v>
      </c>
      <c r="B5319" s="7">
        <v>41145.481800000001</v>
      </c>
      <c r="C5319">
        <v>3</v>
      </c>
    </row>
    <row r="5320" spans="1:3" x14ac:dyDescent="0.3">
      <c r="A5320" s="5" t="s">
        <v>1342</v>
      </c>
      <c r="B5320" s="7">
        <v>41146.409399999997</v>
      </c>
      <c r="C5320">
        <v>3</v>
      </c>
    </row>
    <row r="5321" spans="1:3" x14ac:dyDescent="0.3">
      <c r="A5321" s="5" t="s">
        <v>1350</v>
      </c>
      <c r="B5321" s="7">
        <v>41146.566299999999</v>
      </c>
      <c r="C5321">
        <v>3</v>
      </c>
    </row>
    <row r="5322" spans="1:3" x14ac:dyDescent="0.3">
      <c r="A5322" s="5" t="s">
        <v>1347</v>
      </c>
      <c r="B5322" s="7">
        <v>41146.618399999999</v>
      </c>
      <c r="C5322">
        <v>3</v>
      </c>
    </row>
    <row r="5323" spans="1:3" x14ac:dyDescent="0.3">
      <c r="A5323" s="5" t="s">
        <v>1358</v>
      </c>
      <c r="B5323" s="7">
        <v>41148.632799999999</v>
      </c>
      <c r="C5323">
        <v>3</v>
      </c>
    </row>
    <row r="5324" spans="1:3" x14ac:dyDescent="0.3">
      <c r="A5324" s="5" t="s">
        <v>1353</v>
      </c>
      <c r="B5324" s="7">
        <v>41149.5461</v>
      </c>
      <c r="C5324">
        <v>3</v>
      </c>
    </row>
    <row r="5325" spans="1:3" x14ac:dyDescent="0.3">
      <c r="A5325" s="5" t="s">
        <v>1355</v>
      </c>
      <c r="B5325" s="7">
        <v>41149.657800000001</v>
      </c>
      <c r="C5325">
        <v>3</v>
      </c>
    </row>
    <row r="5326" spans="1:3" x14ac:dyDescent="0.3">
      <c r="A5326" s="5" t="s">
        <v>1362</v>
      </c>
      <c r="B5326" s="7">
        <v>41150.668400000002</v>
      </c>
      <c r="C5326">
        <v>3</v>
      </c>
    </row>
    <row r="5327" spans="1:3" x14ac:dyDescent="0.3">
      <c r="A5327" s="5" t="s">
        <v>1364</v>
      </c>
      <c r="B5327" s="7">
        <v>41152.436500000003</v>
      </c>
      <c r="C5327">
        <v>3</v>
      </c>
    </row>
    <row r="5328" spans="1:3" x14ac:dyDescent="0.3">
      <c r="A5328" s="5" t="s">
        <v>1360</v>
      </c>
      <c r="B5328" s="7">
        <v>41152.457499999997</v>
      </c>
      <c r="C5328">
        <v>3</v>
      </c>
    </row>
    <row r="5329" spans="1:3" x14ac:dyDescent="0.3">
      <c r="A5329" s="5" t="s">
        <v>1359</v>
      </c>
      <c r="B5329" s="7">
        <v>41153.4836</v>
      </c>
      <c r="C5329">
        <v>3</v>
      </c>
    </row>
    <row r="5330" spans="1:3" x14ac:dyDescent="0.3">
      <c r="A5330" s="5" t="s">
        <v>1366</v>
      </c>
      <c r="B5330" s="7">
        <v>41153.654399999999</v>
      </c>
      <c r="C5330">
        <v>3</v>
      </c>
    </row>
    <row r="5331" spans="1:3" x14ac:dyDescent="0.3">
      <c r="A5331" s="5" t="s">
        <v>1371</v>
      </c>
      <c r="B5331" s="7">
        <v>41155.545299999998</v>
      </c>
      <c r="C5331">
        <v>3</v>
      </c>
    </row>
    <row r="5332" spans="1:3" x14ac:dyDescent="0.3">
      <c r="A5332" s="5" t="s">
        <v>1376</v>
      </c>
      <c r="B5332" s="7">
        <v>41156.408199999998</v>
      </c>
      <c r="C5332">
        <v>3</v>
      </c>
    </row>
    <row r="5333" spans="1:3" x14ac:dyDescent="0.3">
      <c r="A5333" s="5" t="s">
        <v>1379</v>
      </c>
      <c r="B5333" s="7">
        <v>41156.584499999997</v>
      </c>
      <c r="C5333">
        <v>3</v>
      </c>
    </row>
    <row r="5334" spans="1:3" x14ac:dyDescent="0.3">
      <c r="A5334" s="5" t="s">
        <v>1373</v>
      </c>
      <c r="B5334" s="7">
        <v>41157.536699999997</v>
      </c>
      <c r="C5334">
        <v>3</v>
      </c>
    </row>
    <row r="5335" spans="1:3" x14ac:dyDescent="0.3">
      <c r="A5335" s="5" t="s">
        <v>1387</v>
      </c>
      <c r="B5335" s="7">
        <v>41159.453099999999</v>
      </c>
      <c r="C5335">
        <v>3</v>
      </c>
    </row>
    <row r="5336" spans="1:3" x14ac:dyDescent="0.3">
      <c r="A5336" s="5" t="s">
        <v>1382</v>
      </c>
      <c r="B5336" s="7">
        <v>41160.407099999997</v>
      </c>
      <c r="C5336">
        <v>3</v>
      </c>
    </row>
    <row r="5337" spans="1:3" x14ac:dyDescent="0.3">
      <c r="A5337" s="5" t="s">
        <v>1385</v>
      </c>
      <c r="B5337" s="7">
        <v>41160.5121</v>
      </c>
      <c r="C5337">
        <v>3</v>
      </c>
    </row>
    <row r="5338" spans="1:3" x14ac:dyDescent="0.3">
      <c r="A5338" s="5" t="s">
        <v>1391</v>
      </c>
      <c r="B5338" s="7">
        <v>41161.641600000003</v>
      </c>
      <c r="C5338">
        <v>3</v>
      </c>
    </row>
    <row r="5339" spans="1:3" x14ac:dyDescent="0.3">
      <c r="A5339" s="5" t="s">
        <v>1389</v>
      </c>
      <c r="B5339" s="7">
        <v>41161.682699999998</v>
      </c>
      <c r="C5339">
        <v>3</v>
      </c>
    </row>
    <row r="5340" spans="1:3" x14ac:dyDescent="0.3">
      <c r="A5340" s="5" t="s">
        <v>1384</v>
      </c>
      <c r="B5340" s="7">
        <v>41162.385999999999</v>
      </c>
      <c r="C5340">
        <v>3</v>
      </c>
    </row>
    <row r="5341" spans="1:3" x14ac:dyDescent="0.3">
      <c r="A5341" s="5" t="s">
        <v>1399</v>
      </c>
      <c r="B5341" s="7">
        <v>41165.472600000001</v>
      </c>
      <c r="C5341">
        <v>3</v>
      </c>
    </row>
    <row r="5342" spans="1:3" x14ac:dyDescent="0.3">
      <c r="A5342" s="5" t="s">
        <v>1395</v>
      </c>
      <c r="B5342" s="7">
        <v>41166.4902</v>
      </c>
      <c r="C5342">
        <v>3</v>
      </c>
    </row>
    <row r="5343" spans="1:3" x14ac:dyDescent="0.3">
      <c r="A5343" s="5" t="s">
        <v>1397</v>
      </c>
      <c r="B5343" s="7">
        <v>41166.600599999998</v>
      </c>
      <c r="C5343">
        <v>3</v>
      </c>
    </row>
    <row r="5344" spans="1:3" x14ac:dyDescent="0.3">
      <c r="A5344" s="5" t="s">
        <v>1402</v>
      </c>
      <c r="B5344" s="7">
        <v>41171.630899999996</v>
      </c>
      <c r="C5344">
        <v>3</v>
      </c>
    </row>
    <row r="5345" spans="1:3" x14ac:dyDescent="0.3">
      <c r="A5345" s="5" t="s">
        <v>1405</v>
      </c>
      <c r="B5345" s="7">
        <v>41172.6512</v>
      </c>
      <c r="C5345">
        <v>3</v>
      </c>
    </row>
    <row r="5346" spans="1:3" x14ac:dyDescent="0.3">
      <c r="A5346" s="5" t="s">
        <v>1419</v>
      </c>
      <c r="B5346" s="7">
        <v>41173.668799999999</v>
      </c>
      <c r="C5346">
        <v>3</v>
      </c>
    </row>
    <row r="5347" spans="1:3" x14ac:dyDescent="0.3">
      <c r="A5347" s="5" t="s">
        <v>1423</v>
      </c>
      <c r="B5347" s="7">
        <v>41174.506999999998</v>
      </c>
      <c r="C5347">
        <v>3</v>
      </c>
    </row>
    <row r="5348" spans="1:3" x14ac:dyDescent="0.3">
      <c r="A5348" s="5" t="s">
        <v>1410</v>
      </c>
      <c r="B5348" s="7">
        <v>41174.601300000002</v>
      </c>
      <c r="C5348">
        <v>3</v>
      </c>
    </row>
    <row r="5349" spans="1:3" x14ac:dyDescent="0.3">
      <c r="A5349" s="5" t="s">
        <v>1429</v>
      </c>
      <c r="B5349" s="7">
        <v>41176.473599999998</v>
      </c>
      <c r="C5349">
        <v>3</v>
      </c>
    </row>
    <row r="5350" spans="1:3" x14ac:dyDescent="0.3">
      <c r="A5350" s="5" t="s">
        <v>1421</v>
      </c>
      <c r="B5350" s="7">
        <v>41176.697</v>
      </c>
      <c r="C5350">
        <v>3</v>
      </c>
    </row>
    <row r="5351" spans="1:3" x14ac:dyDescent="0.3">
      <c r="A5351" s="5" t="s">
        <v>1415</v>
      </c>
      <c r="B5351" s="7">
        <v>41177.402300000002</v>
      </c>
      <c r="C5351">
        <v>3</v>
      </c>
    </row>
    <row r="5352" spans="1:3" x14ac:dyDescent="0.3">
      <c r="A5352" s="5" t="s">
        <v>1414</v>
      </c>
      <c r="B5352" s="7">
        <v>41177.451699999998</v>
      </c>
      <c r="C5352">
        <v>3</v>
      </c>
    </row>
    <row r="5353" spans="1:3" x14ac:dyDescent="0.3">
      <c r="A5353" s="5" t="s">
        <v>1439</v>
      </c>
      <c r="B5353" s="7">
        <v>41178.387799999997</v>
      </c>
      <c r="C5353">
        <v>3</v>
      </c>
    </row>
    <row r="5354" spans="1:3" x14ac:dyDescent="0.3">
      <c r="A5354" s="5" t="s">
        <v>1431</v>
      </c>
      <c r="B5354" s="7">
        <v>41178.436199999996</v>
      </c>
      <c r="C5354">
        <v>3</v>
      </c>
    </row>
    <row r="5355" spans="1:3" x14ac:dyDescent="0.3">
      <c r="A5355" s="5" t="s">
        <v>1438</v>
      </c>
      <c r="B5355" s="7">
        <v>41180.5121</v>
      </c>
      <c r="C5355">
        <v>3</v>
      </c>
    </row>
    <row r="5356" spans="1:3" x14ac:dyDescent="0.3">
      <c r="A5356" s="5" t="s">
        <v>1436</v>
      </c>
      <c r="B5356" s="7">
        <v>41180.635300000002</v>
      </c>
      <c r="C5356">
        <v>3</v>
      </c>
    </row>
    <row r="5357" spans="1:3" x14ac:dyDescent="0.3">
      <c r="A5357" s="5" t="s">
        <v>1452</v>
      </c>
      <c r="B5357" s="7">
        <v>41182.427199999998</v>
      </c>
      <c r="C5357">
        <v>3</v>
      </c>
    </row>
    <row r="5358" spans="1:3" x14ac:dyDescent="0.3">
      <c r="A5358" s="5" t="s">
        <v>1447</v>
      </c>
      <c r="B5358" s="7">
        <v>41183.522400000002</v>
      </c>
      <c r="C5358">
        <v>3</v>
      </c>
    </row>
    <row r="5359" spans="1:3" x14ac:dyDescent="0.3">
      <c r="A5359" s="5" t="s">
        <v>1450</v>
      </c>
      <c r="B5359" s="7">
        <v>41183.552900000002</v>
      </c>
      <c r="C5359">
        <v>3</v>
      </c>
    </row>
    <row r="5360" spans="1:3" x14ac:dyDescent="0.3">
      <c r="A5360" s="5" t="s">
        <v>1458</v>
      </c>
      <c r="B5360" s="7">
        <v>41183.587899999999</v>
      </c>
      <c r="C5360">
        <v>3</v>
      </c>
    </row>
    <row r="5361" spans="1:3" x14ac:dyDescent="0.3">
      <c r="A5361" s="5" t="s">
        <v>1459</v>
      </c>
      <c r="B5361" s="7">
        <v>41185.5717</v>
      </c>
      <c r="C5361">
        <v>3</v>
      </c>
    </row>
    <row r="5362" spans="1:3" x14ac:dyDescent="0.3">
      <c r="A5362" s="5" t="s">
        <v>1462</v>
      </c>
      <c r="B5362" s="7">
        <v>41186.686800000003</v>
      </c>
      <c r="C5362">
        <v>3</v>
      </c>
    </row>
    <row r="5363" spans="1:3" x14ac:dyDescent="0.3">
      <c r="A5363" s="5" t="s">
        <v>1454</v>
      </c>
      <c r="B5363" s="7">
        <v>41187.661599999999</v>
      </c>
      <c r="C5363">
        <v>3</v>
      </c>
    </row>
    <row r="5364" spans="1:3" x14ac:dyDescent="0.3">
      <c r="A5364" s="5" t="s">
        <v>1466</v>
      </c>
      <c r="B5364" s="7">
        <v>41188.504300000001</v>
      </c>
      <c r="C5364">
        <v>3</v>
      </c>
    </row>
    <row r="5365" spans="1:3" x14ac:dyDescent="0.3">
      <c r="A5365" s="5" t="s">
        <v>1470</v>
      </c>
      <c r="B5365" s="7">
        <v>41188.585099999997</v>
      </c>
      <c r="C5365">
        <v>3</v>
      </c>
    </row>
    <row r="5366" spans="1:3" x14ac:dyDescent="0.3">
      <c r="A5366" s="5" t="s">
        <v>1472</v>
      </c>
      <c r="B5366" s="7">
        <v>41189.392800000001</v>
      </c>
      <c r="C5366">
        <v>3</v>
      </c>
    </row>
    <row r="5367" spans="1:3" x14ac:dyDescent="0.3">
      <c r="A5367" s="5" t="s">
        <v>1474</v>
      </c>
      <c r="B5367" s="7">
        <v>41190.473400000003</v>
      </c>
      <c r="C5367">
        <v>3</v>
      </c>
    </row>
    <row r="5368" spans="1:3" x14ac:dyDescent="0.3">
      <c r="A5368" s="5" t="s">
        <v>1477</v>
      </c>
      <c r="B5368" s="7">
        <v>41191.515200000002</v>
      </c>
      <c r="C5368">
        <v>3</v>
      </c>
    </row>
    <row r="5369" spans="1:3" x14ac:dyDescent="0.3">
      <c r="A5369" s="5" t="s">
        <v>1482</v>
      </c>
      <c r="B5369" s="7">
        <v>41191.671399999999</v>
      </c>
      <c r="C5369">
        <v>3</v>
      </c>
    </row>
    <row r="5370" spans="1:3" x14ac:dyDescent="0.3">
      <c r="A5370" s="5" t="s">
        <v>1491</v>
      </c>
      <c r="B5370" s="7">
        <v>41194.524100000002</v>
      </c>
      <c r="C5370">
        <v>3</v>
      </c>
    </row>
    <row r="5371" spans="1:3" x14ac:dyDescent="0.3">
      <c r="A5371" s="5" t="s">
        <v>1492</v>
      </c>
      <c r="B5371" s="7">
        <v>41195.546999999999</v>
      </c>
      <c r="C5371">
        <v>3</v>
      </c>
    </row>
    <row r="5372" spans="1:3" x14ac:dyDescent="0.3">
      <c r="A5372" s="5" t="s">
        <v>1493</v>
      </c>
      <c r="B5372" s="7">
        <v>41196.382100000003</v>
      </c>
      <c r="C5372">
        <v>3</v>
      </c>
    </row>
    <row r="5373" spans="1:3" x14ac:dyDescent="0.3">
      <c r="A5373" s="5" t="s">
        <v>1496</v>
      </c>
      <c r="B5373" s="7">
        <v>41197.587800000001</v>
      </c>
      <c r="C5373">
        <v>3</v>
      </c>
    </row>
    <row r="5374" spans="1:3" x14ac:dyDescent="0.3">
      <c r="A5374" s="5" t="s">
        <v>1506</v>
      </c>
      <c r="B5374" s="7">
        <v>41197.645400000001</v>
      </c>
      <c r="C5374">
        <v>3</v>
      </c>
    </row>
    <row r="5375" spans="1:3" x14ac:dyDescent="0.3">
      <c r="A5375" s="5" t="s">
        <v>1498</v>
      </c>
      <c r="B5375" s="7">
        <v>41198.556400000001</v>
      </c>
      <c r="C5375">
        <v>3</v>
      </c>
    </row>
    <row r="5376" spans="1:3" x14ac:dyDescent="0.3">
      <c r="A5376" s="5" t="s">
        <v>1507</v>
      </c>
      <c r="B5376" s="7">
        <v>41203.680200000003</v>
      </c>
      <c r="C5376">
        <v>3</v>
      </c>
    </row>
    <row r="5377" spans="1:3" x14ac:dyDescent="0.3">
      <c r="A5377" s="5" t="s">
        <v>1510</v>
      </c>
      <c r="B5377" s="7">
        <v>41205.462899999999</v>
      </c>
      <c r="C5377">
        <v>3</v>
      </c>
    </row>
    <row r="5378" spans="1:3" x14ac:dyDescent="0.3">
      <c r="A5378" s="5" t="s">
        <v>1514</v>
      </c>
      <c r="B5378" s="7">
        <v>41209.641799999998</v>
      </c>
      <c r="C5378">
        <v>3</v>
      </c>
    </row>
    <row r="5379" spans="1:3" x14ac:dyDescent="0.3">
      <c r="A5379" s="5" t="s">
        <v>1519</v>
      </c>
      <c r="B5379" s="7">
        <v>41213.436099999999</v>
      </c>
      <c r="C5379">
        <v>3</v>
      </c>
    </row>
    <row r="5380" spans="1:3" x14ac:dyDescent="0.3">
      <c r="A5380" s="5" t="s">
        <v>1517</v>
      </c>
      <c r="B5380" s="7">
        <v>41213.529600000002</v>
      </c>
      <c r="C5380">
        <v>3</v>
      </c>
    </row>
    <row r="5381" spans="1:3" x14ac:dyDescent="0.3">
      <c r="A5381" s="5" t="s">
        <v>1513</v>
      </c>
      <c r="B5381" s="7">
        <v>41214.468999999997</v>
      </c>
      <c r="C5381">
        <v>3</v>
      </c>
    </row>
    <row r="5382" spans="1:3" x14ac:dyDescent="0.3">
      <c r="A5382" s="5" t="s">
        <v>1525</v>
      </c>
      <c r="B5382" s="7">
        <v>41214.469899999996</v>
      </c>
      <c r="C5382">
        <v>3</v>
      </c>
    </row>
    <row r="5383" spans="1:3" x14ac:dyDescent="0.3">
      <c r="A5383" s="5" t="s">
        <v>1527</v>
      </c>
      <c r="B5383" s="7">
        <v>41215.619400000003</v>
      </c>
      <c r="C5383">
        <v>3</v>
      </c>
    </row>
    <row r="5384" spans="1:3" x14ac:dyDescent="0.3">
      <c r="A5384" s="5" t="s">
        <v>1533</v>
      </c>
      <c r="B5384" s="7">
        <v>41217.458200000001</v>
      </c>
      <c r="C5384">
        <v>3</v>
      </c>
    </row>
    <row r="5385" spans="1:3" x14ac:dyDescent="0.3">
      <c r="A5385" s="5" t="s">
        <v>1531</v>
      </c>
      <c r="B5385" s="7">
        <v>41219.506300000001</v>
      </c>
      <c r="C5385">
        <v>3</v>
      </c>
    </row>
    <row r="5386" spans="1:3" x14ac:dyDescent="0.3">
      <c r="A5386" s="5" t="s">
        <v>1534</v>
      </c>
      <c r="B5386" s="7">
        <v>41220.463100000001</v>
      </c>
      <c r="C5386">
        <v>3</v>
      </c>
    </row>
    <row r="5387" spans="1:3" x14ac:dyDescent="0.3">
      <c r="A5387" s="5" t="s">
        <v>1535</v>
      </c>
      <c r="B5387" s="7">
        <v>41221.702899999997</v>
      </c>
      <c r="C5387">
        <v>3</v>
      </c>
    </row>
    <row r="5388" spans="1:3" x14ac:dyDescent="0.3">
      <c r="A5388" s="5" t="s">
        <v>1536</v>
      </c>
      <c r="B5388" s="7">
        <v>41222.644800000002</v>
      </c>
      <c r="C5388">
        <v>3</v>
      </c>
    </row>
    <row r="5389" spans="1:3" x14ac:dyDescent="0.3">
      <c r="A5389" s="5" t="s">
        <v>1542</v>
      </c>
      <c r="B5389" s="7">
        <v>41224.471299999997</v>
      </c>
      <c r="C5389">
        <v>3</v>
      </c>
    </row>
    <row r="5390" spans="1:3" x14ac:dyDescent="0.3">
      <c r="A5390" s="5" t="s">
        <v>1540</v>
      </c>
      <c r="B5390" s="7">
        <v>41224.491399999999</v>
      </c>
      <c r="C5390">
        <v>3</v>
      </c>
    </row>
    <row r="5391" spans="1:3" x14ac:dyDescent="0.3">
      <c r="A5391" s="5" t="s">
        <v>1538</v>
      </c>
      <c r="B5391" s="7">
        <v>41226.5409</v>
      </c>
      <c r="C5391">
        <v>3</v>
      </c>
    </row>
    <row r="5392" spans="1:3" x14ac:dyDescent="0.3">
      <c r="A5392" s="5" t="s">
        <v>1550</v>
      </c>
      <c r="B5392" s="7">
        <v>41229.556299999997</v>
      </c>
      <c r="C5392">
        <v>3</v>
      </c>
    </row>
    <row r="5393" spans="1:3" x14ac:dyDescent="0.3">
      <c r="A5393" s="5" t="s">
        <v>1554</v>
      </c>
      <c r="B5393" s="7">
        <v>41231.410300000003</v>
      </c>
      <c r="C5393">
        <v>3</v>
      </c>
    </row>
    <row r="5394" spans="1:3" x14ac:dyDescent="0.3">
      <c r="A5394" s="5" t="s">
        <v>1544</v>
      </c>
      <c r="B5394" s="7">
        <v>41231.533799999997</v>
      </c>
      <c r="C5394">
        <v>3</v>
      </c>
    </row>
    <row r="5395" spans="1:3" x14ac:dyDescent="0.3">
      <c r="A5395" s="5" t="s">
        <v>1552</v>
      </c>
      <c r="B5395" s="7">
        <v>41232.4349</v>
      </c>
      <c r="C5395">
        <v>3</v>
      </c>
    </row>
    <row r="5396" spans="1:3" x14ac:dyDescent="0.3">
      <c r="A5396" s="5" t="s">
        <v>1559</v>
      </c>
      <c r="B5396" s="7">
        <v>41236.670899999997</v>
      </c>
      <c r="C5396">
        <v>3</v>
      </c>
    </row>
    <row r="5397" spans="1:3" x14ac:dyDescent="0.3">
      <c r="A5397" s="5" t="s">
        <v>1566</v>
      </c>
      <c r="B5397" s="7">
        <v>41242.534699999997</v>
      </c>
      <c r="C5397">
        <v>3</v>
      </c>
    </row>
    <row r="5398" spans="1:3" x14ac:dyDescent="0.3">
      <c r="A5398" s="5" t="s">
        <v>1569</v>
      </c>
      <c r="B5398" s="7">
        <v>41243.504399999998</v>
      </c>
      <c r="C5398">
        <v>3</v>
      </c>
    </row>
    <row r="5399" spans="1:3" x14ac:dyDescent="0.3">
      <c r="A5399" s="5" t="s">
        <v>1573</v>
      </c>
      <c r="B5399" s="7">
        <v>41244.559500000003</v>
      </c>
      <c r="C5399">
        <v>3</v>
      </c>
    </row>
    <row r="5400" spans="1:3" x14ac:dyDescent="0.3">
      <c r="A5400" s="5" t="s">
        <v>1578</v>
      </c>
      <c r="B5400" s="7">
        <v>41246.5383</v>
      </c>
      <c r="C5400">
        <v>3</v>
      </c>
    </row>
    <row r="5401" spans="1:3" x14ac:dyDescent="0.3">
      <c r="A5401" s="5" t="s">
        <v>1581</v>
      </c>
      <c r="B5401" s="7">
        <v>41248.4133</v>
      </c>
      <c r="C5401">
        <v>3</v>
      </c>
    </row>
    <row r="5402" spans="1:3" x14ac:dyDescent="0.3">
      <c r="A5402" s="5" t="s">
        <v>1586</v>
      </c>
      <c r="B5402" s="7">
        <v>41248.518700000001</v>
      </c>
      <c r="C5402">
        <v>3</v>
      </c>
    </row>
    <row r="5403" spans="1:3" x14ac:dyDescent="0.3">
      <c r="A5403" s="5" t="s">
        <v>1579</v>
      </c>
      <c r="B5403" s="7">
        <v>41249.4827</v>
      </c>
      <c r="C5403">
        <v>3</v>
      </c>
    </row>
    <row r="5404" spans="1:3" x14ac:dyDescent="0.3">
      <c r="A5404" s="5" t="s">
        <v>1590</v>
      </c>
      <c r="B5404" s="7">
        <v>41253.514999999999</v>
      </c>
      <c r="C5404">
        <v>3</v>
      </c>
    </row>
    <row r="5405" spans="1:3" x14ac:dyDescent="0.3">
      <c r="A5405" s="5" t="s">
        <v>1589</v>
      </c>
      <c r="B5405" s="7">
        <v>41253.539299999997</v>
      </c>
      <c r="C5405">
        <v>3</v>
      </c>
    </row>
    <row r="5406" spans="1:3" x14ac:dyDescent="0.3">
      <c r="A5406" s="5" t="s">
        <v>1592</v>
      </c>
      <c r="B5406" s="7">
        <v>41254.650099999999</v>
      </c>
      <c r="C5406">
        <v>3</v>
      </c>
    </row>
    <row r="5407" spans="1:3" x14ac:dyDescent="0.3">
      <c r="A5407" s="5" t="s">
        <v>1595</v>
      </c>
      <c r="B5407" s="7">
        <v>41257.4156</v>
      </c>
      <c r="C5407">
        <v>3</v>
      </c>
    </row>
    <row r="5408" spans="1:3" x14ac:dyDescent="0.3">
      <c r="A5408" s="5" t="s">
        <v>1602</v>
      </c>
      <c r="B5408" s="7">
        <v>41261.470300000001</v>
      </c>
      <c r="C5408">
        <v>3</v>
      </c>
    </row>
    <row r="5409" spans="1:3" x14ac:dyDescent="0.3">
      <c r="A5409" s="5" t="s">
        <v>1607</v>
      </c>
      <c r="B5409" s="7">
        <v>41262.650199999996</v>
      </c>
      <c r="C5409">
        <v>3</v>
      </c>
    </row>
    <row r="5410" spans="1:3" x14ac:dyDescent="0.3">
      <c r="A5410" s="5" t="s">
        <v>1609</v>
      </c>
      <c r="B5410" s="7">
        <v>41263.669000000002</v>
      </c>
      <c r="C5410">
        <v>3</v>
      </c>
    </row>
    <row r="5411" spans="1:3" x14ac:dyDescent="0.3">
      <c r="A5411" s="5" t="s">
        <v>1614</v>
      </c>
      <c r="B5411" s="7">
        <v>41265.484299999996</v>
      </c>
      <c r="C5411">
        <v>3</v>
      </c>
    </row>
    <row r="5412" spans="1:3" x14ac:dyDescent="0.3">
      <c r="A5412" s="5" t="s">
        <v>1612</v>
      </c>
      <c r="B5412" s="7">
        <v>41265.7016</v>
      </c>
      <c r="C5412">
        <v>3</v>
      </c>
    </row>
    <row r="5413" spans="1:3" x14ac:dyDescent="0.3">
      <c r="A5413" s="5" t="s">
        <v>1615</v>
      </c>
      <c r="B5413" s="7">
        <v>41269.667000000001</v>
      </c>
      <c r="C5413">
        <v>3</v>
      </c>
    </row>
    <row r="5414" spans="1:3" x14ac:dyDescent="0.3">
      <c r="A5414" s="5" t="s">
        <v>1620</v>
      </c>
      <c r="B5414" s="7">
        <v>41271.534699999997</v>
      </c>
      <c r="C5414">
        <v>3</v>
      </c>
    </row>
    <row r="5415" spans="1:3" x14ac:dyDescent="0.3">
      <c r="A5415" s="5" t="s">
        <v>1619</v>
      </c>
      <c r="B5415" s="7">
        <v>41273.397499999999</v>
      </c>
      <c r="C5415">
        <v>3</v>
      </c>
    </row>
    <row r="5416" spans="1:3" x14ac:dyDescent="0.3">
      <c r="A5416" s="5" t="s">
        <v>1624</v>
      </c>
      <c r="B5416" s="7">
        <v>41273.422200000001</v>
      </c>
      <c r="C5416">
        <v>3</v>
      </c>
    </row>
    <row r="5417" spans="1:3" x14ac:dyDescent="0.3">
      <c r="A5417" s="5" t="s">
        <v>1622</v>
      </c>
      <c r="B5417" s="7">
        <v>41273.556499999999</v>
      </c>
      <c r="C5417">
        <v>3</v>
      </c>
    </row>
    <row r="5418" spans="1:3" x14ac:dyDescent="0.3">
      <c r="A5418" s="5" t="s">
        <v>1629</v>
      </c>
      <c r="B5418" s="7">
        <v>41273.677900000002</v>
      </c>
      <c r="C5418">
        <v>3</v>
      </c>
    </row>
    <row r="5419" spans="1:3" x14ac:dyDescent="0.3">
      <c r="A5419" s="5" t="s">
        <v>1625</v>
      </c>
      <c r="B5419" s="7">
        <v>41275.395100000002</v>
      </c>
      <c r="C5419">
        <v>3</v>
      </c>
    </row>
    <row r="5420" spans="1:3" x14ac:dyDescent="0.3">
      <c r="A5420" s="5" t="s">
        <v>1631</v>
      </c>
      <c r="B5420" s="7">
        <v>41276.484700000001</v>
      </c>
      <c r="C5420">
        <v>3</v>
      </c>
    </row>
    <row r="5421" spans="1:3" x14ac:dyDescent="0.3">
      <c r="A5421" s="5" t="s">
        <v>1632</v>
      </c>
      <c r="B5421" s="7">
        <v>41279.631000000001</v>
      </c>
      <c r="C5421">
        <v>3</v>
      </c>
    </row>
    <row r="5422" spans="1:3" x14ac:dyDescent="0.3">
      <c r="A5422" s="5" t="s">
        <v>1635</v>
      </c>
      <c r="B5422" s="7">
        <v>41280.452799999999</v>
      </c>
      <c r="C5422">
        <v>3</v>
      </c>
    </row>
    <row r="5423" spans="1:3" x14ac:dyDescent="0.3">
      <c r="A5423" s="5" t="s">
        <v>1643</v>
      </c>
      <c r="B5423" s="7">
        <v>41280.610099999998</v>
      </c>
      <c r="C5423">
        <v>3</v>
      </c>
    </row>
    <row r="5424" spans="1:3" x14ac:dyDescent="0.3">
      <c r="A5424" s="5" t="s">
        <v>1641</v>
      </c>
      <c r="B5424" s="7">
        <v>41280.693399999996</v>
      </c>
      <c r="C5424">
        <v>3</v>
      </c>
    </row>
    <row r="5425" spans="1:3" x14ac:dyDescent="0.3">
      <c r="A5425" s="5" t="s">
        <v>1633</v>
      </c>
      <c r="B5425" s="7">
        <v>41281.381399999998</v>
      </c>
      <c r="C5425">
        <v>3</v>
      </c>
    </row>
    <row r="5426" spans="1:3" x14ac:dyDescent="0.3">
      <c r="A5426" s="5" t="s">
        <v>1644</v>
      </c>
      <c r="B5426" s="7">
        <v>41282.465499999998</v>
      </c>
      <c r="C5426">
        <v>3</v>
      </c>
    </row>
    <row r="5427" spans="1:3" x14ac:dyDescent="0.3">
      <c r="A5427" s="5" t="s">
        <v>1647</v>
      </c>
      <c r="B5427" s="7">
        <v>41284.643100000001</v>
      </c>
      <c r="C5427">
        <v>3</v>
      </c>
    </row>
    <row r="5428" spans="1:3" x14ac:dyDescent="0.3">
      <c r="A5428" s="5" t="s">
        <v>1646</v>
      </c>
      <c r="B5428" s="7">
        <v>41286.436000000002</v>
      </c>
      <c r="C5428">
        <v>3</v>
      </c>
    </row>
    <row r="5429" spans="1:3" x14ac:dyDescent="0.3">
      <c r="A5429" s="5" t="s">
        <v>1653</v>
      </c>
      <c r="B5429" s="7">
        <v>41288.467600000004</v>
      </c>
      <c r="C5429">
        <v>3</v>
      </c>
    </row>
    <row r="5430" spans="1:3" x14ac:dyDescent="0.3">
      <c r="A5430" s="5" t="s">
        <v>1655</v>
      </c>
      <c r="B5430" s="7">
        <v>41288.661699999997</v>
      </c>
      <c r="C5430">
        <v>3</v>
      </c>
    </row>
    <row r="5431" spans="1:3" x14ac:dyDescent="0.3">
      <c r="A5431" s="5" t="s">
        <v>1649</v>
      </c>
      <c r="B5431" s="7">
        <v>41289.659</v>
      </c>
      <c r="C5431">
        <v>3</v>
      </c>
    </row>
    <row r="5432" spans="1:3" x14ac:dyDescent="0.3">
      <c r="A5432" s="5" t="s">
        <v>1656</v>
      </c>
      <c r="B5432" s="7">
        <v>41294.585700000003</v>
      </c>
      <c r="C5432">
        <v>3</v>
      </c>
    </row>
    <row r="5433" spans="1:3" x14ac:dyDescent="0.3">
      <c r="A5433" s="5" t="s">
        <v>1659</v>
      </c>
      <c r="B5433" s="7">
        <v>41295.707199999997</v>
      </c>
      <c r="C5433">
        <v>3</v>
      </c>
    </row>
    <row r="5434" spans="1:3" x14ac:dyDescent="0.3">
      <c r="A5434" s="5" t="s">
        <v>1661</v>
      </c>
      <c r="B5434" s="7">
        <v>41296.421199999997</v>
      </c>
      <c r="C5434">
        <v>3</v>
      </c>
    </row>
    <row r="5435" spans="1:3" x14ac:dyDescent="0.3">
      <c r="A5435" s="5" t="s">
        <v>1658</v>
      </c>
      <c r="B5435" s="7">
        <v>41297.601499999997</v>
      </c>
      <c r="C5435">
        <v>3</v>
      </c>
    </row>
    <row r="5436" spans="1:3" x14ac:dyDescent="0.3">
      <c r="A5436" s="5" t="s">
        <v>1662</v>
      </c>
      <c r="B5436" s="7">
        <v>41298.563800000004</v>
      </c>
      <c r="C5436">
        <v>3</v>
      </c>
    </row>
    <row r="5437" spans="1:3" x14ac:dyDescent="0.3">
      <c r="A5437" s="5" t="s">
        <v>1664</v>
      </c>
      <c r="B5437" s="7">
        <v>41300.448600000003</v>
      </c>
      <c r="C5437">
        <v>3</v>
      </c>
    </row>
    <row r="5438" spans="1:3" x14ac:dyDescent="0.3">
      <c r="A5438" s="5" t="s">
        <v>1666</v>
      </c>
      <c r="B5438" s="7">
        <v>41300.551399999997</v>
      </c>
      <c r="C5438">
        <v>3</v>
      </c>
    </row>
    <row r="5439" spans="1:3" x14ac:dyDescent="0.3">
      <c r="A5439" s="5" t="s">
        <v>1670</v>
      </c>
      <c r="B5439" s="7">
        <v>41302.632400000002</v>
      </c>
      <c r="C5439">
        <v>3</v>
      </c>
    </row>
    <row r="5440" spans="1:3" x14ac:dyDescent="0.3">
      <c r="A5440" s="5" t="s">
        <v>1673</v>
      </c>
      <c r="B5440" s="7">
        <v>41302.689200000001</v>
      </c>
      <c r="C5440">
        <v>3</v>
      </c>
    </row>
    <row r="5441" spans="1:3" x14ac:dyDescent="0.3">
      <c r="A5441" s="5" t="s">
        <v>1682</v>
      </c>
      <c r="B5441" s="7">
        <v>41307.515299999999</v>
      </c>
      <c r="C5441">
        <v>3</v>
      </c>
    </row>
    <row r="5442" spans="1:3" x14ac:dyDescent="0.3">
      <c r="A5442" s="5" t="s">
        <v>1689</v>
      </c>
      <c r="B5442" s="7">
        <v>41309.6126</v>
      </c>
      <c r="C5442">
        <v>3</v>
      </c>
    </row>
    <row r="5443" spans="1:3" x14ac:dyDescent="0.3">
      <c r="A5443" s="5" t="s">
        <v>1691</v>
      </c>
      <c r="B5443" s="7">
        <v>41310.529799999997</v>
      </c>
      <c r="C5443">
        <v>3</v>
      </c>
    </row>
    <row r="5444" spans="1:3" x14ac:dyDescent="0.3">
      <c r="A5444" s="5" t="s">
        <v>1684</v>
      </c>
      <c r="B5444" s="7">
        <v>41311.689599999998</v>
      </c>
      <c r="C5444">
        <v>3</v>
      </c>
    </row>
    <row r="5445" spans="1:3" x14ac:dyDescent="0.3">
      <c r="A5445" s="5" t="s">
        <v>1693</v>
      </c>
      <c r="B5445" s="7">
        <v>41312.389499999997</v>
      </c>
      <c r="C5445">
        <v>3</v>
      </c>
    </row>
    <row r="5446" spans="1:3" x14ac:dyDescent="0.3">
      <c r="A5446" s="5" t="s">
        <v>1697</v>
      </c>
      <c r="B5446" s="7">
        <v>41313.425499999998</v>
      </c>
      <c r="C5446">
        <v>3</v>
      </c>
    </row>
    <row r="5447" spans="1:3" x14ac:dyDescent="0.3">
      <c r="A5447" s="5" t="s">
        <v>1695</v>
      </c>
      <c r="B5447" s="7">
        <v>41313.449999999997</v>
      </c>
      <c r="C5447">
        <v>3</v>
      </c>
    </row>
    <row r="5448" spans="1:3" x14ac:dyDescent="0.3">
      <c r="A5448" s="5" t="s">
        <v>1703</v>
      </c>
      <c r="B5448" s="7">
        <v>41316.398500000003</v>
      </c>
      <c r="C5448">
        <v>3</v>
      </c>
    </row>
    <row r="5449" spans="1:3" x14ac:dyDescent="0.3">
      <c r="A5449" s="5" t="s">
        <v>1699</v>
      </c>
      <c r="B5449" s="7">
        <v>41317.490599999997</v>
      </c>
      <c r="C5449">
        <v>3</v>
      </c>
    </row>
    <row r="5450" spans="1:3" x14ac:dyDescent="0.3">
      <c r="A5450" s="5" t="s">
        <v>1707</v>
      </c>
      <c r="B5450" s="7">
        <v>41317.622499999998</v>
      </c>
      <c r="C5450">
        <v>3</v>
      </c>
    </row>
    <row r="5451" spans="1:3" x14ac:dyDescent="0.3">
      <c r="A5451" s="5" t="s">
        <v>1701</v>
      </c>
      <c r="B5451" s="7">
        <v>41318.631200000003</v>
      </c>
      <c r="C5451">
        <v>3</v>
      </c>
    </row>
    <row r="5452" spans="1:3" x14ac:dyDescent="0.3">
      <c r="A5452" s="5" t="s">
        <v>1708</v>
      </c>
      <c r="B5452" s="7">
        <v>41319.614500000003</v>
      </c>
      <c r="C5452">
        <v>3</v>
      </c>
    </row>
    <row r="5453" spans="1:3" x14ac:dyDescent="0.3">
      <c r="A5453" s="5" t="s">
        <v>1705</v>
      </c>
      <c r="B5453" s="7">
        <v>41319.677300000003</v>
      </c>
      <c r="C5453">
        <v>3</v>
      </c>
    </row>
    <row r="5454" spans="1:3" x14ac:dyDescent="0.3">
      <c r="A5454" s="5" t="s">
        <v>1711</v>
      </c>
      <c r="B5454" s="7">
        <v>41323.440999999999</v>
      </c>
      <c r="C5454">
        <v>3</v>
      </c>
    </row>
    <row r="5455" spans="1:3" x14ac:dyDescent="0.3">
      <c r="A5455" s="5" t="s">
        <v>1720</v>
      </c>
      <c r="B5455" s="7">
        <v>41323.622100000001</v>
      </c>
      <c r="C5455">
        <v>3</v>
      </c>
    </row>
    <row r="5456" spans="1:3" x14ac:dyDescent="0.3">
      <c r="A5456" s="5" t="s">
        <v>1725</v>
      </c>
      <c r="B5456" s="7">
        <v>41324.399700000002</v>
      </c>
      <c r="C5456">
        <v>3</v>
      </c>
    </row>
    <row r="5457" spans="1:3" x14ac:dyDescent="0.3">
      <c r="A5457" s="5" t="s">
        <v>1717</v>
      </c>
      <c r="B5457" s="7">
        <v>41324.453600000001</v>
      </c>
      <c r="C5457">
        <v>3</v>
      </c>
    </row>
    <row r="5458" spans="1:3" x14ac:dyDescent="0.3">
      <c r="A5458" s="5" t="s">
        <v>1719</v>
      </c>
      <c r="B5458" s="7">
        <v>41326.500200000002</v>
      </c>
      <c r="C5458">
        <v>3</v>
      </c>
    </row>
    <row r="5459" spans="1:3" x14ac:dyDescent="0.3">
      <c r="A5459" s="5" t="s">
        <v>1733</v>
      </c>
      <c r="B5459" s="7">
        <v>41327.703500000003</v>
      </c>
      <c r="C5459">
        <v>3</v>
      </c>
    </row>
    <row r="5460" spans="1:3" x14ac:dyDescent="0.3">
      <c r="A5460" s="5" t="s">
        <v>1735</v>
      </c>
      <c r="B5460" s="7">
        <v>41328.496599999999</v>
      </c>
      <c r="C5460">
        <v>3</v>
      </c>
    </row>
    <row r="5461" spans="1:3" x14ac:dyDescent="0.3">
      <c r="A5461" s="5" t="s">
        <v>1726</v>
      </c>
      <c r="B5461" s="7">
        <v>41328.595300000001</v>
      </c>
      <c r="C5461">
        <v>3</v>
      </c>
    </row>
    <row r="5462" spans="1:3" x14ac:dyDescent="0.3">
      <c r="A5462" s="5" t="s">
        <v>1729</v>
      </c>
      <c r="B5462" s="7">
        <v>41329.480000000003</v>
      </c>
      <c r="C5462">
        <v>3</v>
      </c>
    </row>
    <row r="5463" spans="1:3" x14ac:dyDescent="0.3">
      <c r="A5463" s="5" t="s">
        <v>1727</v>
      </c>
      <c r="B5463" s="7">
        <v>41329.509599999998</v>
      </c>
      <c r="C5463">
        <v>3</v>
      </c>
    </row>
    <row r="5464" spans="1:3" x14ac:dyDescent="0.3">
      <c r="A5464" s="5" t="s">
        <v>1732</v>
      </c>
      <c r="B5464" s="7">
        <v>41331.411999999997</v>
      </c>
      <c r="C5464">
        <v>3</v>
      </c>
    </row>
    <row r="5465" spans="1:3" x14ac:dyDescent="0.3">
      <c r="A5465" s="5" t="s">
        <v>1741</v>
      </c>
      <c r="B5465" s="7">
        <v>41332.668899999997</v>
      </c>
      <c r="C5465">
        <v>3</v>
      </c>
    </row>
    <row r="5466" spans="1:3" x14ac:dyDescent="0.3">
      <c r="A5466" s="5" t="s">
        <v>1736</v>
      </c>
      <c r="B5466" s="7">
        <v>41333.4686</v>
      </c>
      <c r="C5466">
        <v>3</v>
      </c>
    </row>
    <row r="5467" spans="1:3" x14ac:dyDescent="0.3">
      <c r="A5467" s="5" t="s">
        <v>1740</v>
      </c>
      <c r="B5467" s="7">
        <v>41333.626499999998</v>
      </c>
      <c r="C5467">
        <v>3</v>
      </c>
    </row>
    <row r="5468" spans="1:3" x14ac:dyDescent="0.3">
      <c r="A5468" s="5" t="s">
        <v>1737</v>
      </c>
      <c r="B5468" s="7">
        <v>41334.432500000003</v>
      </c>
      <c r="C5468">
        <v>3</v>
      </c>
    </row>
    <row r="5469" spans="1:3" x14ac:dyDescent="0.3">
      <c r="A5469" s="5" t="s">
        <v>1744</v>
      </c>
      <c r="B5469" s="7">
        <v>41337.449500000002</v>
      </c>
      <c r="C5469">
        <v>3</v>
      </c>
    </row>
    <row r="5470" spans="1:3" x14ac:dyDescent="0.3">
      <c r="A5470" s="5" t="s">
        <v>1746</v>
      </c>
      <c r="B5470" s="7">
        <v>41342.683100000002</v>
      </c>
      <c r="C5470">
        <v>3</v>
      </c>
    </row>
    <row r="5471" spans="1:3" x14ac:dyDescent="0.3">
      <c r="A5471" s="5" t="s">
        <v>1748</v>
      </c>
      <c r="B5471" s="7">
        <v>41343.461900000002</v>
      </c>
      <c r="C5471">
        <v>3</v>
      </c>
    </row>
    <row r="5472" spans="1:3" x14ac:dyDescent="0.3">
      <c r="A5472" s="5" t="s">
        <v>1750</v>
      </c>
      <c r="B5472" s="7">
        <v>41344.410000000003</v>
      </c>
      <c r="C5472">
        <v>3</v>
      </c>
    </row>
    <row r="5473" spans="1:3" x14ac:dyDescent="0.3">
      <c r="A5473" s="5" t="s">
        <v>1751</v>
      </c>
      <c r="B5473" s="7">
        <v>41345.605300000003</v>
      </c>
      <c r="C5473">
        <v>3</v>
      </c>
    </row>
    <row r="5474" spans="1:3" x14ac:dyDescent="0.3">
      <c r="A5474" s="5" t="s">
        <v>1759</v>
      </c>
      <c r="B5474" s="7">
        <v>41348.6541</v>
      </c>
      <c r="C5474">
        <v>3</v>
      </c>
    </row>
    <row r="5475" spans="1:3" x14ac:dyDescent="0.3">
      <c r="A5475" s="5" t="s">
        <v>1760</v>
      </c>
      <c r="B5475" s="7">
        <v>41349.593800000002</v>
      </c>
      <c r="C5475">
        <v>3</v>
      </c>
    </row>
    <row r="5476" spans="1:3" x14ac:dyDescent="0.3">
      <c r="A5476" s="5" t="s">
        <v>1761</v>
      </c>
      <c r="B5476" s="7">
        <v>41352.390099999997</v>
      </c>
      <c r="C5476">
        <v>3</v>
      </c>
    </row>
    <row r="5477" spans="1:3" x14ac:dyDescent="0.3">
      <c r="A5477" s="5" t="s">
        <v>1765</v>
      </c>
      <c r="B5477" s="7">
        <v>41353.479200000002</v>
      </c>
      <c r="C5477">
        <v>3</v>
      </c>
    </row>
    <row r="5478" spans="1:3" x14ac:dyDescent="0.3">
      <c r="A5478" s="5" t="s">
        <v>1762</v>
      </c>
      <c r="B5478" s="7">
        <v>41354.593500000003</v>
      </c>
      <c r="C5478">
        <v>3</v>
      </c>
    </row>
    <row r="5479" spans="1:3" x14ac:dyDescent="0.3">
      <c r="A5479" s="5" t="s">
        <v>1767</v>
      </c>
      <c r="B5479" s="7">
        <v>41355.455900000001</v>
      </c>
      <c r="C5479">
        <v>3</v>
      </c>
    </row>
    <row r="5480" spans="1:3" x14ac:dyDescent="0.3">
      <c r="A5480" s="5" t="s">
        <v>1763</v>
      </c>
      <c r="B5480" s="7">
        <v>41356.505799999999</v>
      </c>
      <c r="C5480">
        <v>3</v>
      </c>
    </row>
    <row r="5481" spans="1:3" x14ac:dyDescent="0.3">
      <c r="A5481" s="5" t="s">
        <v>1777</v>
      </c>
      <c r="B5481" s="7">
        <v>41357.414799999999</v>
      </c>
      <c r="C5481">
        <v>3</v>
      </c>
    </row>
    <row r="5482" spans="1:3" x14ac:dyDescent="0.3">
      <c r="A5482" s="5" t="s">
        <v>1771</v>
      </c>
      <c r="B5482" s="7">
        <v>41357.535199999998</v>
      </c>
      <c r="C5482">
        <v>3</v>
      </c>
    </row>
    <row r="5483" spans="1:3" x14ac:dyDescent="0.3">
      <c r="A5483" s="5" t="s">
        <v>1782</v>
      </c>
      <c r="B5483" s="7">
        <v>41357.563499999997</v>
      </c>
      <c r="C5483">
        <v>3</v>
      </c>
    </row>
    <row r="5484" spans="1:3" x14ac:dyDescent="0.3">
      <c r="A5484" s="5" t="s">
        <v>1789</v>
      </c>
      <c r="B5484" s="7">
        <v>41358.389600000002</v>
      </c>
      <c r="C5484">
        <v>3</v>
      </c>
    </row>
    <row r="5485" spans="1:3" x14ac:dyDescent="0.3">
      <c r="A5485" s="5" t="s">
        <v>1783</v>
      </c>
      <c r="B5485" s="7">
        <v>41358.398399999998</v>
      </c>
      <c r="C5485">
        <v>3</v>
      </c>
    </row>
    <row r="5486" spans="1:3" x14ac:dyDescent="0.3">
      <c r="A5486" s="5" t="s">
        <v>1786</v>
      </c>
      <c r="B5486" s="7">
        <v>41358.404000000002</v>
      </c>
      <c r="C5486">
        <v>3</v>
      </c>
    </row>
    <row r="5487" spans="1:3" x14ac:dyDescent="0.3">
      <c r="A5487" s="5" t="s">
        <v>1774</v>
      </c>
      <c r="B5487" s="7">
        <v>41358.536800000002</v>
      </c>
      <c r="C5487">
        <v>3</v>
      </c>
    </row>
    <row r="5488" spans="1:3" x14ac:dyDescent="0.3">
      <c r="A5488" s="5" t="s">
        <v>1778</v>
      </c>
      <c r="B5488" s="7">
        <v>41359.440399999999</v>
      </c>
      <c r="C5488">
        <v>3</v>
      </c>
    </row>
    <row r="5489" spans="1:3" x14ac:dyDescent="0.3">
      <c r="A5489" s="5" t="s">
        <v>1780</v>
      </c>
      <c r="B5489" s="7">
        <v>41360.653700000003</v>
      </c>
      <c r="C5489">
        <v>3</v>
      </c>
    </row>
    <row r="5490" spans="1:3" x14ac:dyDescent="0.3">
      <c r="A5490" s="5" t="s">
        <v>1794</v>
      </c>
      <c r="B5490" s="7">
        <v>41362.454400000002</v>
      </c>
      <c r="C5490">
        <v>3</v>
      </c>
    </row>
    <row r="5491" spans="1:3" x14ac:dyDescent="0.3">
      <c r="A5491" s="5" t="s">
        <v>1801</v>
      </c>
      <c r="B5491" s="7">
        <v>41369.642</v>
      </c>
      <c r="C5491">
        <v>3</v>
      </c>
    </row>
    <row r="5492" spans="1:3" x14ac:dyDescent="0.3">
      <c r="A5492" s="5" t="s">
        <v>1800</v>
      </c>
      <c r="B5492" s="7">
        <v>41371.524899999997</v>
      </c>
      <c r="C5492">
        <v>3</v>
      </c>
    </row>
    <row r="5493" spans="1:3" x14ac:dyDescent="0.3">
      <c r="A5493" s="5" t="s">
        <v>1805</v>
      </c>
      <c r="B5493" s="7">
        <v>41373.5389</v>
      </c>
      <c r="C5493">
        <v>3</v>
      </c>
    </row>
    <row r="5494" spans="1:3" x14ac:dyDescent="0.3">
      <c r="A5494" s="5" t="s">
        <v>1810</v>
      </c>
      <c r="B5494" s="7">
        <v>41375.425999999999</v>
      </c>
      <c r="C5494">
        <v>3</v>
      </c>
    </row>
    <row r="5495" spans="1:3" x14ac:dyDescent="0.3">
      <c r="A5495" s="5" t="s">
        <v>1809</v>
      </c>
      <c r="B5495" s="7">
        <v>41375.653100000003</v>
      </c>
      <c r="C5495">
        <v>3</v>
      </c>
    </row>
    <row r="5496" spans="1:3" x14ac:dyDescent="0.3">
      <c r="A5496" s="5" t="s">
        <v>1807</v>
      </c>
      <c r="B5496" s="7">
        <v>41378.538500000002</v>
      </c>
      <c r="C5496">
        <v>3</v>
      </c>
    </row>
    <row r="5497" spans="1:3" x14ac:dyDescent="0.3">
      <c r="A5497" s="5" t="s">
        <v>1821</v>
      </c>
      <c r="B5497" s="7">
        <v>41382.693299999999</v>
      </c>
      <c r="C5497">
        <v>3</v>
      </c>
    </row>
    <row r="5498" spans="1:3" x14ac:dyDescent="0.3">
      <c r="A5498" s="5" t="s">
        <v>1825</v>
      </c>
      <c r="B5498" s="7">
        <v>41384.440699999999</v>
      </c>
      <c r="C5498">
        <v>3</v>
      </c>
    </row>
    <row r="5499" spans="1:3" x14ac:dyDescent="0.3">
      <c r="A5499" s="5" t="s">
        <v>1830</v>
      </c>
      <c r="B5499" s="7">
        <v>41388.411699999997</v>
      </c>
      <c r="C5499">
        <v>3</v>
      </c>
    </row>
    <row r="5500" spans="1:3" x14ac:dyDescent="0.3">
      <c r="A5500" s="5" t="s">
        <v>1835</v>
      </c>
      <c r="B5500" s="7">
        <v>41390.4925</v>
      </c>
      <c r="C5500">
        <v>3</v>
      </c>
    </row>
    <row r="5501" spans="1:3" x14ac:dyDescent="0.3">
      <c r="A5501" s="5" t="s">
        <v>1839</v>
      </c>
      <c r="B5501" s="7">
        <v>41394.574099999998</v>
      </c>
      <c r="C5501">
        <v>3</v>
      </c>
    </row>
    <row r="5502" spans="1:3" x14ac:dyDescent="0.3">
      <c r="A5502" s="5" t="s">
        <v>1847</v>
      </c>
      <c r="B5502" s="7">
        <v>41395.574000000001</v>
      </c>
      <c r="C5502">
        <v>3</v>
      </c>
    </row>
    <row r="5503" spans="1:3" x14ac:dyDescent="0.3">
      <c r="A5503" s="5" t="s">
        <v>1844</v>
      </c>
      <c r="B5503" s="7">
        <v>41395.580099999999</v>
      </c>
      <c r="C5503">
        <v>3</v>
      </c>
    </row>
    <row r="5504" spans="1:3" x14ac:dyDescent="0.3">
      <c r="A5504" s="5" t="s">
        <v>1840</v>
      </c>
      <c r="B5504" s="7">
        <v>41396.686500000003</v>
      </c>
      <c r="C5504">
        <v>3</v>
      </c>
    </row>
    <row r="5505" spans="1:3" x14ac:dyDescent="0.3">
      <c r="A5505" s="5" t="s">
        <v>1849</v>
      </c>
      <c r="B5505" s="7">
        <v>41398.438199999997</v>
      </c>
      <c r="C5505">
        <v>3</v>
      </c>
    </row>
    <row r="5506" spans="1:3" x14ac:dyDescent="0.3">
      <c r="A5506" s="5" t="s">
        <v>1850</v>
      </c>
      <c r="B5506" s="7">
        <v>41399.389199999998</v>
      </c>
      <c r="C5506">
        <v>3</v>
      </c>
    </row>
    <row r="5507" spans="1:3" x14ac:dyDescent="0.3">
      <c r="A5507" s="5" t="s">
        <v>1853</v>
      </c>
      <c r="B5507" s="7">
        <v>41403.4447</v>
      </c>
      <c r="C5507">
        <v>3</v>
      </c>
    </row>
    <row r="5508" spans="1:3" x14ac:dyDescent="0.3">
      <c r="A5508" s="5" t="s">
        <v>1860</v>
      </c>
      <c r="B5508" s="7">
        <v>41406.462</v>
      </c>
      <c r="C5508">
        <v>3</v>
      </c>
    </row>
    <row r="5509" spans="1:3" x14ac:dyDescent="0.3">
      <c r="A5509" s="5" t="s">
        <v>1862</v>
      </c>
      <c r="B5509" s="7">
        <v>41406.687400000003</v>
      </c>
      <c r="C5509">
        <v>3</v>
      </c>
    </row>
    <row r="5510" spans="1:3" x14ac:dyDescent="0.3">
      <c r="A5510" s="5" t="s">
        <v>1868</v>
      </c>
      <c r="B5510" s="7">
        <v>41409.401599999997</v>
      </c>
      <c r="C5510">
        <v>3</v>
      </c>
    </row>
    <row r="5511" spans="1:3" x14ac:dyDescent="0.3">
      <c r="A5511" s="5" t="s">
        <v>1867</v>
      </c>
      <c r="B5511" s="7">
        <v>41409.6253</v>
      </c>
      <c r="C5511">
        <v>3</v>
      </c>
    </row>
    <row r="5512" spans="1:3" x14ac:dyDescent="0.3">
      <c r="A5512" s="5" t="s">
        <v>1870</v>
      </c>
      <c r="B5512" s="7">
        <v>41412.585899999998</v>
      </c>
      <c r="C5512">
        <v>3</v>
      </c>
    </row>
    <row r="5513" spans="1:3" x14ac:dyDescent="0.3">
      <c r="A5513" s="5" t="s">
        <v>1876</v>
      </c>
      <c r="B5513" s="7">
        <v>41414.5726</v>
      </c>
      <c r="C5513">
        <v>3</v>
      </c>
    </row>
    <row r="5514" spans="1:3" x14ac:dyDescent="0.3">
      <c r="A5514" s="5" t="s">
        <v>1873</v>
      </c>
      <c r="B5514" s="7">
        <v>41414.573499999999</v>
      </c>
      <c r="C5514">
        <v>3</v>
      </c>
    </row>
    <row r="5515" spans="1:3" x14ac:dyDescent="0.3">
      <c r="A5515" s="5" t="s">
        <v>1878</v>
      </c>
      <c r="B5515" s="7">
        <v>41418.703699999998</v>
      </c>
      <c r="C5515">
        <v>3</v>
      </c>
    </row>
    <row r="5516" spans="1:3" x14ac:dyDescent="0.3">
      <c r="A5516" s="5" t="s">
        <v>1879</v>
      </c>
      <c r="B5516" s="7">
        <v>41418.706599999998</v>
      </c>
      <c r="C5516">
        <v>3</v>
      </c>
    </row>
    <row r="5517" spans="1:3" x14ac:dyDescent="0.3">
      <c r="A5517" s="5" t="s">
        <v>1887</v>
      </c>
      <c r="B5517" s="7">
        <v>41422.562700000002</v>
      </c>
      <c r="C5517">
        <v>3</v>
      </c>
    </row>
    <row r="5518" spans="1:3" x14ac:dyDescent="0.3">
      <c r="A5518" s="5" t="s">
        <v>1881</v>
      </c>
      <c r="B5518" s="7">
        <v>41423.416499999999</v>
      </c>
      <c r="C5518">
        <v>3</v>
      </c>
    </row>
    <row r="5519" spans="1:3" x14ac:dyDescent="0.3">
      <c r="A5519" s="5" t="s">
        <v>1883</v>
      </c>
      <c r="B5519" s="7">
        <v>41423.604899999998</v>
      </c>
      <c r="C5519">
        <v>3</v>
      </c>
    </row>
    <row r="5520" spans="1:3" x14ac:dyDescent="0.3">
      <c r="A5520" s="5" t="s">
        <v>1885</v>
      </c>
      <c r="B5520" s="7">
        <v>41423.626100000001</v>
      </c>
      <c r="C5520">
        <v>3</v>
      </c>
    </row>
    <row r="5521" spans="1:3" x14ac:dyDescent="0.3">
      <c r="A5521" s="5" t="s">
        <v>1891</v>
      </c>
      <c r="B5521" s="7">
        <v>41427.446199999998</v>
      </c>
      <c r="C5521">
        <v>3</v>
      </c>
    </row>
    <row r="5522" spans="1:3" x14ac:dyDescent="0.3">
      <c r="A5522" s="5" t="s">
        <v>1897</v>
      </c>
      <c r="B5522" s="7">
        <v>41435.600299999998</v>
      </c>
      <c r="C5522">
        <v>3</v>
      </c>
    </row>
    <row r="5523" spans="1:3" x14ac:dyDescent="0.3">
      <c r="A5523" s="5" t="s">
        <v>1901</v>
      </c>
      <c r="B5523" s="7">
        <v>41437.379099999998</v>
      </c>
      <c r="C5523">
        <v>3</v>
      </c>
    </row>
    <row r="5524" spans="1:3" x14ac:dyDescent="0.3">
      <c r="A5524" s="5" t="s">
        <v>1908</v>
      </c>
      <c r="B5524" s="7">
        <v>41439.652999999998</v>
      </c>
      <c r="C5524">
        <v>3</v>
      </c>
    </row>
    <row r="5525" spans="1:3" x14ac:dyDescent="0.3">
      <c r="A5525" s="5" t="s">
        <v>1899</v>
      </c>
      <c r="B5525" s="7">
        <v>41439.695</v>
      </c>
      <c r="C5525">
        <v>3</v>
      </c>
    </row>
    <row r="5526" spans="1:3" x14ac:dyDescent="0.3">
      <c r="A5526" s="5" t="s">
        <v>1904</v>
      </c>
      <c r="B5526" s="7">
        <v>41440.5311</v>
      </c>
      <c r="C5526">
        <v>3</v>
      </c>
    </row>
    <row r="5527" spans="1:3" x14ac:dyDescent="0.3">
      <c r="A5527" s="5" t="s">
        <v>1905</v>
      </c>
      <c r="B5527" s="7">
        <v>41441.591399999998</v>
      </c>
      <c r="C5527">
        <v>3</v>
      </c>
    </row>
    <row r="5528" spans="1:3" x14ac:dyDescent="0.3">
      <c r="A5528" s="5" t="s">
        <v>1913</v>
      </c>
      <c r="B5528" s="7">
        <v>41443.421900000001</v>
      </c>
      <c r="C5528">
        <v>3</v>
      </c>
    </row>
    <row r="5529" spans="1:3" x14ac:dyDescent="0.3">
      <c r="A5529" s="5" t="s">
        <v>1915</v>
      </c>
      <c r="B5529" s="7">
        <v>41444.480499999998</v>
      </c>
      <c r="C5529">
        <v>3</v>
      </c>
    </row>
    <row r="5530" spans="1:3" x14ac:dyDescent="0.3">
      <c r="A5530" s="5" t="s">
        <v>1921</v>
      </c>
      <c r="B5530" s="7">
        <v>41444.496200000001</v>
      </c>
      <c r="C5530">
        <v>3</v>
      </c>
    </row>
    <row r="5531" spans="1:3" x14ac:dyDescent="0.3">
      <c r="A5531" s="5" t="s">
        <v>1917</v>
      </c>
      <c r="B5531" s="7">
        <v>41445.377500000002</v>
      </c>
      <c r="C5531">
        <v>3</v>
      </c>
    </row>
    <row r="5532" spans="1:3" x14ac:dyDescent="0.3">
      <c r="A5532" s="5" t="s">
        <v>1926</v>
      </c>
      <c r="B5532" s="7">
        <v>41445.455999999998</v>
      </c>
      <c r="C5532">
        <v>3</v>
      </c>
    </row>
    <row r="5533" spans="1:3" x14ac:dyDescent="0.3">
      <c r="A5533" s="5" t="s">
        <v>1912</v>
      </c>
      <c r="B5533" s="7">
        <v>41445.580399999999</v>
      </c>
      <c r="C5533">
        <v>3</v>
      </c>
    </row>
    <row r="5534" spans="1:3" x14ac:dyDescent="0.3">
      <c r="A5534" s="5" t="s">
        <v>1929</v>
      </c>
      <c r="B5534" s="7">
        <v>41449.387999999999</v>
      </c>
      <c r="C5534">
        <v>3</v>
      </c>
    </row>
    <row r="5535" spans="1:3" x14ac:dyDescent="0.3">
      <c r="A5535" s="5" t="s">
        <v>1933</v>
      </c>
      <c r="B5535" s="7">
        <v>41451.453600000001</v>
      </c>
      <c r="C5535">
        <v>3</v>
      </c>
    </row>
    <row r="5536" spans="1:3" x14ac:dyDescent="0.3">
      <c r="A5536" s="5" t="s">
        <v>1935</v>
      </c>
      <c r="B5536" s="7">
        <v>41452.3897</v>
      </c>
      <c r="C5536">
        <v>3</v>
      </c>
    </row>
    <row r="5537" spans="1:3" x14ac:dyDescent="0.3">
      <c r="A5537" s="5" t="s">
        <v>1937</v>
      </c>
      <c r="B5537" s="7">
        <v>41453.631200000003</v>
      </c>
      <c r="C5537">
        <v>3</v>
      </c>
    </row>
    <row r="5538" spans="1:3" x14ac:dyDescent="0.3">
      <c r="A5538" s="5" t="s">
        <v>1936</v>
      </c>
      <c r="B5538" s="7">
        <v>41455.693500000001</v>
      </c>
      <c r="C5538">
        <v>3</v>
      </c>
    </row>
    <row r="5539" spans="1:3" x14ac:dyDescent="0.3">
      <c r="A5539" s="5" t="s">
        <v>1943</v>
      </c>
      <c r="B5539" s="7">
        <v>41457.4859</v>
      </c>
      <c r="C5539">
        <v>3</v>
      </c>
    </row>
    <row r="5540" spans="1:3" x14ac:dyDescent="0.3">
      <c r="A5540" s="5" t="s">
        <v>1948</v>
      </c>
      <c r="B5540" s="7">
        <v>41458.702899999997</v>
      </c>
      <c r="C5540">
        <v>3</v>
      </c>
    </row>
    <row r="5541" spans="1:3" x14ac:dyDescent="0.3">
      <c r="A5541" s="5" t="s">
        <v>1952</v>
      </c>
      <c r="B5541" s="7">
        <v>41460.396800000002</v>
      </c>
      <c r="C5541">
        <v>3</v>
      </c>
    </row>
    <row r="5542" spans="1:3" x14ac:dyDescent="0.3">
      <c r="A5542" s="5" t="s">
        <v>1950</v>
      </c>
      <c r="B5542" s="7">
        <v>41460.563099999999</v>
      </c>
      <c r="C5542">
        <v>3</v>
      </c>
    </row>
    <row r="5543" spans="1:3" x14ac:dyDescent="0.3">
      <c r="A5543" s="5" t="s">
        <v>1956</v>
      </c>
      <c r="B5543" s="7">
        <v>41461.506200000003</v>
      </c>
      <c r="C5543">
        <v>3</v>
      </c>
    </row>
    <row r="5544" spans="1:3" x14ac:dyDescent="0.3">
      <c r="A5544" s="5" t="s">
        <v>1961</v>
      </c>
      <c r="B5544" s="7">
        <v>41464.575799999999</v>
      </c>
      <c r="C5544">
        <v>3</v>
      </c>
    </row>
    <row r="5545" spans="1:3" x14ac:dyDescent="0.3">
      <c r="A5545" s="5" t="s">
        <v>1964</v>
      </c>
      <c r="B5545" s="7">
        <v>41467.391100000001</v>
      </c>
      <c r="C5545">
        <v>3</v>
      </c>
    </row>
    <row r="5546" spans="1:3" x14ac:dyDescent="0.3">
      <c r="A5546" s="5" t="s">
        <v>1963</v>
      </c>
      <c r="B5546" s="7">
        <v>41468.472800000003</v>
      </c>
      <c r="C5546">
        <v>3</v>
      </c>
    </row>
    <row r="5547" spans="1:3" x14ac:dyDescent="0.3">
      <c r="A5547" s="5" t="s">
        <v>1971</v>
      </c>
      <c r="B5547" s="7">
        <v>41469.510600000001</v>
      </c>
      <c r="C5547">
        <v>3</v>
      </c>
    </row>
    <row r="5548" spans="1:3" x14ac:dyDescent="0.3">
      <c r="A5548" s="5" t="s">
        <v>1967</v>
      </c>
      <c r="B5548" s="7">
        <v>41470.652199999997</v>
      </c>
      <c r="C5548">
        <v>3</v>
      </c>
    </row>
    <row r="5549" spans="1:3" x14ac:dyDescent="0.3">
      <c r="A5549" s="5" t="s">
        <v>1965</v>
      </c>
      <c r="B5549" s="7">
        <v>41470.701500000003</v>
      </c>
      <c r="C5549">
        <v>3</v>
      </c>
    </row>
    <row r="5550" spans="1:3" x14ac:dyDescent="0.3">
      <c r="A5550" s="5" t="s">
        <v>1973</v>
      </c>
      <c r="B5550" s="7">
        <v>41471.5861</v>
      </c>
      <c r="C5550">
        <v>3</v>
      </c>
    </row>
    <row r="5551" spans="1:3" x14ac:dyDescent="0.3">
      <c r="A5551" s="5" t="s">
        <v>1978</v>
      </c>
      <c r="B5551" s="7">
        <v>41477.591999999997</v>
      </c>
      <c r="C5551">
        <v>3</v>
      </c>
    </row>
    <row r="5552" spans="1:3" x14ac:dyDescent="0.3">
      <c r="A5552" s="5" t="s">
        <v>1976</v>
      </c>
      <c r="B5552" s="7">
        <v>41477.605499999998</v>
      </c>
      <c r="C5552">
        <v>3</v>
      </c>
    </row>
    <row r="5553" spans="1:3" x14ac:dyDescent="0.3">
      <c r="A5553" s="5" t="s">
        <v>1983</v>
      </c>
      <c r="B5553" s="7">
        <v>41479.697200000002</v>
      </c>
      <c r="C5553">
        <v>3</v>
      </c>
    </row>
    <row r="5554" spans="1:3" x14ac:dyDescent="0.3">
      <c r="A5554" s="5" t="s">
        <v>1986</v>
      </c>
      <c r="B5554" s="7">
        <v>41481.6158</v>
      </c>
      <c r="C5554">
        <v>3</v>
      </c>
    </row>
    <row r="5555" spans="1:3" x14ac:dyDescent="0.3">
      <c r="A5555" s="5" t="s">
        <v>1984</v>
      </c>
      <c r="B5555" s="7">
        <v>41483.596100000002</v>
      </c>
      <c r="C5555">
        <v>3</v>
      </c>
    </row>
    <row r="5556" spans="1:3" x14ac:dyDescent="0.3">
      <c r="A5556" s="5" t="s">
        <v>1993</v>
      </c>
      <c r="B5556" s="7">
        <v>41484.457499999997</v>
      </c>
      <c r="C5556">
        <v>3</v>
      </c>
    </row>
    <row r="5557" spans="1:3" x14ac:dyDescent="0.3">
      <c r="A5557" s="5" t="s">
        <v>1991</v>
      </c>
      <c r="B5557" s="7">
        <v>41486.513500000001</v>
      </c>
      <c r="C5557">
        <v>3</v>
      </c>
    </row>
    <row r="5558" spans="1:3" x14ac:dyDescent="0.3">
      <c r="A5558" s="5" t="s">
        <v>1998</v>
      </c>
      <c r="B5558" s="7">
        <v>41487.647599999997</v>
      </c>
      <c r="C5558">
        <v>3</v>
      </c>
    </row>
    <row r="5559" spans="1:3" x14ac:dyDescent="0.3">
      <c r="A5559" s="5" t="s">
        <v>1999</v>
      </c>
      <c r="B5559" s="7">
        <v>41488.4928</v>
      </c>
      <c r="C5559">
        <v>3</v>
      </c>
    </row>
    <row r="5560" spans="1:3" x14ac:dyDescent="0.3">
      <c r="A5560" s="5" t="s">
        <v>2002</v>
      </c>
      <c r="B5560" s="7">
        <v>41489.495000000003</v>
      </c>
      <c r="C5560">
        <v>3</v>
      </c>
    </row>
    <row r="5561" spans="1:3" x14ac:dyDescent="0.3">
      <c r="A5561" s="5" t="s">
        <v>2000</v>
      </c>
      <c r="B5561" s="7">
        <v>41491.410100000001</v>
      </c>
      <c r="C5561">
        <v>3</v>
      </c>
    </row>
    <row r="5562" spans="1:3" x14ac:dyDescent="0.3">
      <c r="A5562" s="5" t="s">
        <v>2007</v>
      </c>
      <c r="B5562" s="7">
        <v>41491.458400000003</v>
      </c>
      <c r="C5562">
        <v>3</v>
      </c>
    </row>
    <row r="5563" spans="1:3" x14ac:dyDescent="0.3">
      <c r="A5563" s="5" t="s">
        <v>2004</v>
      </c>
      <c r="B5563" s="7">
        <v>41493.585599999999</v>
      </c>
      <c r="C5563">
        <v>3</v>
      </c>
    </row>
    <row r="5564" spans="1:3" x14ac:dyDescent="0.3">
      <c r="A5564" s="5" t="s">
        <v>2009</v>
      </c>
      <c r="B5564" s="7">
        <v>41493.624499999998</v>
      </c>
      <c r="C5564">
        <v>3</v>
      </c>
    </row>
    <row r="5565" spans="1:3" x14ac:dyDescent="0.3">
      <c r="A5565" s="5" t="s">
        <v>2014</v>
      </c>
      <c r="B5565" s="7">
        <v>41496.541100000002</v>
      </c>
      <c r="C5565">
        <v>3</v>
      </c>
    </row>
    <row r="5566" spans="1:3" x14ac:dyDescent="0.3">
      <c r="A5566" s="5" t="s">
        <v>2017</v>
      </c>
      <c r="B5566" s="7">
        <v>41498.501799999998</v>
      </c>
      <c r="C5566">
        <v>3</v>
      </c>
    </row>
    <row r="5567" spans="1:3" x14ac:dyDescent="0.3">
      <c r="A5567" s="5" t="s">
        <v>2020</v>
      </c>
      <c r="B5567" s="7">
        <v>41499.608999999997</v>
      </c>
      <c r="C5567">
        <v>3</v>
      </c>
    </row>
    <row r="5568" spans="1:3" x14ac:dyDescent="0.3">
      <c r="A5568" s="5" t="s">
        <v>2021</v>
      </c>
      <c r="B5568" s="7">
        <v>41502.477700000003</v>
      </c>
      <c r="C5568">
        <v>3</v>
      </c>
    </row>
    <row r="5569" spans="1:3" x14ac:dyDescent="0.3">
      <c r="A5569" s="5" t="s">
        <v>2031</v>
      </c>
      <c r="B5569" s="7">
        <v>41506.381099999999</v>
      </c>
      <c r="C5569">
        <v>3</v>
      </c>
    </row>
    <row r="5570" spans="1:3" x14ac:dyDescent="0.3">
      <c r="A5570" s="5" t="s">
        <v>2040</v>
      </c>
      <c r="B5570" s="7">
        <v>41509.433700000001</v>
      </c>
      <c r="C5570">
        <v>3</v>
      </c>
    </row>
    <row r="5571" spans="1:3" x14ac:dyDescent="0.3">
      <c r="A5571" s="5" t="s">
        <v>2043</v>
      </c>
      <c r="B5571" s="7">
        <v>41509.5003</v>
      </c>
      <c r="C5571">
        <v>3</v>
      </c>
    </row>
    <row r="5572" spans="1:3" x14ac:dyDescent="0.3">
      <c r="A5572" s="5" t="s">
        <v>2041</v>
      </c>
      <c r="B5572" s="7">
        <v>41510.508999999998</v>
      </c>
      <c r="C5572">
        <v>3</v>
      </c>
    </row>
    <row r="5573" spans="1:3" x14ac:dyDescent="0.3">
      <c r="A5573" s="5" t="s">
        <v>2030</v>
      </c>
      <c r="B5573" s="7">
        <v>41510.534</v>
      </c>
      <c r="C5573">
        <v>3</v>
      </c>
    </row>
    <row r="5574" spans="1:3" x14ac:dyDescent="0.3">
      <c r="A5574" s="5" t="s">
        <v>2038</v>
      </c>
      <c r="B5574" s="7">
        <v>41511.511100000003</v>
      </c>
      <c r="C5574">
        <v>3</v>
      </c>
    </row>
    <row r="5575" spans="1:3" x14ac:dyDescent="0.3">
      <c r="A5575" s="5" t="s">
        <v>2046</v>
      </c>
      <c r="B5575" s="7">
        <v>41511.580699999999</v>
      </c>
      <c r="C5575">
        <v>3</v>
      </c>
    </row>
    <row r="5576" spans="1:3" x14ac:dyDescent="0.3">
      <c r="A5576" s="5" t="s">
        <v>2048</v>
      </c>
      <c r="B5576" s="7">
        <v>41512.653599999998</v>
      </c>
      <c r="C5576">
        <v>3</v>
      </c>
    </row>
    <row r="5577" spans="1:3" x14ac:dyDescent="0.3">
      <c r="A5577" s="5" t="s">
        <v>2056</v>
      </c>
      <c r="B5577" s="7">
        <v>41515.452299999997</v>
      </c>
      <c r="C5577">
        <v>3</v>
      </c>
    </row>
    <row r="5578" spans="1:3" x14ac:dyDescent="0.3">
      <c r="A5578" s="5" t="s">
        <v>2057</v>
      </c>
      <c r="B5578" s="7">
        <v>41515.4836</v>
      </c>
      <c r="C5578">
        <v>3</v>
      </c>
    </row>
    <row r="5579" spans="1:3" x14ac:dyDescent="0.3">
      <c r="A5579" s="5" t="s">
        <v>2055</v>
      </c>
      <c r="B5579" s="7">
        <v>41515.527300000002</v>
      </c>
      <c r="C5579">
        <v>3</v>
      </c>
    </row>
    <row r="5580" spans="1:3" x14ac:dyDescent="0.3">
      <c r="A5580" s="5" t="s">
        <v>2058</v>
      </c>
      <c r="B5580" s="7">
        <v>41517.482199999999</v>
      </c>
      <c r="C5580">
        <v>3</v>
      </c>
    </row>
    <row r="5581" spans="1:3" x14ac:dyDescent="0.3">
      <c r="A5581" s="5" t="s">
        <v>2061</v>
      </c>
      <c r="B5581" s="7">
        <v>41517.649799999999</v>
      </c>
      <c r="C5581">
        <v>3</v>
      </c>
    </row>
    <row r="5582" spans="1:3" x14ac:dyDescent="0.3">
      <c r="A5582" s="5" t="s">
        <v>2068</v>
      </c>
      <c r="B5582" s="7">
        <v>41520.542699999998</v>
      </c>
      <c r="C5582">
        <v>3</v>
      </c>
    </row>
    <row r="5583" spans="1:3" x14ac:dyDescent="0.3">
      <c r="A5583" s="5" t="s">
        <v>2063</v>
      </c>
      <c r="B5583" s="7">
        <v>41520.662100000001</v>
      </c>
      <c r="C5583">
        <v>3</v>
      </c>
    </row>
    <row r="5584" spans="1:3" x14ac:dyDescent="0.3">
      <c r="A5584" s="5" t="s">
        <v>2069</v>
      </c>
      <c r="B5584" s="7">
        <v>41525.389300000003</v>
      </c>
      <c r="C5584">
        <v>3</v>
      </c>
    </row>
    <row r="5585" spans="1:3" x14ac:dyDescent="0.3">
      <c r="A5585" s="5" t="s">
        <v>2076</v>
      </c>
      <c r="B5585" s="7">
        <v>41526.391799999998</v>
      </c>
      <c r="C5585">
        <v>3</v>
      </c>
    </row>
    <row r="5586" spans="1:3" x14ac:dyDescent="0.3">
      <c r="A5586" s="5" t="s">
        <v>2078</v>
      </c>
      <c r="B5586" s="7">
        <v>41528.614000000001</v>
      </c>
      <c r="C5586">
        <v>3</v>
      </c>
    </row>
    <row r="5587" spans="1:3" x14ac:dyDescent="0.3">
      <c r="A5587" s="5" t="s">
        <v>2082</v>
      </c>
      <c r="B5587" s="7">
        <v>41532.5524</v>
      </c>
      <c r="C5587">
        <v>3</v>
      </c>
    </row>
    <row r="5588" spans="1:3" x14ac:dyDescent="0.3">
      <c r="A5588" s="5" t="s">
        <v>2093</v>
      </c>
      <c r="B5588" s="7">
        <v>41533.456700000002</v>
      </c>
      <c r="C5588">
        <v>3</v>
      </c>
    </row>
    <row r="5589" spans="1:3" x14ac:dyDescent="0.3">
      <c r="A5589" s="5" t="s">
        <v>2090</v>
      </c>
      <c r="B5589" s="7">
        <v>41533.607799999998</v>
      </c>
      <c r="C5589">
        <v>3</v>
      </c>
    </row>
    <row r="5590" spans="1:3" x14ac:dyDescent="0.3">
      <c r="A5590" s="5" t="s">
        <v>2091</v>
      </c>
      <c r="B5590" s="7">
        <v>41537.562599999997</v>
      </c>
      <c r="C5590">
        <v>3</v>
      </c>
    </row>
    <row r="5591" spans="1:3" x14ac:dyDescent="0.3">
      <c r="A5591" s="5" t="s">
        <v>2097</v>
      </c>
      <c r="B5591" s="7">
        <v>41540.572999999997</v>
      </c>
      <c r="C5591">
        <v>3</v>
      </c>
    </row>
    <row r="5592" spans="1:3" x14ac:dyDescent="0.3">
      <c r="A5592" s="5" t="s">
        <v>2099</v>
      </c>
      <c r="B5592" s="7">
        <v>41540.680999999997</v>
      </c>
      <c r="C5592">
        <v>3</v>
      </c>
    </row>
    <row r="5593" spans="1:3" x14ac:dyDescent="0.3">
      <c r="A5593" s="5" t="s">
        <v>2096</v>
      </c>
      <c r="B5593" s="7">
        <v>41541.387199999997</v>
      </c>
      <c r="C5593">
        <v>3</v>
      </c>
    </row>
    <row r="5594" spans="1:3" x14ac:dyDescent="0.3">
      <c r="A5594" s="5" t="s">
        <v>2107</v>
      </c>
      <c r="B5594" s="7">
        <v>41541.3963</v>
      </c>
      <c r="C5594">
        <v>3</v>
      </c>
    </row>
    <row r="5595" spans="1:3" x14ac:dyDescent="0.3">
      <c r="A5595" s="5" t="s">
        <v>2103</v>
      </c>
      <c r="B5595" s="7">
        <v>41541.579599999997</v>
      </c>
      <c r="C5595">
        <v>3</v>
      </c>
    </row>
    <row r="5596" spans="1:3" x14ac:dyDescent="0.3">
      <c r="A5596" s="5" t="s">
        <v>2112</v>
      </c>
      <c r="B5596" s="7">
        <v>41546.406799999997</v>
      </c>
      <c r="C5596">
        <v>3</v>
      </c>
    </row>
    <row r="5597" spans="1:3" x14ac:dyDescent="0.3">
      <c r="A5597" s="5" t="s">
        <v>2120</v>
      </c>
      <c r="B5597" s="7">
        <v>41547.4683</v>
      </c>
      <c r="C5597">
        <v>3</v>
      </c>
    </row>
    <row r="5598" spans="1:3" x14ac:dyDescent="0.3">
      <c r="A5598" s="5" t="s">
        <v>2118</v>
      </c>
      <c r="B5598" s="7">
        <v>41548.668599999997</v>
      </c>
      <c r="C5598">
        <v>3</v>
      </c>
    </row>
    <row r="5599" spans="1:3" x14ac:dyDescent="0.3">
      <c r="A5599" s="5" t="s">
        <v>2114</v>
      </c>
      <c r="B5599" s="7">
        <v>41549.427100000001</v>
      </c>
      <c r="C5599">
        <v>3</v>
      </c>
    </row>
    <row r="5600" spans="1:3" x14ac:dyDescent="0.3">
      <c r="A5600" s="5" t="s">
        <v>2128</v>
      </c>
      <c r="B5600" s="7">
        <v>41549.487000000001</v>
      </c>
      <c r="C5600">
        <v>3</v>
      </c>
    </row>
    <row r="5601" spans="1:3" x14ac:dyDescent="0.3">
      <c r="A5601" s="5" t="s">
        <v>2116</v>
      </c>
      <c r="B5601" s="7">
        <v>41549.517599999999</v>
      </c>
      <c r="C5601">
        <v>3</v>
      </c>
    </row>
    <row r="5602" spans="1:3" x14ac:dyDescent="0.3">
      <c r="A5602" s="5" t="s">
        <v>2122</v>
      </c>
      <c r="B5602" s="7">
        <v>41550.553099999997</v>
      </c>
      <c r="C5602">
        <v>3</v>
      </c>
    </row>
    <row r="5603" spans="1:3" x14ac:dyDescent="0.3">
      <c r="A5603" s="5" t="s">
        <v>2144</v>
      </c>
      <c r="B5603" s="7">
        <v>41553.599000000002</v>
      </c>
      <c r="C5603">
        <v>3</v>
      </c>
    </row>
    <row r="5604" spans="1:3" x14ac:dyDescent="0.3">
      <c r="A5604" s="5" t="s">
        <v>2145</v>
      </c>
      <c r="B5604" s="7">
        <v>41553.669099999999</v>
      </c>
      <c r="C5604">
        <v>3</v>
      </c>
    </row>
    <row r="5605" spans="1:3" x14ac:dyDescent="0.3">
      <c r="A5605" s="5" t="s">
        <v>2136</v>
      </c>
      <c r="B5605" s="7">
        <v>41554.400800000003</v>
      </c>
      <c r="C5605">
        <v>3</v>
      </c>
    </row>
    <row r="5606" spans="1:3" x14ac:dyDescent="0.3">
      <c r="A5606" s="5" t="s">
        <v>2140</v>
      </c>
      <c r="B5606" s="7">
        <v>41554.467299999997</v>
      </c>
      <c r="C5606">
        <v>3</v>
      </c>
    </row>
    <row r="5607" spans="1:3" x14ac:dyDescent="0.3">
      <c r="A5607" s="5" t="s">
        <v>2148</v>
      </c>
      <c r="B5607" s="7">
        <v>41554.687599999997</v>
      </c>
      <c r="C5607">
        <v>3</v>
      </c>
    </row>
    <row r="5608" spans="1:3" x14ac:dyDescent="0.3">
      <c r="A5608" s="5" t="s">
        <v>2149</v>
      </c>
      <c r="B5608" s="7">
        <v>41556.688999999998</v>
      </c>
      <c r="C5608">
        <v>3</v>
      </c>
    </row>
    <row r="5609" spans="1:3" x14ac:dyDescent="0.3">
      <c r="A5609" s="5" t="s">
        <v>2151</v>
      </c>
      <c r="B5609" s="7">
        <v>41558.615899999997</v>
      </c>
      <c r="C5609">
        <v>3</v>
      </c>
    </row>
    <row r="5610" spans="1:3" x14ac:dyDescent="0.3">
      <c r="A5610" s="5" t="s">
        <v>2158</v>
      </c>
      <c r="B5610" s="7">
        <v>41561.523300000001</v>
      </c>
      <c r="C5610">
        <v>3</v>
      </c>
    </row>
    <row r="5611" spans="1:3" x14ac:dyDescent="0.3">
      <c r="A5611" s="5" t="s">
        <v>2156</v>
      </c>
      <c r="B5611" s="7">
        <v>41561.593000000001</v>
      </c>
      <c r="C5611">
        <v>3</v>
      </c>
    </row>
    <row r="5612" spans="1:3" x14ac:dyDescent="0.3">
      <c r="A5612" s="5" t="s">
        <v>2160</v>
      </c>
      <c r="B5612" s="7">
        <v>41563.479800000001</v>
      </c>
      <c r="C5612">
        <v>3</v>
      </c>
    </row>
    <row r="5613" spans="1:3" x14ac:dyDescent="0.3">
      <c r="A5613" s="5" t="s">
        <v>2161</v>
      </c>
      <c r="B5613" s="7">
        <v>41565.575599999996</v>
      </c>
      <c r="C5613">
        <v>3</v>
      </c>
    </row>
    <row r="5614" spans="1:3" x14ac:dyDescent="0.3">
      <c r="A5614" s="5" t="s">
        <v>2163</v>
      </c>
      <c r="B5614" s="7">
        <v>41565.595099999999</v>
      </c>
      <c r="C5614">
        <v>3</v>
      </c>
    </row>
    <row r="5615" spans="1:3" x14ac:dyDescent="0.3">
      <c r="A5615" s="5" t="s">
        <v>2168</v>
      </c>
      <c r="B5615" s="7">
        <v>41568.442999999999</v>
      </c>
      <c r="C5615">
        <v>3</v>
      </c>
    </row>
    <row r="5616" spans="1:3" x14ac:dyDescent="0.3">
      <c r="A5616" s="5" t="s">
        <v>2170</v>
      </c>
      <c r="B5616" s="7">
        <v>41568.503900000003</v>
      </c>
      <c r="C5616">
        <v>3</v>
      </c>
    </row>
    <row r="5617" spans="1:3" x14ac:dyDescent="0.3">
      <c r="A5617" s="5" t="s">
        <v>2172</v>
      </c>
      <c r="B5617" s="7">
        <v>41568.612099999998</v>
      </c>
      <c r="C5617">
        <v>3</v>
      </c>
    </row>
    <row r="5618" spans="1:3" x14ac:dyDescent="0.3">
      <c r="A5618" s="5" t="s">
        <v>2165</v>
      </c>
      <c r="B5618" s="7">
        <v>41569.477899999998</v>
      </c>
      <c r="C5618">
        <v>3</v>
      </c>
    </row>
    <row r="5619" spans="1:3" x14ac:dyDescent="0.3">
      <c r="A5619" s="5" t="s">
        <v>2173</v>
      </c>
      <c r="B5619" s="7">
        <v>41569.643799999998</v>
      </c>
      <c r="C5619">
        <v>3</v>
      </c>
    </row>
    <row r="5620" spans="1:3" x14ac:dyDescent="0.3">
      <c r="A5620" s="5" t="s">
        <v>2178</v>
      </c>
      <c r="B5620" s="7">
        <v>41571.645400000001</v>
      </c>
      <c r="C5620">
        <v>3</v>
      </c>
    </row>
    <row r="5621" spans="1:3" x14ac:dyDescent="0.3">
      <c r="A5621" s="5" t="s">
        <v>2180</v>
      </c>
      <c r="B5621" s="7">
        <v>41573.484199999999</v>
      </c>
      <c r="C5621">
        <v>3</v>
      </c>
    </row>
    <row r="5622" spans="1:3" x14ac:dyDescent="0.3">
      <c r="A5622" s="5" t="s">
        <v>2184</v>
      </c>
      <c r="B5622" s="7">
        <v>41574.412300000004</v>
      </c>
      <c r="C5622">
        <v>3</v>
      </c>
    </row>
    <row r="5623" spans="1:3" x14ac:dyDescent="0.3">
      <c r="A5623" s="5" t="s">
        <v>2189</v>
      </c>
      <c r="B5623" s="7">
        <v>41576.626700000001</v>
      </c>
      <c r="C5623">
        <v>3</v>
      </c>
    </row>
    <row r="5624" spans="1:3" x14ac:dyDescent="0.3">
      <c r="A5624" s="5" t="s">
        <v>2188</v>
      </c>
      <c r="B5624" s="7">
        <v>41577.474000000002</v>
      </c>
      <c r="C5624">
        <v>3</v>
      </c>
    </row>
    <row r="5625" spans="1:3" x14ac:dyDescent="0.3">
      <c r="A5625" s="5" t="s">
        <v>2194</v>
      </c>
      <c r="B5625" s="7">
        <v>41580.525699999998</v>
      </c>
      <c r="C5625">
        <v>3</v>
      </c>
    </row>
    <row r="5626" spans="1:3" x14ac:dyDescent="0.3">
      <c r="A5626" s="5" t="s">
        <v>2192</v>
      </c>
      <c r="B5626" s="7">
        <v>41580.6149</v>
      </c>
      <c r="C5626">
        <v>3</v>
      </c>
    </row>
    <row r="5627" spans="1:3" x14ac:dyDescent="0.3">
      <c r="A5627" s="5" t="s">
        <v>2190</v>
      </c>
      <c r="B5627" s="7">
        <v>41580.624400000001</v>
      </c>
      <c r="C5627">
        <v>3</v>
      </c>
    </row>
    <row r="5628" spans="1:3" x14ac:dyDescent="0.3">
      <c r="A5628" s="5" t="s">
        <v>2203</v>
      </c>
      <c r="B5628" s="7">
        <v>41585.420299999998</v>
      </c>
      <c r="C5628">
        <v>3</v>
      </c>
    </row>
    <row r="5629" spans="1:3" x14ac:dyDescent="0.3">
      <c r="A5629" s="5" t="s">
        <v>2198</v>
      </c>
      <c r="B5629" s="7">
        <v>41586.6227</v>
      </c>
      <c r="C5629">
        <v>3</v>
      </c>
    </row>
    <row r="5630" spans="1:3" x14ac:dyDescent="0.3">
      <c r="A5630" s="5" t="s">
        <v>2201</v>
      </c>
      <c r="B5630" s="7">
        <v>41589.587200000002</v>
      </c>
      <c r="C5630">
        <v>3</v>
      </c>
    </row>
    <row r="5631" spans="1:3" x14ac:dyDescent="0.3">
      <c r="A5631" s="5" t="s">
        <v>2205</v>
      </c>
      <c r="B5631" s="7">
        <v>41590.706700000002</v>
      </c>
      <c r="C5631">
        <v>3</v>
      </c>
    </row>
    <row r="5632" spans="1:3" x14ac:dyDescent="0.3">
      <c r="A5632" s="5" t="s">
        <v>2209</v>
      </c>
      <c r="B5632" s="7">
        <v>41591.551800000001</v>
      </c>
      <c r="C5632">
        <v>3</v>
      </c>
    </row>
    <row r="5633" spans="1:3" x14ac:dyDescent="0.3">
      <c r="A5633" s="5" t="s">
        <v>2208</v>
      </c>
      <c r="B5633" s="7">
        <v>41591.646000000001</v>
      </c>
      <c r="C5633">
        <v>3</v>
      </c>
    </row>
    <row r="5634" spans="1:3" x14ac:dyDescent="0.3">
      <c r="A5634" s="5" t="s">
        <v>2212</v>
      </c>
      <c r="B5634" s="7">
        <v>41592.467400000001</v>
      </c>
      <c r="C5634">
        <v>3</v>
      </c>
    </row>
    <row r="5635" spans="1:3" x14ac:dyDescent="0.3">
      <c r="A5635" s="5" t="s">
        <v>2213</v>
      </c>
      <c r="B5635" s="7">
        <v>41592.6826</v>
      </c>
      <c r="C5635">
        <v>3</v>
      </c>
    </row>
    <row r="5636" spans="1:3" x14ac:dyDescent="0.3">
      <c r="A5636" s="5" t="s">
        <v>2211</v>
      </c>
      <c r="B5636" s="7">
        <v>41595.638299999999</v>
      </c>
      <c r="C5636">
        <v>3</v>
      </c>
    </row>
    <row r="5637" spans="1:3" x14ac:dyDescent="0.3">
      <c r="A5637" s="5" t="s">
        <v>2219</v>
      </c>
      <c r="B5637" s="7">
        <v>41598.611900000004</v>
      </c>
      <c r="C5637">
        <v>3</v>
      </c>
    </row>
    <row r="5638" spans="1:3" x14ac:dyDescent="0.3">
      <c r="A5638" s="5" t="s">
        <v>2221</v>
      </c>
      <c r="B5638" s="7">
        <v>41601.3802</v>
      </c>
      <c r="C5638">
        <v>3</v>
      </c>
    </row>
    <row r="5639" spans="1:3" x14ac:dyDescent="0.3">
      <c r="A5639" s="5" t="s">
        <v>2223</v>
      </c>
      <c r="B5639" s="7">
        <v>41601.403400000003</v>
      </c>
      <c r="C5639">
        <v>3</v>
      </c>
    </row>
    <row r="5640" spans="1:3" x14ac:dyDescent="0.3">
      <c r="A5640" s="5" t="s">
        <v>2235</v>
      </c>
      <c r="B5640" s="7">
        <v>41603.522400000002</v>
      </c>
      <c r="C5640">
        <v>3</v>
      </c>
    </row>
    <row r="5641" spans="1:3" x14ac:dyDescent="0.3">
      <c r="A5641" s="5" t="s">
        <v>2222</v>
      </c>
      <c r="B5641" s="7">
        <v>41603.541799999999</v>
      </c>
      <c r="C5641">
        <v>3</v>
      </c>
    </row>
    <row r="5642" spans="1:3" x14ac:dyDescent="0.3">
      <c r="A5642" s="5" t="s">
        <v>2241</v>
      </c>
      <c r="B5642" s="7">
        <v>41604.463300000003</v>
      </c>
      <c r="C5642">
        <v>3</v>
      </c>
    </row>
    <row r="5643" spans="1:3" x14ac:dyDescent="0.3">
      <c r="A5643" s="5" t="s">
        <v>2232</v>
      </c>
      <c r="B5643" s="7">
        <v>41604.605100000001</v>
      </c>
      <c r="C5643">
        <v>3</v>
      </c>
    </row>
    <row r="5644" spans="1:3" x14ac:dyDescent="0.3">
      <c r="A5644" s="5" t="s">
        <v>2234</v>
      </c>
      <c r="B5644" s="7">
        <v>41604.684300000001</v>
      </c>
      <c r="C5644">
        <v>3</v>
      </c>
    </row>
    <row r="5645" spans="1:3" x14ac:dyDescent="0.3">
      <c r="A5645" s="5" t="s">
        <v>2229</v>
      </c>
      <c r="B5645" s="7">
        <v>41605.4375</v>
      </c>
      <c r="C5645">
        <v>3</v>
      </c>
    </row>
    <row r="5646" spans="1:3" x14ac:dyDescent="0.3">
      <c r="A5646" s="5" t="s">
        <v>2243</v>
      </c>
      <c r="B5646" s="7">
        <v>41606.661599999999</v>
      </c>
      <c r="C5646">
        <v>3</v>
      </c>
    </row>
    <row r="5647" spans="1:3" x14ac:dyDescent="0.3">
      <c r="A5647" s="5" t="s">
        <v>2227</v>
      </c>
      <c r="B5647" s="7">
        <v>41606.6898</v>
      </c>
      <c r="C5647">
        <v>3</v>
      </c>
    </row>
    <row r="5648" spans="1:3" x14ac:dyDescent="0.3">
      <c r="A5648" s="5" t="s">
        <v>2246</v>
      </c>
      <c r="B5648" s="7">
        <v>41607.557099999998</v>
      </c>
      <c r="C5648">
        <v>3</v>
      </c>
    </row>
    <row r="5649" spans="1:3" x14ac:dyDescent="0.3">
      <c r="A5649" s="5" t="s">
        <v>2239</v>
      </c>
      <c r="B5649" s="7">
        <v>41607.5674</v>
      </c>
      <c r="C5649">
        <v>3</v>
      </c>
    </row>
    <row r="5650" spans="1:3" x14ac:dyDescent="0.3">
      <c r="A5650" s="5" t="s">
        <v>2245</v>
      </c>
      <c r="B5650" s="7">
        <v>41609.613400000002</v>
      </c>
      <c r="C5650">
        <v>3</v>
      </c>
    </row>
    <row r="5651" spans="1:3" x14ac:dyDescent="0.3">
      <c r="A5651" s="5" t="s">
        <v>2250</v>
      </c>
      <c r="B5651" s="7">
        <v>41610.501700000001</v>
      </c>
      <c r="C5651">
        <v>3</v>
      </c>
    </row>
    <row r="5652" spans="1:3" x14ac:dyDescent="0.3">
      <c r="A5652" s="5" t="s">
        <v>2257</v>
      </c>
      <c r="B5652" s="7">
        <v>41612.4738</v>
      </c>
      <c r="C5652">
        <v>3</v>
      </c>
    </row>
    <row r="5653" spans="1:3" x14ac:dyDescent="0.3">
      <c r="A5653" s="5" t="s">
        <v>2254</v>
      </c>
      <c r="B5653" s="7">
        <v>41612.616199999997</v>
      </c>
      <c r="C5653">
        <v>3</v>
      </c>
    </row>
    <row r="5654" spans="1:3" x14ac:dyDescent="0.3">
      <c r="A5654" s="5" t="s">
        <v>2260</v>
      </c>
      <c r="B5654" s="7">
        <v>41615.497499999998</v>
      </c>
      <c r="C5654">
        <v>3</v>
      </c>
    </row>
    <row r="5655" spans="1:3" x14ac:dyDescent="0.3">
      <c r="A5655" s="5" t="s">
        <v>2263</v>
      </c>
      <c r="B5655" s="7">
        <v>41619.662100000001</v>
      </c>
      <c r="C5655">
        <v>3</v>
      </c>
    </row>
    <row r="5656" spans="1:3" x14ac:dyDescent="0.3">
      <c r="A5656" s="5" t="s">
        <v>2268</v>
      </c>
      <c r="B5656" s="7">
        <v>41620.6829</v>
      </c>
      <c r="C5656">
        <v>3</v>
      </c>
    </row>
    <row r="5657" spans="1:3" x14ac:dyDescent="0.3">
      <c r="A5657" s="5" t="s">
        <v>2269</v>
      </c>
      <c r="B5657" s="7">
        <v>41621.708200000001</v>
      </c>
      <c r="C5657">
        <v>3</v>
      </c>
    </row>
    <row r="5658" spans="1:3" x14ac:dyDescent="0.3">
      <c r="A5658" s="5" t="s">
        <v>2273</v>
      </c>
      <c r="B5658" s="7">
        <v>41622.405500000001</v>
      </c>
      <c r="C5658">
        <v>3</v>
      </c>
    </row>
    <row r="5659" spans="1:3" x14ac:dyDescent="0.3">
      <c r="A5659" s="5" t="s">
        <v>2275</v>
      </c>
      <c r="B5659" s="7">
        <v>41622.457199999997</v>
      </c>
      <c r="C5659">
        <v>3</v>
      </c>
    </row>
    <row r="5660" spans="1:3" x14ac:dyDescent="0.3">
      <c r="A5660" s="5" t="s">
        <v>2272</v>
      </c>
      <c r="B5660" s="7">
        <v>41622.615899999997</v>
      </c>
      <c r="C5660">
        <v>3</v>
      </c>
    </row>
    <row r="5661" spans="1:3" x14ac:dyDescent="0.3">
      <c r="A5661" s="5" t="s">
        <v>2279</v>
      </c>
      <c r="B5661" s="7">
        <v>41622.646500000003</v>
      </c>
      <c r="C5661">
        <v>3</v>
      </c>
    </row>
    <row r="5662" spans="1:3" x14ac:dyDescent="0.3">
      <c r="A5662" s="5" t="s">
        <v>2281</v>
      </c>
      <c r="B5662" s="7">
        <v>41625.489800000003</v>
      </c>
      <c r="C5662">
        <v>3</v>
      </c>
    </row>
    <row r="5663" spans="1:3" x14ac:dyDescent="0.3">
      <c r="A5663" s="5" t="s">
        <v>2292</v>
      </c>
      <c r="B5663" s="7">
        <v>41626.381800000003</v>
      </c>
      <c r="C5663">
        <v>3</v>
      </c>
    </row>
    <row r="5664" spans="1:3" x14ac:dyDescent="0.3">
      <c r="A5664" s="5" t="s">
        <v>2290</v>
      </c>
      <c r="B5664" s="7">
        <v>41626.584600000002</v>
      </c>
      <c r="C5664">
        <v>3</v>
      </c>
    </row>
    <row r="5665" spans="1:3" x14ac:dyDescent="0.3">
      <c r="A5665" s="5" t="s">
        <v>2287</v>
      </c>
      <c r="B5665" s="7">
        <v>41627.417600000001</v>
      </c>
      <c r="C5665">
        <v>3</v>
      </c>
    </row>
    <row r="5666" spans="1:3" x14ac:dyDescent="0.3">
      <c r="A5666" s="5" t="s">
        <v>2296</v>
      </c>
      <c r="B5666" s="7">
        <v>41629.411399999997</v>
      </c>
      <c r="C5666">
        <v>3</v>
      </c>
    </row>
    <row r="5667" spans="1:3" x14ac:dyDescent="0.3">
      <c r="A5667" s="5" t="s">
        <v>2299</v>
      </c>
      <c r="B5667" s="7">
        <v>41631.6109</v>
      </c>
      <c r="C5667">
        <v>3</v>
      </c>
    </row>
    <row r="5668" spans="1:3" x14ac:dyDescent="0.3">
      <c r="A5668" s="5" t="s">
        <v>2300</v>
      </c>
      <c r="B5668" s="7">
        <v>41632.403200000001</v>
      </c>
      <c r="C5668">
        <v>3</v>
      </c>
    </row>
    <row r="5669" spans="1:3" x14ac:dyDescent="0.3">
      <c r="A5669" s="5" t="s">
        <v>2297</v>
      </c>
      <c r="B5669" s="7">
        <v>41632.576399999998</v>
      </c>
      <c r="C5669">
        <v>3</v>
      </c>
    </row>
    <row r="5670" spans="1:3" x14ac:dyDescent="0.3">
      <c r="A5670" s="5" t="s">
        <v>2303</v>
      </c>
      <c r="B5670" s="7">
        <v>41633.385900000001</v>
      </c>
      <c r="C5670">
        <v>3</v>
      </c>
    </row>
    <row r="5671" spans="1:3" x14ac:dyDescent="0.3">
      <c r="A5671" s="5" t="s">
        <v>2301</v>
      </c>
      <c r="B5671" s="7">
        <v>41633.415699999998</v>
      </c>
      <c r="C5671">
        <v>3</v>
      </c>
    </row>
    <row r="5672" spans="1:3" x14ac:dyDescent="0.3">
      <c r="A5672" s="5" t="s">
        <v>2309</v>
      </c>
      <c r="B5672" s="7">
        <v>41634.395499999999</v>
      </c>
      <c r="C5672">
        <v>3</v>
      </c>
    </row>
    <row r="5673" spans="1:3" x14ac:dyDescent="0.3">
      <c r="A5673" s="5" t="s">
        <v>2308</v>
      </c>
      <c r="B5673" s="7">
        <v>41634.578300000001</v>
      </c>
      <c r="C5673">
        <v>3</v>
      </c>
    </row>
    <row r="5674" spans="1:3" x14ac:dyDescent="0.3">
      <c r="A5674" s="5" t="s">
        <v>2311</v>
      </c>
      <c r="B5674" s="7">
        <v>41636.577499999999</v>
      </c>
      <c r="C5674">
        <v>3</v>
      </c>
    </row>
    <row r="5675" spans="1:3" x14ac:dyDescent="0.3">
      <c r="A5675" s="5" t="s">
        <v>2312</v>
      </c>
      <c r="B5675" s="7">
        <v>41638.382299999997</v>
      </c>
      <c r="C5675">
        <v>3</v>
      </c>
    </row>
    <row r="5676" spans="1:3" x14ac:dyDescent="0.3">
      <c r="A5676" s="5" t="s">
        <v>2316</v>
      </c>
      <c r="B5676" s="7">
        <v>41641.696799999998</v>
      </c>
      <c r="C5676">
        <v>3</v>
      </c>
    </row>
    <row r="5677" spans="1:3" x14ac:dyDescent="0.3">
      <c r="A5677" s="5" t="s">
        <v>2324</v>
      </c>
      <c r="B5677" s="7">
        <v>41643.378199999999</v>
      </c>
      <c r="C5677">
        <v>3</v>
      </c>
    </row>
    <row r="5678" spans="1:3" x14ac:dyDescent="0.3">
      <c r="A5678" s="5" t="s">
        <v>2326</v>
      </c>
      <c r="B5678" s="7">
        <v>41643.684000000001</v>
      </c>
      <c r="C5678">
        <v>3</v>
      </c>
    </row>
    <row r="5679" spans="1:3" x14ac:dyDescent="0.3">
      <c r="A5679" s="5" t="s">
        <v>2332</v>
      </c>
      <c r="B5679" s="7">
        <v>41646.499799999998</v>
      </c>
      <c r="C5679">
        <v>3</v>
      </c>
    </row>
    <row r="5680" spans="1:3" x14ac:dyDescent="0.3">
      <c r="A5680" s="5" t="s">
        <v>2319</v>
      </c>
      <c r="B5680" s="7">
        <v>41647.472399999999</v>
      </c>
      <c r="C5680">
        <v>3</v>
      </c>
    </row>
    <row r="5681" spans="1:3" x14ac:dyDescent="0.3">
      <c r="A5681" s="5" t="s">
        <v>2333</v>
      </c>
      <c r="B5681" s="7">
        <v>41648.551099999997</v>
      </c>
      <c r="C5681">
        <v>3</v>
      </c>
    </row>
    <row r="5682" spans="1:3" x14ac:dyDescent="0.3">
      <c r="A5682" s="5" t="s">
        <v>2330</v>
      </c>
      <c r="B5682" s="7">
        <v>41648.655899999998</v>
      </c>
      <c r="C5682">
        <v>3</v>
      </c>
    </row>
    <row r="5683" spans="1:3" x14ac:dyDescent="0.3">
      <c r="A5683" s="5" t="s">
        <v>2334</v>
      </c>
      <c r="B5683" s="7">
        <v>41650.620499999997</v>
      </c>
      <c r="C5683">
        <v>3</v>
      </c>
    </row>
    <row r="5684" spans="1:3" x14ac:dyDescent="0.3">
      <c r="A5684" s="5" t="s">
        <v>2337</v>
      </c>
      <c r="B5684" s="7">
        <v>41652.400600000001</v>
      </c>
      <c r="C5684">
        <v>3</v>
      </c>
    </row>
    <row r="5685" spans="1:3" x14ac:dyDescent="0.3">
      <c r="A5685" s="5" t="s">
        <v>2338</v>
      </c>
      <c r="B5685" s="7">
        <v>41652.557500000003</v>
      </c>
      <c r="C5685">
        <v>3</v>
      </c>
    </row>
    <row r="5686" spans="1:3" x14ac:dyDescent="0.3">
      <c r="A5686" s="5" t="s">
        <v>2343</v>
      </c>
      <c r="B5686" s="7">
        <v>41656.534899999999</v>
      </c>
      <c r="C5686">
        <v>3</v>
      </c>
    </row>
    <row r="5687" spans="1:3" x14ac:dyDescent="0.3">
      <c r="A5687" s="5" t="s">
        <v>2345</v>
      </c>
      <c r="B5687" s="7">
        <v>41658.453099999999</v>
      </c>
      <c r="C5687">
        <v>3</v>
      </c>
    </row>
    <row r="5688" spans="1:3" x14ac:dyDescent="0.3">
      <c r="A5688" s="5" t="s">
        <v>2349</v>
      </c>
      <c r="B5688" s="7">
        <v>41659.457399999999</v>
      </c>
      <c r="C5688">
        <v>3</v>
      </c>
    </row>
    <row r="5689" spans="1:3" x14ac:dyDescent="0.3">
      <c r="A5689" s="5" t="s">
        <v>2347</v>
      </c>
      <c r="B5689" s="7">
        <v>41660.694100000001</v>
      </c>
      <c r="C5689">
        <v>3</v>
      </c>
    </row>
    <row r="5690" spans="1:3" x14ac:dyDescent="0.3">
      <c r="A5690" s="5" t="s">
        <v>2353</v>
      </c>
      <c r="B5690" s="7">
        <v>41664.590900000003</v>
      </c>
      <c r="C5690">
        <v>3</v>
      </c>
    </row>
    <row r="5691" spans="1:3" x14ac:dyDescent="0.3">
      <c r="A5691" s="5" t="s">
        <v>2355</v>
      </c>
      <c r="B5691" s="7">
        <v>41664.699399999998</v>
      </c>
      <c r="C5691">
        <v>3</v>
      </c>
    </row>
    <row r="5692" spans="1:3" x14ac:dyDescent="0.3">
      <c r="A5692" s="5" t="s">
        <v>2357</v>
      </c>
      <c r="B5692" s="7">
        <v>41665.6178</v>
      </c>
      <c r="C5692">
        <v>3</v>
      </c>
    </row>
    <row r="5693" spans="1:3" x14ac:dyDescent="0.3">
      <c r="A5693" s="5" t="s">
        <v>2361</v>
      </c>
      <c r="B5693" s="7">
        <v>41666.615599999997</v>
      </c>
      <c r="C5693">
        <v>3</v>
      </c>
    </row>
    <row r="5694" spans="1:3" x14ac:dyDescent="0.3">
      <c r="A5694" s="5" t="s">
        <v>2372</v>
      </c>
      <c r="B5694" s="7">
        <v>41670.628199999999</v>
      </c>
      <c r="C5694">
        <v>3</v>
      </c>
    </row>
    <row r="5695" spans="1:3" x14ac:dyDescent="0.3">
      <c r="A5695" s="5" t="s">
        <v>2375</v>
      </c>
      <c r="B5695" s="7">
        <v>41672.696499999998</v>
      </c>
      <c r="C5695">
        <v>3</v>
      </c>
    </row>
    <row r="5696" spans="1:3" x14ac:dyDescent="0.3">
      <c r="A5696" s="5" t="s">
        <v>2371</v>
      </c>
      <c r="B5696" s="7">
        <v>41673.378799999999</v>
      </c>
      <c r="C5696">
        <v>3</v>
      </c>
    </row>
    <row r="5697" spans="1:3" x14ac:dyDescent="0.3">
      <c r="A5697" s="5" t="s">
        <v>2376</v>
      </c>
      <c r="B5697" s="7">
        <v>41674.613799999999</v>
      </c>
      <c r="C5697">
        <v>3</v>
      </c>
    </row>
    <row r="5698" spans="1:3" x14ac:dyDescent="0.3">
      <c r="A5698" s="5" t="s">
        <v>2383</v>
      </c>
      <c r="B5698" s="7">
        <v>41675.569300000003</v>
      </c>
      <c r="C5698">
        <v>3</v>
      </c>
    </row>
    <row r="5699" spans="1:3" x14ac:dyDescent="0.3">
      <c r="A5699" s="5" t="s">
        <v>2378</v>
      </c>
      <c r="B5699" s="7">
        <v>41678.402900000001</v>
      </c>
      <c r="C5699">
        <v>3</v>
      </c>
    </row>
    <row r="5700" spans="1:3" x14ac:dyDescent="0.3">
      <c r="A5700" s="5" t="s">
        <v>2391</v>
      </c>
      <c r="B5700" s="7">
        <v>41681.380700000002</v>
      </c>
      <c r="C5700">
        <v>3</v>
      </c>
    </row>
    <row r="5701" spans="1:3" x14ac:dyDescent="0.3">
      <c r="A5701" s="5" t="s">
        <v>2387</v>
      </c>
      <c r="B5701" s="7">
        <v>41682.6011</v>
      </c>
      <c r="C5701">
        <v>3</v>
      </c>
    </row>
    <row r="5702" spans="1:3" x14ac:dyDescent="0.3">
      <c r="A5702" s="5" t="s">
        <v>2395</v>
      </c>
      <c r="B5702" s="7">
        <v>41684.526700000002</v>
      </c>
      <c r="C5702">
        <v>3</v>
      </c>
    </row>
    <row r="5703" spans="1:3" x14ac:dyDescent="0.3">
      <c r="A5703" s="5" t="s">
        <v>2396</v>
      </c>
      <c r="B5703" s="7">
        <v>41686.450700000001</v>
      </c>
      <c r="C5703">
        <v>3</v>
      </c>
    </row>
    <row r="5704" spans="1:3" x14ac:dyDescent="0.3">
      <c r="A5704" s="5" t="s">
        <v>2397</v>
      </c>
      <c r="B5704" s="7">
        <v>41686.505799999999</v>
      </c>
      <c r="C5704">
        <v>3</v>
      </c>
    </row>
    <row r="5705" spans="1:3" x14ac:dyDescent="0.3">
      <c r="A5705" s="5" t="s">
        <v>2400</v>
      </c>
      <c r="B5705" s="7">
        <v>41688.614500000003</v>
      </c>
      <c r="C5705">
        <v>3</v>
      </c>
    </row>
    <row r="5706" spans="1:3" x14ac:dyDescent="0.3">
      <c r="A5706" s="5" t="s">
        <v>2402</v>
      </c>
      <c r="B5706" s="7">
        <v>41690.608999999997</v>
      </c>
      <c r="C5706">
        <v>3</v>
      </c>
    </row>
    <row r="5707" spans="1:3" x14ac:dyDescent="0.3">
      <c r="A5707" s="5" t="s">
        <v>2399</v>
      </c>
      <c r="B5707" s="7">
        <v>41691.676800000001</v>
      </c>
      <c r="C5707">
        <v>3</v>
      </c>
    </row>
    <row r="5708" spans="1:3" x14ac:dyDescent="0.3">
      <c r="A5708" s="5" t="s">
        <v>2405</v>
      </c>
      <c r="B5708" s="7">
        <v>41692.3989</v>
      </c>
      <c r="C5708">
        <v>3</v>
      </c>
    </row>
    <row r="5709" spans="1:3" x14ac:dyDescent="0.3">
      <c r="A5709" s="5" t="s">
        <v>2408</v>
      </c>
      <c r="B5709" s="7">
        <v>41697.435400000002</v>
      </c>
      <c r="C5709">
        <v>3</v>
      </c>
    </row>
    <row r="5710" spans="1:3" x14ac:dyDescent="0.3">
      <c r="A5710" s="5" t="s">
        <v>2412</v>
      </c>
      <c r="B5710" s="7">
        <v>41702.627699999997</v>
      </c>
      <c r="C5710">
        <v>3</v>
      </c>
    </row>
    <row r="5711" spans="1:3" x14ac:dyDescent="0.3">
      <c r="A5711" s="5" t="s">
        <v>2415</v>
      </c>
      <c r="B5711" s="7">
        <v>41703.377500000002</v>
      </c>
      <c r="C5711">
        <v>3</v>
      </c>
    </row>
    <row r="5712" spans="1:3" x14ac:dyDescent="0.3">
      <c r="A5712" s="5" t="s">
        <v>2416</v>
      </c>
      <c r="B5712" s="7">
        <v>41703.635000000002</v>
      </c>
      <c r="C5712">
        <v>3</v>
      </c>
    </row>
    <row r="5713" spans="1:3" x14ac:dyDescent="0.3">
      <c r="A5713" s="5" t="s">
        <v>2418</v>
      </c>
      <c r="B5713" s="7">
        <v>41709.452299999997</v>
      </c>
      <c r="C5713">
        <v>3</v>
      </c>
    </row>
    <row r="5714" spans="1:3" x14ac:dyDescent="0.3">
      <c r="A5714" s="5" t="s">
        <v>2421</v>
      </c>
      <c r="B5714" s="7">
        <v>41709.568700000003</v>
      </c>
      <c r="C5714">
        <v>3</v>
      </c>
    </row>
    <row r="5715" spans="1:3" x14ac:dyDescent="0.3">
      <c r="A5715" s="5" t="s">
        <v>2422</v>
      </c>
      <c r="B5715" s="7">
        <v>41711.638599999998</v>
      </c>
      <c r="C5715">
        <v>3</v>
      </c>
    </row>
    <row r="5716" spans="1:3" x14ac:dyDescent="0.3">
      <c r="A5716" s="5" t="s">
        <v>2428</v>
      </c>
      <c r="B5716" s="7">
        <v>41712.457499999997</v>
      </c>
      <c r="C5716">
        <v>3</v>
      </c>
    </row>
    <row r="5717" spans="1:3" x14ac:dyDescent="0.3">
      <c r="A5717" s="5" t="s">
        <v>2427</v>
      </c>
      <c r="B5717" s="7">
        <v>41712.544900000001</v>
      </c>
      <c r="C5717">
        <v>3</v>
      </c>
    </row>
    <row r="5718" spans="1:3" x14ac:dyDescent="0.3">
      <c r="A5718" s="5" t="s">
        <v>2425</v>
      </c>
      <c r="B5718" s="7">
        <v>41714.702499999999</v>
      </c>
      <c r="C5718">
        <v>3</v>
      </c>
    </row>
    <row r="5719" spans="1:3" x14ac:dyDescent="0.3">
      <c r="A5719" s="5" t="s">
        <v>2431</v>
      </c>
      <c r="B5719" s="7">
        <v>41715.478499999997</v>
      </c>
      <c r="C5719">
        <v>3</v>
      </c>
    </row>
    <row r="5720" spans="1:3" x14ac:dyDescent="0.3">
      <c r="A5720" s="5" t="s">
        <v>2429</v>
      </c>
      <c r="B5720" s="7">
        <v>41715.504800000002</v>
      </c>
      <c r="C5720">
        <v>3</v>
      </c>
    </row>
    <row r="5721" spans="1:3" x14ac:dyDescent="0.3">
      <c r="A5721" s="5" t="s">
        <v>2434</v>
      </c>
      <c r="B5721" s="7">
        <v>41715.517500000002</v>
      </c>
      <c r="C5721">
        <v>3</v>
      </c>
    </row>
    <row r="5722" spans="1:3" x14ac:dyDescent="0.3">
      <c r="A5722" s="5" t="s">
        <v>2433</v>
      </c>
      <c r="B5722" s="7">
        <v>41715.519899999999</v>
      </c>
      <c r="C5722">
        <v>3</v>
      </c>
    </row>
    <row r="5723" spans="1:3" x14ac:dyDescent="0.3">
      <c r="A5723" s="5" t="s">
        <v>2439</v>
      </c>
      <c r="B5723" s="7">
        <v>41721.471799999999</v>
      </c>
      <c r="C5723">
        <v>3</v>
      </c>
    </row>
    <row r="5724" spans="1:3" x14ac:dyDescent="0.3">
      <c r="A5724" s="5" t="s">
        <v>2437</v>
      </c>
      <c r="B5724" s="7">
        <v>41721.658499999998</v>
      </c>
      <c r="C5724">
        <v>3</v>
      </c>
    </row>
    <row r="5725" spans="1:3" x14ac:dyDescent="0.3">
      <c r="A5725" s="5" t="s">
        <v>2441</v>
      </c>
      <c r="B5725" s="7">
        <v>41723.624600000003</v>
      </c>
      <c r="C5725">
        <v>3</v>
      </c>
    </row>
    <row r="5726" spans="1:3" x14ac:dyDescent="0.3">
      <c r="A5726" s="5" t="s">
        <v>2450</v>
      </c>
      <c r="B5726" s="7">
        <v>41729.429600000003</v>
      </c>
      <c r="C5726">
        <v>3</v>
      </c>
    </row>
    <row r="5727" spans="1:3" x14ac:dyDescent="0.3">
      <c r="A5727" s="5" t="s">
        <v>2448</v>
      </c>
      <c r="B5727" s="7">
        <v>41730.438999999998</v>
      </c>
      <c r="C5727">
        <v>3</v>
      </c>
    </row>
    <row r="5728" spans="1:3" x14ac:dyDescent="0.3">
      <c r="A5728" s="5" t="s">
        <v>2451</v>
      </c>
      <c r="B5728" s="7">
        <v>41731.489000000001</v>
      </c>
      <c r="C5728">
        <v>3</v>
      </c>
    </row>
    <row r="5729" spans="1:3" x14ac:dyDescent="0.3">
      <c r="A5729" s="5" t="s">
        <v>2454</v>
      </c>
      <c r="B5729" s="7">
        <v>41733.602200000001</v>
      </c>
      <c r="C5729">
        <v>3</v>
      </c>
    </row>
    <row r="5730" spans="1:3" x14ac:dyDescent="0.3">
      <c r="A5730" s="5" t="s">
        <v>2446</v>
      </c>
      <c r="B5730" s="7">
        <v>41735.623399999997</v>
      </c>
      <c r="C5730">
        <v>3</v>
      </c>
    </row>
    <row r="5731" spans="1:3" x14ac:dyDescent="0.3">
      <c r="A5731" s="5" t="s">
        <v>2456</v>
      </c>
      <c r="B5731" s="7">
        <v>41735.675300000003</v>
      </c>
      <c r="C5731">
        <v>3</v>
      </c>
    </row>
    <row r="5732" spans="1:3" x14ac:dyDescent="0.3">
      <c r="A5732" s="5" t="s">
        <v>2457</v>
      </c>
      <c r="B5732" s="7">
        <v>41737.483500000002</v>
      </c>
      <c r="C5732">
        <v>3</v>
      </c>
    </row>
    <row r="5733" spans="1:3" x14ac:dyDescent="0.3">
      <c r="A5733" s="5" t="s">
        <v>2462</v>
      </c>
      <c r="B5733" s="7">
        <v>41740.516199999998</v>
      </c>
      <c r="C5733">
        <v>3</v>
      </c>
    </row>
    <row r="5734" spans="1:3" x14ac:dyDescent="0.3">
      <c r="A5734" s="5" t="s">
        <v>2459</v>
      </c>
      <c r="B5734" s="7">
        <v>41741.389199999998</v>
      </c>
      <c r="C5734">
        <v>3</v>
      </c>
    </row>
    <row r="5735" spans="1:3" x14ac:dyDescent="0.3">
      <c r="A5735" s="5" t="s">
        <v>2463</v>
      </c>
      <c r="B5735" s="7">
        <v>41742.4709</v>
      </c>
      <c r="C5735">
        <v>3</v>
      </c>
    </row>
    <row r="5736" spans="1:3" x14ac:dyDescent="0.3">
      <c r="A5736" s="5" t="s">
        <v>2465</v>
      </c>
      <c r="B5736" s="7">
        <v>41746.678599999999</v>
      </c>
      <c r="C5736">
        <v>3</v>
      </c>
    </row>
    <row r="5737" spans="1:3" x14ac:dyDescent="0.3">
      <c r="A5737" s="5" t="s">
        <v>2481</v>
      </c>
      <c r="B5737" s="7">
        <v>41756.617400000003</v>
      </c>
      <c r="C5737">
        <v>3</v>
      </c>
    </row>
    <row r="5738" spans="1:3" x14ac:dyDescent="0.3">
      <c r="A5738" s="5" t="s">
        <v>2471</v>
      </c>
      <c r="B5738" s="7">
        <v>41757.402499999997</v>
      </c>
      <c r="C5738">
        <v>3</v>
      </c>
    </row>
    <row r="5739" spans="1:3" x14ac:dyDescent="0.3">
      <c r="A5739" s="5" t="s">
        <v>2475</v>
      </c>
      <c r="B5739" s="7">
        <v>41757.484400000001</v>
      </c>
      <c r="C5739">
        <v>3</v>
      </c>
    </row>
    <row r="5740" spans="1:3" x14ac:dyDescent="0.3">
      <c r="A5740" s="5" t="s">
        <v>2478</v>
      </c>
      <c r="B5740" s="7">
        <v>41758.438900000001</v>
      </c>
      <c r="C5740">
        <v>3</v>
      </c>
    </row>
    <row r="5741" spans="1:3" x14ac:dyDescent="0.3">
      <c r="A5741" s="5" t="s">
        <v>2483</v>
      </c>
      <c r="B5741" s="7">
        <v>41759.5334</v>
      </c>
      <c r="C5741">
        <v>3</v>
      </c>
    </row>
    <row r="5742" spans="1:3" x14ac:dyDescent="0.3">
      <c r="A5742" s="5" t="s">
        <v>2485</v>
      </c>
      <c r="B5742" s="7">
        <v>41761.508500000004</v>
      </c>
      <c r="C5742">
        <v>3</v>
      </c>
    </row>
    <row r="5743" spans="1:3" x14ac:dyDescent="0.3">
      <c r="A5743" s="5" t="s">
        <v>2482</v>
      </c>
      <c r="B5743" s="7">
        <v>41762.535100000001</v>
      </c>
      <c r="C5743">
        <v>3</v>
      </c>
    </row>
    <row r="5744" spans="1:3" x14ac:dyDescent="0.3">
      <c r="A5744" s="5" t="s">
        <v>2488</v>
      </c>
      <c r="B5744" s="7">
        <v>41763.6224</v>
      </c>
      <c r="C5744">
        <v>3</v>
      </c>
    </row>
    <row r="5745" spans="1:3" x14ac:dyDescent="0.3">
      <c r="A5745" s="5" t="s">
        <v>2495</v>
      </c>
      <c r="B5745" s="7">
        <v>41765.438900000001</v>
      </c>
      <c r="C5745">
        <v>3</v>
      </c>
    </row>
    <row r="5746" spans="1:3" x14ac:dyDescent="0.3">
      <c r="A5746" s="5" t="s">
        <v>2486</v>
      </c>
      <c r="B5746" s="7">
        <v>41765.543899999997</v>
      </c>
      <c r="C5746">
        <v>3</v>
      </c>
    </row>
    <row r="5747" spans="1:3" x14ac:dyDescent="0.3">
      <c r="A5747" s="5" t="s">
        <v>2497</v>
      </c>
      <c r="B5747" s="7">
        <v>41766.5098</v>
      </c>
      <c r="C5747">
        <v>3</v>
      </c>
    </row>
    <row r="5748" spans="1:3" x14ac:dyDescent="0.3">
      <c r="A5748" s="5" t="s">
        <v>2489</v>
      </c>
      <c r="B5748" s="7">
        <v>41767.590799999998</v>
      </c>
      <c r="C5748">
        <v>3</v>
      </c>
    </row>
    <row r="5749" spans="1:3" x14ac:dyDescent="0.3">
      <c r="A5749" s="5" t="s">
        <v>2507</v>
      </c>
      <c r="B5749" s="7">
        <v>41768.440699999999</v>
      </c>
      <c r="C5749">
        <v>3</v>
      </c>
    </row>
    <row r="5750" spans="1:3" x14ac:dyDescent="0.3">
      <c r="A5750" s="5" t="s">
        <v>2493</v>
      </c>
      <c r="B5750" s="7">
        <v>41768.479399999997</v>
      </c>
      <c r="C5750">
        <v>3</v>
      </c>
    </row>
    <row r="5751" spans="1:3" x14ac:dyDescent="0.3">
      <c r="A5751" s="5" t="s">
        <v>2509</v>
      </c>
      <c r="B5751" s="7">
        <v>41770.702499999999</v>
      </c>
      <c r="C5751">
        <v>3</v>
      </c>
    </row>
    <row r="5752" spans="1:3" x14ac:dyDescent="0.3">
      <c r="A5752" s="5" t="s">
        <v>2511</v>
      </c>
      <c r="B5752" s="7">
        <v>41772.621299999999</v>
      </c>
      <c r="C5752">
        <v>3</v>
      </c>
    </row>
    <row r="5753" spans="1:3" x14ac:dyDescent="0.3">
      <c r="A5753" s="5" t="s">
        <v>2519</v>
      </c>
      <c r="B5753" s="7">
        <v>41774.556100000002</v>
      </c>
      <c r="C5753">
        <v>3</v>
      </c>
    </row>
    <row r="5754" spans="1:3" x14ac:dyDescent="0.3">
      <c r="A5754" s="5" t="s">
        <v>2512</v>
      </c>
      <c r="B5754" s="7">
        <v>41774.6391</v>
      </c>
      <c r="C5754">
        <v>3</v>
      </c>
    </row>
    <row r="5755" spans="1:3" x14ac:dyDescent="0.3">
      <c r="A5755" s="5" t="s">
        <v>2517</v>
      </c>
      <c r="B5755" s="7">
        <v>41774.658799999997</v>
      </c>
      <c r="C5755">
        <v>3</v>
      </c>
    </row>
    <row r="5756" spans="1:3" x14ac:dyDescent="0.3">
      <c r="A5756" s="5" t="s">
        <v>2518</v>
      </c>
      <c r="B5756" s="7">
        <v>41776.595099999999</v>
      </c>
      <c r="C5756">
        <v>3</v>
      </c>
    </row>
    <row r="5757" spans="1:3" x14ac:dyDescent="0.3">
      <c r="A5757" s="5" t="s">
        <v>2523</v>
      </c>
      <c r="B5757" s="7">
        <v>41776.597199999997</v>
      </c>
      <c r="C5757">
        <v>3</v>
      </c>
    </row>
    <row r="5758" spans="1:3" x14ac:dyDescent="0.3">
      <c r="A5758" s="5" t="s">
        <v>2522</v>
      </c>
      <c r="B5758" s="7">
        <v>41777.674400000004</v>
      </c>
      <c r="C5758">
        <v>3</v>
      </c>
    </row>
    <row r="5759" spans="1:3" x14ac:dyDescent="0.3">
      <c r="A5759" s="5" t="s">
        <v>2525</v>
      </c>
      <c r="B5759" s="7">
        <v>41779.460599999999</v>
      </c>
      <c r="C5759">
        <v>3</v>
      </c>
    </row>
    <row r="5760" spans="1:3" x14ac:dyDescent="0.3">
      <c r="A5760" s="5" t="s">
        <v>2528</v>
      </c>
      <c r="B5760" s="7">
        <v>41782.6728</v>
      </c>
      <c r="C5760">
        <v>3</v>
      </c>
    </row>
    <row r="5761" spans="1:3" x14ac:dyDescent="0.3">
      <c r="A5761" s="5" t="s">
        <v>2527</v>
      </c>
      <c r="B5761" s="7">
        <v>41786.612800000003</v>
      </c>
      <c r="C5761">
        <v>3</v>
      </c>
    </row>
    <row r="5762" spans="1:3" x14ac:dyDescent="0.3">
      <c r="A5762" s="5" t="s">
        <v>2532</v>
      </c>
      <c r="B5762" s="7">
        <v>41788.377500000002</v>
      </c>
      <c r="C5762">
        <v>3</v>
      </c>
    </row>
    <row r="5763" spans="1:3" x14ac:dyDescent="0.3">
      <c r="A5763" s="5" t="s">
        <v>2529</v>
      </c>
      <c r="B5763" s="7">
        <v>41788.674599999998</v>
      </c>
      <c r="C5763">
        <v>3</v>
      </c>
    </row>
    <row r="5764" spans="1:3" x14ac:dyDescent="0.3">
      <c r="A5764" s="5" t="s">
        <v>2534</v>
      </c>
      <c r="B5764" s="7">
        <v>41791.510699999999</v>
      </c>
      <c r="C5764">
        <v>3</v>
      </c>
    </row>
    <row r="5765" spans="1:3" x14ac:dyDescent="0.3">
      <c r="A5765" s="5" t="s">
        <v>2536</v>
      </c>
      <c r="B5765" s="7">
        <v>41793.461300000003</v>
      </c>
      <c r="C5765">
        <v>3</v>
      </c>
    </row>
    <row r="5766" spans="1:3" x14ac:dyDescent="0.3">
      <c r="A5766" s="5" t="s">
        <v>2544</v>
      </c>
      <c r="B5766" s="7">
        <v>41794.611199999999</v>
      </c>
      <c r="C5766">
        <v>3</v>
      </c>
    </row>
    <row r="5767" spans="1:3" x14ac:dyDescent="0.3">
      <c r="A5767" s="5" t="s">
        <v>2543</v>
      </c>
      <c r="B5767" s="7">
        <v>41795.504300000001</v>
      </c>
      <c r="C5767">
        <v>3</v>
      </c>
    </row>
    <row r="5768" spans="1:3" x14ac:dyDescent="0.3">
      <c r="A5768" s="5" t="s">
        <v>2551</v>
      </c>
      <c r="B5768" s="7">
        <v>41796.573199999999</v>
      </c>
      <c r="C5768">
        <v>3</v>
      </c>
    </row>
    <row r="5769" spans="1:3" x14ac:dyDescent="0.3">
      <c r="A5769" s="5" t="s">
        <v>2556</v>
      </c>
      <c r="B5769" s="7">
        <v>41797.481800000001</v>
      </c>
      <c r="C5769">
        <v>3</v>
      </c>
    </row>
    <row r="5770" spans="1:3" x14ac:dyDescent="0.3">
      <c r="A5770" s="5" t="s">
        <v>2558</v>
      </c>
      <c r="B5770" s="7">
        <v>41797.538999999997</v>
      </c>
      <c r="C5770">
        <v>3</v>
      </c>
    </row>
    <row r="5771" spans="1:3" x14ac:dyDescent="0.3">
      <c r="A5771" s="5" t="s">
        <v>2553</v>
      </c>
      <c r="B5771" s="7">
        <v>41799.668100000003</v>
      </c>
      <c r="C5771">
        <v>3</v>
      </c>
    </row>
    <row r="5772" spans="1:3" x14ac:dyDescent="0.3">
      <c r="A5772" s="5" t="s">
        <v>2564</v>
      </c>
      <c r="B5772" s="7">
        <v>41802.596599999997</v>
      </c>
      <c r="C5772">
        <v>3</v>
      </c>
    </row>
    <row r="5773" spans="1:3" x14ac:dyDescent="0.3">
      <c r="A5773" s="5" t="s">
        <v>2568</v>
      </c>
      <c r="B5773" s="7">
        <v>41803.645400000001</v>
      </c>
      <c r="C5773">
        <v>3</v>
      </c>
    </row>
    <row r="5774" spans="1:3" x14ac:dyDescent="0.3">
      <c r="A5774" s="5" t="s">
        <v>2567</v>
      </c>
      <c r="B5774" s="7">
        <v>41804.6351</v>
      </c>
      <c r="C5774">
        <v>3</v>
      </c>
    </row>
    <row r="5775" spans="1:3" x14ac:dyDescent="0.3">
      <c r="A5775" s="5" t="s">
        <v>2565</v>
      </c>
      <c r="B5775" s="7">
        <v>41805.455099999999</v>
      </c>
      <c r="C5775">
        <v>3</v>
      </c>
    </row>
    <row r="5776" spans="1:3" x14ac:dyDescent="0.3">
      <c r="A5776" s="5" t="s">
        <v>2573</v>
      </c>
      <c r="B5776" s="7">
        <v>41811.706100000003</v>
      </c>
      <c r="C5776">
        <v>3</v>
      </c>
    </row>
    <row r="5777" spans="1:3" x14ac:dyDescent="0.3">
      <c r="A5777" s="5" t="s">
        <v>2570</v>
      </c>
      <c r="B5777" s="7">
        <v>41812.414400000001</v>
      </c>
      <c r="C5777">
        <v>3</v>
      </c>
    </row>
    <row r="5778" spans="1:3" x14ac:dyDescent="0.3">
      <c r="A5778" s="5" t="s">
        <v>2574</v>
      </c>
      <c r="B5778" s="7">
        <v>41812.547100000003</v>
      </c>
      <c r="C5778">
        <v>3</v>
      </c>
    </row>
    <row r="5779" spans="1:3" x14ac:dyDescent="0.3">
      <c r="A5779" s="5" t="s">
        <v>2575</v>
      </c>
      <c r="B5779" s="7">
        <v>41813.659399999997</v>
      </c>
      <c r="C5779">
        <v>3</v>
      </c>
    </row>
    <row r="5780" spans="1:3" x14ac:dyDescent="0.3">
      <c r="A5780" s="5" t="s">
        <v>2576</v>
      </c>
      <c r="B5780" s="7">
        <v>41815.5242</v>
      </c>
      <c r="C5780">
        <v>3</v>
      </c>
    </row>
    <row r="5781" spans="1:3" x14ac:dyDescent="0.3">
      <c r="A5781" s="5" t="s">
        <v>2581</v>
      </c>
      <c r="B5781" s="7">
        <v>41816.626900000003</v>
      </c>
      <c r="C5781">
        <v>3</v>
      </c>
    </row>
    <row r="5782" spans="1:3" x14ac:dyDescent="0.3">
      <c r="A5782" s="5" t="s">
        <v>2588</v>
      </c>
      <c r="B5782" s="7">
        <v>41823.4997</v>
      </c>
      <c r="C5782">
        <v>3</v>
      </c>
    </row>
    <row r="5783" spans="1:3" x14ac:dyDescent="0.3">
      <c r="A5783" s="5" t="s">
        <v>2585</v>
      </c>
      <c r="B5783" s="7">
        <v>41823.557399999998</v>
      </c>
      <c r="C5783">
        <v>3</v>
      </c>
    </row>
    <row r="5784" spans="1:3" x14ac:dyDescent="0.3">
      <c r="A5784" s="5" t="s">
        <v>2584</v>
      </c>
      <c r="B5784" s="7">
        <v>41823.565999999999</v>
      </c>
      <c r="C5784">
        <v>3</v>
      </c>
    </row>
    <row r="5785" spans="1:3" x14ac:dyDescent="0.3">
      <c r="A5785" s="5" t="s">
        <v>2595</v>
      </c>
      <c r="B5785" s="7">
        <v>41826.3894</v>
      </c>
      <c r="C5785">
        <v>3</v>
      </c>
    </row>
    <row r="5786" spans="1:3" x14ac:dyDescent="0.3">
      <c r="A5786" s="5" t="s">
        <v>2602</v>
      </c>
      <c r="B5786" s="7">
        <v>41830.540500000003</v>
      </c>
      <c r="C5786">
        <v>3</v>
      </c>
    </row>
    <row r="5787" spans="1:3" x14ac:dyDescent="0.3">
      <c r="A5787" s="5" t="s">
        <v>2600</v>
      </c>
      <c r="B5787" s="7">
        <v>41831.590100000001</v>
      </c>
      <c r="C5787">
        <v>3</v>
      </c>
    </row>
    <row r="5788" spans="1:3" x14ac:dyDescent="0.3">
      <c r="A5788" s="5" t="s">
        <v>2598</v>
      </c>
      <c r="B5788" s="7">
        <v>41832.393600000003</v>
      </c>
      <c r="C5788">
        <v>3</v>
      </c>
    </row>
    <row r="5789" spans="1:3" x14ac:dyDescent="0.3">
      <c r="A5789" s="5" t="s">
        <v>2607</v>
      </c>
      <c r="B5789" s="7">
        <v>41833.4234</v>
      </c>
      <c r="C5789">
        <v>3</v>
      </c>
    </row>
    <row r="5790" spans="1:3" x14ac:dyDescent="0.3">
      <c r="A5790" s="5" t="s">
        <v>2603</v>
      </c>
      <c r="B5790" s="7">
        <v>41833.616999999998</v>
      </c>
      <c r="C5790">
        <v>3</v>
      </c>
    </row>
    <row r="5791" spans="1:3" x14ac:dyDescent="0.3">
      <c r="A5791" s="5" t="s">
        <v>2609</v>
      </c>
      <c r="B5791" s="7">
        <v>41834.637900000002</v>
      </c>
      <c r="C5791">
        <v>3</v>
      </c>
    </row>
    <row r="5792" spans="1:3" x14ac:dyDescent="0.3">
      <c r="A5792" s="5" t="s">
        <v>2616</v>
      </c>
      <c r="B5792" s="7">
        <v>41836.645600000003</v>
      </c>
      <c r="C5792">
        <v>3</v>
      </c>
    </row>
    <row r="5793" spans="1:3" x14ac:dyDescent="0.3">
      <c r="A5793" s="5" t="s">
        <v>2614</v>
      </c>
      <c r="B5793" s="7">
        <v>41836.6973</v>
      </c>
      <c r="C5793">
        <v>3</v>
      </c>
    </row>
    <row r="5794" spans="1:3" x14ac:dyDescent="0.3">
      <c r="A5794" s="5" t="s">
        <v>2618</v>
      </c>
      <c r="B5794" s="7">
        <v>41838.436300000001</v>
      </c>
      <c r="C5794">
        <v>3</v>
      </c>
    </row>
    <row r="5795" spans="1:3" x14ac:dyDescent="0.3">
      <c r="A5795" s="5" t="s">
        <v>2620</v>
      </c>
      <c r="B5795" s="7">
        <v>41842.461499999998</v>
      </c>
      <c r="C5795">
        <v>3</v>
      </c>
    </row>
    <row r="5796" spans="1:3" x14ac:dyDescent="0.3">
      <c r="A5796" s="5" t="s">
        <v>2621</v>
      </c>
      <c r="B5796" s="7">
        <v>41843.434399999998</v>
      </c>
      <c r="C5796">
        <v>3</v>
      </c>
    </row>
    <row r="5797" spans="1:3" x14ac:dyDescent="0.3">
      <c r="A5797" s="5" t="s">
        <v>2625</v>
      </c>
      <c r="B5797" s="7">
        <v>41844.643400000001</v>
      </c>
      <c r="C5797">
        <v>3</v>
      </c>
    </row>
    <row r="5798" spans="1:3" x14ac:dyDescent="0.3">
      <c r="A5798" s="5" t="s">
        <v>2631</v>
      </c>
      <c r="B5798" s="7">
        <v>41845.469499999999</v>
      </c>
      <c r="C5798">
        <v>3</v>
      </c>
    </row>
    <row r="5799" spans="1:3" x14ac:dyDescent="0.3">
      <c r="A5799" s="5" t="s">
        <v>2627</v>
      </c>
      <c r="B5799" s="7">
        <v>41846.555999999997</v>
      </c>
      <c r="C5799">
        <v>3</v>
      </c>
    </row>
    <row r="5800" spans="1:3" x14ac:dyDescent="0.3">
      <c r="A5800" s="5" t="s">
        <v>2633</v>
      </c>
      <c r="B5800" s="7">
        <v>41847.599600000001</v>
      </c>
      <c r="C5800">
        <v>3</v>
      </c>
    </row>
    <row r="5801" spans="1:3" x14ac:dyDescent="0.3">
      <c r="A5801" s="5" t="s">
        <v>2628</v>
      </c>
      <c r="B5801" s="7">
        <v>41847.705699999999</v>
      </c>
      <c r="C5801">
        <v>3</v>
      </c>
    </row>
    <row r="5802" spans="1:3" x14ac:dyDescent="0.3">
      <c r="A5802" s="5" t="s">
        <v>2638</v>
      </c>
      <c r="B5802" s="7">
        <v>41848.6679</v>
      </c>
      <c r="C5802">
        <v>3</v>
      </c>
    </row>
    <row r="5803" spans="1:3" x14ac:dyDescent="0.3">
      <c r="A5803" s="5" t="s">
        <v>2639</v>
      </c>
      <c r="B5803" s="7">
        <v>41850.648300000001</v>
      </c>
      <c r="C5803">
        <v>3</v>
      </c>
    </row>
    <row r="5804" spans="1:3" x14ac:dyDescent="0.3">
      <c r="A5804" s="5" t="s">
        <v>2644</v>
      </c>
      <c r="B5804" s="7">
        <v>41853.442999999999</v>
      </c>
      <c r="C5804">
        <v>3</v>
      </c>
    </row>
    <row r="5805" spans="1:3" x14ac:dyDescent="0.3">
      <c r="A5805" s="5" t="s">
        <v>2642</v>
      </c>
      <c r="B5805" s="7">
        <v>41854.4473</v>
      </c>
      <c r="C5805">
        <v>3</v>
      </c>
    </row>
    <row r="5806" spans="1:3" x14ac:dyDescent="0.3">
      <c r="A5806" s="5" t="s">
        <v>2641</v>
      </c>
      <c r="B5806" s="7">
        <v>41854.7071</v>
      </c>
      <c r="C5806">
        <v>3</v>
      </c>
    </row>
    <row r="5807" spans="1:3" x14ac:dyDescent="0.3">
      <c r="A5807" s="5" t="s">
        <v>2649</v>
      </c>
      <c r="B5807" s="7">
        <v>41855.3842</v>
      </c>
      <c r="C5807">
        <v>3</v>
      </c>
    </row>
    <row r="5808" spans="1:3" x14ac:dyDescent="0.3">
      <c r="A5808" s="5" t="s">
        <v>2643</v>
      </c>
      <c r="B5808" s="7">
        <v>41855.460400000004</v>
      </c>
      <c r="C5808">
        <v>3</v>
      </c>
    </row>
    <row r="5809" spans="1:3" x14ac:dyDescent="0.3">
      <c r="A5809" s="5" t="s">
        <v>2648</v>
      </c>
      <c r="B5809" s="7">
        <v>41855.677900000002</v>
      </c>
      <c r="C5809">
        <v>3</v>
      </c>
    </row>
    <row r="5810" spans="1:3" x14ac:dyDescent="0.3">
      <c r="A5810" s="5" t="s">
        <v>2653</v>
      </c>
      <c r="B5810" s="7">
        <v>41859.465199999999</v>
      </c>
      <c r="C5810">
        <v>3</v>
      </c>
    </row>
    <row r="5811" spans="1:3" x14ac:dyDescent="0.3">
      <c r="A5811" s="5" t="s">
        <v>2654</v>
      </c>
      <c r="B5811" s="7">
        <v>41861.656499999997</v>
      </c>
      <c r="C5811">
        <v>3</v>
      </c>
    </row>
    <row r="5812" spans="1:3" x14ac:dyDescent="0.3">
      <c r="A5812" s="5" t="s">
        <v>2655</v>
      </c>
      <c r="B5812" s="7">
        <v>41864.392999999996</v>
      </c>
      <c r="C5812">
        <v>3</v>
      </c>
    </row>
    <row r="5813" spans="1:3" x14ac:dyDescent="0.3">
      <c r="A5813" s="5" t="s">
        <v>2659</v>
      </c>
      <c r="B5813" s="7">
        <v>41864.694499999998</v>
      </c>
      <c r="C5813">
        <v>3</v>
      </c>
    </row>
    <row r="5814" spans="1:3" x14ac:dyDescent="0.3">
      <c r="A5814" s="5" t="s">
        <v>2661</v>
      </c>
      <c r="B5814" s="7">
        <v>41865.563999999998</v>
      </c>
      <c r="C5814">
        <v>3</v>
      </c>
    </row>
    <row r="5815" spans="1:3" x14ac:dyDescent="0.3">
      <c r="A5815" s="5" t="s">
        <v>2657</v>
      </c>
      <c r="B5815" s="7">
        <v>41865.630799999999</v>
      </c>
      <c r="C5815">
        <v>3</v>
      </c>
    </row>
    <row r="5816" spans="1:3" x14ac:dyDescent="0.3">
      <c r="A5816" s="5" t="s">
        <v>2662</v>
      </c>
      <c r="B5816" s="7">
        <v>41867.6132</v>
      </c>
      <c r="C5816">
        <v>3</v>
      </c>
    </row>
    <row r="5817" spans="1:3" x14ac:dyDescent="0.3">
      <c r="A5817" s="5" t="s">
        <v>2663</v>
      </c>
      <c r="B5817" s="7">
        <v>41869.607100000001</v>
      </c>
      <c r="C5817">
        <v>3</v>
      </c>
    </row>
    <row r="5818" spans="1:3" x14ac:dyDescent="0.3">
      <c r="A5818" s="5" t="s">
        <v>2666</v>
      </c>
      <c r="B5818" s="7">
        <v>41870.421199999997</v>
      </c>
      <c r="C5818">
        <v>3</v>
      </c>
    </row>
    <row r="5819" spans="1:3" x14ac:dyDescent="0.3">
      <c r="A5819" s="5" t="s">
        <v>2680</v>
      </c>
      <c r="B5819" s="7">
        <v>41871.436900000001</v>
      </c>
      <c r="C5819">
        <v>3</v>
      </c>
    </row>
    <row r="5820" spans="1:3" x14ac:dyDescent="0.3">
      <c r="A5820" s="5" t="s">
        <v>2670</v>
      </c>
      <c r="B5820" s="7">
        <v>41872.4571</v>
      </c>
      <c r="C5820">
        <v>3</v>
      </c>
    </row>
    <row r="5821" spans="1:3" x14ac:dyDescent="0.3">
      <c r="A5821" s="5" t="s">
        <v>2675</v>
      </c>
      <c r="B5821" s="7">
        <v>41873.383500000004</v>
      </c>
      <c r="C5821">
        <v>3</v>
      </c>
    </row>
    <row r="5822" spans="1:3" x14ac:dyDescent="0.3">
      <c r="A5822" s="5" t="s">
        <v>2678</v>
      </c>
      <c r="B5822" s="7">
        <v>41874.501100000001</v>
      </c>
      <c r="C5822">
        <v>3</v>
      </c>
    </row>
    <row r="5823" spans="1:3" x14ac:dyDescent="0.3">
      <c r="A5823" s="5" t="s">
        <v>2691</v>
      </c>
      <c r="B5823" s="7">
        <v>41878.415099999998</v>
      </c>
      <c r="C5823">
        <v>3</v>
      </c>
    </row>
    <row r="5824" spans="1:3" x14ac:dyDescent="0.3">
      <c r="A5824" s="5" t="s">
        <v>2688</v>
      </c>
      <c r="B5824" s="7">
        <v>41878.6414</v>
      </c>
      <c r="C5824">
        <v>3</v>
      </c>
    </row>
    <row r="5825" spans="1:3" x14ac:dyDescent="0.3">
      <c r="A5825" s="5" t="s">
        <v>2683</v>
      </c>
      <c r="B5825" s="7">
        <v>41880.499799999998</v>
      </c>
      <c r="C5825">
        <v>3</v>
      </c>
    </row>
    <row r="5826" spans="1:3" x14ac:dyDescent="0.3">
      <c r="A5826" s="5" t="s">
        <v>2694</v>
      </c>
      <c r="B5826" s="7">
        <v>41880.627999999997</v>
      </c>
      <c r="C5826">
        <v>3</v>
      </c>
    </row>
    <row r="5827" spans="1:3" x14ac:dyDescent="0.3">
      <c r="A5827" s="5" t="s">
        <v>2696</v>
      </c>
      <c r="B5827" s="7">
        <v>41882.671499999997</v>
      </c>
      <c r="C5827">
        <v>3</v>
      </c>
    </row>
    <row r="5828" spans="1:3" x14ac:dyDescent="0.3">
      <c r="A5828" s="5" t="s">
        <v>2706</v>
      </c>
      <c r="B5828" s="7">
        <v>41889.511899999998</v>
      </c>
      <c r="C5828">
        <v>3</v>
      </c>
    </row>
    <row r="5829" spans="1:3" x14ac:dyDescent="0.3">
      <c r="A5829" s="5" t="s">
        <v>2707</v>
      </c>
      <c r="B5829" s="7">
        <v>41893.410900000003</v>
      </c>
      <c r="C5829">
        <v>3</v>
      </c>
    </row>
    <row r="5830" spans="1:3" x14ac:dyDescent="0.3">
      <c r="A5830" s="5" t="s">
        <v>2711</v>
      </c>
      <c r="B5830" s="7">
        <v>41893.421699999999</v>
      </c>
      <c r="C5830">
        <v>3</v>
      </c>
    </row>
    <row r="5831" spans="1:3" x14ac:dyDescent="0.3">
      <c r="A5831" s="5" t="s">
        <v>2709</v>
      </c>
      <c r="B5831" s="7">
        <v>41895.668799999999</v>
      </c>
      <c r="C5831">
        <v>3</v>
      </c>
    </row>
    <row r="5832" spans="1:3" x14ac:dyDescent="0.3">
      <c r="A5832" s="5" t="s">
        <v>2715</v>
      </c>
      <c r="B5832" s="7">
        <v>41896.460500000001</v>
      </c>
      <c r="C5832">
        <v>3</v>
      </c>
    </row>
    <row r="5833" spans="1:3" x14ac:dyDescent="0.3">
      <c r="A5833" s="5" t="s">
        <v>2717</v>
      </c>
      <c r="B5833" s="7">
        <v>41898.662600000003</v>
      </c>
      <c r="C5833">
        <v>3</v>
      </c>
    </row>
    <row r="5834" spans="1:3" x14ac:dyDescent="0.3">
      <c r="A5834" s="5" t="s">
        <v>2722</v>
      </c>
      <c r="B5834" s="7">
        <v>41900.414799999999</v>
      </c>
      <c r="C5834">
        <v>3</v>
      </c>
    </row>
    <row r="5835" spans="1:3" x14ac:dyDescent="0.3">
      <c r="A5835" s="5" t="s">
        <v>2719</v>
      </c>
      <c r="B5835" s="7">
        <v>41902.520400000001</v>
      </c>
      <c r="C5835">
        <v>3</v>
      </c>
    </row>
    <row r="5836" spans="1:3" x14ac:dyDescent="0.3">
      <c r="A5836" s="5" t="s">
        <v>2723</v>
      </c>
      <c r="B5836" s="7">
        <v>41903.375399999997</v>
      </c>
      <c r="C5836">
        <v>3</v>
      </c>
    </row>
    <row r="5837" spans="1:3" x14ac:dyDescent="0.3">
      <c r="A5837" s="5" t="s">
        <v>2727</v>
      </c>
      <c r="B5837" s="7">
        <v>41904.515200000002</v>
      </c>
      <c r="C5837">
        <v>3</v>
      </c>
    </row>
    <row r="5838" spans="1:3" x14ac:dyDescent="0.3">
      <c r="A5838" s="5" t="s">
        <v>2728</v>
      </c>
      <c r="B5838" s="7">
        <v>41906.635499999997</v>
      </c>
      <c r="C5838">
        <v>3</v>
      </c>
    </row>
    <row r="5839" spans="1:3" x14ac:dyDescent="0.3">
      <c r="A5839" s="5" t="s">
        <v>2745</v>
      </c>
      <c r="B5839" s="7">
        <v>41911.382700000002</v>
      </c>
      <c r="C5839">
        <v>3</v>
      </c>
    </row>
    <row r="5840" spans="1:3" x14ac:dyDescent="0.3">
      <c r="A5840" s="5" t="s">
        <v>2742</v>
      </c>
      <c r="B5840" s="7">
        <v>41911.575799999999</v>
      </c>
      <c r="C5840">
        <v>3</v>
      </c>
    </row>
    <row r="5841" spans="1:3" x14ac:dyDescent="0.3">
      <c r="A5841" s="5" t="s">
        <v>2738</v>
      </c>
      <c r="B5841" s="7">
        <v>41912.385999999999</v>
      </c>
      <c r="C5841">
        <v>3</v>
      </c>
    </row>
    <row r="5842" spans="1:3" x14ac:dyDescent="0.3">
      <c r="A5842" s="5" t="s">
        <v>2744</v>
      </c>
      <c r="B5842" s="7">
        <v>41912.5818</v>
      </c>
      <c r="C5842">
        <v>3</v>
      </c>
    </row>
    <row r="5843" spans="1:3" x14ac:dyDescent="0.3">
      <c r="A5843" s="5" t="s">
        <v>2747</v>
      </c>
      <c r="B5843" s="7">
        <v>41913.639600000002</v>
      </c>
      <c r="C5843">
        <v>3</v>
      </c>
    </row>
    <row r="5844" spans="1:3" x14ac:dyDescent="0.3">
      <c r="A5844" s="5" t="s">
        <v>2751</v>
      </c>
      <c r="B5844" s="7">
        <v>41915.448900000003</v>
      </c>
      <c r="C5844">
        <v>3</v>
      </c>
    </row>
    <row r="5845" spans="1:3" x14ac:dyDescent="0.3">
      <c r="A5845" s="5" t="s">
        <v>2752</v>
      </c>
      <c r="B5845" s="7">
        <v>41916.6391</v>
      </c>
      <c r="C5845">
        <v>3</v>
      </c>
    </row>
    <row r="5846" spans="1:3" x14ac:dyDescent="0.3">
      <c r="A5846" s="5" t="s">
        <v>2749</v>
      </c>
      <c r="B5846" s="7">
        <v>41917.684300000001</v>
      </c>
      <c r="C5846">
        <v>3</v>
      </c>
    </row>
    <row r="5847" spans="1:3" x14ac:dyDescent="0.3">
      <c r="A5847" s="5" t="s">
        <v>2755</v>
      </c>
      <c r="B5847" s="7">
        <v>41918.384100000003</v>
      </c>
      <c r="C5847">
        <v>3</v>
      </c>
    </row>
    <row r="5848" spans="1:3" x14ac:dyDescent="0.3">
      <c r="A5848" s="5" t="s">
        <v>2759</v>
      </c>
      <c r="B5848" s="7">
        <v>41921.707000000002</v>
      </c>
      <c r="C5848">
        <v>3</v>
      </c>
    </row>
    <row r="5849" spans="1:3" x14ac:dyDescent="0.3">
      <c r="A5849" s="5" t="s">
        <v>2760</v>
      </c>
      <c r="B5849" s="7">
        <v>41924.455000000002</v>
      </c>
      <c r="C5849">
        <v>3</v>
      </c>
    </row>
    <row r="5850" spans="1:3" x14ac:dyDescent="0.3">
      <c r="A5850" s="5" t="s">
        <v>2762</v>
      </c>
      <c r="B5850" s="7">
        <v>41924.578999999998</v>
      </c>
      <c r="C5850">
        <v>3</v>
      </c>
    </row>
    <row r="5851" spans="1:3" x14ac:dyDescent="0.3">
      <c r="A5851" s="5" t="s">
        <v>2763</v>
      </c>
      <c r="B5851" s="7">
        <v>41925.564100000003</v>
      </c>
      <c r="C5851">
        <v>3</v>
      </c>
    </row>
    <row r="5852" spans="1:3" x14ac:dyDescent="0.3">
      <c r="A5852" s="5" t="s">
        <v>2766</v>
      </c>
      <c r="B5852" s="7">
        <v>41926.688199999997</v>
      </c>
      <c r="C5852">
        <v>3</v>
      </c>
    </row>
    <row r="5853" spans="1:3" x14ac:dyDescent="0.3">
      <c r="A5853" s="5" t="s">
        <v>2767</v>
      </c>
      <c r="B5853" s="7">
        <v>41928.495300000002</v>
      </c>
      <c r="C5853">
        <v>3</v>
      </c>
    </row>
    <row r="5854" spans="1:3" x14ac:dyDescent="0.3">
      <c r="A5854" s="5" t="s">
        <v>2770</v>
      </c>
      <c r="B5854" s="7">
        <v>41928.5242</v>
      </c>
      <c r="C5854">
        <v>3</v>
      </c>
    </row>
    <row r="5855" spans="1:3" x14ac:dyDescent="0.3">
      <c r="A5855" s="5" t="s">
        <v>2775</v>
      </c>
      <c r="B5855" s="7">
        <v>41932.381300000001</v>
      </c>
      <c r="C5855">
        <v>3</v>
      </c>
    </row>
    <row r="5856" spans="1:3" x14ac:dyDescent="0.3">
      <c r="A5856" s="5" t="s">
        <v>2774</v>
      </c>
      <c r="B5856" s="7">
        <v>41933.626799999998</v>
      </c>
      <c r="C5856">
        <v>3</v>
      </c>
    </row>
    <row r="5857" spans="1:3" x14ac:dyDescent="0.3">
      <c r="A5857" s="5" t="s">
        <v>2777</v>
      </c>
      <c r="B5857" s="7">
        <v>41934.428399999997</v>
      </c>
      <c r="C5857">
        <v>3</v>
      </c>
    </row>
    <row r="5858" spans="1:3" x14ac:dyDescent="0.3">
      <c r="A5858" s="5" t="s">
        <v>2780</v>
      </c>
      <c r="B5858" s="7">
        <v>41934.659899999999</v>
      </c>
      <c r="C5858">
        <v>3</v>
      </c>
    </row>
    <row r="5859" spans="1:3" x14ac:dyDescent="0.3">
      <c r="A5859" s="5" t="s">
        <v>2778</v>
      </c>
      <c r="B5859" s="7">
        <v>41935.381099999999</v>
      </c>
      <c r="C5859">
        <v>3</v>
      </c>
    </row>
    <row r="5860" spans="1:3" x14ac:dyDescent="0.3">
      <c r="A5860" s="5" t="s">
        <v>2790</v>
      </c>
      <c r="B5860" s="7">
        <v>41939.638400000003</v>
      </c>
      <c r="C5860">
        <v>3</v>
      </c>
    </row>
    <row r="5861" spans="1:3" x14ac:dyDescent="0.3">
      <c r="A5861" s="5" t="s">
        <v>2786</v>
      </c>
      <c r="B5861" s="7">
        <v>41940.531900000002</v>
      </c>
      <c r="C5861">
        <v>3</v>
      </c>
    </row>
    <row r="5862" spans="1:3" x14ac:dyDescent="0.3">
      <c r="A5862" s="5" t="s">
        <v>2792</v>
      </c>
      <c r="B5862" s="7">
        <v>41941.500800000002</v>
      </c>
      <c r="C5862">
        <v>3</v>
      </c>
    </row>
    <row r="5863" spans="1:3" x14ac:dyDescent="0.3">
      <c r="A5863" s="5" t="s">
        <v>2795</v>
      </c>
      <c r="B5863" s="7">
        <v>41942.653400000003</v>
      </c>
      <c r="C5863">
        <v>3</v>
      </c>
    </row>
    <row r="5864" spans="1:3" x14ac:dyDescent="0.3">
      <c r="A5864" s="5" t="s">
        <v>2796</v>
      </c>
      <c r="B5864" s="7">
        <v>41943.4637</v>
      </c>
      <c r="C5864">
        <v>3</v>
      </c>
    </row>
    <row r="5865" spans="1:3" x14ac:dyDescent="0.3">
      <c r="A5865" s="5" t="s">
        <v>2803</v>
      </c>
      <c r="B5865" s="7">
        <v>41947.446100000001</v>
      </c>
      <c r="C5865">
        <v>3</v>
      </c>
    </row>
    <row r="5866" spans="1:3" x14ac:dyDescent="0.3">
      <c r="A5866" s="5" t="s">
        <v>2804</v>
      </c>
      <c r="B5866" s="7">
        <v>41950.605300000003</v>
      </c>
      <c r="C5866">
        <v>3</v>
      </c>
    </row>
    <row r="5867" spans="1:3" x14ac:dyDescent="0.3">
      <c r="A5867" s="5" t="s">
        <v>2811</v>
      </c>
      <c r="B5867" s="7">
        <v>41959.659</v>
      </c>
      <c r="C5867">
        <v>3</v>
      </c>
    </row>
    <row r="5868" spans="1:3" x14ac:dyDescent="0.3">
      <c r="A5868" s="5" t="s">
        <v>2812</v>
      </c>
      <c r="B5868" s="7">
        <v>41961.6803</v>
      </c>
      <c r="C5868">
        <v>3</v>
      </c>
    </row>
    <row r="5869" spans="1:3" x14ac:dyDescent="0.3">
      <c r="A5869" s="5" t="s">
        <v>2814</v>
      </c>
      <c r="B5869" s="7">
        <v>41965.464200000002</v>
      </c>
      <c r="C5869">
        <v>3</v>
      </c>
    </row>
    <row r="5870" spans="1:3" x14ac:dyDescent="0.3">
      <c r="A5870" s="5" t="s">
        <v>2813</v>
      </c>
      <c r="B5870" s="7">
        <v>41965.626600000003</v>
      </c>
      <c r="C5870">
        <v>3</v>
      </c>
    </row>
    <row r="5871" spans="1:3" x14ac:dyDescent="0.3">
      <c r="A5871" s="5" t="s">
        <v>2817</v>
      </c>
      <c r="B5871" s="7">
        <v>41965.638500000001</v>
      </c>
      <c r="C5871">
        <v>3</v>
      </c>
    </row>
    <row r="5872" spans="1:3" x14ac:dyDescent="0.3">
      <c r="A5872" s="5" t="s">
        <v>2823</v>
      </c>
      <c r="B5872" s="7">
        <v>41966.4853</v>
      </c>
      <c r="C5872">
        <v>3</v>
      </c>
    </row>
    <row r="5873" spans="1:3" x14ac:dyDescent="0.3">
      <c r="A5873" s="5" t="s">
        <v>2827</v>
      </c>
      <c r="B5873" s="7">
        <v>41967.4349</v>
      </c>
      <c r="C5873">
        <v>3</v>
      </c>
    </row>
    <row r="5874" spans="1:3" x14ac:dyDescent="0.3">
      <c r="A5874" s="5" t="s">
        <v>2825</v>
      </c>
      <c r="B5874" s="7">
        <v>41967.556600000004</v>
      </c>
      <c r="C5874">
        <v>3</v>
      </c>
    </row>
    <row r="5875" spans="1:3" x14ac:dyDescent="0.3">
      <c r="A5875" s="5" t="s">
        <v>2819</v>
      </c>
      <c r="B5875" s="7">
        <v>41968.554300000003</v>
      </c>
      <c r="C5875">
        <v>3</v>
      </c>
    </row>
    <row r="5876" spans="1:3" x14ac:dyDescent="0.3">
      <c r="A5876" s="5" t="s">
        <v>2818</v>
      </c>
      <c r="B5876" s="7">
        <v>41969.378700000001</v>
      </c>
      <c r="C5876">
        <v>3</v>
      </c>
    </row>
    <row r="5877" spans="1:3" x14ac:dyDescent="0.3">
      <c r="A5877" s="5" t="s">
        <v>2829</v>
      </c>
      <c r="B5877" s="7">
        <v>41969.689299999998</v>
      </c>
      <c r="C5877">
        <v>3</v>
      </c>
    </row>
    <row r="5878" spans="1:3" x14ac:dyDescent="0.3">
      <c r="A5878" s="5" t="s">
        <v>2830</v>
      </c>
      <c r="B5878" s="7">
        <v>41970.3946</v>
      </c>
      <c r="C5878">
        <v>3</v>
      </c>
    </row>
    <row r="5879" spans="1:3" x14ac:dyDescent="0.3">
      <c r="A5879" s="5" t="s">
        <v>2831</v>
      </c>
      <c r="B5879" s="7">
        <v>41974.672200000001</v>
      </c>
      <c r="C5879">
        <v>3</v>
      </c>
    </row>
    <row r="5880" spans="1:3" x14ac:dyDescent="0.3">
      <c r="A5880" s="5" t="s">
        <v>2835</v>
      </c>
      <c r="B5880" s="7">
        <v>41975.485399999998</v>
      </c>
      <c r="C5880">
        <v>3</v>
      </c>
    </row>
    <row r="5881" spans="1:3" x14ac:dyDescent="0.3">
      <c r="A5881" s="5" t="s">
        <v>2833</v>
      </c>
      <c r="B5881" s="7">
        <v>41978.461000000003</v>
      </c>
      <c r="C5881">
        <v>3</v>
      </c>
    </row>
    <row r="5882" spans="1:3" x14ac:dyDescent="0.3">
      <c r="A5882" s="5" t="s">
        <v>2844</v>
      </c>
      <c r="B5882" s="7">
        <v>41979.410400000001</v>
      </c>
      <c r="C5882">
        <v>3</v>
      </c>
    </row>
    <row r="5883" spans="1:3" x14ac:dyDescent="0.3">
      <c r="A5883" s="5" t="s">
        <v>2841</v>
      </c>
      <c r="B5883" s="7">
        <v>41980.407299999999</v>
      </c>
      <c r="C5883">
        <v>3</v>
      </c>
    </row>
    <row r="5884" spans="1:3" x14ac:dyDescent="0.3">
      <c r="A5884" s="5" t="s">
        <v>2846</v>
      </c>
      <c r="B5884" s="7">
        <v>41980.563999999998</v>
      </c>
      <c r="C5884">
        <v>3</v>
      </c>
    </row>
    <row r="5885" spans="1:3" x14ac:dyDescent="0.3">
      <c r="A5885" s="5" t="s">
        <v>2851</v>
      </c>
      <c r="B5885" s="7">
        <v>41981.387000000002</v>
      </c>
      <c r="C5885">
        <v>3</v>
      </c>
    </row>
    <row r="5886" spans="1:3" x14ac:dyDescent="0.3">
      <c r="A5886" s="5" t="s">
        <v>2852</v>
      </c>
      <c r="B5886" s="7">
        <v>41982.487800000003</v>
      </c>
      <c r="C5886">
        <v>3</v>
      </c>
    </row>
    <row r="5887" spans="1:3" x14ac:dyDescent="0.3">
      <c r="A5887" s="5" t="s">
        <v>2853</v>
      </c>
      <c r="B5887" s="7">
        <v>41985.386500000001</v>
      </c>
      <c r="C5887">
        <v>3</v>
      </c>
    </row>
    <row r="5888" spans="1:3" x14ac:dyDescent="0.3">
      <c r="A5888" s="5" t="s">
        <v>2854</v>
      </c>
      <c r="B5888" s="7">
        <v>41985.449399999998</v>
      </c>
      <c r="C5888">
        <v>3</v>
      </c>
    </row>
    <row r="5889" spans="1:3" x14ac:dyDescent="0.3">
      <c r="A5889" s="5" t="s">
        <v>2858</v>
      </c>
      <c r="B5889" s="7">
        <v>41987.518700000001</v>
      </c>
      <c r="C5889">
        <v>3</v>
      </c>
    </row>
    <row r="5890" spans="1:3" x14ac:dyDescent="0.3">
      <c r="A5890" s="5" t="s">
        <v>2855</v>
      </c>
      <c r="B5890" s="7">
        <v>41987.547400000003</v>
      </c>
      <c r="C5890">
        <v>3</v>
      </c>
    </row>
    <row r="5891" spans="1:3" x14ac:dyDescent="0.3">
      <c r="A5891" s="5" t="s">
        <v>2857</v>
      </c>
      <c r="B5891" s="7">
        <v>41988.451200000003</v>
      </c>
      <c r="C5891">
        <v>3</v>
      </c>
    </row>
    <row r="5892" spans="1:3" x14ac:dyDescent="0.3">
      <c r="A5892" s="5" t="s">
        <v>2864</v>
      </c>
      <c r="B5892" s="7">
        <v>41993.527099999999</v>
      </c>
      <c r="C5892">
        <v>3</v>
      </c>
    </row>
    <row r="5893" spans="1:3" x14ac:dyDescent="0.3">
      <c r="A5893" s="5" t="s">
        <v>2859</v>
      </c>
      <c r="B5893" s="7">
        <v>41993.53</v>
      </c>
      <c r="C5893">
        <v>3</v>
      </c>
    </row>
    <row r="5894" spans="1:3" x14ac:dyDescent="0.3">
      <c r="A5894" s="5" t="s">
        <v>2865</v>
      </c>
      <c r="B5894" s="7">
        <v>41994.571600000003</v>
      </c>
      <c r="C5894">
        <v>3</v>
      </c>
    </row>
    <row r="5895" spans="1:3" x14ac:dyDescent="0.3">
      <c r="A5895" s="5" t="s">
        <v>2867</v>
      </c>
      <c r="B5895" s="7">
        <v>41996.423000000003</v>
      </c>
      <c r="C5895">
        <v>3</v>
      </c>
    </row>
    <row r="5896" spans="1:3" x14ac:dyDescent="0.3">
      <c r="A5896" s="5" t="s">
        <v>2872</v>
      </c>
      <c r="B5896" s="7">
        <v>42001.671900000001</v>
      </c>
      <c r="C5896">
        <v>3</v>
      </c>
    </row>
    <row r="5897" spans="1:3" x14ac:dyDescent="0.3">
      <c r="A5897" s="5" t="s">
        <v>2874</v>
      </c>
      <c r="B5897" s="7">
        <v>42003.618399999999</v>
      </c>
      <c r="C5897">
        <v>3</v>
      </c>
    </row>
    <row r="5898" spans="1:3" x14ac:dyDescent="0.3">
      <c r="A5898" s="5" t="s">
        <v>2873</v>
      </c>
      <c r="B5898" s="7">
        <v>42003.641300000003</v>
      </c>
      <c r="C5898">
        <v>3</v>
      </c>
    </row>
    <row r="5899" spans="1:3" x14ac:dyDescent="0.3">
      <c r="A5899" s="5" t="s">
        <v>2875</v>
      </c>
      <c r="B5899" s="7">
        <v>42006.6702</v>
      </c>
      <c r="C5899">
        <v>3</v>
      </c>
    </row>
    <row r="5900" spans="1:3" x14ac:dyDescent="0.3">
      <c r="A5900" s="5" t="s">
        <v>2881</v>
      </c>
      <c r="B5900" s="7">
        <v>42008.690900000001</v>
      </c>
      <c r="C5900">
        <v>3</v>
      </c>
    </row>
    <row r="5901" spans="1:3" x14ac:dyDescent="0.3">
      <c r="A5901" s="5" t="s">
        <v>2879</v>
      </c>
      <c r="B5901" s="7">
        <v>42009.648699999998</v>
      </c>
      <c r="C5901">
        <v>3</v>
      </c>
    </row>
    <row r="5902" spans="1:3" x14ac:dyDescent="0.3">
      <c r="A5902" s="5" t="s">
        <v>2884</v>
      </c>
      <c r="B5902" s="7">
        <v>42014.394</v>
      </c>
      <c r="C5902">
        <v>3</v>
      </c>
    </row>
    <row r="5903" spans="1:3" x14ac:dyDescent="0.3">
      <c r="A5903" s="5" t="s">
        <v>2885</v>
      </c>
      <c r="B5903" s="7">
        <v>42017.539499999999</v>
      </c>
      <c r="C5903">
        <v>3</v>
      </c>
    </row>
    <row r="5904" spans="1:3" x14ac:dyDescent="0.3">
      <c r="A5904" s="5" t="s">
        <v>2887</v>
      </c>
      <c r="B5904" s="7">
        <v>42017.7016</v>
      </c>
      <c r="C5904">
        <v>3</v>
      </c>
    </row>
    <row r="5905" spans="1:3" x14ac:dyDescent="0.3">
      <c r="A5905" s="5" t="s">
        <v>2891</v>
      </c>
      <c r="B5905" s="7">
        <v>42023.456299999998</v>
      </c>
      <c r="C5905">
        <v>3</v>
      </c>
    </row>
    <row r="5906" spans="1:3" x14ac:dyDescent="0.3">
      <c r="A5906" s="5" t="s">
        <v>2894</v>
      </c>
      <c r="B5906" s="7">
        <v>42023.470800000003</v>
      </c>
      <c r="C5906">
        <v>3</v>
      </c>
    </row>
    <row r="5907" spans="1:3" x14ac:dyDescent="0.3">
      <c r="A5907" s="5" t="s">
        <v>2892</v>
      </c>
      <c r="B5907" s="7">
        <v>42023.5795</v>
      </c>
      <c r="C5907">
        <v>3</v>
      </c>
    </row>
    <row r="5908" spans="1:3" x14ac:dyDescent="0.3">
      <c r="A5908" s="5" t="s">
        <v>2896</v>
      </c>
      <c r="B5908" s="7">
        <v>42025.456200000001</v>
      </c>
      <c r="C5908">
        <v>3</v>
      </c>
    </row>
    <row r="5909" spans="1:3" x14ac:dyDescent="0.3">
      <c r="A5909" s="5" t="s">
        <v>2895</v>
      </c>
      <c r="B5909" s="7">
        <v>42026.685599999997</v>
      </c>
      <c r="C5909">
        <v>3</v>
      </c>
    </row>
    <row r="5910" spans="1:3" x14ac:dyDescent="0.3">
      <c r="A5910" s="5" t="s">
        <v>2903</v>
      </c>
      <c r="B5910" s="7">
        <v>42027.413500000002</v>
      </c>
      <c r="C5910">
        <v>3</v>
      </c>
    </row>
    <row r="5911" spans="1:3" x14ac:dyDescent="0.3">
      <c r="A5911" s="5" t="s">
        <v>2898</v>
      </c>
      <c r="B5911" s="7">
        <v>42028.394399999997</v>
      </c>
      <c r="C5911">
        <v>3</v>
      </c>
    </row>
    <row r="5912" spans="1:3" x14ac:dyDescent="0.3">
      <c r="A5912" s="5" t="s">
        <v>2901</v>
      </c>
      <c r="B5912" s="7">
        <v>42029.625399999997</v>
      </c>
      <c r="C5912">
        <v>3</v>
      </c>
    </row>
    <row r="5913" spans="1:3" x14ac:dyDescent="0.3">
      <c r="A5913" s="5" t="s">
        <v>2907</v>
      </c>
      <c r="B5913" s="7">
        <v>42030.641199999998</v>
      </c>
      <c r="C5913">
        <v>3</v>
      </c>
    </row>
    <row r="5914" spans="1:3" x14ac:dyDescent="0.3">
      <c r="A5914" s="5" t="s">
        <v>2913</v>
      </c>
      <c r="B5914" s="7">
        <v>42036.555200000003</v>
      </c>
      <c r="C5914">
        <v>3</v>
      </c>
    </row>
    <row r="5915" spans="1:3" x14ac:dyDescent="0.3">
      <c r="A5915" s="5" t="s">
        <v>2915</v>
      </c>
      <c r="B5915" s="7">
        <v>42039.477400000003</v>
      </c>
      <c r="C5915">
        <v>3</v>
      </c>
    </row>
    <row r="5916" spans="1:3" x14ac:dyDescent="0.3">
      <c r="A5916" s="5" t="s">
        <v>2914</v>
      </c>
      <c r="B5916" s="7">
        <v>42040.4156</v>
      </c>
      <c r="C5916">
        <v>3</v>
      </c>
    </row>
    <row r="5917" spans="1:3" x14ac:dyDescent="0.3">
      <c r="A5917" s="5" t="s">
        <v>2926</v>
      </c>
      <c r="B5917" s="7">
        <v>42041.378400000001</v>
      </c>
      <c r="C5917">
        <v>3</v>
      </c>
    </row>
    <row r="5918" spans="1:3" x14ac:dyDescent="0.3">
      <c r="A5918" s="5" t="s">
        <v>2918</v>
      </c>
      <c r="B5918" s="7">
        <v>42042.442300000002</v>
      </c>
      <c r="C5918">
        <v>3</v>
      </c>
    </row>
    <row r="5919" spans="1:3" x14ac:dyDescent="0.3">
      <c r="A5919" s="5" t="s">
        <v>2928</v>
      </c>
      <c r="B5919" s="7">
        <v>42042.595600000001</v>
      </c>
      <c r="C5919">
        <v>3</v>
      </c>
    </row>
    <row r="5920" spans="1:3" x14ac:dyDescent="0.3">
      <c r="A5920" s="5" t="s">
        <v>2933</v>
      </c>
      <c r="B5920" s="7">
        <v>42043.3995</v>
      </c>
      <c r="C5920">
        <v>3</v>
      </c>
    </row>
    <row r="5921" spans="1:3" x14ac:dyDescent="0.3">
      <c r="A5921" s="5" t="s">
        <v>2932</v>
      </c>
      <c r="B5921" s="7">
        <v>42043.531300000002</v>
      </c>
      <c r="C5921">
        <v>3</v>
      </c>
    </row>
    <row r="5922" spans="1:3" x14ac:dyDescent="0.3">
      <c r="A5922" s="5" t="s">
        <v>2931</v>
      </c>
      <c r="B5922" s="7">
        <v>42045.537300000004</v>
      </c>
      <c r="C5922">
        <v>3</v>
      </c>
    </row>
    <row r="5923" spans="1:3" x14ac:dyDescent="0.3">
      <c r="A5923" s="5" t="s">
        <v>2924</v>
      </c>
      <c r="B5923" s="7">
        <v>42046.563800000004</v>
      </c>
      <c r="C5923">
        <v>3</v>
      </c>
    </row>
    <row r="5924" spans="1:3" x14ac:dyDescent="0.3">
      <c r="A5924" s="5" t="s">
        <v>2937</v>
      </c>
      <c r="B5924" s="7">
        <v>42051.622300000003</v>
      </c>
      <c r="C5924">
        <v>3</v>
      </c>
    </row>
    <row r="5925" spans="1:3" x14ac:dyDescent="0.3">
      <c r="A5925" s="5" t="s">
        <v>2938</v>
      </c>
      <c r="B5925" s="7">
        <v>42052.377999999997</v>
      </c>
      <c r="C5925">
        <v>3</v>
      </c>
    </row>
    <row r="5926" spans="1:3" x14ac:dyDescent="0.3">
      <c r="A5926" s="5" t="s">
        <v>2941</v>
      </c>
      <c r="B5926" s="7">
        <v>42055.599000000002</v>
      </c>
      <c r="C5926">
        <v>3</v>
      </c>
    </row>
    <row r="5927" spans="1:3" x14ac:dyDescent="0.3">
      <c r="A5927" s="5" t="s">
        <v>2947</v>
      </c>
      <c r="B5927" s="7">
        <v>42059.522199999999</v>
      </c>
      <c r="C5927">
        <v>3</v>
      </c>
    </row>
    <row r="5928" spans="1:3" x14ac:dyDescent="0.3">
      <c r="A5928" s="5" t="s">
        <v>2942</v>
      </c>
      <c r="B5928" s="7">
        <v>42060.564200000001</v>
      </c>
      <c r="C5928">
        <v>3</v>
      </c>
    </row>
    <row r="5929" spans="1:3" x14ac:dyDescent="0.3">
      <c r="A5929" s="5" t="s">
        <v>2953</v>
      </c>
      <c r="B5929" s="7">
        <v>42063.448600000003</v>
      </c>
      <c r="C5929">
        <v>3</v>
      </c>
    </row>
    <row r="5930" spans="1:3" x14ac:dyDescent="0.3">
      <c r="A5930" s="5" t="s">
        <v>2952</v>
      </c>
      <c r="B5930" s="7">
        <v>42063.688800000004</v>
      </c>
      <c r="C5930">
        <v>3</v>
      </c>
    </row>
    <row r="5931" spans="1:3" x14ac:dyDescent="0.3">
      <c r="A5931" s="5" t="s">
        <v>2951</v>
      </c>
      <c r="B5931" s="7">
        <v>42064.463799999998</v>
      </c>
      <c r="C5931">
        <v>3</v>
      </c>
    </row>
    <row r="5932" spans="1:3" x14ac:dyDescent="0.3">
      <c r="A5932" s="5" t="s">
        <v>2958</v>
      </c>
      <c r="B5932" s="7">
        <v>42067.469499999999</v>
      </c>
      <c r="C5932">
        <v>3</v>
      </c>
    </row>
    <row r="5933" spans="1:3" x14ac:dyDescent="0.3">
      <c r="A5933" s="5" t="s">
        <v>2970</v>
      </c>
      <c r="B5933" s="7">
        <v>42070.538999999997</v>
      </c>
      <c r="C5933">
        <v>3</v>
      </c>
    </row>
    <row r="5934" spans="1:3" x14ac:dyDescent="0.3">
      <c r="A5934" s="5" t="s">
        <v>2963</v>
      </c>
      <c r="B5934" s="7">
        <v>42071.587399999997</v>
      </c>
      <c r="C5934">
        <v>3</v>
      </c>
    </row>
    <row r="5935" spans="1:3" x14ac:dyDescent="0.3">
      <c r="A5935" s="5" t="s">
        <v>2974</v>
      </c>
      <c r="B5935" s="7">
        <v>42073.549400000004</v>
      </c>
      <c r="C5935">
        <v>3</v>
      </c>
    </row>
    <row r="5936" spans="1:3" x14ac:dyDescent="0.3">
      <c r="A5936" s="5" t="s">
        <v>2976</v>
      </c>
      <c r="B5936" s="7">
        <v>42074.574500000002</v>
      </c>
      <c r="C5936">
        <v>3</v>
      </c>
    </row>
    <row r="5937" spans="1:3" x14ac:dyDescent="0.3">
      <c r="A5937" s="5" t="s">
        <v>2980</v>
      </c>
      <c r="B5937" s="7">
        <v>42079.686999999998</v>
      </c>
      <c r="C5937">
        <v>3</v>
      </c>
    </row>
    <row r="5938" spans="1:3" x14ac:dyDescent="0.3">
      <c r="A5938" s="5" t="s">
        <v>2979</v>
      </c>
      <c r="B5938" s="7">
        <v>42080.381500000003</v>
      </c>
      <c r="C5938">
        <v>3</v>
      </c>
    </row>
    <row r="5939" spans="1:3" x14ac:dyDescent="0.3">
      <c r="A5939" s="5" t="s">
        <v>2985</v>
      </c>
      <c r="B5939" s="7">
        <v>42083.451999999997</v>
      </c>
      <c r="C5939">
        <v>3</v>
      </c>
    </row>
    <row r="5940" spans="1:3" x14ac:dyDescent="0.3">
      <c r="A5940" s="5" t="s">
        <v>2988</v>
      </c>
      <c r="B5940" s="7">
        <v>42084.642399999997</v>
      </c>
      <c r="C5940">
        <v>3</v>
      </c>
    </row>
    <row r="5941" spans="1:3" x14ac:dyDescent="0.3">
      <c r="A5941" s="5" t="s">
        <v>2990</v>
      </c>
      <c r="B5941" s="7">
        <v>42085.4257</v>
      </c>
      <c r="C5941">
        <v>3</v>
      </c>
    </row>
    <row r="5942" spans="1:3" x14ac:dyDescent="0.3">
      <c r="A5942" s="5" t="s">
        <v>2991</v>
      </c>
      <c r="B5942" s="7">
        <v>42089.385900000001</v>
      </c>
      <c r="C5942">
        <v>3</v>
      </c>
    </row>
    <row r="5943" spans="1:3" x14ac:dyDescent="0.3">
      <c r="A5943" s="5" t="s">
        <v>2995</v>
      </c>
      <c r="B5943" s="7">
        <v>42089.512799999997</v>
      </c>
      <c r="C5943">
        <v>3</v>
      </c>
    </row>
    <row r="5944" spans="1:3" x14ac:dyDescent="0.3">
      <c r="A5944" s="5" t="s">
        <v>2994</v>
      </c>
      <c r="B5944" s="7">
        <v>42089.535100000001</v>
      </c>
      <c r="C5944">
        <v>3</v>
      </c>
    </row>
    <row r="5945" spans="1:3" x14ac:dyDescent="0.3">
      <c r="A5945" s="5" t="s">
        <v>3005</v>
      </c>
      <c r="B5945" s="7">
        <v>42094.613400000002</v>
      </c>
      <c r="C5945">
        <v>3</v>
      </c>
    </row>
    <row r="5946" spans="1:3" x14ac:dyDescent="0.3">
      <c r="A5946" s="5" t="s">
        <v>2998</v>
      </c>
      <c r="B5946" s="7">
        <v>42095.453500000003</v>
      </c>
      <c r="C5946">
        <v>3</v>
      </c>
    </row>
    <row r="5947" spans="1:3" x14ac:dyDescent="0.3">
      <c r="A5947" s="5" t="s">
        <v>3002</v>
      </c>
      <c r="B5947" s="7">
        <v>42095.6538</v>
      </c>
      <c r="C5947">
        <v>3</v>
      </c>
    </row>
    <row r="5948" spans="1:3" x14ac:dyDescent="0.3">
      <c r="A5948" s="5" t="s">
        <v>3007</v>
      </c>
      <c r="B5948" s="7">
        <v>42097.702400000002</v>
      </c>
      <c r="C5948">
        <v>3</v>
      </c>
    </row>
    <row r="5949" spans="1:3" x14ac:dyDescent="0.3">
      <c r="A5949" s="5" t="s">
        <v>3009</v>
      </c>
      <c r="B5949" s="7">
        <v>42101.432000000001</v>
      </c>
      <c r="C5949">
        <v>3</v>
      </c>
    </row>
    <row r="5950" spans="1:3" x14ac:dyDescent="0.3">
      <c r="A5950" s="5" t="s">
        <v>3008</v>
      </c>
      <c r="B5950" s="7">
        <v>42103.437299999998</v>
      </c>
      <c r="C5950">
        <v>3</v>
      </c>
    </row>
    <row r="5951" spans="1:3" x14ac:dyDescent="0.3">
      <c r="A5951" s="5" t="s">
        <v>3013</v>
      </c>
      <c r="B5951" s="7">
        <v>42103.614500000003</v>
      </c>
      <c r="C5951">
        <v>3</v>
      </c>
    </row>
    <row r="5952" spans="1:3" x14ac:dyDescent="0.3">
      <c r="A5952" s="5" t="s">
        <v>3011</v>
      </c>
      <c r="B5952" s="7">
        <v>42104.619400000003</v>
      </c>
      <c r="C5952">
        <v>3</v>
      </c>
    </row>
    <row r="5953" spans="1:3" x14ac:dyDescent="0.3">
      <c r="A5953" s="5" t="s">
        <v>3016</v>
      </c>
      <c r="B5953" s="7">
        <v>42106.673600000002</v>
      </c>
      <c r="C5953">
        <v>3</v>
      </c>
    </row>
    <row r="5954" spans="1:3" x14ac:dyDescent="0.3">
      <c r="A5954" s="5" t="s">
        <v>3022</v>
      </c>
      <c r="B5954" s="7">
        <v>42110.673600000002</v>
      </c>
      <c r="C5954">
        <v>3</v>
      </c>
    </row>
    <row r="5955" spans="1:3" x14ac:dyDescent="0.3">
      <c r="A5955" s="5" t="s">
        <v>3023</v>
      </c>
      <c r="B5955" s="7">
        <v>42111.582199999997</v>
      </c>
      <c r="C5955">
        <v>3</v>
      </c>
    </row>
    <row r="5956" spans="1:3" x14ac:dyDescent="0.3">
      <c r="A5956" s="5" t="s">
        <v>3024</v>
      </c>
      <c r="B5956" s="7">
        <v>42112.4977</v>
      </c>
      <c r="C5956">
        <v>3</v>
      </c>
    </row>
    <row r="5957" spans="1:3" x14ac:dyDescent="0.3">
      <c r="A5957" s="5" t="s">
        <v>3026</v>
      </c>
      <c r="B5957" s="7">
        <v>42112.518199999999</v>
      </c>
      <c r="C5957">
        <v>3</v>
      </c>
    </row>
    <row r="5958" spans="1:3" x14ac:dyDescent="0.3">
      <c r="A5958" s="5" t="s">
        <v>3031</v>
      </c>
      <c r="B5958" s="7">
        <v>42113.469400000002</v>
      </c>
      <c r="C5958">
        <v>3</v>
      </c>
    </row>
    <row r="5959" spans="1:3" x14ac:dyDescent="0.3">
      <c r="A5959" s="5" t="s">
        <v>3027</v>
      </c>
      <c r="B5959" s="7">
        <v>42113.704400000002</v>
      </c>
      <c r="C5959">
        <v>3</v>
      </c>
    </row>
    <row r="5960" spans="1:3" x14ac:dyDescent="0.3">
      <c r="A5960" s="5" t="s">
        <v>3028</v>
      </c>
      <c r="B5960" s="7">
        <v>42114.5026</v>
      </c>
      <c r="C5960">
        <v>3</v>
      </c>
    </row>
    <row r="5961" spans="1:3" x14ac:dyDescent="0.3">
      <c r="A5961" s="5" t="s">
        <v>3029</v>
      </c>
      <c r="B5961" s="7">
        <v>42114.589200000002</v>
      </c>
      <c r="C5961">
        <v>3</v>
      </c>
    </row>
    <row r="5962" spans="1:3" x14ac:dyDescent="0.3">
      <c r="A5962" s="5" t="s">
        <v>3035</v>
      </c>
      <c r="B5962" s="7">
        <v>42115.424400000004</v>
      </c>
      <c r="C5962">
        <v>3</v>
      </c>
    </row>
    <row r="5963" spans="1:3" x14ac:dyDescent="0.3">
      <c r="A5963" s="5" t="s">
        <v>3037</v>
      </c>
      <c r="B5963" s="7">
        <v>42117.621299999999</v>
      </c>
      <c r="C5963">
        <v>3</v>
      </c>
    </row>
    <row r="5964" spans="1:3" x14ac:dyDescent="0.3">
      <c r="A5964" s="5" t="s">
        <v>3032</v>
      </c>
      <c r="B5964" s="7">
        <v>42119.669699999999</v>
      </c>
      <c r="C5964">
        <v>3</v>
      </c>
    </row>
    <row r="5965" spans="1:3" x14ac:dyDescent="0.3">
      <c r="A5965" s="5" t="s">
        <v>3038</v>
      </c>
      <c r="B5965" s="7">
        <v>42123.589</v>
      </c>
      <c r="C5965">
        <v>3</v>
      </c>
    </row>
    <row r="5966" spans="1:3" x14ac:dyDescent="0.3">
      <c r="A5966" s="5" t="s">
        <v>3045</v>
      </c>
      <c r="B5966" s="7">
        <v>42123.692999999999</v>
      </c>
      <c r="C5966">
        <v>3</v>
      </c>
    </row>
    <row r="5967" spans="1:3" x14ac:dyDescent="0.3">
      <c r="A5967" s="5" t="s">
        <v>3047</v>
      </c>
      <c r="B5967" s="7">
        <v>42125.596899999997</v>
      </c>
      <c r="C5967">
        <v>3</v>
      </c>
    </row>
    <row r="5968" spans="1:3" x14ac:dyDescent="0.3">
      <c r="A5968" s="5" t="s">
        <v>3043</v>
      </c>
      <c r="B5968" s="7">
        <v>42125.616699999999</v>
      </c>
      <c r="C5968">
        <v>3</v>
      </c>
    </row>
    <row r="5969" spans="1:3" x14ac:dyDescent="0.3">
      <c r="A5969" s="5" t="s">
        <v>3054</v>
      </c>
      <c r="B5969" s="7">
        <v>42131.584499999997</v>
      </c>
      <c r="C5969">
        <v>3</v>
      </c>
    </row>
    <row r="5970" spans="1:3" x14ac:dyDescent="0.3">
      <c r="A5970" s="5" t="s">
        <v>3052</v>
      </c>
      <c r="B5970" s="7">
        <v>42132.42</v>
      </c>
      <c r="C5970">
        <v>3</v>
      </c>
    </row>
    <row r="5971" spans="1:3" x14ac:dyDescent="0.3">
      <c r="A5971" s="5" t="s">
        <v>3053</v>
      </c>
      <c r="B5971" s="7">
        <v>42132.451699999998</v>
      </c>
      <c r="C5971">
        <v>3</v>
      </c>
    </row>
    <row r="5972" spans="1:3" x14ac:dyDescent="0.3">
      <c r="A5972" s="5" t="s">
        <v>3058</v>
      </c>
      <c r="B5972" s="7">
        <v>42133.504999999997</v>
      </c>
      <c r="C5972">
        <v>3</v>
      </c>
    </row>
    <row r="5973" spans="1:3" x14ac:dyDescent="0.3">
      <c r="A5973" s="5" t="s">
        <v>3056</v>
      </c>
      <c r="B5973" s="7">
        <v>42134.698400000001</v>
      </c>
      <c r="C5973">
        <v>3</v>
      </c>
    </row>
    <row r="5974" spans="1:3" x14ac:dyDescent="0.3">
      <c r="A5974" s="5" t="s">
        <v>3063</v>
      </c>
      <c r="B5974" s="7">
        <v>42138.457999999999</v>
      </c>
      <c r="C5974">
        <v>3</v>
      </c>
    </row>
    <row r="5975" spans="1:3" x14ac:dyDescent="0.3">
      <c r="A5975" s="5" t="s">
        <v>3065</v>
      </c>
      <c r="B5975" s="7">
        <v>42140.503499999999</v>
      </c>
      <c r="C5975">
        <v>3</v>
      </c>
    </row>
    <row r="5976" spans="1:3" x14ac:dyDescent="0.3">
      <c r="A5976" s="5" t="s">
        <v>3066</v>
      </c>
      <c r="B5976" s="7">
        <v>42140.532200000001</v>
      </c>
      <c r="C5976">
        <v>3</v>
      </c>
    </row>
    <row r="5977" spans="1:3" x14ac:dyDescent="0.3">
      <c r="A5977" s="5" t="s">
        <v>3069</v>
      </c>
      <c r="B5977" s="7">
        <v>42142.627699999997</v>
      </c>
      <c r="C5977">
        <v>3</v>
      </c>
    </row>
    <row r="5978" spans="1:3" x14ac:dyDescent="0.3">
      <c r="A5978" s="5" t="s">
        <v>3077</v>
      </c>
      <c r="B5978" s="7">
        <v>42148.436300000001</v>
      </c>
      <c r="C5978">
        <v>3</v>
      </c>
    </row>
    <row r="5979" spans="1:3" x14ac:dyDescent="0.3">
      <c r="A5979" s="5" t="s">
        <v>3081</v>
      </c>
      <c r="B5979" s="7">
        <v>42149.6299</v>
      </c>
      <c r="C5979">
        <v>3</v>
      </c>
    </row>
    <row r="5980" spans="1:3" x14ac:dyDescent="0.3">
      <c r="A5980" s="5" t="s">
        <v>3085</v>
      </c>
      <c r="B5980" s="7">
        <v>42150.4476</v>
      </c>
      <c r="C5980">
        <v>3</v>
      </c>
    </row>
    <row r="5981" spans="1:3" x14ac:dyDescent="0.3">
      <c r="A5981" s="5" t="s">
        <v>3079</v>
      </c>
      <c r="B5981" s="7">
        <v>42150.597699999998</v>
      </c>
      <c r="C5981">
        <v>3</v>
      </c>
    </row>
    <row r="5982" spans="1:3" x14ac:dyDescent="0.3">
      <c r="A5982" s="5" t="s">
        <v>3078</v>
      </c>
      <c r="B5982" s="7">
        <v>42151.626199999999</v>
      </c>
      <c r="C5982">
        <v>3</v>
      </c>
    </row>
    <row r="5983" spans="1:3" x14ac:dyDescent="0.3">
      <c r="A5983" s="5" t="s">
        <v>3086</v>
      </c>
      <c r="B5983" s="7">
        <v>42151.693500000001</v>
      </c>
      <c r="C5983">
        <v>3</v>
      </c>
    </row>
    <row r="5984" spans="1:3" x14ac:dyDescent="0.3">
      <c r="A5984" s="5" t="s">
        <v>3089</v>
      </c>
      <c r="B5984" s="7">
        <v>42154.531999999999</v>
      </c>
      <c r="C5984">
        <v>3</v>
      </c>
    </row>
    <row r="5985" spans="1:3" x14ac:dyDescent="0.3">
      <c r="A5985" s="5" t="s">
        <v>3094</v>
      </c>
      <c r="B5985" s="7">
        <v>42157.561900000001</v>
      </c>
      <c r="C5985">
        <v>3</v>
      </c>
    </row>
    <row r="5986" spans="1:3" x14ac:dyDescent="0.3">
      <c r="A5986" s="5" t="s">
        <v>3093</v>
      </c>
      <c r="B5986" s="7">
        <v>42157.688800000004</v>
      </c>
      <c r="C5986">
        <v>3</v>
      </c>
    </row>
    <row r="5987" spans="1:3" x14ac:dyDescent="0.3">
      <c r="A5987" s="5" t="s">
        <v>3095</v>
      </c>
      <c r="B5987" s="7">
        <v>42160.549800000001</v>
      </c>
      <c r="C5987">
        <v>3</v>
      </c>
    </row>
    <row r="5988" spans="1:3" x14ac:dyDescent="0.3">
      <c r="A5988" s="5" t="s">
        <v>3100</v>
      </c>
      <c r="B5988" s="7">
        <v>42168.4303</v>
      </c>
      <c r="C5988">
        <v>3</v>
      </c>
    </row>
    <row r="5989" spans="1:3" x14ac:dyDescent="0.3">
      <c r="A5989" s="5" t="s">
        <v>3101</v>
      </c>
      <c r="B5989" s="7">
        <v>42168.632400000002</v>
      </c>
      <c r="C5989">
        <v>3</v>
      </c>
    </row>
    <row r="5990" spans="1:3" x14ac:dyDescent="0.3">
      <c r="A5990" s="5" t="s">
        <v>3102</v>
      </c>
      <c r="B5990" s="7">
        <v>42170.438199999997</v>
      </c>
      <c r="C5990">
        <v>3</v>
      </c>
    </row>
    <row r="5991" spans="1:3" x14ac:dyDescent="0.3">
      <c r="A5991" s="5" t="s">
        <v>3103</v>
      </c>
      <c r="B5991" s="7">
        <v>42170.561900000001</v>
      </c>
      <c r="C5991">
        <v>3</v>
      </c>
    </row>
    <row r="5992" spans="1:3" x14ac:dyDescent="0.3">
      <c r="A5992" s="5" t="s">
        <v>3099</v>
      </c>
      <c r="B5992" s="7">
        <v>42171.547400000003</v>
      </c>
      <c r="C5992">
        <v>3</v>
      </c>
    </row>
    <row r="5993" spans="1:3" x14ac:dyDescent="0.3">
      <c r="A5993" s="5" t="s">
        <v>3107</v>
      </c>
      <c r="B5993" s="7">
        <v>42176.496700000003</v>
      </c>
      <c r="C5993">
        <v>3</v>
      </c>
    </row>
    <row r="5994" spans="1:3" x14ac:dyDescent="0.3">
      <c r="A5994" s="5" t="s">
        <v>3109</v>
      </c>
      <c r="B5994" s="7">
        <v>42176.534200000002</v>
      </c>
      <c r="C5994">
        <v>3</v>
      </c>
    </row>
    <row r="5995" spans="1:3" x14ac:dyDescent="0.3">
      <c r="A5995" s="5" t="s">
        <v>3108</v>
      </c>
      <c r="B5995" s="7">
        <v>42176.693800000001</v>
      </c>
      <c r="C5995">
        <v>3</v>
      </c>
    </row>
    <row r="5996" spans="1:3" x14ac:dyDescent="0.3">
      <c r="A5996" s="5" t="s">
        <v>3110</v>
      </c>
      <c r="B5996" s="7">
        <v>42176.7</v>
      </c>
      <c r="C5996">
        <v>3</v>
      </c>
    </row>
    <row r="5997" spans="1:3" x14ac:dyDescent="0.3">
      <c r="A5997" s="5" t="s">
        <v>3112</v>
      </c>
      <c r="B5997" s="7">
        <v>42179.5838</v>
      </c>
      <c r="C5997">
        <v>3</v>
      </c>
    </row>
    <row r="5998" spans="1:3" x14ac:dyDescent="0.3">
      <c r="A5998" s="5" t="s">
        <v>3114</v>
      </c>
      <c r="B5998" s="7">
        <v>42180.660400000001</v>
      </c>
      <c r="C5998">
        <v>3</v>
      </c>
    </row>
    <row r="5999" spans="1:3" x14ac:dyDescent="0.3">
      <c r="A5999" s="5" t="s">
        <v>3113</v>
      </c>
      <c r="B5999" s="7">
        <v>42181.432200000003</v>
      </c>
      <c r="C5999">
        <v>3</v>
      </c>
    </row>
    <row r="6000" spans="1:3" x14ac:dyDescent="0.3">
      <c r="A6000" s="5" t="s">
        <v>3118</v>
      </c>
      <c r="B6000" s="7">
        <v>42184.471299999997</v>
      </c>
      <c r="C6000">
        <v>3</v>
      </c>
    </row>
    <row r="6001" spans="1:3" x14ac:dyDescent="0.3">
      <c r="A6001" s="5" t="s">
        <v>3120</v>
      </c>
      <c r="B6001" s="7">
        <v>42184.664299999997</v>
      </c>
      <c r="C6001">
        <v>3</v>
      </c>
    </row>
    <row r="6002" spans="1:3" x14ac:dyDescent="0.3">
      <c r="A6002" s="5" t="s">
        <v>3134</v>
      </c>
      <c r="B6002" s="7">
        <v>42186.412199999999</v>
      </c>
      <c r="C6002">
        <v>3</v>
      </c>
    </row>
    <row r="6003" spans="1:3" x14ac:dyDescent="0.3">
      <c r="A6003" s="5" t="s">
        <v>3130</v>
      </c>
      <c r="B6003" s="7">
        <v>42186.634299999998</v>
      </c>
      <c r="C6003">
        <v>3</v>
      </c>
    </row>
    <row r="6004" spans="1:3" x14ac:dyDescent="0.3">
      <c r="A6004" s="5" t="s">
        <v>3123</v>
      </c>
      <c r="B6004" s="7">
        <v>42187.4931</v>
      </c>
      <c r="C6004">
        <v>3</v>
      </c>
    </row>
    <row r="6005" spans="1:3" x14ac:dyDescent="0.3">
      <c r="A6005" s="5" t="s">
        <v>3128</v>
      </c>
      <c r="B6005" s="7">
        <v>42188.433799999999</v>
      </c>
      <c r="C6005">
        <v>3</v>
      </c>
    </row>
    <row r="6006" spans="1:3" x14ac:dyDescent="0.3">
      <c r="A6006" s="5" t="s">
        <v>3133</v>
      </c>
      <c r="B6006" s="7">
        <v>42189.604399999997</v>
      </c>
      <c r="C6006">
        <v>3</v>
      </c>
    </row>
    <row r="6007" spans="1:3" x14ac:dyDescent="0.3">
      <c r="A6007" s="5" t="s">
        <v>3125</v>
      </c>
      <c r="B6007" s="7">
        <v>42189.640399999997</v>
      </c>
      <c r="C6007">
        <v>3</v>
      </c>
    </row>
    <row r="6008" spans="1:3" x14ac:dyDescent="0.3">
      <c r="A6008" s="5" t="s">
        <v>3135</v>
      </c>
      <c r="B6008" s="7">
        <v>42190.420899999997</v>
      </c>
      <c r="C6008">
        <v>3</v>
      </c>
    </row>
    <row r="6009" spans="1:3" x14ac:dyDescent="0.3">
      <c r="A6009" s="5" t="s">
        <v>3138</v>
      </c>
      <c r="B6009" s="7">
        <v>42194.547200000001</v>
      </c>
      <c r="C6009">
        <v>3</v>
      </c>
    </row>
    <row r="6010" spans="1:3" x14ac:dyDescent="0.3">
      <c r="A6010" s="5" t="s">
        <v>3141</v>
      </c>
      <c r="B6010" s="7">
        <v>42196.5101</v>
      </c>
      <c r="C6010">
        <v>3</v>
      </c>
    </row>
    <row r="6011" spans="1:3" x14ac:dyDescent="0.3">
      <c r="A6011" s="5" t="s">
        <v>3143</v>
      </c>
      <c r="B6011" s="7">
        <v>42197.566400000003</v>
      </c>
      <c r="C6011">
        <v>3</v>
      </c>
    </row>
    <row r="6012" spans="1:3" x14ac:dyDescent="0.3">
      <c r="A6012" s="5" t="s">
        <v>3142</v>
      </c>
      <c r="B6012" s="7">
        <v>42200.522799999999</v>
      </c>
      <c r="C6012">
        <v>3</v>
      </c>
    </row>
    <row r="6013" spans="1:3" x14ac:dyDescent="0.3">
      <c r="A6013" s="5" t="s">
        <v>3147</v>
      </c>
      <c r="B6013" s="7">
        <v>42201.381699999998</v>
      </c>
      <c r="C6013">
        <v>3</v>
      </c>
    </row>
    <row r="6014" spans="1:3" x14ac:dyDescent="0.3">
      <c r="A6014" s="5" t="s">
        <v>3154</v>
      </c>
      <c r="B6014" s="7">
        <v>42201.503700000001</v>
      </c>
      <c r="C6014">
        <v>3</v>
      </c>
    </row>
    <row r="6015" spans="1:3" x14ac:dyDescent="0.3">
      <c r="A6015" s="5" t="s">
        <v>3155</v>
      </c>
      <c r="B6015" s="7">
        <v>42201.553699999997</v>
      </c>
      <c r="C6015">
        <v>3</v>
      </c>
    </row>
    <row r="6016" spans="1:3" x14ac:dyDescent="0.3">
      <c r="A6016" s="5" t="s">
        <v>3149</v>
      </c>
      <c r="B6016" s="7">
        <v>42201.624100000001</v>
      </c>
      <c r="C6016">
        <v>3</v>
      </c>
    </row>
    <row r="6017" spans="1:3" x14ac:dyDescent="0.3">
      <c r="A6017" s="5" t="s">
        <v>3153</v>
      </c>
      <c r="B6017" s="7">
        <v>42203.5821</v>
      </c>
      <c r="C6017">
        <v>3</v>
      </c>
    </row>
    <row r="6018" spans="1:3" x14ac:dyDescent="0.3">
      <c r="A6018" s="5" t="s">
        <v>3145</v>
      </c>
      <c r="B6018" s="7">
        <v>42203.701800000003</v>
      </c>
      <c r="C6018">
        <v>3</v>
      </c>
    </row>
    <row r="6019" spans="1:3" x14ac:dyDescent="0.3">
      <c r="A6019" s="5" t="s">
        <v>3148</v>
      </c>
      <c r="B6019" s="7">
        <v>42204.640500000001</v>
      </c>
      <c r="C6019">
        <v>3</v>
      </c>
    </row>
    <row r="6020" spans="1:3" x14ac:dyDescent="0.3">
      <c r="A6020" s="5" t="s">
        <v>3158</v>
      </c>
      <c r="B6020" s="7">
        <v>42206.6014</v>
      </c>
      <c r="C6020">
        <v>3</v>
      </c>
    </row>
    <row r="6021" spans="1:3" x14ac:dyDescent="0.3">
      <c r="A6021" s="5" t="s">
        <v>3159</v>
      </c>
      <c r="B6021" s="7">
        <v>42209.517999999996</v>
      </c>
      <c r="C6021">
        <v>3</v>
      </c>
    </row>
    <row r="6022" spans="1:3" x14ac:dyDescent="0.3">
      <c r="A6022" s="5" t="s">
        <v>3161</v>
      </c>
      <c r="B6022" s="7">
        <v>42210.625399999997</v>
      </c>
      <c r="C6022">
        <v>3</v>
      </c>
    </row>
    <row r="6023" spans="1:3" x14ac:dyDescent="0.3">
      <c r="A6023" s="5" t="s">
        <v>3160</v>
      </c>
      <c r="B6023" s="7">
        <v>42212.635900000001</v>
      </c>
      <c r="C6023">
        <v>3</v>
      </c>
    </row>
    <row r="6024" spans="1:3" x14ac:dyDescent="0.3">
      <c r="A6024" s="5" t="s">
        <v>3168</v>
      </c>
      <c r="B6024" s="7">
        <v>42216.465499999998</v>
      </c>
      <c r="C6024">
        <v>3</v>
      </c>
    </row>
    <row r="6025" spans="1:3" x14ac:dyDescent="0.3">
      <c r="A6025" s="5" t="s">
        <v>3163</v>
      </c>
      <c r="B6025" s="7">
        <v>42216.499600000003</v>
      </c>
      <c r="C6025">
        <v>3</v>
      </c>
    </row>
    <row r="6026" spans="1:3" x14ac:dyDescent="0.3">
      <c r="A6026" s="5" t="s">
        <v>3173</v>
      </c>
      <c r="B6026" s="7">
        <v>42218.535900000003</v>
      </c>
      <c r="C6026">
        <v>3</v>
      </c>
    </row>
    <row r="6027" spans="1:3" x14ac:dyDescent="0.3">
      <c r="A6027" s="5" t="s">
        <v>3178</v>
      </c>
      <c r="B6027" s="7">
        <v>42220.597999999998</v>
      </c>
      <c r="C6027">
        <v>3</v>
      </c>
    </row>
    <row r="6028" spans="1:3" x14ac:dyDescent="0.3">
      <c r="A6028" s="5" t="s">
        <v>3177</v>
      </c>
      <c r="B6028" s="7">
        <v>42221.426800000001</v>
      </c>
      <c r="C6028">
        <v>3</v>
      </c>
    </row>
    <row r="6029" spans="1:3" x14ac:dyDescent="0.3">
      <c r="A6029" s="5" t="s">
        <v>3171</v>
      </c>
      <c r="B6029" s="7">
        <v>42221.456700000002</v>
      </c>
      <c r="C6029">
        <v>3</v>
      </c>
    </row>
    <row r="6030" spans="1:3" x14ac:dyDescent="0.3">
      <c r="A6030" s="5" t="s">
        <v>3174</v>
      </c>
      <c r="B6030" s="7">
        <v>42221.665200000003</v>
      </c>
      <c r="C6030">
        <v>3</v>
      </c>
    </row>
    <row r="6031" spans="1:3" x14ac:dyDescent="0.3">
      <c r="A6031" s="5" t="s">
        <v>3180</v>
      </c>
      <c r="B6031" s="7">
        <v>42222.492400000003</v>
      </c>
      <c r="C6031">
        <v>3</v>
      </c>
    </row>
    <row r="6032" spans="1:3" x14ac:dyDescent="0.3">
      <c r="A6032" s="5" t="s">
        <v>3190</v>
      </c>
      <c r="B6032" s="7">
        <v>42225.658600000002</v>
      </c>
      <c r="C6032">
        <v>3</v>
      </c>
    </row>
    <row r="6033" spans="1:3" x14ac:dyDescent="0.3">
      <c r="A6033" s="5" t="s">
        <v>3186</v>
      </c>
      <c r="B6033" s="7">
        <v>42225.677000000003</v>
      </c>
      <c r="C6033">
        <v>3</v>
      </c>
    </row>
    <row r="6034" spans="1:3" x14ac:dyDescent="0.3">
      <c r="A6034" s="5" t="s">
        <v>3192</v>
      </c>
      <c r="B6034" s="7">
        <v>42226.375800000002</v>
      </c>
      <c r="C6034">
        <v>3</v>
      </c>
    </row>
    <row r="6035" spans="1:3" x14ac:dyDescent="0.3">
      <c r="A6035" s="5" t="s">
        <v>3189</v>
      </c>
      <c r="B6035" s="7">
        <v>42226.455300000001</v>
      </c>
      <c r="C6035">
        <v>3</v>
      </c>
    </row>
    <row r="6036" spans="1:3" x14ac:dyDescent="0.3">
      <c r="A6036" s="5" t="s">
        <v>3197</v>
      </c>
      <c r="B6036" s="7">
        <v>42228.508800000003</v>
      </c>
      <c r="C6036">
        <v>3</v>
      </c>
    </row>
    <row r="6037" spans="1:3" x14ac:dyDescent="0.3">
      <c r="A6037" s="5" t="s">
        <v>3191</v>
      </c>
      <c r="B6037" s="7">
        <v>42228.555099999998</v>
      </c>
      <c r="C6037">
        <v>3</v>
      </c>
    </row>
    <row r="6038" spans="1:3" x14ac:dyDescent="0.3">
      <c r="A6038" s="5" t="s">
        <v>3194</v>
      </c>
      <c r="B6038" s="7">
        <v>42230.430999999997</v>
      </c>
      <c r="C6038">
        <v>3</v>
      </c>
    </row>
    <row r="6039" spans="1:3" x14ac:dyDescent="0.3">
      <c r="A6039" s="5" t="s">
        <v>3196</v>
      </c>
      <c r="B6039" s="7">
        <v>42230.634700000002</v>
      </c>
      <c r="C6039">
        <v>3</v>
      </c>
    </row>
    <row r="6040" spans="1:3" x14ac:dyDescent="0.3">
      <c r="A6040" s="5" t="s">
        <v>3199</v>
      </c>
      <c r="B6040" s="7">
        <v>42231.548799999997</v>
      </c>
      <c r="C6040">
        <v>3</v>
      </c>
    </row>
    <row r="6041" spans="1:3" x14ac:dyDescent="0.3">
      <c r="A6041" s="5" t="s">
        <v>3202</v>
      </c>
      <c r="B6041" s="7">
        <v>42234.706400000003</v>
      </c>
      <c r="C6041">
        <v>3</v>
      </c>
    </row>
    <row r="6042" spans="1:3" x14ac:dyDescent="0.3">
      <c r="A6042" s="5" t="s">
        <v>3208</v>
      </c>
      <c r="B6042" s="7">
        <v>42237.601600000002</v>
      </c>
      <c r="C6042">
        <v>3</v>
      </c>
    </row>
    <row r="6043" spans="1:3" x14ac:dyDescent="0.3">
      <c r="A6043" s="5" t="s">
        <v>3210</v>
      </c>
      <c r="B6043" s="7">
        <v>42237.688800000004</v>
      </c>
      <c r="C6043">
        <v>3</v>
      </c>
    </row>
    <row r="6044" spans="1:3" x14ac:dyDescent="0.3">
      <c r="A6044" s="5" t="s">
        <v>3206</v>
      </c>
      <c r="B6044" s="7">
        <v>42237.696100000001</v>
      </c>
      <c r="C6044">
        <v>3</v>
      </c>
    </row>
    <row r="6045" spans="1:3" x14ac:dyDescent="0.3">
      <c r="A6045" s="5" t="s">
        <v>3212</v>
      </c>
      <c r="B6045" s="7">
        <v>42240.692600000002</v>
      </c>
      <c r="C6045">
        <v>3</v>
      </c>
    </row>
    <row r="6046" spans="1:3" x14ac:dyDescent="0.3">
      <c r="A6046" s="5" t="s">
        <v>3211</v>
      </c>
      <c r="B6046" s="7">
        <v>42241.443200000002</v>
      </c>
      <c r="C6046">
        <v>3</v>
      </c>
    </row>
    <row r="6047" spans="1:3" x14ac:dyDescent="0.3">
      <c r="A6047" s="5" t="s">
        <v>3213</v>
      </c>
      <c r="B6047" s="7">
        <v>42241.618300000002</v>
      </c>
      <c r="C6047">
        <v>3</v>
      </c>
    </row>
    <row r="6048" spans="1:3" x14ac:dyDescent="0.3">
      <c r="A6048" s="5" t="s">
        <v>3218</v>
      </c>
      <c r="B6048" s="7">
        <v>42243.688000000002</v>
      </c>
      <c r="C6048">
        <v>3</v>
      </c>
    </row>
    <row r="6049" spans="1:3" x14ac:dyDescent="0.3">
      <c r="A6049" s="5" t="s">
        <v>3216</v>
      </c>
      <c r="B6049" s="7">
        <v>42244.565399999999</v>
      </c>
      <c r="C6049">
        <v>3</v>
      </c>
    </row>
    <row r="6050" spans="1:3" x14ac:dyDescent="0.3">
      <c r="A6050" s="5" t="s">
        <v>3215</v>
      </c>
      <c r="B6050" s="7">
        <v>42246.415300000001</v>
      </c>
      <c r="C6050">
        <v>3</v>
      </c>
    </row>
    <row r="6051" spans="1:3" x14ac:dyDescent="0.3">
      <c r="A6051" s="5" t="s">
        <v>3224</v>
      </c>
      <c r="B6051" s="7">
        <v>42247.461600000002</v>
      </c>
      <c r="C6051">
        <v>3</v>
      </c>
    </row>
    <row r="6052" spans="1:3" x14ac:dyDescent="0.3">
      <c r="A6052" s="5" t="s">
        <v>3222</v>
      </c>
      <c r="B6052" s="7">
        <v>42247.556600000004</v>
      </c>
      <c r="C6052">
        <v>3</v>
      </c>
    </row>
    <row r="6053" spans="1:3" x14ac:dyDescent="0.3">
      <c r="A6053" s="5" t="s">
        <v>3223</v>
      </c>
      <c r="B6053" s="7">
        <v>42250.591099999998</v>
      </c>
      <c r="C6053">
        <v>3</v>
      </c>
    </row>
    <row r="6054" spans="1:3" x14ac:dyDescent="0.3">
      <c r="A6054" s="5" t="s">
        <v>3228</v>
      </c>
      <c r="B6054" s="7">
        <v>42250.669099999999</v>
      </c>
      <c r="C6054">
        <v>3</v>
      </c>
    </row>
    <row r="6055" spans="1:3" x14ac:dyDescent="0.3">
      <c r="A6055" s="5" t="s">
        <v>3229</v>
      </c>
      <c r="B6055" s="7">
        <v>42251.565699999999</v>
      </c>
      <c r="C6055">
        <v>3</v>
      </c>
    </row>
    <row r="6056" spans="1:3" x14ac:dyDescent="0.3">
      <c r="A6056" s="5" t="s">
        <v>3230</v>
      </c>
      <c r="B6056" s="7">
        <v>42255.677100000001</v>
      </c>
      <c r="C6056">
        <v>3</v>
      </c>
    </row>
    <row r="6057" spans="1:3" x14ac:dyDescent="0.3">
      <c r="A6057" s="5" t="s">
        <v>3234</v>
      </c>
      <c r="B6057" s="7">
        <v>42256.541599999997</v>
      </c>
      <c r="C6057">
        <v>3</v>
      </c>
    </row>
    <row r="6058" spans="1:3" x14ac:dyDescent="0.3">
      <c r="A6058" s="5" t="s">
        <v>3237</v>
      </c>
      <c r="B6058" s="7">
        <v>42257.650600000001</v>
      </c>
      <c r="C6058">
        <v>3</v>
      </c>
    </row>
    <row r="6059" spans="1:3" x14ac:dyDescent="0.3">
      <c r="A6059" s="5" t="s">
        <v>3236</v>
      </c>
      <c r="B6059" s="7">
        <v>42258.543599999997</v>
      </c>
      <c r="C6059">
        <v>3</v>
      </c>
    </row>
    <row r="6060" spans="1:3" x14ac:dyDescent="0.3">
      <c r="A6060" s="5" t="s">
        <v>3239</v>
      </c>
      <c r="B6060" s="7">
        <v>42259.419099999999</v>
      </c>
      <c r="C6060">
        <v>3</v>
      </c>
    </row>
    <row r="6061" spans="1:3" x14ac:dyDescent="0.3">
      <c r="A6061" s="5" t="s">
        <v>3244</v>
      </c>
      <c r="B6061" s="7">
        <v>42260.450100000002</v>
      </c>
      <c r="C6061">
        <v>3</v>
      </c>
    </row>
    <row r="6062" spans="1:3" x14ac:dyDescent="0.3">
      <c r="A6062" s="5" t="s">
        <v>3246</v>
      </c>
      <c r="B6062" s="7">
        <v>42260.521200000003</v>
      </c>
      <c r="C6062">
        <v>3</v>
      </c>
    </row>
    <row r="6063" spans="1:3" x14ac:dyDescent="0.3">
      <c r="A6063" s="5" t="s">
        <v>3233</v>
      </c>
      <c r="B6063" s="7">
        <v>42260.595099999999</v>
      </c>
      <c r="C6063">
        <v>3</v>
      </c>
    </row>
    <row r="6064" spans="1:3" x14ac:dyDescent="0.3">
      <c r="A6064" s="5" t="s">
        <v>3247</v>
      </c>
      <c r="B6064" s="7">
        <v>42261.442300000002</v>
      </c>
      <c r="C6064">
        <v>3</v>
      </c>
    </row>
    <row r="6065" spans="1:3" x14ac:dyDescent="0.3">
      <c r="A6065" s="5" t="s">
        <v>3242</v>
      </c>
      <c r="B6065" s="7">
        <v>42261.561300000001</v>
      </c>
      <c r="C6065">
        <v>3</v>
      </c>
    </row>
    <row r="6066" spans="1:3" x14ac:dyDescent="0.3">
      <c r="A6066" s="5" t="s">
        <v>3243</v>
      </c>
      <c r="B6066" s="7">
        <v>42261.598299999998</v>
      </c>
      <c r="C6066">
        <v>3</v>
      </c>
    </row>
    <row r="6067" spans="1:3" x14ac:dyDescent="0.3">
      <c r="A6067" s="5" t="s">
        <v>3248</v>
      </c>
      <c r="B6067" s="7">
        <v>42262.644399999997</v>
      </c>
      <c r="C6067">
        <v>3</v>
      </c>
    </row>
    <row r="6068" spans="1:3" x14ac:dyDescent="0.3">
      <c r="A6068" s="5" t="s">
        <v>3249</v>
      </c>
      <c r="B6068" s="7">
        <v>42263.424200000001</v>
      </c>
      <c r="C6068">
        <v>3</v>
      </c>
    </row>
    <row r="6069" spans="1:3" x14ac:dyDescent="0.3">
      <c r="A6069" s="5" t="s">
        <v>3250</v>
      </c>
      <c r="B6069" s="7">
        <v>42267.588499999998</v>
      </c>
      <c r="C6069">
        <v>3</v>
      </c>
    </row>
    <row r="6070" spans="1:3" x14ac:dyDescent="0.3">
      <c r="A6070" s="5" t="s">
        <v>3258</v>
      </c>
      <c r="B6070" s="7">
        <v>42268.6489</v>
      </c>
      <c r="C6070">
        <v>3</v>
      </c>
    </row>
    <row r="6071" spans="1:3" x14ac:dyDescent="0.3">
      <c r="A6071" s="5" t="s">
        <v>3255</v>
      </c>
      <c r="B6071" s="7">
        <v>42269.674200000001</v>
      </c>
      <c r="C6071">
        <v>3</v>
      </c>
    </row>
    <row r="6072" spans="1:3" x14ac:dyDescent="0.3">
      <c r="A6072" s="5" t="s">
        <v>3260</v>
      </c>
      <c r="B6072" s="7">
        <v>42270.659399999997</v>
      </c>
      <c r="C6072">
        <v>3</v>
      </c>
    </row>
    <row r="6073" spans="1:3" x14ac:dyDescent="0.3">
      <c r="A6073" s="5" t="s">
        <v>3259</v>
      </c>
      <c r="B6073" s="7">
        <v>42270.660400000001</v>
      </c>
      <c r="C6073">
        <v>3</v>
      </c>
    </row>
    <row r="6074" spans="1:3" x14ac:dyDescent="0.3">
      <c r="A6074" s="5" t="s">
        <v>3262</v>
      </c>
      <c r="B6074" s="7">
        <v>42271.561800000003</v>
      </c>
      <c r="C6074">
        <v>3</v>
      </c>
    </row>
    <row r="6075" spans="1:3" x14ac:dyDescent="0.3">
      <c r="A6075" s="5" t="s">
        <v>3264</v>
      </c>
      <c r="B6075" s="7">
        <v>42273.697500000002</v>
      </c>
      <c r="C6075">
        <v>3</v>
      </c>
    </row>
    <row r="6076" spans="1:3" x14ac:dyDescent="0.3">
      <c r="A6076" s="5" t="s">
        <v>3263</v>
      </c>
      <c r="B6076" s="7">
        <v>42274.4231</v>
      </c>
      <c r="C6076">
        <v>3</v>
      </c>
    </row>
    <row r="6077" spans="1:3" x14ac:dyDescent="0.3">
      <c r="A6077" s="5" t="s">
        <v>3273</v>
      </c>
      <c r="B6077" s="7">
        <v>42274.511400000003</v>
      </c>
      <c r="C6077">
        <v>3</v>
      </c>
    </row>
    <row r="6078" spans="1:3" x14ac:dyDescent="0.3">
      <c r="A6078" s="5" t="s">
        <v>3276</v>
      </c>
      <c r="B6078" s="7">
        <v>42281.530200000001</v>
      </c>
      <c r="C6078">
        <v>3</v>
      </c>
    </row>
    <row r="6079" spans="1:3" x14ac:dyDescent="0.3">
      <c r="A6079" s="5" t="s">
        <v>3278</v>
      </c>
      <c r="B6079" s="7">
        <v>42285.493499999997</v>
      </c>
      <c r="C6079">
        <v>3</v>
      </c>
    </row>
    <row r="6080" spans="1:3" x14ac:dyDescent="0.3">
      <c r="A6080" s="5" t="s">
        <v>3289</v>
      </c>
      <c r="B6080" s="7">
        <v>42287.544800000003</v>
      </c>
      <c r="C6080">
        <v>3</v>
      </c>
    </row>
    <row r="6081" spans="1:3" x14ac:dyDescent="0.3">
      <c r="A6081" s="5" t="s">
        <v>3280</v>
      </c>
      <c r="B6081" s="7">
        <v>42287.6224</v>
      </c>
      <c r="C6081">
        <v>3</v>
      </c>
    </row>
    <row r="6082" spans="1:3" x14ac:dyDescent="0.3">
      <c r="A6082" s="5" t="s">
        <v>3284</v>
      </c>
      <c r="B6082" s="7">
        <v>42287.644999999997</v>
      </c>
      <c r="C6082">
        <v>3</v>
      </c>
    </row>
    <row r="6083" spans="1:3" x14ac:dyDescent="0.3">
      <c r="A6083" s="5" t="s">
        <v>3285</v>
      </c>
      <c r="B6083" s="7">
        <v>42287.683499999999</v>
      </c>
      <c r="C6083">
        <v>3</v>
      </c>
    </row>
    <row r="6084" spans="1:3" x14ac:dyDescent="0.3">
      <c r="A6084" s="5" t="s">
        <v>3287</v>
      </c>
      <c r="B6084" s="7">
        <v>42288.443299999999</v>
      </c>
      <c r="C6084">
        <v>3</v>
      </c>
    </row>
    <row r="6085" spans="1:3" x14ac:dyDescent="0.3">
      <c r="A6085" s="5" t="s">
        <v>3282</v>
      </c>
      <c r="B6085" s="7">
        <v>42288.57</v>
      </c>
      <c r="C6085">
        <v>3</v>
      </c>
    </row>
    <row r="6086" spans="1:3" x14ac:dyDescent="0.3">
      <c r="A6086" s="5" t="s">
        <v>3293</v>
      </c>
      <c r="B6086" s="7">
        <v>42289.376499999998</v>
      </c>
      <c r="C6086">
        <v>3</v>
      </c>
    </row>
    <row r="6087" spans="1:3" x14ac:dyDescent="0.3">
      <c r="A6087" s="5" t="s">
        <v>3290</v>
      </c>
      <c r="B6087" s="7">
        <v>42290.425000000003</v>
      </c>
      <c r="C6087">
        <v>3</v>
      </c>
    </row>
    <row r="6088" spans="1:3" x14ac:dyDescent="0.3">
      <c r="A6088" s="5" t="s">
        <v>3296</v>
      </c>
      <c r="B6088" s="7">
        <v>42290.619899999998</v>
      </c>
      <c r="C6088">
        <v>3</v>
      </c>
    </row>
    <row r="6089" spans="1:3" x14ac:dyDescent="0.3">
      <c r="A6089" s="5" t="s">
        <v>3297</v>
      </c>
      <c r="B6089" s="7">
        <v>42293.628799999999</v>
      </c>
      <c r="C6089">
        <v>3</v>
      </c>
    </row>
    <row r="6090" spans="1:3" x14ac:dyDescent="0.3">
      <c r="A6090" s="5" t="s">
        <v>3299</v>
      </c>
      <c r="B6090" s="7">
        <v>42294.399799999999</v>
      </c>
      <c r="C6090">
        <v>3</v>
      </c>
    </row>
    <row r="6091" spans="1:3" x14ac:dyDescent="0.3">
      <c r="A6091" s="5" t="s">
        <v>3301</v>
      </c>
      <c r="B6091" s="7">
        <v>42295.405100000004</v>
      </c>
      <c r="C6091">
        <v>3</v>
      </c>
    </row>
    <row r="6092" spans="1:3" x14ac:dyDescent="0.3">
      <c r="A6092" s="5" t="s">
        <v>3303</v>
      </c>
      <c r="B6092" s="7">
        <v>42300.512600000002</v>
      </c>
      <c r="C6092">
        <v>3</v>
      </c>
    </row>
    <row r="6093" spans="1:3" x14ac:dyDescent="0.3">
      <c r="A6093" s="5" t="s">
        <v>3306</v>
      </c>
      <c r="B6093" s="7">
        <v>42304.528700000003</v>
      </c>
      <c r="C6093">
        <v>3</v>
      </c>
    </row>
    <row r="6094" spans="1:3" x14ac:dyDescent="0.3">
      <c r="A6094" s="5" t="s">
        <v>3308</v>
      </c>
      <c r="B6094" s="7">
        <v>42305.498899999999</v>
      </c>
      <c r="C6094">
        <v>3</v>
      </c>
    </row>
    <row r="6095" spans="1:3" x14ac:dyDescent="0.3">
      <c r="A6095" s="5" t="s">
        <v>3314</v>
      </c>
      <c r="B6095" s="7">
        <v>42306.4067</v>
      </c>
      <c r="C6095">
        <v>3</v>
      </c>
    </row>
    <row r="6096" spans="1:3" x14ac:dyDescent="0.3">
      <c r="A6096" s="5" t="s">
        <v>3309</v>
      </c>
      <c r="B6096" s="7">
        <v>42306.570599999999</v>
      </c>
      <c r="C6096">
        <v>3</v>
      </c>
    </row>
    <row r="6097" spans="1:3" x14ac:dyDescent="0.3">
      <c r="A6097" s="5" t="s">
        <v>3315</v>
      </c>
      <c r="B6097" s="7">
        <v>42307.487999999998</v>
      </c>
      <c r="C6097">
        <v>3</v>
      </c>
    </row>
    <row r="6098" spans="1:3" x14ac:dyDescent="0.3">
      <c r="A6098" s="5" t="s">
        <v>3312</v>
      </c>
      <c r="B6098" s="7">
        <v>42307.681100000002</v>
      </c>
      <c r="C6098">
        <v>3</v>
      </c>
    </row>
    <row r="6099" spans="1:3" x14ac:dyDescent="0.3">
      <c r="A6099" s="5" t="s">
        <v>3323</v>
      </c>
      <c r="B6099" s="7">
        <v>42313.602500000001</v>
      </c>
      <c r="C6099">
        <v>3</v>
      </c>
    </row>
    <row r="6100" spans="1:3" x14ac:dyDescent="0.3">
      <c r="A6100" s="5" t="s">
        <v>3328</v>
      </c>
      <c r="B6100" s="7">
        <v>42316.6613</v>
      </c>
      <c r="C6100">
        <v>3</v>
      </c>
    </row>
    <row r="6101" spans="1:3" x14ac:dyDescent="0.3">
      <c r="A6101" s="5" t="s">
        <v>3327</v>
      </c>
      <c r="B6101" s="7">
        <v>42317.494899999998</v>
      </c>
      <c r="C6101">
        <v>3</v>
      </c>
    </row>
    <row r="6102" spans="1:3" x14ac:dyDescent="0.3">
      <c r="A6102" s="5" t="s">
        <v>3324</v>
      </c>
      <c r="B6102" s="7">
        <v>42317.668599999997</v>
      </c>
      <c r="C6102">
        <v>3</v>
      </c>
    </row>
    <row r="6103" spans="1:3" x14ac:dyDescent="0.3">
      <c r="A6103" s="5" t="s">
        <v>3321</v>
      </c>
      <c r="B6103" s="7">
        <v>42317.671000000002</v>
      </c>
      <c r="C6103">
        <v>3</v>
      </c>
    </row>
    <row r="6104" spans="1:3" x14ac:dyDescent="0.3">
      <c r="A6104" s="5" t="s">
        <v>3325</v>
      </c>
      <c r="B6104" s="7">
        <v>42317.690300000002</v>
      </c>
      <c r="C6104">
        <v>3</v>
      </c>
    </row>
    <row r="6105" spans="1:3" x14ac:dyDescent="0.3">
      <c r="A6105" s="5" t="s">
        <v>3330</v>
      </c>
      <c r="B6105" s="7">
        <v>42321.522799999999</v>
      </c>
      <c r="C6105">
        <v>3</v>
      </c>
    </row>
    <row r="6106" spans="1:3" x14ac:dyDescent="0.3">
      <c r="A6106" s="5" t="s">
        <v>3340</v>
      </c>
      <c r="B6106" s="7">
        <v>42324.634299999998</v>
      </c>
      <c r="C6106">
        <v>3</v>
      </c>
    </row>
    <row r="6107" spans="1:3" x14ac:dyDescent="0.3">
      <c r="A6107" s="5" t="s">
        <v>3335</v>
      </c>
      <c r="B6107" s="7">
        <v>42324.695099999997</v>
      </c>
      <c r="C6107">
        <v>3</v>
      </c>
    </row>
    <row r="6108" spans="1:3" x14ac:dyDescent="0.3">
      <c r="A6108" s="5" t="s">
        <v>3333</v>
      </c>
      <c r="B6108" s="7">
        <v>42326.436699999998</v>
      </c>
      <c r="C6108">
        <v>3</v>
      </c>
    </row>
    <row r="6109" spans="1:3" x14ac:dyDescent="0.3">
      <c r="A6109" s="5" t="s">
        <v>3337</v>
      </c>
      <c r="B6109" s="7">
        <v>42326.6227</v>
      </c>
      <c r="C6109">
        <v>3</v>
      </c>
    </row>
    <row r="6110" spans="1:3" x14ac:dyDescent="0.3">
      <c r="A6110" s="5" t="s">
        <v>3343</v>
      </c>
      <c r="B6110" s="7">
        <v>42327.673300000002</v>
      </c>
      <c r="C6110">
        <v>3</v>
      </c>
    </row>
    <row r="6111" spans="1:3" x14ac:dyDescent="0.3">
      <c r="A6111" s="5" t="s">
        <v>3345</v>
      </c>
      <c r="B6111" s="7">
        <v>42332.468999999997</v>
      </c>
      <c r="C6111">
        <v>3</v>
      </c>
    </row>
    <row r="6112" spans="1:3" x14ac:dyDescent="0.3">
      <c r="A6112" s="5" t="s">
        <v>3348</v>
      </c>
      <c r="B6112" s="7">
        <v>42333.657899999998</v>
      </c>
      <c r="C6112">
        <v>3</v>
      </c>
    </row>
    <row r="6113" spans="1:3" x14ac:dyDescent="0.3">
      <c r="A6113" s="5" t="s">
        <v>3346</v>
      </c>
      <c r="B6113" s="7">
        <v>42333.705699999999</v>
      </c>
      <c r="C6113">
        <v>3</v>
      </c>
    </row>
    <row r="6114" spans="1:3" x14ac:dyDescent="0.3">
      <c r="A6114" s="5" t="s">
        <v>3350</v>
      </c>
      <c r="B6114" s="7">
        <v>42334.449500000002</v>
      </c>
      <c r="C6114">
        <v>3</v>
      </c>
    </row>
    <row r="6115" spans="1:3" x14ac:dyDescent="0.3">
      <c r="A6115" s="5" t="s">
        <v>3344</v>
      </c>
      <c r="B6115" s="7">
        <v>42334.6492</v>
      </c>
      <c r="C6115">
        <v>3</v>
      </c>
    </row>
    <row r="6116" spans="1:3" x14ac:dyDescent="0.3">
      <c r="A6116" s="5" t="s">
        <v>3351</v>
      </c>
      <c r="B6116" s="7">
        <v>42335.402499999997</v>
      </c>
      <c r="C6116">
        <v>3</v>
      </c>
    </row>
    <row r="6117" spans="1:3" x14ac:dyDescent="0.3">
      <c r="A6117" s="5" t="s">
        <v>3352</v>
      </c>
      <c r="B6117" s="7">
        <v>42338.564700000003</v>
      </c>
      <c r="C6117">
        <v>3</v>
      </c>
    </row>
    <row r="6118" spans="1:3" x14ac:dyDescent="0.3">
      <c r="A6118" s="5" t="s">
        <v>3353</v>
      </c>
      <c r="B6118" s="7">
        <v>42339.477800000001</v>
      </c>
      <c r="C6118">
        <v>3</v>
      </c>
    </row>
    <row r="6119" spans="1:3" x14ac:dyDescent="0.3">
      <c r="A6119" s="5" t="s">
        <v>3354</v>
      </c>
      <c r="B6119" s="7">
        <v>42340.657500000001</v>
      </c>
      <c r="C6119">
        <v>3</v>
      </c>
    </row>
    <row r="6120" spans="1:3" x14ac:dyDescent="0.3">
      <c r="A6120" s="5" t="s">
        <v>3358</v>
      </c>
      <c r="B6120" s="7">
        <v>42344.538800000002</v>
      </c>
      <c r="C6120">
        <v>3</v>
      </c>
    </row>
    <row r="6121" spans="1:3" x14ac:dyDescent="0.3">
      <c r="A6121" s="5" t="s">
        <v>3368</v>
      </c>
      <c r="B6121" s="7">
        <v>42344.555</v>
      </c>
      <c r="C6121">
        <v>3</v>
      </c>
    </row>
    <row r="6122" spans="1:3" x14ac:dyDescent="0.3">
      <c r="A6122" s="5" t="s">
        <v>3364</v>
      </c>
      <c r="B6122" s="7">
        <v>42344.583599999998</v>
      </c>
      <c r="C6122">
        <v>3</v>
      </c>
    </row>
    <row r="6123" spans="1:3" x14ac:dyDescent="0.3">
      <c r="A6123" s="5" t="s">
        <v>3370</v>
      </c>
      <c r="B6123" s="7">
        <v>42345.590199999999</v>
      </c>
      <c r="C6123">
        <v>3</v>
      </c>
    </row>
    <row r="6124" spans="1:3" x14ac:dyDescent="0.3">
      <c r="A6124" s="5" t="s">
        <v>3363</v>
      </c>
      <c r="B6124" s="7">
        <v>42346.537799999998</v>
      </c>
      <c r="C6124">
        <v>3</v>
      </c>
    </row>
    <row r="6125" spans="1:3" x14ac:dyDescent="0.3">
      <c r="A6125" s="5" t="s">
        <v>3366</v>
      </c>
      <c r="B6125" s="7">
        <v>42347.4349</v>
      </c>
      <c r="C6125">
        <v>3</v>
      </c>
    </row>
    <row r="6126" spans="1:3" x14ac:dyDescent="0.3">
      <c r="A6126" s="5" t="s">
        <v>3373</v>
      </c>
      <c r="B6126" s="7">
        <v>42350.402699999999</v>
      </c>
      <c r="C6126">
        <v>3</v>
      </c>
    </row>
    <row r="6127" spans="1:3" x14ac:dyDescent="0.3">
      <c r="A6127" s="5" t="s">
        <v>3375</v>
      </c>
      <c r="B6127" s="7">
        <v>42354.550600000002</v>
      </c>
      <c r="C6127">
        <v>3</v>
      </c>
    </row>
    <row r="6128" spans="1:3" x14ac:dyDescent="0.3">
      <c r="A6128" s="5" t="s">
        <v>3378</v>
      </c>
      <c r="B6128" s="7">
        <v>42357.587</v>
      </c>
      <c r="C6128">
        <v>3</v>
      </c>
    </row>
    <row r="6129" spans="1:3" x14ac:dyDescent="0.3">
      <c r="A6129" s="5" t="s">
        <v>3377</v>
      </c>
      <c r="B6129" s="7">
        <v>42358.553999999996</v>
      </c>
      <c r="C6129">
        <v>3</v>
      </c>
    </row>
    <row r="6130" spans="1:3" x14ac:dyDescent="0.3">
      <c r="A6130" s="5" t="s">
        <v>3383</v>
      </c>
      <c r="B6130" s="7">
        <v>42361.6711</v>
      </c>
      <c r="C6130">
        <v>3</v>
      </c>
    </row>
    <row r="6131" spans="1:3" x14ac:dyDescent="0.3">
      <c r="A6131" s="5" t="s">
        <v>3384</v>
      </c>
      <c r="B6131" s="7">
        <v>42362.705399999999</v>
      </c>
      <c r="C6131">
        <v>3</v>
      </c>
    </row>
    <row r="6132" spans="1:3" x14ac:dyDescent="0.3">
      <c r="A6132" s="5" t="s">
        <v>3388</v>
      </c>
      <c r="B6132" s="7">
        <v>42365.632599999997</v>
      </c>
      <c r="C6132">
        <v>3</v>
      </c>
    </row>
    <row r="6133" spans="1:3" x14ac:dyDescent="0.3">
      <c r="A6133" s="5" t="s">
        <v>3386</v>
      </c>
      <c r="B6133" s="7">
        <v>42367.406199999998</v>
      </c>
      <c r="C6133">
        <v>3</v>
      </c>
    </row>
    <row r="6134" spans="1:3" x14ac:dyDescent="0.3">
      <c r="A6134" s="5" t="s">
        <v>3391</v>
      </c>
      <c r="B6134" s="7">
        <v>42367.497300000003</v>
      </c>
      <c r="C6134">
        <v>3</v>
      </c>
    </row>
    <row r="6135" spans="1:3" x14ac:dyDescent="0.3">
      <c r="A6135" s="5" t="s">
        <v>3395</v>
      </c>
      <c r="B6135" s="7">
        <v>42368.4836</v>
      </c>
      <c r="C6135">
        <v>3</v>
      </c>
    </row>
    <row r="6136" spans="1:3" x14ac:dyDescent="0.3">
      <c r="A6136" s="5" t="s">
        <v>3397</v>
      </c>
      <c r="B6136" s="7">
        <v>42369.636400000003</v>
      </c>
      <c r="C6136">
        <v>3</v>
      </c>
    </row>
    <row r="6137" spans="1:3" x14ac:dyDescent="0.3">
      <c r="A6137" s="5" t="s">
        <v>3398</v>
      </c>
      <c r="B6137" s="7">
        <v>42371.427799999998</v>
      </c>
      <c r="C6137">
        <v>3</v>
      </c>
    </row>
    <row r="6138" spans="1:3" x14ac:dyDescent="0.3">
      <c r="A6138" s="5" t="s">
        <v>3401</v>
      </c>
      <c r="B6138" s="7">
        <v>42371.489000000001</v>
      </c>
      <c r="C6138">
        <v>3</v>
      </c>
    </row>
    <row r="6139" spans="1:3" x14ac:dyDescent="0.3">
      <c r="A6139" s="5" t="s">
        <v>3400</v>
      </c>
      <c r="B6139" s="7">
        <v>42372.518300000003</v>
      </c>
      <c r="C6139">
        <v>3</v>
      </c>
    </row>
    <row r="6140" spans="1:3" x14ac:dyDescent="0.3">
      <c r="A6140" s="5" t="s">
        <v>3403</v>
      </c>
      <c r="B6140" s="7">
        <v>42373.643400000001</v>
      </c>
      <c r="C6140">
        <v>3</v>
      </c>
    </row>
    <row r="6141" spans="1:3" x14ac:dyDescent="0.3">
      <c r="A6141" s="5" t="s">
        <v>3406</v>
      </c>
      <c r="B6141" s="7">
        <v>42374.614200000004</v>
      </c>
      <c r="C6141">
        <v>3</v>
      </c>
    </row>
    <row r="6142" spans="1:3" x14ac:dyDescent="0.3">
      <c r="A6142" s="5" t="s">
        <v>3405</v>
      </c>
      <c r="B6142" s="7">
        <v>42375.378299999997</v>
      </c>
      <c r="C6142">
        <v>3</v>
      </c>
    </row>
    <row r="6143" spans="1:3" x14ac:dyDescent="0.3">
      <c r="A6143" s="5" t="s">
        <v>3407</v>
      </c>
      <c r="B6143" s="7">
        <v>42375.499400000001</v>
      </c>
      <c r="C6143">
        <v>3</v>
      </c>
    </row>
    <row r="6144" spans="1:3" x14ac:dyDescent="0.3">
      <c r="A6144" s="5" t="s">
        <v>3412</v>
      </c>
      <c r="B6144" s="7">
        <v>42377.637300000002</v>
      </c>
      <c r="C6144">
        <v>3</v>
      </c>
    </row>
    <row r="6145" spans="1:3" x14ac:dyDescent="0.3">
      <c r="A6145" s="5" t="s">
        <v>3413</v>
      </c>
      <c r="B6145" s="7">
        <v>42378.506800000003</v>
      </c>
      <c r="C6145">
        <v>3</v>
      </c>
    </row>
    <row r="6146" spans="1:3" x14ac:dyDescent="0.3">
      <c r="A6146" s="5" t="s">
        <v>3423</v>
      </c>
      <c r="B6146" s="7">
        <v>42383.543899999997</v>
      </c>
      <c r="C6146">
        <v>3</v>
      </c>
    </row>
    <row r="6147" spans="1:3" x14ac:dyDescent="0.3">
      <c r="A6147" s="5" t="s">
        <v>3425</v>
      </c>
      <c r="B6147" s="7">
        <v>42384.455000000002</v>
      </c>
      <c r="C6147">
        <v>3</v>
      </c>
    </row>
    <row r="6148" spans="1:3" x14ac:dyDescent="0.3">
      <c r="A6148" s="5" t="s">
        <v>3420</v>
      </c>
      <c r="B6148" s="7">
        <v>42384.646699999998</v>
      </c>
      <c r="C6148">
        <v>3</v>
      </c>
    </row>
    <row r="6149" spans="1:3" x14ac:dyDescent="0.3">
      <c r="A6149" s="5" t="s">
        <v>3432</v>
      </c>
      <c r="B6149" s="7">
        <v>42385.529499999997</v>
      </c>
      <c r="C6149">
        <v>3</v>
      </c>
    </row>
    <row r="6150" spans="1:3" x14ac:dyDescent="0.3">
      <c r="A6150" s="5" t="s">
        <v>3434</v>
      </c>
      <c r="B6150" s="7">
        <v>42385.661200000002</v>
      </c>
      <c r="C6150">
        <v>3</v>
      </c>
    </row>
    <row r="6151" spans="1:3" x14ac:dyDescent="0.3">
      <c r="A6151" s="5" t="s">
        <v>3427</v>
      </c>
      <c r="B6151" s="7">
        <v>42386.474900000001</v>
      </c>
      <c r="C6151">
        <v>3</v>
      </c>
    </row>
    <row r="6152" spans="1:3" x14ac:dyDescent="0.3">
      <c r="A6152" s="5" t="s">
        <v>3421</v>
      </c>
      <c r="B6152" s="7">
        <v>42386.54</v>
      </c>
      <c r="C6152">
        <v>3</v>
      </c>
    </row>
    <row r="6153" spans="1:3" x14ac:dyDescent="0.3">
      <c r="A6153" s="5" t="s">
        <v>3435</v>
      </c>
      <c r="B6153" s="7">
        <v>42387.705900000001</v>
      </c>
      <c r="C6153">
        <v>3</v>
      </c>
    </row>
    <row r="6154" spans="1:3" x14ac:dyDescent="0.3">
      <c r="A6154" s="5" t="s">
        <v>3436</v>
      </c>
      <c r="B6154" s="7">
        <v>42388.406300000002</v>
      </c>
      <c r="C6154">
        <v>3</v>
      </c>
    </row>
    <row r="6155" spans="1:3" x14ac:dyDescent="0.3">
      <c r="A6155" s="5" t="s">
        <v>3428</v>
      </c>
      <c r="B6155" s="7">
        <v>42388.526100000003</v>
      </c>
      <c r="C6155">
        <v>3</v>
      </c>
    </row>
    <row r="6156" spans="1:3" x14ac:dyDescent="0.3">
      <c r="A6156" s="5" t="s">
        <v>3440</v>
      </c>
      <c r="B6156" s="7">
        <v>42391.378900000003</v>
      </c>
      <c r="C6156">
        <v>3</v>
      </c>
    </row>
    <row r="6157" spans="1:3" x14ac:dyDescent="0.3">
      <c r="A6157" s="5" t="s">
        <v>3443</v>
      </c>
      <c r="B6157" s="7">
        <v>42395.683299999997</v>
      </c>
      <c r="C6157">
        <v>3</v>
      </c>
    </row>
    <row r="6158" spans="1:3" x14ac:dyDescent="0.3">
      <c r="A6158" s="5" t="s">
        <v>3445</v>
      </c>
      <c r="B6158" s="7">
        <v>42399.4663</v>
      </c>
      <c r="C6158">
        <v>3</v>
      </c>
    </row>
    <row r="6159" spans="1:3" x14ac:dyDescent="0.3">
      <c r="A6159" s="5" t="s">
        <v>3448</v>
      </c>
      <c r="B6159" s="7">
        <v>42408.375</v>
      </c>
      <c r="C6159">
        <v>3</v>
      </c>
    </row>
    <row r="6160" spans="1:3" x14ac:dyDescent="0.3">
      <c r="A6160" s="5" t="s">
        <v>3454</v>
      </c>
      <c r="B6160" s="7">
        <v>42408.632100000003</v>
      </c>
      <c r="C6160">
        <v>3</v>
      </c>
    </row>
    <row r="6161" spans="1:3" x14ac:dyDescent="0.3">
      <c r="A6161" s="5" t="s">
        <v>3455</v>
      </c>
      <c r="B6161" s="7">
        <v>42409.552499999998</v>
      </c>
      <c r="C6161">
        <v>3</v>
      </c>
    </row>
    <row r="6162" spans="1:3" x14ac:dyDescent="0.3">
      <c r="A6162" s="5" t="s">
        <v>3458</v>
      </c>
      <c r="B6162" s="7">
        <v>42411.541700000002</v>
      </c>
      <c r="C6162">
        <v>3</v>
      </c>
    </row>
    <row r="6163" spans="1:3" x14ac:dyDescent="0.3">
      <c r="A6163" s="5" t="s">
        <v>3461</v>
      </c>
      <c r="B6163" s="7">
        <v>42412.640299999999</v>
      </c>
      <c r="C6163">
        <v>3</v>
      </c>
    </row>
    <row r="6164" spans="1:3" x14ac:dyDescent="0.3">
      <c r="A6164" s="5" t="s">
        <v>3464</v>
      </c>
      <c r="B6164" s="7">
        <v>42413.630400000002</v>
      </c>
      <c r="C6164">
        <v>3</v>
      </c>
    </row>
    <row r="6165" spans="1:3" x14ac:dyDescent="0.3">
      <c r="A6165" s="5" t="s">
        <v>3457</v>
      </c>
      <c r="B6165" s="7">
        <v>42414.661699999997</v>
      </c>
      <c r="C6165">
        <v>3</v>
      </c>
    </row>
    <row r="6166" spans="1:3" x14ac:dyDescent="0.3">
      <c r="A6166" s="5" t="s">
        <v>3470</v>
      </c>
      <c r="B6166" s="7">
        <v>42417.613799999999</v>
      </c>
      <c r="C6166">
        <v>3</v>
      </c>
    </row>
    <row r="6167" spans="1:3" x14ac:dyDescent="0.3">
      <c r="A6167" s="5" t="s">
        <v>3476</v>
      </c>
      <c r="B6167" s="7">
        <v>42424.549099999997</v>
      </c>
      <c r="C6167">
        <v>3</v>
      </c>
    </row>
    <row r="6168" spans="1:3" x14ac:dyDescent="0.3">
      <c r="A6168" s="5" t="s">
        <v>3474</v>
      </c>
      <c r="B6168" s="7">
        <v>42425.404799999997</v>
      </c>
      <c r="C6168">
        <v>3</v>
      </c>
    </row>
    <row r="6169" spans="1:3" x14ac:dyDescent="0.3">
      <c r="A6169" s="5" t="s">
        <v>3478</v>
      </c>
      <c r="B6169" s="7">
        <v>42427.417800000003</v>
      </c>
      <c r="C6169">
        <v>3</v>
      </c>
    </row>
    <row r="6170" spans="1:3" x14ac:dyDescent="0.3">
      <c r="A6170" s="5" t="s">
        <v>3481</v>
      </c>
      <c r="B6170" s="7">
        <v>42430.479200000002</v>
      </c>
      <c r="C6170">
        <v>3</v>
      </c>
    </row>
    <row r="6171" spans="1:3" x14ac:dyDescent="0.3">
      <c r="A6171" s="5" t="s">
        <v>3484</v>
      </c>
      <c r="B6171" s="7">
        <v>42433.390800000001</v>
      </c>
      <c r="C6171">
        <v>3</v>
      </c>
    </row>
    <row r="6172" spans="1:3" x14ac:dyDescent="0.3">
      <c r="A6172" s="5" t="s">
        <v>3483</v>
      </c>
      <c r="B6172" s="7">
        <v>42433.5213</v>
      </c>
      <c r="C6172">
        <v>3</v>
      </c>
    </row>
    <row r="6173" spans="1:3" x14ac:dyDescent="0.3">
      <c r="A6173" s="5" t="s">
        <v>3490</v>
      </c>
      <c r="B6173" s="7">
        <v>42433.522499999999</v>
      </c>
      <c r="C6173">
        <v>3</v>
      </c>
    </row>
    <row r="6174" spans="1:3" x14ac:dyDescent="0.3">
      <c r="A6174" s="5" t="s">
        <v>3493</v>
      </c>
      <c r="B6174" s="7">
        <v>42436.375899999999</v>
      </c>
      <c r="C6174">
        <v>3</v>
      </c>
    </row>
    <row r="6175" spans="1:3" x14ac:dyDescent="0.3">
      <c r="A6175" s="5" t="s">
        <v>3489</v>
      </c>
      <c r="B6175" s="7">
        <v>42436.635300000002</v>
      </c>
      <c r="C6175">
        <v>3</v>
      </c>
    </row>
    <row r="6176" spans="1:3" x14ac:dyDescent="0.3">
      <c r="A6176" s="5" t="s">
        <v>3488</v>
      </c>
      <c r="B6176" s="7">
        <v>42436.652499999997</v>
      </c>
      <c r="C6176">
        <v>3</v>
      </c>
    </row>
    <row r="6177" spans="1:3" x14ac:dyDescent="0.3">
      <c r="A6177" s="5" t="s">
        <v>3492</v>
      </c>
      <c r="B6177" s="7">
        <v>42437.470699999998</v>
      </c>
      <c r="C6177">
        <v>3</v>
      </c>
    </row>
    <row r="6178" spans="1:3" x14ac:dyDescent="0.3">
      <c r="A6178" s="5" t="s">
        <v>3485</v>
      </c>
      <c r="B6178" s="7">
        <v>42438.678899999999</v>
      </c>
      <c r="C6178">
        <v>3</v>
      </c>
    </row>
    <row r="6179" spans="1:3" x14ac:dyDescent="0.3">
      <c r="A6179" s="5" t="s">
        <v>3495</v>
      </c>
      <c r="B6179" s="7">
        <v>42439.6613</v>
      </c>
      <c r="C6179">
        <v>3</v>
      </c>
    </row>
    <row r="6180" spans="1:3" x14ac:dyDescent="0.3">
      <c r="A6180" s="5" t="s">
        <v>3494</v>
      </c>
      <c r="B6180" s="7">
        <v>42441.607000000004</v>
      </c>
      <c r="C6180">
        <v>3</v>
      </c>
    </row>
    <row r="6181" spans="1:3" x14ac:dyDescent="0.3">
      <c r="A6181" s="5" t="s">
        <v>3496</v>
      </c>
      <c r="B6181" s="7">
        <v>42442.650600000001</v>
      </c>
      <c r="C6181">
        <v>3</v>
      </c>
    </row>
    <row r="6182" spans="1:3" x14ac:dyDescent="0.3">
      <c r="A6182" s="5" t="s">
        <v>3498</v>
      </c>
      <c r="B6182" s="7">
        <v>42444.553800000002</v>
      </c>
      <c r="C6182">
        <v>3</v>
      </c>
    </row>
    <row r="6183" spans="1:3" x14ac:dyDescent="0.3">
      <c r="A6183" s="5" t="s">
        <v>3499</v>
      </c>
      <c r="B6183" s="7">
        <v>42445.627099999998</v>
      </c>
      <c r="C6183">
        <v>3</v>
      </c>
    </row>
    <row r="6184" spans="1:3" x14ac:dyDescent="0.3">
      <c r="A6184" s="5" t="s">
        <v>3500</v>
      </c>
      <c r="B6184" s="7">
        <v>42446.482499999998</v>
      </c>
      <c r="C6184">
        <v>3</v>
      </c>
    </row>
    <row r="6185" spans="1:3" x14ac:dyDescent="0.3">
      <c r="A6185" s="5" t="s">
        <v>3497</v>
      </c>
      <c r="B6185" s="7">
        <v>42447.548000000003</v>
      </c>
      <c r="C6185">
        <v>3</v>
      </c>
    </row>
    <row r="6186" spans="1:3" x14ac:dyDescent="0.3">
      <c r="A6186" s="5" t="s">
        <v>3503</v>
      </c>
      <c r="B6186" s="7">
        <v>42450.549299999999</v>
      </c>
      <c r="C6186">
        <v>3</v>
      </c>
    </row>
    <row r="6187" spans="1:3" x14ac:dyDescent="0.3">
      <c r="A6187" s="5" t="s">
        <v>3502</v>
      </c>
      <c r="B6187" s="7">
        <v>42452.652099999999</v>
      </c>
      <c r="C6187">
        <v>3</v>
      </c>
    </row>
    <row r="6188" spans="1:3" x14ac:dyDescent="0.3">
      <c r="A6188" s="5" t="s">
        <v>3511</v>
      </c>
      <c r="B6188" s="7">
        <v>42453.496400000004</v>
      </c>
      <c r="C6188">
        <v>3</v>
      </c>
    </row>
    <row r="6189" spans="1:3" x14ac:dyDescent="0.3">
      <c r="A6189" s="5" t="s">
        <v>3501</v>
      </c>
      <c r="B6189" s="7">
        <v>42453.617700000003</v>
      </c>
      <c r="C6189">
        <v>3</v>
      </c>
    </row>
    <row r="6190" spans="1:3" x14ac:dyDescent="0.3">
      <c r="A6190" s="5" t="s">
        <v>3506</v>
      </c>
      <c r="B6190" s="7">
        <v>42454.535400000001</v>
      </c>
      <c r="C6190">
        <v>3</v>
      </c>
    </row>
    <row r="6191" spans="1:3" x14ac:dyDescent="0.3">
      <c r="A6191" s="5" t="s">
        <v>3510</v>
      </c>
      <c r="B6191" s="7">
        <v>42455.4908</v>
      </c>
      <c r="C6191">
        <v>3</v>
      </c>
    </row>
    <row r="6192" spans="1:3" x14ac:dyDescent="0.3">
      <c r="A6192" s="5" t="s">
        <v>3516</v>
      </c>
      <c r="B6192" s="7">
        <v>42455.518499999998</v>
      </c>
      <c r="C6192">
        <v>3</v>
      </c>
    </row>
    <row r="6193" spans="1:3" x14ac:dyDescent="0.3">
      <c r="A6193" s="5" t="s">
        <v>3514</v>
      </c>
      <c r="B6193" s="7">
        <v>42456.497100000001</v>
      </c>
      <c r="C6193">
        <v>3</v>
      </c>
    </row>
    <row r="6194" spans="1:3" x14ac:dyDescent="0.3">
      <c r="A6194" s="5" t="s">
        <v>3517</v>
      </c>
      <c r="B6194" s="7">
        <v>42456.513099999996</v>
      </c>
      <c r="C6194">
        <v>3</v>
      </c>
    </row>
    <row r="6195" spans="1:3" x14ac:dyDescent="0.3">
      <c r="A6195" s="5" t="s">
        <v>3512</v>
      </c>
      <c r="B6195" s="7">
        <v>42457.617700000003</v>
      </c>
      <c r="C6195">
        <v>3</v>
      </c>
    </row>
    <row r="6196" spans="1:3" x14ac:dyDescent="0.3">
      <c r="A6196" s="5" t="s">
        <v>3518</v>
      </c>
      <c r="B6196" s="7">
        <v>42459.590400000001</v>
      </c>
      <c r="C6196">
        <v>3</v>
      </c>
    </row>
    <row r="6197" spans="1:3" x14ac:dyDescent="0.3">
      <c r="A6197" s="5" t="s">
        <v>3519</v>
      </c>
      <c r="B6197" s="7">
        <v>42459.675499999998</v>
      </c>
      <c r="C6197">
        <v>3</v>
      </c>
    </row>
    <row r="6198" spans="1:3" x14ac:dyDescent="0.3">
      <c r="A6198" s="5" t="s">
        <v>3520</v>
      </c>
      <c r="B6198" s="7">
        <v>42462.381000000001</v>
      </c>
      <c r="C6198">
        <v>3</v>
      </c>
    </row>
    <row r="6199" spans="1:3" x14ac:dyDescent="0.3">
      <c r="A6199" s="5" t="s">
        <v>3528</v>
      </c>
      <c r="B6199" s="7">
        <v>42466.514499999997</v>
      </c>
      <c r="C6199">
        <v>3</v>
      </c>
    </row>
    <row r="6200" spans="1:3" x14ac:dyDescent="0.3">
      <c r="A6200" s="5" t="s">
        <v>3522</v>
      </c>
      <c r="B6200" s="7">
        <v>42466.583899999998</v>
      </c>
      <c r="C6200">
        <v>3</v>
      </c>
    </row>
    <row r="6201" spans="1:3" x14ac:dyDescent="0.3">
      <c r="A6201" s="5" t="s">
        <v>3523</v>
      </c>
      <c r="B6201" s="7">
        <v>42467.560299999997</v>
      </c>
      <c r="C6201">
        <v>3</v>
      </c>
    </row>
    <row r="6202" spans="1:3" x14ac:dyDescent="0.3">
      <c r="A6202" s="5" t="s">
        <v>3529</v>
      </c>
      <c r="B6202" s="7">
        <v>42467.616499999996</v>
      </c>
      <c r="C6202">
        <v>3</v>
      </c>
    </row>
    <row r="6203" spans="1:3" x14ac:dyDescent="0.3">
      <c r="A6203" s="5" t="s">
        <v>3526</v>
      </c>
      <c r="B6203" s="7">
        <v>42467.671799999996</v>
      </c>
      <c r="C6203">
        <v>3</v>
      </c>
    </row>
    <row r="6204" spans="1:3" x14ac:dyDescent="0.3">
      <c r="A6204" s="5" t="s">
        <v>3533</v>
      </c>
      <c r="B6204" s="7">
        <v>42471.652300000002</v>
      </c>
      <c r="C6204">
        <v>3</v>
      </c>
    </row>
    <row r="6205" spans="1:3" x14ac:dyDescent="0.3">
      <c r="A6205" s="5" t="s">
        <v>3536</v>
      </c>
      <c r="B6205" s="7">
        <v>42475.454599999997</v>
      </c>
      <c r="C6205">
        <v>3</v>
      </c>
    </row>
    <row r="6206" spans="1:3" x14ac:dyDescent="0.3">
      <c r="A6206" s="5" t="s">
        <v>3535</v>
      </c>
      <c r="B6206" s="7">
        <v>42476.463199999998</v>
      </c>
      <c r="C6206">
        <v>3</v>
      </c>
    </row>
    <row r="6207" spans="1:3" x14ac:dyDescent="0.3">
      <c r="A6207" s="5" t="s">
        <v>3540</v>
      </c>
      <c r="B6207" s="7">
        <v>42478.5452</v>
      </c>
      <c r="C6207">
        <v>3</v>
      </c>
    </row>
    <row r="6208" spans="1:3" x14ac:dyDescent="0.3">
      <c r="A6208" s="5" t="s">
        <v>3542</v>
      </c>
      <c r="B6208" s="7">
        <v>42479.681900000003</v>
      </c>
      <c r="C6208">
        <v>3</v>
      </c>
    </row>
    <row r="6209" spans="1:3" x14ac:dyDescent="0.3">
      <c r="A6209" s="5" t="s">
        <v>3543</v>
      </c>
      <c r="B6209" s="7">
        <v>42481.6374</v>
      </c>
      <c r="C6209">
        <v>3</v>
      </c>
    </row>
    <row r="6210" spans="1:3" x14ac:dyDescent="0.3">
      <c r="A6210" s="5" t="s">
        <v>3544</v>
      </c>
      <c r="B6210" s="7">
        <v>42483.410199999998</v>
      </c>
      <c r="C6210">
        <v>3</v>
      </c>
    </row>
    <row r="6211" spans="1:3" x14ac:dyDescent="0.3">
      <c r="A6211" s="5" t="s">
        <v>3550</v>
      </c>
      <c r="B6211" s="7">
        <v>42484.674299999999</v>
      </c>
      <c r="C6211">
        <v>3</v>
      </c>
    </row>
    <row r="6212" spans="1:3" x14ac:dyDescent="0.3">
      <c r="A6212" s="5" t="s">
        <v>3545</v>
      </c>
      <c r="B6212" s="7">
        <v>42485.383399999999</v>
      </c>
      <c r="C6212">
        <v>3</v>
      </c>
    </row>
    <row r="6213" spans="1:3" x14ac:dyDescent="0.3">
      <c r="A6213" s="5" t="s">
        <v>3548</v>
      </c>
      <c r="B6213" s="7">
        <v>42485.384599999998</v>
      </c>
      <c r="C6213">
        <v>3</v>
      </c>
    </row>
    <row r="6214" spans="1:3" x14ac:dyDescent="0.3">
      <c r="A6214" s="5" t="s">
        <v>3554</v>
      </c>
      <c r="B6214" s="7">
        <v>42487.652900000001</v>
      </c>
      <c r="C6214">
        <v>3</v>
      </c>
    </row>
    <row r="6215" spans="1:3" x14ac:dyDescent="0.3">
      <c r="A6215" s="5" t="s">
        <v>3551</v>
      </c>
      <c r="B6215" s="7">
        <v>42488.577899999997</v>
      </c>
      <c r="C6215">
        <v>3</v>
      </c>
    </row>
    <row r="6216" spans="1:3" x14ac:dyDescent="0.3">
      <c r="A6216" s="5" t="s">
        <v>3559</v>
      </c>
      <c r="B6216" s="7">
        <v>42491.485699999997</v>
      </c>
      <c r="C6216">
        <v>3</v>
      </c>
    </row>
    <row r="6217" spans="1:3" x14ac:dyDescent="0.3">
      <c r="A6217" s="5" t="s">
        <v>3555</v>
      </c>
      <c r="B6217" s="7">
        <v>42492.391300000003</v>
      </c>
      <c r="C6217">
        <v>3</v>
      </c>
    </row>
    <row r="6218" spans="1:3" x14ac:dyDescent="0.3">
      <c r="A6218" s="5" t="s">
        <v>3561</v>
      </c>
      <c r="B6218" s="7">
        <v>42496.577400000002</v>
      </c>
      <c r="C6218">
        <v>3</v>
      </c>
    </row>
    <row r="6219" spans="1:3" x14ac:dyDescent="0.3">
      <c r="A6219" s="5" t="s">
        <v>3563</v>
      </c>
      <c r="B6219" s="7">
        <v>42498.394699999997</v>
      </c>
      <c r="C6219">
        <v>3</v>
      </c>
    </row>
    <row r="6220" spans="1:3" x14ac:dyDescent="0.3">
      <c r="A6220" s="5" t="s">
        <v>3569</v>
      </c>
      <c r="B6220" s="7">
        <v>42498.421399999999</v>
      </c>
      <c r="C6220">
        <v>3</v>
      </c>
    </row>
    <row r="6221" spans="1:3" x14ac:dyDescent="0.3">
      <c r="A6221" s="5" t="s">
        <v>3565</v>
      </c>
      <c r="B6221" s="7">
        <v>42499.559200000003</v>
      </c>
      <c r="C6221">
        <v>3</v>
      </c>
    </row>
    <row r="6222" spans="1:3" x14ac:dyDescent="0.3">
      <c r="A6222" s="5" t="s">
        <v>3572</v>
      </c>
      <c r="B6222" s="7">
        <v>42503.582699999999</v>
      </c>
      <c r="C6222">
        <v>3</v>
      </c>
    </row>
    <row r="6223" spans="1:3" x14ac:dyDescent="0.3">
      <c r="A6223" s="5" t="s">
        <v>3570</v>
      </c>
      <c r="B6223" s="7">
        <v>42504.671000000002</v>
      </c>
      <c r="C6223">
        <v>3</v>
      </c>
    </row>
    <row r="6224" spans="1:3" x14ac:dyDescent="0.3">
      <c r="A6224" s="5" t="s">
        <v>3573</v>
      </c>
      <c r="B6224" s="7">
        <v>42506.475599999998</v>
      </c>
      <c r="C6224">
        <v>3</v>
      </c>
    </row>
    <row r="6225" spans="1:3" x14ac:dyDescent="0.3">
      <c r="A6225" s="5" t="s">
        <v>3577</v>
      </c>
      <c r="B6225" s="7">
        <v>42506.489200000004</v>
      </c>
      <c r="C6225">
        <v>3</v>
      </c>
    </row>
    <row r="6226" spans="1:3" x14ac:dyDescent="0.3">
      <c r="A6226" s="5" t="s">
        <v>3575</v>
      </c>
      <c r="B6226" s="7">
        <v>42506.705699999999</v>
      </c>
      <c r="C6226">
        <v>3</v>
      </c>
    </row>
    <row r="6227" spans="1:3" x14ac:dyDescent="0.3">
      <c r="A6227" s="5" t="s">
        <v>3581</v>
      </c>
      <c r="B6227" s="7">
        <v>42507.650199999996</v>
      </c>
      <c r="C6227">
        <v>3</v>
      </c>
    </row>
    <row r="6228" spans="1:3" x14ac:dyDescent="0.3">
      <c r="A6228" s="5" t="s">
        <v>3576</v>
      </c>
      <c r="B6228" s="7">
        <v>42508.597399999999</v>
      </c>
      <c r="C6228">
        <v>3</v>
      </c>
    </row>
    <row r="6229" spans="1:3" x14ac:dyDescent="0.3">
      <c r="A6229" s="5" t="s">
        <v>3583</v>
      </c>
      <c r="B6229" s="7">
        <v>42508.624600000003</v>
      </c>
      <c r="C6229">
        <v>3</v>
      </c>
    </row>
    <row r="6230" spans="1:3" x14ac:dyDescent="0.3">
      <c r="A6230" s="5" t="s">
        <v>3584</v>
      </c>
      <c r="B6230" s="7">
        <v>42509.414900000003</v>
      </c>
      <c r="C6230">
        <v>3</v>
      </c>
    </row>
    <row r="6231" spans="1:3" x14ac:dyDescent="0.3">
      <c r="A6231" s="5" t="s">
        <v>3586</v>
      </c>
      <c r="B6231" s="7">
        <v>42510.648200000003</v>
      </c>
      <c r="C6231">
        <v>3</v>
      </c>
    </row>
    <row r="6232" spans="1:3" x14ac:dyDescent="0.3">
      <c r="A6232" s="5" t="s">
        <v>3589</v>
      </c>
      <c r="B6232" s="7">
        <v>42512.383399999999</v>
      </c>
      <c r="C6232">
        <v>3</v>
      </c>
    </row>
    <row r="6233" spans="1:3" x14ac:dyDescent="0.3">
      <c r="A6233" s="5" t="s">
        <v>3590</v>
      </c>
      <c r="B6233" s="7">
        <v>42514.6679</v>
      </c>
      <c r="C6233">
        <v>3</v>
      </c>
    </row>
    <row r="6234" spans="1:3" x14ac:dyDescent="0.3">
      <c r="A6234" s="5" t="s">
        <v>3593</v>
      </c>
      <c r="B6234" s="7">
        <v>42518.3989</v>
      </c>
      <c r="C6234">
        <v>3</v>
      </c>
    </row>
    <row r="6235" spans="1:3" x14ac:dyDescent="0.3">
      <c r="A6235" s="5" t="s">
        <v>3594</v>
      </c>
      <c r="B6235" s="7">
        <v>42519.408499999998</v>
      </c>
      <c r="C6235">
        <v>3</v>
      </c>
    </row>
    <row r="6236" spans="1:3" x14ac:dyDescent="0.3">
      <c r="A6236" s="5" t="s">
        <v>3596</v>
      </c>
      <c r="B6236" s="7">
        <v>42519.445299999999</v>
      </c>
      <c r="C6236">
        <v>3</v>
      </c>
    </row>
    <row r="6237" spans="1:3" x14ac:dyDescent="0.3">
      <c r="A6237" s="5" t="s">
        <v>3598</v>
      </c>
      <c r="B6237" s="7">
        <v>42521.633300000001</v>
      </c>
      <c r="C6237">
        <v>3</v>
      </c>
    </row>
    <row r="6238" spans="1:3" x14ac:dyDescent="0.3">
      <c r="A6238" s="5" t="s">
        <v>3601</v>
      </c>
      <c r="B6238" s="7">
        <v>42524.613400000002</v>
      </c>
      <c r="C6238">
        <v>3</v>
      </c>
    </row>
    <row r="6239" spans="1:3" x14ac:dyDescent="0.3">
      <c r="A6239" s="5" t="s">
        <v>3600</v>
      </c>
      <c r="B6239" s="7">
        <v>42525.642200000002</v>
      </c>
      <c r="C6239">
        <v>3</v>
      </c>
    </row>
    <row r="6240" spans="1:3" x14ac:dyDescent="0.3">
      <c r="A6240" s="5" t="s">
        <v>3602</v>
      </c>
      <c r="B6240" s="7">
        <v>42526.637799999997</v>
      </c>
      <c r="C6240">
        <v>3</v>
      </c>
    </row>
    <row r="6241" spans="1:3" x14ac:dyDescent="0.3">
      <c r="A6241" s="5" t="s">
        <v>3607</v>
      </c>
      <c r="B6241" s="7">
        <v>42529.5144</v>
      </c>
      <c r="C6241">
        <v>3</v>
      </c>
    </row>
    <row r="6242" spans="1:3" x14ac:dyDescent="0.3">
      <c r="A6242" s="5" t="s">
        <v>3606</v>
      </c>
      <c r="B6242" s="7">
        <v>42529.612800000003</v>
      </c>
      <c r="C6242">
        <v>3</v>
      </c>
    </row>
    <row r="6243" spans="1:3" x14ac:dyDescent="0.3">
      <c r="A6243" s="5" t="s">
        <v>3612</v>
      </c>
      <c r="B6243" s="7">
        <v>42530.414199999999</v>
      </c>
      <c r="C6243">
        <v>3</v>
      </c>
    </row>
    <row r="6244" spans="1:3" x14ac:dyDescent="0.3">
      <c r="A6244" s="5" t="s">
        <v>3608</v>
      </c>
      <c r="B6244" s="7">
        <v>42530.686399999999</v>
      </c>
      <c r="C6244">
        <v>3</v>
      </c>
    </row>
    <row r="6245" spans="1:3" x14ac:dyDescent="0.3">
      <c r="A6245" s="5" t="s">
        <v>3610</v>
      </c>
      <c r="B6245" s="7">
        <v>42532.531300000002</v>
      </c>
      <c r="C6245">
        <v>3</v>
      </c>
    </row>
    <row r="6246" spans="1:3" x14ac:dyDescent="0.3">
      <c r="A6246" s="5" t="s">
        <v>3603</v>
      </c>
      <c r="B6246" s="7">
        <v>42532.641199999998</v>
      </c>
      <c r="C6246">
        <v>3</v>
      </c>
    </row>
    <row r="6247" spans="1:3" x14ac:dyDescent="0.3">
      <c r="A6247" s="5" t="s">
        <v>3616</v>
      </c>
      <c r="B6247" s="7">
        <v>42533.636100000003</v>
      </c>
      <c r="C6247">
        <v>3</v>
      </c>
    </row>
    <row r="6248" spans="1:3" x14ac:dyDescent="0.3">
      <c r="A6248" s="5" t="s">
        <v>3615</v>
      </c>
      <c r="B6248" s="7">
        <v>42534.5798</v>
      </c>
      <c r="C6248">
        <v>3</v>
      </c>
    </row>
    <row r="6249" spans="1:3" x14ac:dyDescent="0.3">
      <c r="A6249" s="5" t="s">
        <v>3613</v>
      </c>
      <c r="B6249" s="7">
        <v>42536.463199999998</v>
      </c>
      <c r="C6249">
        <v>3</v>
      </c>
    </row>
    <row r="6250" spans="1:3" x14ac:dyDescent="0.3">
      <c r="A6250" s="5" t="s">
        <v>3618</v>
      </c>
      <c r="B6250" s="7">
        <v>42537.666499999999</v>
      </c>
      <c r="C6250">
        <v>3</v>
      </c>
    </row>
    <row r="6251" spans="1:3" x14ac:dyDescent="0.3">
      <c r="A6251" s="5" t="s">
        <v>3619</v>
      </c>
      <c r="B6251" s="7">
        <v>42539.459900000002</v>
      </c>
      <c r="C6251">
        <v>3</v>
      </c>
    </row>
    <row r="6252" spans="1:3" x14ac:dyDescent="0.3">
      <c r="A6252" s="5" t="s">
        <v>3620</v>
      </c>
      <c r="B6252" s="7">
        <v>42540.506600000001</v>
      </c>
      <c r="C6252">
        <v>3</v>
      </c>
    </row>
    <row r="6253" spans="1:3" x14ac:dyDescent="0.3">
      <c r="A6253" s="5" t="s">
        <v>3625</v>
      </c>
      <c r="B6253" s="7">
        <v>42541.589500000002</v>
      </c>
      <c r="C6253">
        <v>3</v>
      </c>
    </row>
    <row r="6254" spans="1:3" x14ac:dyDescent="0.3">
      <c r="A6254" s="5" t="s">
        <v>3627</v>
      </c>
      <c r="B6254" s="7">
        <v>42542.376700000001</v>
      </c>
      <c r="C6254">
        <v>3</v>
      </c>
    </row>
    <row r="6255" spans="1:3" x14ac:dyDescent="0.3">
      <c r="A6255" s="5" t="s">
        <v>3633</v>
      </c>
      <c r="B6255" s="7">
        <v>42545.388899999998</v>
      </c>
      <c r="C6255">
        <v>3</v>
      </c>
    </row>
    <row r="6256" spans="1:3" x14ac:dyDescent="0.3">
      <c r="A6256" s="5" t="s">
        <v>3631</v>
      </c>
      <c r="B6256" s="7">
        <v>42545.480600000003</v>
      </c>
      <c r="C6256">
        <v>3</v>
      </c>
    </row>
    <row r="6257" spans="1:3" x14ac:dyDescent="0.3">
      <c r="A6257" s="5" t="s">
        <v>3634</v>
      </c>
      <c r="B6257" s="7">
        <v>42549.655700000003</v>
      </c>
      <c r="C6257">
        <v>3</v>
      </c>
    </row>
    <row r="6258" spans="1:3" x14ac:dyDescent="0.3">
      <c r="A6258" s="5" t="s">
        <v>3638</v>
      </c>
      <c r="B6258" s="7">
        <v>42550.61</v>
      </c>
      <c r="C6258">
        <v>3</v>
      </c>
    </row>
    <row r="6259" spans="1:3" x14ac:dyDescent="0.3">
      <c r="A6259" s="5" t="s">
        <v>3636</v>
      </c>
      <c r="B6259" s="7">
        <v>42552.434000000001</v>
      </c>
      <c r="C6259">
        <v>3</v>
      </c>
    </row>
    <row r="6260" spans="1:3" x14ac:dyDescent="0.3">
      <c r="A6260" s="5" t="s">
        <v>3641</v>
      </c>
      <c r="B6260" s="7">
        <v>42553.592900000003</v>
      </c>
      <c r="C6260">
        <v>3</v>
      </c>
    </row>
    <row r="6261" spans="1:3" x14ac:dyDescent="0.3">
      <c r="A6261" s="5" t="s">
        <v>3645</v>
      </c>
      <c r="B6261" s="7">
        <v>42557.644099999998</v>
      </c>
      <c r="C6261">
        <v>3</v>
      </c>
    </row>
    <row r="6262" spans="1:3" x14ac:dyDescent="0.3">
      <c r="A6262" s="5" t="s">
        <v>3648</v>
      </c>
      <c r="B6262" s="7">
        <v>42559.640399999997</v>
      </c>
      <c r="C6262">
        <v>3</v>
      </c>
    </row>
    <row r="6263" spans="1:3" x14ac:dyDescent="0.3">
      <c r="A6263" s="5" t="s">
        <v>3649</v>
      </c>
      <c r="B6263" s="7">
        <v>42560.540200000003</v>
      </c>
      <c r="C6263">
        <v>3</v>
      </c>
    </row>
    <row r="6264" spans="1:3" x14ac:dyDescent="0.3">
      <c r="A6264" s="5" t="s">
        <v>3646</v>
      </c>
      <c r="B6264" s="7">
        <v>42560.695099999997</v>
      </c>
      <c r="C6264">
        <v>3</v>
      </c>
    </row>
    <row r="6265" spans="1:3" x14ac:dyDescent="0.3">
      <c r="A6265" s="5" t="s">
        <v>3647</v>
      </c>
      <c r="B6265" s="7">
        <v>42561.585299999999</v>
      </c>
      <c r="C6265">
        <v>3</v>
      </c>
    </row>
    <row r="6266" spans="1:3" x14ac:dyDescent="0.3">
      <c r="A6266" s="5" t="s">
        <v>3652</v>
      </c>
      <c r="B6266" s="7">
        <v>42562.445200000002</v>
      </c>
      <c r="C6266">
        <v>3</v>
      </c>
    </row>
    <row r="6267" spans="1:3" x14ac:dyDescent="0.3">
      <c r="A6267" s="5" t="s">
        <v>3653</v>
      </c>
      <c r="B6267" s="7">
        <v>42564.495499999997</v>
      </c>
      <c r="C6267">
        <v>3</v>
      </c>
    </row>
    <row r="6268" spans="1:3" x14ac:dyDescent="0.3">
      <c r="A6268" s="5" t="s">
        <v>3656</v>
      </c>
      <c r="B6268" s="7">
        <v>42565.5766</v>
      </c>
      <c r="C6268">
        <v>3</v>
      </c>
    </row>
    <row r="6269" spans="1:3" x14ac:dyDescent="0.3">
      <c r="A6269" s="5" t="s">
        <v>3654</v>
      </c>
      <c r="B6269" s="7">
        <v>42566.44</v>
      </c>
      <c r="C6269">
        <v>3</v>
      </c>
    </row>
    <row r="6270" spans="1:3" x14ac:dyDescent="0.3">
      <c r="A6270" s="5" t="s">
        <v>3657</v>
      </c>
      <c r="B6270" s="7">
        <v>42567.657800000001</v>
      </c>
      <c r="C6270">
        <v>3</v>
      </c>
    </row>
    <row r="6271" spans="1:3" x14ac:dyDescent="0.3">
      <c r="A6271" s="5" t="s">
        <v>3660</v>
      </c>
      <c r="B6271" s="7">
        <v>42567.706100000003</v>
      </c>
      <c r="C6271">
        <v>3</v>
      </c>
    </row>
    <row r="6272" spans="1:3" x14ac:dyDescent="0.3">
      <c r="A6272" s="5" t="s">
        <v>3661</v>
      </c>
      <c r="B6272" s="7">
        <v>42570.529199999997</v>
      </c>
      <c r="C6272">
        <v>3</v>
      </c>
    </row>
    <row r="6273" spans="1:3" x14ac:dyDescent="0.3">
      <c r="A6273" s="5" t="s">
        <v>3664</v>
      </c>
      <c r="B6273" s="7">
        <v>42571.433499999999</v>
      </c>
      <c r="C6273">
        <v>3</v>
      </c>
    </row>
    <row r="6274" spans="1:3" x14ac:dyDescent="0.3">
      <c r="A6274" s="5" t="s">
        <v>3662</v>
      </c>
      <c r="B6274" s="7">
        <v>42572.520499999999</v>
      </c>
      <c r="C6274">
        <v>3</v>
      </c>
    </row>
    <row r="6275" spans="1:3" x14ac:dyDescent="0.3">
      <c r="A6275" s="5" t="s">
        <v>3665</v>
      </c>
      <c r="B6275" s="7">
        <v>42574.645799999998</v>
      </c>
      <c r="C6275">
        <v>3</v>
      </c>
    </row>
    <row r="6276" spans="1:3" x14ac:dyDescent="0.3">
      <c r="A6276" s="5" t="s">
        <v>3667</v>
      </c>
      <c r="B6276" s="7">
        <v>42574.684699999998</v>
      </c>
      <c r="C6276">
        <v>3</v>
      </c>
    </row>
    <row r="6277" spans="1:3" x14ac:dyDescent="0.3">
      <c r="A6277" s="5" t="s">
        <v>3666</v>
      </c>
      <c r="B6277" s="7">
        <v>42576.418100000003</v>
      </c>
      <c r="C6277">
        <v>3</v>
      </c>
    </row>
    <row r="6278" spans="1:3" x14ac:dyDescent="0.3">
      <c r="A6278" s="5" t="s">
        <v>3674</v>
      </c>
      <c r="B6278" s="7">
        <v>42582.460800000001</v>
      </c>
      <c r="C6278">
        <v>3</v>
      </c>
    </row>
    <row r="6279" spans="1:3" x14ac:dyDescent="0.3">
      <c r="A6279" s="5" t="s">
        <v>3672</v>
      </c>
      <c r="B6279" s="7">
        <v>42582.527499999997</v>
      </c>
      <c r="C6279">
        <v>3</v>
      </c>
    </row>
    <row r="6280" spans="1:3" x14ac:dyDescent="0.3">
      <c r="A6280" s="5" t="s">
        <v>3678</v>
      </c>
      <c r="B6280" s="7">
        <v>42582.578399999999</v>
      </c>
      <c r="C6280">
        <v>3</v>
      </c>
    </row>
    <row r="6281" spans="1:3" x14ac:dyDescent="0.3">
      <c r="A6281" s="5" t="s">
        <v>3673</v>
      </c>
      <c r="B6281" s="7">
        <v>42586.525699999998</v>
      </c>
      <c r="C6281">
        <v>3</v>
      </c>
    </row>
    <row r="6282" spans="1:3" x14ac:dyDescent="0.3">
      <c r="A6282" s="5" t="s">
        <v>3682</v>
      </c>
      <c r="B6282" s="7">
        <v>42588.440900000001</v>
      </c>
      <c r="C6282">
        <v>3</v>
      </c>
    </row>
    <row r="6283" spans="1:3" x14ac:dyDescent="0.3">
      <c r="A6283" s="5" t="s">
        <v>3686</v>
      </c>
      <c r="B6283" s="7">
        <v>42592.428899999999</v>
      </c>
      <c r="C6283">
        <v>3</v>
      </c>
    </row>
    <row r="6284" spans="1:3" x14ac:dyDescent="0.3">
      <c r="A6284" s="5" t="s">
        <v>3683</v>
      </c>
      <c r="B6284" s="7">
        <v>42592.599499999997</v>
      </c>
      <c r="C6284">
        <v>3</v>
      </c>
    </row>
    <row r="6285" spans="1:3" x14ac:dyDescent="0.3">
      <c r="A6285" s="5" t="s">
        <v>3687</v>
      </c>
      <c r="B6285" s="7">
        <v>42594.397900000004</v>
      </c>
      <c r="C6285">
        <v>3</v>
      </c>
    </row>
    <row r="6286" spans="1:3" x14ac:dyDescent="0.3">
      <c r="A6286" s="5" t="s">
        <v>3688</v>
      </c>
      <c r="B6286" s="7">
        <v>42595.674500000001</v>
      </c>
      <c r="C6286">
        <v>3</v>
      </c>
    </row>
    <row r="6287" spans="1:3" x14ac:dyDescent="0.3">
      <c r="A6287" s="5" t="s">
        <v>3693</v>
      </c>
      <c r="B6287" s="7">
        <v>42599.692000000003</v>
      </c>
      <c r="C6287">
        <v>3</v>
      </c>
    </row>
    <row r="6288" spans="1:3" x14ac:dyDescent="0.3">
      <c r="A6288" s="5" t="s">
        <v>3696</v>
      </c>
      <c r="B6288" s="7">
        <v>42601.678599999999</v>
      </c>
      <c r="C6288">
        <v>3</v>
      </c>
    </row>
    <row r="6289" spans="1:3" x14ac:dyDescent="0.3">
      <c r="A6289" s="5" t="s">
        <v>3698</v>
      </c>
      <c r="B6289" s="7">
        <v>42608.611599999997</v>
      </c>
      <c r="C6289">
        <v>3</v>
      </c>
    </row>
    <row r="6290" spans="1:3" x14ac:dyDescent="0.3">
      <c r="A6290" s="5" t="s">
        <v>3702</v>
      </c>
      <c r="B6290" s="7">
        <v>42608.644699999997</v>
      </c>
      <c r="C6290">
        <v>3</v>
      </c>
    </row>
    <row r="6291" spans="1:3" x14ac:dyDescent="0.3">
      <c r="A6291" s="5" t="s">
        <v>3700</v>
      </c>
      <c r="B6291" s="7">
        <v>42609.415399999998</v>
      </c>
      <c r="C6291">
        <v>3</v>
      </c>
    </row>
    <row r="6292" spans="1:3" x14ac:dyDescent="0.3">
      <c r="A6292" s="5" t="s">
        <v>3701</v>
      </c>
      <c r="B6292" s="7">
        <v>42609.4738</v>
      </c>
      <c r="C6292">
        <v>3</v>
      </c>
    </row>
    <row r="6293" spans="1:3" x14ac:dyDescent="0.3">
      <c r="A6293" s="5" t="s">
        <v>3705</v>
      </c>
      <c r="B6293" s="7">
        <v>42611.694000000003</v>
      </c>
      <c r="C6293">
        <v>3</v>
      </c>
    </row>
    <row r="6294" spans="1:3" x14ac:dyDescent="0.3">
      <c r="A6294" s="5" t="s">
        <v>3707</v>
      </c>
      <c r="B6294" s="7">
        <v>42612.592900000003</v>
      </c>
      <c r="C6294">
        <v>3</v>
      </c>
    </row>
    <row r="6295" spans="1:3" x14ac:dyDescent="0.3">
      <c r="A6295" s="5" t="s">
        <v>3708</v>
      </c>
      <c r="B6295" s="7">
        <v>42613.570500000002</v>
      </c>
      <c r="C6295">
        <v>3</v>
      </c>
    </row>
    <row r="6296" spans="1:3" x14ac:dyDescent="0.3">
      <c r="A6296" s="5" t="s">
        <v>3714</v>
      </c>
      <c r="B6296" s="7">
        <v>42614.610399999998</v>
      </c>
      <c r="C6296">
        <v>3</v>
      </c>
    </row>
    <row r="6297" spans="1:3" x14ac:dyDescent="0.3">
      <c r="A6297" s="5" t="s">
        <v>3709</v>
      </c>
      <c r="B6297" s="7">
        <v>42615.445500000002</v>
      </c>
      <c r="C6297">
        <v>3</v>
      </c>
    </row>
    <row r="6298" spans="1:3" x14ac:dyDescent="0.3">
      <c r="A6298" s="5" t="s">
        <v>3711</v>
      </c>
      <c r="B6298" s="7">
        <v>42615.604500000001</v>
      </c>
      <c r="C6298">
        <v>3</v>
      </c>
    </row>
    <row r="6299" spans="1:3" x14ac:dyDescent="0.3">
      <c r="A6299" s="5" t="s">
        <v>3712</v>
      </c>
      <c r="B6299" s="7">
        <v>42616.5838</v>
      </c>
      <c r="C6299">
        <v>3</v>
      </c>
    </row>
    <row r="6300" spans="1:3" x14ac:dyDescent="0.3">
      <c r="A6300" s="5" t="s">
        <v>3715</v>
      </c>
      <c r="B6300" s="7">
        <v>42616.657399999996</v>
      </c>
      <c r="C6300">
        <v>3</v>
      </c>
    </row>
    <row r="6301" spans="1:3" x14ac:dyDescent="0.3">
      <c r="A6301" s="5" t="s">
        <v>3722</v>
      </c>
      <c r="B6301" s="7">
        <v>42620.424200000001</v>
      </c>
      <c r="C6301">
        <v>3</v>
      </c>
    </row>
    <row r="6302" spans="1:3" x14ac:dyDescent="0.3">
      <c r="A6302" s="5" t="s">
        <v>3721</v>
      </c>
      <c r="B6302" s="7">
        <v>42620.456100000003</v>
      </c>
      <c r="C6302">
        <v>3</v>
      </c>
    </row>
    <row r="6303" spans="1:3" x14ac:dyDescent="0.3">
      <c r="A6303" s="5" t="s">
        <v>3716</v>
      </c>
      <c r="B6303" s="7">
        <v>42620.705399999999</v>
      </c>
      <c r="C6303">
        <v>3</v>
      </c>
    </row>
    <row r="6304" spans="1:3" x14ac:dyDescent="0.3">
      <c r="A6304" s="5" t="s">
        <v>3719</v>
      </c>
      <c r="B6304" s="7">
        <v>42622.469499999999</v>
      </c>
      <c r="C6304">
        <v>3</v>
      </c>
    </row>
    <row r="6305" spans="1:3" x14ac:dyDescent="0.3">
      <c r="A6305" s="5" t="s">
        <v>3726</v>
      </c>
      <c r="B6305" s="7">
        <v>42623.670299999998</v>
      </c>
      <c r="C6305">
        <v>3</v>
      </c>
    </row>
    <row r="6306" spans="1:3" x14ac:dyDescent="0.3">
      <c r="A6306" s="5" t="s">
        <v>3724</v>
      </c>
      <c r="B6306" s="7">
        <v>42624.395100000002</v>
      </c>
      <c r="C6306">
        <v>3</v>
      </c>
    </row>
    <row r="6307" spans="1:3" x14ac:dyDescent="0.3">
      <c r="A6307" s="5" t="s">
        <v>3728</v>
      </c>
      <c r="B6307" s="7">
        <v>42624.411500000002</v>
      </c>
      <c r="C6307">
        <v>3</v>
      </c>
    </row>
    <row r="6308" spans="1:3" x14ac:dyDescent="0.3">
      <c r="A6308" s="5" t="s">
        <v>3731</v>
      </c>
      <c r="B6308" s="7">
        <v>42624.638099999996</v>
      </c>
      <c r="C6308">
        <v>3</v>
      </c>
    </row>
    <row r="6309" spans="1:3" x14ac:dyDescent="0.3">
      <c r="A6309" s="5" t="s">
        <v>3733</v>
      </c>
      <c r="B6309" s="7">
        <v>42629.4372</v>
      </c>
      <c r="C6309">
        <v>3</v>
      </c>
    </row>
    <row r="6310" spans="1:3" x14ac:dyDescent="0.3">
      <c r="A6310" s="5" t="s">
        <v>3734</v>
      </c>
      <c r="B6310" s="7">
        <v>42629.491600000001</v>
      </c>
      <c r="C6310">
        <v>3</v>
      </c>
    </row>
    <row r="6311" spans="1:3" x14ac:dyDescent="0.3">
      <c r="A6311" s="5" t="s">
        <v>3736</v>
      </c>
      <c r="B6311" s="7">
        <v>42629.596299999997</v>
      </c>
      <c r="C6311">
        <v>3</v>
      </c>
    </row>
    <row r="6312" spans="1:3" x14ac:dyDescent="0.3">
      <c r="A6312" s="5" t="s">
        <v>3732</v>
      </c>
      <c r="B6312" s="7">
        <v>42630.390099999997</v>
      </c>
      <c r="C6312">
        <v>3</v>
      </c>
    </row>
    <row r="6313" spans="1:3" x14ac:dyDescent="0.3">
      <c r="A6313" s="5" t="s">
        <v>3739</v>
      </c>
      <c r="B6313" s="7">
        <v>42632.376799999998</v>
      </c>
      <c r="C6313">
        <v>3</v>
      </c>
    </row>
    <row r="6314" spans="1:3" x14ac:dyDescent="0.3">
      <c r="A6314" s="5" t="s">
        <v>3737</v>
      </c>
      <c r="B6314" s="7">
        <v>42632.486499999999</v>
      </c>
      <c r="C6314">
        <v>3</v>
      </c>
    </row>
    <row r="6315" spans="1:3" x14ac:dyDescent="0.3">
      <c r="A6315" s="5" t="s">
        <v>3740</v>
      </c>
      <c r="B6315" s="7">
        <v>42633.382100000003</v>
      </c>
      <c r="C6315">
        <v>3</v>
      </c>
    </row>
    <row r="6316" spans="1:3" x14ac:dyDescent="0.3">
      <c r="A6316" s="5" t="s">
        <v>3744</v>
      </c>
      <c r="B6316" s="7">
        <v>42633.463900000002</v>
      </c>
      <c r="C6316">
        <v>3</v>
      </c>
    </row>
    <row r="6317" spans="1:3" x14ac:dyDescent="0.3">
      <c r="A6317" s="5" t="s">
        <v>3745</v>
      </c>
      <c r="B6317" s="7">
        <v>42633.595999999998</v>
      </c>
      <c r="C6317">
        <v>3</v>
      </c>
    </row>
    <row r="6318" spans="1:3" x14ac:dyDescent="0.3">
      <c r="A6318" s="5" t="s">
        <v>3749</v>
      </c>
      <c r="B6318" s="7">
        <v>42635.532200000001</v>
      </c>
      <c r="C6318">
        <v>3</v>
      </c>
    </row>
    <row r="6319" spans="1:3" x14ac:dyDescent="0.3">
      <c r="A6319" s="5" t="s">
        <v>3747</v>
      </c>
      <c r="B6319" s="7">
        <v>42637.588600000003</v>
      </c>
      <c r="C6319">
        <v>3</v>
      </c>
    </row>
    <row r="6320" spans="1:3" x14ac:dyDescent="0.3">
      <c r="A6320" s="5" t="s">
        <v>3750</v>
      </c>
      <c r="B6320" s="7">
        <v>42641.693899999998</v>
      </c>
      <c r="C6320">
        <v>3</v>
      </c>
    </row>
    <row r="6321" spans="1:3" x14ac:dyDescent="0.3">
      <c r="A6321" s="5" t="s">
        <v>3755</v>
      </c>
      <c r="B6321" s="7">
        <v>42646.561399999999</v>
      </c>
      <c r="C6321">
        <v>3</v>
      </c>
    </row>
    <row r="6322" spans="1:3" x14ac:dyDescent="0.3">
      <c r="A6322" s="5" t="s">
        <v>3756</v>
      </c>
      <c r="B6322" s="7">
        <v>42648.696000000004</v>
      </c>
      <c r="C6322">
        <v>3</v>
      </c>
    </row>
    <row r="6323" spans="1:3" x14ac:dyDescent="0.3">
      <c r="A6323" s="5" t="s">
        <v>3757</v>
      </c>
      <c r="B6323" s="7">
        <v>42650.447</v>
      </c>
      <c r="C6323">
        <v>3</v>
      </c>
    </row>
    <row r="6324" spans="1:3" x14ac:dyDescent="0.3">
      <c r="A6324" s="5" t="s">
        <v>3760</v>
      </c>
      <c r="B6324" s="7">
        <v>42651.429700000001</v>
      </c>
      <c r="C6324">
        <v>3</v>
      </c>
    </row>
    <row r="6325" spans="1:3" x14ac:dyDescent="0.3">
      <c r="A6325" s="5" t="s">
        <v>3762</v>
      </c>
      <c r="B6325" s="7">
        <v>42652.474800000004</v>
      </c>
      <c r="C6325">
        <v>3</v>
      </c>
    </row>
    <row r="6326" spans="1:3" x14ac:dyDescent="0.3">
      <c r="A6326" s="5" t="s">
        <v>3763</v>
      </c>
      <c r="B6326" s="7">
        <v>42655.6466</v>
      </c>
      <c r="C6326">
        <v>3</v>
      </c>
    </row>
    <row r="6327" spans="1:3" x14ac:dyDescent="0.3">
      <c r="A6327" s="5" t="s">
        <v>3764</v>
      </c>
      <c r="B6327" s="7">
        <v>42657.587899999999</v>
      </c>
      <c r="C6327">
        <v>3</v>
      </c>
    </row>
    <row r="6328" spans="1:3" x14ac:dyDescent="0.3">
      <c r="A6328" s="5" t="s">
        <v>3767</v>
      </c>
      <c r="B6328" s="7">
        <v>42658.437700000002</v>
      </c>
      <c r="C6328">
        <v>3</v>
      </c>
    </row>
    <row r="6329" spans="1:3" x14ac:dyDescent="0.3">
      <c r="A6329" s="5" t="s">
        <v>3769</v>
      </c>
      <c r="B6329" s="7">
        <v>42661.535100000001</v>
      </c>
      <c r="C6329">
        <v>3</v>
      </c>
    </row>
    <row r="6330" spans="1:3" x14ac:dyDescent="0.3">
      <c r="A6330" s="5" t="s">
        <v>3771</v>
      </c>
      <c r="B6330" s="7">
        <v>42661.682999999997</v>
      </c>
      <c r="C6330">
        <v>3</v>
      </c>
    </row>
    <row r="6331" spans="1:3" x14ac:dyDescent="0.3">
      <c r="A6331" s="5" t="s">
        <v>3772</v>
      </c>
      <c r="B6331" s="7">
        <v>42663.4058</v>
      </c>
      <c r="C6331">
        <v>3</v>
      </c>
    </row>
    <row r="6332" spans="1:3" x14ac:dyDescent="0.3">
      <c r="A6332" s="5" t="s">
        <v>3773</v>
      </c>
      <c r="B6332" s="7">
        <v>42666.616600000001</v>
      </c>
      <c r="C6332">
        <v>3</v>
      </c>
    </row>
    <row r="6333" spans="1:3" x14ac:dyDescent="0.3">
      <c r="A6333" s="5" t="s">
        <v>3778</v>
      </c>
      <c r="B6333" s="7">
        <v>42668.515800000001</v>
      </c>
      <c r="C6333">
        <v>3</v>
      </c>
    </row>
    <row r="6334" spans="1:3" x14ac:dyDescent="0.3">
      <c r="A6334" s="5" t="s">
        <v>3781</v>
      </c>
      <c r="B6334" s="7">
        <v>42668.658799999997</v>
      </c>
      <c r="C6334">
        <v>3</v>
      </c>
    </row>
    <row r="6335" spans="1:3" x14ac:dyDescent="0.3">
      <c r="A6335" s="5" t="s">
        <v>3779</v>
      </c>
      <c r="B6335" s="7">
        <v>42669.6564</v>
      </c>
      <c r="C6335">
        <v>3</v>
      </c>
    </row>
    <row r="6336" spans="1:3" x14ac:dyDescent="0.3">
      <c r="A6336" s="5" t="s">
        <v>3784</v>
      </c>
      <c r="B6336" s="7">
        <v>42670.415800000002</v>
      </c>
      <c r="C6336">
        <v>3</v>
      </c>
    </row>
    <row r="6337" spans="1:3" x14ac:dyDescent="0.3">
      <c r="A6337" s="5" t="s">
        <v>3789</v>
      </c>
      <c r="B6337" s="7">
        <v>42671.408900000002</v>
      </c>
      <c r="C6337">
        <v>3</v>
      </c>
    </row>
    <row r="6338" spans="1:3" x14ac:dyDescent="0.3">
      <c r="A6338" s="5" t="s">
        <v>3787</v>
      </c>
      <c r="B6338" s="7">
        <v>42672.619299999998</v>
      </c>
      <c r="C6338">
        <v>3</v>
      </c>
    </row>
    <row r="6339" spans="1:3" x14ac:dyDescent="0.3">
      <c r="A6339" s="5" t="s">
        <v>3793</v>
      </c>
      <c r="B6339" s="7">
        <v>42676.39</v>
      </c>
      <c r="C6339">
        <v>3</v>
      </c>
    </row>
    <row r="6340" spans="1:3" x14ac:dyDescent="0.3">
      <c r="A6340" s="5" t="s">
        <v>3794</v>
      </c>
      <c r="B6340" s="7">
        <v>42676.403700000003</v>
      </c>
      <c r="C6340">
        <v>3</v>
      </c>
    </row>
    <row r="6341" spans="1:3" x14ac:dyDescent="0.3">
      <c r="A6341" s="5" t="s">
        <v>3791</v>
      </c>
      <c r="B6341" s="7">
        <v>42677.575100000002</v>
      </c>
      <c r="C6341">
        <v>3</v>
      </c>
    </row>
    <row r="6342" spans="1:3" x14ac:dyDescent="0.3">
      <c r="A6342" s="5" t="s">
        <v>3801</v>
      </c>
      <c r="B6342" s="7">
        <v>42681.581700000002</v>
      </c>
      <c r="C6342">
        <v>3</v>
      </c>
    </row>
    <row r="6343" spans="1:3" x14ac:dyDescent="0.3">
      <c r="A6343" s="5" t="s">
        <v>3799</v>
      </c>
      <c r="B6343" s="7">
        <v>42681.619500000001</v>
      </c>
      <c r="C6343">
        <v>3</v>
      </c>
    </row>
    <row r="6344" spans="1:3" x14ac:dyDescent="0.3">
      <c r="A6344" s="5" t="s">
        <v>3806</v>
      </c>
      <c r="B6344" s="7">
        <v>42682.550799999997</v>
      </c>
      <c r="C6344">
        <v>3</v>
      </c>
    </row>
    <row r="6345" spans="1:3" x14ac:dyDescent="0.3">
      <c r="A6345" s="5" t="s">
        <v>3804</v>
      </c>
      <c r="B6345" s="7">
        <v>42683.438600000001</v>
      </c>
      <c r="C6345">
        <v>3</v>
      </c>
    </row>
    <row r="6346" spans="1:3" x14ac:dyDescent="0.3">
      <c r="A6346" s="5" t="s">
        <v>3805</v>
      </c>
      <c r="B6346" s="7">
        <v>42683.448700000001</v>
      </c>
      <c r="C6346">
        <v>3</v>
      </c>
    </row>
    <row r="6347" spans="1:3" x14ac:dyDescent="0.3">
      <c r="A6347" s="5" t="s">
        <v>3813</v>
      </c>
      <c r="B6347" s="7">
        <v>42684.692799999997</v>
      </c>
      <c r="C6347">
        <v>3</v>
      </c>
    </row>
    <row r="6348" spans="1:3" x14ac:dyDescent="0.3">
      <c r="A6348" s="5" t="s">
        <v>3817</v>
      </c>
      <c r="B6348" s="7">
        <v>42686.411200000002</v>
      </c>
      <c r="C6348">
        <v>3</v>
      </c>
    </row>
    <row r="6349" spans="1:3" x14ac:dyDescent="0.3">
      <c r="A6349" s="5" t="s">
        <v>3816</v>
      </c>
      <c r="B6349" s="7">
        <v>42686.577499999999</v>
      </c>
      <c r="C6349">
        <v>3</v>
      </c>
    </row>
    <row r="6350" spans="1:3" x14ac:dyDescent="0.3">
      <c r="A6350" s="5" t="s">
        <v>3822</v>
      </c>
      <c r="B6350" s="7">
        <v>42686.621800000001</v>
      </c>
      <c r="C6350">
        <v>3</v>
      </c>
    </row>
    <row r="6351" spans="1:3" x14ac:dyDescent="0.3">
      <c r="A6351" s="5" t="s">
        <v>3820</v>
      </c>
      <c r="B6351" s="7">
        <v>42686.703099999999</v>
      </c>
      <c r="C6351">
        <v>3</v>
      </c>
    </row>
    <row r="6352" spans="1:3" x14ac:dyDescent="0.3">
      <c r="A6352" s="5" t="s">
        <v>3803</v>
      </c>
      <c r="B6352" s="7">
        <v>42687.539700000001</v>
      </c>
      <c r="C6352">
        <v>3</v>
      </c>
    </row>
    <row r="6353" spans="1:3" x14ac:dyDescent="0.3">
      <c r="A6353" s="5" t="s">
        <v>3818</v>
      </c>
      <c r="B6353" s="7">
        <v>42687.673799999997</v>
      </c>
      <c r="C6353">
        <v>3</v>
      </c>
    </row>
    <row r="6354" spans="1:3" x14ac:dyDescent="0.3">
      <c r="A6354" s="5" t="s">
        <v>3825</v>
      </c>
      <c r="B6354" s="7">
        <v>42690.450299999997</v>
      </c>
      <c r="C6354">
        <v>3</v>
      </c>
    </row>
    <row r="6355" spans="1:3" x14ac:dyDescent="0.3">
      <c r="A6355" s="5" t="s">
        <v>3832</v>
      </c>
      <c r="B6355" s="7">
        <v>42692.404900000001</v>
      </c>
      <c r="C6355">
        <v>3</v>
      </c>
    </row>
    <row r="6356" spans="1:3" x14ac:dyDescent="0.3">
      <c r="A6356" s="5" t="s">
        <v>3829</v>
      </c>
      <c r="B6356" s="7">
        <v>42692.577400000002</v>
      </c>
      <c r="C6356">
        <v>3</v>
      </c>
    </row>
    <row r="6357" spans="1:3" x14ac:dyDescent="0.3">
      <c r="A6357" s="5" t="s">
        <v>3824</v>
      </c>
      <c r="B6357" s="7">
        <v>42692.706899999997</v>
      </c>
      <c r="C6357">
        <v>3</v>
      </c>
    </row>
    <row r="6358" spans="1:3" x14ac:dyDescent="0.3">
      <c r="A6358" s="5" t="s">
        <v>3836</v>
      </c>
      <c r="B6358" s="7">
        <v>42695.551700000004</v>
      </c>
      <c r="C6358">
        <v>3</v>
      </c>
    </row>
    <row r="6359" spans="1:3" x14ac:dyDescent="0.3">
      <c r="A6359" s="5" t="s">
        <v>3830</v>
      </c>
      <c r="B6359" s="7">
        <v>42695.594499999999</v>
      </c>
      <c r="C6359">
        <v>3</v>
      </c>
    </row>
    <row r="6360" spans="1:3" x14ac:dyDescent="0.3">
      <c r="A6360" s="5" t="s">
        <v>3841</v>
      </c>
      <c r="B6360" s="7">
        <v>42700.448499999999</v>
      </c>
      <c r="C6360">
        <v>3</v>
      </c>
    </row>
    <row r="6361" spans="1:3" x14ac:dyDescent="0.3">
      <c r="A6361" s="5" t="s">
        <v>3842</v>
      </c>
      <c r="B6361" s="7">
        <v>42700.486700000001</v>
      </c>
      <c r="C6361">
        <v>3</v>
      </c>
    </row>
    <row r="6362" spans="1:3" x14ac:dyDescent="0.3">
      <c r="A6362" s="5" t="s">
        <v>3843</v>
      </c>
      <c r="B6362" s="7">
        <v>42701.4974</v>
      </c>
      <c r="C6362">
        <v>3</v>
      </c>
    </row>
    <row r="6363" spans="1:3" x14ac:dyDescent="0.3">
      <c r="A6363" s="5" t="s">
        <v>3848</v>
      </c>
      <c r="B6363" s="7">
        <v>42702.529300000002</v>
      </c>
      <c r="C6363">
        <v>3</v>
      </c>
    </row>
    <row r="6364" spans="1:3" x14ac:dyDescent="0.3">
      <c r="A6364" s="5" t="s">
        <v>3847</v>
      </c>
      <c r="B6364" s="7">
        <v>42702.705399999999</v>
      </c>
      <c r="C6364">
        <v>3</v>
      </c>
    </row>
    <row r="6365" spans="1:3" x14ac:dyDescent="0.3">
      <c r="A6365" s="5" t="s">
        <v>3846</v>
      </c>
      <c r="B6365" s="7">
        <v>42703.477400000003</v>
      </c>
      <c r="C6365">
        <v>3</v>
      </c>
    </row>
    <row r="6366" spans="1:3" x14ac:dyDescent="0.3">
      <c r="A6366" s="5" t="s">
        <v>3852</v>
      </c>
      <c r="B6366" s="7">
        <v>42704.623500000002</v>
      </c>
      <c r="C6366">
        <v>3</v>
      </c>
    </row>
    <row r="6367" spans="1:3" x14ac:dyDescent="0.3">
      <c r="A6367" s="5" t="s">
        <v>3853</v>
      </c>
      <c r="B6367" s="7">
        <v>42706.616499999996</v>
      </c>
      <c r="C6367">
        <v>3</v>
      </c>
    </row>
    <row r="6368" spans="1:3" x14ac:dyDescent="0.3">
      <c r="A6368" s="5" t="s">
        <v>3854</v>
      </c>
      <c r="B6368" s="7">
        <v>42709.658499999998</v>
      </c>
      <c r="C6368">
        <v>3</v>
      </c>
    </row>
    <row r="6369" spans="1:3" x14ac:dyDescent="0.3">
      <c r="A6369" s="5" t="s">
        <v>3859</v>
      </c>
      <c r="B6369" s="7">
        <v>42712.649899999997</v>
      </c>
      <c r="C6369">
        <v>3</v>
      </c>
    </row>
    <row r="6370" spans="1:3" x14ac:dyDescent="0.3">
      <c r="A6370" s="5" t="s">
        <v>3857</v>
      </c>
      <c r="B6370" s="7">
        <v>42712.676599999999</v>
      </c>
      <c r="C6370">
        <v>3</v>
      </c>
    </row>
    <row r="6371" spans="1:3" x14ac:dyDescent="0.3">
      <c r="A6371" s="5" t="s">
        <v>3860</v>
      </c>
      <c r="B6371" s="7">
        <v>42714.618199999997</v>
      </c>
      <c r="C6371">
        <v>3</v>
      </c>
    </row>
    <row r="6372" spans="1:3" x14ac:dyDescent="0.3">
      <c r="A6372" s="5" t="s">
        <v>3864</v>
      </c>
      <c r="B6372" s="7">
        <v>42719.5432</v>
      </c>
      <c r="C6372">
        <v>3</v>
      </c>
    </row>
    <row r="6373" spans="1:3" x14ac:dyDescent="0.3">
      <c r="A6373" s="5" t="s">
        <v>3866</v>
      </c>
      <c r="B6373" s="7">
        <v>42720.488799999999</v>
      </c>
      <c r="C6373">
        <v>3</v>
      </c>
    </row>
    <row r="6374" spans="1:3" x14ac:dyDescent="0.3">
      <c r="A6374" s="5" t="s">
        <v>3863</v>
      </c>
      <c r="B6374" s="7">
        <v>42721.663200000003</v>
      </c>
      <c r="C6374">
        <v>3</v>
      </c>
    </row>
    <row r="6375" spans="1:3" x14ac:dyDescent="0.3">
      <c r="A6375" s="5" t="s">
        <v>3867</v>
      </c>
      <c r="B6375" s="7">
        <v>42721.667399999998</v>
      </c>
      <c r="C6375">
        <v>3</v>
      </c>
    </row>
    <row r="6376" spans="1:3" x14ac:dyDescent="0.3">
      <c r="A6376" s="5" t="s">
        <v>3871</v>
      </c>
      <c r="B6376" s="7">
        <v>42722.485800000002</v>
      </c>
      <c r="C6376">
        <v>3</v>
      </c>
    </row>
    <row r="6377" spans="1:3" x14ac:dyDescent="0.3">
      <c r="A6377" s="5" t="s">
        <v>3868</v>
      </c>
      <c r="B6377" s="7">
        <v>42722.612000000001</v>
      </c>
      <c r="C6377">
        <v>3</v>
      </c>
    </row>
    <row r="6378" spans="1:3" x14ac:dyDescent="0.3">
      <c r="A6378" s="5" t="s">
        <v>3861</v>
      </c>
      <c r="B6378" s="7">
        <v>42723.404699999999</v>
      </c>
      <c r="C6378">
        <v>3</v>
      </c>
    </row>
    <row r="6379" spans="1:3" x14ac:dyDescent="0.3">
      <c r="A6379" s="5" t="s">
        <v>3877</v>
      </c>
      <c r="B6379" s="7">
        <v>42726.544000000002</v>
      </c>
      <c r="C6379">
        <v>3</v>
      </c>
    </row>
    <row r="6380" spans="1:3" x14ac:dyDescent="0.3">
      <c r="A6380" s="5" t="s">
        <v>3878</v>
      </c>
      <c r="B6380" s="7">
        <v>42730.612200000003</v>
      </c>
      <c r="C6380">
        <v>3</v>
      </c>
    </row>
    <row r="6381" spans="1:3" x14ac:dyDescent="0.3">
      <c r="A6381" s="5" t="s">
        <v>3880</v>
      </c>
      <c r="B6381" s="7">
        <v>42730.645499999999</v>
      </c>
      <c r="C6381">
        <v>3</v>
      </c>
    </row>
    <row r="6382" spans="1:3" x14ac:dyDescent="0.3">
      <c r="A6382" s="5" t="s">
        <v>3883</v>
      </c>
      <c r="B6382" s="7">
        <v>42734.390800000001</v>
      </c>
      <c r="C6382">
        <v>3</v>
      </c>
    </row>
    <row r="6383" spans="1:3" x14ac:dyDescent="0.3">
      <c r="A6383" s="5" t="s">
        <v>3885</v>
      </c>
      <c r="B6383" s="7">
        <v>42735.448700000001</v>
      </c>
      <c r="C6383">
        <v>3</v>
      </c>
    </row>
    <row r="6384" spans="1:3" x14ac:dyDescent="0.3">
      <c r="A6384" s="5" t="s">
        <v>3882</v>
      </c>
      <c r="B6384" s="7">
        <v>42736.547299999998</v>
      </c>
      <c r="C6384">
        <v>3</v>
      </c>
    </row>
    <row r="6385" spans="1:3" x14ac:dyDescent="0.3">
      <c r="A6385" s="5" t="s">
        <v>3884</v>
      </c>
      <c r="B6385" s="7">
        <v>42737.389799999997</v>
      </c>
      <c r="C6385">
        <v>3</v>
      </c>
    </row>
    <row r="6386" spans="1:3" x14ac:dyDescent="0.3">
      <c r="A6386" s="5" t="s">
        <v>3886</v>
      </c>
      <c r="B6386" s="7">
        <v>42737.543899999997</v>
      </c>
      <c r="C6386">
        <v>3</v>
      </c>
    </row>
    <row r="6387" spans="1:3" x14ac:dyDescent="0.3">
      <c r="A6387" s="5" t="s">
        <v>3887</v>
      </c>
      <c r="B6387" s="7">
        <v>42739.451200000003</v>
      </c>
      <c r="C6387">
        <v>3</v>
      </c>
    </row>
    <row r="6388" spans="1:3" x14ac:dyDescent="0.3">
      <c r="A6388" s="5" t="s">
        <v>3888</v>
      </c>
      <c r="B6388" s="7">
        <v>42740.495799999997</v>
      </c>
      <c r="C6388">
        <v>3</v>
      </c>
    </row>
    <row r="6389" spans="1:3" x14ac:dyDescent="0.3">
      <c r="A6389" s="5" t="s">
        <v>3890</v>
      </c>
      <c r="B6389" s="7">
        <v>42741.676700000004</v>
      </c>
      <c r="C6389">
        <v>3</v>
      </c>
    </row>
    <row r="6390" spans="1:3" x14ac:dyDescent="0.3">
      <c r="A6390" s="5" t="s">
        <v>3893</v>
      </c>
      <c r="B6390" s="7">
        <v>42743.470500000003</v>
      </c>
      <c r="C6390">
        <v>3</v>
      </c>
    </row>
    <row r="6391" spans="1:3" x14ac:dyDescent="0.3">
      <c r="A6391" s="5" t="s">
        <v>3894</v>
      </c>
      <c r="B6391" s="7">
        <v>42746.5982</v>
      </c>
      <c r="C6391">
        <v>3</v>
      </c>
    </row>
    <row r="6392" spans="1:3" x14ac:dyDescent="0.3">
      <c r="A6392" s="5" t="s">
        <v>3897</v>
      </c>
      <c r="B6392" s="7">
        <v>42747.377399999998</v>
      </c>
      <c r="C6392">
        <v>3</v>
      </c>
    </row>
    <row r="6393" spans="1:3" x14ac:dyDescent="0.3">
      <c r="A6393" s="5" t="s">
        <v>3899</v>
      </c>
      <c r="B6393" s="7">
        <v>42752.647700000001</v>
      </c>
      <c r="C6393">
        <v>3</v>
      </c>
    </row>
    <row r="6394" spans="1:3" x14ac:dyDescent="0.3">
      <c r="A6394" s="5" t="s">
        <v>3900</v>
      </c>
      <c r="B6394" s="7">
        <v>42753.449399999998</v>
      </c>
      <c r="C6394">
        <v>3</v>
      </c>
    </row>
    <row r="6395" spans="1:3" x14ac:dyDescent="0.3">
      <c r="A6395" s="5" t="s">
        <v>3904</v>
      </c>
      <c r="B6395" s="7">
        <v>42753.503299999997</v>
      </c>
      <c r="C6395">
        <v>3</v>
      </c>
    </row>
    <row r="6396" spans="1:3" x14ac:dyDescent="0.3">
      <c r="A6396" s="5" t="s">
        <v>3908</v>
      </c>
      <c r="B6396" s="7">
        <v>42757.569499999998</v>
      </c>
      <c r="C6396">
        <v>3</v>
      </c>
    </row>
    <row r="6397" spans="1:3" x14ac:dyDescent="0.3">
      <c r="A6397" s="5" t="s">
        <v>3906</v>
      </c>
      <c r="B6397" s="7">
        <v>42759.687299999998</v>
      </c>
      <c r="C6397">
        <v>3</v>
      </c>
    </row>
    <row r="6398" spans="1:3" x14ac:dyDescent="0.3">
      <c r="A6398" s="5" t="s">
        <v>3910</v>
      </c>
      <c r="B6398" s="7">
        <v>42759.697</v>
      </c>
      <c r="C6398">
        <v>3</v>
      </c>
    </row>
    <row r="6399" spans="1:3" x14ac:dyDescent="0.3">
      <c r="A6399" s="5" t="s">
        <v>3912</v>
      </c>
      <c r="B6399" s="7">
        <v>42761.446499999998</v>
      </c>
      <c r="C6399">
        <v>3</v>
      </c>
    </row>
    <row r="6400" spans="1:3" x14ac:dyDescent="0.3">
      <c r="A6400" s="5" t="s">
        <v>3909</v>
      </c>
      <c r="B6400" s="7">
        <v>42763.614500000003</v>
      </c>
      <c r="C6400">
        <v>3</v>
      </c>
    </row>
    <row r="6401" spans="1:3" x14ac:dyDescent="0.3">
      <c r="A6401" s="5" t="s">
        <v>3914</v>
      </c>
      <c r="B6401" s="7">
        <v>42765.6181</v>
      </c>
      <c r="C6401">
        <v>3</v>
      </c>
    </row>
    <row r="6402" spans="1:3" x14ac:dyDescent="0.3">
      <c r="A6402" s="5" t="s">
        <v>3913</v>
      </c>
      <c r="B6402" s="7">
        <v>42766.682800000002</v>
      </c>
      <c r="C6402">
        <v>3</v>
      </c>
    </row>
    <row r="6403" spans="1:3" x14ac:dyDescent="0.3">
      <c r="A6403" s="5" t="s">
        <v>3916</v>
      </c>
      <c r="B6403" s="7">
        <v>42771.702599999997</v>
      </c>
      <c r="C6403">
        <v>3</v>
      </c>
    </row>
    <row r="6404" spans="1:3" x14ac:dyDescent="0.3">
      <c r="A6404" s="5" t="s">
        <v>3921</v>
      </c>
      <c r="B6404" s="7">
        <v>42772.383900000001</v>
      </c>
      <c r="C6404">
        <v>3</v>
      </c>
    </row>
    <row r="6405" spans="1:3" x14ac:dyDescent="0.3">
      <c r="A6405" s="5" t="s">
        <v>3920</v>
      </c>
      <c r="B6405" s="7">
        <v>42773.641000000003</v>
      </c>
      <c r="C6405">
        <v>3</v>
      </c>
    </row>
    <row r="6406" spans="1:3" x14ac:dyDescent="0.3">
      <c r="A6406" s="5" t="s">
        <v>3919</v>
      </c>
      <c r="B6406" s="7">
        <v>42773.703300000001</v>
      </c>
      <c r="C6406">
        <v>3</v>
      </c>
    </row>
    <row r="6407" spans="1:3" x14ac:dyDescent="0.3">
      <c r="A6407" s="5" t="s">
        <v>3922</v>
      </c>
      <c r="B6407" s="7">
        <v>42775.523800000003</v>
      </c>
      <c r="C6407">
        <v>3</v>
      </c>
    </row>
    <row r="6408" spans="1:3" x14ac:dyDescent="0.3">
      <c r="A6408" s="5" t="s">
        <v>3923</v>
      </c>
      <c r="B6408" s="7">
        <v>42777.663099999998</v>
      </c>
      <c r="C6408">
        <v>3</v>
      </c>
    </row>
    <row r="6409" spans="1:3" x14ac:dyDescent="0.3">
      <c r="A6409" s="5" t="s">
        <v>3928</v>
      </c>
      <c r="B6409" s="7">
        <v>42780.4807</v>
      </c>
      <c r="C6409">
        <v>3</v>
      </c>
    </row>
    <row r="6410" spans="1:3" x14ac:dyDescent="0.3">
      <c r="A6410" s="5" t="s">
        <v>3931</v>
      </c>
      <c r="B6410" s="7">
        <v>42781.665699999998</v>
      </c>
      <c r="C6410">
        <v>3</v>
      </c>
    </row>
    <row r="6411" spans="1:3" x14ac:dyDescent="0.3">
      <c r="A6411" s="5" t="s">
        <v>3929</v>
      </c>
      <c r="B6411" s="7">
        <v>42782.441099999996</v>
      </c>
      <c r="C6411">
        <v>3</v>
      </c>
    </row>
    <row r="6412" spans="1:3" x14ac:dyDescent="0.3">
      <c r="A6412" s="5" t="s">
        <v>3933</v>
      </c>
      <c r="B6412" s="7">
        <v>42782.467600000004</v>
      </c>
      <c r="C6412">
        <v>3</v>
      </c>
    </row>
    <row r="6413" spans="1:3" x14ac:dyDescent="0.3">
      <c r="A6413" s="5" t="s">
        <v>3932</v>
      </c>
      <c r="B6413" s="7">
        <v>42783.475400000003</v>
      </c>
      <c r="C6413">
        <v>3</v>
      </c>
    </row>
    <row r="6414" spans="1:3" x14ac:dyDescent="0.3">
      <c r="A6414" s="5" t="s">
        <v>3937</v>
      </c>
      <c r="B6414" s="7">
        <v>42784.700199999999</v>
      </c>
      <c r="C6414">
        <v>3</v>
      </c>
    </row>
    <row r="6415" spans="1:3" x14ac:dyDescent="0.3">
      <c r="A6415" s="5" t="s">
        <v>3938</v>
      </c>
      <c r="B6415" s="7">
        <v>42785.457000000002</v>
      </c>
      <c r="C6415">
        <v>3</v>
      </c>
    </row>
    <row r="6416" spans="1:3" x14ac:dyDescent="0.3">
      <c r="A6416" s="5" t="s">
        <v>3940</v>
      </c>
      <c r="B6416" s="7">
        <v>42787.449800000002</v>
      </c>
      <c r="C6416">
        <v>3</v>
      </c>
    </row>
    <row r="6417" spans="1:3" x14ac:dyDescent="0.3">
      <c r="A6417" s="5" t="s">
        <v>3943</v>
      </c>
      <c r="B6417" s="7">
        <v>42787.5003</v>
      </c>
      <c r="C6417">
        <v>3</v>
      </c>
    </row>
    <row r="6418" spans="1:3" x14ac:dyDescent="0.3">
      <c r="A6418" s="5" t="s">
        <v>3941</v>
      </c>
      <c r="B6418" s="7">
        <v>42789.555899999999</v>
      </c>
      <c r="C6418">
        <v>3</v>
      </c>
    </row>
    <row r="6419" spans="1:3" x14ac:dyDescent="0.3">
      <c r="A6419" s="5" t="s">
        <v>3945</v>
      </c>
      <c r="B6419" s="7">
        <v>42789.6198</v>
      </c>
      <c r="C6419">
        <v>3</v>
      </c>
    </row>
    <row r="6420" spans="1:3" x14ac:dyDescent="0.3">
      <c r="A6420" s="5" t="s">
        <v>3948</v>
      </c>
      <c r="B6420" s="7">
        <v>42791.411899999999</v>
      </c>
      <c r="C6420">
        <v>3</v>
      </c>
    </row>
    <row r="6421" spans="1:3" x14ac:dyDescent="0.3">
      <c r="A6421" s="5" t="s">
        <v>3947</v>
      </c>
      <c r="B6421" s="7">
        <v>42796.474199999997</v>
      </c>
      <c r="C6421">
        <v>3</v>
      </c>
    </row>
    <row r="6422" spans="1:3" x14ac:dyDescent="0.3">
      <c r="A6422" s="5" t="s">
        <v>3952</v>
      </c>
      <c r="B6422" s="7">
        <v>42799.544500000004</v>
      </c>
      <c r="C6422">
        <v>3</v>
      </c>
    </row>
    <row r="6423" spans="1:3" x14ac:dyDescent="0.3">
      <c r="A6423" s="5" t="s">
        <v>3949</v>
      </c>
      <c r="B6423" s="7">
        <v>42801.682800000002</v>
      </c>
      <c r="C6423">
        <v>3</v>
      </c>
    </row>
    <row r="6424" spans="1:3" x14ac:dyDescent="0.3">
      <c r="A6424" s="5" t="s">
        <v>3961</v>
      </c>
      <c r="B6424" s="7">
        <v>42805.426500000001</v>
      </c>
      <c r="C6424">
        <v>3</v>
      </c>
    </row>
    <row r="6425" spans="1:3" x14ac:dyDescent="0.3">
      <c r="A6425" s="5" t="s">
        <v>3962</v>
      </c>
      <c r="B6425" s="7">
        <v>42805.558199999999</v>
      </c>
      <c r="C6425">
        <v>3</v>
      </c>
    </row>
    <row r="6426" spans="1:3" x14ac:dyDescent="0.3">
      <c r="A6426" s="5" t="s">
        <v>3963</v>
      </c>
      <c r="B6426" s="7">
        <v>42808.457699999999</v>
      </c>
      <c r="C6426">
        <v>3</v>
      </c>
    </row>
    <row r="6427" spans="1:3" x14ac:dyDescent="0.3">
      <c r="A6427" s="5" t="s">
        <v>3966</v>
      </c>
      <c r="B6427" s="7">
        <v>42809.404699999999</v>
      </c>
      <c r="C6427">
        <v>3</v>
      </c>
    </row>
    <row r="6428" spans="1:3" x14ac:dyDescent="0.3">
      <c r="A6428" s="5" t="s">
        <v>3959</v>
      </c>
      <c r="B6428" s="7">
        <v>42811.445299999999</v>
      </c>
      <c r="C6428">
        <v>3</v>
      </c>
    </row>
    <row r="6429" spans="1:3" x14ac:dyDescent="0.3">
      <c r="A6429" s="5" t="s">
        <v>3968</v>
      </c>
      <c r="B6429" s="7">
        <v>42812.689899999998</v>
      </c>
      <c r="C6429">
        <v>3</v>
      </c>
    </row>
    <row r="6430" spans="1:3" x14ac:dyDescent="0.3">
      <c r="A6430" s="5" t="s">
        <v>3967</v>
      </c>
      <c r="B6430" s="7">
        <v>42813.553800000002</v>
      </c>
      <c r="C6430">
        <v>3</v>
      </c>
    </row>
    <row r="6431" spans="1:3" x14ac:dyDescent="0.3">
      <c r="A6431" s="5" t="s">
        <v>3969</v>
      </c>
      <c r="B6431" s="7">
        <v>42814.572399999997</v>
      </c>
      <c r="C6431">
        <v>3</v>
      </c>
    </row>
    <row r="6432" spans="1:3" x14ac:dyDescent="0.3">
      <c r="A6432" s="5" t="s">
        <v>3973</v>
      </c>
      <c r="B6432" s="7">
        <v>42815.634400000003</v>
      </c>
      <c r="C6432">
        <v>3</v>
      </c>
    </row>
    <row r="6433" spans="1:3" x14ac:dyDescent="0.3">
      <c r="A6433" s="5" t="s">
        <v>3970</v>
      </c>
      <c r="B6433" s="7">
        <v>42816.650999999998</v>
      </c>
      <c r="C6433">
        <v>3</v>
      </c>
    </row>
    <row r="6434" spans="1:3" x14ac:dyDescent="0.3">
      <c r="A6434" s="5" t="s">
        <v>3974</v>
      </c>
      <c r="B6434" s="7">
        <v>42817.463000000003</v>
      </c>
      <c r="C6434">
        <v>3</v>
      </c>
    </row>
    <row r="6435" spans="1:3" x14ac:dyDescent="0.3">
      <c r="A6435" s="5" t="s">
        <v>3975</v>
      </c>
      <c r="B6435" s="7">
        <v>42818.576399999998</v>
      </c>
      <c r="C6435">
        <v>3</v>
      </c>
    </row>
    <row r="6436" spans="1:3" x14ac:dyDescent="0.3">
      <c r="A6436" s="5" t="s">
        <v>3972</v>
      </c>
      <c r="B6436" s="7">
        <v>42819.4879</v>
      </c>
      <c r="C6436">
        <v>3</v>
      </c>
    </row>
    <row r="6437" spans="1:3" x14ac:dyDescent="0.3">
      <c r="A6437" s="5" t="s">
        <v>3976</v>
      </c>
      <c r="B6437" s="7">
        <v>42820.556299999997</v>
      </c>
      <c r="C6437">
        <v>3</v>
      </c>
    </row>
    <row r="6438" spans="1:3" x14ac:dyDescent="0.3">
      <c r="A6438" s="5" t="s">
        <v>3977</v>
      </c>
      <c r="B6438" s="7">
        <v>42820.602599999998</v>
      </c>
      <c r="C6438">
        <v>3</v>
      </c>
    </row>
    <row r="6439" spans="1:3" x14ac:dyDescent="0.3">
      <c r="A6439" s="5" t="s">
        <v>3978</v>
      </c>
      <c r="B6439" s="7">
        <v>42824.5386</v>
      </c>
      <c r="C6439">
        <v>3</v>
      </c>
    </row>
    <row r="6440" spans="1:3" x14ac:dyDescent="0.3">
      <c r="A6440" s="5" t="s">
        <v>3979</v>
      </c>
      <c r="B6440" s="7">
        <v>42825.375500000002</v>
      </c>
      <c r="C6440">
        <v>3</v>
      </c>
    </row>
    <row r="6441" spans="1:3" x14ac:dyDescent="0.3">
      <c r="A6441" s="5" t="s">
        <v>3985</v>
      </c>
      <c r="B6441" s="7">
        <v>42826.436999999998</v>
      </c>
      <c r="C6441">
        <v>3</v>
      </c>
    </row>
    <row r="6442" spans="1:3" x14ac:dyDescent="0.3">
      <c r="A6442" s="5" t="s">
        <v>3993</v>
      </c>
      <c r="B6442" s="7">
        <v>42826.510999999999</v>
      </c>
      <c r="C6442">
        <v>3</v>
      </c>
    </row>
    <row r="6443" spans="1:3" x14ac:dyDescent="0.3">
      <c r="A6443" s="5" t="s">
        <v>3990</v>
      </c>
      <c r="B6443" s="7">
        <v>42827.478799999997</v>
      </c>
      <c r="C6443">
        <v>3</v>
      </c>
    </row>
    <row r="6444" spans="1:3" x14ac:dyDescent="0.3">
      <c r="A6444" s="5" t="s">
        <v>3992</v>
      </c>
      <c r="B6444" s="7">
        <v>42827.545299999998</v>
      </c>
      <c r="C6444">
        <v>3</v>
      </c>
    </row>
    <row r="6445" spans="1:3" x14ac:dyDescent="0.3">
      <c r="A6445" s="5" t="s">
        <v>3989</v>
      </c>
      <c r="B6445" s="7">
        <v>42828.552300000003</v>
      </c>
      <c r="C6445">
        <v>3</v>
      </c>
    </row>
    <row r="6446" spans="1:3" x14ac:dyDescent="0.3">
      <c r="A6446" s="5" t="s">
        <v>3984</v>
      </c>
      <c r="B6446" s="7">
        <v>42828.567900000002</v>
      </c>
      <c r="C6446">
        <v>3</v>
      </c>
    </row>
    <row r="6447" spans="1:3" x14ac:dyDescent="0.3">
      <c r="A6447" s="5" t="s">
        <v>3999</v>
      </c>
      <c r="B6447" s="7">
        <v>42832.421499999997</v>
      </c>
      <c r="C6447">
        <v>3</v>
      </c>
    </row>
    <row r="6448" spans="1:3" x14ac:dyDescent="0.3">
      <c r="A6448" s="5" t="s">
        <v>3997</v>
      </c>
      <c r="B6448" s="7">
        <v>42832.5985</v>
      </c>
      <c r="C6448">
        <v>3</v>
      </c>
    </row>
    <row r="6449" spans="1:3" x14ac:dyDescent="0.3">
      <c r="A6449" s="5" t="s">
        <v>4001</v>
      </c>
      <c r="B6449" s="7">
        <v>42833.402800000003</v>
      </c>
      <c r="C6449">
        <v>3</v>
      </c>
    </row>
    <row r="6450" spans="1:3" x14ac:dyDescent="0.3">
      <c r="A6450" s="5" t="s">
        <v>4000</v>
      </c>
      <c r="B6450" s="7">
        <v>42833.6829</v>
      </c>
      <c r="C6450">
        <v>3</v>
      </c>
    </row>
    <row r="6451" spans="1:3" x14ac:dyDescent="0.3">
      <c r="A6451" s="5" t="s">
        <v>4007</v>
      </c>
      <c r="B6451" s="7">
        <v>42835.601699999999</v>
      </c>
      <c r="C6451">
        <v>3</v>
      </c>
    </row>
    <row r="6452" spans="1:3" x14ac:dyDescent="0.3">
      <c r="A6452" s="5" t="s">
        <v>4006</v>
      </c>
      <c r="B6452" s="7">
        <v>42835.616099999999</v>
      </c>
      <c r="C6452">
        <v>3</v>
      </c>
    </row>
    <row r="6453" spans="1:3" x14ac:dyDescent="0.3">
      <c r="A6453" s="5" t="s">
        <v>4003</v>
      </c>
      <c r="B6453" s="7">
        <v>42836.513599999998</v>
      </c>
      <c r="C6453">
        <v>3</v>
      </c>
    </row>
    <row r="6454" spans="1:3" x14ac:dyDescent="0.3">
      <c r="A6454" s="5" t="s">
        <v>4004</v>
      </c>
      <c r="B6454" s="7">
        <v>42836.640800000001</v>
      </c>
      <c r="C6454">
        <v>3</v>
      </c>
    </row>
    <row r="6455" spans="1:3" x14ac:dyDescent="0.3">
      <c r="A6455" s="5" t="s">
        <v>4009</v>
      </c>
      <c r="B6455" s="7">
        <v>42838.400000000001</v>
      </c>
      <c r="C6455">
        <v>3</v>
      </c>
    </row>
    <row r="6456" spans="1:3" x14ac:dyDescent="0.3">
      <c r="A6456" s="5" t="s">
        <v>4015</v>
      </c>
      <c r="B6456" s="7">
        <v>42841.592299999997</v>
      </c>
      <c r="C6456">
        <v>3</v>
      </c>
    </row>
    <row r="6457" spans="1:3" x14ac:dyDescent="0.3">
      <c r="A6457" s="5" t="s">
        <v>4017</v>
      </c>
      <c r="B6457" s="7">
        <v>42842.495900000002</v>
      </c>
      <c r="C6457">
        <v>3</v>
      </c>
    </row>
    <row r="6458" spans="1:3" x14ac:dyDescent="0.3">
      <c r="A6458" s="5" t="s">
        <v>4019</v>
      </c>
      <c r="B6458" s="7">
        <v>42843.462899999999</v>
      </c>
      <c r="C6458">
        <v>3</v>
      </c>
    </row>
    <row r="6459" spans="1:3" x14ac:dyDescent="0.3">
      <c r="A6459" s="5" t="s">
        <v>4021</v>
      </c>
      <c r="B6459" s="7">
        <v>42843.698400000001</v>
      </c>
      <c r="C6459">
        <v>3</v>
      </c>
    </row>
    <row r="6460" spans="1:3" x14ac:dyDescent="0.3">
      <c r="A6460" s="5" t="s">
        <v>4016</v>
      </c>
      <c r="B6460" s="7">
        <v>42844.384599999998</v>
      </c>
      <c r="C6460">
        <v>3</v>
      </c>
    </row>
    <row r="6461" spans="1:3" x14ac:dyDescent="0.3">
      <c r="A6461" s="5" t="s">
        <v>4022</v>
      </c>
      <c r="B6461" s="7">
        <v>42844.632299999997</v>
      </c>
      <c r="C6461">
        <v>3</v>
      </c>
    </row>
    <row r="6462" spans="1:3" x14ac:dyDescent="0.3">
      <c r="A6462" s="5" t="s">
        <v>4018</v>
      </c>
      <c r="B6462" s="7">
        <v>42845.474000000002</v>
      </c>
      <c r="C6462">
        <v>3</v>
      </c>
    </row>
    <row r="6463" spans="1:3" x14ac:dyDescent="0.3">
      <c r="A6463" s="5" t="s">
        <v>4024</v>
      </c>
      <c r="B6463" s="7">
        <v>42845.5458</v>
      </c>
      <c r="C6463">
        <v>3</v>
      </c>
    </row>
    <row r="6464" spans="1:3" x14ac:dyDescent="0.3">
      <c r="A6464" s="5" t="s">
        <v>4025</v>
      </c>
      <c r="B6464" s="7">
        <v>42845.662799999998</v>
      </c>
      <c r="C6464">
        <v>3</v>
      </c>
    </row>
    <row r="6465" spans="1:3" x14ac:dyDescent="0.3">
      <c r="A6465" s="5" t="s">
        <v>4023</v>
      </c>
      <c r="B6465" s="7">
        <v>42848.498500000002</v>
      </c>
      <c r="C6465">
        <v>3</v>
      </c>
    </row>
    <row r="6466" spans="1:3" x14ac:dyDescent="0.3">
      <c r="A6466" s="5" t="s">
        <v>4027</v>
      </c>
      <c r="B6466" s="7">
        <v>42850.4807</v>
      </c>
      <c r="C6466">
        <v>3</v>
      </c>
    </row>
    <row r="6467" spans="1:3" x14ac:dyDescent="0.3">
      <c r="A6467" s="5" t="s">
        <v>4030</v>
      </c>
      <c r="B6467" s="7">
        <v>42851.618699999999</v>
      </c>
      <c r="C6467">
        <v>3</v>
      </c>
    </row>
    <row r="6468" spans="1:3" x14ac:dyDescent="0.3">
      <c r="A6468" s="5" t="s">
        <v>4033</v>
      </c>
      <c r="B6468" s="7">
        <v>42853.549299999999</v>
      </c>
      <c r="C6468">
        <v>3</v>
      </c>
    </row>
    <row r="6469" spans="1:3" x14ac:dyDescent="0.3">
      <c r="A6469" s="5" t="s">
        <v>4037</v>
      </c>
      <c r="B6469" s="7">
        <v>42854.676200000002</v>
      </c>
      <c r="C6469">
        <v>3</v>
      </c>
    </row>
    <row r="6470" spans="1:3" x14ac:dyDescent="0.3">
      <c r="A6470" s="5" t="s">
        <v>4032</v>
      </c>
      <c r="B6470" s="7">
        <v>42855.636200000001</v>
      </c>
      <c r="C6470">
        <v>3</v>
      </c>
    </row>
    <row r="6471" spans="1:3" x14ac:dyDescent="0.3">
      <c r="A6471" s="5" t="s">
        <v>4038</v>
      </c>
      <c r="B6471" s="7">
        <v>42856.544500000004</v>
      </c>
      <c r="C6471">
        <v>3</v>
      </c>
    </row>
    <row r="6472" spans="1:3" x14ac:dyDescent="0.3">
      <c r="A6472" s="5" t="s">
        <v>4036</v>
      </c>
      <c r="B6472" s="7">
        <v>42858.619200000001</v>
      </c>
      <c r="C6472">
        <v>3</v>
      </c>
    </row>
    <row r="6473" spans="1:3" x14ac:dyDescent="0.3">
      <c r="A6473" s="5" t="s">
        <v>4039</v>
      </c>
      <c r="B6473" s="7">
        <v>42861.4326</v>
      </c>
      <c r="C6473">
        <v>3</v>
      </c>
    </row>
    <row r="6474" spans="1:3" x14ac:dyDescent="0.3">
      <c r="A6474" s="5" t="s">
        <v>4044</v>
      </c>
      <c r="B6474" s="7">
        <v>42862.616399999999</v>
      </c>
      <c r="C6474">
        <v>3</v>
      </c>
    </row>
    <row r="6475" spans="1:3" x14ac:dyDescent="0.3">
      <c r="A6475" s="5" t="s">
        <v>4041</v>
      </c>
      <c r="B6475" s="7">
        <v>42863.415000000001</v>
      </c>
      <c r="C6475">
        <v>3</v>
      </c>
    </row>
    <row r="6476" spans="1:3" x14ac:dyDescent="0.3">
      <c r="A6476" s="5" t="s">
        <v>4047</v>
      </c>
      <c r="B6476" s="7">
        <v>42863.455099999999</v>
      </c>
      <c r="C6476">
        <v>3</v>
      </c>
    </row>
    <row r="6477" spans="1:3" x14ac:dyDescent="0.3">
      <c r="A6477" s="5" t="s">
        <v>4040</v>
      </c>
      <c r="B6477" s="7">
        <v>42863.556400000001</v>
      </c>
      <c r="C6477">
        <v>3</v>
      </c>
    </row>
    <row r="6478" spans="1:3" x14ac:dyDescent="0.3">
      <c r="A6478" s="5" t="s">
        <v>4043</v>
      </c>
      <c r="B6478" s="7">
        <v>42865.661399999997</v>
      </c>
      <c r="C6478">
        <v>3</v>
      </c>
    </row>
    <row r="6479" spans="1:3" x14ac:dyDescent="0.3">
      <c r="A6479" s="5" t="s">
        <v>4046</v>
      </c>
      <c r="B6479" s="7">
        <v>42865.6927</v>
      </c>
      <c r="C6479">
        <v>3</v>
      </c>
    </row>
    <row r="6480" spans="1:3" x14ac:dyDescent="0.3">
      <c r="A6480" s="5" t="s">
        <v>4048</v>
      </c>
      <c r="B6480" s="7">
        <v>42866.601300000002</v>
      </c>
      <c r="C6480">
        <v>3</v>
      </c>
    </row>
    <row r="6481" spans="1:3" x14ac:dyDescent="0.3">
      <c r="A6481" s="5" t="s">
        <v>4049</v>
      </c>
      <c r="B6481" s="7">
        <v>42868.504200000003</v>
      </c>
      <c r="C6481">
        <v>3</v>
      </c>
    </row>
    <row r="6482" spans="1:3" x14ac:dyDescent="0.3">
      <c r="A6482" s="5" t="s">
        <v>4050</v>
      </c>
      <c r="B6482" s="7">
        <v>42868.702599999997</v>
      </c>
      <c r="C6482">
        <v>3</v>
      </c>
    </row>
    <row r="6483" spans="1:3" x14ac:dyDescent="0.3">
      <c r="A6483" s="5" t="s">
        <v>4054</v>
      </c>
      <c r="B6483" s="7">
        <v>42869.703399999999</v>
      </c>
      <c r="C6483">
        <v>3</v>
      </c>
    </row>
    <row r="6484" spans="1:3" x14ac:dyDescent="0.3">
      <c r="A6484" s="5" t="s">
        <v>4052</v>
      </c>
      <c r="B6484" s="7">
        <v>42870.489699999998</v>
      </c>
      <c r="C6484">
        <v>3</v>
      </c>
    </row>
    <row r="6485" spans="1:3" x14ac:dyDescent="0.3">
      <c r="A6485" s="5" t="s">
        <v>4059</v>
      </c>
      <c r="B6485" s="7">
        <v>42871.507599999997</v>
      </c>
      <c r="C6485">
        <v>3</v>
      </c>
    </row>
    <row r="6486" spans="1:3" x14ac:dyDescent="0.3">
      <c r="A6486" s="5" t="s">
        <v>4060</v>
      </c>
      <c r="B6486" s="7">
        <v>42872.623200000002</v>
      </c>
      <c r="C6486">
        <v>3</v>
      </c>
    </row>
    <row r="6487" spans="1:3" x14ac:dyDescent="0.3">
      <c r="A6487" s="5" t="s">
        <v>4051</v>
      </c>
      <c r="B6487" s="7">
        <v>42873.610699999997</v>
      </c>
      <c r="C6487">
        <v>3</v>
      </c>
    </row>
    <row r="6488" spans="1:3" x14ac:dyDescent="0.3">
      <c r="A6488" s="5" t="s">
        <v>4057</v>
      </c>
      <c r="B6488" s="7">
        <v>42875.650900000001</v>
      </c>
      <c r="C6488">
        <v>3</v>
      </c>
    </row>
    <row r="6489" spans="1:3" x14ac:dyDescent="0.3">
      <c r="A6489" s="5" t="s">
        <v>4065</v>
      </c>
      <c r="B6489" s="7">
        <v>42877.443200000002</v>
      </c>
      <c r="C6489">
        <v>3</v>
      </c>
    </row>
    <row r="6490" spans="1:3" x14ac:dyDescent="0.3">
      <c r="A6490" s="5" t="s">
        <v>4063</v>
      </c>
      <c r="B6490" s="7">
        <v>42877.652300000002</v>
      </c>
      <c r="C6490">
        <v>3</v>
      </c>
    </row>
    <row r="6491" spans="1:3" x14ac:dyDescent="0.3">
      <c r="A6491" s="5" t="s">
        <v>4067</v>
      </c>
      <c r="B6491" s="7">
        <v>42881.6512</v>
      </c>
      <c r="C6491">
        <v>3</v>
      </c>
    </row>
    <row r="6492" spans="1:3" x14ac:dyDescent="0.3">
      <c r="A6492" s="5" t="s">
        <v>4066</v>
      </c>
      <c r="B6492" s="7">
        <v>42882.394099999998</v>
      </c>
      <c r="C6492">
        <v>3</v>
      </c>
    </row>
    <row r="6493" spans="1:3" x14ac:dyDescent="0.3">
      <c r="A6493" s="5" t="s">
        <v>4071</v>
      </c>
      <c r="B6493" s="7">
        <v>42882.4018</v>
      </c>
      <c r="C6493">
        <v>3</v>
      </c>
    </row>
    <row r="6494" spans="1:3" x14ac:dyDescent="0.3">
      <c r="A6494" s="5" t="s">
        <v>4072</v>
      </c>
      <c r="B6494" s="7">
        <v>42884.615899999997</v>
      </c>
      <c r="C6494">
        <v>3</v>
      </c>
    </row>
    <row r="6495" spans="1:3" x14ac:dyDescent="0.3">
      <c r="A6495" s="5" t="s">
        <v>4068</v>
      </c>
      <c r="B6495" s="7">
        <v>42886.647799999999</v>
      </c>
      <c r="C6495">
        <v>3</v>
      </c>
    </row>
    <row r="6496" spans="1:3" x14ac:dyDescent="0.3">
      <c r="A6496" s="5" t="s">
        <v>4074</v>
      </c>
      <c r="B6496" s="7">
        <v>42887.477299999999</v>
      </c>
      <c r="C6496">
        <v>3</v>
      </c>
    </row>
    <row r="6497" spans="1:3" x14ac:dyDescent="0.3">
      <c r="A6497" s="5" t="s">
        <v>4075</v>
      </c>
      <c r="B6497" s="7">
        <v>42887.493399999999</v>
      </c>
      <c r="C6497">
        <v>3</v>
      </c>
    </row>
    <row r="6498" spans="1:3" x14ac:dyDescent="0.3">
      <c r="A6498" s="5" t="s">
        <v>4076</v>
      </c>
      <c r="B6498" s="7">
        <v>42887.700100000002</v>
      </c>
      <c r="C6498">
        <v>3</v>
      </c>
    </row>
    <row r="6499" spans="1:3" x14ac:dyDescent="0.3">
      <c r="A6499" s="5" t="s">
        <v>4079</v>
      </c>
      <c r="B6499" s="7">
        <v>42888.677600000003</v>
      </c>
      <c r="C6499">
        <v>3</v>
      </c>
    </row>
    <row r="6500" spans="1:3" x14ac:dyDescent="0.3">
      <c r="A6500" s="5" t="s">
        <v>4081</v>
      </c>
      <c r="B6500" s="7">
        <v>42890.567600000002</v>
      </c>
      <c r="C6500">
        <v>3</v>
      </c>
    </row>
    <row r="6501" spans="1:3" x14ac:dyDescent="0.3">
      <c r="A6501" s="5" t="s">
        <v>4082</v>
      </c>
      <c r="B6501" s="7">
        <v>42890.675999999999</v>
      </c>
      <c r="C6501">
        <v>3</v>
      </c>
    </row>
    <row r="6502" spans="1:3" x14ac:dyDescent="0.3">
      <c r="A6502" s="5" t="s">
        <v>4083</v>
      </c>
      <c r="B6502" s="7">
        <v>42894.405599999998</v>
      </c>
      <c r="C6502">
        <v>3</v>
      </c>
    </row>
    <row r="6503" spans="1:3" x14ac:dyDescent="0.3">
      <c r="A6503" s="5" t="s">
        <v>4085</v>
      </c>
      <c r="B6503" s="7">
        <v>42897.484799999998</v>
      </c>
      <c r="C6503">
        <v>3</v>
      </c>
    </row>
    <row r="6504" spans="1:3" x14ac:dyDescent="0.3">
      <c r="A6504" s="5" t="s">
        <v>4087</v>
      </c>
      <c r="B6504" s="7">
        <v>42898.415099999998</v>
      </c>
      <c r="C6504">
        <v>3</v>
      </c>
    </row>
    <row r="6505" spans="1:3" x14ac:dyDescent="0.3">
      <c r="A6505" s="5" t="s">
        <v>4089</v>
      </c>
      <c r="B6505" s="7">
        <v>42901.625500000002</v>
      </c>
      <c r="C6505">
        <v>3</v>
      </c>
    </row>
    <row r="6506" spans="1:3" x14ac:dyDescent="0.3">
      <c r="A6506" s="5" t="s">
        <v>4091</v>
      </c>
      <c r="B6506" s="7">
        <v>42904.608200000002</v>
      </c>
      <c r="C6506">
        <v>3</v>
      </c>
    </row>
    <row r="6507" spans="1:3" x14ac:dyDescent="0.3">
      <c r="A6507" s="5" t="s">
        <v>4098</v>
      </c>
      <c r="B6507" s="7">
        <v>42907.496899999998</v>
      </c>
      <c r="C6507">
        <v>3</v>
      </c>
    </row>
    <row r="6508" spans="1:3" x14ac:dyDescent="0.3">
      <c r="A6508" s="5" t="s">
        <v>4096</v>
      </c>
      <c r="B6508" s="7">
        <v>42907.698799999998</v>
      </c>
      <c r="C6508">
        <v>3</v>
      </c>
    </row>
    <row r="6509" spans="1:3" x14ac:dyDescent="0.3">
      <c r="A6509" s="5" t="s">
        <v>4095</v>
      </c>
      <c r="B6509" s="7">
        <v>42909.634400000003</v>
      </c>
      <c r="C6509">
        <v>3</v>
      </c>
    </row>
    <row r="6510" spans="1:3" x14ac:dyDescent="0.3">
      <c r="A6510" s="5" t="s">
        <v>4105</v>
      </c>
      <c r="B6510" s="7">
        <v>42909.652099999999</v>
      </c>
      <c r="C6510">
        <v>3</v>
      </c>
    </row>
    <row r="6511" spans="1:3" x14ac:dyDescent="0.3">
      <c r="A6511" s="5" t="s">
        <v>4103</v>
      </c>
      <c r="B6511" s="7">
        <v>42911.470699999998</v>
      </c>
      <c r="C6511">
        <v>3</v>
      </c>
    </row>
    <row r="6512" spans="1:3" x14ac:dyDescent="0.3">
      <c r="A6512" s="5" t="s">
        <v>4107</v>
      </c>
      <c r="B6512" s="7">
        <v>42916.519200000002</v>
      </c>
      <c r="C6512">
        <v>3</v>
      </c>
    </row>
    <row r="6513" spans="1:3" x14ac:dyDescent="0.3">
      <c r="A6513" s="5" t="s">
        <v>4109</v>
      </c>
      <c r="B6513" s="7">
        <v>42916.595099999999</v>
      </c>
      <c r="C6513">
        <v>3</v>
      </c>
    </row>
    <row r="6514" spans="1:3" x14ac:dyDescent="0.3">
      <c r="A6514" s="5" t="s">
        <v>4106</v>
      </c>
      <c r="B6514" s="7">
        <v>42917.435400000002</v>
      </c>
      <c r="C6514">
        <v>3</v>
      </c>
    </row>
    <row r="6515" spans="1:3" x14ac:dyDescent="0.3">
      <c r="A6515" s="5" t="s">
        <v>4112</v>
      </c>
      <c r="B6515" s="7">
        <v>42917.63</v>
      </c>
      <c r="C6515">
        <v>3</v>
      </c>
    </row>
    <row r="6516" spans="1:3" x14ac:dyDescent="0.3">
      <c r="A6516" s="5" t="s">
        <v>4114</v>
      </c>
      <c r="B6516" s="7">
        <v>42918.3822</v>
      </c>
      <c r="C6516">
        <v>3</v>
      </c>
    </row>
    <row r="6517" spans="1:3" x14ac:dyDescent="0.3">
      <c r="A6517" s="5" t="s">
        <v>4110</v>
      </c>
      <c r="B6517" s="7">
        <v>42918.436699999998</v>
      </c>
      <c r="C6517">
        <v>3</v>
      </c>
    </row>
    <row r="6518" spans="1:3" x14ac:dyDescent="0.3">
      <c r="A6518" s="5" t="s">
        <v>4113</v>
      </c>
      <c r="B6518" s="7">
        <v>42918.5311</v>
      </c>
      <c r="C6518">
        <v>3</v>
      </c>
    </row>
    <row r="6519" spans="1:3" x14ac:dyDescent="0.3">
      <c r="A6519" s="5" t="s">
        <v>4116</v>
      </c>
      <c r="B6519" s="7">
        <v>42921.6227</v>
      </c>
      <c r="C6519">
        <v>3</v>
      </c>
    </row>
    <row r="6520" spans="1:3" x14ac:dyDescent="0.3">
      <c r="A6520" s="5" t="s">
        <v>4119</v>
      </c>
      <c r="B6520" s="7">
        <v>42922.626100000001</v>
      </c>
      <c r="C6520">
        <v>3</v>
      </c>
    </row>
    <row r="6521" spans="1:3" x14ac:dyDescent="0.3">
      <c r="A6521" s="5" t="s">
        <v>4118</v>
      </c>
      <c r="B6521" s="7">
        <v>42923.516000000003</v>
      </c>
      <c r="C6521">
        <v>3</v>
      </c>
    </row>
    <row r="6522" spans="1:3" x14ac:dyDescent="0.3">
      <c r="A6522" s="5" t="s">
        <v>4122</v>
      </c>
      <c r="B6522" s="7">
        <v>42926.579700000002</v>
      </c>
      <c r="C6522">
        <v>3</v>
      </c>
    </row>
    <row r="6523" spans="1:3" x14ac:dyDescent="0.3">
      <c r="A6523" s="5" t="s">
        <v>4121</v>
      </c>
      <c r="B6523" s="7">
        <v>42929.387300000002</v>
      </c>
      <c r="C6523">
        <v>3</v>
      </c>
    </row>
    <row r="6524" spans="1:3" x14ac:dyDescent="0.3">
      <c r="A6524" s="5" t="s">
        <v>4123</v>
      </c>
      <c r="B6524" s="7">
        <v>42929.621099999997</v>
      </c>
      <c r="C6524">
        <v>3</v>
      </c>
    </row>
    <row r="6525" spans="1:3" x14ac:dyDescent="0.3">
      <c r="A6525" s="5" t="s">
        <v>4130</v>
      </c>
      <c r="B6525" s="7">
        <v>42933.625999999997</v>
      </c>
      <c r="C6525">
        <v>3</v>
      </c>
    </row>
    <row r="6526" spans="1:3" x14ac:dyDescent="0.3">
      <c r="A6526" s="5" t="s">
        <v>4132</v>
      </c>
      <c r="B6526" s="7">
        <v>42933.626700000001</v>
      </c>
      <c r="C6526">
        <v>3</v>
      </c>
    </row>
    <row r="6527" spans="1:3" x14ac:dyDescent="0.3">
      <c r="A6527" s="5" t="s">
        <v>4131</v>
      </c>
      <c r="B6527" s="7">
        <v>42935.420299999998</v>
      </c>
      <c r="C6527">
        <v>3</v>
      </c>
    </row>
    <row r="6528" spans="1:3" x14ac:dyDescent="0.3">
      <c r="A6528" s="5" t="s">
        <v>4138</v>
      </c>
      <c r="B6528" s="7">
        <v>42941.586000000003</v>
      </c>
      <c r="C6528">
        <v>3</v>
      </c>
    </row>
    <row r="6529" spans="1:3" x14ac:dyDescent="0.3">
      <c r="A6529" s="5" t="s">
        <v>4139</v>
      </c>
      <c r="B6529" s="7">
        <v>42942.533499999998</v>
      </c>
      <c r="C6529">
        <v>3</v>
      </c>
    </row>
    <row r="6530" spans="1:3" x14ac:dyDescent="0.3">
      <c r="A6530" s="5" t="s">
        <v>4137</v>
      </c>
      <c r="B6530" s="7">
        <v>42942.657500000001</v>
      </c>
      <c r="C6530">
        <v>3</v>
      </c>
    </row>
    <row r="6531" spans="1:3" x14ac:dyDescent="0.3">
      <c r="A6531" s="5" t="s">
        <v>4141</v>
      </c>
      <c r="B6531" s="7">
        <v>42944.474199999997</v>
      </c>
      <c r="C6531">
        <v>3</v>
      </c>
    </row>
    <row r="6532" spans="1:3" x14ac:dyDescent="0.3">
      <c r="A6532" s="5" t="s">
        <v>4143</v>
      </c>
      <c r="B6532" s="7">
        <v>42945.629800000002</v>
      </c>
      <c r="C6532">
        <v>3</v>
      </c>
    </row>
    <row r="6533" spans="1:3" x14ac:dyDescent="0.3">
      <c r="A6533" s="5" t="s">
        <v>4145</v>
      </c>
      <c r="B6533" s="7">
        <v>42950.687100000003</v>
      </c>
      <c r="C6533">
        <v>3</v>
      </c>
    </row>
    <row r="6534" spans="1:3" x14ac:dyDescent="0.3">
      <c r="A6534" s="5" t="s">
        <v>4144</v>
      </c>
      <c r="B6534" s="7">
        <v>42951.486299999997</v>
      </c>
      <c r="C6534">
        <v>3</v>
      </c>
    </row>
    <row r="6535" spans="1:3" x14ac:dyDescent="0.3">
      <c r="A6535" s="5" t="s">
        <v>4147</v>
      </c>
      <c r="B6535" s="7">
        <v>42955.601300000002</v>
      </c>
      <c r="C6535">
        <v>3</v>
      </c>
    </row>
    <row r="6536" spans="1:3" x14ac:dyDescent="0.3">
      <c r="A6536" s="5" t="s">
        <v>4146</v>
      </c>
      <c r="B6536" s="7">
        <v>42957.601900000001</v>
      </c>
      <c r="C6536">
        <v>3</v>
      </c>
    </row>
    <row r="6537" spans="1:3" x14ac:dyDescent="0.3">
      <c r="A6537" s="5" t="s">
        <v>4150</v>
      </c>
      <c r="B6537" s="7">
        <v>42957.624199999998</v>
      </c>
      <c r="C6537">
        <v>3</v>
      </c>
    </row>
    <row r="6538" spans="1:3" x14ac:dyDescent="0.3">
      <c r="A6538" s="5" t="s">
        <v>4151</v>
      </c>
      <c r="B6538" s="7">
        <v>42958.386200000001</v>
      </c>
      <c r="C6538">
        <v>3</v>
      </c>
    </row>
    <row r="6539" spans="1:3" x14ac:dyDescent="0.3">
      <c r="A6539" s="5" t="s">
        <v>4153</v>
      </c>
      <c r="B6539" s="7">
        <v>42959.637000000002</v>
      </c>
      <c r="C6539">
        <v>3</v>
      </c>
    </row>
    <row r="6540" spans="1:3" x14ac:dyDescent="0.3">
      <c r="A6540" s="5" t="s">
        <v>4149</v>
      </c>
      <c r="B6540" s="7">
        <v>42960.561999999998</v>
      </c>
      <c r="C6540">
        <v>3</v>
      </c>
    </row>
    <row r="6541" spans="1:3" x14ac:dyDescent="0.3">
      <c r="A6541" s="5" t="s">
        <v>4152</v>
      </c>
      <c r="B6541" s="7">
        <v>42961.480499999998</v>
      </c>
      <c r="C6541">
        <v>3</v>
      </c>
    </row>
    <row r="6542" spans="1:3" x14ac:dyDescent="0.3">
      <c r="A6542" s="5" t="s">
        <v>4159</v>
      </c>
      <c r="B6542" s="7">
        <v>42963.445500000002</v>
      </c>
      <c r="C6542">
        <v>3</v>
      </c>
    </row>
    <row r="6543" spans="1:3" x14ac:dyDescent="0.3">
      <c r="A6543" s="5" t="s">
        <v>4157</v>
      </c>
      <c r="B6543" s="7">
        <v>42964.537199999999</v>
      </c>
      <c r="C6543">
        <v>3</v>
      </c>
    </row>
    <row r="6544" spans="1:3" x14ac:dyDescent="0.3">
      <c r="A6544" s="5" t="s">
        <v>4158</v>
      </c>
      <c r="B6544" s="7">
        <v>42964.592499999999</v>
      </c>
      <c r="C6544">
        <v>3</v>
      </c>
    </row>
    <row r="6545" spans="1:3" x14ac:dyDescent="0.3">
      <c r="A6545" s="5" t="s">
        <v>4162</v>
      </c>
      <c r="B6545" s="7">
        <v>42965.441200000001</v>
      </c>
      <c r="C6545">
        <v>3</v>
      </c>
    </row>
    <row r="6546" spans="1:3" x14ac:dyDescent="0.3">
      <c r="A6546" s="5" t="s">
        <v>4160</v>
      </c>
      <c r="B6546" s="7">
        <v>42966.4427</v>
      </c>
      <c r="C6546">
        <v>3</v>
      </c>
    </row>
    <row r="6547" spans="1:3" x14ac:dyDescent="0.3">
      <c r="A6547" s="5" t="s">
        <v>4166</v>
      </c>
      <c r="B6547" s="7">
        <v>42967.502699999997</v>
      </c>
      <c r="C6547">
        <v>3</v>
      </c>
    </row>
    <row r="6548" spans="1:3" x14ac:dyDescent="0.3">
      <c r="A6548" s="5" t="s">
        <v>4165</v>
      </c>
      <c r="B6548" s="7">
        <v>42967.602599999998</v>
      </c>
      <c r="C6548">
        <v>3</v>
      </c>
    </row>
    <row r="6549" spans="1:3" x14ac:dyDescent="0.3">
      <c r="A6549" s="5" t="s">
        <v>4169</v>
      </c>
      <c r="B6549" s="7">
        <v>42968.695800000001</v>
      </c>
      <c r="C6549">
        <v>3</v>
      </c>
    </row>
    <row r="6550" spans="1:3" x14ac:dyDescent="0.3">
      <c r="A6550" s="5" t="s">
        <v>4164</v>
      </c>
      <c r="B6550" s="7">
        <v>42969.443599999999</v>
      </c>
      <c r="C6550">
        <v>3</v>
      </c>
    </row>
    <row r="6551" spans="1:3" x14ac:dyDescent="0.3">
      <c r="A6551" s="5" t="s">
        <v>4174</v>
      </c>
      <c r="B6551" s="7">
        <v>42972.630499999999</v>
      </c>
      <c r="C6551">
        <v>3</v>
      </c>
    </row>
    <row r="6552" spans="1:3" x14ac:dyDescent="0.3">
      <c r="A6552" s="5" t="s">
        <v>4170</v>
      </c>
      <c r="B6552" s="7">
        <v>42973.38</v>
      </c>
      <c r="C6552">
        <v>3</v>
      </c>
    </row>
    <row r="6553" spans="1:3" x14ac:dyDescent="0.3">
      <c r="A6553" s="5" t="s">
        <v>4172</v>
      </c>
      <c r="B6553" s="7">
        <v>42974.512699999999</v>
      </c>
      <c r="C6553">
        <v>3</v>
      </c>
    </row>
    <row r="6554" spans="1:3" x14ac:dyDescent="0.3">
      <c r="A6554" s="5" t="s">
        <v>4177</v>
      </c>
      <c r="B6554" s="7">
        <v>42974.572200000002</v>
      </c>
      <c r="C6554">
        <v>3</v>
      </c>
    </row>
    <row r="6555" spans="1:3" x14ac:dyDescent="0.3">
      <c r="A6555" s="5" t="s">
        <v>4182</v>
      </c>
      <c r="B6555" s="7">
        <v>42977.604399999997</v>
      </c>
      <c r="C6555">
        <v>3</v>
      </c>
    </row>
    <row r="6556" spans="1:3" x14ac:dyDescent="0.3">
      <c r="A6556" s="5" t="s">
        <v>4180</v>
      </c>
      <c r="B6556" s="7">
        <v>42977.672299999998</v>
      </c>
      <c r="C6556">
        <v>3</v>
      </c>
    </row>
    <row r="6557" spans="1:3" x14ac:dyDescent="0.3">
      <c r="A6557" s="5" t="s">
        <v>4179</v>
      </c>
      <c r="B6557" s="7">
        <v>42978.5916</v>
      </c>
      <c r="C6557">
        <v>3</v>
      </c>
    </row>
    <row r="6558" spans="1:3" x14ac:dyDescent="0.3">
      <c r="A6558" s="5" t="s">
        <v>4181</v>
      </c>
      <c r="B6558" s="7">
        <v>42980.517</v>
      </c>
      <c r="C6558">
        <v>3</v>
      </c>
    </row>
    <row r="6559" spans="1:3" x14ac:dyDescent="0.3">
      <c r="A6559" s="5" t="s">
        <v>4184</v>
      </c>
      <c r="B6559" s="7">
        <v>42980.572800000002</v>
      </c>
      <c r="C6559">
        <v>3</v>
      </c>
    </row>
    <row r="6560" spans="1:3" x14ac:dyDescent="0.3">
      <c r="A6560" s="5" t="s">
        <v>4192</v>
      </c>
      <c r="B6560" s="7">
        <v>42982.602400000003</v>
      </c>
      <c r="C6560">
        <v>3</v>
      </c>
    </row>
    <row r="6561" spans="1:3" x14ac:dyDescent="0.3">
      <c r="A6561" s="5" t="s">
        <v>4191</v>
      </c>
      <c r="B6561" s="7">
        <v>42983.532399999996</v>
      </c>
      <c r="C6561">
        <v>3</v>
      </c>
    </row>
    <row r="6562" spans="1:3" x14ac:dyDescent="0.3">
      <c r="A6562" s="5" t="s">
        <v>4189</v>
      </c>
      <c r="B6562" s="7">
        <v>42984.384599999998</v>
      </c>
      <c r="C6562">
        <v>3</v>
      </c>
    </row>
    <row r="6563" spans="1:3" x14ac:dyDescent="0.3">
      <c r="A6563" s="5" t="s">
        <v>4190</v>
      </c>
      <c r="B6563" s="7">
        <v>42984.651700000002</v>
      </c>
      <c r="C6563">
        <v>3</v>
      </c>
    </row>
    <row r="6564" spans="1:3" x14ac:dyDescent="0.3">
      <c r="A6564" s="5" t="s">
        <v>4194</v>
      </c>
      <c r="B6564" s="7">
        <v>42985.676899999999</v>
      </c>
      <c r="C6564">
        <v>3</v>
      </c>
    </row>
    <row r="6565" spans="1:3" x14ac:dyDescent="0.3">
      <c r="A6565" s="5" t="s">
        <v>4195</v>
      </c>
      <c r="B6565" s="7">
        <v>42990.3776</v>
      </c>
      <c r="C6565">
        <v>3</v>
      </c>
    </row>
    <row r="6566" spans="1:3" x14ac:dyDescent="0.3">
      <c r="A6566" s="5" t="s">
        <v>4199</v>
      </c>
      <c r="B6566" s="7">
        <v>42992.589500000002</v>
      </c>
      <c r="C6566">
        <v>3</v>
      </c>
    </row>
    <row r="6567" spans="1:3" x14ac:dyDescent="0.3">
      <c r="A6567" s="5" t="s">
        <v>4200</v>
      </c>
      <c r="B6567" s="7">
        <v>42993.577100000002</v>
      </c>
      <c r="C6567">
        <v>3</v>
      </c>
    </row>
    <row r="6568" spans="1:3" x14ac:dyDescent="0.3">
      <c r="A6568" s="5" t="s">
        <v>4204</v>
      </c>
      <c r="B6568" s="7">
        <v>42994.425799999997</v>
      </c>
      <c r="C6568">
        <v>3</v>
      </c>
    </row>
    <row r="6569" spans="1:3" x14ac:dyDescent="0.3">
      <c r="A6569" s="5" t="s">
        <v>4207</v>
      </c>
      <c r="B6569" s="7">
        <v>42996.617599999998</v>
      </c>
      <c r="C6569">
        <v>3</v>
      </c>
    </row>
    <row r="6570" spans="1:3" x14ac:dyDescent="0.3">
      <c r="A6570" s="5" t="s">
        <v>4208</v>
      </c>
      <c r="B6570" s="7">
        <v>42999.557999999997</v>
      </c>
      <c r="C6570">
        <v>3</v>
      </c>
    </row>
    <row r="6571" spans="1:3" x14ac:dyDescent="0.3">
      <c r="A6571" s="5" t="s">
        <v>4210</v>
      </c>
      <c r="B6571" s="7">
        <v>43000.425600000002</v>
      </c>
      <c r="C6571">
        <v>3</v>
      </c>
    </row>
    <row r="6572" spans="1:3" x14ac:dyDescent="0.3">
      <c r="A6572" s="5" t="s">
        <v>4213</v>
      </c>
      <c r="B6572" s="7">
        <v>43001.589899999999</v>
      </c>
      <c r="C6572">
        <v>3</v>
      </c>
    </row>
    <row r="6573" spans="1:3" x14ac:dyDescent="0.3">
      <c r="A6573" s="5" t="s">
        <v>4209</v>
      </c>
      <c r="B6573" s="7">
        <v>43002.606699999997</v>
      </c>
      <c r="C6573">
        <v>3</v>
      </c>
    </row>
    <row r="6574" spans="1:3" x14ac:dyDescent="0.3">
      <c r="A6574" s="5" t="s">
        <v>4212</v>
      </c>
      <c r="B6574" s="7">
        <v>43003.5236</v>
      </c>
      <c r="C6574">
        <v>3</v>
      </c>
    </row>
    <row r="6575" spans="1:3" x14ac:dyDescent="0.3">
      <c r="A6575" s="5" t="s">
        <v>4214</v>
      </c>
      <c r="B6575" s="7">
        <v>43004.452899999997</v>
      </c>
      <c r="C6575">
        <v>3</v>
      </c>
    </row>
    <row r="6576" spans="1:3" x14ac:dyDescent="0.3">
      <c r="A6576" s="5" t="s">
        <v>4221</v>
      </c>
      <c r="B6576" s="7">
        <v>43005.495999999999</v>
      </c>
      <c r="C6576">
        <v>3</v>
      </c>
    </row>
    <row r="6577" spans="1:3" x14ac:dyDescent="0.3">
      <c r="A6577" s="5" t="s">
        <v>4215</v>
      </c>
      <c r="B6577" s="7">
        <v>43006.381099999999</v>
      </c>
      <c r="C6577">
        <v>3</v>
      </c>
    </row>
    <row r="6578" spans="1:3" x14ac:dyDescent="0.3">
      <c r="A6578" s="5" t="s">
        <v>4222</v>
      </c>
      <c r="B6578" s="7">
        <v>43009.385600000001</v>
      </c>
      <c r="C6578">
        <v>3</v>
      </c>
    </row>
    <row r="6579" spans="1:3" x14ac:dyDescent="0.3">
      <c r="A6579" s="5" t="s">
        <v>4226</v>
      </c>
      <c r="B6579" s="7">
        <v>43009.441899999998</v>
      </c>
      <c r="C6579">
        <v>3</v>
      </c>
    </row>
    <row r="6580" spans="1:3" x14ac:dyDescent="0.3">
      <c r="A6580" s="5" t="s">
        <v>4227</v>
      </c>
      <c r="B6580" s="7">
        <v>43010.603199999998</v>
      </c>
      <c r="C6580">
        <v>3</v>
      </c>
    </row>
    <row r="6581" spans="1:3" x14ac:dyDescent="0.3">
      <c r="A6581" s="5" t="s">
        <v>4233</v>
      </c>
      <c r="B6581" s="7">
        <v>43012.540500000003</v>
      </c>
      <c r="C6581">
        <v>3</v>
      </c>
    </row>
    <row r="6582" spans="1:3" x14ac:dyDescent="0.3">
      <c r="A6582" s="5" t="s">
        <v>4230</v>
      </c>
      <c r="B6582" s="7">
        <v>43012.686800000003</v>
      </c>
      <c r="C6582">
        <v>3</v>
      </c>
    </row>
    <row r="6583" spans="1:3" x14ac:dyDescent="0.3">
      <c r="A6583" s="5" t="s">
        <v>4225</v>
      </c>
      <c r="B6583" s="7">
        <v>43013.656199999998</v>
      </c>
      <c r="C6583">
        <v>3</v>
      </c>
    </row>
    <row r="6584" spans="1:3" x14ac:dyDescent="0.3">
      <c r="A6584" s="5" t="s">
        <v>4234</v>
      </c>
      <c r="B6584" s="7">
        <v>43014.392399999997</v>
      </c>
      <c r="C6584">
        <v>3</v>
      </c>
    </row>
    <row r="6585" spans="1:3" x14ac:dyDescent="0.3">
      <c r="A6585" s="5" t="s">
        <v>4240</v>
      </c>
      <c r="B6585" s="7">
        <v>43015.539599999996</v>
      </c>
      <c r="C6585">
        <v>3</v>
      </c>
    </row>
    <row r="6586" spans="1:3" x14ac:dyDescent="0.3">
      <c r="A6586" s="5" t="s">
        <v>4239</v>
      </c>
      <c r="B6586" s="7">
        <v>43015.545899999997</v>
      </c>
      <c r="C6586">
        <v>3</v>
      </c>
    </row>
    <row r="6587" spans="1:3" x14ac:dyDescent="0.3">
      <c r="A6587" s="5" t="s">
        <v>4238</v>
      </c>
      <c r="B6587" s="7">
        <v>43015.568899999998</v>
      </c>
      <c r="C6587">
        <v>3</v>
      </c>
    </row>
    <row r="6588" spans="1:3" x14ac:dyDescent="0.3">
      <c r="A6588" s="5" t="s">
        <v>4236</v>
      </c>
      <c r="B6588" s="7">
        <v>43015.659699999997</v>
      </c>
      <c r="C6588">
        <v>3</v>
      </c>
    </row>
    <row r="6589" spans="1:3" x14ac:dyDescent="0.3">
      <c r="A6589" s="5" t="s">
        <v>4242</v>
      </c>
      <c r="B6589" s="7">
        <v>43016.574999999997</v>
      </c>
      <c r="C6589">
        <v>3</v>
      </c>
    </row>
    <row r="6590" spans="1:3" x14ac:dyDescent="0.3">
      <c r="A6590" s="5" t="s">
        <v>4245</v>
      </c>
      <c r="B6590" s="7">
        <v>43017.677300000003</v>
      </c>
      <c r="C6590">
        <v>3</v>
      </c>
    </row>
    <row r="6591" spans="1:3" x14ac:dyDescent="0.3">
      <c r="A6591" s="5" t="s">
        <v>4243</v>
      </c>
      <c r="B6591" s="7">
        <v>43018.599399999999</v>
      </c>
      <c r="C6591">
        <v>3</v>
      </c>
    </row>
    <row r="6592" spans="1:3" x14ac:dyDescent="0.3">
      <c r="A6592" s="5" t="s">
        <v>4244</v>
      </c>
      <c r="B6592" s="7">
        <v>43019.569600000003</v>
      </c>
      <c r="C6592">
        <v>3</v>
      </c>
    </row>
    <row r="6593" spans="1:3" x14ac:dyDescent="0.3">
      <c r="A6593" s="5" t="s">
        <v>4252</v>
      </c>
      <c r="B6593" s="7">
        <v>43020.659500000002</v>
      </c>
      <c r="C6593">
        <v>3</v>
      </c>
    </row>
    <row r="6594" spans="1:3" x14ac:dyDescent="0.3">
      <c r="A6594" s="5" t="s">
        <v>4247</v>
      </c>
      <c r="B6594" s="7">
        <v>43022.580300000001</v>
      </c>
      <c r="C6594">
        <v>3</v>
      </c>
    </row>
    <row r="6595" spans="1:3" x14ac:dyDescent="0.3">
      <c r="A6595" s="5" t="s">
        <v>4250</v>
      </c>
      <c r="B6595" s="7">
        <v>43022.660799999998</v>
      </c>
      <c r="C6595">
        <v>3</v>
      </c>
    </row>
    <row r="6596" spans="1:3" x14ac:dyDescent="0.3">
      <c r="A6596" s="5" t="s">
        <v>4254</v>
      </c>
      <c r="B6596" s="7">
        <v>43023.552900000002</v>
      </c>
      <c r="C6596">
        <v>3</v>
      </c>
    </row>
    <row r="6597" spans="1:3" x14ac:dyDescent="0.3">
      <c r="A6597" s="5" t="s">
        <v>4266</v>
      </c>
      <c r="B6597" s="7">
        <v>43026.472099999999</v>
      </c>
      <c r="C6597">
        <v>3</v>
      </c>
    </row>
    <row r="6598" spans="1:3" x14ac:dyDescent="0.3">
      <c r="A6598" s="5" t="s">
        <v>4265</v>
      </c>
      <c r="B6598" s="7">
        <v>43027.693700000003</v>
      </c>
      <c r="C6598">
        <v>3</v>
      </c>
    </row>
    <row r="6599" spans="1:3" x14ac:dyDescent="0.3">
      <c r="A6599" s="5" t="s">
        <v>4259</v>
      </c>
      <c r="B6599" s="7">
        <v>43028.507799999999</v>
      </c>
      <c r="C6599">
        <v>3</v>
      </c>
    </row>
    <row r="6600" spans="1:3" x14ac:dyDescent="0.3">
      <c r="A6600" s="5" t="s">
        <v>4269</v>
      </c>
      <c r="B6600" s="7">
        <v>43029.394099999998</v>
      </c>
      <c r="C6600">
        <v>3</v>
      </c>
    </row>
    <row r="6601" spans="1:3" x14ac:dyDescent="0.3">
      <c r="A6601" s="5" t="s">
        <v>4268</v>
      </c>
      <c r="B6601" s="7">
        <v>43029.642200000002</v>
      </c>
      <c r="C6601">
        <v>3</v>
      </c>
    </row>
    <row r="6602" spans="1:3" x14ac:dyDescent="0.3">
      <c r="A6602" s="5" t="s">
        <v>4260</v>
      </c>
      <c r="B6602" s="7">
        <v>43031.644800000002</v>
      </c>
      <c r="C6602">
        <v>3</v>
      </c>
    </row>
    <row r="6603" spans="1:3" x14ac:dyDescent="0.3">
      <c r="A6603" s="5" t="s">
        <v>4262</v>
      </c>
      <c r="B6603" s="7">
        <v>43031.705300000001</v>
      </c>
      <c r="C6603">
        <v>3</v>
      </c>
    </row>
    <row r="6604" spans="1:3" x14ac:dyDescent="0.3">
      <c r="A6604" s="5" t="s">
        <v>4272</v>
      </c>
      <c r="B6604" s="7">
        <v>43034.579599999997</v>
      </c>
      <c r="C6604">
        <v>3</v>
      </c>
    </row>
    <row r="6605" spans="1:3" x14ac:dyDescent="0.3">
      <c r="A6605" s="5" t="s">
        <v>4277</v>
      </c>
      <c r="B6605" s="7">
        <v>43034.592299999997</v>
      </c>
      <c r="C6605">
        <v>3</v>
      </c>
    </row>
    <row r="6606" spans="1:3" x14ac:dyDescent="0.3">
      <c r="A6606" s="5" t="s">
        <v>4278</v>
      </c>
      <c r="B6606" s="7">
        <v>43039.456400000003</v>
      </c>
      <c r="C6606">
        <v>3</v>
      </c>
    </row>
    <row r="6607" spans="1:3" x14ac:dyDescent="0.3">
      <c r="A6607" s="5" t="s">
        <v>4282</v>
      </c>
      <c r="B6607" s="7">
        <v>43039.643600000003</v>
      </c>
      <c r="C6607">
        <v>3</v>
      </c>
    </row>
    <row r="6608" spans="1:3" x14ac:dyDescent="0.3">
      <c r="A6608" s="5" t="s">
        <v>4281</v>
      </c>
      <c r="B6608" s="7">
        <v>43041.566700000003</v>
      </c>
      <c r="C6608">
        <v>3</v>
      </c>
    </row>
    <row r="6609" spans="1:3" x14ac:dyDescent="0.3">
      <c r="A6609" s="5" t="s">
        <v>4286</v>
      </c>
      <c r="B6609" s="7">
        <v>43041.653299999998</v>
      </c>
      <c r="C6609">
        <v>3</v>
      </c>
    </row>
    <row r="6610" spans="1:3" x14ac:dyDescent="0.3">
      <c r="A6610" s="5" t="s">
        <v>4283</v>
      </c>
      <c r="B6610" s="7">
        <v>43043.517599999999</v>
      </c>
      <c r="C6610">
        <v>3</v>
      </c>
    </row>
    <row r="6611" spans="1:3" x14ac:dyDescent="0.3">
      <c r="A6611" s="5" t="s">
        <v>4287</v>
      </c>
      <c r="B6611" s="7">
        <v>43044.554499999998</v>
      </c>
      <c r="C6611">
        <v>3</v>
      </c>
    </row>
    <row r="6612" spans="1:3" x14ac:dyDescent="0.3">
      <c r="A6612" s="5" t="s">
        <v>4288</v>
      </c>
      <c r="B6612" s="7">
        <v>43044.670899999997</v>
      </c>
      <c r="C6612">
        <v>3</v>
      </c>
    </row>
    <row r="6613" spans="1:3" x14ac:dyDescent="0.3">
      <c r="A6613" s="5" t="s">
        <v>4289</v>
      </c>
      <c r="B6613" s="7">
        <v>43044.677799999998</v>
      </c>
      <c r="C6613">
        <v>3</v>
      </c>
    </row>
    <row r="6614" spans="1:3" x14ac:dyDescent="0.3">
      <c r="A6614" s="5" t="s">
        <v>4294</v>
      </c>
      <c r="B6614" s="7">
        <v>43050.658799999997</v>
      </c>
      <c r="C6614">
        <v>3</v>
      </c>
    </row>
    <row r="6615" spans="1:3" x14ac:dyDescent="0.3">
      <c r="A6615" s="5" t="s">
        <v>4293</v>
      </c>
      <c r="B6615" s="7">
        <v>43050.665099999998</v>
      </c>
      <c r="C6615">
        <v>3</v>
      </c>
    </row>
    <row r="6616" spans="1:3" x14ac:dyDescent="0.3">
      <c r="A6616" s="5" t="s">
        <v>4297</v>
      </c>
      <c r="B6616" s="7">
        <v>43051.573100000001</v>
      </c>
      <c r="C6616">
        <v>3</v>
      </c>
    </row>
    <row r="6617" spans="1:3" x14ac:dyDescent="0.3">
      <c r="A6617" s="5" t="s">
        <v>4295</v>
      </c>
      <c r="B6617" s="7">
        <v>43052.440300000002</v>
      </c>
      <c r="C6617">
        <v>3</v>
      </c>
    </row>
    <row r="6618" spans="1:3" x14ac:dyDescent="0.3">
      <c r="A6618" s="5" t="s">
        <v>4299</v>
      </c>
      <c r="B6618" s="7">
        <v>43052.596700000002</v>
      </c>
      <c r="C6618">
        <v>3</v>
      </c>
    </row>
    <row r="6619" spans="1:3" x14ac:dyDescent="0.3">
      <c r="A6619" s="5" t="s">
        <v>4298</v>
      </c>
      <c r="B6619" s="7">
        <v>43053.536899999999</v>
      </c>
      <c r="C6619">
        <v>3</v>
      </c>
    </row>
    <row r="6620" spans="1:3" x14ac:dyDescent="0.3">
      <c r="A6620" s="5" t="s">
        <v>4303</v>
      </c>
      <c r="B6620" s="7">
        <v>43058.6639</v>
      </c>
      <c r="C6620">
        <v>3</v>
      </c>
    </row>
    <row r="6621" spans="1:3" x14ac:dyDescent="0.3">
      <c r="A6621" s="5" t="s">
        <v>4305</v>
      </c>
      <c r="B6621" s="7">
        <v>43068.393600000003</v>
      </c>
      <c r="C6621">
        <v>3</v>
      </c>
    </row>
    <row r="6622" spans="1:3" x14ac:dyDescent="0.3">
      <c r="A6622" s="5" t="s">
        <v>4311</v>
      </c>
      <c r="B6622" s="7">
        <v>43074.6011</v>
      </c>
      <c r="C6622">
        <v>3</v>
      </c>
    </row>
    <row r="6623" spans="1:3" x14ac:dyDescent="0.3">
      <c r="A6623" s="5" t="s">
        <v>4316</v>
      </c>
      <c r="B6623" s="7">
        <v>43078.446300000003</v>
      </c>
      <c r="C6623">
        <v>3</v>
      </c>
    </row>
    <row r="6624" spans="1:3" x14ac:dyDescent="0.3">
      <c r="A6624" s="5" t="s">
        <v>4315</v>
      </c>
      <c r="B6624" s="7">
        <v>43078.704700000002</v>
      </c>
      <c r="C6624">
        <v>3</v>
      </c>
    </row>
    <row r="6625" spans="1:3" x14ac:dyDescent="0.3">
      <c r="A6625" s="5" t="s">
        <v>4319</v>
      </c>
      <c r="B6625" s="7">
        <v>43079.593500000003</v>
      </c>
      <c r="C6625">
        <v>3</v>
      </c>
    </row>
    <row r="6626" spans="1:3" x14ac:dyDescent="0.3">
      <c r="A6626" s="5" t="s">
        <v>4317</v>
      </c>
      <c r="B6626" s="7">
        <v>43079.657599999999</v>
      </c>
      <c r="C6626">
        <v>3</v>
      </c>
    </row>
    <row r="6627" spans="1:3" x14ac:dyDescent="0.3">
      <c r="A6627" s="5" t="s">
        <v>4313</v>
      </c>
      <c r="B6627" s="7">
        <v>43080.467100000002</v>
      </c>
      <c r="C6627">
        <v>3</v>
      </c>
    </row>
    <row r="6628" spans="1:3" x14ac:dyDescent="0.3">
      <c r="A6628" s="5" t="s">
        <v>4318</v>
      </c>
      <c r="B6628" s="7">
        <v>43080.592600000004</v>
      </c>
      <c r="C6628">
        <v>3</v>
      </c>
    </row>
    <row r="6629" spans="1:3" x14ac:dyDescent="0.3">
      <c r="A6629" s="5" t="s">
        <v>4322</v>
      </c>
      <c r="B6629" s="7">
        <v>43081.606399999997</v>
      </c>
      <c r="C6629">
        <v>3</v>
      </c>
    </row>
    <row r="6630" spans="1:3" x14ac:dyDescent="0.3">
      <c r="A6630" s="5" t="s">
        <v>4324</v>
      </c>
      <c r="B6630" s="7">
        <v>43082.659</v>
      </c>
      <c r="C6630">
        <v>3</v>
      </c>
    </row>
    <row r="6631" spans="1:3" x14ac:dyDescent="0.3">
      <c r="A6631" s="5" t="s">
        <v>4323</v>
      </c>
      <c r="B6631" s="7">
        <v>43085.445099999997</v>
      </c>
      <c r="C6631">
        <v>3</v>
      </c>
    </row>
    <row r="6632" spans="1:3" x14ac:dyDescent="0.3">
      <c r="A6632" s="5" t="s">
        <v>4326</v>
      </c>
      <c r="B6632" s="7">
        <v>43086.375899999999</v>
      </c>
      <c r="C6632">
        <v>3</v>
      </c>
    </row>
    <row r="6633" spans="1:3" x14ac:dyDescent="0.3">
      <c r="A6633" s="5" t="s">
        <v>4328</v>
      </c>
      <c r="B6633" s="7">
        <v>43086.624799999998</v>
      </c>
      <c r="C6633">
        <v>3</v>
      </c>
    </row>
    <row r="6634" spans="1:3" x14ac:dyDescent="0.3">
      <c r="A6634" s="5" t="s">
        <v>4329</v>
      </c>
      <c r="B6634" s="7">
        <v>43086.651400000002</v>
      </c>
      <c r="C6634">
        <v>3</v>
      </c>
    </row>
    <row r="6635" spans="1:3" x14ac:dyDescent="0.3">
      <c r="A6635" s="5" t="s">
        <v>4330</v>
      </c>
      <c r="B6635" s="7">
        <v>43088.680699999997</v>
      </c>
      <c r="C6635">
        <v>3</v>
      </c>
    </row>
    <row r="6636" spans="1:3" x14ac:dyDescent="0.3">
      <c r="A6636" s="5" t="s">
        <v>4336</v>
      </c>
      <c r="B6636" s="7">
        <v>43092.421399999999</v>
      </c>
      <c r="C6636">
        <v>3</v>
      </c>
    </row>
    <row r="6637" spans="1:3" x14ac:dyDescent="0.3">
      <c r="A6637" s="5" t="s">
        <v>4332</v>
      </c>
      <c r="B6637" s="7">
        <v>43092.557800000002</v>
      </c>
      <c r="C6637">
        <v>3</v>
      </c>
    </row>
    <row r="6638" spans="1:3" x14ac:dyDescent="0.3">
      <c r="A6638" s="5" t="s">
        <v>4340</v>
      </c>
      <c r="B6638" s="7">
        <v>43094.516199999998</v>
      </c>
      <c r="C6638">
        <v>3</v>
      </c>
    </row>
    <row r="6639" spans="1:3" x14ac:dyDescent="0.3">
      <c r="A6639" s="5" t="s">
        <v>4342</v>
      </c>
      <c r="B6639" s="7">
        <v>43095.633099999999</v>
      </c>
      <c r="C6639">
        <v>3</v>
      </c>
    </row>
    <row r="6640" spans="1:3" x14ac:dyDescent="0.3">
      <c r="A6640" s="5" t="s">
        <v>4343</v>
      </c>
      <c r="B6640" s="7">
        <v>43096.560100000002</v>
      </c>
      <c r="C6640">
        <v>3</v>
      </c>
    </row>
    <row r="6641" spans="1:3" x14ac:dyDescent="0.3">
      <c r="A6641" s="5" t="s">
        <v>4341</v>
      </c>
      <c r="B6641" s="7">
        <v>43097.624400000001</v>
      </c>
      <c r="C6641">
        <v>3</v>
      </c>
    </row>
    <row r="6642" spans="1:3" x14ac:dyDescent="0.3">
      <c r="A6642" s="5" t="s">
        <v>4344</v>
      </c>
      <c r="B6642" s="7">
        <v>43098.411399999997</v>
      </c>
      <c r="C6642">
        <v>3</v>
      </c>
    </row>
    <row r="6643" spans="1:3" x14ac:dyDescent="0.3">
      <c r="A6643" s="5" t="s">
        <v>4345</v>
      </c>
      <c r="B6643" s="7">
        <v>43100.638500000001</v>
      </c>
      <c r="C6643">
        <v>3</v>
      </c>
    </row>
    <row r="6644" spans="1:3" x14ac:dyDescent="0.3">
      <c r="A6644" s="5" t="s">
        <v>4351</v>
      </c>
      <c r="B6644" s="7">
        <v>43104.651400000002</v>
      </c>
      <c r="C6644">
        <v>3</v>
      </c>
    </row>
    <row r="6645" spans="1:3" x14ac:dyDescent="0.3">
      <c r="A6645" s="5" t="s">
        <v>4346</v>
      </c>
      <c r="B6645" s="7">
        <v>43105.664599999996</v>
      </c>
      <c r="C6645">
        <v>3</v>
      </c>
    </row>
    <row r="6646" spans="1:3" x14ac:dyDescent="0.3">
      <c r="A6646" s="5" t="s">
        <v>4348</v>
      </c>
      <c r="B6646" s="7">
        <v>43106.683900000004</v>
      </c>
      <c r="C6646">
        <v>3</v>
      </c>
    </row>
    <row r="6647" spans="1:3" x14ac:dyDescent="0.3">
      <c r="A6647" s="5" t="s">
        <v>4352</v>
      </c>
      <c r="B6647" s="7">
        <v>43107.3963</v>
      </c>
      <c r="C6647">
        <v>3</v>
      </c>
    </row>
    <row r="6648" spans="1:3" x14ac:dyDescent="0.3">
      <c r="A6648" s="5" t="s">
        <v>4358</v>
      </c>
      <c r="B6648" s="7">
        <v>43109.377399999998</v>
      </c>
      <c r="C6648">
        <v>3</v>
      </c>
    </row>
    <row r="6649" spans="1:3" x14ac:dyDescent="0.3">
      <c r="A6649" s="5" t="s">
        <v>4361</v>
      </c>
      <c r="B6649" s="7">
        <v>43111.604700000004</v>
      </c>
      <c r="C6649">
        <v>3</v>
      </c>
    </row>
    <row r="6650" spans="1:3" x14ac:dyDescent="0.3">
      <c r="A6650" s="5" t="s">
        <v>4363</v>
      </c>
      <c r="B6650" s="7">
        <v>43112.5245</v>
      </c>
      <c r="C6650">
        <v>3</v>
      </c>
    </row>
    <row r="6651" spans="1:3" x14ac:dyDescent="0.3">
      <c r="A6651" s="5" t="s">
        <v>4366</v>
      </c>
      <c r="B6651" s="7">
        <v>43114.390399999997</v>
      </c>
      <c r="C6651">
        <v>3</v>
      </c>
    </row>
    <row r="6652" spans="1:3" x14ac:dyDescent="0.3">
      <c r="A6652" s="5" t="s">
        <v>4364</v>
      </c>
      <c r="B6652" s="7">
        <v>43116.460599999999</v>
      </c>
      <c r="C6652">
        <v>3</v>
      </c>
    </row>
    <row r="6653" spans="1:3" x14ac:dyDescent="0.3">
      <c r="A6653" s="5" t="s">
        <v>4368</v>
      </c>
      <c r="B6653" s="7">
        <v>43117.614500000003</v>
      </c>
      <c r="C6653">
        <v>3</v>
      </c>
    </row>
    <row r="6654" spans="1:3" x14ac:dyDescent="0.3">
      <c r="A6654" s="5" t="s">
        <v>4369</v>
      </c>
      <c r="B6654" s="7">
        <v>43120.412100000001</v>
      </c>
      <c r="C6654">
        <v>3</v>
      </c>
    </row>
    <row r="6655" spans="1:3" x14ac:dyDescent="0.3">
      <c r="A6655" s="5" t="s">
        <v>4371</v>
      </c>
      <c r="B6655" s="7">
        <v>43123.511500000001</v>
      </c>
      <c r="C6655">
        <v>3</v>
      </c>
    </row>
    <row r="6656" spans="1:3" x14ac:dyDescent="0.3">
      <c r="A6656" s="5" t="s">
        <v>4375</v>
      </c>
      <c r="B6656" s="7">
        <v>43123.698400000001</v>
      </c>
      <c r="C6656">
        <v>3</v>
      </c>
    </row>
    <row r="6657" spans="1:3" x14ac:dyDescent="0.3">
      <c r="A6657" s="5" t="s">
        <v>4373</v>
      </c>
      <c r="B6657" s="7">
        <v>43125.535199999998</v>
      </c>
      <c r="C6657">
        <v>3</v>
      </c>
    </row>
    <row r="6658" spans="1:3" x14ac:dyDescent="0.3">
      <c r="A6658" s="5" t="s">
        <v>4372</v>
      </c>
      <c r="B6658" s="7">
        <v>43125.669500000004</v>
      </c>
      <c r="C6658">
        <v>3</v>
      </c>
    </row>
    <row r="6659" spans="1:3" x14ac:dyDescent="0.3">
      <c r="A6659" s="5" t="s">
        <v>4382</v>
      </c>
      <c r="B6659" s="7">
        <v>43128.660199999998</v>
      </c>
      <c r="C6659">
        <v>3</v>
      </c>
    </row>
    <row r="6660" spans="1:3" x14ac:dyDescent="0.3">
      <c r="A6660" s="5" t="s">
        <v>4387</v>
      </c>
      <c r="B6660" s="7">
        <v>43132.549899999998</v>
      </c>
      <c r="C6660">
        <v>3</v>
      </c>
    </row>
    <row r="6661" spans="1:3" x14ac:dyDescent="0.3">
      <c r="A6661" s="5" t="s">
        <v>4391</v>
      </c>
      <c r="B6661" s="7">
        <v>43136.438000000002</v>
      </c>
      <c r="C6661">
        <v>3</v>
      </c>
    </row>
    <row r="6662" spans="1:3" x14ac:dyDescent="0.3">
      <c r="A6662" s="5" t="s">
        <v>4388</v>
      </c>
      <c r="B6662" s="7">
        <v>43137.659099999997</v>
      </c>
      <c r="C6662">
        <v>3</v>
      </c>
    </row>
    <row r="6663" spans="1:3" x14ac:dyDescent="0.3">
      <c r="A6663" s="5" t="s">
        <v>4395</v>
      </c>
      <c r="B6663" s="7">
        <v>43144.690199999997</v>
      </c>
      <c r="C6663">
        <v>3</v>
      </c>
    </row>
    <row r="6664" spans="1:3" x14ac:dyDescent="0.3">
      <c r="A6664" s="5" t="s">
        <v>4397</v>
      </c>
      <c r="B6664" s="7">
        <v>43145.606099999997</v>
      </c>
      <c r="C6664">
        <v>3</v>
      </c>
    </row>
    <row r="6665" spans="1:3" x14ac:dyDescent="0.3">
      <c r="A6665" s="5" t="s">
        <v>4404</v>
      </c>
      <c r="B6665" s="7">
        <v>43146.518600000003</v>
      </c>
      <c r="C6665">
        <v>3</v>
      </c>
    </row>
    <row r="6666" spans="1:3" x14ac:dyDescent="0.3">
      <c r="A6666" s="5" t="s">
        <v>4405</v>
      </c>
      <c r="B6666" s="7">
        <v>43147.400999999998</v>
      </c>
      <c r="C6666">
        <v>3</v>
      </c>
    </row>
    <row r="6667" spans="1:3" x14ac:dyDescent="0.3">
      <c r="A6667" s="5" t="s">
        <v>4410</v>
      </c>
      <c r="B6667" s="7">
        <v>43147.467499999999</v>
      </c>
      <c r="C6667">
        <v>3</v>
      </c>
    </row>
    <row r="6668" spans="1:3" x14ac:dyDescent="0.3">
      <c r="A6668" s="5" t="s">
        <v>4403</v>
      </c>
      <c r="B6668" s="7">
        <v>43149.508600000001</v>
      </c>
      <c r="C6668">
        <v>3</v>
      </c>
    </row>
    <row r="6669" spans="1:3" x14ac:dyDescent="0.3">
      <c r="A6669" s="5" t="s">
        <v>4412</v>
      </c>
      <c r="B6669" s="7">
        <v>43150.457499999997</v>
      </c>
      <c r="C6669">
        <v>3</v>
      </c>
    </row>
    <row r="6670" spans="1:3" x14ac:dyDescent="0.3">
      <c r="A6670" s="5" t="s">
        <v>4411</v>
      </c>
      <c r="B6670" s="7">
        <v>43151.595300000001</v>
      </c>
      <c r="C6670">
        <v>3</v>
      </c>
    </row>
    <row r="6671" spans="1:3" x14ac:dyDescent="0.3">
      <c r="A6671" s="5" t="s">
        <v>4408</v>
      </c>
      <c r="B6671" s="7">
        <v>43151.696100000001</v>
      </c>
      <c r="C6671">
        <v>3</v>
      </c>
    </row>
    <row r="6672" spans="1:3" x14ac:dyDescent="0.3">
      <c r="A6672" s="5" t="s">
        <v>4415</v>
      </c>
      <c r="B6672" s="7">
        <v>43152.664900000003</v>
      </c>
      <c r="C6672">
        <v>3</v>
      </c>
    </row>
    <row r="6673" spans="1:3" x14ac:dyDescent="0.3">
      <c r="A6673" s="5" t="s">
        <v>4414</v>
      </c>
      <c r="B6673" s="7">
        <v>43153.692199999998</v>
      </c>
      <c r="C6673">
        <v>3</v>
      </c>
    </row>
    <row r="6674" spans="1:3" x14ac:dyDescent="0.3">
      <c r="A6674" s="5" t="s">
        <v>4417</v>
      </c>
      <c r="B6674" s="7">
        <v>43154.561000000002</v>
      </c>
      <c r="C6674">
        <v>3</v>
      </c>
    </row>
    <row r="6675" spans="1:3" x14ac:dyDescent="0.3">
      <c r="A6675" s="5" t="s">
        <v>4419</v>
      </c>
      <c r="B6675" s="7">
        <v>43155.686099999999</v>
      </c>
      <c r="C6675">
        <v>3</v>
      </c>
    </row>
    <row r="6676" spans="1:3" x14ac:dyDescent="0.3">
      <c r="A6676" s="5" t="s">
        <v>4418</v>
      </c>
      <c r="B6676" s="7">
        <v>43156.583400000003</v>
      </c>
      <c r="C6676">
        <v>3</v>
      </c>
    </row>
    <row r="6677" spans="1:3" x14ac:dyDescent="0.3">
      <c r="A6677" s="5" t="s">
        <v>4420</v>
      </c>
      <c r="B6677" s="7">
        <v>43157.522499999999</v>
      </c>
      <c r="C6677">
        <v>3</v>
      </c>
    </row>
    <row r="6678" spans="1:3" x14ac:dyDescent="0.3">
      <c r="A6678" s="5" t="s">
        <v>4416</v>
      </c>
      <c r="B6678" s="7">
        <v>43158.399799999999</v>
      </c>
      <c r="C6678">
        <v>3</v>
      </c>
    </row>
    <row r="6679" spans="1:3" x14ac:dyDescent="0.3">
      <c r="A6679" s="5" t="s">
        <v>4421</v>
      </c>
      <c r="B6679" s="7">
        <v>43160.6728</v>
      </c>
      <c r="C6679">
        <v>3</v>
      </c>
    </row>
    <row r="6680" spans="1:3" x14ac:dyDescent="0.3">
      <c r="A6680" s="5" t="s">
        <v>4425</v>
      </c>
      <c r="B6680" s="7">
        <v>43163.652999999998</v>
      </c>
      <c r="C6680">
        <v>3</v>
      </c>
    </row>
    <row r="6681" spans="1:3" x14ac:dyDescent="0.3">
      <c r="A6681" s="5" t="s">
        <v>4424</v>
      </c>
      <c r="B6681" s="7">
        <v>43164.435400000002</v>
      </c>
      <c r="C6681">
        <v>3</v>
      </c>
    </row>
    <row r="6682" spans="1:3" x14ac:dyDescent="0.3">
      <c r="A6682" s="5" t="s">
        <v>4430</v>
      </c>
      <c r="B6682" s="7">
        <v>43164.525399999999</v>
      </c>
      <c r="C6682">
        <v>3</v>
      </c>
    </row>
    <row r="6683" spans="1:3" x14ac:dyDescent="0.3">
      <c r="A6683" s="5" t="s">
        <v>4429</v>
      </c>
      <c r="B6683" s="7">
        <v>43165.414199999999</v>
      </c>
      <c r="C6683">
        <v>3</v>
      </c>
    </row>
    <row r="6684" spans="1:3" x14ac:dyDescent="0.3">
      <c r="A6684" s="5" t="s">
        <v>4431</v>
      </c>
      <c r="B6684" s="7">
        <v>43166.567300000002</v>
      </c>
      <c r="C6684">
        <v>3</v>
      </c>
    </row>
    <row r="6685" spans="1:3" x14ac:dyDescent="0.3">
      <c r="A6685" s="5" t="s">
        <v>4433</v>
      </c>
      <c r="B6685" s="7">
        <v>43169.383600000001</v>
      </c>
      <c r="C6685">
        <v>3</v>
      </c>
    </row>
    <row r="6686" spans="1:3" x14ac:dyDescent="0.3">
      <c r="A6686" s="5" t="s">
        <v>4438</v>
      </c>
      <c r="B6686" s="7">
        <v>43169.512699999999</v>
      </c>
      <c r="C6686">
        <v>3</v>
      </c>
    </row>
    <row r="6687" spans="1:3" x14ac:dyDescent="0.3">
      <c r="A6687" s="5" t="s">
        <v>4436</v>
      </c>
      <c r="B6687" s="7">
        <v>43169.647299999997</v>
      </c>
      <c r="C6687">
        <v>3</v>
      </c>
    </row>
    <row r="6688" spans="1:3" x14ac:dyDescent="0.3">
      <c r="A6688" s="5" t="s">
        <v>4441</v>
      </c>
      <c r="B6688" s="7">
        <v>43171.506800000003</v>
      </c>
      <c r="C6688">
        <v>3</v>
      </c>
    </row>
    <row r="6689" spans="1:3" x14ac:dyDescent="0.3">
      <c r="A6689" s="5" t="s">
        <v>4444</v>
      </c>
      <c r="B6689" s="7">
        <v>43174.4306</v>
      </c>
      <c r="C6689">
        <v>3</v>
      </c>
    </row>
    <row r="6690" spans="1:3" x14ac:dyDescent="0.3">
      <c r="A6690" s="5" t="s">
        <v>4445</v>
      </c>
      <c r="B6690" s="7">
        <v>43175.415000000001</v>
      </c>
      <c r="C6690">
        <v>3</v>
      </c>
    </row>
    <row r="6691" spans="1:3" x14ac:dyDescent="0.3">
      <c r="A6691" s="5" t="s">
        <v>4451</v>
      </c>
      <c r="B6691" s="7">
        <v>43178.447999999997</v>
      </c>
      <c r="C6691">
        <v>3</v>
      </c>
    </row>
    <row r="6692" spans="1:3" x14ac:dyDescent="0.3">
      <c r="A6692" s="5" t="s">
        <v>4448</v>
      </c>
      <c r="B6692" s="7">
        <v>43181.428999999996</v>
      </c>
      <c r="C6692">
        <v>3</v>
      </c>
    </row>
    <row r="6693" spans="1:3" x14ac:dyDescent="0.3">
      <c r="A6693" s="5" t="s">
        <v>4452</v>
      </c>
      <c r="B6693" s="7">
        <v>43181.430699999997</v>
      </c>
      <c r="C6693">
        <v>3</v>
      </c>
    </row>
    <row r="6694" spans="1:3" x14ac:dyDescent="0.3">
      <c r="A6694" s="5" t="s">
        <v>4457</v>
      </c>
      <c r="B6694" s="7">
        <v>43189.430999999997</v>
      </c>
      <c r="C6694">
        <v>3</v>
      </c>
    </row>
    <row r="6695" spans="1:3" x14ac:dyDescent="0.3">
      <c r="A6695" s="5" t="s">
        <v>4464</v>
      </c>
      <c r="B6695" s="7">
        <v>43194.493600000002</v>
      </c>
      <c r="C6695">
        <v>3</v>
      </c>
    </row>
    <row r="6696" spans="1:3" x14ac:dyDescent="0.3">
      <c r="A6696" s="5" t="s">
        <v>4461</v>
      </c>
      <c r="B6696" s="7">
        <v>43195.3796</v>
      </c>
      <c r="C6696">
        <v>3</v>
      </c>
    </row>
    <row r="6697" spans="1:3" x14ac:dyDescent="0.3">
      <c r="A6697" s="5" t="s">
        <v>4463</v>
      </c>
      <c r="B6697" s="7">
        <v>43195.5726</v>
      </c>
      <c r="C6697">
        <v>3</v>
      </c>
    </row>
    <row r="6698" spans="1:3" x14ac:dyDescent="0.3">
      <c r="A6698" s="5" t="s">
        <v>4470</v>
      </c>
      <c r="B6698" s="7">
        <v>43198.464500000002</v>
      </c>
      <c r="C6698">
        <v>3</v>
      </c>
    </row>
    <row r="6699" spans="1:3" x14ac:dyDescent="0.3">
      <c r="A6699" s="5" t="s">
        <v>4468</v>
      </c>
      <c r="B6699" s="7">
        <v>43198.681499999999</v>
      </c>
      <c r="C6699">
        <v>3</v>
      </c>
    </row>
    <row r="6700" spans="1:3" x14ac:dyDescent="0.3">
      <c r="A6700" s="5" t="s">
        <v>4466</v>
      </c>
      <c r="B6700" s="7">
        <v>43199.428899999999</v>
      </c>
      <c r="C6700">
        <v>3</v>
      </c>
    </row>
    <row r="6701" spans="1:3" x14ac:dyDescent="0.3">
      <c r="A6701" s="5" t="s">
        <v>4478</v>
      </c>
      <c r="B6701" s="7">
        <v>43203.4565</v>
      </c>
      <c r="C6701">
        <v>3</v>
      </c>
    </row>
    <row r="6702" spans="1:3" x14ac:dyDescent="0.3">
      <c r="A6702" s="5" t="s">
        <v>4476</v>
      </c>
      <c r="B6702" s="7">
        <v>43204.531900000002</v>
      </c>
      <c r="C6702">
        <v>3</v>
      </c>
    </row>
    <row r="6703" spans="1:3" x14ac:dyDescent="0.3">
      <c r="A6703" s="5" t="s">
        <v>4483</v>
      </c>
      <c r="B6703" s="7">
        <v>43207.627</v>
      </c>
      <c r="C6703">
        <v>3</v>
      </c>
    </row>
    <row r="6704" spans="1:3" x14ac:dyDescent="0.3">
      <c r="A6704" s="5" t="s">
        <v>4484</v>
      </c>
      <c r="B6704" s="7">
        <v>43207.667500000003</v>
      </c>
      <c r="C6704">
        <v>3</v>
      </c>
    </row>
    <row r="6705" spans="1:3" x14ac:dyDescent="0.3">
      <c r="A6705" s="5" t="s">
        <v>4480</v>
      </c>
      <c r="B6705" s="7">
        <v>43208.682200000003</v>
      </c>
      <c r="C6705">
        <v>3</v>
      </c>
    </row>
    <row r="6706" spans="1:3" x14ac:dyDescent="0.3">
      <c r="A6706" s="5" t="s">
        <v>4488</v>
      </c>
      <c r="B6706" s="7">
        <v>43211.433100000002</v>
      </c>
      <c r="C6706">
        <v>3</v>
      </c>
    </row>
    <row r="6707" spans="1:3" x14ac:dyDescent="0.3">
      <c r="A6707" s="5" t="s">
        <v>4486</v>
      </c>
      <c r="B6707" s="7">
        <v>43211.697699999997</v>
      </c>
      <c r="C6707">
        <v>3</v>
      </c>
    </row>
    <row r="6708" spans="1:3" x14ac:dyDescent="0.3">
      <c r="A6708" s="5" t="s">
        <v>4490</v>
      </c>
      <c r="B6708" s="7">
        <v>43213.606299999999</v>
      </c>
      <c r="C6708">
        <v>3</v>
      </c>
    </row>
    <row r="6709" spans="1:3" x14ac:dyDescent="0.3">
      <c r="A6709" s="5" t="s">
        <v>4492</v>
      </c>
      <c r="B6709" s="7">
        <v>43213.637199999997</v>
      </c>
      <c r="C6709">
        <v>3</v>
      </c>
    </row>
    <row r="6710" spans="1:3" x14ac:dyDescent="0.3">
      <c r="A6710" s="5" t="s">
        <v>4485</v>
      </c>
      <c r="B6710" s="7">
        <v>43213.655100000004</v>
      </c>
      <c r="C6710">
        <v>3</v>
      </c>
    </row>
    <row r="6711" spans="1:3" x14ac:dyDescent="0.3">
      <c r="A6711" s="5" t="s">
        <v>4491</v>
      </c>
      <c r="B6711" s="7">
        <v>43214.672299999998</v>
      </c>
      <c r="C6711">
        <v>3</v>
      </c>
    </row>
    <row r="6712" spans="1:3" x14ac:dyDescent="0.3">
      <c r="A6712" s="5" t="s">
        <v>4500</v>
      </c>
      <c r="B6712" s="7">
        <v>43221.4424</v>
      </c>
      <c r="C6712">
        <v>3</v>
      </c>
    </row>
    <row r="6713" spans="1:3" x14ac:dyDescent="0.3">
      <c r="A6713" s="5" t="s">
        <v>4498</v>
      </c>
      <c r="B6713" s="7">
        <v>43222.584199999998</v>
      </c>
      <c r="C6713">
        <v>3</v>
      </c>
    </row>
    <row r="6714" spans="1:3" x14ac:dyDescent="0.3">
      <c r="A6714" s="5" t="s">
        <v>4499</v>
      </c>
      <c r="B6714" s="7">
        <v>43222.699699999997</v>
      </c>
      <c r="C6714">
        <v>3</v>
      </c>
    </row>
    <row r="6715" spans="1:3" x14ac:dyDescent="0.3">
      <c r="A6715" s="5" t="s">
        <v>4503</v>
      </c>
      <c r="B6715" s="7">
        <v>43223.397100000002</v>
      </c>
      <c r="C6715">
        <v>3</v>
      </c>
    </row>
    <row r="6716" spans="1:3" x14ac:dyDescent="0.3">
      <c r="A6716" s="5" t="s">
        <v>4497</v>
      </c>
      <c r="B6716" s="7">
        <v>43223.553399999997</v>
      </c>
      <c r="C6716">
        <v>3</v>
      </c>
    </row>
    <row r="6717" spans="1:3" x14ac:dyDescent="0.3">
      <c r="A6717" s="5" t="s">
        <v>4501</v>
      </c>
      <c r="B6717" s="7">
        <v>43225.587099999997</v>
      </c>
      <c r="C6717">
        <v>3</v>
      </c>
    </row>
    <row r="6718" spans="1:3" x14ac:dyDescent="0.3">
      <c r="A6718" s="5" t="s">
        <v>4505</v>
      </c>
      <c r="B6718" s="7">
        <v>43226.547899999998</v>
      </c>
      <c r="C6718">
        <v>3</v>
      </c>
    </row>
    <row r="6719" spans="1:3" x14ac:dyDescent="0.3">
      <c r="A6719" s="5" t="s">
        <v>4506</v>
      </c>
      <c r="B6719" s="7">
        <v>43227.596400000002</v>
      </c>
      <c r="C6719">
        <v>3</v>
      </c>
    </row>
    <row r="6720" spans="1:3" x14ac:dyDescent="0.3">
      <c r="A6720" s="5" t="s">
        <v>4508</v>
      </c>
      <c r="B6720" s="7">
        <v>43228.564599999998</v>
      </c>
      <c r="C6720">
        <v>3</v>
      </c>
    </row>
    <row r="6721" spans="1:3" x14ac:dyDescent="0.3">
      <c r="A6721" s="5" t="s">
        <v>4507</v>
      </c>
      <c r="B6721" s="7">
        <v>43228.628100000002</v>
      </c>
      <c r="C6721">
        <v>3</v>
      </c>
    </row>
    <row r="6722" spans="1:3" x14ac:dyDescent="0.3">
      <c r="A6722" s="5" t="s">
        <v>4513</v>
      </c>
      <c r="B6722" s="7">
        <v>43231.611299999997</v>
      </c>
      <c r="C6722">
        <v>3</v>
      </c>
    </row>
    <row r="6723" spans="1:3" x14ac:dyDescent="0.3">
      <c r="A6723" s="5" t="s">
        <v>4509</v>
      </c>
      <c r="B6723" s="7">
        <v>43231.658100000001</v>
      </c>
      <c r="C6723">
        <v>3</v>
      </c>
    </row>
    <row r="6724" spans="1:3" x14ac:dyDescent="0.3">
      <c r="A6724" s="5" t="s">
        <v>4510</v>
      </c>
      <c r="B6724" s="7">
        <v>43231.679900000003</v>
      </c>
      <c r="C6724">
        <v>3</v>
      </c>
    </row>
    <row r="6725" spans="1:3" x14ac:dyDescent="0.3">
      <c r="A6725" s="5" t="s">
        <v>4511</v>
      </c>
      <c r="B6725" s="7">
        <v>43233.439200000001</v>
      </c>
      <c r="C6725">
        <v>3</v>
      </c>
    </row>
    <row r="6726" spans="1:3" x14ac:dyDescent="0.3">
      <c r="A6726" s="5" t="s">
        <v>4512</v>
      </c>
      <c r="B6726" s="7">
        <v>43233.618499999997</v>
      </c>
      <c r="C6726">
        <v>3</v>
      </c>
    </row>
    <row r="6727" spans="1:3" x14ac:dyDescent="0.3">
      <c r="A6727" s="5" t="s">
        <v>4518</v>
      </c>
      <c r="B6727" s="7">
        <v>43235.513599999998</v>
      </c>
      <c r="C6727">
        <v>3</v>
      </c>
    </row>
    <row r="6728" spans="1:3" x14ac:dyDescent="0.3">
      <c r="A6728" s="5" t="s">
        <v>4525</v>
      </c>
      <c r="B6728" s="7">
        <v>43237.494700000003</v>
      </c>
      <c r="C6728">
        <v>3</v>
      </c>
    </row>
    <row r="6729" spans="1:3" x14ac:dyDescent="0.3">
      <c r="A6729" s="5" t="s">
        <v>4519</v>
      </c>
      <c r="B6729" s="7">
        <v>43237.546799999996</v>
      </c>
      <c r="C6729">
        <v>3</v>
      </c>
    </row>
    <row r="6730" spans="1:3" x14ac:dyDescent="0.3">
      <c r="A6730" s="5" t="s">
        <v>4522</v>
      </c>
      <c r="B6730" s="7">
        <v>43237.563199999997</v>
      </c>
      <c r="C6730">
        <v>3</v>
      </c>
    </row>
    <row r="6731" spans="1:3" x14ac:dyDescent="0.3">
      <c r="A6731" s="5" t="s">
        <v>4524</v>
      </c>
      <c r="B6731" s="7">
        <v>43238.388099999996</v>
      </c>
      <c r="C6731">
        <v>3</v>
      </c>
    </row>
    <row r="6732" spans="1:3" x14ac:dyDescent="0.3">
      <c r="A6732" s="5" t="s">
        <v>4523</v>
      </c>
      <c r="B6732" s="7">
        <v>43238.461600000002</v>
      </c>
      <c r="C6732">
        <v>3</v>
      </c>
    </row>
    <row r="6733" spans="1:3" x14ac:dyDescent="0.3">
      <c r="A6733" s="5" t="s">
        <v>4527</v>
      </c>
      <c r="B6733" s="7">
        <v>43240.381000000001</v>
      </c>
      <c r="C6733">
        <v>3</v>
      </c>
    </row>
    <row r="6734" spans="1:3" x14ac:dyDescent="0.3">
      <c r="A6734" s="5" t="s">
        <v>4532</v>
      </c>
      <c r="B6734" s="7">
        <v>43241.485099999998</v>
      </c>
      <c r="C6734">
        <v>3</v>
      </c>
    </row>
    <row r="6735" spans="1:3" x14ac:dyDescent="0.3">
      <c r="A6735" s="5" t="s">
        <v>4526</v>
      </c>
      <c r="B6735" s="7">
        <v>43242.475400000003</v>
      </c>
      <c r="C6735">
        <v>3</v>
      </c>
    </row>
    <row r="6736" spans="1:3" x14ac:dyDescent="0.3">
      <c r="A6736" s="5" t="s">
        <v>4535</v>
      </c>
      <c r="B6736" s="7">
        <v>43242.6607</v>
      </c>
      <c r="C6736">
        <v>3</v>
      </c>
    </row>
    <row r="6737" spans="1:3" x14ac:dyDescent="0.3">
      <c r="A6737" s="5" t="s">
        <v>4528</v>
      </c>
      <c r="B6737" s="7">
        <v>43244.468200000003</v>
      </c>
      <c r="C6737">
        <v>3</v>
      </c>
    </row>
    <row r="6738" spans="1:3" x14ac:dyDescent="0.3">
      <c r="A6738" s="5" t="s">
        <v>4537</v>
      </c>
      <c r="B6738" s="7">
        <v>43246.6129</v>
      </c>
      <c r="C6738">
        <v>3</v>
      </c>
    </row>
    <row r="6739" spans="1:3" x14ac:dyDescent="0.3">
      <c r="A6739" s="5" t="s">
        <v>4530</v>
      </c>
      <c r="B6739" s="7">
        <v>43246.655599999998</v>
      </c>
      <c r="C6739">
        <v>3</v>
      </c>
    </row>
    <row r="6740" spans="1:3" x14ac:dyDescent="0.3">
      <c r="A6740" s="5" t="s">
        <v>4541</v>
      </c>
      <c r="B6740" s="7">
        <v>43249.438800000004</v>
      </c>
      <c r="C6740">
        <v>3</v>
      </c>
    </row>
    <row r="6741" spans="1:3" x14ac:dyDescent="0.3">
      <c r="A6741" s="5" t="s">
        <v>4542</v>
      </c>
      <c r="B6741" s="7">
        <v>43250.457399999999</v>
      </c>
      <c r="C6741">
        <v>3</v>
      </c>
    </row>
    <row r="6742" spans="1:3" x14ac:dyDescent="0.3">
      <c r="A6742" s="5" t="s">
        <v>4545</v>
      </c>
      <c r="B6742" s="7">
        <v>43252.5838</v>
      </c>
      <c r="C6742">
        <v>3</v>
      </c>
    </row>
    <row r="6743" spans="1:3" x14ac:dyDescent="0.3">
      <c r="A6743" s="5" t="s">
        <v>4544</v>
      </c>
      <c r="B6743" s="7">
        <v>43252.624499999998</v>
      </c>
      <c r="C6743">
        <v>3</v>
      </c>
    </row>
    <row r="6744" spans="1:3" x14ac:dyDescent="0.3">
      <c r="A6744" s="5" t="s">
        <v>4546</v>
      </c>
      <c r="B6744" s="7">
        <v>43253.488499999999</v>
      </c>
      <c r="C6744">
        <v>3</v>
      </c>
    </row>
    <row r="6745" spans="1:3" x14ac:dyDescent="0.3">
      <c r="A6745" s="5" t="s">
        <v>4550</v>
      </c>
      <c r="B6745" s="7">
        <v>43255.646000000001</v>
      </c>
      <c r="C6745">
        <v>3</v>
      </c>
    </row>
    <row r="6746" spans="1:3" x14ac:dyDescent="0.3">
      <c r="A6746" s="5" t="s">
        <v>4547</v>
      </c>
      <c r="B6746" s="7">
        <v>43255.652800000003</v>
      </c>
      <c r="C6746">
        <v>3</v>
      </c>
    </row>
    <row r="6747" spans="1:3" x14ac:dyDescent="0.3">
      <c r="A6747" s="5" t="s">
        <v>4549</v>
      </c>
      <c r="B6747" s="7">
        <v>43256.574500000002</v>
      </c>
      <c r="C6747">
        <v>3</v>
      </c>
    </row>
    <row r="6748" spans="1:3" x14ac:dyDescent="0.3">
      <c r="A6748" s="5" t="s">
        <v>4551</v>
      </c>
      <c r="B6748" s="7">
        <v>43259.426599999999</v>
      </c>
      <c r="C6748">
        <v>3</v>
      </c>
    </row>
    <row r="6749" spans="1:3" x14ac:dyDescent="0.3">
      <c r="A6749" s="5" t="s">
        <v>4553</v>
      </c>
      <c r="B6749" s="7">
        <v>43261.472399999999</v>
      </c>
      <c r="C6749">
        <v>3</v>
      </c>
    </row>
    <row r="6750" spans="1:3" x14ac:dyDescent="0.3">
      <c r="A6750" s="5" t="s">
        <v>4556</v>
      </c>
      <c r="B6750" s="7">
        <v>43261.696199999998</v>
      </c>
      <c r="C6750">
        <v>3</v>
      </c>
    </row>
    <row r="6751" spans="1:3" x14ac:dyDescent="0.3">
      <c r="A6751" s="5" t="s">
        <v>4554</v>
      </c>
      <c r="B6751" s="7">
        <v>43262.578000000001</v>
      </c>
      <c r="C6751">
        <v>3</v>
      </c>
    </row>
    <row r="6752" spans="1:3" x14ac:dyDescent="0.3">
      <c r="A6752" s="5" t="s">
        <v>4559</v>
      </c>
      <c r="B6752" s="7">
        <v>43264.590700000001</v>
      </c>
      <c r="C6752">
        <v>3</v>
      </c>
    </row>
    <row r="6753" spans="1:3" x14ac:dyDescent="0.3">
      <c r="A6753" s="5" t="s">
        <v>4560</v>
      </c>
      <c r="B6753" s="7">
        <v>43265.440799999997</v>
      </c>
      <c r="C6753">
        <v>3</v>
      </c>
    </row>
    <row r="6754" spans="1:3" x14ac:dyDescent="0.3">
      <c r="A6754" s="5" t="s">
        <v>4561</v>
      </c>
      <c r="B6754" s="7">
        <v>43266.428800000002</v>
      </c>
      <c r="C6754">
        <v>3</v>
      </c>
    </row>
    <row r="6755" spans="1:3" x14ac:dyDescent="0.3">
      <c r="A6755" s="5" t="s">
        <v>4562</v>
      </c>
      <c r="B6755" s="7">
        <v>43266.675799999997</v>
      </c>
      <c r="C6755">
        <v>3</v>
      </c>
    </row>
    <row r="6756" spans="1:3" x14ac:dyDescent="0.3">
      <c r="A6756" s="5" t="s">
        <v>4565</v>
      </c>
      <c r="B6756" s="7">
        <v>43267.402800000003</v>
      </c>
      <c r="C6756">
        <v>3</v>
      </c>
    </row>
    <row r="6757" spans="1:3" x14ac:dyDescent="0.3">
      <c r="A6757" s="5" t="s">
        <v>4566</v>
      </c>
      <c r="B6757" s="7">
        <v>43267.549800000001</v>
      </c>
      <c r="C6757">
        <v>3</v>
      </c>
    </row>
    <row r="6758" spans="1:3" x14ac:dyDescent="0.3">
      <c r="A6758" s="5" t="s">
        <v>4569</v>
      </c>
      <c r="B6758" s="7">
        <v>43267.651100000003</v>
      </c>
      <c r="C6758">
        <v>3</v>
      </c>
    </row>
    <row r="6759" spans="1:3" x14ac:dyDescent="0.3">
      <c r="A6759" s="5" t="s">
        <v>4563</v>
      </c>
      <c r="B6759" s="7">
        <v>43267.686900000001</v>
      </c>
      <c r="C6759">
        <v>3</v>
      </c>
    </row>
    <row r="6760" spans="1:3" x14ac:dyDescent="0.3">
      <c r="A6760" s="5" t="s">
        <v>4570</v>
      </c>
      <c r="B6760" s="7">
        <v>43268.653599999998</v>
      </c>
      <c r="C6760">
        <v>3</v>
      </c>
    </row>
    <row r="6761" spans="1:3" x14ac:dyDescent="0.3">
      <c r="A6761" s="5" t="s">
        <v>4568</v>
      </c>
      <c r="B6761" s="7">
        <v>43269.462599999999</v>
      </c>
      <c r="C6761">
        <v>3</v>
      </c>
    </row>
    <row r="6762" spans="1:3" x14ac:dyDescent="0.3">
      <c r="A6762" s="5" t="s">
        <v>4571</v>
      </c>
      <c r="B6762" s="7">
        <v>43269.570599999999</v>
      </c>
      <c r="C6762">
        <v>3</v>
      </c>
    </row>
    <row r="6763" spans="1:3" x14ac:dyDescent="0.3">
      <c r="A6763" s="5" t="s">
        <v>4573</v>
      </c>
      <c r="B6763" s="7">
        <v>43272.540200000003</v>
      </c>
      <c r="C6763">
        <v>3</v>
      </c>
    </row>
    <row r="6764" spans="1:3" x14ac:dyDescent="0.3">
      <c r="A6764" s="5" t="s">
        <v>4576</v>
      </c>
      <c r="B6764" s="7">
        <v>43272.643300000003</v>
      </c>
      <c r="C6764">
        <v>3</v>
      </c>
    </row>
    <row r="6765" spans="1:3" x14ac:dyDescent="0.3">
      <c r="A6765" s="5" t="s">
        <v>4578</v>
      </c>
      <c r="B6765" s="7">
        <v>43274.534899999999</v>
      </c>
      <c r="C6765">
        <v>3</v>
      </c>
    </row>
    <row r="6766" spans="1:3" x14ac:dyDescent="0.3">
      <c r="A6766" s="5" t="s">
        <v>4574</v>
      </c>
      <c r="B6766" s="7">
        <v>43274.697500000002</v>
      </c>
      <c r="C6766">
        <v>3</v>
      </c>
    </row>
    <row r="6767" spans="1:3" x14ac:dyDescent="0.3">
      <c r="A6767" s="5" t="s">
        <v>4580</v>
      </c>
      <c r="B6767" s="7">
        <v>43276.703000000001</v>
      </c>
      <c r="C6767">
        <v>3</v>
      </c>
    </row>
    <row r="6768" spans="1:3" x14ac:dyDescent="0.3">
      <c r="A6768" s="5" t="s">
        <v>4582</v>
      </c>
      <c r="B6768" s="7">
        <v>43277.652199999997</v>
      </c>
      <c r="C6768">
        <v>3</v>
      </c>
    </row>
    <row r="6769" spans="1:3" x14ac:dyDescent="0.3">
      <c r="A6769" s="5" t="s">
        <v>4579</v>
      </c>
      <c r="B6769" s="7">
        <v>43277.7048</v>
      </c>
      <c r="C6769">
        <v>3</v>
      </c>
    </row>
    <row r="6770" spans="1:3" x14ac:dyDescent="0.3">
      <c r="A6770" s="5" t="s">
        <v>4586</v>
      </c>
      <c r="B6770" s="7">
        <v>43281.629699999998</v>
      </c>
      <c r="C6770">
        <v>3</v>
      </c>
    </row>
    <row r="6771" spans="1:3" x14ac:dyDescent="0.3">
      <c r="A6771" s="5" t="s">
        <v>4592</v>
      </c>
      <c r="B6771" s="7">
        <v>43284.473100000003</v>
      </c>
      <c r="C6771">
        <v>3</v>
      </c>
    </row>
    <row r="6772" spans="1:3" x14ac:dyDescent="0.3">
      <c r="A6772" s="5" t="s">
        <v>4591</v>
      </c>
      <c r="B6772" s="7">
        <v>43284.580699999999</v>
      </c>
      <c r="C6772">
        <v>3</v>
      </c>
    </row>
    <row r="6773" spans="1:3" x14ac:dyDescent="0.3">
      <c r="A6773" s="5" t="s">
        <v>4590</v>
      </c>
      <c r="B6773" s="7">
        <v>43285.381800000003</v>
      </c>
      <c r="C6773">
        <v>3</v>
      </c>
    </row>
    <row r="6774" spans="1:3" x14ac:dyDescent="0.3">
      <c r="A6774" s="5" t="s">
        <v>4594</v>
      </c>
      <c r="B6774" s="7">
        <v>43285.458299999998</v>
      </c>
      <c r="C6774">
        <v>3</v>
      </c>
    </row>
    <row r="6775" spans="1:3" x14ac:dyDescent="0.3">
      <c r="A6775" s="5" t="s">
        <v>4596</v>
      </c>
      <c r="B6775" s="7">
        <v>43285.503499999999</v>
      </c>
      <c r="C6775">
        <v>3</v>
      </c>
    </row>
    <row r="6776" spans="1:3" x14ac:dyDescent="0.3">
      <c r="A6776" s="5" t="s">
        <v>4602</v>
      </c>
      <c r="B6776" s="7">
        <v>43288.433400000002</v>
      </c>
      <c r="C6776">
        <v>3</v>
      </c>
    </row>
    <row r="6777" spans="1:3" x14ac:dyDescent="0.3">
      <c r="A6777" s="5" t="s">
        <v>4599</v>
      </c>
      <c r="B6777" s="7">
        <v>43289.671699999999</v>
      </c>
      <c r="C6777">
        <v>3</v>
      </c>
    </row>
    <row r="6778" spans="1:3" x14ac:dyDescent="0.3">
      <c r="A6778" s="5" t="s">
        <v>4605</v>
      </c>
      <c r="B6778" s="7">
        <v>43290.510900000001</v>
      </c>
      <c r="C6778">
        <v>3</v>
      </c>
    </row>
    <row r="6779" spans="1:3" x14ac:dyDescent="0.3">
      <c r="A6779" s="5" t="s">
        <v>4600</v>
      </c>
      <c r="B6779" s="7">
        <v>43290.528299999998</v>
      </c>
      <c r="C6779">
        <v>3</v>
      </c>
    </row>
    <row r="6780" spans="1:3" x14ac:dyDescent="0.3">
      <c r="A6780" s="5" t="s">
        <v>4606</v>
      </c>
      <c r="B6780" s="7">
        <v>43294.543799999999</v>
      </c>
      <c r="C6780">
        <v>3</v>
      </c>
    </row>
    <row r="6781" spans="1:3" x14ac:dyDescent="0.3">
      <c r="A6781" s="5" t="s">
        <v>4607</v>
      </c>
      <c r="B6781" s="7">
        <v>43294.663200000003</v>
      </c>
      <c r="C6781">
        <v>3</v>
      </c>
    </row>
    <row r="6782" spans="1:3" x14ac:dyDescent="0.3">
      <c r="A6782" s="5" t="s">
        <v>4608</v>
      </c>
      <c r="B6782" s="7">
        <v>43295.7065</v>
      </c>
      <c r="C6782">
        <v>3</v>
      </c>
    </row>
    <row r="6783" spans="1:3" x14ac:dyDescent="0.3">
      <c r="A6783" s="5" t="s">
        <v>4612</v>
      </c>
      <c r="B6783" s="7">
        <v>43297.6976</v>
      </c>
      <c r="C6783">
        <v>3</v>
      </c>
    </row>
    <row r="6784" spans="1:3" x14ac:dyDescent="0.3">
      <c r="A6784" s="5" t="s">
        <v>4615</v>
      </c>
      <c r="B6784" s="7">
        <v>43302.549200000001</v>
      </c>
      <c r="C6784">
        <v>3</v>
      </c>
    </row>
    <row r="6785" spans="1:3" x14ac:dyDescent="0.3">
      <c r="A6785" s="5" t="s">
        <v>4619</v>
      </c>
      <c r="B6785" s="7">
        <v>43305.4421</v>
      </c>
      <c r="C6785">
        <v>3</v>
      </c>
    </row>
    <row r="6786" spans="1:3" x14ac:dyDescent="0.3">
      <c r="A6786" s="5" t="s">
        <v>4623</v>
      </c>
      <c r="B6786" s="7">
        <v>43309.459900000002</v>
      </c>
      <c r="C6786">
        <v>3</v>
      </c>
    </row>
    <row r="6787" spans="1:3" x14ac:dyDescent="0.3">
      <c r="A6787" s="5" t="s">
        <v>4622</v>
      </c>
      <c r="B6787" s="7">
        <v>43310.580600000001</v>
      </c>
      <c r="C6787">
        <v>3</v>
      </c>
    </row>
    <row r="6788" spans="1:3" x14ac:dyDescent="0.3">
      <c r="A6788" s="5" t="s">
        <v>4626</v>
      </c>
      <c r="B6788" s="7">
        <v>43311.470999999998</v>
      </c>
      <c r="C6788">
        <v>3</v>
      </c>
    </row>
    <row r="6789" spans="1:3" x14ac:dyDescent="0.3">
      <c r="A6789" s="5" t="s">
        <v>4629</v>
      </c>
      <c r="B6789" s="7">
        <v>43315.538399999998</v>
      </c>
      <c r="C6789">
        <v>3</v>
      </c>
    </row>
    <row r="6790" spans="1:3" x14ac:dyDescent="0.3">
      <c r="A6790" s="5" t="s">
        <v>4628</v>
      </c>
      <c r="B6790" s="7">
        <v>43316.575299999997</v>
      </c>
      <c r="C6790">
        <v>3</v>
      </c>
    </row>
    <row r="6791" spans="1:3" x14ac:dyDescent="0.3">
      <c r="A6791" s="5" t="s">
        <v>4633</v>
      </c>
      <c r="B6791" s="7">
        <v>43318.478499999997</v>
      </c>
      <c r="C6791">
        <v>3</v>
      </c>
    </row>
    <row r="6792" spans="1:3" x14ac:dyDescent="0.3">
      <c r="A6792" s="5" t="s">
        <v>4635</v>
      </c>
      <c r="B6792" s="7">
        <v>43319.4306</v>
      </c>
      <c r="C6792">
        <v>3</v>
      </c>
    </row>
    <row r="6793" spans="1:3" x14ac:dyDescent="0.3">
      <c r="A6793" s="5" t="s">
        <v>4638</v>
      </c>
      <c r="B6793" s="7">
        <v>43323.532599999999</v>
      </c>
      <c r="C6793">
        <v>3</v>
      </c>
    </row>
    <row r="6794" spans="1:3" x14ac:dyDescent="0.3">
      <c r="A6794" s="5" t="s">
        <v>4640</v>
      </c>
      <c r="B6794" s="7">
        <v>43326.456700000002</v>
      </c>
      <c r="C6794">
        <v>3</v>
      </c>
    </row>
    <row r="6795" spans="1:3" x14ac:dyDescent="0.3">
      <c r="A6795" s="5" t="s">
        <v>4646</v>
      </c>
      <c r="B6795" s="7">
        <v>43327.600899999998</v>
      </c>
      <c r="C6795">
        <v>3</v>
      </c>
    </row>
    <row r="6796" spans="1:3" x14ac:dyDescent="0.3">
      <c r="A6796" s="5" t="s">
        <v>4650</v>
      </c>
      <c r="B6796" s="7">
        <v>43330.407099999997</v>
      </c>
      <c r="C6796">
        <v>3</v>
      </c>
    </row>
    <row r="6797" spans="1:3" x14ac:dyDescent="0.3">
      <c r="A6797" s="5" t="s">
        <v>4647</v>
      </c>
      <c r="B6797" s="7">
        <v>43330.459600000002</v>
      </c>
      <c r="C6797">
        <v>3</v>
      </c>
    </row>
    <row r="6798" spans="1:3" x14ac:dyDescent="0.3">
      <c r="A6798" s="5" t="s">
        <v>4649</v>
      </c>
      <c r="B6798" s="7">
        <v>43330.5167</v>
      </c>
      <c r="C6798">
        <v>3</v>
      </c>
    </row>
    <row r="6799" spans="1:3" x14ac:dyDescent="0.3">
      <c r="A6799" s="5" t="s">
        <v>4648</v>
      </c>
      <c r="B6799" s="7">
        <v>43331.532899999998</v>
      </c>
      <c r="C6799">
        <v>3</v>
      </c>
    </row>
    <row r="6800" spans="1:3" x14ac:dyDescent="0.3">
      <c r="A6800" s="5" t="s">
        <v>4652</v>
      </c>
      <c r="B6800" s="7">
        <v>43334.546699999999</v>
      </c>
      <c r="C6800">
        <v>3</v>
      </c>
    </row>
    <row r="6801" spans="1:3" x14ac:dyDescent="0.3">
      <c r="A6801" s="5" t="s">
        <v>4654</v>
      </c>
      <c r="B6801" s="7">
        <v>43334.632400000002</v>
      </c>
      <c r="C6801">
        <v>3</v>
      </c>
    </row>
    <row r="6802" spans="1:3" x14ac:dyDescent="0.3">
      <c r="A6802" s="5" t="s">
        <v>4651</v>
      </c>
      <c r="B6802" s="7">
        <v>43335.555099999998</v>
      </c>
      <c r="C6802">
        <v>3</v>
      </c>
    </row>
    <row r="6803" spans="1:3" x14ac:dyDescent="0.3">
      <c r="A6803" s="5" t="s">
        <v>4653</v>
      </c>
      <c r="B6803" s="7">
        <v>43336.508300000001</v>
      </c>
      <c r="C6803">
        <v>3</v>
      </c>
    </row>
    <row r="6804" spans="1:3" x14ac:dyDescent="0.3">
      <c r="A6804" s="5" t="s">
        <v>4655</v>
      </c>
      <c r="B6804" s="7">
        <v>43336.686800000003</v>
      </c>
      <c r="C6804">
        <v>3</v>
      </c>
    </row>
    <row r="6805" spans="1:3" x14ac:dyDescent="0.3">
      <c r="A6805" s="5" t="s">
        <v>4658</v>
      </c>
      <c r="B6805" s="7">
        <v>43337.456200000001</v>
      </c>
      <c r="C6805">
        <v>3</v>
      </c>
    </row>
    <row r="6806" spans="1:3" x14ac:dyDescent="0.3">
      <c r="A6806" s="5" t="s">
        <v>4657</v>
      </c>
      <c r="B6806" s="7">
        <v>43339.400300000001</v>
      </c>
      <c r="C6806">
        <v>3</v>
      </c>
    </row>
    <row r="6807" spans="1:3" x14ac:dyDescent="0.3">
      <c r="A6807" s="5" t="s">
        <v>4663</v>
      </c>
      <c r="B6807" s="7">
        <v>43340.456599999998</v>
      </c>
      <c r="C6807">
        <v>3</v>
      </c>
    </row>
    <row r="6808" spans="1:3" x14ac:dyDescent="0.3">
      <c r="A6808" s="5" t="s">
        <v>4664</v>
      </c>
      <c r="B6808" s="7">
        <v>43340.500200000002</v>
      </c>
      <c r="C6808">
        <v>3</v>
      </c>
    </row>
    <row r="6809" spans="1:3" x14ac:dyDescent="0.3">
      <c r="A6809" s="5" t="s">
        <v>4661</v>
      </c>
      <c r="B6809" s="7">
        <v>43343.642200000002</v>
      </c>
      <c r="C6809">
        <v>3</v>
      </c>
    </row>
    <row r="6810" spans="1:3" x14ac:dyDescent="0.3">
      <c r="A6810" s="5" t="s">
        <v>4666</v>
      </c>
      <c r="B6810" s="7">
        <v>43344.684300000001</v>
      </c>
      <c r="C6810">
        <v>3</v>
      </c>
    </row>
    <row r="6811" spans="1:3" x14ac:dyDescent="0.3">
      <c r="A6811" s="5" t="s">
        <v>4665</v>
      </c>
      <c r="B6811" s="7">
        <v>43345.593500000003</v>
      </c>
      <c r="C6811">
        <v>3</v>
      </c>
    </row>
    <row r="6812" spans="1:3" x14ac:dyDescent="0.3">
      <c r="A6812" s="5" t="s">
        <v>4669</v>
      </c>
      <c r="B6812" s="7">
        <v>43349.635499999997</v>
      </c>
      <c r="C6812">
        <v>3</v>
      </c>
    </row>
    <row r="6813" spans="1:3" x14ac:dyDescent="0.3">
      <c r="A6813" s="5" t="s">
        <v>4668</v>
      </c>
      <c r="B6813" s="7">
        <v>43350.4329</v>
      </c>
      <c r="C6813">
        <v>3</v>
      </c>
    </row>
    <row r="6814" spans="1:3" x14ac:dyDescent="0.3">
      <c r="A6814" s="5" t="s">
        <v>4672</v>
      </c>
      <c r="B6814" s="7">
        <v>43355.423699999999</v>
      </c>
      <c r="C6814">
        <v>3</v>
      </c>
    </row>
    <row r="6815" spans="1:3" x14ac:dyDescent="0.3">
      <c r="A6815" s="5" t="s">
        <v>4671</v>
      </c>
      <c r="B6815" s="7">
        <v>43356.551899999999</v>
      </c>
      <c r="C6815">
        <v>3</v>
      </c>
    </row>
    <row r="6816" spans="1:3" x14ac:dyDescent="0.3">
      <c r="A6816" s="5" t="s">
        <v>4674</v>
      </c>
      <c r="B6816" s="7">
        <v>43357.493399999999</v>
      </c>
      <c r="C6816">
        <v>3</v>
      </c>
    </row>
    <row r="6817" spans="1:3" x14ac:dyDescent="0.3">
      <c r="A6817" s="5" t="s">
        <v>4677</v>
      </c>
      <c r="B6817" s="7">
        <v>43357.637199999997</v>
      </c>
      <c r="C6817">
        <v>3</v>
      </c>
    </row>
    <row r="6818" spans="1:3" x14ac:dyDescent="0.3">
      <c r="A6818" s="5" t="s">
        <v>4676</v>
      </c>
      <c r="B6818" s="7">
        <v>43358.391600000003</v>
      </c>
      <c r="C6818">
        <v>3</v>
      </c>
    </row>
    <row r="6819" spans="1:3" x14ac:dyDescent="0.3">
      <c r="A6819" s="5" t="s">
        <v>4670</v>
      </c>
      <c r="B6819" s="7">
        <v>43359.643600000003</v>
      </c>
      <c r="C6819">
        <v>3</v>
      </c>
    </row>
    <row r="6820" spans="1:3" x14ac:dyDescent="0.3">
      <c r="A6820" s="5" t="s">
        <v>4679</v>
      </c>
      <c r="B6820" s="7">
        <v>43359.707699999999</v>
      </c>
      <c r="C6820">
        <v>3</v>
      </c>
    </row>
    <row r="6821" spans="1:3" x14ac:dyDescent="0.3">
      <c r="A6821" s="5" t="s">
        <v>4682</v>
      </c>
      <c r="B6821" s="7">
        <v>43360.680699999997</v>
      </c>
      <c r="C6821">
        <v>3</v>
      </c>
    </row>
    <row r="6822" spans="1:3" x14ac:dyDescent="0.3">
      <c r="A6822" s="5" t="s">
        <v>4681</v>
      </c>
      <c r="B6822" s="7">
        <v>43361.6224</v>
      </c>
      <c r="C6822">
        <v>3</v>
      </c>
    </row>
    <row r="6823" spans="1:3" x14ac:dyDescent="0.3">
      <c r="A6823" s="5" t="s">
        <v>4687</v>
      </c>
      <c r="B6823" s="7">
        <v>43362.381500000003</v>
      </c>
      <c r="C6823">
        <v>3</v>
      </c>
    </row>
    <row r="6824" spans="1:3" x14ac:dyDescent="0.3">
      <c r="A6824" s="5" t="s">
        <v>4689</v>
      </c>
      <c r="B6824" s="7">
        <v>43363.501700000001</v>
      </c>
      <c r="C6824">
        <v>3</v>
      </c>
    </row>
    <row r="6825" spans="1:3" x14ac:dyDescent="0.3">
      <c r="A6825" s="5" t="s">
        <v>4685</v>
      </c>
      <c r="B6825" s="7">
        <v>43364.383600000001</v>
      </c>
      <c r="C6825">
        <v>3</v>
      </c>
    </row>
    <row r="6826" spans="1:3" x14ac:dyDescent="0.3">
      <c r="A6826" s="5" t="s">
        <v>4684</v>
      </c>
      <c r="B6826" s="7">
        <v>43364.442000000003</v>
      </c>
      <c r="C6826">
        <v>3</v>
      </c>
    </row>
    <row r="6827" spans="1:3" x14ac:dyDescent="0.3">
      <c r="A6827" s="5" t="s">
        <v>4688</v>
      </c>
      <c r="B6827" s="7">
        <v>43364.618300000002</v>
      </c>
      <c r="C6827">
        <v>3</v>
      </c>
    </row>
    <row r="6828" spans="1:3" x14ac:dyDescent="0.3">
      <c r="A6828" s="5" t="s">
        <v>4691</v>
      </c>
      <c r="B6828" s="7">
        <v>43367.433100000002</v>
      </c>
      <c r="C6828">
        <v>3</v>
      </c>
    </row>
    <row r="6829" spans="1:3" x14ac:dyDescent="0.3">
      <c r="A6829" s="5" t="s">
        <v>4686</v>
      </c>
      <c r="B6829" s="7">
        <v>43367.683900000004</v>
      </c>
      <c r="C6829">
        <v>3</v>
      </c>
    </row>
    <row r="6830" spans="1:3" x14ac:dyDescent="0.3">
      <c r="A6830" s="5" t="s">
        <v>4690</v>
      </c>
      <c r="B6830" s="7">
        <v>43368.430999999997</v>
      </c>
      <c r="C6830">
        <v>3</v>
      </c>
    </row>
    <row r="6831" spans="1:3" x14ac:dyDescent="0.3">
      <c r="A6831" s="5" t="s">
        <v>4693</v>
      </c>
      <c r="B6831" s="7">
        <v>43369.605600000003</v>
      </c>
      <c r="C6831">
        <v>3</v>
      </c>
    </row>
    <row r="6832" spans="1:3" x14ac:dyDescent="0.3">
      <c r="A6832" s="5" t="s">
        <v>4696</v>
      </c>
      <c r="B6832" s="7">
        <v>43373.453999999998</v>
      </c>
      <c r="C6832">
        <v>3</v>
      </c>
    </row>
    <row r="6833" spans="1:3" x14ac:dyDescent="0.3">
      <c r="A6833" s="5" t="s">
        <v>4694</v>
      </c>
      <c r="B6833" s="7">
        <v>43373.694100000001</v>
      </c>
      <c r="C6833">
        <v>3</v>
      </c>
    </row>
    <row r="6834" spans="1:3" x14ac:dyDescent="0.3">
      <c r="A6834" s="5" t="s">
        <v>4697</v>
      </c>
      <c r="B6834" s="7">
        <v>43374.690999999999</v>
      </c>
      <c r="C6834">
        <v>3</v>
      </c>
    </row>
    <row r="6835" spans="1:3" x14ac:dyDescent="0.3">
      <c r="A6835" s="5" t="s">
        <v>4701</v>
      </c>
      <c r="B6835" s="7">
        <v>43376.470399999998</v>
      </c>
      <c r="C6835">
        <v>3</v>
      </c>
    </row>
    <row r="6836" spans="1:3" x14ac:dyDescent="0.3">
      <c r="A6836" s="5" t="s">
        <v>4702</v>
      </c>
      <c r="B6836" s="7">
        <v>43378.5046</v>
      </c>
      <c r="C6836">
        <v>3</v>
      </c>
    </row>
    <row r="6837" spans="1:3" x14ac:dyDescent="0.3">
      <c r="A6837" s="5" t="s">
        <v>4704</v>
      </c>
      <c r="B6837" s="7">
        <v>43379.417399999998</v>
      </c>
      <c r="C6837">
        <v>3</v>
      </c>
    </row>
    <row r="6838" spans="1:3" x14ac:dyDescent="0.3">
      <c r="A6838" s="5" t="s">
        <v>4699</v>
      </c>
      <c r="B6838" s="7">
        <v>43382.632700000002</v>
      </c>
      <c r="C6838">
        <v>3</v>
      </c>
    </row>
    <row r="6839" spans="1:3" x14ac:dyDescent="0.3">
      <c r="A6839" s="5" t="s">
        <v>4706</v>
      </c>
      <c r="B6839" s="7">
        <v>43383.525500000003</v>
      </c>
      <c r="C6839">
        <v>3</v>
      </c>
    </row>
    <row r="6840" spans="1:3" x14ac:dyDescent="0.3">
      <c r="A6840" s="5" t="s">
        <v>4707</v>
      </c>
      <c r="B6840" s="7">
        <v>43384.463400000001</v>
      </c>
      <c r="C6840">
        <v>3</v>
      </c>
    </row>
    <row r="6841" spans="1:3" x14ac:dyDescent="0.3">
      <c r="A6841" s="5" t="s">
        <v>4712</v>
      </c>
      <c r="B6841" s="7">
        <v>43386.474499999997</v>
      </c>
      <c r="C6841">
        <v>3</v>
      </c>
    </row>
    <row r="6842" spans="1:3" x14ac:dyDescent="0.3">
      <c r="A6842" s="5" t="s">
        <v>4715</v>
      </c>
      <c r="B6842" s="7">
        <v>43387.470099999999</v>
      </c>
      <c r="C6842">
        <v>3</v>
      </c>
    </row>
    <row r="6843" spans="1:3" x14ac:dyDescent="0.3">
      <c r="A6843" s="5" t="s">
        <v>4711</v>
      </c>
      <c r="B6843" s="7">
        <v>43387.470600000001</v>
      </c>
      <c r="C6843">
        <v>3</v>
      </c>
    </row>
    <row r="6844" spans="1:3" x14ac:dyDescent="0.3">
      <c r="A6844" s="5" t="s">
        <v>4708</v>
      </c>
      <c r="B6844" s="7">
        <v>43387.660900000003</v>
      </c>
      <c r="C6844">
        <v>3</v>
      </c>
    </row>
    <row r="6845" spans="1:3" x14ac:dyDescent="0.3">
      <c r="A6845" s="5" t="s">
        <v>4713</v>
      </c>
      <c r="B6845" s="7">
        <v>43388.519200000002</v>
      </c>
      <c r="C6845">
        <v>3</v>
      </c>
    </row>
    <row r="6846" spans="1:3" x14ac:dyDescent="0.3">
      <c r="A6846" s="5" t="s">
        <v>4719</v>
      </c>
      <c r="B6846" s="7">
        <v>43390.4692</v>
      </c>
      <c r="C6846">
        <v>3</v>
      </c>
    </row>
    <row r="6847" spans="1:3" x14ac:dyDescent="0.3">
      <c r="A6847" s="5" t="s">
        <v>4718</v>
      </c>
      <c r="B6847" s="7">
        <v>43390.555500000002</v>
      </c>
      <c r="C6847">
        <v>3</v>
      </c>
    </row>
    <row r="6848" spans="1:3" x14ac:dyDescent="0.3">
      <c r="A6848" s="5" t="s">
        <v>4717</v>
      </c>
      <c r="B6848" s="7">
        <v>43391.441599999998</v>
      </c>
      <c r="C6848">
        <v>3</v>
      </c>
    </row>
    <row r="6849" spans="1:3" x14ac:dyDescent="0.3">
      <c r="A6849" s="5" t="s">
        <v>4724</v>
      </c>
      <c r="B6849" s="7">
        <v>43392.535799999998</v>
      </c>
      <c r="C6849">
        <v>3</v>
      </c>
    </row>
    <row r="6850" spans="1:3" x14ac:dyDescent="0.3">
      <c r="A6850" s="5" t="s">
        <v>4723</v>
      </c>
      <c r="B6850" s="7">
        <v>43392.588199999998</v>
      </c>
      <c r="C6850">
        <v>3</v>
      </c>
    </row>
    <row r="6851" spans="1:3" x14ac:dyDescent="0.3">
      <c r="A6851" s="5" t="s">
        <v>4725</v>
      </c>
      <c r="B6851" s="7">
        <v>43393.601799999997</v>
      </c>
      <c r="C6851">
        <v>3</v>
      </c>
    </row>
    <row r="6852" spans="1:3" x14ac:dyDescent="0.3">
      <c r="A6852" s="5" t="s">
        <v>4727</v>
      </c>
      <c r="B6852" s="7">
        <v>43398.551299999999</v>
      </c>
      <c r="C6852">
        <v>3</v>
      </c>
    </row>
    <row r="6853" spans="1:3" x14ac:dyDescent="0.3">
      <c r="A6853" s="5" t="s">
        <v>4728</v>
      </c>
      <c r="B6853" s="7">
        <v>43398.572899999999</v>
      </c>
      <c r="C6853">
        <v>3</v>
      </c>
    </row>
    <row r="6854" spans="1:3" x14ac:dyDescent="0.3">
      <c r="A6854" s="5" t="s">
        <v>4726</v>
      </c>
      <c r="B6854" s="7">
        <v>43399.638200000001</v>
      </c>
      <c r="C6854">
        <v>3</v>
      </c>
    </row>
    <row r="6855" spans="1:3" x14ac:dyDescent="0.3">
      <c r="A6855" s="5" t="s">
        <v>4729</v>
      </c>
      <c r="B6855" s="7">
        <v>43401.592400000001</v>
      </c>
      <c r="C6855">
        <v>3</v>
      </c>
    </row>
    <row r="6856" spans="1:3" x14ac:dyDescent="0.3">
      <c r="A6856" s="5" t="s">
        <v>4731</v>
      </c>
      <c r="B6856" s="7">
        <v>43403.691099999996</v>
      </c>
      <c r="C6856">
        <v>3</v>
      </c>
    </row>
    <row r="6857" spans="1:3" x14ac:dyDescent="0.3">
      <c r="A6857" s="5" t="s">
        <v>4730</v>
      </c>
      <c r="B6857" s="7">
        <v>43407.5317</v>
      </c>
      <c r="C6857">
        <v>3</v>
      </c>
    </row>
    <row r="6858" spans="1:3" x14ac:dyDescent="0.3">
      <c r="A6858" s="5" t="s">
        <v>4733</v>
      </c>
      <c r="B6858" s="7">
        <v>43407.671999999999</v>
      </c>
      <c r="C6858">
        <v>3</v>
      </c>
    </row>
    <row r="6859" spans="1:3" x14ac:dyDescent="0.3">
      <c r="A6859" s="5" t="s">
        <v>4735</v>
      </c>
      <c r="B6859" s="7">
        <v>43410.4257</v>
      </c>
      <c r="C6859">
        <v>3</v>
      </c>
    </row>
    <row r="6860" spans="1:3" x14ac:dyDescent="0.3">
      <c r="A6860" s="5" t="s">
        <v>4736</v>
      </c>
      <c r="B6860" s="7">
        <v>43412.668899999997</v>
      </c>
      <c r="C6860">
        <v>3</v>
      </c>
    </row>
    <row r="6861" spans="1:3" x14ac:dyDescent="0.3">
      <c r="A6861" s="5" t="s">
        <v>4738</v>
      </c>
      <c r="B6861" s="7">
        <v>43415.574200000003</v>
      </c>
      <c r="C6861">
        <v>3</v>
      </c>
    </row>
    <row r="6862" spans="1:3" x14ac:dyDescent="0.3">
      <c r="A6862" s="5" t="s">
        <v>4742</v>
      </c>
      <c r="B6862" s="7">
        <v>43416.403400000003</v>
      </c>
      <c r="C6862">
        <v>3</v>
      </c>
    </row>
    <row r="6863" spans="1:3" x14ac:dyDescent="0.3">
      <c r="A6863" s="5" t="s">
        <v>4741</v>
      </c>
      <c r="B6863" s="7">
        <v>43416.606299999999</v>
      </c>
      <c r="C6863">
        <v>3</v>
      </c>
    </row>
    <row r="6864" spans="1:3" x14ac:dyDescent="0.3">
      <c r="A6864" s="5" t="s">
        <v>4739</v>
      </c>
      <c r="B6864" s="7">
        <v>43416.613799999999</v>
      </c>
      <c r="C6864">
        <v>3</v>
      </c>
    </row>
    <row r="6865" spans="1:3" x14ac:dyDescent="0.3">
      <c r="A6865" s="5" t="s">
        <v>4746</v>
      </c>
      <c r="B6865" s="7">
        <v>43423.607499999998</v>
      </c>
      <c r="C6865">
        <v>3</v>
      </c>
    </row>
    <row r="6866" spans="1:3" x14ac:dyDescent="0.3">
      <c r="A6866" s="5" t="s">
        <v>4747</v>
      </c>
      <c r="B6866" s="7">
        <v>43425.458899999998</v>
      </c>
      <c r="C6866">
        <v>3</v>
      </c>
    </row>
    <row r="6867" spans="1:3" x14ac:dyDescent="0.3">
      <c r="A6867" s="5" t="s">
        <v>4748</v>
      </c>
      <c r="B6867" s="7">
        <v>43425.610399999998</v>
      </c>
      <c r="C6867">
        <v>3</v>
      </c>
    </row>
    <row r="6868" spans="1:3" x14ac:dyDescent="0.3">
      <c r="A6868" s="5" t="s">
        <v>4751</v>
      </c>
      <c r="B6868" s="7">
        <v>43427.693700000003</v>
      </c>
      <c r="C6868">
        <v>3</v>
      </c>
    </row>
    <row r="6869" spans="1:3" x14ac:dyDescent="0.3">
      <c r="A6869" s="5" t="s">
        <v>4756</v>
      </c>
      <c r="B6869" s="7">
        <v>43428.489300000001</v>
      </c>
      <c r="C6869">
        <v>3</v>
      </c>
    </row>
    <row r="6870" spans="1:3" x14ac:dyDescent="0.3">
      <c r="A6870" s="5" t="s">
        <v>4757</v>
      </c>
      <c r="B6870" s="7">
        <v>43429.427199999998</v>
      </c>
      <c r="C6870">
        <v>3</v>
      </c>
    </row>
    <row r="6871" spans="1:3" x14ac:dyDescent="0.3">
      <c r="A6871" s="5" t="s">
        <v>4762</v>
      </c>
      <c r="B6871" s="7">
        <v>43430.389900000002</v>
      </c>
      <c r="C6871">
        <v>3</v>
      </c>
    </row>
    <row r="6872" spans="1:3" x14ac:dyDescent="0.3">
      <c r="A6872" s="5" t="s">
        <v>4758</v>
      </c>
      <c r="B6872" s="7">
        <v>43430.692300000002</v>
      </c>
      <c r="C6872">
        <v>3</v>
      </c>
    </row>
    <row r="6873" spans="1:3" x14ac:dyDescent="0.3">
      <c r="A6873" s="5" t="s">
        <v>4759</v>
      </c>
      <c r="B6873" s="7">
        <v>43432.601000000002</v>
      </c>
      <c r="C6873">
        <v>3</v>
      </c>
    </row>
    <row r="6874" spans="1:3" x14ac:dyDescent="0.3">
      <c r="A6874" s="5" t="s">
        <v>4761</v>
      </c>
      <c r="B6874" s="7">
        <v>43432.708200000001</v>
      </c>
      <c r="C6874">
        <v>3</v>
      </c>
    </row>
    <row r="6875" spans="1:3" x14ac:dyDescent="0.3">
      <c r="A6875" s="5" t="s">
        <v>4752</v>
      </c>
      <c r="B6875" s="7">
        <v>43433.6368</v>
      </c>
      <c r="C6875">
        <v>3</v>
      </c>
    </row>
    <row r="6876" spans="1:3" x14ac:dyDescent="0.3">
      <c r="A6876" s="5" t="s">
        <v>4763</v>
      </c>
      <c r="B6876" s="7">
        <v>43434.656999999999</v>
      </c>
      <c r="C6876">
        <v>3</v>
      </c>
    </row>
    <row r="6877" spans="1:3" x14ac:dyDescent="0.3">
      <c r="A6877" s="5" t="s">
        <v>4766</v>
      </c>
      <c r="B6877" s="7">
        <v>43436.6731</v>
      </c>
      <c r="C6877">
        <v>3</v>
      </c>
    </row>
    <row r="6878" spans="1:3" x14ac:dyDescent="0.3">
      <c r="A6878" s="5" t="s">
        <v>4764</v>
      </c>
      <c r="B6878" s="7">
        <v>43437.407299999999</v>
      </c>
      <c r="C6878">
        <v>3</v>
      </c>
    </row>
    <row r="6879" spans="1:3" x14ac:dyDescent="0.3">
      <c r="A6879" s="5" t="s">
        <v>4767</v>
      </c>
      <c r="B6879" s="7">
        <v>43437.552900000002</v>
      </c>
      <c r="C6879">
        <v>3</v>
      </c>
    </row>
    <row r="6880" spans="1:3" x14ac:dyDescent="0.3">
      <c r="A6880" s="5" t="s">
        <v>4772</v>
      </c>
      <c r="B6880" s="7">
        <v>43439.5913</v>
      </c>
      <c r="C6880">
        <v>3</v>
      </c>
    </row>
    <row r="6881" spans="1:3" x14ac:dyDescent="0.3">
      <c r="A6881" s="5" t="s">
        <v>4771</v>
      </c>
      <c r="B6881" s="7">
        <v>43439.639900000002</v>
      </c>
      <c r="C6881">
        <v>3</v>
      </c>
    </row>
    <row r="6882" spans="1:3" x14ac:dyDescent="0.3">
      <c r="A6882" s="5" t="s">
        <v>4769</v>
      </c>
      <c r="B6882" s="7">
        <v>43441.471700000002</v>
      </c>
      <c r="C6882">
        <v>3</v>
      </c>
    </row>
    <row r="6883" spans="1:3" x14ac:dyDescent="0.3">
      <c r="A6883" s="5" t="s">
        <v>4774</v>
      </c>
      <c r="B6883" s="7">
        <v>43443.533100000001</v>
      </c>
      <c r="C6883">
        <v>3</v>
      </c>
    </row>
    <row r="6884" spans="1:3" x14ac:dyDescent="0.3">
      <c r="A6884" s="5" t="s">
        <v>4777</v>
      </c>
      <c r="B6884" s="7">
        <v>43446.5406</v>
      </c>
      <c r="C6884">
        <v>3</v>
      </c>
    </row>
    <row r="6885" spans="1:3" x14ac:dyDescent="0.3">
      <c r="A6885" s="5" t="s">
        <v>4781</v>
      </c>
      <c r="B6885" s="7">
        <v>43446.666299999997</v>
      </c>
      <c r="C6885">
        <v>3</v>
      </c>
    </row>
    <row r="6886" spans="1:3" x14ac:dyDescent="0.3">
      <c r="A6886" s="5" t="s">
        <v>4783</v>
      </c>
      <c r="B6886" s="7">
        <v>43447.402499999997</v>
      </c>
      <c r="C6886">
        <v>3</v>
      </c>
    </row>
    <row r="6887" spans="1:3" x14ac:dyDescent="0.3">
      <c r="A6887" s="5" t="s">
        <v>4780</v>
      </c>
      <c r="B6887" s="7">
        <v>43447.624199999998</v>
      </c>
      <c r="C6887">
        <v>3</v>
      </c>
    </row>
    <row r="6888" spans="1:3" x14ac:dyDescent="0.3">
      <c r="A6888" s="5" t="s">
        <v>4778</v>
      </c>
      <c r="B6888" s="7">
        <v>43448.637499999997</v>
      </c>
      <c r="C6888">
        <v>3</v>
      </c>
    </row>
    <row r="6889" spans="1:3" x14ac:dyDescent="0.3">
      <c r="A6889" s="5" t="s">
        <v>4785</v>
      </c>
      <c r="B6889" s="7">
        <v>43450.703699999998</v>
      </c>
      <c r="C6889">
        <v>3</v>
      </c>
    </row>
    <row r="6890" spans="1:3" x14ac:dyDescent="0.3">
      <c r="A6890" s="5" t="s">
        <v>4788</v>
      </c>
      <c r="B6890" s="7">
        <v>43453.542600000001</v>
      </c>
      <c r="C6890">
        <v>3</v>
      </c>
    </row>
    <row r="6891" spans="1:3" x14ac:dyDescent="0.3">
      <c r="A6891" s="5" t="s">
        <v>4787</v>
      </c>
      <c r="B6891" s="7">
        <v>43454.665000000001</v>
      </c>
      <c r="C6891">
        <v>3</v>
      </c>
    </row>
    <row r="6892" spans="1:3" x14ac:dyDescent="0.3">
      <c r="A6892" s="5" t="s">
        <v>4793</v>
      </c>
      <c r="B6892" s="7">
        <v>43458.578099999999</v>
      </c>
      <c r="C6892">
        <v>3</v>
      </c>
    </row>
    <row r="6893" spans="1:3" x14ac:dyDescent="0.3">
      <c r="A6893" s="5" t="s">
        <v>4794</v>
      </c>
      <c r="B6893" s="7">
        <v>43459.418599999997</v>
      </c>
      <c r="C6893">
        <v>3</v>
      </c>
    </row>
    <row r="6894" spans="1:3" x14ac:dyDescent="0.3">
      <c r="A6894" s="5" t="s">
        <v>4796</v>
      </c>
      <c r="B6894" s="7">
        <v>43459.544500000004</v>
      </c>
      <c r="C6894">
        <v>3</v>
      </c>
    </row>
    <row r="6895" spans="1:3" x14ac:dyDescent="0.3">
      <c r="A6895" s="5" t="s">
        <v>4797</v>
      </c>
      <c r="B6895" s="7">
        <v>43462.680200000003</v>
      </c>
      <c r="C6895">
        <v>3</v>
      </c>
    </row>
    <row r="6896" spans="1:3" x14ac:dyDescent="0.3">
      <c r="A6896" s="5" t="s">
        <v>4801</v>
      </c>
      <c r="B6896" s="7">
        <v>43463.648999999998</v>
      </c>
      <c r="C6896">
        <v>3</v>
      </c>
    </row>
    <row r="6897" spans="1:3" x14ac:dyDescent="0.3">
      <c r="A6897" s="5" t="s">
        <v>4803</v>
      </c>
      <c r="B6897" s="7">
        <v>43464.557399999998</v>
      </c>
      <c r="C6897">
        <v>3</v>
      </c>
    </row>
    <row r="6898" spans="1:3" x14ac:dyDescent="0.3">
      <c r="A6898" s="5" t="s">
        <v>4804</v>
      </c>
      <c r="B6898" s="7">
        <v>43464.564299999998</v>
      </c>
      <c r="C6898">
        <v>3</v>
      </c>
    </row>
    <row r="6899" spans="1:3" x14ac:dyDescent="0.3">
      <c r="A6899" s="5" t="s">
        <v>4808</v>
      </c>
      <c r="B6899" s="7">
        <v>43465.379000000001</v>
      </c>
      <c r="C6899">
        <v>3</v>
      </c>
    </row>
    <row r="6900" spans="1:3" x14ac:dyDescent="0.3">
      <c r="A6900" s="5" t="s">
        <v>4809</v>
      </c>
      <c r="B6900" s="7">
        <v>43470.589699999997</v>
      </c>
      <c r="C6900">
        <v>3</v>
      </c>
    </row>
    <row r="6901" spans="1:3" x14ac:dyDescent="0.3">
      <c r="A6901" s="5" t="s">
        <v>4811</v>
      </c>
      <c r="B6901" s="7">
        <v>43471.503799999999</v>
      </c>
      <c r="C6901">
        <v>3</v>
      </c>
    </row>
    <row r="6902" spans="1:3" x14ac:dyDescent="0.3">
      <c r="A6902" s="5" t="s">
        <v>4814</v>
      </c>
      <c r="B6902" s="7">
        <v>43471.648399999998</v>
      </c>
      <c r="C6902">
        <v>3</v>
      </c>
    </row>
    <row r="6903" spans="1:3" x14ac:dyDescent="0.3">
      <c r="A6903" s="5" t="s">
        <v>4813</v>
      </c>
      <c r="B6903" s="7">
        <v>43471.688099999999</v>
      </c>
      <c r="C6903">
        <v>3</v>
      </c>
    </row>
    <row r="6904" spans="1:3" x14ac:dyDescent="0.3">
      <c r="A6904" s="5" t="s">
        <v>4812</v>
      </c>
      <c r="B6904" s="7">
        <v>43472.555200000003</v>
      </c>
      <c r="C6904">
        <v>3</v>
      </c>
    </row>
    <row r="6905" spans="1:3" x14ac:dyDescent="0.3">
      <c r="A6905" s="5" t="s">
        <v>4815</v>
      </c>
      <c r="B6905" s="7">
        <v>43477.623200000002</v>
      </c>
      <c r="C6905">
        <v>3</v>
      </c>
    </row>
    <row r="6906" spans="1:3" x14ac:dyDescent="0.3">
      <c r="A6906" s="5" t="s">
        <v>4819</v>
      </c>
      <c r="B6906" s="7">
        <v>43478.484400000001</v>
      </c>
      <c r="C6906">
        <v>3</v>
      </c>
    </row>
    <row r="6907" spans="1:3" x14ac:dyDescent="0.3">
      <c r="A6907" s="5" t="s">
        <v>4818</v>
      </c>
      <c r="B6907" s="7">
        <v>43478.651899999997</v>
      </c>
      <c r="C6907">
        <v>3</v>
      </c>
    </row>
    <row r="6908" spans="1:3" x14ac:dyDescent="0.3">
      <c r="A6908" s="5" t="s">
        <v>4822</v>
      </c>
      <c r="B6908" s="7">
        <v>43482.685400000002</v>
      </c>
      <c r="C6908">
        <v>3</v>
      </c>
    </row>
    <row r="6909" spans="1:3" x14ac:dyDescent="0.3">
      <c r="A6909" s="5" t="s">
        <v>4825</v>
      </c>
      <c r="B6909" s="7">
        <v>43485.692300000002</v>
      </c>
      <c r="C6909">
        <v>3</v>
      </c>
    </row>
    <row r="6910" spans="1:3" x14ac:dyDescent="0.3">
      <c r="A6910" s="5" t="s">
        <v>4827</v>
      </c>
      <c r="B6910" s="7">
        <v>43488.459300000002</v>
      </c>
      <c r="C6910">
        <v>3</v>
      </c>
    </row>
    <row r="6911" spans="1:3" x14ac:dyDescent="0.3">
      <c r="A6911" s="5" t="s">
        <v>4826</v>
      </c>
      <c r="B6911" s="7">
        <v>43488.675799999997</v>
      </c>
      <c r="C6911">
        <v>3</v>
      </c>
    </row>
    <row r="6912" spans="1:3" x14ac:dyDescent="0.3">
      <c r="A6912" s="5" t="s">
        <v>4828</v>
      </c>
      <c r="B6912" s="7">
        <v>43489.643400000001</v>
      </c>
      <c r="C6912">
        <v>3</v>
      </c>
    </row>
    <row r="6913" spans="1:3" x14ac:dyDescent="0.3">
      <c r="A6913" s="5" t="s">
        <v>4834</v>
      </c>
      <c r="B6913" s="7">
        <v>43491.650900000001</v>
      </c>
      <c r="C6913">
        <v>3</v>
      </c>
    </row>
    <row r="6914" spans="1:3" x14ac:dyDescent="0.3">
      <c r="A6914" s="5" t="s">
        <v>4832</v>
      </c>
      <c r="B6914" s="7">
        <v>43493.523800000003</v>
      </c>
      <c r="C6914">
        <v>3</v>
      </c>
    </row>
    <row r="6915" spans="1:3" x14ac:dyDescent="0.3">
      <c r="A6915" s="5" t="s">
        <v>4836</v>
      </c>
      <c r="B6915" s="7">
        <v>43496.699500000002</v>
      </c>
      <c r="C6915">
        <v>3</v>
      </c>
    </row>
    <row r="6916" spans="1:3" x14ac:dyDescent="0.3">
      <c r="A6916" s="5" t="s">
        <v>4843</v>
      </c>
      <c r="B6916" s="7">
        <v>43498.472500000003</v>
      </c>
      <c r="C6916">
        <v>3</v>
      </c>
    </row>
    <row r="6917" spans="1:3" x14ac:dyDescent="0.3">
      <c r="A6917" s="5" t="s">
        <v>4838</v>
      </c>
      <c r="B6917" s="7">
        <v>43498.701200000003</v>
      </c>
      <c r="C6917">
        <v>3</v>
      </c>
    </row>
    <row r="6918" spans="1:3" x14ac:dyDescent="0.3">
      <c r="A6918" s="5" t="s">
        <v>4844</v>
      </c>
      <c r="B6918" s="7">
        <v>43500.703000000001</v>
      </c>
      <c r="C6918">
        <v>3</v>
      </c>
    </row>
    <row r="6919" spans="1:3" x14ac:dyDescent="0.3">
      <c r="A6919" s="5" t="s">
        <v>4846</v>
      </c>
      <c r="B6919" s="7">
        <v>43503.617700000003</v>
      </c>
      <c r="C6919">
        <v>3</v>
      </c>
    </row>
    <row r="6920" spans="1:3" x14ac:dyDescent="0.3">
      <c r="A6920" s="5" t="s">
        <v>4849</v>
      </c>
      <c r="B6920" s="7">
        <v>43503.6803</v>
      </c>
      <c r="C6920">
        <v>3</v>
      </c>
    </row>
    <row r="6921" spans="1:3" x14ac:dyDescent="0.3">
      <c r="A6921" s="5" t="s">
        <v>4851</v>
      </c>
      <c r="B6921" s="7">
        <v>43506.642399999997</v>
      </c>
      <c r="C6921">
        <v>3</v>
      </c>
    </row>
    <row r="6922" spans="1:3" x14ac:dyDescent="0.3">
      <c r="A6922" s="5" t="s">
        <v>4857</v>
      </c>
      <c r="B6922" s="7">
        <v>43509.682099999998</v>
      </c>
      <c r="C6922">
        <v>3</v>
      </c>
    </row>
    <row r="6923" spans="1:3" x14ac:dyDescent="0.3">
      <c r="A6923" s="5" t="s">
        <v>4860</v>
      </c>
      <c r="B6923" s="7">
        <v>43510.631300000001</v>
      </c>
      <c r="C6923">
        <v>3</v>
      </c>
    </row>
    <row r="6924" spans="1:3" x14ac:dyDescent="0.3">
      <c r="A6924" s="5" t="s">
        <v>4859</v>
      </c>
      <c r="B6924" s="7">
        <v>43511.3986</v>
      </c>
      <c r="C6924">
        <v>3</v>
      </c>
    </row>
    <row r="6925" spans="1:3" x14ac:dyDescent="0.3">
      <c r="A6925" s="5" t="s">
        <v>4861</v>
      </c>
      <c r="B6925" s="7">
        <v>43515.565499999997</v>
      </c>
      <c r="C6925">
        <v>3</v>
      </c>
    </row>
    <row r="6926" spans="1:3" x14ac:dyDescent="0.3">
      <c r="A6926" s="5" t="s">
        <v>4855</v>
      </c>
      <c r="B6926" s="7">
        <v>43515.621200000001</v>
      </c>
      <c r="C6926">
        <v>3</v>
      </c>
    </row>
    <row r="6927" spans="1:3" x14ac:dyDescent="0.3">
      <c r="A6927" s="5" t="s">
        <v>4866</v>
      </c>
      <c r="B6927" s="7">
        <v>43517.520100000002</v>
      </c>
      <c r="C6927">
        <v>3</v>
      </c>
    </row>
    <row r="6928" spans="1:3" x14ac:dyDescent="0.3">
      <c r="A6928" s="5" t="s">
        <v>4862</v>
      </c>
      <c r="B6928" s="7">
        <v>43517.520299999996</v>
      </c>
      <c r="C6928">
        <v>3</v>
      </c>
    </row>
    <row r="6929" spans="1:3" x14ac:dyDescent="0.3">
      <c r="A6929" s="5" t="s">
        <v>4863</v>
      </c>
      <c r="B6929" s="7">
        <v>43518.485500000003</v>
      </c>
      <c r="C6929">
        <v>3</v>
      </c>
    </row>
    <row r="6930" spans="1:3" x14ac:dyDescent="0.3">
      <c r="A6930" s="5" t="s">
        <v>4870</v>
      </c>
      <c r="B6930" s="7">
        <v>43521.568899999998</v>
      </c>
      <c r="C6930">
        <v>3</v>
      </c>
    </row>
    <row r="6931" spans="1:3" x14ac:dyDescent="0.3">
      <c r="A6931" s="5" t="s">
        <v>4877</v>
      </c>
      <c r="B6931" s="7">
        <v>43523.528400000003</v>
      </c>
      <c r="C6931">
        <v>3</v>
      </c>
    </row>
    <row r="6932" spans="1:3" x14ac:dyDescent="0.3">
      <c r="A6932" s="5" t="s">
        <v>4874</v>
      </c>
      <c r="B6932" s="7">
        <v>43523.5412</v>
      </c>
      <c r="C6932">
        <v>3</v>
      </c>
    </row>
    <row r="6933" spans="1:3" x14ac:dyDescent="0.3">
      <c r="A6933" s="5" t="s">
        <v>4876</v>
      </c>
      <c r="B6933" s="7">
        <v>43524.6823</v>
      </c>
      <c r="C6933">
        <v>3</v>
      </c>
    </row>
    <row r="6934" spans="1:3" x14ac:dyDescent="0.3">
      <c r="A6934" s="5" t="s">
        <v>4879</v>
      </c>
      <c r="B6934" s="7">
        <v>43526.501700000001</v>
      </c>
      <c r="C6934">
        <v>3</v>
      </c>
    </row>
    <row r="6935" spans="1:3" x14ac:dyDescent="0.3">
      <c r="A6935" s="5" t="s">
        <v>4880</v>
      </c>
      <c r="B6935" s="7">
        <v>43528.457499999997</v>
      </c>
      <c r="C6935">
        <v>3</v>
      </c>
    </row>
    <row r="6936" spans="1:3" x14ac:dyDescent="0.3">
      <c r="A6936" s="5" t="s">
        <v>4882</v>
      </c>
      <c r="B6936" s="7">
        <v>43528.6417</v>
      </c>
      <c r="C6936">
        <v>3</v>
      </c>
    </row>
    <row r="6937" spans="1:3" x14ac:dyDescent="0.3">
      <c r="A6937" s="5" t="s">
        <v>4881</v>
      </c>
      <c r="B6937" s="7">
        <v>43530.522700000001</v>
      </c>
      <c r="C6937">
        <v>3</v>
      </c>
    </row>
    <row r="6938" spans="1:3" x14ac:dyDescent="0.3">
      <c r="A6938" s="5" t="s">
        <v>4885</v>
      </c>
      <c r="B6938" s="7">
        <v>43532.683199999999</v>
      </c>
      <c r="C6938">
        <v>3</v>
      </c>
    </row>
    <row r="6939" spans="1:3" x14ac:dyDescent="0.3">
      <c r="A6939" s="5" t="s">
        <v>4886</v>
      </c>
      <c r="B6939" s="7">
        <v>43535.575499999999</v>
      </c>
      <c r="C6939">
        <v>3</v>
      </c>
    </row>
    <row r="6940" spans="1:3" x14ac:dyDescent="0.3">
      <c r="A6940" s="5" t="s">
        <v>4887</v>
      </c>
      <c r="B6940" s="7">
        <v>43535.679300000003</v>
      </c>
      <c r="C6940">
        <v>3</v>
      </c>
    </row>
    <row r="6941" spans="1:3" x14ac:dyDescent="0.3">
      <c r="A6941" s="5" t="s">
        <v>4888</v>
      </c>
      <c r="B6941" s="7">
        <v>43537.518499999998</v>
      </c>
      <c r="C6941">
        <v>3</v>
      </c>
    </row>
    <row r="6942" spans="1:3" x14ac:dyDescent="0.3">
      <c r="A6942" s="5" t="s">
        <v>4891</v>
      </c>
      <c r="B6942" s="7">
        <v>43541.682999999997</v>
      </c>
      <c r="C6942">
        <v>3</v>
      </c>
    </row>
    <row r="6943" spans="1:3" x14ac:dyDescent="0.3">
      <c r="A6943" s="5" t="s">
        <v>4893</v>
      </c>
      <c r="B6943" s="7">
        <v>43544.504300000001</v>
      </c>
      <c r="C6943">
        <v>3</v>
      </c>
    </row>
    <row r="6944" spans="1:3" x14ac:dyDescent="0.3">
      <c r="A6944" s="5" t="s">
        <v>4892</v>
      </c>
      <c r="B6944" s="7">
        <v>43545.582699999999</v>
      </c>
      <c r="C6944">
        <v>3</v>
      </c>
    </row>
    <row r="6945" spans="1:3" x14ac:dyDescent="0.3">
      <c r="A6945" s="5" t="s">
        <v>4896</v>
      </c>
      <c r="B6945" s="7">
        <v>43546.378100000002</v>
      </c>
      <c r="C6945">
        <v>3</v>
      </c>
    </row>
    <row r="6946" spans="1:3" x14ac:dyDescent="0.3">
      <c r="A6946" s="5" t="s">
        <v>4898</v>
      </c>
      <c r="B6946" s="7">
        <v>43546.483200000002</v>
      </c>
      <c r="C6946">
        <v>3</v>
      </c>
    </row>
    <row r="6947" spans="1:3" x14ac:dyDescent="0.3">
      <c r="A6947" s="5" t="s">
        <v>4897</v>
      </c>
      <c r="B6947" s="7">
        <v>43547.549200000001</v>
      </c>
      <c r="C6947">
        <v>3</v>
      </c>
    </row>
    <row r="6948" spans="1:3" x14ac:dyDescent="0.3">
      <c r="A6948" s="5" t="s">
        <v>4895</v>
      </c>
      <c r="B6948" s="7">
        <v>43548.564100000003</v>
      </c>
      <c r="C6948">
        <v>3</v>
      </c>
    </row>
    <row r="6949" spans="1:3" x14ac:dyDescent="0.3">
      <c r="A6949" s="5" t="s">
        <v>4903</v>
      </c>
      <c r="B6949" s="7">
        <v>43554.645799999998</v>
      </c>
      <c r="C6949">
        <v>3</v>
      </c>
    </row>
    <row r="6950" spans="1:3" x14ac:dyDescent="0.3">
      <c r="A6950" s="5" t="s">
        <v>4899</v>
      </c>
      <c r="B6950" s="7">
        <v>43556.525500000003</v>
      </c>
      <c r="C6950">
        <v>3</v>
      </c>
    </row>
    <row r="6951" spans="1:3" x14ac:dyDescent="0.3">
      <c r="A6951" s="5" t="s">
        <v>4902</v>
      </c>
      <c r="B6951" s="7">
        <v>43557.536599999999</v>
      </c>
      <c r="C6951">
        <v>3</v>
      </c>
    </row>
    <row r="6952" spans="1:3" x14ac:dyDescent="0.3">
      <c r="A6952" s="5" t="s">
        <v>4907</v>
      </c>
      <c r="B6952" s="7">
        <v>43559.545400000003</v>
      </c>
      <c r="C6952">
        <v>3</v>
      </c>
    </row>
    <row r="6953" spans="1:3" x14ac:dyDescent="0.3">
      <c r="A6953" s="5" t="s">
        <v>4909</v>
      </c>
      <c r="B6953" s="7">
        <v>43561.505400000002</v>
      </c>
      <c r="C6953">
        <v>3</v>
      </c>
    </row>
    <row r="6954" spans="1:3" x14ac:dyDescent="0.3">
      <c r="A6954" s="5" t="s">
        <v>4910</v>
      </c>
      <c r="B6954" s="7">
        <v>43564.615100000003</v>
      </c>
      <c r="C6954">
        <v>3</v>
      </c>
    </row>
    <row r="6955" spans="1:3" x14ac:dyDescent="0.3">
      <c r="A6955" s="5" t="s">
        <v>4916</v>
      </c>
      <c r="B6955" s="7">
        <v>43565.439700000003</v>
      </c>
      <c r="C6955">
        <v>3</v>
      </c>
    </row>
    <row r="6956" spans="1:3" x14ac:dyDescent="0.3">
      <c r="A6956" s="5" t="s">
        <v>4914</v>
      </c>
      <c r="B6956" s="7">
        <v>43565.519099999998</v>
      </c>
      <c r="C6956">
        <v>3</v>
      </c>
    </row>
    <row r="6957" spans="1:3" x14ac:dyDescent="0.3">
      <c r="A6957" s="5" t="s">
        <v>4911</v>
      </c>
      <c r="B6957" s="7">
        <v>43565.701399999998</v>
      </c>
      <c r="C6957">
        <v>3</v>
      </c>
    </row>
    <row r="6958" spans="1:3" x14ac:dyDescent="0.3">
      <c r="A6958" s="5" t="s">
        <v>4915</v>
      </c>
      <c r="B6958" s="7">
        <v>43566.480300000003</v>
      </c>
      <c r="C6958">
        <v>3</v>
      </c>
    </row>
    <row r="6959" spans="1:3" x14ac:dyDescent="0.3">
      <c r="A6959" s="5" t="s">
        <v>4917</v>
      </c>
      <c r="B6959" s="7">
        <v>43567.484700000001</v>
      </c>
      <c r="C6959">
        <v>3</v>
      </c>
    </row>
    <row r="6960" spans="1:3" x14ac:dyDescent="0.3">
      <c r="A6960" s="5" t="s">
        <v>4919</v>
      </c>
      <c r="B6960" s="7">
        <v>43569.533300000003</v>
      </c>
      <c r="C6960">
        <v>3</v>
      </c>
    </row>
    <row r="6961" spans="1:3" x14ac:dyDescent="0.3">
      <c r="A6961" s="5" t="s">
        <v>4922</v>
      </c>
      <c r="B6961" s="7">
        <v>43574.396500000003</v>
      </c>
      <c r="C6961">
        <v>3</v>
      </c>
    </row>
    <row r="6962" spans="1:3" x14ac:dyDescent="0.3">
      <c r="A6962" s="5" t="s">
        <v>4923</v>
      </c>
      <c r="B6962" s="7">
        <v>43576.43</v>
      </c>
      <c r="C6962">
        <v>3</v>
      </c>
    </row>
    <row r="6963" spans="1:3" x14ac:dyDescent="0.3">
      <c r="A6963" s="5" t="s">
        <v>4924</v>
      </c>
      <c r="B6963" s="7">
        <v>43576.575199999999</v>
      </c>
      <c r="C6963">
        <v>3</v>
      </c>
    </row>
    <row r="6964" spans="1:3" x14ac:dyDescent="0.3">
      <c r="A6964" s="5" t="s">
        <v>4925</v>
      </c>
      <c r="B6964" s="7">
        <v>43577.455300000001</v>
      </c>
      <c r="C6964">
        <v>3</v>
      </c>
    </row>
    <row r="6965" spans="1:3" x14ac:dyDescent="0.3">
      <c r="A6965" s="5" t="s">
        <v>4932</v>
      </c>
      <c r="B6965" s="7">
        <v>43582.459199999998</v>
      </c>
      <c r="C6965">
        <v>3</v>
      </c>
    </row>
    <row r="6966" spans="1:3" x14ac:dyDescent="0.3">
      <c r="A6966" s="5" t="s">
        <v>4931</v>
      </c>
      <c r="B6966" s="7">
        <v>43582.497199999998</v>
      </c>
      <c r="C6966">
        <v>3</v>
      </c>
    </row>
    <row r="6967" spans="1:3" x14ac:dyDescent="0.3">
      <c r="A6967" s="5" t="s">
        <v>4936</v>
      </c>
      <c r="B6967" s="7">
        <v>43582.585200000001</v>
      </c>
      <c r="C6967">
        <v>3</v>
      </c>
    </row>
    <row r="6968" spans="1:3" x14ac:dyDescent="0.3">
      <c r="A6968" s="5" t="s">
        <v>4937</v>
      </c>
      <c r="B6968" s="7">
        <v>43582.658100000001</v>
      </c>
      <c r="C6968">
        <v>3</v>
      </c>
    </row>
    <row r="6969" spans="1:3" x14ac:dyDescent="0.3">
      <c r="A6969" s="5" t="s">
        <v>4934</v>
      </c>
      <c r="B6969" s="7">
        <v>43584.546199999997</v>
      </c>
      <c r="C6969">
        <v>3</v>
      </c>
    </row>
    <row r="6970" spans="1:3" x14ac:dyDescent="0.3">
      <c r="A6970" s="5" t="s">
        <v>4933</v>
      </c>
      <c r="B6970" s="7">
        <v>43584.629000000001</v>
      </c>
      <c r="C6970">
        <v>3</v>
      </c>
    </row>
    <row r="6971" spans="1:3" x14ac:dyDescent="0.3">
      <c r="A6971" s="5" t="s">
        <v>4939</v>
      </c>
      <c r="B6971" s="7">
        <v>43586.482499999998</v>
      </c>
      <c r="C6971">
        <v>3</v>
      </c>
    </row>
    <row r="6972" spans="1:3" x14ac:dyDescent="0.3">
      <c r="A6972" s="5" t="s">
        <v>4940</v>
      </c>
      <c r="B6972" s="7">
        <v>43586.7039</v>
      </c>
      <c r="C6972">
        <v>3</v>
      </c>
    </row>
    <row r="6973" spans="1:3" x14ac:dyDescent="0.3">
      <c r="A6973" s="5" t="s">
        <v>4943</v>
      </c>
      <c r="B6973" s="7">
        <v>43592.627899999999</v>
      </c>
      <c r="C6973">
        <v>3</v>
      </c>
    </row>
    <row r="6974" spans="1:3" x14ac:dyDescent="0.3">
      <c r="A6974" s="5" t="s">
        <v>4942</v>
      </c>
      <c r="B6974" s="7">
        <v>43592.644</v>
      </c>
      <c r="C6974">
        <v>3</v>
      </c>
    </row>
    <row r="6975" spans="1:3" x14ac:dyDescent="0.3">
      <c r="A6975" s="5" t="s">
        <v>4944</v>
      </c>
      <c r="B6975" s="7">
        <v>43594.510499999997</v>
      </c>
      <c r="C6975">
        <v>3</v>
      </c>
    </row>
    <row r="6976" spans="1:3" x14ac:dyDescent="0.3">
      <c r="A6976" s="5" t="s">
        <v>4945</v>
      </c>
      <c r="B6976" s="7">
        <v>43598.649599999997</v>
      </c>
      <c r="C6976">
        <v>3</v>
      </c>
    </row>
    <row r="6977" spans="1:3" x14ac:dyDescent="0.3">
      <c r="A6977" s="5" t="s">
        <v>4947</v>
      </c>
      <c r="B6977" s="7">
        <v>43598.669399999999</v>
      </c>
      <c r="C6977">
        <v>3</v>
      </c>
    </row>
    <row r="6978" spans="1:3" x14ac:dyDescent="0.3">
      <c r="A6978" s="5" t="s">
        <v>4951</v>
      </c>
      <c r="B6978" s="7">
        <v>43604.520499999999</v>
      </c>
      <c r="C6978">
        <v>3</v>
      </c>
    </row>
    <row r="6979" spans="1:3" x14ac:dyDescent="0.3">
      <c r="A6979" s="5" t="s">
        <v>4954</v>
      </c>
      <c r="B6979" s="7">
        <v>43605.463199999998</v>
      </c>
      <c r="C6979">
        <v>3</v>
      </c>
    </row>
    <row r="6980" spans="1:3" x14ac:dyDescent="0.3">
      <c r="A6980" s="5" t="s">
        <v>4952</v>
      </c>
      <c r="B6980" s="7">
        <v>43605.6247</v>
      </c>
      <c r="C6980">
        <v>3</v>
      </c>
    </row>
    <row r="6981" spans="1:3" x14ac:dyDescent="0.3">
      <c r="A6981" s="5" t="s">
        <v>4956</v>
      </c>
      <c r="B6981" s="7">
        <v>43606.455699999999</v>
      </c>
      <c r="C6981">
        <v>3</v>
      </c>
    </row>
    <row r="6982" spans="1:3" x14ac:dyDescent="0.3">
      <c r="A6982" s="5" t="s">
        <v>4955</v>
      </c>
      <c r="B6982" s="7">
        <v>43606.676299999999</v>
      </c>
      <c r="C6982">
        <v>3</v>
      </c>
    </row>
    <row r="6983" spans="1:3" x14ac:dyDescent="0.3">
      <c r="A6983" s="5" t="s">
        <v>4957</v>
      </c>
      <c r="B6983" s="7">
        <v>43608.441899999998</v>
      </c>
      <c r="C6983">
        <v>3</v>
      </c>
    </row>
    <row r="6984" spans="1:3" x14ac:dyDescent="0.3">
      <c r="A6984" s="5" t="s">
        <v>4958</v>
      </c>
      <c r="B6984" s="7">
        <v>43608.667500000003</v>
      </c>
      <c r="C6984">
        <v>3</v>
      </c>
    </row>
    <row r="6985" spans="1:3" x14ac:dyDescent="0.3">
      <c r="A6985" s="5" t="s">
        <v>4960</v>
      </c>
      <c r="B6985" s="7">
        <v>43610.386700000003</v>
      </c>
      <c r="C6985">
        <v>3</v>
      </c>
    </row>
    <row r="6986" spans="1:3" x14ac:dyDescent="0.3">
      <c r="A6986" s="5" t="s">
        <v>4964</v>
      </c>
      <c r="B6986" s="7">
        <v>43612.531199999998</v>
      </c>
      <c r="C6986">
        <v>3</v>
      </c>
    </row>
    <row r="6987" spans="1:3" x14ac:dyDescent="0.3">
      <c r="A6987" s="5" t="s">
        <v>4963</v>
      </c>
      <c r="B6987" s="7">
        <v>43612.645799999998</v>
      </c>
      <c r="C6987">
        <v>3</v>
      </c>
    </row>
    <row r="6988" spans="1:3" x14ac:dyDescent="0.3">
      <c r="A6988" s="5" t="s">
        <v>4961</v>
      </c>
      <c r="B6988" s="7">
        <v>43614.461900000002</v>
      </c>
      <c r="C6988">
        <v>3</v>
      </c>
    </row>
    <row r="6989" spans="1:3" x14ac:dyDescent="0.3">
      <c r="A6989" s="5" t="s">
        <v>4965</v>
      </c>
      <c r="B6989" s="7">
        <v>43614.696600000003</v>
      </c>
      <c r="C6989">
        <v>3</v>
      </c>
    </row>
    <row r="6990" spans="1:3" x14ac:dyDescent="0.3">
      <c r="A6990" s="5" t="s">
        <v>4962</v>
      </c>
      <c r="B6990" s="7">
        <v>43617.489099999999</v>
      </c>
      <c r="C6990">
        <v>3</v>
      </c>
    </row>
    <row r="6991" spans="1:3" x14ac:dyDescent="0.3">
      <c r="A6991" s="5" t="s">
        <v>4972</v>
      </c>
      <c r="B6991" s="7">
        <v>43618.631500000003</v>
      </c>
      <c r="C6991">
        <v>3</v>
      </c>
    </row>
    <row r="6992" spans="1:3" x14ac:dyDescent="0.3">
      <c r="A6992" s="5" t="s">
        <v>4973</v>
      </c>
      <c r="B6992" s="7">
        <v>43621.533600000002</v>
      </c>
      <c r="C6992">
        <v>3</v>
      </c>
    </row>
    <row r="6993" spans="1:3" x14ac:dyDescent="0.3">
      <c r="A6993" s="5" t="s">
        <v>4974</v>
      </c>
      <c r="B6993" s="7">
        <v>43623.508199999997</v>
      </c>
      <c r="C6993">
        <v>3</v>
      </c>
    </row>
    <row r="6994" spans="1:3" x14ac:dyDescent="0.3">
      <c r="A6994" s="5" t="s">
        <v>4971</v>
      </c>
      <c r="B6994" s="7">
        <v>43623.608699999997</v>
      </c>
      <c r="C6994">
        <v>3</v>
      </c>
    </row>
    <row r="6995" spans="1:3" x14ac:dyDescent="0.3">
      <c r="A6995" s="5" t="s">
        <v>4977</v>
      </c>
      <c r="B6995" s="7">
        <v>43626.506000000001</v>
      </c>
      <c r="C6995">
        <v>3</v>
      </c>
    </row>
    <row r="6996" spans="1:3" x14ac:dyDescent="0.3">
      <c r="A6996" s="5" t="s">
        <v>4978</v>
      </c>
      <c r="B6996" s="7">
        <v>43627.541899999997</v>
      </c>
      <c r="C6996">
        <v>3</v>
      </c>
    </row>
    <row r="6997" spans="1:3" x14ac:dyDescent="0.3">
      <c r="A6997" s="5" t="s">
        <v>4981</v>
      </c>
      <c r="B6997" s="7">
        <v>43630.5798</v>
      </c>
      <c r="C6997">
        <v>3</v>
      </c>
    </row>
    <row r="6998" spans="1:3" x14ac:dyDescent="0.3">
      <c r="A6998" s="5" t="s">
        <v>4986</v>
      </c>
      <c r="B6998" s="7">
        <v>43632.483800000002</v>
      </c>
      <c r="C6998">
        <v>3</v>
      </c>
    </row>
    <row r="6999" spans="1:3" x14ac:dyDescent="0.3">
      <c r="A6999" s="5" t="s">
        <v>4983</v>
      </c>
      <c r="B6999" s="7">
        <v>43632.636400000003</v>
      </c>
      <c r="C6999">
        <v>3</v>
      </c>
    </row>
    <row r="7000" spans="1:3" x14ac:dyDescent="0.3">
      <c r="A7000" s="5" t="s">
        <v>4988</v>
      </c>
      <c r="B7000" s="7">
        <v>43633.411</v>
      </c>
      <c r="C7000">
        <v>3</v>
      </c>
    </row>
    <row r="7001" spans="1:3" x14ac:dyDescent="0.3">
      <c r="A7001" s="5" t="s">
        <v>4993</v>
      </c>
      <c r="B7001" s="7">
        <v>43634.413800000002</v>
      </c>
      <c r="C7001">
        <v>3</v>
      </c>
    </row>
    <row r="7002" spans="1:3" x14ac:dyDescent="0.3">
      <c r="A7002" s="5" t="s">
        <v>4990</v>
      </c>
      <c r="B7002" s="7">
        <v>43634.433599999997</v>
      </c>
      <c r="C7002">
        <v>3</v>
      </c>
    </row>
    <row r="7003" spans="1:3" x14ac:dyDescent="0.3">
      <c r="A7003" s="5" t="s">
        <v>4992</v>
      </c>
      <c r="B7003" s="7">
        <v>43634.523699999998</v>
      </c>
      <c r="C7003">
        <v>3</v>
      </c>
    </row>
    <row r="7004" spans="1:3" x14ac:dyDescent="0.3">
      <c r="A7004" s="5" t="s">
        <v>4989</v>
      </c>
      <c r="B7004" s="7">
        <v>43636.432099999998</v>
      </c>
      <c r="C7004">
        <v>3</v>
      </c>
    </row>
    <row r="7005" spans="1:3" x14ac:dyDescent="0.3">
      <c r="A7005" s="5" t="s">
        <v>4996</v>
      </c>
      <c r="B7005" s="7">
        <v>43636.511599999998</v>
      </c>
      <c r="C7005">
        <v>3</v>
      </c>
    </row>
    <row r="7006" spans="1:3" x14ac:dyDescent="0.3">
      <c r="A7006" s="5" t="s">
        <v>4994</v>
      </c>
      <c r="B7006" s="7">
        <v>43636.611100000002</v>
      </c>
      <c r="C7006">
        <v>3</v>
      </c>
    </row>
    <row r="7007" spans="1:3" x14ac:dyDescent="0.3">
      <c r="A7007" s="5" t="s">
        <v>4998</v>
      </c>
      <c r="B7007" s="7">
        <v>43640.422700000003</v>
      </c>
      <c r="C7007">
        <v>3</v>
      </c>
    </row>
    <row r="7008" spans="1:3" x14ac:dyDescent="0.3">
      <c r="A7008" s="5" t="s">
        <v>5000</v>
      </c>
      <c r="B7008" s="7">
        <v>43641.4015</v>
      </c>
      <c r="C7008">
        <v>3</v>
      </c>
    </row>
    <row r="7009" spans="1:3" x14ac:dyDescent="0.3">
      <c r="A7009" s="5" t="s">
        <v>5001</v>
      </c>
      <c r="B7009" s="7">
        <v>43641.524799999999</v>
      </c>
      <c r="C7009">
        <v>3</v>
      </c>
    </row>
    <row r="7010" spans="1:3" x14ac:dyDescent="0.3">
      <c r="A7010" s="5" t="s">
        <v>5003</v>
      </c>
      <c r="B7010" s="7">
        <v>43645.6682</v>
      </c>
      <c r="C7010">
        <v>3</v>
      </c>
    </row>
    <row r="7011" spans="1:3" x14ac:dyDescent="0.3">
      <c r="A7011" s="5" t="s">
        <v>5009</v>
      </c>
      <c r="B7011" s="7">
        <v>43647.459900000002</v>
      </c>
      <c r="C7011">
        <v>3</v>
      </c>
    </row>
    <row r="7012" spans="1:3" x14ac:dyDescent="0.3">
      <c r="A7012" s="5" t="s">
        <v>5004</v>
      </c>
      <c r="B7012" s="7">
        <v>43648.649400000002</v>
      </c>
      <c r="C7012">
        <v>3</v>
      </c>
    </row>
    <row r="7013" spans="1:3" x14ac:dyDescent="0.3">
      <c r="A7013" s="5" t="s">
        <v>5005</v>
      </c>
      <c r="B7013" s="7">
        <v>43649.657700000003</v>
      </c>
      <c r="C7013">
        <v>3</v>
      </c>
    </row>
    <row r="7014" spans="1:3" x14ac:dyDescent="0.3">
      <c r="A7014" s="5" t="s">
        <v>5012</v>
      </c>
      <c r="B7014" s="7">
        <v>43650.582600000002</v>
      </c>
      <c r="C7014">
        <v>3</v>
      </c>
    </row>
    <row r="7015" spans="1:3" x14ac:dyDescent="0.3">
      <c r="A7015" s="5" t="s">
        <v>5008</v>
      </c>
      <c r="B7015" s="7">
        <v>43650.600299999998</v>
      </c>
      <c r="C7015">
        <v>3</v>
      </c>
    </row>
    <row r="7016" spans="1:3" x14ac:dyDescent="0.3">
      <c r="A7016" s="5" t="s">
        <v>5011</v>
      </c>
      <c r="B7016" s="7">
        <v>43651.562100000003</v>
      </c>
      <c r="C7016">
        <v>3</v>
      </c>
    </row>
    <row r="7017" spans="1:3" x14ac:dyDescent="0.3">
      <c r="A7017" s="5" t="s">
        <v>5010</v>
      </c>
      <c r="B7017" s="7">
        <v>43652.396999999997</v>
      </c>
      <c r="C7017">
        <v>3</v>
      </c>
    </row>
    <row r="7018" spans="1:3" x14ac:dyDescent="0.3">
      <c r="A7018" s="5" t="s">
        <v>5013</v>
      </c>
      <c r="B7018" s="7">
        <v>43654.442199999998</v>
      </c>
      <c r="C7018">
        <v>3</v>
      </c>
    </row>
    <row r="7019" spans="1:3" x14ac:dyDescent="0.3">
      <c r="A7019" s="5" t="s">
        <v>5019</v>
      </c>
      <c r="B7019" s="7">
        <v>43657.6034</v>
      </c>
      <c r="C7019">
        <v>3</v>
      </c>
    </row>
    <row r="7020" spans="1:3" x14ac:dyDescent="0.3">
      <c r="A7020" s="5" t="s">
        <v>5018</v>
      </c>
      <c r="B7020" s="7">
        <v>43657.628100000002</v>
      </c>
      <c r="C7020">
        <v>3</v>
      </c>
    </row>
    <row r="7021" spans="1:3" x14ac:dyDescent="0.3">
      <c r="A7021" s="5" t="s">
        <v>5021</v>
      </c>
      <c r="B7021" s="7">
        <v>43661.563000000002</v>
      </c>
      <c r="C7021">
        <v>3</v>
      </c>
    </row>
    <row r="7022" spans="1:3" x14ac:dyDescent="0.3">
      <c r="A7022" s="5" t="s">
        <v>5023</v>
      </c>
      <c r="B7022" s="7">
        <v>43663.545400000003</v>
      </c>
      <c r="C7022">
        <v>3</v>
      </c>
    </row>
    <row r="7023" spans="1:3" x14ac:dyDescent="0.3">
      <c r="A7023" s="5" t="s">
        <v>5027</v>
      </c>
      <c r="B7023" s="7">
        <v>43666.561300000001</v>
      </c>
      <c r="C7023">
        <v>3</v>
      </c>
    </row>
    <row r="7024" spans="1:3" x14ac:dyDescent="0.3">
      <c r="A7024" s="5" t="s">
        <v>5026</v>
      </c>
      <c r="B7024" s="7">
        <v>43666.6973</v>
      </c>
      <c r="C7024">
        <v>3</v>
      </c>
    </row>
    <row r="7025" spans="1:3" x14ac:dyDescent="0.3">
      <c r="A7025" s="5" t="s">
        <v>5029</v>
      </c>
      <c r="B7025" s="7">
        <v>43667.627699999997</v>
      </c>
      <c r="C7025">
        <v>3</v>
      </c>
    </row>
    <row r="7026" spans="1:3" x14ac:dyDescent="0.3">
      <c r="A7026" s="5" t="s">
        <v>5031</v>
      </c>
      <c r="B7026" s="7">
        <v>43669.397700000001</v>
      </c>
      <c r="C7026">
        <v>3</v>
      </c>
    </row>
    <row r="7027" spans="1:3" x14ac:dyDescent="0.3">
      <c r="A7027" s="5" t="s">
        <v>5033</v>
      </c>
      <c r="B7027" s="7">
        <v>43670.426399999997</v>
      </c>
      <c r="C7027">
        <v>3</v>
      </c>
    </row>
    <row r="7028" spans="1:3" x14ac:dyDescent="0.3">
      <c r="A7028" s="5" t="s">
        <v>5035</v>
      </c>
      <c r="B7028" s="7">
        <v>43671.690699999999</v>
      </c>
      <c r="C7028">
        <v>3</v>
      </c>
    </row>
    <row r="7029" spans="1:3" x14ac:dyDescent="0.3">
      <c r="A7029" s="5" t="s">
        <v>5037</v>
      </c>
      <c r="B7029" s="7">
        <v>43673.474900000001</v>
      </c>
      <c r="C7029">
        <v>3</v>
      </c>
    </row>
    <row r="7030" spans="1:3" x14ac:dyDescent="0.3">
      <c r="A7030" s="5" t="s">
        <v>5039</v>
      </c>
      <c r="B7030" s="7">
        <v>43674.430899999999</v>
      </c>
      <c r="C7030">
        <v>3</v>
      </c>
    </row>
    <row r="7031" spans="1:3" x14ac:dyDescent="0.3">
      <c r="A7031" s="5" t="s">
        <v>5043</v>
      </c>
      <c r="B7031" s="7">
        <v>43676.499300000003</v>
      </c>
      <c r="C7031">
        <v>3</v>
      </c>
    </row>
    <row r="7032" spans="1:3" x14ac:dyDescent="0.3">
      <c r="A7032" s="5" t="s">
        <v>5042</v>
      </c>
      <c r="B7032" s="7">
        <v>43677.430699999997</v>
      </c>
      <c r="C7032">
        <v>3</v>
      </c>
    </row>
    <row r="7033" spans="1:3" x14ac:dyDescent="0.3">
      <c r="A7033" s="5" t="s">
        <v>5044</v>
      </c>
      <c r="B7033" s="7">
        <v>43678.571199999998</v>
      </c>
      <c r="C7033">
        <v>3</v>
      </c>
    </row>
    <row r="7034" spans="1:3" x14ac:dyDescent="0.3">
      <c r="A7034" s="5" t="s">
        <v>5048</v>
      </c>
      <c r="B7034" s="7">
        <v>43679.424700000003</v>
      </c>
      <c r="C7034">
        <v>3</v>
      </c>
    </row>
    <row r="7035" spans="1:3" x14ac:dyDescent="0.3">
      <c r="A7035" s="5" t="s">
        <v>5049</v>
      </c>
      <c r="B7035" s="7">
        <v>43679.4274</v>
      </c>
      <c r="C7035">
        <v>3</v>
      </c>
    </row>
    <row r="7036" spans="1:3" x14ac:dyDescent="0.3">
      <c r="A7036" s="5" t="s">
        <v>5052</v>
      </c>
      <c r="B7036" s="7">
        <v>43682.403700000003</v>
      </c>
      <c r="C7036">
        <v>3</v>
      </c>
    </row>
    <row r="7037" spans="1:3" x14ac:dyDescent="0.3">
      <c r="A7037" s="5" t="s">
        <v>5055</v>
      </c>
      <c r="B7037" s="7">
        <v>43682.510300000002</v>
      </c>
      <c r="C7037">
        <v>3</v>
      </c>
    </row>
    <row r="7038" spans="1:3" x14ac:dyDescent="0.3">
      <c r="A7038" s="5" t="s">
        <v>5053</v>
      </c>
      <c r="B7038" s="7">
        <v>43683.409</v>
      </c>
      <c r="C7038">
        <v>3</v>
      </c>
    </row>
    <row r="7039" spans="1:3" x14ac:dyDescent="0.3">
      <c r="A7039" s="5" t="s">
        <v>5060</v>
      </c>
      <c r="B7039" s="7">
        <v>43686.542999999998</v>
      </c>
      <c r="C7039">
        <v>3</v>
      </c>
    </row>
    <row r="7040" spans="1:3" x14ac:dyDescent="0.3">
      <c r="A7040" s="5" t="s">
        <v>5062</v>
      </c>
      <c r="B7040" s="7">
        <v>43687.488499999999</v>
      </c>
      <c r="C7040">
        <v>3</v>
      </c>
    </row>
    <row r="7041" spans="1:3" x14ac:dyDescent="0.3">
      <c r="A7041" s="5" t="s">
        <v>5059</v>
      </c>
      <c r="B7041" s="7">
        <v>43687.699200000003</v>
      </c>
      <c r="C7041">
        <v>3</v>
      </c>
    </row>
    <row r="7042" spans="1:3" x14ac:dyDescent="0.3">
      <c r="A7042" s="5" t="s">
        <v>5063</v>
      </c>
      <c r="B7042" s="7">
        <v>43689.462800000001</v>
      </c>
      <c r="C7042">
        <v>3</v>
      </c>
    </row>
    <row r="7043" spans="1:3" x14ac:dyDescent="0.3">
      <c r="A7043" s="5" t="s">
        <v>5061</v>
      </c>
      <c r="B7043" s="7">
        <v>43690.658900000002</v>
      </c>
      <c r="C7043">
        <v>3</v>
      </c>
    </row>
    <row r="7044" spans="1:3" x14ac:dyDescent="0.3">
      <c r="A7044" s="5" t="s">
        <v>5067</v>
      </c>
      <c r="B7044" s="7">
        <v>43694.582000000002</v>
      </c>
      <c r="C7044">
        <v>3</v>
      </c>
    </row>
    <row r="7045" spans="1:3" x14ac:dyDescent="0.3">
      <c r="A7045" s="5" t="s">
        <v>5068</v>
      </c>
      <c r="B7045" s="7">
        <v>43694.6273</v>
      </c>
      <c r="C7045">
        <v>3</v>
      </c>
    </row>
    <row r="7046" spans="1:3" x14ac:dyDescent="0.3">
      <c r="A7046" s="5" t="s">
        <v>5066</v>
      </c>
      <c r="B7046" s="7">
        <v>43696.480499999998</v>
      </c>
      <c r="C7046">
        <v>3</v>
      </c>
    </row>
    <row r="7047" spans="1:3" x14ac:dyDescent="0.3">
      <c r="A7047" s="5" t="s">
        <v>5073</v>
      </c>
      <c r="B7047" s="7">
        <v>43698.575100000002</v>
      </c>
      <c r="C7047">
        <v>3</v>
      </c>
    </row>
    <row r="7048" spans="1:3" x14ac:dyDescent="0.3">
      <c r="A7048" s="5" t="s">
        <v>5071</v>
      </c>
      <c r="B7048" s="7">
        <v>43700.4326</v>
      </c>
      <c r="C7048">
        <v>3</v>
      </c>
    </row>
    <row r="7049" spans="1:3" x14ac:dyDescent="0.3">
      <c r="A7049" s="5" t="s">
        <v>5079</v>
      </c>
      <c r="B7049" s="7">
        <v>43700.493199999997</v>
      </c>
      <c r="C7049">
        <v>3</v>
      </c>
    </row>
    <row r="7050" spans="1:3" x14ac:dyDescent="0.3">
      <c r="A7050" s="5" t="s">
        <v>5075</v>
      </c>
      <c r="B7050" s="7">
        <v>43701.654999999999</v>
      </c>
      <c r="C7050">
        <v>3</v>
      </c>
    </row>
    <row r="7051" spans="1:3" x14ac:dyDescent="0.3">
      <c r="A7051" s="5" t="s">
        <v>5082</v>
      </c>
      <c r="B7051" s="7">
        <v>43703.680800000002</v>
      </c>
      <c r="C7051">
        <v>3</v>
      </c>
    </row>
    <row r="7052" spans="1:3" x14ac:dyDescent="0.3">
      <c r="A7052" s="5" t="s">
        <v>5078</v>
      </c>
      <c r="B7052" s="7">
        <v>43704.485800000002</v>
      </c>
      <c r="C7052">
        <v>3</v>
      </c>
    </row>
    <row r="7053" spans="1:3" x14ac:dyDescent="0.3">
      <c r="A7053" s="5" t="s">
        <v>5091</v>
      </c>
      <c r="B7053" s="7">
        <v>43707.534299999999</v>
      </c>
      <c r="C7053">
        <v>3</v>
      </c>
    </row>
    <row r="7054" spans="1:3" x14ac:dyDescent="0.3">
      <c r="A7054" s="5" t="s">
        <v>5085</v>
      </c>
      <c r="B7054" s="7">
        <v>43707.569300000003</v>
      </c>
      <c r="C7054">
        <v>3</v>
      </c>
    </row>
    <row r="7055" spans="1:3" x14ac:dyDescent="0.3">
      <c r="A7055" s="5" t="s">
        <v>5083</v>
      </c>
      <c r="B7055" s="7">
        <v>43709.443200000002</v>
      </c>
      <c r="C7055">
        <v>3</v>
      </c>
    </row>
    <row r="7056" spans="1:3" x14ac:dyDescent="0.3">
      <c r="A7056" s="5" t="s">
        <v>5094</v>
      </c>
      <c r="B7056" s="7">
        <v>43712.598299999998</v>
      </c>
      <c r="C7056">
        <v>3</v>
      </c>
    </row>
    <row r="7057" spans="1:3" x14ac:dyDescent="0.3">
      <c r="A7057" s="5" t="s">
        <v>5096</v>
      </c>
      <c r="B7057" s="7">
        <v>43713.658799999997</v>
      </c>
      <c r="C7057">
        <v>3</v>
      </c>
    </row>
    <row r="7058" spans="1:3" x14ac:dyDescent="0.3">
      <c r="A7058" s="5" t="s">
        <v>5095</v>
      </c>
      <c r="B7058" s="7">
        <v>43714.6371</v>
      </c>
      <c r="C7058">
        <v>3</v>
      </c>
    </row>
    <row r="7059" spans="1:3" x14ac:dyDescent="0.3">
      <c r="A7059" s="5" t="s">
        <v>5100</v>
      </c>
      <c r="B7059" s="7">
        <v>43715.417999999998</v>
      </c>
      <c r="C7059">
        <v>3</v>
      </c>
    </row>
    <row r="7060" spans="1:3" x14ac:dyDescent="0.3">
      <c r="A7060" s="5" t="s">
        <v>5098</v>
      </c>
      <c r="B7060" s="7">
        <v>43716.468200000003</v>
      </c>
      <c r="C7060">
        <v>3</v>
      </c>
    </row>
    <row r="7061" spans="1:3" x14ac:dyDescent="0.3">
      <c r="A7061" s="5" t="s">
        <v>5097</v>
      </c>
      <c r="B7061" s="7">
        <v>43717.580499999996</v>
      </c>
      <c r="C7061">
        <v>3</v>
      </c>
    </row>
    <row r="7062" spans="1:3" x14ac:dyDescent="0.3">
      <c r="A7062" s="5" t="s">
        <v>5105</v>
      </c>
      <c r="B7062" s="7">
        <v>43717.598700000002</v>
      </c>
      <c r="C7062">
        <v>3</v>
      </c>
    </row>
    <row r="7063" spans="1:3" x14ac:dyDescent="0.3">
      <c r="A7063" s="5" t="s">
        <v>5103</v>
      </c>
      <c r="B7063" s="7">
        <v>43718.699200000003</v>
      </c>
      <c r="C7063">
        <v>3</v>
      </c>
    </row>
    <row r="7064" spans="1:3" x14ac:dyDescent="0.3">
      <c r="A7064" s="5" t="s">
        <v>5101</v>
      </c>
      <c r="B7064" s="7">
        <v>43720.430800000002</v>
      </c>
      <c r="C7064">
        <v>3</v>
      </c>
    </row>
    <row r="7065" spans="1:3" x14ac:dyDescent="0.3">
      <c r="A7065" s="5" t="s">
        <v>5110</v>
      </c>
      <c r="B7065" s="7">
        <v>43720.466500000002</v>
      </c>
      <c r="C7065">
        <v>3</v>
      </c>
    </row>
    <row r="7066" spans="1:3" x14ac:dyDescent="0.3">
      <c r="A7066" s="5" t="s">
        <v>5113</v>
      </c>
      <c r="B7066" s="7">
        <v>43721.3796</v>
      </c>
      <c r="C7066">
        <v>3</v>
      </c>
    </row>
    <row r="7067" spans="1:3" x14ac:dyDescent="0.3">
      <c r="A7067" s="5" t="s">
        <v>5109</v>
      </c>
      <c r="B7067" s="7">
        <v>43722.691099999996</v>
      </c>
      <c r="C7067">
        <v>3</v>
      </c>
    </row>
    <row r="7068" spans="1:3" x14ac:dyDescent="0.3">
      <c r="A7068" s="5" t="s">
        <v>5107</v>
      </c>
      <c r="B7068" s="7">
        <v>43723.638299999999</v>
      </c>
      <c r="C7068">
        <v>3</v>
      </c>
    </row>
    <row r="7069" spans="1:3" x14ac:dyDescent="0.3">
      <c r="A7069" s="5" t="s">
        <v>5116</v>
      </c>
      <c r="B7069" s="7">
        <v>43726.499400000001</v>
      </c>
      <c r="C7069">
        <v>3</v>
      </c>
    </row>
    <row r="7070" spans="1:3" x14ac:dyDescent="0.3">
      <c r="A7070" s="5" t="s">
        <v>5114</v>
      </c>
      <c r="B7070" s="7">
        <v>43726.630899999996</v>
      </c>
      <c r="C7070">
        <v>3</v>
      </c>
    </row>
    <row r="7071" spans="1:3" x14ac:dyDescent="0.3">
      <c r="A7071" s="5" t="s">
        <v>5120</v>
      </c>
      <c r="B7071" s="7">
        <v>43731.593200000003</v>
      </c>
      <c r="C7071">
        <v>3</v>
      </c>
    </row>
    <row r="7072" spans="1:3" x14ac:dyDescent="0.3">
      <c r="A7072" s="5" t="s">
        <v>5119</v>
      </c>
      <c r="B7072" s="7">
        <v>43732.636400000003</v>
      </c>
      <c r="C7072">
        <v>3</v>
      </c>
    </row>
    <row r="7073" spans="1:3" x14ac:dyDescent="0.3">
      <c r="A7073" s="5" t="s">
        <v>5122</v>
      </c>
      <c r="B7073" s="7">
        <v>43734.592400000001</v>
      </c>
      <c r="C7073">
        <v>3</v>
      </c>
    </row>
    <row r="7074" spans="1:3" x14ac:dyDescent="0.3">
      <c r="A7074" s="5" t="s">
        <v>5126</v>
      </c>
      <c r="B7074" s="7">
        <v>43734.689400000003</v>
      </c>
      <c r="C7074">
        <v>3</v>
      </c>
    </row>
    <row r="7075" spans="1:3" x14ac:dyDescent="0.3">
      <c r="A7075" s="5" t="s">
        <v>5123</v>
      </c>
      <c r="B7075" s="7">
        <v>43735.628499999999</v>
      </c>
      <c r="C7075">
        <v>3</v>
      </c>
    </row>
    <row r="7076" spans="1:3" x14ac:dyDescent="0.3">
      <c r="A7076" s="5" t="s">
        <v>5131</v>
      </c>
      <c r="B7076" s="7">
        <v>43736.524299999997</v>
      </c>
      <c r="C7076">
        <v>3</v>
      </c>
    </row>
    <row r="7077" spans="1:3" x14ac:dyDescent="0.3">
      <c r="A7077" s="5" t="s">
        <v>5130</v>
      </c>
      <c r="B7077" s="7">
        <v>43736.592600000004</v>
      </c>
      <c r="C7077">
        <v>3</v>
      </c>
    </row>
    <row r="7078" spans="1:3" x14ac:dyDescent="0.3">
      <c r="A7078" s="5" t="s">
        <v>5127</v>
      </c>
      <c r="B7078" s="7">
        <v>43737.700400000002</v>
      </c>
      <c r="C7078">
        <v>3</v>
      </c>
    </row>
    <row r="7079" spans="1:3" x14ac:dyDescent="0.3">
      <c r="A7079" s="5" t="s">
        <v>5132</v>
      </c>
      <c r="B7079" s="7">
        <v>43738.639300000003</v>
      </c>
      <c r="C7079">
        <v>3</v>
      </c>
    </row>
    <row r="7080" spans="1:3" x14ac:dyDescent="0.3">
      <c r="A7080" s="5" t="s">
        <v>5129</v>
      </c>
      <c r="B7080" s="7">
        <v>43739.558299999997</v>
      </c>
      <c r="C7080">
        <v>3</v>
      </c>
    </row>
    <row r="7081" spans="1:3" x14ac:dyDescent="0.3">
      <c r="A7081" s="5" t="s">
        <v>5134</v>
      </c>
      <c r="B7081" s="7">
        <v>43740.662700000001</v>
      </c>
      <c r="C7081">
        <v>3</v>
      </c>
    </row>
    <row r="7082" spans="1:3" x14ac:dyDescent="0.3">
      <c r="A7082" s="5" t="s">
        <v>5138</v>
      </c>
      <c r="B7082" s="7">
        <v>43743.5838</v>
      </c>
      <c r="C7082">
        <v>3</v>
      </c>
    </row>
    <row r="7083" spans="1:3" x14ac:dyDescent="0.3">
      <c r="A7083" s="5" t="s">
        <v>5137</v>
      </c>
      <c r="B7083" s="7">
        <v>43745.467799999999</v>
      </c>
      <c r="C7083">
        <v>3</v>
      </c>
    </row>
    <row r="7084" spans="1:3" x14ac:dyDescent="0.3">
      <c r="A7084" s="5" t="s">
        <v>5139</v>
      </c>
      <c r="B7084" s="7">
        <v>43746.701300000001</v>
      </c>
      <c r="C7084">
        <v>3</v>
      </c>
    </row>
    <row r="7085" spans="1:3" x14ac:dyDescent="0.3">
      <c r="A7085" s="5" t="s">
        <v>5141</v>
      </c>
      <c r="B7085" s="7">
        <v>43747.664700000001</v>
      </c>
      <c r="C7085">
        <v>3</v>
      </c>
    </row>
    <row r="7086" spans="1:3" x14ac:dyDescent="0.3">
      <c r="A7086" s="5" t="s">
        <v>5142</v>
      </c>
      <c r="B7086" s="7">
        <v>43749.388800000001</v>
      </c>
      <c r="C7086">
        <v>3</v>
      </c>
    </row>
    <row r="7087" spans="1:3" x14ac:dyDescent="0.3">
      <c r="A7087" s="5" t="s">
        <v>5143</v>
      </c>
      <c r="B7087" s="7">
        <v>43752.390200000002</v>
      </c>
      <c r="C7087">
        <v>3</v>
      </c>
    </row>
    <row r="7088" spans="1:3" x14ac:dyDescent="0.3">
      <c r="A7088" s="5" t="s">
        <v>5146</v>
      </c>
      <c r="B7088" s="7">
        <v>43754.518799999998</v>
      </c>
      <c r="C7088">
        <v>3</v>
      </c>
    </row>
    <row r="7089" spans="1:3" x14ac:dyDescent="0.3">
      <c r="A7089" s="5" t="s">
        <v>5145</v>
      </c>
      <c r="B7089" s="7">
        <v>43754.551200000002</v>
      </c>
      <c r="C7089">
        <v>3</v>
      </c>
    </row>
    <row r="7090" spans="1:3" x14ac:dyDescent="0.3">
      <c r="A7090" s="5" t="s">
        <v>5152</v>
      </c>
      <c r="B7090" s="7">
        <v>43756.427900000002</v>
      </c>
      <c r="C7090">
        <v>3</v>
      </c>
    </row>
    <row r="7091" spans="1:3" x14ac:dyDescent="0.3">
      <c r="A7091" s="5" t="s">
        <v>5157</v>
      </c>
      <c r="B7091" s="7">
        <v>43758.487000000001</v>
      </c>
      <c r="C7091">
        <v>3</v>
      </c>
    </row>
    <row r="7092" spans="1:3" x14ac:dyDescent="0.3">
      <c r="A7092" s="5" t="s">
        <v>5159</v>
      </c>
      <c r="B7092" s="7">
        <v>43760.437100000003</v>
      </c>
      <c r="C7092">
        <v>3</v>
      </c>
    </row>
    <row r="7093" spans="1:3" x14ac:dyDescent="0.3">
      <c r="A7093" s="5" t="s">
        <v>5158</v>
      </c>
      <c r="B7093" s="7">
        <v>43761.640399999997</v>
      </c>
      <c r="C7093">
        <v>3</v>
      </c>
    </row>
    <row r="7094" spans="1:3" x14ac:dyDescent="0.3">
      <c r="A7094" s="5" t="s">
        <v>5160</v>
      </c>
      <c r="B7094" s="7">
        <v>43763.704899999997</v>
      </c>
      <c r="C7094">
        <v>3</v>
      </c>
    </row>
    <row r="7095" spans="1:3" x14ac:dyDescent="0.3">
      <c r="A7095" s="5" t="s">
        <v>5161</v>
      </c>
      <c r="B7095" s="7">
        <v>43764.429700000001</v>
      </c>
      <c r="C7095">
        <v>3</v>
      </c>
    </row>
    <row r="7096" spans="1:3" x14ac:dyDescent="0.3">
      <c r="A7096" s="5" t="s">
        <v>5164</v>
      </c>
      <c r="B7096" s="7">
        <v>43765.647700000001</v>
      </c>
      <c r="C7096">
        <v>3</v>
      </c>
    </row>
    <row r="7097" spans="1:3" x14ac:dyDescent="0.3">
      <c r="A7097" s="5" t="s">
        <v>5165</v>
      </c>
      <c r="B7097" s="7">
        <v>43766.499100000001</v>
      </c>
      <c r="C7097">
        <v>3</v>
      </c>
    </row>
    <row r="7098" spans="1:3" x14ac:dyDescent="0.3">
      <c r="A7098" s="5" t="s">
        <v>5170</v>
      </c>
      <c r="B7098" s="7">
        <v>43766.562100000003</v>
      </c>
      <c r="C7098">
        <v>3</v>
      </c>
    </row>
    <row r="7099" spans="1:3" x14ac:dyDescent="0.3">
      <c r="A7099" s="5" t="s">
        <v>5162</v>
      </c>
      <c r="B7099" s="7">
        <v>43766.653100000003</v>
      </c>
      <c r="C7099">
        <v>3</v>
      </c>
    </row>
    <row r="7100" spans="1:3" x14ac:dyDescent="0.3">
      <c r="A7100" s="5" t="s">
        <v>5171</v>
      </c>
      <c r="B7100" s="7">
        <v>43769.410100000001</v>
      </c>
      <c r="C7100">
        <v>3</v>
      </c>
    </row>
    <row r="7101" spans="1:3" x14ac:dyDescent="0.3">
      <c r="A7101" s="5" t="s">
        <v>5172</v>
      </c>
      <c r="B7101" s="7">
        <v>43769.612699999998</v>
      </c>
      <c r="C7101">
        <v>3</v>
      </c>
    </row>
    <row r="7102" spans="1:3" x14ac:dyDescent="0.3">
      <c r="A7102" s="5" t="s">
        <v>5167</v>
      </c>
      <c r="B7102" s="7">
        <v>43770.407299999999</v>
      </c>
      <c r="C7102">
        <v>3</v>
      </c>
    </row>
    <row r="7103" spans="1:3" x14ac:dyDescent="0.3">
      <c r="A7103" s="5" t="s">
        <v>5166</v>
      </c>
      <c r="B7103" s="7">
        <v>43770.619299999998</v>
      </c>
      <c r="C7103">
        <v>3</v>
      </c>
    </row>
    <row r="7104" spans="1:3" x14ac:dyDescent="0.3">
      <c r="A7104" s="5" t="s">
        <v>5176</v>
      </c>
      <c r="B7104" s="7">
        <v>43775.395400000001</v>
      </c>
      <c r="C7104">
        <v>3</v>
      </c>
    </row>
    <row r="7105" spans="1:3" x14ac:dyDescent="0.3">
      <c r="A7105" s="5" t="s">
        <v>5177</v>
      </c>
      <c r="B7105" s="7">
        <v>43776.622900000002</v>
      </c>
      <c r="C7105">
        <v>3</v>
      </c>
    </row>
    <row r="7106" spans="1:3" x14ac:dyDescent="0.3">
      <c r="A7106" s="5" t="s">
        <v>5178</v>
      </c>
      <c r="B7106" s="7">
        <v>43778.516100000001</v>
      </c>
      <c r="C7106">
        <v>3</v>
      </c>
    </row>
    <row r="7107" spans="1:3" x14ac:dyDescent="0.3">
      <c r="A7107" s="5" t="s">
        <v>5179</v>
      </c>
      <c r="B7107" s="7">
        <v>43778.519099999998</v>
      </c>
      <c r="C7107">
        <v>3</v>
      </c>
    </row>
    <row r="7108" spans="1:3" x14ac:dyDescent="0.3">
      <c r="A7108" s="5" t="s">
        <v>5181</v>
      </c>
      <c r="B7108" s="7">
        <v>43782.559800000003</v>
      </c>
      <c r="C7108">
        <v>3</v>
      </c>
    </row>
    <row r="7109" spans="1:3" x14ac:dyDescent="0.3">
      <c r="A7109" s="5" t="s">
        <v>5183</v>
      </c>
      <c r="B7109" s="7">
        <v>43784.416899999997</v>
      </c>
      <c r="C7109">
        <v>3</v>
      </c>
    </row>
    <row r="7110" spans="1:3" x14ac:dyDescent="0.3">
      <c r="A7110" s="5" t="s">
        <v>5182</v>
      </c>
      <c r="B7110" s="7">
        <v>43784.5049</v>
      </c>
      <c r="C7110">
        <v>3</v>
      </c>
    </row>
    <row r="7111" spans="1:3" x14ac:dyDescent="0.3">
      <c r="A7111" s="5" t="s">
        <v>5186</v>
      </c>
      <c r="B7111" s="7">
        <v>43788.593699999998</v>
      </c>
      <c r="C7111">
        <v>3</v>
      </c>
    </row>
    <row r="7112" spans="1:3" x14ac:dyDescent="0.3">
      <c r="A7112" s="5" t="s">
        <v>5191</v>
      </c>
      <c r="B7112" s="7">
        <v>43793.457999999999</v>
      </c>
      <c r="C7112">
        <v>3</v>
      </c>
    </row>
    <row r="7113" spans="1:3" x14ac:dyDescent="0.3">
      <c r="A7113" s="5" t="s">
        <v>5185</v>
      </c>
      <c r="B7113" s="7">
        <v>43793.6783</v>
      </c>
      <c r="C7113">
        <v>3</v>
      </c>
    </row>
    <row r="7114" spans="1:3" x14ac:dyDescent="0.3">
      <c r="A7114" s="5" t="s">
        <v>5192</v>
      </c>
      <c r="B7114" s="7">
        <v>43796.558799999999</v>
      </c>
      <c r="C7114">
        <v>3</v>
      </c>
    </row>
    <row r="7115" spans="1:3" x14ac:dyDescent="0.3">
      <c r="A7115" s="5" t="s">
        <v>5197</v>
      </c>
      <c r="B7115" s="7">
        <v>43797.679100000001</v>
      </c>
      <c r="C7115">
        <v>3</v>
      </c>
    </row>
    <row r="7116" spans="1:3" x14ac:dyDescent="0.3">
      <c r="A7116" s="5" t="s">
        <v>5199</v>
      </c>
      <c r="B7116" s="7">
        <v>43798.585099999997</v>
      </c>
      <c r="C7116">
        <v>3</v>
      </c>
    </row>
    <row r="7117" spans="1:3" x14ac:dyDescent="0.3">
      <c r="A7117" s="5" t="s">
        <v>5200</v>
      </c>
      <c r="B7117" s="7">
        <v>43801.438800000004</v>
      </c>
      <c r="C7117">
        <v>3</v>
      </c>
    </row>
    <row r="7118" spans="1:3" x14ac:dyDescent="0.3">
      <c r="A7118" s="5" t="s">
        <v>5201</v>
      </c>
      <c r="B7118" s="7">
        <v>43801.497799999997</v>
      </c>
      <c r="C7118">
        <v>3</v>
      </c>
    </row>
    <row r="7119" spans="1:3" x14ac:dyDescent="0.3">
      <c r="A7119" s="5" t="s">
        <v>5205</v>
      </c>
      <c r="B7119" s="7">
        <v>43803.479299999999</v>
      </c>
      <c r="C7119">
        <v>3</v>
      </c>
    </row>
    <row r="7120" spans="1:3" x14ac:dyDescent="0.3">
      <c r="A7120" s="5" t="s">
        <v>5202</v>
      </c>
      <c r="B7120" s="7">
        <v>43803.595099999999</v>
      </c>
      <c r="C7120">
        <v>3</v>
      </c>
    </row>
    <row r="7121" spans="1:3" x14ac:dyDescent="0.3">
      <c r="A7121" s="5" t="s">
        <v>5209</v>
      </c>
      <c r="B7121" s="7">
        <v>43805.4683</v>
      </c>
      <c r="C7121">
        <v>3</v>
      </c>
    </row>
    <row r="7122" spans="1:3" x14ac:dyDescent="0.3">
      <c r="A7122" s="5" t="s">
        <v>5206</v>
      </c>
      <c r="B7122" s="7">
        <v>43806.585700000003</v>
      </c>
      <c r="C7122">
        <v>3</v>
      </c>
    </row>
    <row r="7123" spans="1:3" x14ac:dyDescent="0.3">
      <c r="A7123" s="5" t="s">
        <v>5212</v>
      </c>
      <c r="B7123" s="7">
        <v>43810.556199999999</v>
      </c>
      <c r="C7123">
        <v>3</v>
      </c>
    </row>
    <row r="7124" spans="1:3" x14ac:dyDescent="0.3">
      <c r="A7124" s="5" t="s">
        <v>5213</v>
      </c>
      <c r="B7124" s="7">
        <v>43812.522599999997</v>
      </c>
      <c r="C7124">
        <v>3</v>
      </c>
    </row>
    <row r="7125" spans="1:3" x14ac:dyDescent="0.3">
      <c r="A7125" s="5" t="s">
        <v>5215</v>
      </c>
      <c r="B7125" s="7">
        <v>43813.558199999999</v>
      </c>
      <c r="C7125">
        <v>3</v>
      </c>
    </row>
    <row r="7126" spans="1:3" x14ac:dyDescent="0.3">
      <c r="A7126" s="5" t="s">
        <v>5217</v>
      </c>
      <c r="B7126" s="7">
        <v>43813.614800000003</v>
      </c>
      <c r="C7126">
        <v>3</v>
      </c>
    </row>
    <row r="7127" spans="1:3" x14ac:dyDescent="0.3">
      <c r="A7127" s="5" t="s">
        <v>5216</v>
      </c>
      <c r="B7127" s="7">
        <v>43814.451699999998</v>
      </c>
      <c r="C7127">
        <v>3</v>
      </c>
    </row>
    <row r="7128" spans="1:3" x14ac:dyDescent="0.3">
      <c r="A7128" s="5" t="s">
        <v>5214</v>
      </c>
      <c r="B7128" s="7">
        <v>43815.479700000004</v>
      </c>
      <c r="C7128">
        <v>3</v>
      </c>
    </row>
    <row r="7129" spans="1:3" x14ac:dyDescent="0.3">
      <c r="A7129" s="5" t="s">
        <v>5219</v>
      </c>
      <c r="B7129" s="7">
        <v>43815.623599999999</v>
      </c>
      <c r="C7129">
        <v>3</v>
      </c>
    </row>
    <row r="7130" spans="1:3" x14ac:dyDescent="0.3">
      <c r="A7130" s="5" t="s">
        <v>5218</v>
      </c>
      <c r="B7130" s="7">
        <v>43816.470099999999</v>
      </c>
      <c r="C7130">
        <v>3</v>
      </c>
    </row>
    <row r="7131" spans="1:3" x14ac:dyDescent="0.3">
      <c r="A7131" s="5" t="s">
        <v>5224</v>
      </c>
      <c r="B7131" s="7">
        <v>43817.474999999999</v>
      </c>
      <c r="C7131">
        <v>3</v>
      </c>
    </row>
    <row r="7132" spans="1:3" x14ac:dyDescent="0.3">
      <c r="A7132" s="5" t="s">
        <v>5220</v>
      </c>
      <c r="B7132" s="7">
        <v>43817.616099999999</v>
      </c>
      <c r="C7132">
        <v>3</v>
      </c>
    </row>
    <row r="7133" spans="1:3" x14ac:dyDescent="0.3">
      <c r="A7133" s="5" t="s">
        <v>5228</v>
      </c>
      <c r="B7133" s="7">
        <v>43818.488400000002</v>
      </c>
      <c r="C7133">
        <v>3</v>
      </c>
    </row>
    <row r="7134" spans="1:3" x14ac:dyDescent="0.3">
      <c r="A7134" s="5" t="s">
        <v>5222</v>
      </c>
      <c r="B7134" s="7">
        <v>43818.664599999996</v>
      </c>
      <c r="C7134">
        <v>3</v>
      </c>
    </row>
    <row r="7135" spans="1:3" x14ac:dyDescent="0.3">
      <c r="A7135" s="5" t="s">
        <v>5231</v>
      </c>
      <c r="B7135" s="7">
        <v>43819.539599999996</v>
      </c>
      <c r="C7135">
        <v>3</v>
      </c>
    </row>
    <row r="7136" spans="1:3" x14ac:dyDescent="0.3">
      <c r="A7136" s="5" t="s">
        <v>5226</v>
      </c>
      <c r="B7136" s="7">
        <v>43822.546699999999</v>
      </c>
      <c r="C7136">
        <v>3</v>
      </c>
    </row>
    <row r="7137" spans="1:3" x14ac:dyDescent="0.3">
      <c r="A7137" s="5" t="s">
        <v>5227</v>
      </c>
      <c r="B7137" s="7">
        <v>43822.577299999997</v>
      </c>
      <c r="C7137">
        <v>3</v>
      </c>
    </row>
    <row r="7138" spans="1:3" x14ac:dyDescent="0.3">
      <c r="A7138" s="5" t="s">
        <v>5233</v>
      </c>
      <c r="B7138" s="7">
        <v>43824.475400000003</v>
      </c>
      <c r="C7138">
        <v>3</v>
      </c>
    </row>
    <row r="7139" spans="1:3" x14ac:dyDescent="0.3">
      <c r="A7139" s="5" t="s">
        <v>5232</v>
      </c>
      <c r="B7139" s="7">
        <v>43825.550799999997</v>
      </c>
      <c r="C7139">
        <v>3</v>
      </c>
    </row>
    <row r="7140" spans="1:3" x14ac:dyDescent="0.3">
      <c r="A7140" s="5" t="s">
        <v>5240</v>
      </c>
      <c r="B7140" s="7">
        <v>43826.473599999998</v>
      </c>
      <c r="C7140">
        <v>3</v>
      </c>
    </row>
    <row r="7141" spans="1:3" x14ac:dyDescent="0.3">
      <c r="A7141" s="5" t="s">
        <v>5235</v>
      </c>
      <c r="B7141" s="7">
        <v>43826.675900000002</v>
      </c>
      <c r="C7141">
        <v>3</v>
      </c>
    </row>
    <row r="7142" spans="1:3" x14ac:dyDescent="0.3">
      <c r="A7142" s="5" t="s">
        <v>5236</v>
      </c>
      <c r="B7142" s="7">
        <v>43827.387600000002</v>
      </c>
      <c r="C7142">
        <v>3</v>
      </c>
    </row>
    <row r="7143" spans="1:3" x14ac:dyDescent="0.3">
      <c r="A7143" s="5" t="s">
        <v>5241</v>
      </c>
      <c r="B7143" s="7">
        <v>43827.449699999997</v>
      </c>
      <c r="C7143">
        <v>3</v>
      </c>
    </row>
    <row r="7144" spans="1:3" x14ac:dyDescent="0.3">
      <c r="A7144" s="5" t="s">
        <v>5237</v>
      </c>
      <c r="B7144" s="7">
        <v>43827.4928</v>
      </c>
      <c r="C7144">
        <v>3</v>
      </c>
    </row>
    <row r="7145" spans="1:3" x14ac:dyDescent="0.3">
      <c r="A7145" s="5" t="s">
        <v>5238</v>
      </c>
      <c r="B7145" s="7">
        <v>43827.654399999999</v>
      </c>
      <c r="C7145">
        <v>3</v>
      </c>
    </row>
    <row r="7146" spans="1:3" x14ac:dyDescent="0.3">
      <c r="A7146" s="5" t="s">
        <v>5243</v>
      </c>
      <c r="B7146" s="7">
        <v>43830.447699999997</v>
      </c>
      <c r="C7146">
        <v>3</v>
      </c>
    </row>
    <row r="7147" spans="1:3" x14ac:dyDescent="0.3">
      <c r="A7147" s="5" t="s">
        <v>5245</v>
      </c>
      <c r="B7147" s="7">
        <v>43830.490400000002</v>
      </c>
      <c r="C7147">
        <v>3</v>
      </c>
    </row>
    <row r="7148" spans="1:3" x14ac:dyDescent="0.3">
      <c r="A7148" s="5" t="s">
        <v>5242</v>
      </c>
      <c r="B7148" s="7">
        <v>43830.557200000003</v>
      </c>
      <c r="C7148">
        <v>3</v>
      </c>
    </row>
    <row r="7149" spans="1:3" x14ac:dyDescent="0.3">
      <c r="A7149" s="5" t="s">
        <v>5244</v>
      </c>
      <c r="B7149" s="7">
        <v>43831.708299999998</v>
      </c>
      <c r="C7149">
        <v>3</v>
      </c>
    </row>
    <row r="7150" spans="1:3" x14ac:dyDescent="0.3">
      <c r="A7150" s="5" t="s">
        <v>5249</v>
      </c>
      <c r="B7150" s="7">
        <v>43834.506800000003</v>
      </c>
      <c r="C7150">
        <v>3</v>
      </c>
    </row>
    <row r="7151" spans="1:3" x14ac:dyDescent="0.3">
      <c r="A7151" s="5" t="s">
        <v>5253</v>
      </c>
      <c r="B7151" s="7">
        <v>43837.544300000001</v>
      </c>
      <c r="C7151">
        <v>3</v>
      </c>
    </row>
    <row r="7152" spans="1:3" x14ac:dyDescent="0.3">
      <c r="A7152" s="5" t="s">
        <v>5248</v>
      </c>
      <c r="B7152" s="7">
        <v>43837.587299999999</v>
      </c>
      <c r="C7152">
        <v>3</v>
      </c>
    </row>
    <row r="7153" spans="1:3" x14ac:dyDescent="0.3">
      <c r="A7153" s="5" t="s">
        <v>5252</v>
      </c>
      <c r="B7153" s="7">
        <v>43838.497600000002</v>
      </c>
      <c r="C7153">
        <v>3</v>
      </c>
    </row>
    <row r="7154" spans="1:3" x14ac:dyDescent="0.3">
      <c r="A7154" s="5" t="s">
        <v>5254</v>
      </c>
      <c r="B7154" s="7">
        <v>43838.599699999999</v>
      </c>
      <c r="C7154">
        <v>3</v>
      </c>
    </row>
    <row r="7155" spans="1:3" x14ac:dyDescent="0.3">
      <c r="A7155" s="5" t="s">
        <v>5260</v>
      </c>
      <c r="B7155" s="7">
        <v>43840.569600000003</v>
      </c>
      <c r="C7155">
        <v>3</v>
      </c>
    </row>
    <row r="7156" spans="1:3" x14ac:dyDescent="0.3">
      <c r="A7156" s="5" t="s">
        <v>5257</v>
      </c>
      <c r="B7156" s="7">
        <v>43841.558100000002</v>
      </c>
      <c r="C7156">
        <v>3</v>
      </c>
    </row>
    <row r="7157" spans="1:3" x14ac:dyDescent="0.3">
      <c r="A7157" s="5" t="s">
        <v>5263</v>
      </c>
      <c r="B7157" s="7">
        <v>43842.440199999997</v>
      </c>
      <c r="C7157">
        <v>3</v>
      </c>
    </row>
    <row r="7158" spans="1:3" x14ac:dyDescent="0.3">
      <c r="A7158" s="5" t="s">
        <v>5262</v>
      </c>
      <c r="B7158" s="7">
        <v>43842.528700000003</v>
      </c>
      <c r="C7158">
        <v>3</v>
      </c>
    </row>
    <row r="7159" spans="1:3" x14ac:dyDescent="0.3">
      <c r="A7159" s="5" t="s">
        <v>5266</v>
      </c>
      <c r="B7159" s="7">
        <v>43843.462399999997</v>
      </c>
      <c r="C7159">
        <v>3</v>
      </c>
    </row>
    <row r="7160" spans="1:3" x14ac:dyDescent="0.3">
      <c r="A7160" s="5" t="s">
        <v>5265</v>
      </c>
      <c r="B7160" s="7">
        <v>43843.5694</v>
      </c>
      <c r="C7160">
        <v>3</v>
      </c>
    </row>
    <row r="7161" spans="1:3" x14ac:dyDescent="0.3">
      <c r="A7161" s="5" t="s">
        <v>5267</v>
      </c>
      <c r="B7161" s="7">
        <v>43844.612999999998</v>
      </c>
      <c r="C7161">
        <v>3</v>
      </c>
    </row>
    <row r="7162" spans="1:3" x14ac:dyDescent="0.3">
      <c r="A7162" s="5" t="s">
        <v>5258</v>
      </c>
      <c r="B7162" s="7">
        <v>43845.590799999998</v>
      </c>
      <c r="C7162">
        <v>3</v>
      </c>
    </row>
    <row r="7163" spans="1:3" x14ac:dyDescent="0.3">
      <c r="A7163" s="5" t="s">
        <v>5268</v>
      </c>
      <c r="B7163" s="7">
        <v>43846.569199999998</v>
      </c>
      <c r="C7163">
        <v>3</v>
      </c>
    </row>
    <row r="7164" spans="1:3" x14ac:dyDescent="0.3">
      <c r="A7164" s="5" t="s">
        <v>5270</v>
      </c>
      <c r="B7164" s="7">
        <v>43848.602200000001</v>
      </c>
      <c r="C7164">
        <v>3</v>
      </c>
    </row>
    <row r="7165" spans="1:3" x14ac:dyDescent="0.3">
      <c r="A7165" s="5" t="s">
        <v>5271</v>
      </c>
      <c r="B7165" s="7">
        <v>43850.546799999996</v>
      </c>
      <c r="C7165">
        <v>3</v>
      </c>
    </row>
    <row r="7166" spans="1:3" x14ac:dyDescent="0.3">
      <c r="A7166" s="5" t="s">
        <v>5272</v>
      </c>
      <c r="B7166" s="7">
        <v>43851.623500000002</v>
      </c>
      <c r="C7166">
        <v>3</v>
      </c>
    </row>
    <row r="7167" spans="1:3" x14ac:dyDescent="0.3">
      <c r="A7167" s="5" t="s">
        <v>5274</v>
      </c>
      <c r="B7167" s="7">
        <v>43852.549700000003</v>
      </c>
      <c r="C7167">
        <v>3</v>
      </c>
    </row>
    <row r="7168" spans="1:3" x14ac:dyDescent="0.3">
      <c r="A7168" s="5" t="s">
        <v>5280</v>
      </c>
      <c r="B7168" s="7">
        <v>43855.408300000003</v>
      </c>
      <c r="C7168">
        <v>3</v>
      </c>
    </row>
    <row r="7169" spans="1:3" x14ac:dyDescent="0.3">
      <c r="A7169" s="5" t="s">
        <v>5283</v>
      </c>
      <c r="B7169" s="7">
        <v>43856.448499999999</v>
      </c>
      <c r="C7169">
        <v>3</v>
      </c>
    </row>
    <row r="7170" spans="1:3" x14ac:dyDescent="0.3">
      <c r="A7170" s="5" t="s">
        <v>5278</v>
      </c>
      <c r="B7170" s="7">
        <v>43857.381200000003</v>
      </c>
      <c r="C7170">
        <v>3</v>
      </c>
    </row>
    <row r="7171" spans="1:3" x14ac:dyDescent="0.3">
      <c r="A7171" s="5" t="s">
        <v>5282</v>
      </c>
      <c r="B7171" s="7">
        <v>43858.533900000002</v>
      </c>
      <c r="C7171">
        <v>3</v>
      </c>
    </row>
    <row r="7172" spans="1:3" x14ac:dyDescent="0.3">
      <c r="A7172" s="5" t="s">
        <v>5284</v>
      </c>
      <c r="B7172" s="7">
        <v>43858.645299999996</v>
      </c>
      <c r="C7172">
        <v>3</v>
      </c>
    </row>
    <row r="7173" spans="1:3" x14ac:dyDescent="0.3">
      <c r="A7173" s="5" t="s">
        <v>5286</v>
      </c>
      <c r="B7173" s="7">
        <v>43859.652600000001</v>
      </c>
      <c r="C7173">
        <v>3</v>
      </c>
    </row>
    <row r="7174" spans="1:3" x14ac:dyDescent="0.3">
      <c r="A7174" s="5" t="s">
        <v>5285</v>
      </c>
      <c r="B7174" s="7">
        <v>43860.6849</v>
      </c>
      <c r="C7174">
        <v>3</v>
      </c>
    </row>
    <row r="7175" spans="1:3" x14ac:dyDescent="0.3">
      <c r="A7175" s="5" t="s">
        <v>5287</v>
      </c>
      <c r="B7175" s="7">
        <v>43863.3914</v>
      </c>
      <c r="C7175">
        <v>3</v>
      </c>
    </row>
    <row r="7176" spans="1:3" x14ac:dyDescent="0.3">
      <c r="A7176" s="5" t="s">
        <v>5289</v>
      </c>
      <c r="B7176" s="7">
        <v>43863.678800000002</v>
      </c>
      <c r="C7176">
        <v>3</v>
      </c>
    </row>
    <row r="7177" spans="1:3" x14ac:dyDescent="0.3">
      <c r="A7177" s="5" t="s">
        <v>5288</v>
      </c>
      <c r="B7177" s="7">
        <v>43863.690199999997</v>
      </c>
      <c r="C7177">
        <v>3</v>
      </c>
    </row>
    <row r="7178" spans="1:3" x14ac:dyDescent="0.3">
      <c r="A7178" s="5" t="s">
        <v>5290</v>
      </c>
      <c r="B7178" s="7">
        <v>43865.6077</v>
      </c>
      <c r="C7178">
        <v>3</v>
      </c>
    </row>
    <row r="7179" spans="1:3" x14ac:dyDescent="0.3">
      <c r="A7179" s="5" t="s">
        <v>5299</v>
      </c>
      <c r="B7179" s="7">
        <v>43868.3796</v>
      </c>
      <c r="C7179">
        <v>3</v>
      </c>
    </row>
    <row r="7180" spans="1:3" x14ac:dyDescent="0.3">
      <c r="A7180" s="5" t="s">
        <v>5292</v>
      </c>
      <c r="B7180" s="7">
        <v>43868.495499999997</v>
      </c>
      <c r="C7180">
        <v>3</v>
      </c>
    </row>
    <row r="7181" spans="1:3" x14ac:dyDescent="0.3">
      <c r="A7181" s="5" t="s">
        <v>5294</v>
      </c>
      <c r="B7181" s="7">
        <v>43868.612800000003</v>
      </c>
      <c r="C7181">
        <v>3</v>
      </c>
    </row>
    <row r="7182" spans="1:3" x14ac:dyDescent="0.3">
      <c r="A7182" s="5" t="s">
        <v>5297</v>
      </c>
      <c r="B7182" s="7">
        <v>43868.650800000003</v>
      </c>
      <c r="C7182">
        <v>3</v>
      </c>
    </row>
    <row r="7183" spans="1:3" x14ac:dyDescent="0.3">
      <c r="A7183" s="5" t="s">
        <v>5293</v>
      </c>
      <c r="B7183" s="7">
        <v>43869.673300000002</v>
      </c>
      <c r="C7183">
        <v>3</v>
      </c>
    </row>
    <row r="7184" spans="1:3" x14ac:dyDescent="0.3">
      <c r="A7184" s="5" t="s">
        <v>5296</v>
      </c>
      <c r="B7184" s="7">
        <v>43869.679900000003</v>
      </c>
      <c r="C7184">
        <v>3</v>
      </c>
    </row>
    <row r="7185" spans="1:3" x14ac:dyDescent="0.3">
      <c r="A7185" s="5" t="s">
        <v>5301</v>
      </c>
      <c r="B7185" s="7">
        <v>43871.458200000001</v>
      </c>
      <c r="C7185">
        <v>3</v>
      </c>
    </row>
    <row r="7186" spans="1:3" x14ac:dyDescent="0.3">
      <c r="A7186" s="5" t="s">
        <v>5302</v>
      </c>
      <c r="B7186" s="7">
        <v>43872.467100000002</v>
      </c>
      <c r="C7186">
        <v>3</v>
      </c>
    </row>
    <row r="7187" spans="1:3" x14ac:dyDescent="0.3">
      <c r="A7187" s="5" t="s">
        <v>5304</v>
      </c>
      <c r="B7187" s="7">
        <v>43872.688000000002</v>
      </c>
      <c r="C7187">
        <v>3</v>
      </c>
    </row>
    <row r="7188" spans="1:3" x14ac:dyDescent="0.3">
      <c r="A7188" s="5" t="s">
        <v>5310</v>
      </c>
      <c r="B7188" s="7">
        <v>43874.447500000002</v>
      </c>
      <c r="C7188">
        <v>3</v>
      </c>
    </row>
    <row r="7189" spans="1:3" x14ac:dyDescent="0.3">
      <c r="A7189" s="5" t="s">
        <v>5306</v>
      </c>
      <c r="B7189" s="7">
        <v>43874.4692</v>
      </c>
      <c r="C7189">
        <v>3</v>
      </c>
    </row>
    <row r="7190" spans="1:3" x14ac:dyDescent="0.3">
      <c r="A7190" s="5" t="s">
        <v>5308</v>
      </c>
      <c r="B7190" s="7">
        <v>43874.542500000003</v>
      </c>
      <c r="C7190">
        <v>3</v>
      </c>
    </row>
    <row r="7191" spans="1:3" x14ac:dyDescent="0.3">
      <c r="A7191" s="5" t="s">
        <v>5311</v>
      </c>
      <c r="B7191" s="7">
        <v>43874.702299999997</v>
      </c>
      <c r="C7191">
        <v>3</v>
      </c>
    </row>
    <row r="7192" spans="1:3" x14ac:dyDescent="0.3">
      <c r="A7192" s="5" t="s">
        <v>5305</v>
      </c>
      <c r="B7192" s="7">
        <v>43875.497000000003</v>
      </c>
      <c r="C7192">
        <v>3</v>
      </c>
    </row>
    <row r="7193" spans="1:3" x14ac:dyDescent="0.3">
      <c r="A7193" s="5" t="s">
        <v>5312</v>
      </c>
      <c r="B7193" s="7">
        <v>43875.526400000002</v>
      </c>
      <c r="C7193">
        <v>3</v>
      </c>
    </row>
    <row r="7194" spans="1:3" x14ac:dyDescent="0.3">
      <c r="A7194" s="5" t="s">
        <v>5309</v>
      </c>
      <c r="B7194" s="7">
        <v>43875.671499999997</v>
      </c>
      <c r="C7194">
        <v>3</v>
      </c>
    </row>
    <row r="7195" spans="1:3" x14ac:dyDescent="0.3">
      <c r="A7195" s="5" t="s">
        <v>5313</v>
      </c>
      <c r="B7195" s="7">
        <v>43879.394500000002</v>
      </c>
      <c r="C7195">
        <v>3</v>
      </c>
    </row>
    <row r="7196" spans="1:3" x14ac:dyDescent="0.3">
      <c r="A7196" s="5" t="s">
        <v>5307</v>
      </c>
      <c r="B7196" s="7">
        <v>43879.641300000003</v>
      </c>
      <c r="C7196">
        <v>3</v>
      </c>
    </row>
    <row r="7197" spans="1:3" x14ac:dyDescent="0.3">
      <c r="A7197" s="5" t="s">
        <v>5314</v>
      </c>
      <c r="B7197" s="7">
        <v>43881.480100000001</v>
      </c>
      <c r="C7197">
        <v>3</v>
      </c>
    </row>
    <row r="7198" spans="1:3" x14ac:dyDescent="0.3">
      <c r="A7198" s="5" t="s">
        <v>5317</v>
      </c>
      <c r="B7198" s="7">
        <v>43882.459600000002</v>
      </c>
      <c r="C7198">
        <v>3</v>
      </c>
    </row>
    <row r="7199" spans="1:3" x14ac:dyDescent="0.3">
      <c r="A7199" s="5" t="s">
        <v>5316</v>
      </c>
      <c r="B7199" s="7">
        <v>43882.607300000003</v>
      </c>
      <c r="C7199">
        <v>3</v>
      </c>
    </row>
    <row r="7200" spans="1:3" x14ac:dyDescent="0.3">
      <c r="A7200" s="5" t="s">
        <v>5318</v>
      </c>
      <c r="B7200" s="7">
        <v>43884.423999999999</v>
      </c>
      <c r="C7200">
        <v>3</v>
      </c>
    </row>
    <row r="7201" spans="1:3" x14ac:dyDescent="0.3">
      <c r="A7201" s="5" t="s">
        <v>5321</v>
      </c>
      <c r="B7201" s="7">
        <v>43888.461900000002</v>
      </c>
      <c r="C7201">
        <v>3</v>
      </c>
    </row>
    <row r="7202" spans="1:3" x14ac:dyDescent="0.3">
      <c r="A7202" s="5" t="s">
        <v>5320</v>
      </c>
      <c r="B7202" s="7">
        <v>43888.654699999999</v>
      </c>
      <c r="C7202">
        <v>3</v>
      </c>
    </row>
    <row r="7203" spans="1:3" x14ac:dyDescent="0.3">
      <c r="A7203" s="5" t="s">
        <v>5322</v>
      </c>
      <c r="B7203" s="7">
        <v>43888.671199999997</v>
      </c>
      <c r="C7203">
        <v>3</v>
      </c>
    </row>
    <row r="7204" spans="1:3" x14ac:dyDescent="0.3">
      <c r="A7204" s="5" t="s">
        <v>5325</v>
      </c>
      <c r="B7204" s="7">
        <v>43890.402099999999</v>
      </c>
      <c r="C7204">
        <v>3</v>
      </c>
    </row>
    <row r="7205" spans="1:3" x14ac:dyDescent="0.3">
      <c r="A7205" s="5" t="s">
        <v>5323</v>
      </c>
      <c r="B7205" s="7">
        <v>43893.540800000002</v>
      </c>
      <c r="C7205">
        <v>3</v>
      </c>
    </row>
    <row r="7206" spans="1:3" x14ac:dyDescent="0.3">
      <c r="A7206" s="5" t="s">
        <v>5326</v>
      </c>
      <c r="B7206" s="7">
        <v>43894.388200000001</v>
      </c>
      <c r="C7206">
        <v>3</v>
      </c>
    </row>
    <row r="7207" spans="1:3" x14ac:dyDescent="0.3">
      <c r="A7207" s="5" t="s">
        <v>5330</v>
      </c>
      <c r="B7207" s="7">
        <v>43894.411399999997</v>
      </c>
      <c r="C7207">
        <v>3</v>
      </c>
    </row>
    <row r="7208" spans="1:3" x14ac:dyDescent="0.3">
      <c r="A7208" s="5" t="s">
        <v>5334</v>
      </c>
      <c r="B7208" s="7">
        <v>43895.4202</v>
      </c>
      <c r="C7208">
        <v>3</v>
      </c>
    </row>
    <row r="7209" spans="1:3" x14ac:dyDescent="0.3">
      <c r="A7209" s="5" t="s">
        <v>5332</v>
      </c>
      <c r="B7209" s="7">
        <v>43895.475899999998</v>
      </c>
      <c r="C7209">
        <v>3</v>
      </c>
    </row>
    <row r="7210" spans="1:3" x14ac:dyDescent="0.3">
      <c r="A7210" s="5" t="s">
        <v>5327</v>
      </c>
      <c r="B7210" s="7">
        <v>43896.645700000001</v>
      </c>
      <c r="C7210">
        <v>3</v>
      </c>
    </row>
    <row r="7211" spans="1:3" x14ac:dyDescent="0.3">
      <c r="A7211" s="5" t="s">
        <v>5333</v>
      </c>
      <c r="B7211" s="7">
        <v>43897.509400000003</v>
      </c>
      <c r="C7211">
        <v>3</v>
      </c>
    </row>
    <row r="7212" spans="1:3" x14ac:dyDescent="0.3">
      <c r="A7212" s="5" t="s">
        <v>5329</v>
      </c>
      <c r="B7212" s="7">
        <v>43898.685599999997</v>
      </c>
      <c r="C7212">
        <v>3</v>
      </c>
    </row>
    <row r="7213" spans="1:3" x14ac:dyDescent="0.3">
      <c r="A7213" s="5" t="s">
        <v>5337</v>
      </c>
      <c r="B7213" s="7">
        <v>43899.493900000001</v>
      </c>
      <c r="C7213">
        <v>3</v>
      </c>
    </row>
    <row r="7214" spans="1:3" x14ac:dyDescent="0.3">
      <c r="A7214" s="5" t="s">
        <v>5328</v>
      </c>
      <c r="B7214" s="7">
        <v>43899.632299999997</v>
      </c>
      <c r="C7214">
        <v>3</v>
      </c>
    </row>
    <row r="7215" spans="1:3" x14ac:dyDescent="0.3">
      <c r="A7215" s="5" t="s">
        <v>5339</v>
      </c>
      <c r="B7215" s="7">
        <v>43901.565600000002</v>
      </c>
      <c r="C7215">
        <v>3</v>
      </c>
    </row>
    <row r="7216" spans="1:3" x14ac:dyDescent="0.3">
      <c r="A7216" s="5" t="s">
        <v>5341</v>
      </c>
      <c r="B7216" s="7">
        <v>43902.6</v>
      </c>
      <c r="C7216">
        <v>3</v>
      </c>
    </row>
    <row r="7217" spans="1:3" x14ac:dyDescent="0.3">
      <c r="A7217" s="5" t="s">
        <v>5338</v>
      </c>
      <c r="B7217" s="7">
        <v>43904.595200000003</v>
      </c>
      <c r="C7217">
        <v>3</v>
      </c>
    </row>
    <row r="7218" spans="1:3" x14ac:dyDescent="0.3">
      <c r="A7218" s="5" t="s">
        <v>5345</v>
      </c>
      <c r="B7218" s="7">
        <v>43909.459799999997</v>
      </c>
      <c r="C7218">
        <v>3</v>
      </c>
    </row>
    <row r="7219" spans="1:3" x14ac:dyDescent="0.3">
      <c r="A7219" s="5" t="s">
        <v>5350</v>
      </c>
      <c r="B7219" s="7">
        <v>43909.493999999999</v>
      </c>
      <c r="C7219">
        <v>3</v>
      </c>
    </row>
    <row r="7220" spans="1:3" x14ac:dyDescent="0.3">
      <c r="A7220" s="5" t="s">
        <v>5346</v>
      </c>
      <c r="B7220" s="7">
        <v>43911.48</v>
      </c>
      <c r="C7220">
        <v>3</v>
      </c>
    </row>
    <row r="7221" spans="1:3" x14ac:dyDescent="0.3">
      <c r="A7221" s="5" t="s">
        <v>5354</v>
      </c>
      <c r="B7221" s="7">
        <v>43913.456599999998</v>
      </c>
      <c r="C7221">
        <v>3</v>
      </c>
    </row>
    <row r="7222" spans="1:3" x14ac:dyDescent="0.3">
      <c r="A7222" s="5" t="s">
        <v>5356</v>
      </c>
      <c r="B7222" s="7">
        <v>43917.509599999998</v>
      </c>
      <c r="C7222">
        <v>3</v>
      </c>
    </row>
    <row r="7223" spans="1:3" x14ac:dyDescent="0.3">
      <c r="A7223" s="5" t="s">
        <v>5358</v>
      </c>
      <c r="B7223" s="7">
        <v>43920.502899999999</v>
      </c>
      <c r="C7223">
        <v>3</v>
      </c>
    </row>
    <row r="7224" spans="1:3" x14ac:dyDescent="0.3">
      <c r="A7224" s="5" t="s">
        <v>5359</v>
      </c>
      <c r="B7224" s="7">
        <v>43921.583700000003</v>
      </c>
      <c r="C7224">
        <v>3</v>
      </c>
    </row>
    <row r="7225" spans="1:3" x14ac:dyDescent="0.3">
      <c r="A7225" s="5" t="s">
        <v>5357</v>
      </c>
      <c r="B7225" s="7">
        <v>43921.591200000003</v>
      </c>
      <c r="C7225">
        <v>3</v>
      </c>
    </row>
    <row r="7226" spans="1:3" x14ac:dyDescent="0.3">
      <c r="A7226" s="5" t="s">
        <v>5362</v>
      </c>
      <c r="B7226" s="7">
        <v>43921.702100000002</v>
      </c>
      <c r="C7226">
        <v>3</v>
      </c>
    </row>
    <row r="7227" spans="1:3" x14ac:dyDescent="0.3">
      <c r="A7227" s="5" t="s">
        <v>5363</v>
      </c>
      <c r="B7227" s="7">
        <v>43923.553200000002</v>
      </c>
      <c r="C7227">
        <v>3</v>
      </c>
    </row>
    <row r="7228" spans="1:3" x14ac:dyDescent="0.3">
      <c r="A7228" s="5" t="s">
        <v>5360</v>
      </c>
      <c r="B7228" s="7">
        <v>43924.619299999998</v>
      </c>
      <c r="C7228">
        <v>3</v>
      </c>
    </row>
    <row r="7229" spans="1:3" x14ac:dyDescent="0.3">
      <c r="A7229" s="5" t="s">
        <v>5366</v>
      </c>
      <c r="B7229" s="7">
        <v>43925.4162</v>
      </c>
      <c r="C7229">
        <v>3</v>
      </c>
    </row>
    <row r="7230" spans="1:3" x14ac:dyDescent="0.3">
      <c r="A7230" s="5" t="s">
        <v>5368</v>
      </c>
      <c r="B7230" s="7">
        <v>43930.395100000002</v>
      </c>
      <c r="C7230">
        <v>3</v>
      </c>
    </row>
    <row r="7231" spans="1:3" x14ac:dyDescent="0.3">
      <c r="A7231" s="5" t="s">
        <v>5371</v>
      </c>
      <c r="B7231" s="7">
        <v>43931.4444</v>
      </c>
      <c r="C7231">
        <v>3</v>
      </c>
    </row>
    <row r="7232" spans="1:3" x14ac:dyDescent="0.3">
      <c r="A7232" s="5" t="s">
        <v>5373</v>
      </c>
      <c r="B7232" s="7">
        <v>43934.701800000003</v>
      </c>
      <c r="C7232">
        <v>3</v>
      </c>
    </row>
    <row r="7233" spans="1:3" x14ac:dyDescent="0.3">
      <c r="A7233" s="5" t="s">
        <v>5374</v>
      </c>
      <c r="B7233" s="7">
        <v>43935.491800000003</v>
      </c>
      <c r="C7233">
        <v>3</v>
      </c>
    </row>
    <row r="7234" spans="1:3" x14ac:dyDescent="0.3">
      <c r="A7234" s="5" t="s">
        <v>5370</v>
      </c>
      <c r="B7234" s="7">
        <v>43936.6129</v>
      </c>
      <c r="C7234">
        <v>3</v>
      </c>
    </row>
    <row r="7235" spans="1:3" x14ac:dyDescent="0.3">
      <c r="A7235" s="5" t="s">
        <v>5376</v>
      </c>
      <c r="B7235" s="7">
        <v>43936.657899999998</v>
      </c>
      <c r="C7235">
        <v>3</v>
      </c>
    </row>
    <row r="7236" spans="1:3" x14ac:dyDescent="0.3">
      <c r="A7236" s="5" t="s">
        <v>5377</v>
      </c>
      <c r="B7236" s="7">
        <v>43938.377800000002</v>
      </c>
      <c r="C7236">
        <v>3</v>
      </c>
    </row>
    <row r="7237" spans="1:3" x14ac:dyDescent="0.3">
      <c r="A7237" s="5" t="s">
        <v>5382</v>
      </c>
      <c r="B7237" s="7">
        <v>43938.438699999999</v>
      </c>
      <c r="C7237">
        <v>3</v>
      </c>
    </row>
    <row r="7238" spans="1:3" x14ac:dyDescent="0.3">
      <c r="A7238" s="5" t="s">
        <v>5381</v>
      </c>
      <c r="B7238" s="7">
        <v>43938.500800000002</v>
      </c>
      <c r="C7238">
        <v>3</v>
      </c>
    </row>
    <row r="7239" spans="1:3" x14ac:dyDescent="0.3">
      <c r="A7239" s="5" t="s">
        <v>5383</v>
      </c>
      <c r="B7239" s="7">
        <v>43939.432000000001</v>
      </c>
      <c r="C7239">
        <v>3</v>
      </c>
    </row>
    <row r="7240" spans="1:3" x14ac:dyDescent="0.3">
      <c r="A7240" s="5" t="s">
        <v>5379</v>
      </c>
      <c r="B7240" s="7">
        <v>43939.513299999999</v>
      </c>
      <c r="C7240">
        <v>3</v>
      </c>
    </row>
    <row r="7241" spans="1:3" x14ac:dyDescent="0.3">
      <c r="A7241" s="5" t="s">
        <v>5378</v>
      </c>
      <c r="B7241" s="7">
        <v>43940.443099999997</v>
      </c>
      <c r="C7241">
        <v>3</v>
      </c>
    </row>
    <row r="7242" spans="1:3" x14ac:dyDescent="0.3">
      <c r="A7242" s="5" t="s">
        <v>5384</v>
      </c>
      <c r="B7242" s="7">
        <v>43941.621299999999</v>
      </c>
      <c r="C7242">
        <v>3</v>
      </c>
    </row>
    <row r="7243" spans="1:3" x14ac:dyDescent="0.3">
      <c r="A7243" s="5" t="s">
        <v>5386</v>
      </c>
      <c r="B7243" s="7">
        <v>43944.678999999996</v>
      </c>
      <c r="C7243">
        <v>3</v>
      </c>
    </row>
    <row r="7244" spans="1:3" x14ac:dyDescent="0.3">
      <c r="A7244" s="5" t="s">
        <v>5385</v>
      </c>
      <c r="B7244" s="7">
        <v>43945.682800000002</v>
      </c>
      <c r="C7244">
        <v>3</v>
      </c>
    </row>
    <row r="7245" spans="1:3" x14ac:dyDescent="0.3">
      <c r="A7245" s="5" t="s">
        <v>5388</v>
      </c>
      <c r="B7245" s="7">
        <v>43947.434399999998</v>
      </c>
      <c r="C7245">
        <v>3</v>
      </c>
    </row>
    <row r="7246" spans="1:3" x14ac:dyDescent="0.3">
      <c r="A7246" s="5" t="s">
        <v>5390</v>
      </c>
      <c r="B7246" s="7">
        <v>43948.618699999999</v>
      </c>
      <c r="C7246">
        <v>3</v>
      </c>
    </row>
    <row r="7247" spans="1:3" x14ac:dyDescent="0.3">
      <c r="A7247" s="5" t="s">
        <v>5396</v>
      </c>
      <c r="B7247" s="7">
        <v>43950.407099999997</v>
      </c>
      <c r="C7247">
        <v>3</v>
      </c>
    </row>
    <row r="7248" spans="1:3" x14ac:dyDescent="0.3">
      <c r="A7248" s="5" t="s">
        <v>5395</v>
      </c>
      <c r="B7248" s="7">
        <v>43950.409699999997</v>
      </c>
      <c r="C7248">
        <v>3</v>
      </c>
    </row>
    <row r="7249" spans="1:3" x14ac:dyDescent="0.3">
      <c r="A7249" s="5" t="s">
        <v>5394</v>
      </c>
      <c r="B7249" s="7">
        <v>43950.446199999998</v>
      </c>
      <c r="C7249">
        <v>3</v>
      </c>
    </row>
    <row r="7250" spans="1:3" x14ac:dyDescent="0.3">
      <c r="A7250" s="5" t="s">
        <v>5397</v>
      </c>
      <c r="B7250" s="7">
        <v>43954.492599999998</v>
      </c>
      <c r="C7250">
        <v>3</v>
      </c>
    </row>
    <row r="7251" spans="1:3" x14ac:dyDescent="0.3">
      <c r="A7251" s="5" t="s">
        <v>5403</v>
      </c>
      <c r="B7251" s="7">
        <v>43954.535499999998</v>
      </c>
      <c r="C7251">
        <v>3</v>
      </c>
    </row>
    <row r="7252" spans="1:3" x14ac:dyDescent="0.3">
      <c r="A7252" s="5" t="s">
        <v>5405</v>
      </c>
      <c r="B7252" s="7">
        <v>43956.414299999997</v>
      </c>
      <c r="C7252">
        <v>3</v>
      </c>
    </row>
    <row r="7253" spans="1:3" x14ac:dyDescent="0.3">
      <c r="A7253" s="5" t="s">
        <v>5402</v>
      </c>
      <c r="B7253" s="7">
        <v>43956.614800000003</v>
      </c>
      <c r="C7253">
        <v>3</v>
      </c>
    </row>
    <row r="7254" spans="1:3" x14ac:dyDescent="0.3">
      <c r="A7254" s="5" t="s">
        <v>5400</v>
      </c>
      <c r="B7254" s="7">
        <v>43956.636400000003</v>
      </c>
      <c r="C7254">
        <v>3</v>
      </c>
    </row>
    <row r="7255" spans="1:3" x14ac:dyDescent="0.3">
      <c r="A7255" s="5" t="s">
        <v>5399</v>
      </c>
      <c r="B7255" s="7">
        <v>43957.522199999999</v>
      </c>
      <c r="C7255">
        <v>3</v>
      </c>
    </row>
    <row r="7256" spans="1:3" x14ac:dyDescent="0.3">
      <c r="A7256" s="5" t="s">
        <v>5404</v>
      </c>
      <c r="B7256" s="7">
        <v>43960.6224</v>
      </c>
      <c r="C7256">
        <v>3</v>
      </c>
    </row>
    <row r="7257" spans="1:3" x14ac:dyDescent="0.3">
      <c r="A7257" s="5" t="s">
        <v>5411</v>
      </c>
      <c r="B7257" s="7">
        <v>43961.400800000003</v>
      </c>
      <c r="C7257">
        <v>3</v>
      </c>
    </row>
    <row r="7258" spans="1:3" x14ac:dyDescent="0.3">
      <c r="A7258" s="5" t="s">
        <v>5408</v>
      </c>
      <c r="B7258" s="7">
        <v>43961.423900000002</v>
      </c>
      <c r="C7258">
        <v>3</v>
      </c>
    </row>
    <row r="7259" spans="1:3" x14ac:dyDescent="0.3">
      <c r="A7259" s="5" t="s">
        <v>5410</v>
      </c>
      <c r="B7259" s="7">
        <v>43961.617599999998</v>
      </c>
      <c r="C7259">
        <v>3</v>
      </c>
    </row>
    <row r="7260" spans="1:3" x14ac:dyDescent="0.3">
      <c r="A7260" s="5" t="s">
        <v>5412</v>
      </c>
      <c r="B7260" s="7">
        <v>43962.680899999999</v>
      </c>
      <c r="C7260">
        <v>3</v>
      </c>
    </row>
    <row r="7261" spans="1:3" x14ac:dyDescent="0.3">
      <c r="A7261" s="5" t="s">
        <v>5409</v>
      </c>
      <c r="B7261" s="7">
        <v>43964.439299999998</v>
      </c>
      <c r="C7261">
        <v>3</v>
      </c>
    </row>
    <row r="7262" spans="1:3" x14ac:dyDescent="0.3">
      <c r="A7262" s="5" t="s">
        <v>5418</v>
      </c>
      <c r="B7262" s="7">
        <v>43966.419099999999</v>
      </c>
      <c r="C7262">
        <v>3</v>
      </c>
    </row>
    <row r="7263" spans="1:3" x14ac:dyDescent="0.3">
      <c r="A7263" s="5" t="s">
        <v>5417</v>
      </c>
      <c r="B7263" s="7">
        <v>43966.612699999998</v>
      </c>
      <c r="C7263">
        <v>3</v>
      </c>
    </row>
    <row r="7264" spans="1:3" x14ac:dyDescent="0.3">
      <c r="A7264" s="5" t="s">
        <v>5415</v>
      </c>
      <c r="B7264" s="7">
        <v>43967.451500000003</v>
      </c>
      <c r="C7264">
        <v>3</v>
      </c>
    </row>
    <row r="7265" spans="1:3" x14ac:dyDescent="0.3">
      <c r="A7265" s="5" t="s">
        <v>5416</v>
      </c>
      <c r="B7265" s="7">
        <v>43967.464999999997</v>
      </c>
      <c r="C7265">
        <v>3</v>
      </c>
    </row>
    <row r="7266" spans="1:3" x14ac:dyDescent="0.3">
      <c r="A7266" s="5" t="s">
        <v>5421</v>
      </c>
      <c r="B7266" s="7">
        <v>43971.410199999998</v>
      </c>
      <c r="C7266">
        <v>3</v>
      </c>
    </row>
    <row r="7267" spans="1:3" x14ac:dyDescent="0.3">
      <c r="A7267" s="5" t="s">
        <v>5423</v>
      </c>
      <c r="B7267" s="7">
        <v>43972.5838</v>
      </c>
      <c r="C7267">
        <v>3</v>
      </c>
    </row>
    <row r="7268" spans="1:3" x14ac:dyDescent="0.3">
      <c r="A7268" s="5" t="s">
        <v>5422</v>
      </c>
      <c r="B7268" s="7">
        <v>43973.392</v>
      </c>
      <c r="C7268">
        <v>3</v>
      </c>
    </row>
    <row r="7269" spans="1:3" x14ac:dyDescent="0.3">
      <c r="A7269" s="5" t="s">
        <v>5424</v>
      </c>
      <c r="B7269" s="7">
        <v>43976.664900000003</v>
      </c>
      <c r="C7269">
        <v>3</v>
      </c>
    </row>
    <row r="7270" spans="1:3" x14ac:dyDescent="0.3">
      <c r="A7270" s="5" t="s">
        <v>5426</v>
      </c>
      <c r="B7270" s="7">
        <v>43978.441099999996</v>
      </c>
      <c r="C7270">
        <v>3</v>
      </c>
    </row>
    <row r="7271" spans="1:3" x14ac:dyDescent="0.3">
      <c r="A7271" s="5" t="s">
        <v>5432</v>
      </c>
      <c r="B7271" s="7">
        <v>43983.385499999997</v>
      </c>
      <c r="C7271">
        <v>3</v>
      </c>
    </row>
    <row r="7272" spans="1:3" x14ac:dyDescent="0.3">
      <c r="A7272" s="5" t="s">
        <v>5428</v>
      </c>
      <c r="B7272" s="7">
        <v>43983.537199999999</v>
      </c>
      <c r="C7272">
        <v>3</v>
      </c>
    </row>
    <row r="7273" spans="1:3" x14ac:dyDescent="0.3">
      <c r="A7273" s="5" t="s">
        <v>5433</v>
      </c>
      <c r="B7273" s="7">
        <v>43984.404300000002</v>
      </c>
      <c r="C7273">
        <v>3</v>
      </c>
    </row>
    <row r="7274" spans="1:3" x14ac:dyDescent="0.3">
      <c r="A7274" s="5" t="s">
        <v>5429</v>
      </c>
      <c r="B7274" s="7">
        <v>43984.463799999998</v>
      </c>
      <c r="C7274">
        <v>3</v>
      </c>
    </row>
    <row r="7275" spans="1:3" x14ac:dyDescent="0.3">
      <c r="A7275" s="5" t="s">
        <v>5434</v>
      </c>
      <c r="B7275" s="7">
        <v>43989.5605</v>
      </c>
      <c r="C7275">
        <v>3</v>
      </c>
    </row>
    <row r="7276" spans="1:3" x14ac:dyDescent="0.3">
      <c r="A7276" s="5" t="s">
        <v>5436</v>
      </c>
      <c r="B7276" s="7">
        <v>43992.385000000002</v>
      </c>
      <c r="C7276">
        <v>3</v>
      </c>
    </row>
    <row r="7277" spans="1:3" x14ac:dyDescent="0.3">
      <c r="A7277" s="5" t="s">
        <v>5437</v>
      </c>
      <c r="B7277" s="7">
        <v>43992.429799999998</v>
      </c>
      <c r="C7277">
        <v>3</v>
      </c>
    </row>
    <row r="7278" spans="1:3" x14ac:dyDescent="0.3">
      <c r="A7278" s="5" t="s">
        <v>5441</v>
      </c>
      <c r="B7278" s="7">
        <v>43995.391300000003</v>
      </c>
      <c r="C7278">
        <v>3</v>
      </c>
    </row>
    <row r="7279" spans="1:3" x14ac:dyDescent="0.3">
      <c r="A7279" s="5" t="s">
        <v>5446</v>
      </c>
      <c r="B7279" s="7">
        <v>43995.529699999999</v>
      </c>
      <c r="C7279">
        <v>3</v>
      </c>
    </row>
    <row r="7280" spans="1:3" x14ac:dyDescent="0.3">
      <c r="A7280" s="5" t="s">
        <v>5438</v>
      </c>
      <c r="B7280" s="7">
        <v>43995.600400000003</v>
      </c>
      <c r="C7280">
        <v>3</v>
      </c>
    </row>
    <row r="7281" spans="1:3" x14ac:dyDescent="0.3">
      <c r="A7281" s="5" t="s">
        <v>5439</v>
      </c>
      <c r="B7281" s="7">
        <v>43996.549099999997</v>
      </c>
      <c r="C7281">
        <v>3</v>
      </c>
    </row>
    <row r="7282" spans="1:3" x14ac:dyDescent="0.3">
      <c r="A7282" s="5" t="s">
        <v>5444</v>
      </c>
      <c r="B7282" s="7">
        <v>43997.415000000001</v>
      </c>
      <c r="C7282">
        <v>3</v>
      </c>
    </row>
    <row r="7283" spans="1:3" x14ac:dyDescent="0.3">
      <c r="A7283" s="5" t="s">
        <v>5443</v>
      </c>
      <c r="B7283" s="7">
        <v>43999.547599999998</v>
      </c>
      <c r="C7283">
        <v>3</v>
      </c>
    </row>
    <row r="7284" spans="1:3" x14ac:dyDescent="0.3">
      <c r="A7284" s="5" t="s">
        <v>5448</v>
      </c>
      <c r="B7284" s="7">
        <v>43999.559699999998</v>
      </c>
      <c r="C7284">
        <v>3</v>
      </c>
    </row>
    <row r="7285" spans="1:3" x14ac:dyDescent="0.3">
      <c r="A7285" s="5" t="s">
        <v>5449</v>
      </c>
      <c r="B7285" s="7">
        <v>44000.543700000002</v>
      </c>
      <c r="C7285">
        <v>3</v>
      </c>
    </row>
    <row r="7286" spans="1:3" x14ac:dyDescent="0.3">
      <c r="A7286" s="5" t="s">
        <v>5450</v>
      </c>
      <c r="B7286" s="7">
        <v>44002.568800000001</v>
      </c>
      <c r="C7286">
        <v>3</v>
      </c>
    </row>
    <row r="7287" spans="1:3" x14ac:dyDescent="0.3">
      <c r="A7287" s="5" t="s">
        <v>5452</v>
      </c>
      <c r="B7287" s="7">
        <v>44003.487399999998</v>
      </c>
      <c r="C7287">
        <v>3</v>
      </c>
    </row>
    <row r="7288" spans="1:3" x14ac:dyDescent="0.3">
      <c r="A7288" s="5" t="s">
        <v>5454</v>
      </c>
      <c r="B7288" s="7">
        <v>44004.573199999999</v>
      </c>
      <c r="C7288">
        <v>3</v>
      </c>
    </row>
    <row r="7289" spans="1:3" x14ac:dyDescent="0.3">
      <c r="A7289" s="5" t="s">
        <v>5453</v>
      </c>
      <c r="B7289" s="7">
        <v>44006.524599999997</v>
      </c>
      <c r="C7289">
        <v>3</v>
      </c>
    </row>
    <row r="7290" spans="1:3" x14ac:dyDescent="0.3">
      <c r="A7290" s="5" t="s">
        <v>5455</v>
      </c>
      <c r="B7290" s="7">
        <v>44007.602599999998</v>
      </c>
      <c r="C7290">
        <v>3</v>
      </c>
    </row>
    <row r="7291" spans="1:3" x14ac:dyDescent="0.3">
      <c r="A7291" s="5" t="s">
        <v>5457</v>
      </c>
      <c r="B7291" s="7">
        <v>44008.432099999998</v>
      </c>
      <c r="C7291">
        <v>3</v>
      </c>
    </row>
    <row r="7292" spans="1:3" x14ac:dyDescent="0.3">
      <c r="A7292" s="5" t="s">
        <v>5458</v>
      </c>
      <c r="B7292" s="7">
        <v>44008.578300000001</v>
      </c>
      <c r="C7292">
        <v>3</v>
      </c>
    </row>
    <row r="7293" spans="1:3" x14ac:dyDescent="0.3">
      <c r="A7293" s="5" t="s">
        <v>5463</v>
      </c>
      <c r="B7293" s="7">
        <v>44010.432500000003</v>
      </c>
      <c r="C7293">
        <v>3</v>
      </c>
    </row>
    <row r="7294" spans="1:3" x14ac:dyDescent="0.3">
      <c r="A7294" s="5" t="s">
        <v>5464</v>
      </c>
      <c r="B7294" s="7">
        <v>44012.632400000002</v>
      </c>
      <c r="C7294">
        <v>3</v>
      </c>
    </row>
    <row r="7295" spans="1:3" x14ac:dyDescent="0.3">
      <c r="A7295" s="5" t="s">
        <v>5459</v>
      </c>
      <c r="B7295" s="7">
        <v>44012.702299999997</v>
      </c>
      <c r="C7295">
        <v>3</v>
      </c>
    </row>
    <row r="7296" spans="1:3" x14ac:dyDescent="0.3">
      <c r="A7296" s="5" t="s">
        <v>5465</v>
      </c>
      <c r="B7296" s="7">
        <v>44013.556299999997</v>
      </c>
      <c r="C7296">
        <v>3</v>
      </c>
    </row>
    <row r="7297" spans="1:3" x14ac:dyDescent="0.3">
      <c r="A7297" s="5" t="s">
        <v>5466</v>
      </c>
      <c r="B7297" s="7">
        <v>44015.508500000004</v>
      </c>
      <c r="C7297">
        <v>3</v>
      </c>
    </row>
    <row r="7298" spans="1:3" x14ac:dyDescent="0.3">
      <c r="A7298" s="5" t="s">
        <v>5469</v>
      </c>
      <c r="B7298" s="7">
        <v>44017.450700000001</v>
      </c>
      <c r="C7298">
        <v>3</v>
      </c>
    </row>
    <row r="7299" spans="1:3" x14ac:dyDescent="0.3">
      <c r="A7299" s="5" t="s">
        <v>5470</v>
      </c>
      <c r="B7299" s="7">
        <v>44017.506999999998</v>
      </c>
      <c r="C7299">
        <v>3</v>
      </c>
    </row>
    <row r="7300" spans="1:3" x14ac:dyDescent="0.3">
      <c r="A7300" s="5" t="s">
        <v>5471</v>
      </c>
      <c r="B7300" s="7">
        <v>44019.411200000002</v>
      </c>
      <c r="C7300">
        <v>3</v>
      </c>
    </row>
    <row r="7301" spans="1:3" x14ac:dyDescent="0.3">
      <c r="A7301" s="5" t="s">
        <v>5467</v>
      </c>
      <c r="B7301" s="7">
        <v>44020.643499999998</v>
      </c>
      <c r="C7301">
        <v>3</v>
      </c>
    </row>
    <row r="7302" spans="1:3" x14ac:dyDescent="0.3">
      <c r="A7302" s="5" t="s">
        <v>5472</v>
      </c>
      <c r="B7302" s="7">
        <v>44021.408900000002</v>
      </c>
      <c r="C7302">
        <v>3</v>
      </c>
    </row>
    <row r="7303" spans="1:3" x14ac:dyDescent="0.3">
      <c r="A7303" s="5" t="s">
        <v>5475</v>
      </c>
      <c r="B7303" s="7">
        <v>44022.454299999998</v>
      </c>
      <c r="C7303">
        <v>3</v>
      </c>
    </row>
    <row r="7304" spans="1:3" x14ac:dyDescent="0.3">
      <c r="A7304" s="5" t="s">
        <v>5477</v>
      </c>
      <c r="B7304" s="7">
        <v>44023.638700000003</v>
      </c>
      <c r="C7304">
        <v>3</v>
      </c>
    </row>
    <row r="7305" spans="1:3" x14ac:dyDescent="0.3">
      <c r="A7305" s="5" t="s">
        <v>5474</v>
      </c>
      <c r="B7305" s="7">
        <v>44023.684000000001</v>
      </c>
      <c r="C7305">
        <v>3</v>
      </c>
    </row>
    <row r="7306" spans="1:3" x14ac:dyDescent="0.3">
      <c r="A7306" s="5" t="s">
        <v>5476</v>
      </c>
      <c r="B7306" s="7">
        <v>44024.484100000001</v>
      </c>
      <c r="C7306">
        <v>3</v>
      </c>
    </row>
    <row r="7307" spans="1:3" x14ac:dyDescent="0.3">
      <c r="A7307" s="5" t="s">
        <v>5479</v>
      </c>
      <c r="B7307" s="7">
        <v>44025.669699999999</v>
      </c>
      <c r="C7307">
        <v>3</v>
      </c>
    </row>
    <row r="7308" spans="1:3" x14ac:dyDescent="0.3">
      <c r="A7308" s="5" t="s">
        <v>5478</v>
      </c>
      <c r="B7308" s="7">
        <v>44027.669500000004</v>
      </c>
      <c r="C7308">
        <v>3</v>
      </c>
    </row>
    <row r="7309" spans="1:3" x14ac:dyDescent="0.3">
      <c r="A7309" s="5" t="s">
        <v>5480</v>
      </c>
      <c r="B7309" s="7">
        <v>44028.383000000002</v>
      </c>
      <c r="C7309">
        <v>3</v>
      </c>
    </row>
    <row r="7310" spans="1:3" x14ac:dyDescent="0.3">
      <c r="A7310" s="5" t="s">
        <v>5481</v>
      </c>
      <c r="B7310" s="7">
        <v>44028.508900000001</v>
      </c>
      <c r="C7310">
        <v>3</v>
      </c>
    </row>
    <row r="7311" spans="1:3" x14ac:dyDescent="0.3">
      <c r="A7311" s="5" t="s">
        <v>5486</v>
      </c>
      <c r="B7311" s="7">
        <v>44033.457999999999</v>
      </c>
      <c r="C7311">
        <v>3</v>
      </c>
    </row>
    <row r="7312" spans="1:3" x14ac:dyDescent="0.3">
      <c r="A7312" s="5" t="s">
        <v>5493</v>
      </c>
      <c r="B7312" s="7">
        <v>44038.434999999998</v>
      </c>
      <c r="C7312">
        <v>3</v>
      </c>
    </row>
    <row r="7313" spans="1:3" x14ac:dyDescent="0.3">
      <c r="A7313" s="5" t="s">
        <v>5494</v>
      </c>
      <c r="B7313" s="7">
        <v>44038.655400000003</v>
      </c>
      <c r="C7313">
        <v>3</v>
      </c>
    </row>
    <row r="7314" spans="1:3" x14ac:dyDescent="0.3">
      <c r="A7314" s="5" t="s">
        <v>5491</v>
      </c>
      <c r="B7314" s="7">
        <v>44038.683199999999</v>
      </c>
      <c r="C7314">
        <v>3</v>
      </c>
    </row>
    <row r="7315" spans="1:3" x14ac:dyDescent="0.3">
      <c r="A7315" s="5" t="s">
        <v>5495</v>
      </c>
      <c r="B7315" s="7">
        <v>44042.447699999997</v>
      </c>
      <c r="C7315">
        <v>3</v>
      </c>
    </row>
    <row r="7316" spans="1:3" x14ac:dyDescent="0.3">
      <c r="A7316" s="5" t="s">
        <v>5499</v>
      </c>
      <c r="B7316" s="7">
        <v>44043.480900000002</v>
      </c>
      <c r="C7316">
        <v>3</v>
      </c>
    </row>
    <row r="7317" spans="1:3" x14ac:dyDescent="0.3">
      <c r="A7317" s="5" t="s">
        <v>5500</v>
      </c>
      <c r="B7317" s="7">
        <v>44047.580300000001</v>
      </c>
      <c r="C7317">
        <v>3</v>
      </c>
    </row>
    <row r="7318" spans="1:3" x14ac:dyDescent="0.3">
      <c r="A7318" s="5" t="s">
        <v>5502</v>
      </c>
      <c r="B7318" s="7">
        <v>44047.6679</v>
      </c>
      <c r="C7318">
        <v>3</v>
      </c>
    </row>
    <row r="7319" spans="1:3" x14ac:dyDescent="0.3">
      <c r="A7319" s="5" t="s">
        <v>5506</v>
      </c>
      <c r="B7319" s="7">
        <v>44048.495600000002</v>
      </c>
      <c r="C7319">
        <v>3</v>
      </c>
    </row>
    <row r="7320" spans="1:3" x14ac:dyDescent="0.3">
      <c r="A7320" s="5" t="s">
        <v>5503</v>
      </c>
      <c r="B7320" s="7">
        <v>44048.666599999997</v>
      </c>
      <c r="C7320">
        <v>3</v>
      </c>
    </row>
    <row r="7321" spans="1:3" x14ac:dyDescent="0.3">
      <c r="A7321" s="5" t="s">
        <v>5513</v>
      </c>
      <c r="B7321" s="7">
        <v>44050.440199999997</v>
      </c>
      <c r="C7321">
        <v>3</v>
      </c>
    </row>
    <row r="7322" spans="1:3" x14ac:dyDescent="0.3">
      <c r="A7322" s="5" t="s">
        <v>5510</v>
      </c>
      <c r="B7322" s="7">
        <v>44051.4977</v>
      </c>
      <c r="C7322">
        <v>3</v>
      </c>
    </row>
    <row r="7323" spans="1:3" x14ac:dyDescent="0.3">
      <c r="A7323" s="5" t="s">
        <v>5516</v>
      </c>
      <c r="B7323" s="7">
        <v>44055.527699999999</v>
      </c>
      <c r="C7323">
        <v>3</v>
      </c>
    </row>
    <row r="7324" spans="1:3" x14ac:dyDescent="0.3">
      <c r="A7324" s="5" t="s">
        <v>5512</v>
      </c>
      <c r="B7324" s="7">
        <v>44055.539700000001</v>
      </c>
      <c r="C7324">
        <v>3</v>
      </c>
    </row>
    <row r="7325" spans="1:3" x14ac:dyDescent="0.3">
      <c r="A7325" s="5" t="s">
        <v>5518</v>
      </c>
      <c r="B7325" s="7">
        <v>44056.545899999997</v>
      </c>
      <c r="C7325">
        <v>3</v>
      </c>
    </row>
    <row r="7326" spans="1:3" x14ac:dyDescent="0.3">
      <c r="A7326" s="5" t="s">
        <v>5517</v>
      </c>
      <c r="B7326" s="7">
        <v>44056.627699999997</v>
      </c>
      <c r="C7326">
        <v>3</v>
      </c>
    </row>
    <row r="7327" spans="1:3" x14ac:dyDescent="0.3">
      <c r="A7327" s="5" t="s">
        <v>5507</v>
      </c>
      <c r="B7327" s="7">
        <v>44057.700900000003</v>
      </c>
      <c r="C7327">
        <v>3</v>
      </c>
    </row>
    <row r="7328" spans="1:3" x14ac:dyDescent="0.3">
      <c r="A7328" s="5" t="s">
        <v>5523</v>
      </c>
      <c r="B7328" s="7">
        <v>44062.493399999999</v>
      </c>
      <c r="C7328">
        <v>3</v>
      </c>
    </row>
    <row r="7329" spans="1:3" x14ac:dyDescent="0.3">
      <c r="A7329" s="5" t="s">
        <v>5524</v>
      </c>
      <c r="B7329" s="7">
        <v>44062.512199999997</v>
      </c>
      <c r="C7329">
        <v>3</v>
      </c>
    </row>
    <row r="7330" spans="1:3" x14ac:dyDescent="0.3">
      <c r="A7330" s="5" t="s">
        <v>5526</v>
      </c>
      <c r="B7330" s="7">
        <v>44062.534299999999</v>
      </c>
      <c r="C7330">
        <v>3</v>
      </c>
    </row>
    <row r="7331" spans="1:3" x14ac:dyDescent="0.3">
      <c r="A7331" s="5" t="s">
        <v>5532</v>
      </c>
      <c r="B7331" s="7">
        <v>44070.444000000003</v>
      </c>
      <c r="C7331">
        <v>3</v>
      </c>
    </row>
    <row r="7332" spans="1:3" x14ac:dyDescent="0.3">
      <c r="A7332" s="5" t="s">
        <v>5531</v>
      </c>
      <c r="B7332" s="7">
        <v>44071.394999999997</v>
      </c>
      <c r="C7332">
        <v>3</v>
      </c>
    </row>
    <row r="7333" spans="1:3" x14ac:dyDescent="0.3">
      <c r="A7333" s="5" t="s">
        <v>5529</v>
      </c>
      <c r="B7333" s="7">
        <v>44071.5838</v>
      </c>
      <c r="C7333">
        <v>3</v>
      </c>
    </row>
    <row r="7334" spans="1:3" x14ac:dyDescent="0.3">
      <c r="A7334" s="5" t="s">
        <v>5530</v>
      </c>
      <c r="B7334" s="7">
        <v>44072.488100000002</v>
      </c>
      <c r="C7334">
        <v>3</v>
      </c>
    </row>
    <row r="7335" spans="1:3" x14ac:dyDescent="0.3">
      <c r="A7335" s="5" t="s">
        <v>5535</v>
      </c>
      <c r="B7335" s="7">
        <v>44072.552000000003</v>
      </c>
      <c r="C7335">
        <v>3</v>
      </c>
    </row>
    <row r="7336" spans="1:3" x14ac:dyDescent="0.3">
      <c r="A7336" s="5" t="s">
        <v>5533</v>
      </c>
      <c r="B7336" s="7">
        <v>44075.381399999998</v>
      </c>
      <c r="C7336">
        <v>3</v>
      </c>
    </row>
    <row r="7337" spans="1:3" x14ac:dyDescent="0.3">
      <c r="A7337" s="5" t="s">
        <v>5538</v>
      </c>
      <c r="B7337" s="7">
        <v>44076.384400000003</v>
      </c>
      <c r="C7337">
        <v>3</v>
      </c>
    </row>
    <row r="7338" spans="1:3" x14ac:dyDescent="0.3">
      <c r="A7338" s="5" t="s">
        <v>5536</v>
      </c>
      <c r="B7338" s="7">
        <v>44077.439599999998</v>
      </c>
      <c r="C7338">
        <v>3</v>
      </c>
    </row>
    <row r="7339" spans="1:3" x14ac:dyDescent="0.3">
      <c r="A7339" s="5" t="s">
        <v>5539</v>
      </c>
      <c r="B7339" s="7">
        <v>44078.593000000001</v>
      </c>
      <c r="C7339">
        <v>3</v>
      </c>
    </row>
    <row r="7340" spans="1:3" x14ac:dyDescent="0.3">
      <c r="A7340" s="5" t="s">
        <v>5537</v>
      </c>
      <c r="B7340" s="7">
        <v>44078.692199999998</v>
      </c>
      <c r="C7340">
        <v>3</v>
      </c>
    </row>
    <row r="7341" spans="1:3" x14ac:dyDescent="0.3">
      <c r="A7341" s="5" t="s">
        <v>5541</v>
      </c>
      <c r="B7341" s="7">
        <v>44080.376900000003</v>
      </c>
      <c r="C7341">
        <v>3</v>
      </c>
    </row>
    <row r="7342" spans="1:3" x14ac:dyDescent="0.3">
      <c r="A7342" s="5" t="s">
        <v>5542</v>
      </c>
      <c r="B7342" s="7">
        <v>44081.475599999998</v>
      </c>
      <c r="C7342">
        <v>3</v>
      </c>
    </row>
    <row r="7343" spans="1:3" x14ac:dyDescent="0.3">
      <c r="A7343" s="5" t="s">
        <v>5543</v>
      </c>
      <c r="B7343" s="7">
        <v>44085.415800000002</v>
      </c>
      <c r="C7343">
        <v>3</v>
      </c>
    </row>
    <row r="7344" spans="1:3" x14ac:dyDescent="0.3">
      <c r="A7344" s="5" t="s">
        <v>5551</v>
      </c>
      <c r="B7344" s="7">
        <v>44087.574500000002</v>
      </c>
      <c r="C7344">
        <v>3</v>
      </c>
    </row>
    <row r="7345" spans="1:3" x14ac:dyDescent="0.3">
      <c r="A7345" s="5" t="s">
        <v>5554</v>
      </c>
      <c r="B7345" s="7">
        <v>44087.618399999999</v>
      </c>
      <c r="C7345">
        <v>3</v>
      </c>
    </row>
    <row r="7346" spans="1:3" x14ac:dyDescent="0.3">
      <c r="A7346" s="5" t="s">
        <v>5545</v>
      </c>
      <c r="B7346" s="7">
        <v>44087.647199999999</v>
      </c>
      <c r="C7346">
        <v>3</v>
      </c>
    </row>
    <row r="7347" spans="1:3" x14ac:dyDescent="0.3">
      <c r="A7347" s="5" t="s">
        <v>5556</v>
      </c>
      <c r="B7347" s="7">
        <v>44088.381600000001</v>
      </c>
      <c r="C7347">
        <v>3</v>
      </c>
    </row>
    <row r="7348" spans="1:3" x14ac:dyDescent="0.3">
      <c r="A7348" s="5" t="s">
        <v>5555</v>
      </c>
      <c r="B7348" s="7">
        <v>44088.390500000001</v>
      </c>
      <c r="C7348">
        <v>3</v>
      </c>
    </row>
    <row r="7349" spans="1:3" x14ac:dyDescent="0.3">
      <c r="A7349" s="5" t="s">
        <v>5550</v>
      </c>
      <c r="B7349" s="7">
        <v>44090.472099999999</v>
      </c>
      <c r="C7349">
        <v>3</v>
      </c>
    </row>
    <row r="7350" spans="1:3" x14ac:dyDescent="0.3">
      <c r="A7350" s="5" t="s">
        <v>5552</v>
      </c>
      <c r="B7350" s="7">
        <v>44090.626100000001</v>
      </c>
      <c r="C7350">
        <v>3</v>
      </c>
    </row>
    <row r="7351" spans="1:3" x14ac:dyDescent="0.3">
      <c r="A7351" s="5" t="s">
        <v>5559</v>
      </c>
      <c r="B7351" s="7">
        <v>44091.619700000003</v>
      </c>
      <c r="C7351">
        <v>3</v>
      </c>
    </row>
    <row r="7352" spans="1:3" x14ac:dyDescent="0.3">
      <c r="A7352" s="5" t="s">
        <v>5561</v>
      </c>
      <c r="B7352" s="7">
        <v>44092.418599999997</v>
      </c>
      <c r="C7352">
        <v>3</v>
      </c>
    </row>
    <row r="7353" spans="1:3" x14ac:dyDescent="0.3">
      <c r="A7353" s="5" t="s">
        <v>5562</v>
      </c>
      <c r="B7353" s="7">
        <v>44093.497900000002</v>
      </c>
      <c r="C7353">
        <v>3</v>
      </c>
    </row>
    <row r="7354" spans="1:3" x14ac:dyDescent="0.3">
      <c r="A7354" s="5" t="s">
        <v>5564</v>
      </c>
      <c r="B7354" s="7">
        <v>44097.5838</v>
      </c>
      <c r="C7354">
        <v>3</v>
      </c>
    </row>
    <row r="7355" spans="1:3" x14ac:dyDescent="0.3">
      <c r="A7355" s="5" t="s">
        <v>5566</v>
      </c>
      <c r="B7355" s="7">
        <v>44097.669600000001</v>
      </c>
      <c r="C7355">
        <v>3</v>
      </c>
    </row>
    <row r="7356" spans="1:3" x14ac:dyDescent="0.3">
      <c r="A7356" s="5" t="s">
        <v>5565</v>
      </c>
      <c r="B7356" s="7">
        <v>44098.572500000002</v>
      </c>
      <c r="C7356">
        <v>3</v>
      </c>
    </row>
    <row r="7357" spans="1:3" x14ac:dyDescent="0.3">
      <c r="A7357" s="5" t="s">
        <v>5574</v>
      </c>
      <c r="B7357" s="7">
        <v>44104.523999999998</v>
      </c>
      <c r="C7357">
        <v>3</v>
      </c>
    </row>
    <row r="7358" spans="1:3" x14ac:dyDescent="0.3">
      <c r="A7358" s="5" t="s">
        <v>5570</v>
      </c>
      <c r="B7358" s="7">
        <v>44104.553099999997</v>
      </c>
      <c r="C7358">
        <v>3</v>
      </c>
    </row>
    <row r="7359" spans="1:3" x14ac:dyDescent="0.3">
      <c r="A7359" s="5" t="s">
        <v>5572</v>
      </c>
      <c r="B7359" s="7">
        <v>44105.599600000001</v>
      </c>
      <c r="C7359">
        <v>3</v>
      </c>
    </row>
    <row r="7360" spans="1:3" x14ac:dyDescent="0.3">
      <c r="A7360" s="5" t="s">
        <v>5571</v>
      </c>
      <c r="B7360" s="7">
        <v>44105.655100000004</v>
      </c>
      <c r="C7360">
        <v>3</v>
      </c>
    </row>
    <row r="7361" spans="1:3" x14ac:dyDescent="0.3">
      <c r="A7361" s="5" t="s">
        <v>5575</v>
      </c>
      <c r="B7361" s="7">
        <v>44108.392899999999</v>
      </c>
      <c r="C7361">
        <v>3</v>
      </c>
    </row>
    <row r="7362" spans="1:3" x14ac:dyDescent="0.3">
      <c r="A7362" s="5" t="s">
        <v>5577</v>
      </c>
      <c r="B7362" s="7">
        <v>44110.517200000002</v>
      </c>
      <c r="C7362">
        <v>3</v>
      </c>
    </row>
    <row r="7363" spans="1:3" x14ac:dyDescent="0.3">
      <c r="A7363" s="5" t="s">
        <v>5578</v>
      </c>
      <c r="B7363" s="7">
        <v>44112.512300000002</v>
      </c>
      <c r="C7363">
        <v>3</v>
      </c>
    </row>
    <row r="7364" spans="1:3" x14ac:dyDescent="0.3">
      <c r="A7364" s="5" t="s">
        <v>5576</v>
      </c>
      <c r="B7364" s="7">
        <v>44112.606800000001</v>
      </c>
      <c r="C7364">
        <v>3</v>
      </c>
    </row>
    <row r="7365" spans="1:3" x14ac:dyDescent="0.3">
      <c r="A7365" s="5" t="s">
        <v>5579</v>
      </c>
      <c r="B7365" s="7">
        <v>44114.497300000003</v>
      </c>
      <c r="C7365">
        <v>3</v>
      </c>
    </row>
    <row r="7366" spans="1:3" x14ac:dyDescent="0.3">
      <c r="A7366" s="5" t="s">
        <v>5581</v>
      </c>
      <c r="B7366" s="7">
        <v>44115.597199999997</v>
      </c>
      <c r="C7366">
        <v>3</v>
      </c>
    </row>
    <row r="7367" spans="1:3" x14ac:dyDescent="0.3">
      <c r="A7367" s="5" t="s">
        <v>5583</v>
      </c>
      <c r="B7367" s="7">
        <v>44116.650699999998</v>
      </c>
      <c r="C7367">
        <v>3</v>
      </c>
    </row>
    <row r="7368" spans="1:3" x14ac:dyDescent="0.3">
      <c r="A7368" s="5" t="s">
        <v>5584</v>
      </c>
      <c r="B7368" s="7">
        <v>44118.564899999998</v>
      </c>
      <c r="C7368">
        <v>3</v>
      </c>
    </row>
    <row r="7369" spans="1:3" x14ac:dyDescent="0.3">
      <c r="A7369" s="5" t="s">
        <v>5586</v>
      </c>
      <c r="B7369" s="7">
        <v>44118.584799999997</v>
      </c>
      <c r="C7369">
        <v>3</v>
      </c>
    </row>
    <row r="7370" spans="1:3" x14ac:dyDescent="0.3">
      <c r="A7370" s="5" t="s">
        <v>5594</v>
      </c>
      <c r="B7370" s="7">
        <v>44122.506399999998</v>
      </c>
      <c r="C7370">
        <v>3</v>
      </c>
    </row>
    <row r="7371" spans="1:3" x14ac:dyDescent="0.3">
      <c r="A7371" s="5" t="s">
        <v>5600</v>
      </c>
      <c r="B7371" s="7">
        <v>44124.400699999998</v>
      </c>
      <c r="C7371">
        <v>3</v>
      </c>
    </row>
    <row r="7372" spans="1:3" x14ac:dyDescent="0.3">
      <c r="A7372" s="5" t="s">
        <v>5587</v>
      </c>
      <c r="B7372" s="7">
        <v>44124.485399999998</v>
      </c>
      <c r="C7372">
        <v>3</v>
      </c>
    </row>
    <row r="7373" spans="1:3" x14ac:dyDescent="0.3">
      <c r="A7373" s="5" t="s">
        <v>5598</v>
      </c>
      <c r="B7373" s="7">
        <v>44124.538800000002</v>
      </c>
      <c r="C7373">
        <v>3</v>
      </c>
    </row>
    <row r="7374" spans="1:3" x14ac:dyDescent="0.3">
      <c r="A7374" s="5" t="s">
        <v>5597</v>
      </c>
      <c r="B7374" s="7">
        <v>44124.582199999997</v>
      </c>
      <c r="C7374">
        <v>3</v>
      </c>
    </row>
    <row r="7375" spans="1:3" x14ac:dyDescent="0.3">
      <c r="A7375" s="5" t="s">
        <v>5593</v>
      </c>
      <c r="B7375" s="7">
        <v>44125.425900000002</v>
      </c>
      <c r="C7375">
        <v>3</v>
      </c>
    </row>
    <row r="7376" spans="1:3" x14ac:dyDescent="0.3">
      <c r="A7376" s="5" t="s">
        <v>5601</v>
      </c>
      <c r="B7376" s="7">
        <v>44125.609199999999</v>
      </c>
      <c r="C7376">
        <v>3</v>
      </c>
    </row>
    <row r="7377" spans="1:3" x14ac:dyDescent="0.3">
      <c r="A7377" s="5" t="s">
        <v>5604</v>
      </c>
      <c r="B7377" s="7">
        <v>44127.427600000003</v>
      </c>
      <c r="C7377">
        <v>3</v>
      </c>
    </row>
    <row r="7378" spans="1:3" x14ac:dyDescent="0.3">
      <c r="A7378" s="5" t="s">
        <v>5603</v>
      </c>
      <c r="B7378" s="7">
        <v>44129.529699999999</v>
      </c>
      <c r="C7378">
        <v>3</v>
      </c>
    </row>
    <row r="7379" spans="1:3" x14ac:dyDescent="0.3">
      <c r="A7379" s="5" t="s">
        <v>5607</v>
      </c>
      <c r="B7379" s="7">
        <v>44131.385000000002</v>
      </c>
      <c r="C7379">
        <v>3</v>
      </c>
    </row>
    <row r="7380" spans="1:3" x14ac:dyDescent="0.3">
      <c r="A7380" s="5" t="s">
        <v>5613</v>
      </c>
      <c r="B7380" s="7">
        <v>44134.555099999998</v>
      </c>
      <c r="C7380">
        <v>3</v>
      </c>
    </row>
    <row r="7381" spans="1:3" x14ac:dyDescent="0.3">
      <c r="A7381" s="5" t="s">
        <v>5610</v>
      </c>
      <c r="B7381" s="7">
        <v>44135.426700000004</v>
      </c>
      <c r="C7381">
        <v>3</v>
      </c>
    </row>
    <row r="7382" spans="1:3" x14ac:dyDescent="0.3">
      <c r="A7382" s="5" t="s">
        <v>5611</v>
      </c>
      <c r="B7382" s="7">
        <v>44135.702599999997</v>
      </c>
      <c r="C7382">
        <v>3</v>
      </c>
    </row>
    <row r="7383" spans="1:3" x14ac:dyDescent="0.3">
      <c r="A7383" s="5" t="s">
        <v>5616</v>
      </c>
      <c r="B7383" s="7">
        <v>44136.453000000001</v>
      </c>
      <c r="C7383">
        <v>3</v>
      </c>
    </row>
    <row r="7384" spans="1:3" x14ac:dyDescent="0.3">
      <c r="A7384" s="5" t="s">
        <v>5618</v>
      </c>
      <c r="B7384" s="7">
        <v>44137.532899999998</v>
      </c>
      <c r="C7384">
        <v>3</v>
      </c>
    </row>
    <row r="7385" spans="1:3" x14ac:dyDescent="0.3">
      <c r="A7385" s="5" t="s">
        <v>5614</v>
      </c>
      <c r="B7385" s="7">
        <v>44138.493799999997</v>
      </c>
      <c r="C7385">
        <v>3</v>
      </c>
    </row>
    <row r="7386" spans="1:3" x14ac:dyDescent="0.3">
      <c r="A7386" s="5" t="s">
        <v>5617</v>
      </c>
      <c r="B7386" s="7">
        <v>44139.677499999998</v>
      </c>
      <c r="C7386">
        <v>3</v>
      </c>
    </row>
    <row r="7387" spans="1:3" x14ac:dyDescent="0.3">
      <c r="A7387" s="5" t="s">
        <v>5621</v>
      </c>
      <c r="B7387" s="7">
        <v>44141.388299999999</v>
      </c>
      <c r="C7387">
        <v>3</v>
      </c>
    </row>
    <row r="7388" spans="1:3" x14ac:dyDescent="0.3">
      <c r="A7388" s="5" t="s">
        <v>5623</v>
      </c>
      <c r="B7388" s="7">
        <v>44142.564100000003</v>
      </c>
      <c r="C7388">
        <v>3</v>
      </c>
    </row>
    <row r="7389" spans="1:3" x14ac:dyDescent="0.3">
      <c r="A7389" s="5" t="s">
        <v>5620</v>
      </c>
      <c r="B7389" s="7">
        <v>44143.430200000003</v>
      </c>
      <c r="C7389">
        <v>3</v>
      </c>
    </row>
    <row r="7390" spans="1:3" x14ac:dyDescent="0.3">
      <c r="A7390" s="5" t="s">
        <v>5629</v>
      </c>
      <c r="B7390" s="7">
        <v>44144.506200000003</v>
      </c>
      <c r="C7390">
        <v>3</v>
      </c>
    </row>
    <row r="7391" spans="1:3" x14ac:dyDescent="0.3">
      <c r="A7391" s="5" t="s">
        <v>5628</v>
      </c>
      <c r="B7391" s="7">
        <v>44144.625899999999</v>
      </c>
      <c r="C7391">
        <v>3</v>
      </c>
    </row>
    <row r="7392" spans="1:3" x14ac:dyDescent="0.3">
      <c r="A7392" s="5" t="s">
        <v>5630</v>
      </c>
      <c r="B7392" s="7">
        <v>44146.494700000003</v>
      </c>
      <c r="C7392">
        <v>3</v>
      </c>
    </row>
    <row r="7393" spans="1:3" x14ac:dyDescent="0.3">
      <c r="A7393" s="5" t="s">
        <v>5631</v>
      </c>
      <c r="B7393" s="7">
        <v>44147.455300000001</v>
      </c>
      <c r="C7393">
        <v>3</v>
      </c>
    </row>
    <row r="7394" spans="1:3" x14ac:dyDescent="0.3">
      <c r="A7394" s="5" t="s">
        <v>5632</v>
      </c>
      <c r="B7394" s="7">
        <v>44147.506000000001</v>
      </c>
      <c r="C7394">
        <v>3</v>
      </c>
    </row>
    <row r="7395" spans="1:3" x14ac:dyDescent="0.3">
      <c r="A7395" s="5" t="s">
        <v>5633</v>
      </c>
      <c r="B7395" s="7">
        <v>44150.513200000001</v>
      </c>
      <c r="C7395">
        <v>3</v>
      </c>
    </row>
    <row r="7396" spans="1:3" x14ac:dyDescent="0.3">
      <c r="A7396" s="5" t="s">
        <v>5634</v>
      </c>
      <c r="B7396" s="7">
        <v>44151.5746</v>
      </c>
      <c r="C7396">
        <v>3</v>
      </c>
    </row>
    <row r="7397" spans="1:3" x14ac:dyDescent="0.3">
      <c r="A7397" s="5" t="s">
        <v>5637</v>
      </c>
      <c r="B7397" s="7">
        <v>44152.521500000003</v>
      </c>
      <c r="C7397">
        <v>3</v>
      </c>
    </row>
    <row r="7398" spans="1:3" x14ac:dyDescent="0.3">
      <c r="A7398" s="5" t="s">
        <v>5641</v>
      </c>
      <c r="B7398" s="7">
        <v>44154.548799999997</v>
      </c>
      <c r="C7398">
        <v>3</v>
      </c>
    </row>
    <row r="7399" spans="1:3" x14ac:dyDescent="0.3">
      <c r="A7399" s="5" t="s">
        <v>5639</v>
      </c>
      <c r="B7399" s="7">
        <v>44155.416100000002</v>
      </c>
      <c r="C7399">
        <v>3</v>
      </c>
    </row>
    <row r="7400" spans="1:3" x14ac:dyDescent="0.3">
      <c r="A7400" s="5" t="s">
        <v>5642</v>
      </c>
      <c r="B7400" s="7">
        <v>44155.643900000003</v>
      </c>
      <c r="C7400">
        <v>3</v>
      </c>
    </row>
    <row r="7401" spans="1:3" x14ac:dyDescent="0.3">
      <c r="A7401" s="5" t="s">
        <v>5640</v>
      </c>
      <c r="B7401" s="7">
        <v>44156.423699999999</v>
      </c>
      <c r="C7401">
        <v>3</v>
      </c>
    </row>
    <row r="7402" spans="1:3" x14ac:dyDescent="0.3">
      <c r="A7402" s="5" t="s">
        <v>5643</v>
      </c>
      <c r="B7402" s="7">
        <v>44158.537700000001</v>
      </c>
      <c r="C7402">
        <v>3</v>
      </c>
    </row>
    <row r="7403" spans="1:3" x14ac:dyDescent="0.3">
      <c r="A7403" s="5" t="s">
        <v>5645</v>
      </c>
      <c r="B7403" s="7">
        <v>44164.656300000002</v>
      </c>
      <c r="C7403">
        <v>3</v>
      </c>
    </row>
    <row r="7404" spans="1:3" x14ac:dyDescent="0.3">
      <c r="A7404" s="5" t="s">
        <v>5647</v>
      </c>
      <c r="B7404" s="7">
        <v>44169.570200000002</v>
      </c>
      <c r="C7404">
        <v>3</v>
      </c>
    </row>
    <row r="7405" spans="1:3" x14ac:dyDescent="0.3">
      <c r="A7405" s="5" t="s">
        <v>5648</v>
      </c>
      <c r="B7405" s="7">
        <v>44170.407299999999</v>
      </c>
      <c r="C7405">
        <v>3</v>
      </c>
    </row>
    <row r="7406" spans="1:3" x14ac:dyDescent="0.3">
      <c r="A7406" s="5" t="s">
        <v>5649</v>
      </c>
      <c r="B7406" s="7">
        <v>44172.432999999997</v>
      </c>
      <c r="C7406">
        <v>3</v>
      </c>
    </row>
    <row r="7407" spans="1:3" x14ac:dyDescent="0.3">
      <c r="A7407" s="5" t="s">
        <v>5650</v>
      </c>
      <c r="B7407" s="7">
        <v>44175.4859</v>
      </c>
      <c r="C7407">
        <v>3</v>
      </c>
    </row>
    <row r="7408" spans="1:3" x14ac:dyDescent="0.3">
      <c r="A7408" s="5" t="s">
        <v>5656</v>
      </c>
      <c r="B7408" s="7">
        <v>44178.534</v>
      </c>
      <c r="C7408">
        <v>3</v>
      </c>
    </row>
    <row r="7409" spans="1:3" x14ac:dyDescent="0.3">
      <c r="A7409" s="5" t="s">
        <v>5653</v>
      </c>
      <c r="B7409" s="7">
        <v>44179.4228</v>
      </c>
      <c r="C7409">
        <v>3</v>
      </c>
    </row>
    <row r="7410" spans="1:3" x14ac:dyDescent="0.3">
      <c r="A7410" s="5" t="s">
        <v>5658</v>
      </c>
      <c r="B7410" s="7">
        <v>44181.451000000001</v>
      </c>
      <c r="C7410">
        <v>3</v>
      </c>
    </row>
    <row r="7411" spans="1:3" x14ac:dyDescent="0.3">
      <c r="A7411" s="5" t="s">
        <v>5657</v>
      </c>
      <c r="B7411" s="7">
        <v>44181.592299999997</v>
      </c>
      <c r="C7411">
        <v>3</v>
      </c>
    </row>
    <row r="7412" spans="1:3" x14ac:dyDescent="0.3">
      <c r="A7412" s="5" t="s">
        <v>5660</v>
      </c>
      <c r="B7412" s="7">
        <v>44182.500899999999</v>
      </c>
      <c r="C7412">
        <v>3</v>
      </c>
    </row>
    <row r="7413" spans="1:3" x14ac:dyDescent="0.3">
      <c r="A7413" s="5" t="s">
        <v>5659</v>
      </c>
      <c r="B7413" s="7">
        <v>44182.6734</v>
      </c>
      <c r="C7413">
        <v>3</v>
      </c>
    </row>
    <row r="7414" spans="1:3" x14ac:dyDescent="0.3">
      <c r="A7414" s="5" t="s">
        <v>5665</v>
      </c>
      <c r="B7414" s="7">
        <v>44184.5455</v>
      </c>
      <c r="C7414">
        <v>3</v>
      </c>
    </row>
    <row r="7415" spans="1:3" x14ac:dyDescent="0.3">
      <c r="A7415" s="5" t="s">
        <v>5666</v>
      </c>
      <c r="B7415" s="7">
        <v>44184.573700000001</v>
      </c>
      <c r="C7415">
        <v>3</v>
      </c>
    </row>
    <row r="7416" spans="1:3" x14ac:dyDescent="0.3">
      <c r="A7416" s="5" t="s">
        <v>5662</v>
      </c>
      <c r="B7416" s="7">
        <v>44184.614699999998</v>
      </c>
      <c r="C7416">
        <v>3</v>
      </c>
    </row>
    <row r="7417" spans="1:3" x14ac:dyDescent="0.3">
      <c r="A7417" s="5" t="s">
        <v>5663</v>
      </c>
      <c r="B7417" s="7">
        <v>44186.684600000001</v>
      </c>
      <c r="C7417">
        <v>3</v>
      </c>
    </row>
    <row r="7418" spans="1:3" x14ac:dyDescent="0.3">
      <c r="A7418" s="5" t="s">
        <v>5667</v>
      </c>
      <c r="B7418" s="7">
        <v>44189.416299999997</v>
      </c>
      <c r="C7418">
        <v>3</v>
      </c>
    </row>
    <row r="7419" spans="1:3" x14ac:dyDescent="0.3">
      <c r="A7419" s="5" t="s">
        <v>5669</v>
      </c>
      <c r="B7419" s="7">
        <v>44189.571000000004</v>
      </c>
      <c r="C7419">
        <v>3</v>
      </c>
    </row>
    <row r="7420" spans="1:3" x14ac:dyDescent="0.3">
      <c r="A7420" s="5" t="s">
        <v>5670</v>
      </c>
      <c r="B7420" s="7">
        <v>44191.531499999997</v>
      </c>
      <c r="C7420">
        <v>3</v>
      </c>
    </row>
    <row r="7421" spans="1:3" x14ac:dyDescent="0.3">
      <c r="A7421" s="5" t="s">
        <v>5668</v>
      </c>
      <c r="B7421" s="7">
        <v>44191.548199999997</v>
      </c>
      <c r="C7421">
        <v>3</v>
      </c>
    </row>
    <row r="7422" spans="1:3" x14ac:dyDescent="0.3">
      <c r="A7422" s="5" t="s">
        <v>5673</v>
      </c>
      <c r="B7422" s="7">
        <v>44192.4205</v>
      </c>
      <c r="C7422">
        <v>3</v>
      </c>
    </row>
    <row r="7423" spans="1:3" x14ac:dyDescent="0.3">
      <c r="A7423" s="5" t="s">
        <v>5677</v>
      </c>
      <c r="B7423" s="7">
        <v>44193.513400000003</v>
      </c>
      <c r="C7423">
        <v>3</v>
      </c>
    </row>
    <row r="7424" spans="1:3" x14ac:dyDescent="0.3">
      <c r="A7424" s="5" t="s">
        <v>5674</v>
      </c>
      <c r="B7424" s="7">
        <v>44193.569100000001</v>
      </c>
      <c r="C7424">
        <v>3</v>
      </c>
    </row>
    <row r="7425" spans="1:3" x14ac:dyDescent="0.3">
      <c r="A7425" s="5" t="s">
        <v>5679</v>
      </c>
      <c r="B7425" s="7">
        <v>44194.691800000001</v>
      </c>
      <c r="C7425">
        <v>3</v>
      </c>
    </row>
    <row r="7426" spans="1:3" x14ac:dyDescent="0.3">
      <c r="A7426" s="5" t="s">
        <v>5678</v>
      </c>
      <c r="B7426" s="7">
        <v>44195.436300000001</v>
      </c>
      <c r="C7426">
        <v>3</v>
      </c>
    </row>
    <row r="7427" spans="1:3" x14ac:dyDescent="0.3">
      <c r="A7427" s="5" t="s">
        <v>5682</v>
      </c>
      <c r="B7427" s="7">
        <v>44196.585500000001</v>
      </c>
      <c r="C7427">
        <v>3</v>
      </c>
    </row>
    <row r="7428" spans="1:3" x14ac:dyDescent="0.3">
      <c r="A7428" s="5" t="s">
        <v>5684</v>
      </c>
      <c r="B7428" s="7">
        <v>44197.640500000001</v>
      </c>
      <c r="C7428">
        <v>3</v>
      </c>
    </row>
    <row r="7429" spans="1:3" x14ac:dyDescent="0.3">
      <c r="A7429" s="5" t="s">
        <v>5685</v>
      </c>
      <c r="B7429" s="7">
        <v>44199.498599999999</v>
      </c>
      <c r="C7429">
        <v>3</v>
      </c>
    </row>
    <row r="7430" spans="1:3" x14ac:dyDescent="0.3">
      <c r="A7430" s="5" t="s">
        <v>5681</v>
      </c>
      <c r="B7430" s="7">
        <v>44199.6371</v>
      </c>
      <c r="C7430">
        <v>3</v>
      </c>
    </row>
    <row r="7431" spans="1:3" x14ac:dyDescent="0.3">
      <c r="A7431" s="5" t="s">
        <v>5683</v>
      </c>
      <c r="B7431" s="7">
        <v>44200.561999999998</v>
      </c>
      <c r="C7431">
        <v>3</v>
      </c>
    </row>
    <row r="7432" spans="1:3" x14ac:dyDescent="0.3">
      <c r="A7432" s="5" t="s">
        <v>5686</v>
      </c>
      <c r="B7432" s="7">
        <v>44200.587899999999</v>
      </c>
      <c r="C7432">
        <v>3</v>
      </c>
    </row>
    <row r="7433" spans="1:3" x14ac:dyDescent="0.3">
      <c r="A7433" s="5" t="s">
        <v>5688</v>
      </c>
      <c r="B7433" s="7">
        <v>44204.642500000002</v>
      </c>
      <c r="C7433">
        <v>3</v>
      </c>
    </row>
    <row r="7434" spans="1:3" x14ac:dyDescent="0.3">
      <c r="A7434" s="5" t="s">
        <v>5691</v>
      </c>
      <c r="B7434" s="7">
        <v>44204.659699999997</v>
      </c>
      <c r="C7434">
        <v>3</v>
      </c>
    </row>
    <row r="7435" spans="1:3" x14ac:dyDescent="0.3">
      <c r="A7435" s="5" t="s">
        <v>5694</v>
      </c>
      <c r="B7435" s="7">
        <v>44207.514600000002</v>
      </c>
      <c r="C7435">
        <v>3</v>
      </c>
    </row>
    <row r="7436" spans="1:3" x14ac:dyDescent="0.3">
      <c r="A7436" s="5" t="s">
        <v>5697</v>
      </c>
      <c r="B7436" s="7">
        <v>44208.447899999999</v>
      </c>
      <c r="C7436">
        <v>3</v>
      </c>
    </row>
    <row r="7437" spans="1:3" x14ac:dyDescent="0.3">
      <c r="A7437" s="5" t="s">
        <v>5692</v>
      </c>
      <c r="B7437" s="7">
        <v>44208.458100000003</v>
      </c>
      <c r="C7437">
        <v>3</v>
      </c>
    </row>
    <row r="7438" spans="1:3" x14ac:dyDescent="0.3">
      <c r="A7438" s="5" t="s">
        <v>5696</v>
      </c>
      <c r="B7438" s="7">
        <v>44208.625899999999</v>
      </c>
      <c r="C7438">
        <v>3</v>
      </c>
    </row>
    <row r="7439" spans="1:3" x14ac:dyDescent="0.3">
      <c r="A7439" s="5" t="s">
        <v>5698</v>
      </c>
      <c r="B7439" s="7">
        <v>44209.641499999998</v>
      </c>
      <c r="C7439">
        <v>3</v>
      </c>
    </row>
    <row r="7440" spans="1:3" x14ac:dyDescent="0.3">
      <c r="A7440" s="5" t="s">
        <v>5695</v>
      </c>
      <c r="B7440" s="7">
        <v>44210.541899999997</v>
      </c>
      <c r="C7440">
        <v>3</v>
      </c>
    </row>
    <row r="7441" spans="1:3" x14ac:dyDescent="0.3">
      <c r="A7441" s="5" t="s">
        <v>5700</v>
      </c>
      <c r="B7441" s="7">
        <v>44211.692499999997</v>
      </c>
      <c r="C7441">
        <v>3</v>
      </c>
    </row>
    <row r="7442" spans="1:3" x14ac:dyDescent="0.3">
      <c r="A7442" s="5" t="s">
        <v>5699</v>
      </c>
      <c r="B7442" s="7">
        <v>44212.618199999997</v>
      </c>
      <c r="C7442">
        <v>3</v>
      </c>
    </row>
    <row r="7443" spans="1:3" x14ac:dyDescent="0.3">
      <c r="A7443" s="5" t="s">
        <v>5702</v>
      </c>
      <c r="B7443" s="7">
        <v>44216.618799999997</v>
      </c>
      <c r="C7443">
        <v>3</v>
      </c>
    </row>
    <row r="7444" spans="1:3" x14ac:dyDescent="0.3">
      <c r="A7444" s="5" t="s">
        <v>5706</v>
      </c>
      <c r="B7444" s="7">
        <v>44218.420100000003</v>
      </c>
      <c r="C7444">
        <v>3</v>
      </c>
    </row>
    <row r="7445" spans="1:3" x14ac:dyDescent="0.3">
      <c r="A7445" s="5" t="s">
        <v>5707</v>
      </c>
      <c r="B7445" s="7">
        <v>44219.395199999999</v>
      </c>
      <c r="C7445">
        <v>3</v>
      </c>
    </row>
    <row r="7446" spans="1:3" x14ac:dyDescent="0.3">
      <c r="A7446" s="5" t="s">
        <v>5708</v>
      </c>
      <c r="B7446" s="7">
        <v>44219.6757</v>
      </c>
      <c r="C7446">
        <v>3</v>
      </c>
    </row>
    <row r="7447" spans="1:3" x14ac:dyDescent="0.3">
      <c r="A7447" s="5" t="s">
        <v>5711</v>
      </c>
      <c r="B7447" s="7">
        <v>44220.467400000001</v>
      </c>
      <c r="C7447">
        <v>3</v>
      </c>
    </row>
    <row r="7448" spans="1:3" x14ac:dyDescent="0.3">
      <c r="A7448" s="5" t="s">
        <v>5705</v>
      </c>
      <c r="B7448" s="7">
        <v>44221.694300000003</v>
      </c>
      <c r="C7448">
        <v>3</v>
      </c>
    </row>
    <row r="7449" spans="1:3" x14ac:dyDescent="0.3">
      <c r="A7449" s="5" t="s">
        <v>5710</v>
      </c>
      <c r="B7449" s="7">
        <v>44223.440999999999</v>
      </c>
      <c r="C7449">
        <v>3</v>
      </c>
    </row>
    <row r="7450" spans="1:3" x14ac:dyDescent="0.3">
      <c r="A7450" s="5" t="s">
        <v>5720</v>
      </c>
      <c r="B7450" s="7">
        <v>44229.5213</v>
      </c>
      <c r="C7450">
        <v>3</v>
      </c>
    </row>
    <row r="7451" spans="1:3" x14ac:dyDescent="0.3">
      <c r="A7451" s="5" t="s">
        <v>5719</v>
      </c>
      <c r="B7451" s="7">
        <v>44230.4205</v>
      </c>
      <c r="C7451">
        <v>3</v>
      </c>
    </row>
    <row r="7452" spans="1:3" x14ac:dyDescent="0.3">
      <c r="A7452" s="5" t="s">
        <v>5721</v>
      </c>
      <c r="B7452" s="7">
        <v>44230.464</v>
      </c>
      <c r="C7452">
        <v>3</v>
      </c>
    </row>
    <row r="7453" spans="1:3" x14ac:dyDescent="0.3">
      <c r="A7453" s="5" t="s">
        <v>5722</v>
      </c>
      <c r="B7453" s="7">
        <v>44230.613700000002</v>
      </c>
      <c r="C7453">
        <v>3</v>
      </c>
    </row>
    <row r="7454" spans="1:3" x14ac:dyDescent="0.3">
      <c r="A7454" s="5" t="s">
        <v>5717</v>
      </c>
      <c r="B7454" s="7">
        <v>44231.41</v>
      </c>
      <c r="C7454">
        <v>3</v>
      </c>
    </row>
    <row r="7455" spans="1:3" x14ac:dyDescent="0.3">
      <c r="A7455" s="5" t="s">
        <v>5726</v>
      </c>
      <c r="B7455" s="7">
        <v>44235.542999999998</v>
      </c>
      <c r="C7455">
        <v>3</v>
      </c>
    </row>
    <row r="7456" spans="1:3" x14ac:dyDescent="0.3">
      <c r="A7456" s="5" t="s">
        <v>5724</v>
      </c>
      <c r="B7456" s="7">
        <v>44236.618999999999</v>
      </c>
      <c r="C7456">
        <v>3</v>
      </c>
    </row>
    <row r="7457" spans="1:3" x14ac:dyDescent="0.3">
      <c r="A7457" s="5" t="s">
        <v>5728</v>
      </c>
      <c r="B7457" s="7">
        <v>44238.585800000001</v>
      </c>
      <c r="C7457">
        <v>3</v>
      </c>
    </row>
    <row r="7458" spans="1:3" x14ac:dyDescent="0.3">
      <c r="A7458" s="5" t="s">
        <v>5730</v>
      </c>
      <c r="B7458" s="7">
        <v>44242.582300000002</v>
      </c>
      <c r="C7458">
        <v>3</v>
      </c>
    </row>
    <row r="7459" spans="1:3" x14ac:dyDescent="0.3">
      <c r="A7459" s="5" t="s">
        <v>5729</v>
      </c>
      <c r="B7459" s="7">
        <v>44243.495499999997</v>
      </c>
      <c r="C7459">
        <v>3</v>
      </c>
    </row>
    <row r="7460" spans="1:3" x14ac:dyDescent="0.3">
      <c r="A7460" s="5" t="s">
        <v>5734</v>
      </c>
      <c r="B7460" s="7">
        <v>44244.388400000003</v>
      </c>
      <c r="C7460">
        <v>3</v>
      </c>
    </row>
    <row r="7461" spans="1:3" x14ac:dyDescent="0.3">
      <c r="A7461" s="5" t="s">
        <v>5733</v>
      </c>
      <c r="B7461" s="7">
        <v>44244.512199999997</v>
      </c>
      <c r="C7461">
        <v>3</v>
      </c>
    </row>
    <row r="7462" spans="1:3" x14ac:dyDescent="0.3">
      <c r="A7462" s="5" t="s">
        <v>5737</v>
      </c>
      <c r="B7462" s="7">
        <v>44248.536699999997</v>
      </c>
      <c r="C7462">
        <v>3</v>
      </c>
    </row>
    <row r="7463" spans="1:3" x14ac:dyDescent="0.3">
      <c r="A7463" s="5" t="s">
        <v>5739</v>
      </c>
      <c r="B7463" s="7">
        <v>44248.643100000001</v>
      </c>
      <c r="C7463">
        <v>3</v>
      </c>
    </row>
    <row r="7464" spans="1:3" x14ac:dyDescent="0.3">
      <c r="A7464" s="5" t="s">
        <v>5740</v>
      </c>
      <c r="B7464" s="7">
        <v>44256.486499999999</v>
      </c>
      <c r="C7464">
        <v>3</v>
      </c>
    </row>
    <row r="7465" spans="1:3" x14ac:dyDescent="0.3">
      <c r="A7465" s="5" t="s">
        <v>5746</v>
      </c>
      <c r="B7465" s="7">
        <v>44261.474499999997</v>
      </c>
      <c r="C7465">
        <v>3</v>
      </c>
    </row>
    <row r="7466" spans="1:3" x14ac:dyDescent="0.3">
      <c r="A7466" s="5" t="s">
        <v>5742</v>
      </c>
      <c r="B7466" s="7">
        <v>44262.605499999998</v>
      </c>
      <c r="C7466">
        <v>3</v>
      </c>
    </row>
    <row r="7467" spans="1:3" x14ac:dyDescent="0.3">
      <c r="A7467" s="5" t="s">
        <v>5748</v>
      </c>
      <c r="B7467" s="7">
        <v>44263.625999999997</v>
      </c>
      <c r="C7467">
        <v>3</v>
      </c>
    </row>
    <row r="7468" spans="1:3" x14ac:dyDescent="0.3">
      <c r="A7468" s="5" t="s">
        <v>5745</v>
      </c>
      <c r="B7468" s="7">
        <v>44264.543100000003</v>
      </c>
      <c r="C7468">
        <v>3</v>
      </c>
    </row>
    <row r="7469" spans="1:3" x14ac:dyDescent="0.3">
      <c r="A7469" s="5" t="s">
        <v>5751</v>
      </c>
      <c r="B7469" s="7">
        <v>44265.588600000003</v>
      </c>
      <c r="C7469">
        <v>3</v>
      </c>
    </row>
    <row r="7470" spans="1:3" x14ac:dyDescent="0.3">
      <c r="A7470" s="5" t="s">
        <v>5753</v>
      </c>
      <c r="B7470" s="7">
        <v>44266.5386</v>
      </c>
      <c r="C7470">
        <v>3</v>
      </c>
    </row>
    <row r="7471" spans="1:3" x14ac:dyDescent="0.3">
      <c r="A7471" s="5" t="s">
        <v>5750</v>
      </c>
      <c r="B7471" s="7">
        <v>44268.460299999999</v>
      </c>
      <c r="C7471">
        <v>3</v>
      </c>
    </row>
    <row r="7472" spans="1:3" x14ac:dyDescent="0.3">
      <c r="A7472" s="5" t="s">
        <v>5755</v>
      </c>
      <c r="B7472" s="7">
        <v>44269.467900000003</v>
      </c>
      <c r="C7472">
        <v>3</v>
      </c>
    </row>
    <row r="7473" spans="1:3" x14ac:dyDescent="0.3">
      <c r="A7473" s="5" t="s">
        <v>5756</v>
      </c>
      <c r="B7473" s="7">
        <v>44271.547599999998</v>
      </c>
      <c r="C7473">
        <v>3</v>
      </c>
    </row>
    <row r="7474" spans="1:3" x14ac:dyDescent="0.3">
      <c r="A7474" s="5" t="s">
        <v>5754</v>
      </c>
      <c r="B7474" s="7">
        <v>44271.642200000002</v>
      </c>
      <c r="C7474">
        <v>3</v>
      </c>
    </row>
    <row r="7475" spans="1:3" x14ac:dyDescent="0.3">
      <c r="A7475" s="5" t="s">
        <v>5758</v>
      </c>
      <c r="B7475" s="7">
        <v>44274.673600000002</v>
      </c>
      <c r="C7475">
        <v>3</v>
      </c>
    </row>
    <row r="7476" spans="1:3" x14ac:dyDescent="0.3">
      <c r="A7476" s="5" t="s">
        <v>5760</v>
      </c>
      <c r="B7476" s="7">
        <v>44277.548199999997</v>
      </c>
      <c r="C7476">
        <v>3</v>
      </c>
    </row>
    <row r="7477" spans="1:3" x14ac:dyDescent="0.3">
      <c r="A7477" s="5" t="s">
        <v>5761</v>
      </c>
      <c r="B7477" s="7">
        <v>44278.707799999996</v>
      </c>
      <c r="C7477">
        <v>3</v>
      </c>
    </row>
    <row r="7478" spans="1:3" x14ac:dyDescent="0.3">
      <c r="A7478" s="5" t="s">
        <v>5763</v>
      </c>
      <c r="B7478" s="7">
        <v>44279.679199999999</v>
      </c>
      <c r="C7478">
        <v>3</v>
      </c>
    </row>
    <row r="7479" spans="1:3" x14ac:dyDescent="0.3">
      <c r="A7479" s="5" t="s">
        <v>5764</v>
      </c>
      <c r="B7479" s="7">
        <v>44282.4139</v>
      </c>
      <c r="C7479">
        <v>3</v>
      </c>
    </row>
    <row r="7480" spans="1:3" x14ac:dyDescent="0.3">
      <c r="A7480" s="5" t="s">
        <v>5765</v>
      </c>
      <c r="B7480" s="7">
        <v>44283.505499999999</v>
      </c>
      <c r="C7480">
        <v>3</v>
      </c>
    </row>
    <row r="7481" spans="1:3" x14ac:dyDescent="0.3">
      <c r="A7481" s="5" t="s">
        <v>5766</v>
      </c>
      <c r="B7481" s="7">
        <v>44286.515700000004</v>
      </c>
      <c r="C7481">
        <v>3</v>
      </c>
    </row>
    <row r="7482" spans="1:3" x14ac:dyDescent="0.3">
      <c r="A7482" s="5" t="s">
        <v>5767</v>
      </c>
      <c r="B7482" s="7">
        <v>44288.572099999998</v>
      </c>
      <c r="C7482">
        <v>3</v>
      </c>
    </row>
    <row r="7483" spans="1:3" x14ac:dyDescent="0.3">
      <c r="A7483" s="5" t="s">
        <v>5769</v>
      </c>
      <c r="B7483" s="7">
        <v>44290.686000000002</v>
      </c>
      <c r="C7483">
        <v>3</v>
      </c>
    </row>
    <row r="7484" spans="1:3" x14ac:dyDescent="0.3">
      <c r="A7484" s="5" t="s">
        <v>5770</v>
      </c>
      <c r="B7484" s="7">
        <v>44297.4018</v>
      </c>
      <c r="C7484">
        <v>3</v>
      </c>
    </row>
    <row r="7485" spans="1:3" x14ac:dyDescent="0.3">
      <c r="A7485" s="5" t="s">
        <v>5774</v>
      </c>
      <c r="B7485" s="7">
        <v>44297.6446</v>
      </c>
      <c r="C7485">
        <v>3</v>
      </c>
    </row>
    <row r="7486" spans="1:3" x14ac:dyDescent="0.3">
      <c r="A7486" s="5" t="s">
        <v>5772</v>
      </c>
      <c r="B7486" s="7">
        <v>44298.388299999999</v>
      </c>
      <c r="C7486">
        <v>3</v>
      </c>
    </row>
    <row r="7487" spans="1:3" x14ac:dyDescent="0.3">
      <c r="A7487" s="5" t="s">
        <v>5777</v>
      </c>
      <c r="B7487" s="7">
        <v>44298.629099999998</v>
      </c>
      <c r="C7487">
        <v>3</v>
      </c>
    </row>
    <row r="7488" spans="1:3" x14ac:dyDescent="0.3">
      <c r="A7488" s="5" t="s">
        <v>5778</v>
      </c>
      <c r="B7488" s="7">
        <v>44299.490599999997</v>
      </c>
      <c r="C7488">
        <v>3</v>
      </c>
    </row>
    <row r="7489" spans="1:3" x14ac:dyDescent="0.3">
      <c r="A7489" s="5" t="s">
        <v>5782</v>
      </c>
      <c r="B7489" s="7">
        <v>44305.558199999999</v>
      </c>
      <c r="C7489">
        <v>3</v>
      </c>
    </row>
    <row r="7490" spans="1:3" x14ac:dyDescent="0.3">
      <c r="A7490" s="5" t="s">
        <v>5783</v>
      </c>
      <c r="B7490" s="7">
        <v>44308.424599999998</v>
      </c>
      <c r="C7490">
        <v>3</v>
      </c>
    </row>
    <row r="7491" spans="1:3" x14ac:dyDescent="0.3">
      <c r="A7491" s="5" t="s">
        <v>5785</v>
      </c>
      <c r="B7491" s="7">
        <v>44310.398000000001</v>
      </c>
      <c r="C7491">
        <v>3</v>
      </c>
    </row>
    <row r="7492" spans="1:3" x14ac:dyDescent="0.3">
      <c r="A7492" s="5" t="s">
        <v>5790</v>
      </c>
      <c r="B7492" s="7">
        <v>44315.510699999999</v>
      </c>
      <c r="C7492">
        <v>3</v>
      </c>
    </row>
    <row r="7493" spans="1:3" x14ac:dyDescent="0.3">
      <c r="A7493" s="5" t="s">
        <v>5791</v>
      </c>
      <c r="B7493" s="7">
        <v>44317.491199999997</v>
      </c>
      <c r="C7493">
        <v>3</v>
      </c>
    </row>
    <row r="7494" spans="1:3" x14ac:dyDescent="0.3">
      <c r="A7494" s="5" t="s">
        <v>5796</v>
      </c>
      <c r="B7494" s="7">
        <v>44318.418700000002</v>
      </c>
      <c r="C7494">
        <v>3</v>
      </c>
    </row>
    <row r="7495" spans="1:3" x14ac:dyDescent="0.3">
      <c r="A7495" s="5" t="s">
        <v>5793</v>
      </c>
      <c r="B7495" s="7">
        <v>44318.615599999997</v>
      </c>
      <c r="C7495">
        <v>3</v>
      </c>
    </row>
    <row r="7496" spans="1:3" x14ac:dyDescent="0.3">
      <c r="A7496" s="5" t="s">
        <v>5794</v>
      </c>
      <c r="B7496" s="7">
        <v>44319.442300000002</v>
      </c>
      <c r="C7496">
        <v>3</v>
      </c>
    </row>
    <row r="7497" spans="1:3" x14ac:dyDescent="0.3">
      <c r="A7497" s="5" t="s">
        <v>5798</v>
      </c>
      <c r="B7497" s="7">
        <v>44320.420599999998</v>
      </c>
      <c r="C7497">
        <v>3</v>
      </c>
    </row>
    <row r="7498" spans="1:3" x14ac:dyDescent="0.3">
      <c r="A7498" s="5" t="s">
        <v>5804</v>
      </c>
      <c r="B7498" s="7">
        <v>44322.442799999997</v>
      </c>
      <c r="C7498">
        <v>3</v>
      </c>
    </row>
    <row r="7499" spans="1:3" x14ac:dyDescent="0.3">
      <c r="A7499" s="5" t="s">
        <v>5800</v>
      </c>
      <c r="B7499" s="7">
        <v>44322.4568</v>
      </c>
      <c r="C7499">
        <v>3</v>
      </c>
    </row>
    <row r="7500" spans="1:3" x14ac:dyDescent="0.3">
      <c r="A7500" s="5" t="s">
        <v>5805</v>
      </c>
      <c r="B7500" s="7">
        <v>44324.569499999998</v>
      </c>
      <c r="C7500">
        <v>3</v>
      </c>
    </row>
    <row r="7501" spans="1:3" x14ac:dyDescent="0.3">
      <c r="A7501" s="5" t="s">
        <v>5806</v>
      </c>
      <c r="B7501" s="7">
        <v>44325.6175</v>
      </c>
      <c r="C7501">
        <v>3</v>
      </c>
    </row>
    <row r="7502" spans="1:3" x14ac:dyDescent="0.3">
      <c r="A7502" s="5" t="s">
        <v>5807</v>
      </c>
      <c r="B7502" s="7">
        <v>44326.6584</v>
      </c>
      <c r="C7502">
        <v>3</v>
      </c>
    </row>
    <row r="7503" spans="1:3" x14ac:dyDescent="0.3">
      <c r="A7503" s="5" t="s">
        <v>5808</v>
      </c>
      <c r="B7503" s="7">
        <v>44329.561500000003</v>
      </c>
      <c r="C7503">
        <v>3</v>
      </c>
    </row>
    <row r="7504" spans="1:3" x14ac:dyDescent="0.3">
      <c r="A7504" s="5" t="s">
        <v>5809</v>
      </c>
      <c r="B7504" s="7">
        <v>44333.569300000003</v>
      </c>
      <c r="C7504">
        <v>3</v>
      </c>
    </row>
    <row r="7505" spans="1:3" x14ac:dyDescent="0.3">
      <c r="A7505" s="5" t="s">
        <v>5813</v>
      </c>
      <c r="B7505" s="7">
        <v>44337.635000000002</v>
      </c>
      <c r="C7505">
        <v>3</v>
      </c>
    </row>
    <row r="7506" spans="1:3" x14ac:dyDescent="0.3">
      <c r="A7506" s="5" t="s">
        <v>5811</v>
      </c>
      <c r="B7506" s="7">
        <v>44338.398099999999</v>
      </c>
      <c r="C7506">
        <v>3</v>
      </c>
    </row>
    <row r="7507" spans="1:3" x14ac:dyDescent="0.3">
      <c r="A7507" s="5" t="s">
        <v>5815</v>
      </c>
      <c r="B7507" s="7">
        <v>44339.636200000001</v>
      </c>
      <c r="C7507">
        <v>3</v>
      </c>
    </row>
    <row r="7508" spans="1:3" x14ac:dyDescent="0.3">
      <c r="A7508" s="5" t="s">
        <v>5819</v>
      </c>
      <c r="B7508" s="7">
        <v>44346.399100000002</v>
      </c>
      <c r="C7508">
        <v>3</v>
      </c>
    </row>
    <row r="7509" spans="1:3" x14ac:dyDescent="0.3">
      <c r="A7509" s="5" t="s">
        <v>5818</v>
      </c>
      <c r="B7509" s="7">
        <v>44347.392200000002</v>
      </c>
      <c r="C7509">
        <v>3</v>
      </c>
    </row>
    <row r="7510" spans="1:3" x14ac:dyDescent="0.3">
      <c r="A7510" s="5" t="s">
        <v>5820</v>
      </c>
      <c r="B7510" s="7">
        <v>44349.660400000001</v>
      </c>
      <c r="C7510">
        <v>3</v>
      </c>
    </row>
    <row r="7511" spans="1:3" x14ac:dyDescent="0.3">
      <c r="A7511" s="5" t="s">
        <v>5821</v>
      </c>
      <c r="B7511" s="7">
        <v>44355.590700000001</v>
      </c>
      <c r="C7511">
        <v>3</v>
      </c>
    </row>
    <row r="7512" spans="1:3" x14ac:dyDescent="0.3">
      <c r="A7512" s="5" t="s">
        <v>5824</v>
      </c>
      <c r="B7512" s="7">
        <v>44356.580900000001</v>
      </c>
      <c r="C7512">
        <v>3</v>
      </c>
    </row>
    <row r="7513" spans="1:3" x14ac:dyDescent="0.3">
      <c r="A7513" s="5" t="s">
        <v>5825</v>
      </c>
      <c r="B7513" s="7">
        <v>44359.695200000002</v>
      </c>
      <c r="C7513">
        <v>3</v>
      </c>
    </row>
    <row r="7514" spans="1:3" x14ac:dyDescent="0.3">
      <c r="A7514" s="5" t="s">
        <v>5827</v>
      </c>
      <c r="B7514" s="7">
        <v>44360.610099999998</v>
      </c>
      <c r="C7514">
        <v>3</v>
      </c>
    </row>
    <row r="7515" spans="1:3" x14ac:dyDescent="0.3">
      <c r="A7515" s="5" t="s">
        <v>5826</v>
      </c>
      <c r="B7515" s="7">
        <v>44363.591999999997</v>
      </c>
      <c r="C7515">
        <v>3</v>
      </c>
    </row>
    <row r="7516" spans="1:3" x14ac:dyDescent="0.3">
      <c r="A7516" s="5" t="s">
        <v>5829</v>
      </c>
      <c r="B7516" s="7">
        <v>44365.385699999999</v>
      </c>
      <c r="C7516">
        <v>3</v>
      </c>
    </row>
    <row r="7517" spans="1:3" x14ac:dyDescent="0.3">
      <c r="A7517" s="5" t="s">
        <v>5830</v>
      </c>
      <c r="B7517" s="7">
        <v>44365.591999999997</v>
      </c>
      <c r="C7517">
        <v>3</v>
      </c>
    </row>
    <row r="7518" spans="1:3" x14ac:dyDescent="0.3">
      <c r="A7518" s="5" t="s">
        <v>5832</v>
      </c>
      <c r="B7518" s="7">
        <v>44367.5573</v>
      </c>
      <c r="C7518">
        <v>3</v>
      </c>
    </row>
    <row r="7519" spans="1:3" x14ac:dyDescent="0.3">
      <c r="A7519" s="5" t="s">
        <v>5835</v>
      </c>
      <c r="B7519" s="7">
        <v>44369.463499999998</v>
      </c>
      <c r="C7519">
        <v>3</v>
      </c>
    </row>
    <row r="7520" spans="1:3" x14ac:dyDescent="0.3">
      <c r="A7520" s="5" t="s">
        <v>5833</v>
      </c>
      <c r="B7520" s="7">
        <v>44369.6276</v>
      </c>
      <c r="C7520">
        <v>3</v>
      </c>
    </row>
    <row r="7521" spans="1:3" x14ac:dyDescent="0.3">
      <c r="A7521" s="5" t="s">
        <v>5836</v>
      </c>
      <c r="B7521" s="7">
        <v>44376.520600000003</v>
      </c>
      <c r="C7521">
        <v>3</v>
      </c>
    </row>
    <row r="7522" spans="1:3" x14ac:dyDescent="0.3">
      <c r="A7522" s="5" t="s">
        <v>5838</v>
      </c>
      <c r="B7522" s="7">
        <v>44382.7048</v>
      </c>
      <c r="C7522">
        <v>3</v>
      </c>
    </row>
    <row r="7523" spans="1:3" x14ac:dyDescent="0.3">
      <c r="A7523" s="5" t="s">
        <v>5841</v>
      </c>
      <c r="B7523" s="7">
        <v>44383.613799999999</v>
      </c>
      <c r="C7523">
        <v>3</v>
      </c>
    </row>
    <row r="7524" spans="1:3" x14ac:dyDescent="0.3">
      <c r="A7524" s="5" t="s">
        <v>5840</v>
      </c>
      <c r="B7524" s="7">
        <v>44384.461900000002</v>
      </c>
      <c r="C7524">
        <v>3</v>
      </c>
    </row>
    <row r="7525" spans="1:3" x14ac:dyDescent="0.3">
      <c r="A7525" s="5" t="s">
        <v>5845</v>
      </c>
      <c r="B7525" s="7">
        <v>44387.474999999999</v>
      </c>
      <c r="C7525">
        <v>3</v>
      </c>
    </row>
    <row r="7526" spans="1:3" x14ac:dyDescent="0.3">
      <c r="A7526" s="5" t="s">
        <v>5843</v>
      </c>
      <c r="B7526" s="7">
        <v>44389.471599999997</v>
      </c>
      <c r="C7526">
        <v>3</v>
      </c>
    </row>
    <row r="7527" spans="1:3" x14ac:dyDescent="0.3">
      <c r="A7527" s="5" t="s">
        <v>5850</v>
      </c>
      <c r="B7527" s="7">
        <v>44391.516600000003</v>
      </c>
      <c r="C7527">
        <v>3</v>
      </c>
    </row>
    <row r="7528" spans="1:3" x14ac:dyDescent="0.3">
      <c r="A7528" s="5" t="s">
        <v>5852</v>
      </c>
      <c r="B7528" s="7">
        <v>44391.578099999999</v>
      </c>
      <c r="C7528">
        <v>3</v>
      </c>
    </row>
    <row r="7529" spans="1:3" x14ac:dyDescent="0.3">
      <c r="A7529" s="5" t="s">
        <v>5851</v>
      </c>
      <c r="B7529" s="7">
        <v>44392.483099999998</v>
      </c>
      <c r="C7529">
        <v>3</v>
      </c>
    </row>
    <row r="7530" spans="1:3" x14ac:dyDescent="0.3">
      <c r="A7530" s="5" t="s">
        <v>5853</v>
      </c>
      <c r="B7530" s="7">
        <v>44392.623200000002</v>
      </c>
      <c r="C7530">
        <v>3</v>
      </c>
    </row>
    <row r="7531" spans="1:3" x14ac:dyDescent="0.3">
      <c r="A7531" s="5" t="s">
        <v>5854</v>
      </c>
      <c r="B7531" s="7">
        <v>44394.677900000002</v>
      </c>
      <c r="C7531">
        <v>3</v>
      </c>
    </row>
    <row r="7532" spans="1:3" x14ac:dyDescent="0.3">
      <c r="A7532" s="5" t="s">
        <v>5855</v>
      </c>
      <c r="B7532" s="7">
        <v>44395.618600000002</v>
      </c>
      <c r="C7532">
        <v>3</v>
      </c>
    </row>
    <row r="7533" spans="1:3" x14ac:dyDescent="0.3">
      <c r="A7533" s="5" t="s">
        <v>5858</v>
      </c>
      <c r="B7533" s="7">
        <v>44397.642099999997</v>
      </c>
      <c r="C7533">
        <v>3</v>
      </c>
    </row>
    <row r="7534" spans="1:3" x14ac:dyDescent="0.3">
      <c r="A7534" s="5" t="s">
        <v>5859</v>
      </c>
      <c r="B7534" s="7">
        <v>44399.588799999998</v>
      </c>
      <c r="C7534">
        <v>3</v>
      </c>
    </row>
    <row r="7535" spans="1:3" x14ac:dyDescent="0.3">
      <c r="A7535" s="5" t="s">
        <v>5857</v>
      </c>
      <c r="B7535" s="7">
        <v>44400.534500000002</v>
      </c>
      <c r="C7535">
        <v>3</v>
      </c>
    </row>
    <row r="7536" spans="1:3" x14ac:dyDescent="0.3">
      <c r="A7536" s="5" t="s">
        <v>5867</v>
      </c>
      <c r="B7536" s="7">
        <v>44401.591699999997</v>
      </c>
      <c r="C7536">
        <v>3</v>
      </c>
    </row>
    <row r="7537" spans="1:3" x14ac:dyDescent="0.3">
      <c r="A7537" s="5" t="s">
        <v>5860</v>
      </c>
      <c r="B7537" s="7">
        <v>44401.702599999997</v>
      </c>
      <c r="C7537">
        <v>3</v>
      </c>
    </row>
    <row r="7538" spans="1:3" x14ac:dyDescent="0.3">
      <c r="A7538" s="5" t="s">
        <v>5864</v>
      </c>
      <c r="B7538" s="7">
        <v>44401.704599999997</v>
      </c>
      <c r="C7538">
        <v>3</v>
      </c>
    </row>
    <row r="7539" spans="1:3" x14ac:dyDescent="0.3">
      <c r="A7539" s="5" t="s">
        <v>5870</v>
      </c>
      <c r="B7539" s="7">
        <v>44402.529799999997</v>
      </c>
      <c r="C7539">
        <v>3</v>
      </c>
    </row>
    <row r="7540" spans="1:3" x14ac:dyDescent="0.3">
      <c r="A7540" s="5" t="s">
        <v>5869</v>
      </c>
      <c r="B7540" s="7">
        <v>44403.419900000001</v>
      </c>
      <c r="C7540">
        <v>3</v>
      </c>
    </row>
    <row r="7541" spans="1:3" x14ac:dyDescent="0.3">
      <c r="A7541" s="5" t="s">
        <v>5865</v>
      </c>
      <c r="B7541" s="7">
        <v>44403.429900000003</v>
      </c>
      <c r="C7541">
        <v>3</v>
      </c>
    </row>
    <row r="7542" spans="1:3" x14ac:dyDescent="0.3">
      <c r="A7542" s="5" t="s">
        <v>5871</v>
      </c>
      <c r="B7542" s="7">
        <v>44403.6345</v>
      </c>
      <c r="C7542">
        <v>3</v>
      </c>
    </row>
    <row r="7543" spans="1:3" x14ac:dyDescent="0.3">
      <c r="A7543" s="5" t="s">
        <v>5876</v>
      </c>
      <c r="B7543" s="7">
        <v>44407.6466</v>
      </c>
      <c r="C7543">
        <v>3</v>
      </c>
    </row>
    <row r="7544" spans="1:3" x14ac:dyDescent="0.3">
      <c r="A7544" s="5" t="s">
        <v>5879</v>
      </c>
      <c r="B7544" s="7">
        <v>44409.6662</v>
      </c>
      <c r="C7544">
        <v>3</v>
      </c>
    </row>
    <row r="7545" spans="1:3" x14ac:dyDescent="0.3">
      <c r="A7545" s="5" t="s">
        <v>5877</v>
      </c>
      <c r="B7545" s="7">
        <v>44409.671900000001</v>
      </c>
      <c r="C7545">
        <v>3</v>
      </c>
    </row>
    <row r="7546" spans="1:3" x14ac:dyDescent="0.3">
      <c r="A7546" s="5" t="s">
        <v>5880</v>
      </c>
      <c r="B7546" s="7">
        <v>44410.509299999998</v>
      </c>
      <c r="C7546">
        <v>3</v>
      </c>
    </row>
    <row r="7547" spans="1:3" x14ac:dyDescent="0.3">
      <c r="A7547" s="5" t="s">
        <v>5883</v>
      </c>
      <c r="B7547" s="7">
        <v>44415.654300000002</v>
      </c>
      <c r="C7547">
        <v>3</v>
      </c>
    </row>
    <row r="7548" spans="1:3" x14ac:dyDescent="0.3">
      <c r="A7548" s="5" t="s">
        <v>5886</v>
      </c>
      <c r="B7548" s="7">
        <v>44416.468000000001</v>
      </c>
      <c r="C7548">
        <v>3</v>
      </c>
    </row>
    <row r="7549" spans="1:3" x14ac:dyDescent="0.3">
      <c r="A7549" s="5" t="s">
        <v>5882</v>
      </c>
      <c r="B7549" s="7">
        <v>44416.510499999997</v>
      </c>
      <c r="C7549">
        <v>3</v>
      </c>
    </row>
    <row r="7550" spans="1:3" x14ac:dyDescent="0.3">
      <c r="A7550" s="5" t="s">
        <v>5887</v>
      </c>
      <c r="B7550" s="7">
        <v>44417.499400000001</v>
      </c>
      <c r="C7550">
        <v>3</v>
      </c>
    </row>
    <row r="7551" spans="1:3" x14ac:dyDescent="0.3">
      <c r="A7551" s="5" t="s">
        <v>5888</v>
      </c>
      <c r="B7551" s="7">
        <v>44417.6348</v>
      </c>
      <c r="C7551">
        <v>3</v>
      </c>
    </row>
    <row r="7552" spans="1:3" x14ac:dyDescent="0.3">
      <c r="A7552" s="5" t="s">
        <v>5891</v>
      </c>
      <c r="B7552" s="7">
        <v>44422.517099999997</v>
      </c>
      <c r="C7552">
        <v>3</v>
      </c>
    </row>
    <row r="7553" spans="1:3" x14ac:dyDescent="0.3">
      <c r="A7553" s="5" t="s">
        <v>5892</v>
      </c>
      <c r="B7553" s="7">
        <v>44423.6103</v>
      </c>
      <c r="C7553">
        <v>3</v>
      </c>
    </row>
    <row r="7554" spans="1:3" x14ac:dyDescent="0.3">
      <c r="A7554" s="5" t="s">
        <v>5896</v>
      </c>
      <c r="B7554" s="7">
        <v>44429.6345</v>
      </c>
      <c r="C7554">
        <v>3</v>
      </c>
    </row>
    <row r="7555" spans="1:3" x14ac:dyDescent="0.3">
      <c r="A7555" s="5" t="s">
        <v>5897</v>
      </c>
      <c r="B7555" s="7">
        <v>44430.652900000001</v>
      </c>
      <c r="C7555">
        <v>3</v>
      </c>
    </row>
    <row r="7556" spans="1:3" x14ac:dyDescent="0.3">
      <c r="A7556" s="5" t="s">
        <v>5899</v>
      </c>
      <c r="B7556" s="7">
        <v>44431.5579</v>
      </c>
      <c r="C7556">
        <v>3</v>
      </c>
    </row>
    <row r="7557" spans="1:3" x14ac:dyDescent="0.3">
      <c r="A7557" s="5" t="s">
        <v>5900</v>
      </c>
      <c r="B7557" s="7">
        <v>44431.579100000003</v>
      </c>
      <c r="C7557">
        <v>3</v>
      </c>
    </row>
    <row r="7558" spans="1:3" x14ac:dyDescent="0.3">
      <c r="A7558" s="5" t="s">
        <v>5901</v>
      </c>
      <c r="B7558" s="7">
        <v>44431.621299999999</v>
      </c>
      <c r="C7558">
        <v>3</v>
      </c>
    </row>
    <row r="7559" spans="1:3" x14ac:dyDescent="0.3">
      <c r="A7559" s="5" t="s">
        <v>5903</v>
      </c>
      <c r="B7559" s="7">
        <v>44432.477700000003</v>
      </c>
      <c r="C7559">
        <v>3</v>
      </c>
    </row>
    <row r="7560" spans="1:3" x14ac:dyDescent="0.3">
      <c r="A7560" s="5" t="s">
        <v>5906</v>
      </c>
      <c r="B7560" s="7">
        <v>44435.492599999998</v>
      </c>
      <c r="C7560">
        <v>3</v>
      </c>
    </row>
    <row r="7561" spans="1:3" x14ac:dyDescent="0.3">
      <c r="A7561" s="5" t="s">
        <v>5905</v>
      </c>
      <c r="B7561" s="7">
        <v>44436.491800000003</v>
      </c>
      <c r="C7561">
        <v>3</v>
      </c>
    </row>
    <row r="7562" spans="1:3" x14ac:dyDescent="0.3">
      <c r="A7562" s="5" t="s">
        <v>5908</v>
      </c>
      <c r="B7562" s="7">
        <v>44440.682000000001</v>
      </c>
      <c r="C7562">
        <v>3</v>
      </c>
    </row>
    <row r="7563" spans="1:3" x14ac:dyDescent="0.3">
      <c r="A7563" s="5" t="s">
        <v>5910</v>
      </c>
      <c r="B7563" s="7">
        <v>44441.695899999999</v>
      </c>
      <c r="C7563">
        <v>3</v>
      </c>
    </row>
    <row r="7564" spans="1:3" x14ac:dyDescent="0.3">
      <c r="A7564" s="5" t="s">
        <v>5911</v>
      </c>
      <c r="B7564" s="7">
        <v>44444.425300000003</v>
      </c>
      <c r="C7564">
        <v>3</v>
      </c>
    </row>
    <row r="7565" spans="1:3" x14ac:dyDescent="0.3">
      <c r="A7565" s="5" t="s">
        <v>5914</v>
      </c>
      <c r="B7565" s="7">
        <v>44446.416499999999</v>
      </c>
      <c r="C7565">
        <v>3</v>
      </c>
    </row>
    <row r="7566" spans="1:3" x14ac:dyDescent="0.3">
      <c r="A7566" s="5" t="s">
        <v>5913</v>
      </c>
      <c r="B7566" s="7">
        <v>44447.526299999998</v>
      </c>
      <c r="C7566">
        <v>3</v>
      </c>
    </row>
    <row r="7567" spans="1:3" x14ac:dyDescent="0.3">
      <c r="A7567" s="5" t="s">
        <v>5916</v>
      </c>
      <c r="B7567" s="7">
        <v>44451.405299999999</v>
      </c>
      <c r="C7567">
        <v>3</v>
      </c>
    </row>
    <row r="7568" spans="1:3" x14ac:dyDescent="0.3">
      <c r="A7568" s="5" t="s">
        <v>5917</v>
      </c>
      <c r="B7568" s="7">
        <v>44453.487399999998</v>
      </c>
      <c r="C7568">
        <v>3</v>
      </c>
    </row>
    <row r="7569" spans="1:3" x14ac:dyDescent="0.3">
      <c r="A7569" s="5" t="s">
        <v>5920</v>
      </c>
      <c r="B7569" s="7">
        <v>44455.5452</v>
      </c>
      <c r="C7569">
        <v>3</v>
      </c>
    </row>
    <row r="7570" spans="1:3" x14ac:dyDescent="0.3">
      <c r="A7570" s="5" t="s">
        <v>5922</v>
      </c>
      <c r="B7570" s="7">
        <v>44458.650699999998</v>
      </c>
      <c r="C7570">
        <v>3</v>
      </c>
    </row>
    <row r="7571" spans="1:3" x14ac:dyDescent="0.3">
      <c r="A7571" s="5" t="s">
        <v>5926</v>
      </c>
      <c r="B7571" s="7">
        <v>44462.614500000003</v>
      </c>
      <c r="C7571">
        <v>3</v>
      </c>
    </row>
    <row r="7572" spans="1:3" x14ac:dyDescent="0.3">
      <c r="A7572" s="5" t="s">
        <v>5927</v>
      </c>
      <c r="B7572" s="7">
        <v>44463.441099999996</v>
      </c>
      <c r="C7572">
        <v>3</v>
      </c>
    </row>
    <row r="7573" spans="1:3" x14ac:dyDescent="0.3">
      <c r="A7573" s="5" t="s">
        <v>5930</v>
      </c>
      <c r="B7573" s="7">
        <v>44463.695599999999</v>
      </c>
      <c r="C7573">
        <v>3</v>
      </c>
    </row>
    <row r="7574" spans="1:3" x14ac:dyDescent="0.3">
      <c r="A7574" s="5" t="s">
        <v>5933</v>
      </c>
      <c r="B7574" s="7">
        <v>44466.5213</v>
      </c>
      <c r="C7574">
        <v>3</v>
      </c>
    </row>
    <row r="7575" spans="1:3" x14ac:dyDescent="0.3">
      <c r="A7575" s="5" t="s">
        <v>5935</v>
      </c>
      <c r="B7575" s="7">
        <v>44466.624100000001</v>
      </c>
      <c r="C7575">
        <v>3</v>
      </c>
    </row>
    <row r="7576" spans="1:3" x14ac:dyDescent="0.3">
      <c r="A7576" s="5" t="s">
        <v>5934</v>
      </c>
      <c r="B7576" s="7">
        <v>44467.3819</v>
      </c>
      <c r="C7576">
        <v>3</v>
      </c>
    </row>
    <row r="7577" spans="1:3" x14ac:dyDescent="0.3">
      <c r="A7577" s="5" t="s">
        <v>5936</v>
      </c>
      <c r="B7577" s="7">
        <v>44467.3894</v>
      </c>
      <c r="C7577">
        <v>3</v>
      </c>
    </row>
    <row r="7578" spans="1:3" x14ac:dyDescent="0.3">
      <c r="A7578" s="5" t="s">
        <v>5937</v>
      </c>
      <c r="B7578" s="7">
        <v>44468.5</v>
      </c>
      <c r="C7578">
        <v>3</v>
      </c>
    </row>
    <row r="7579" spans="1:3" x14ac:dyDescent="0.3">
      <c r="A7579" s="5" t="s">
        <v>5941</v>
      </c>
      <c r="B7579" s="7">
        <v>44469.4401</v>
      </c>
      <c r="C7579">
        <v>3</v>
      </c>
    </row>
    <row r="7580" spans="1:3" x14ac:dyDescent="0.3">
      <c r="A7580" s="5" t="s">
        <v>5932</v>
      </c>
      <c r="B7580" s="7">
        <v>44470.457199999997</v>
      </c>
      <c r="C7580">
        <v>3</v>
      </c>
    </row>
    <row r="7581" spans="1:3" x14ac:dyDescent="0.3">
      <c r="A7581" s="5" t="s">
        <v>5940</v>
      </c>
      <c r="B7581" s="7">
        <v>44470.461300000003</v>
      </c>
      <c r="C7581">
        <v>3</v>
      </c>
    </row>
    <row r="7582" spans="1:3" x14ac:dyDescent="0.3">
      <c r="A7582" s="5" t="s">
        <v>5945</v>
      </c>
      <c r="B7582" s="7">
        <v>44470.686199999996</v>
      </c>
      <c r="C7582">
        <v>3</v>
      </c>
    </row>
    <row r="7583" spans="1:3" x14ac:dyDescent="0.3">
      <c r="A7583" s="5" t="s">
        <v>5946</v>
      </c>
      <c r="B7583" s="7">
        <v>44472.553800000002</v>
      </c>
      <c r="C7583">
        <v>3</v>
      </c>
    </row>
    <row r="7584" spans="1:3" x14ac:dyDescent="0.3">
      <c r="A7584" s="5" t="s">
        <v>5947</v>
      </c>
      <c r="B7584" s="7">
        <v>44473.536899999999</v>
      </c>
      <c r="C7584">
        <v>3</v>
      </c>
    </row>
    <row r="7585" spans="1:3" x14ac:dyDescent="0.3">
      <c r="A7585" s="5" t="s">
        <v>5948</v>
      </c>
      <c r="B7585" s="7">
        <v>44474.693200000002</v>
      </c>
      <c r="C7585">
        <v>3</v>
      </c>
    </row>
    <row r="7586" spans="1:3" x14ac:dyDescent="0.3">
      <c r="A7586" s="5" t="s">
        <v>5951</v>
      </c>
      <c r="B7586" s="7">
        <v>44477.453699999998</v>
      </c>
      <c r="C7586">
        <v>3</v>
      </c>
    </row>
    <row r="7587" spans="1:3" x14ac:dyDescent="0.3">
      <c r="A7587" s="5" t="s">
        <v>5950</v>
      </c>
      <c r="B7587" s="7">
        <v>44477.533600000002</v>
      </c>
      <c r="C7587">
        <v>3</v>
      </c>
    </row>
    <row r="7588" spans="1:3" x14ac:dyDescent="0.3">
      <c r="A7588" s="5" t="s">
        <v>5949</v>
      </c>
      <c r="B7588" s="7">
        <v>44477.621599999999</v>
      </c>
      <c r="C7588">
        <v>3</v>
      </c>
    </row>
    <row r="7589" spans="1:3" x14ac:dyDescent="0.3">
      <c r="A7589" s="5" t="s">
        <v>5953</v>
      </c>
      <c r="B7589" s="7">
        <v>44479.473299999998</v>
      </c>
      <c r="C7589">
        <v>3</v>
      </c>
    </row>
    <row r="7590" spans="1:3" x14ac:dyDescent="0.3">
      <c r="A7590" s="5" t="s">
        <v>5959</v>
      </c>
      <c r="B7590" s="7">
        <v>44484.494899999998</v>
      </c>
      <c r="C7590">
        <v>3</v>
      </c>
    </row>
    <row r="7591" spans="1:3" x14ac:dyDescent="0.3">
      <c r="A7591" s="5" t="s">
        <v>5957</v>
      </c>
      <c r="B7591" s="7">
        <v>44484.679600000003</v>
      </c>
      <c r="C7591">
        <v>3</v>
      </c>
    </row>
    <row r="7592" spans="1:3" x14ac:dyDescent="0.3">
      <c r="A7592" s="5" t="s">
        <v>5958</v>
      </c>
      <c r="B7592" s="7">
        <v>44486.465600000003</v>
      </c>
      <c r="C7592">
        <v>3</v>
      </c>
    </row>
    <row r="7593" spans="1:3" x14ac:dyDescent="0.3">
      <c r="A7593" s="5" t="s">
        <v>5960</v>
      </c>
      <c r="B7593" s="7">
        <v>44487.5144</v>
      </c>
      <c r="C7593">
        <v>3</v>
      </c>
    </row>
    <row r="7594" spans="1:3" x14ac:dyDescent="0.3">
      <c r="A7594" s="5" t="s">
        <v>5964</v>
      </c>
      <c r="B7594" s="7">
        <v>44491.575100000002</v>
      </c>
      <c r="C7594">
        <v>3</v>
      </c>
    </row>
    <row r="7595" spans="1:3" x14ac:dyDescent="0.3">
      <c r="A7595" s="5" t="s">
        <v>5965</v>
      </c>
      <c r="B7595" s="7">
        <v>44491.637300000002</v>
      </c>
      <c r="C7595">
        <v>3</v>
      </c>
    </row>
    <row r="7596" spans="1:3" x14ac:dyDescent="0.3">
      <c r="A7596" s="5" t="s">
        <v>5967</v>
      </c>
      <c r="B7596" s="7">
        <v>44492.462</v>
      </c>
      <c r="C7596">
        <v>3</v>
      </c>
    </row>
    <row r="7597" spans="1:3" x14ac:dyDescent="0.3">
      <c r="A7597" s="5" t="s">
        <v>5970</v>
      </c>
      <c r="B7597" s="7">
        <v>44493.5141</v>
      </c>
      <c r="C7597">
        <v>3</v>
      </c>
    </row>
    <row r="7598" spans="1:3" x14ac:dyDescent="0.3">
      <c r="A7598" s="5" t="s">
        <v>5972</v>
      </c>
      <c r="B7598" s="7">
        <v>44494.400500000003</v>
      </c>
      <c r="C7598">
        <v>3</v>
      </c>
    </row>
    <row r="7599" spans="1:3" x14ac:dyDescent="0.3">
      <c r="A7599" s="5" t="s">
        <v>5971</v>
      </c>
      <c r="B7599" s="7">
        <v>44496.427100000001</v>
      </c>
      <c r="C7599">
        <v>3</v>
      </c>
    </row>
    <row r="7600" spans="1:3" x14ac:dyDescent="0.3">
      <c r="A7600" s="5" t="s">
        <v>5975</v>
      </c>
      <c r="B7600" s="7">
        <v>44498.707300000002</v>
      </c>
      <c r="C7600">
        <v>3</v>
      </c>
    </row>
    <row r="7601" spans="1:3" x14ac:dyDescent="0.3">
      <c r="A7601" s="5" t="s">
        <v>5977</v>
      </c>
      <c r="B7601" s="7">
        <v>44500.465199999999</v>
      </c>
      <c r="C7601">
        <v>3</v>
      </c>
    </row>
    <row r="7602" spans="1:3" x14ac:dyDescent="0.3">
      <c r="A7602" s="5" t="s">
        <v>5976</v>
      </c>
      <c r="B7602" s="7">
        <v>44500.521399999998</v>
      </c>
      <c r="C7602">
        <v>3</v>
      </c>
    </row>
    <row r="7603" spans="1:3" x14ac:dyDescent="0.3">
      <c r="A7603" s="5" t="s">
        <v>5979</v>
      </c>
      <c r="B7603" s="7">
        <v>44502.572699999997</v>
      </c>
      <c r="C7603">
        <v>3</v>
      </c>
    </row>
    <row r="7604" spans="1:3" x14ac:dyDescent="0.3">
      <c r="A7604" s="5" t="s">
        <v>5978</v>
      </c>
      <c r="B7604" s="7">
        <v>44502.659099999997</v>
      </c>
      <c r="C7604">
        <v>3</v>
      </c>
    </row>
    <row r="7605" spans="1:3" x14ac:dyDescent="0.3">
      <c r="A7605" s="5" t="s">
        <v>5981</v>
      </c>
      <c r="B7605" s="7">
        <v>44503.455300000001</v>
      </c>
      <c r="C7605">
        <v>3</v>
      </c>
    </row>
    <row r="7606" spans="1:3" x14ac:dyDescent="0.3">
      <c r="A7606" s="5" t="s">
        <v>5982</v>
      </c>
      <c r="B7606" s="7">
        <v>44506.612500000003</v>
      </c>
      <c r="C7606">
        <v>3</v>
      </c>
    </row>
    <row r="7607" spans="1:3" x14ac:dyDescent="0.3">
      <c r="A7607" s="5" t="s">
        <v>5980</v>
      </c>
      <c r="B7607" s="7">
        <v>44506.6587</v>
      </c>
      <c r="C7607">
        <v>3</v>
      </c>
    </row>
    <row r="7608" spans="1:3" x14ac:dyDescent="0.3">
      <c r="A7608" s="5" t="s">
        <v>5985</v>
      </c>
      <c r="B7608" s="7">
        <v>44511.510300000002</v>
      </c>
      <c r="C7608">
        <v>3</v>
      </c>
    </row>
    <row r="7609" spans="1:3" x14ac:dyDescent="0.3">
      <c r="A7609" s="5" t="s">
        <v>5987</v>
      </c>
      <c r="B7609" s="7">
        <v>44512.700499999999</v>
      </c>
      <c r="C7609">
        <v>3</v>
      </c>
    </row>
    <row r="7610" spans="1:3" x14ac:dyDescent="0.3">
      <c r="A7610" s="5" t="s">
        <v>5990</v>
      </c>
      <c r="B7610" s="7">
        <v>44516.6486</v>
      </c>
      <c r="C7610">
        <v>3</v>
      </c>
    </row>
    <row r="7611" spans="1:3" x14ac:dyDescent="0.3">
      <c r="A7611" s="5" t="s">
        <v>5991</v>
      </c>
      <c r="B7611" s="7">
        <v>44518.563399999999</v>
      </c>
      <c r="C7611">
        <v>3</v>
      </c>
    </row>
    <row r="7612" spans="1:3" x14ac:dyDescent="0.3">
      <c r="A7612" s="5" t="s">
        <v>5993</v>
      </c>
      <c r="B7612" s="7">
        <v>44521.5671</v>
      </c>
      <c r="C7612">
        <v>3</v>
      </c>
    </row>
    <row r="7613" spans="1:3" x14ac:dyDescent="0.3">
      <c r="A7613" s="5" t="s">
        <v>5994</v>
      </c>
      <c r="B7613" s="7">
        <v>44521.688099999999</v>
      </c>
      <c r="C7613">
        <v>3</v>
      </c>
    </row>
    <row r="7614" spans="1:3" x14ac:dyDescent="0.3">
      <c r="A7614" s="5" t="s">
        <v>5997</v>
      </c>
      <c r="B7614" s="7">
        <v>44524.671799999996</v>
      </c>
      <c r="C7614">
        <v>3</v>
      </c>
    </row>
    <row r="7615" spans="1:3" x14ac:dyDescent="0.3">
      <c r="A7615" s="5" t="s">
        <v>6000</v>
      </c>
      <c r="B7615" s="7">
        <v>44525.451099999998</v>
      </c>
      <c r="C7615">
        <v>3</v>
      </c>
    </row>
    <row r="7616" spans="1:3" x14ac:dyDescent="0.3">
      <c r="A7616" s="5" t="s">
        <v>5999</v>
      </c>
      <c r="B7616" s="7">
        <v>44527.414799999999</v>
      </c>
      <c r="C7616">
        <v>3</v>
      </c>
    </row>
    <row r="7617" spans="1:3" x14ac:dyDescent="0.3">
      <c r="A7617" s="5" t="s">
        <v>6003</v>
      </c>
      <c r="B7617" s="7">
        <v>44529.679600000003</v>
      </c>
      <c r="C7617">
        <v>3</v>
      </c>
    </row>
    <row r="7618" spans="1:3" x14ac:dyDescent="0.3">
      <c r="A7618" s="5" t="s">
        <v>6004</v>
      </c>
      <c r="B7618" s="7">
        <v>44531.515800000001</v>
      </c>
      <c r="C7618">
        <v>3</v>
      </c>
    </row>
    <row r="7619" spans="1:3" x14ac:dyDescent="0.3">
      <c r="A7619" s="5" t="s">
        <v>6008</v>
      </c>
      <c r="B7619" s="7">
        <v>44532.456200000001</v>
      </c>
      <c r="C7619">
        <v>3</v>
      </c>
    </row>
    <row r="7620" spans="1:3" x14ac:dyDescent="0.3">
      <c r="A7620" s="5" t="s">
        <v>6007</v>
      </c>
      <c r="B7620" s="7">
        <v>44532.467199999999</v>
      </c>
      <c r="C7620">
        <v>3</v>
      </c>
    </row>
    <row r="7621" spans="1:3" x14ac:dyDescent="0.3">
      <c r="A7621" s="5" t="s">
        <v>6005</v>
      </c>
      <c r="B7621" s="7">
        <v>44532.627899999999</v>
      </c>
      <c r="C7621">
        <v>3</v>
      </c>
    </row>
    <row r="7622" spans="1:3" x14ac:dyDescent="0.3">
      <c r="A7622" s="5" t="s">
        <v>6006</v>
      </c>
      <c r="B7622" s="7">
        <v>44533.487200000003</v>
      </c>
      <c r="C7622">
        <v>3</v>
      </c>
    </row>
    <row r="7623" spans="1:3" x14ac:dyDescent="0.3">
      <c r="A7623" s="5" t="s">
        <v>6011</v>
      </c>
      <c r="B7623" s="7">
        <v>44540.635999999999</v>
      </c>
      <c r="C7623">
        <v>3</v>
      </c>
    </row>
    <row r="7624" spans="1:3" x14ac:dyDescent="0.3">
      <c r="A7624" s="5" t="s">
        <v>6017</v>
      </c>
      <c r="B7624" s="7">
        <v>44541.556400000001</v>
      </c>
      <c r="C7624">
        <v>3</v>
      </c>
    </row>
    <row r="7625" spans="1:3" x14ac:dyDescent="0.3">
      <c r="A7625" s="5" t="s">
        <v>6014</v>
      </c>
      <c r="B7625" s="7">
        <v>44542.442999999999</v>
      </c>
      <c r="C7625">
        <v>3</v>
      </c>
    </row>
    <row r="7626" spans="1:3" x14ac:dyDescent="0.3">
      <c r="A7626" s="5" t="s">
        <v>6012</v>
      </c>
      <c r="B7626" s="7">
        <v>44544.421000000002</v>
      </c>
      <c r="C7626">
        <v>3</v>
      </c>
    </row>
    <row r="7627" spans="1:3" x14ac:dyDescent="0.3">
      <c r="A7627" s="5" t="s">
        <v>6019</v>
      </c>
      <c r="B7627" s="7">
        <v>44544.582699999999</v>
      </c>
      <c r="C7627">
        <v>3</v>
      </c>
    </row>
    <row r="7628" spans="1:3" x14ac:dyDescent="0.3">
      <c r="A7628" s="5" t="s">
        <v>6015</v>
      </c>
      <c r="B7628" s="7">
        <v>44544.667200000004</v>
      </c>
      <c r="C7628">
        <v>3</v>
      </c>
    </row>
    <row r="7629" spans="1:3" x14ac:dyDescent="0.3">
      <c r="A7629" s="5" t="s">
        <v>6020</v>
      </c>
      <c r="B7629" s="7">
        <v>44547.649599999997</v>
      </c>
      <c r="C7629">
        <v>3</v>
      </c>
    </row>
    <row r="7630" spans="1:3" x14ac:dyDescent="0.3">
      <c r="A7630" s="5" t="s">
        <v>6023</v>
      </c>
      <c r="B7630" s="7">
        <v>44549.549700000003</v>
      </c>
      <c r="C7630">
        <v>3</v>
      </c>
    </row>
    <row r="7631" spans="1:3" x14ac:dyDescent="0.3">
      <c r="A7631" s="5" t="s">
        <v>6024</v>
      </c>
      <c r="B7631" s="7">
        <v>44550.471400000002</v>
      </c>
      <c r="C7631">
        <v>3</v>
      </c>
    </row>
    <row r="7632" spans="1:3" x14ac:dyDescent="0.3">
      <c r="A7632" s="5" t="s">
        <v>6027</v>
      </c>
      <c r="B7632" s="7">
        <v>44551.609400000001</v>
      </c>
      <c r="C7632">
        <v>3</v>
      </c>
    </row>
    <row r="7633" spans="1:3" x14ac:dyDescent="0.3">
      <c r="A7633" s="5" t="s">
        <v>6025</v>
      </c>
      <c r="B7633" s="7">
        <v>44553.468099999998</v>
      </c>
      <c r="C7633">
        <v>3</v>
      </c>
    </row>
    <row r="7634" spans="1:3" x14ac:dyDescent="0.3">
      <c r="A7634" s="5" t="s">
        <v>6029</v>
      </c>
      <c r="B7634" s="7">
        <v>44554.426700000004</v>
      </c>
      <c r="C7634">
        <v>3</v>
      </c>
    </row>
    <row r="7635" spans="1:3" x14ac:dyDescent="0.3">
      <c r="A7635" s="5" t="s">
        <v>6030</v>
      </c>
      <c r="B7635" s="7">
        <v>44556.647900000004</v>
      </c>
      <c r="C7635">
        <v>3</v>
      </c>
    </row>
    <row r="7636" spans="1:3" x14ac:dyDescent="0.3">
      <c r="A7636" s="5" t="s">
        <v>6033</v>
      </c>
      <c r="B7636" s="7">
        <v>44561.519399999997</v>
      </c>
      <c r="C7636">
        <v>3</v>
      </c>
    </row>
    <row r="7637" spans="1:3" x14ac:dyDescent="0.3">
      <c r="A7637" s="5" t="s">
        <v>6032</v>
      </c>
      <c r="B7637" s="7">
        <v>44561.6224</v>
      </c>
      <c r="C7637">
        <v>3</v>
      </c>
    </row>
    <row r="7638" spans="1:3" x14ac:dyDescent="0.3">
      <c r="A7638" s="5" t="s">
        <v>6034</v>
      </c>
      <c r="B7638" s="7">
        <v>44562.507400000002</v>
      </c>
      <c r="C7638">
        <v>3</v>
      </c>
    </row>
    <row r="7639" spans="1:3" x14ac:dyDescent="0.3">
      <c r="A7639" s="5" t="s">
        <v>6036</v>
      </c>
      <c r="B7639" s="7">
        <v>44564.640399999997</v>
      </c>
      <c r="C7639">
        <v>3</v>
      </c>
    </row>
    <row r="7640" spans="1:3" x14ac:dyDescent="0.3">
      <c r="A7640" s="5" t="s">
        <v>6037</v>
      </c>
      <c r="B7640" s="7">
        <v>44566.405500000001</v>
      </c>
      <c r="C7640">
        <v>3</v>
      </c>
    </row>
    <row r="7641" spans="1:3" x14ac:dyDescent="0.3">
      <c r="A7641" s="5" t="s">
        <v>6042</v>
      </c>
      <c r="B7641" s="7">
        <v>44571.490700000002</v>
      </c>
      <c r="C7641">
        <v>3</v>
      </c>
    </row>
    <row r="7642" spans="1:3" x14ac:dyDescent="0.3">
      <c r="A7642" s="5" t="s">
        <v>6041</v>
      </c>
      <c r="B7642" s="7">
        <v>44572.542300000001</v>
      </c>
      <c r="C7642">
        <v>3</v>
      </c>
    </row>
    <row r="7643" spans="1:3" x14ac:dyDescent="0.3">
      <c r="A7643" s="5" t="s">
        <v>6046</v>
      </c>
      <c r="B7643" s="7">
        <v>44572.568200000002</v>
      </c>
      <c r="C7643">
        <v>3</v>
      </c>
    </row>
    <row r="7644" spans="1:3" x14ac:dyDescent="0.3">
      <c r="A7644" s="5" t="s">
        <v>6044</v>
      </c>
      <c r="B7644" s="7">
        <v>44572.691899999998</v>
      </c>
      <c r="C7644">
        <v>3</v>
      </c>
    </row>
    <row r="7645" spans="1:3" x14ac:dyDescent="0.3">
      <c r="A7645" s="5" t="s">
        <v>6043</v>
      </c>
      <c r="B7645" s="7">
        <v>44573.383800000003</v>
      </c>
      <c r="C7645">
        <v>3</v>
      </c>
    </row>
    <row r="7646" spans="1:3" x14ac:dyDescent="0.3">
      <c r="A7646" s="5" t="s">
        <v>6047</v>
      </c>
      <c r="B7646" s="7">
        <v>44576.456700000002</v>
      </c>
      <c r="C7646">
        <v>3</v>
      </c>
    </row>
    <row r="7647" spans="1:3" x14ac:dyDescent="0.3">
      <c r="A7647" s="5" t="s">
        <v>6049</v>
      </c>
      <c r="B7647" s="7">
        <v>44576.688999999998</v>
      </c>
      <c r="C7647">
        <v>3</v>
      </c>
    </row>
    <row r="7648" spans="1:3" x14ac:dyDescent="0.3">
      <c r="A7648" s="5" t="s">
        <v>6050</v>
      </c>
      <c r="B7648" s="7">
        <v>44576.702700000002</v>
      </c>
      <c r="C7648">
        <v>3</v>
      </c>
    </row>
    <row r="7649" spans="1:3" x14ac:dyDescent="0.3">
      <c r="A7649" s="5" t="s">
        <v>6051</v>
      </c>
      <c r="B7649" s="7">
        <v>44578.611499999999</v>
      </c>
      <c r="C7649">
        <v>3</v>
      </c>
    </row>
    <row r="7650" spans="1:3" x14ac:dyDescent="0.3">
      <c r="A7650" s="5" t="s">
        <v>6053</v>
      </c>
      <c r="B7650" s="7">
        <v>44579.607000000004</v>
      </c>
      <c r="C7650">
        <v>3</v>
      </c>
    </row>
    <row r="7651" spans="1:3" x14ac:dyDescent="0.3">
      <c r="A7651" s="5" t="s">
        <v>6056</v>
      </c>
      <c r="B7651" s="7">
        <v>44580.440399999999</v>
      </c>
      <c r="C7651">
        <v>3</v>
      </c>
    </row>
    <row r="7652" spans="1:3" x14ac:dyDescent="0.3">
      <c r="A7652" s="5" t="s">
        <v>6057</v>
      </c>
      <c r="B7652" s="7">
        <v>44581.537400000001</v>
      </c>
      <c r="C7652">
        <v>3</v>
      </c>
    </row>
    <row r="7653" spans="1:3" x14ac:dyDescent="0.3">
      <c r="A7653" s="5" t="s">
        <v>6060</v>
      </c>
      <c r="B7653" s="7">
        <v>44584.696900000003</v>
      </c>
      <c r="C7653">
        <v>3</v>
      </c>
    </row>
    <row r="7654" spans="1:3" x14ac:dyDescent="0.3">
      <c r="A7654" s="5" t="s">
        <v>6058</v>
      </c>
      <c r="B7654" s="7">
        <v>44585.614200000004</v>
      </c>
      <c r="C7654">
        <v>3</v>
      </c>
    </row>
    <row r="7655" spans="1:3" x14ac:dyDescent="0.3">
      <c r="A7655" s="5" t="s">
        <v>6062</v>
      </c>
      <c r="B7655" s="7">
        <v>44587.521999999997</v>
      </c>
      <c r="C7655">
        <v>3</v>
      </c>
    </row>
    <row r="7656" spans="1:3" x14ac:dyDescent="0.3">
      <c r="A7656" s="5" t="s">
        <v>6061</v>
      </c>
      <c r="B7656" s="7">
        <v>44588.415699999998</v>
      </c>
      <c r="C7656">
        <v>3</v>
      </c>
    </row>
    <row r="7657" spans="1:3" x14ac:dyDescent="0.3">
      <c r="A7657" s="5" t="s">
        <v>6065</v>
      </c>
      <c r="B7657" s="7">
        <v>44589.406199999998</v>
      </c>
      <c r="C7657">
        <v>3</v>
      </c>
    </row>
    <row r="7658" spans="1:3" x14ac:dyDescent="0.3">
      <c r="A7658" s="5" t="s">
        <v>6067</v>
      </c>
      <c r="B7658" s="7">
        <v>44589.481899999999</v>
      </c>
      <c r="C7658">
        <v>3</v>
      </c>
    </row>
    <row r="7659" spans="1:3" x14ac:dyDescent="0.3">
      <c r="A7659" s="5" t="s">
        <v>6066</v>
      </c>
      <c r="B7659" s="7">
        <v>44589.677100000001</v>
      </c>
      <c r="C7659">
        <v>3</v>
      </c>
    </row>
    <row r="7660" spans="1:3" x14ac:dyDescent="0.3">
      <c r="A7660" s="5" t="s">
        <v>6068</v>
      </c>
      <c r="B7660" s="7">
        <v>44590.425999999999</v>
      </c>
      <c r="C7660">
        <v>3</v>
      </c>
    </row>
    <row r="7661" spans="1:3" x14ac:dyDescent="0.3">
      <c r="A7661" s="5" t="s">
        <v>6063</v>
      </c>
      <c r="B7661" s="7">
        <v>44591.555800000002</v>
      </c>
      <c r="C7661">
        <v>3</v>
      </c>
    </row>
    <row r="7662" spans="1:3" x14ac:dyDescent="0.3">
      <c r="A7662" s="5" t="s">
        <v>6070</v>
      </c>
      <c r="B7662" s="7">
        <v>44593.537799999998</v>
      </c>
      <c r="C7662">
        <v>3</v>
      </c>
    </row>
    <row r="7663" spans="1:3" x14ac:dyDescent="0.3">
      <c r="A7663" s="5" t="s">
        <v>6074</v>
      </c>
      <c r="B7663" s="7">
        <v>44596.696400000001</v>
      </c>
      <c r="C7663">
        <v>3</v>
      </c>
    </row>
    <row r="7664" spans="1:3" x14ac:dyDescent="0.3">
      <c r="A7664" s="5" t="s">
        <v>6077</v>
      </c>
      <c r="B7664" s="7">
        <v>44600.471700000002</v>
      </c>
      <c r="C7664">
        <v>3</v>
      </c>
    </row>
    <row r="7665" spans="1:3" x14ac:dyDescent="0.3">
      <c r="A7665" s="5" t="s">
        <v>6082</v>
      </c>
      <c r="B7665" s="7">
        <v>44602.461300000003</v>
      </c>
      <c r="C7665">
        <v>3</v>
      </c>
    </row>
    <row r="7666" spans="1:3" x14ac:dyDescent="0.3">
      <c r="A7666" s="5" t="s">
        <v>6078</v>
      </c>
      <c r="B7666" s="7">
        <v>44602.500099999997</v>
      </c>
      <c r="C7666">
        <v>3</v>
      </c>
    </row>
    <row r="7667" spans="1:3" x14ac:dyDescent="0.3">
      <c r="A7667" s="5" t="s">
        <v>6079</v>
      </c>
      <c r="B7667" s="7">
        <v>44602.633099999999</v>
      </c>
      <c r="C7667">
        <v>3</v>
      </c>
    </row>
    <row r="7668" spans="1:3" x14ac:dyDescent="0.3">
      <c r="A7668" s="5" t="s">
        <v>6081</v>
      </c>
      <c r="B7668" s="7">
        <v>44604.423000000003</v>
      </c>
      <c r="C7668">
        <v>3</v>
      </c>
    </row>
    <row r="7669" spans="1:3" x14ac:dyDescent="0.3">
      <c r="A7669" s="5" t="s">
        <v>6083</v>
      </c>
      <c r="B7669" s="7">
        <v>44609.629500000003</v>
      </c>
      <c r="C7669">
        <v>3</v>
      </c>
    </row>
    <row r="7670" spans="1:3" x14ac:dyDescent="0.3">
      <c r="A7670" s="5" t="s">
        <v>6087</v>
      </c>
      <c r="B7670" s="7">
        <v>44612.604299999999</v>
      </c>
      <c r="C7670">
        <v>3</v>
      </c>
    </row>
    <row r="7671" spans="1:3" x14ac:dyDescent="0.3">
      <c r="A7671" s="5" t="s">
        <v>6091</v>
      </c>
      <c r="B7671" s="7">
        <v>44615.406999999999</v>
      </c>
      <c r="C7671">
        <v>3</v>
      </c>
    </row>
    <row r="7672" spans="1:3" x14ac:dyDescent="0.3">
      <c r="A7672" s="5" t="s">
        <v>6086</v>
      </c>
      <c r="B7672" s="7">
        <v>44615.496599999999</v>
      </c>
      <c r="C7672">
        <v>3</v>
      </c>
    </row>
    <row r="7673" spans="1:3" x14ac:dyDescent="0.3">
      <c r="A7673" s="5" t="s">
        <v>6092</v>
      </c>
      <c r="B7673" s="7">
        <v>44615.582699999999</v>
      </c>
      <c r="C7673">
        <v>3</v>
      </c>
    </row>
    <row r="7674" spans="1:3" x14ac:dyDescent="0.3">
      <c r="A7674" s="5" t="s">
        <v>6093</v>
      </c>
      <c r="B7674" s="7">
        <v>44617.569000000003</v>
      </c>
      <c r="C7674">
        <v>3</v>
      </c>
    </row>
    <row r="7675" spans="1:3" x14ac:dyDescent="0.3">
      <c r="A7675" s="5" t="s">
        <v>6088</v>
      </c>
      <c r="B7675" s="7">
        <v>44617.655599999998</v>
      </c>
      <c r="C7675">
        <v>3</v>
      </c>
    </row>
    <row r="7676" spans="1:3" x14ac:dyDescent="0.3">
      <c r="A7676" s="5" t="s">
        <v>6089</v>
      </c>
      <c r="B7676" s="7">
        <v>44618.6538</v>
      </c>
      <c r="C7676">
        <v>3</v>
      </c>
    </row>
    <row r="7677" spans="1:3" x14ac:dyDescent="0.3">
      <c r="A7677" s="5" t="s">
        <v>6095</v>
      </c>
      <c r="B7677" s="7">
        <v>44619.664900000003</v>
      </c>
      <c r="C7677">
        <v>3</v>
      </c>
    </row>
    <row r="7678" spans="1:3" x14ac:dyDescent="0.3">
      <c r="A7678" s="5" t="s">
        <v>6097</v>
      </c>
      <c r="B7678" s="7">
        <v>44621.489500000003</v>
      </c>
      <c r="C7678">
        <v>3</v>
      </c>
    </row>
    <row r="7679" spans="1:3" x14ac:dyDescent="0.3">
      <c r="A7679" s="5" t="s">
        <v>6096</v>
      </c>
      <c r="B7679" s="7">
        <v>44622.526700000002</v>
      </c>
      <c r="C7679">
        <v>3</v>
      </c>
    </row>
    <row r="7680" spans="1:3" x14ac:dyDescent="0.3">
      <c r="A7680" s="5" t="s">
        <v>6101</v>
      </c>
      <c r="B7680" s="7">
        <v>44623.5553</v>
      </c>
      <c r="C7680">
        <v>3</v>
      </c>
    </row>
    <row r="7681" spans="1:3" x14ac:dyDescent="0.3">
      <c r="A7681" s="5" t="s">
        <v>6100</v>
      </c>
      <c r="B7681" s="7">
        <v>44623.664400000001</v>
      </c>
      <c r="C7681">
        <v>3</v>
      </c>
    </row>
    <row r="7682" spans="1:3" x14ac:dyDescent="0.3">
      <c r="A7682" s="5" t="s">
        <v>6099</v>
      </c>
      <c r="B7682" s="7">
        <v>44624.497199999998</v>
      </c>
      <c r="C7682">
        <v>3</v>
      </c>
    </row>
    <row r="7683" spans="1:3" x14ac:dyDescent="0.3">
      <c r="A7683" s="5" t="s">
        <v>6103</v>
      </c>
      <c r="B7683" s="7">
        <v>44626.471899999997</v>
      </c>
      <c r="C7683">
        <v>3</v>
      </c>
    </row>
    <row r="7684" spans="1:3" x14ac:dyDescent="0.3">
      <c r="A7684" s="5" t="s">
        <v>6104</v>
      </c>
      <c r="B7684" s="7">
        <v>44629.3868</v>
      </c>
      <c r="C7684">
        <v>3</v>
      </c>
    </row>
    <row r="7685" spans="1:3" x14ac:dyDescent="0.3">
      <c r="A7685" s="5" t="s">
        <v>6106</v>
      </c>
      <c r="B7685" s="7">
        <v>44630.613499999999</v>
      </c>
      <c r="C7685">
        <v>3</v>
      </c>
    </row>
    <row r="7686" spans="1:3" x14ac:dyDescent="0.3">
      <c r="A7686" s="5" t="s">
        <v>6107</v>
      </c>
      <c r="B7686" s="7">
        <v>44634.632100000003</v>
      </c>
      <c r="C7686">
        <v>3</v>
      </c>
    </row>
    <row r="7687" spans="1:3" x14ac:dyDescent="0.3">
      <c r="A7687" s="5" t="s">
        <v>6108</v>
      </c>
      <c r="B7687" s="7">
        <v>44635.448499999999</v>
      </c>
      <c r="C7687">
        <v>3</v>
      </c>
    </row>
    <row r="7688" spans="1:3" x14ac:dyDescent="0.3">
      <c r="A7688" s="5" t="s">
        <v>6113</v>
      </c>
      <c r="B7688" s="7">
        <v>44635.571400000001</v>
      </c>
      <c r="C7688">
        <v>3</v>
      </c>
    </row>
    <row r="7689" spans="1:3" x14ac:dyDescent="0.3">
      <c r="A7689" s="5" t="s">
        <v>6110</v>
      </c>
      <c r="B7689" s="7">
        <v>44635.658100000001</v>
      </c>
      <c r="C7689">
        <v>3</v>
      </c>
    </row>
    <row r="7690" spans="1:3" x14ac:dyDescent="0.3">
      <c r="A7690" s="5" t="s">
        <v>6111</v>
      </c>
      <c r="B7690" s="7">
        <v>44637.512900000002</v>
      </c>
      <c r="C7690">
        <v>3</v>
      </c>
    </row>
    <row r="7691" spans="1:3" x14ac:dyDescent="0.3">
      <c r="A7691" s="5" t="s">
        <v>6112</v>
      </c>
      <c r="B7691" s="7">
        <v>44637.538699999997</v>
      </c>
      <c r="C7691">
        <v>3</v>
      </c>
    </row>
    <row r="7692" spans="1:3" x14ac:dyDescent="0.3">
      <c r="A7692" s="5" t="s">
        <v>6115</v>
      </c>
      <c r="B7692" s="7">
        <v>44638.380799999999</v>
      </c>
      <c r="C7692">
        <v>3</v>
      </c>
    </row>
    <row r="7693" spans="1:3" x14ac:dyDescent="0.3">
      <c r="A7693" s="5" t="s">
        <v>6116</v>
      </c>
      <c r="B7693" s="7">
        <v>44639.381000000001</v>
      </c>
      <c r="C7693">
        <v>3</v>
      </c>
    </row>
    <row r="7694" spans="1:3" x14ac:dyDescent="0.3">
      <c r="A7694" s="5" t="s">
        <v>6117</v>
      </c>
      <c r="B7694" s="7">
        <v>44639.540699999998</v>
      </c>
      <c r="C7694">
        <v>3</v>
      </c>
    </row>
    <row r="7695" spans="1:3" x14ac:dyDescent="0.3">
      <c r="A7695" s="5" t="s">
        <v>6118</v>
      </c>
      <c r="B7695" s="7">
        <v>44641.544600000001</v>
      </c>
      <c r="C7695">
        <v>3</v>
      </c>
    </row>
    <row r="7696" spans="1:3" x14ac:dyDescent="0.3">
      <c r="A7696" s="5" t="s">
        <v>6121</v>
      </c>
      <c r="B7696" s="7">
        <v>44641.5671</v>
      </c>
      <c r="C7696">
        <v>3</v>
      </c>
    </row>
    <row r="7697" spans="1:3" x14ac:dyDescent="0.3">
      <c r="A7697" s="5" t="s">
        <v>6120</v>
      </c>
      <c r="B7697" s="7">
        <v>44642.450900000003</v>
      </c>
      <c r="C7697">
        <v>3</v>
      </c>
    </row>
    <row r="7698" spans="1:3" x14ac:dyDescent="0.3">
      <c r="A7698" s="5" t="s">
        <v>6124</v>
      </c>
      <c r="B7698" s="7">
        <v>44644.548300000002</v>
      </c>
      <c r="C7698">
        <v>3</v>
      </c>
    </row>
    <row r="7699" spans="1:3" x14ac:dyDescent="0.3">
      <c r="A7699" s="5" t="s">
        <v>6122</v>
      </c>
      <c r="B7699" s="7">
        <v>44644.662499999999</v>
      </c>
      <c r="C7699">
        <v>3</v>
      </c>
    </row>
    <row r="7700" spans="1:3" x14ac:dyDescent="0.3">
      <c r="A7700" s="5" t="s">
        <v>6126</v>
      </c>
      <c r="B7700" s="7">
        <v>44647.569100000001</v>
      </c>
      <c r="C7700">
        <v>3</v>
      </c>
    </row>
    <row r="7701" spans="1:3" x14ac:dyDescent="0.3">
      <c r="A7701" s="5" t="s">
        <v>6125</v>
      </c>
      <c r="B7701" s="7">
        <v>44648.447</v>
      </c>
      <c r="C7701">
        <v>3</v>
      </c>
    </row>
    <row r="7702" spans="1:3" x14ac:dyDescent="0.3">
      <c r="A7702" s="5" t="s">
        <v>6128</v>
      </c>
      <c r="B7702" s="7">
        <v>44648.455600000001</v>
      </c>
      <c r="C7702">
        <v>3</v>
      </c>
    </row>
    <row r="7703" spans="1:3" x14ac:dyDescent="0.3">
      <c r="A7703" s="5" t="s">
        <v>6129</v>
      </c>
      <c r="B7703" s="7">
        <v>44649.501600000003</v>
      </c>
      <c r="C7703">
        <v>3</v>
      </c>
    </row>
    <row r="7704" spans="1:3" x14ac:dyDescent="0.3">
      <c r="A7704" s="5" t="s">
        <v>6127</v>
      </c>
      <c r="B7704" s="7">
        <v>44650.665800000002</v>
      </c>
      <c r="C7704">
        <v>3</v>
      </c>
    </row>
    <row r="7705" spans="1:3" x14ac:dyDescent="0.3">
      <c r="A7705" s="5" t="s">
        <v>6132</v>
      </c>
      <c r="B7705" s="7">
        <v>44652.4787</v>
      </c>
      <c r="C7705">
        <v>3</v>
      </c>
    </row>
    <row r="7706" spans="1:3" x14ac:dyDescent="0.3">
      <c r="A7706" s="5" t="s">
        <v>6130</v>
      </c>
      <c r="B7706" s="7">
        <v>44654.626300000004</v>
      </c>
      <c r="C7706">
        <v>3</v>
      </c>
    </row>
    <row r="7707" spans="1:3" x14ac:dyDescent="0.3">
      <c r="A7707" s="5" t="s">
        <v>6134</v>
      </c>
      <c r="B7707" s="7">
        <v>44656.654699999999</v>
      </c>
      <c r="C7707">
        <v>3</v>
      </c>
    </row>
    <row r="7708" spans="1:3" x14ac:dyDescent="0.3">
      <c r="A7708" s="5" t="s">
        <v>6137</v>
      </c>
      <c r="B7708" s="7">
        <v>44659.674899999998</v>
      </c>
      <c r="C7708">
        <v>3</v>
      </c>
    </row>
    <row r="7709" spans="1:3" x14ac:dyDescent="0.3">
      <c r="A7709" s="5" t="s">
        <v>6136</v>
      </c>
      <c r="B7709" s="7">
        <v>44660.581599999998</v>
      </c>
      <c r="C7709">
        <v>3</v>
      </c>
    </row>
    <row r="7710" spans="1:3" x14ac:dyDescent="0.3">
      <c r="A7710" s="5" t="s">
        <v>6139</v>
      </c>
      <c r="B7710" s="7">
        <v>44660.648099999999</v>
      </c>
      <c r="C7710">
        <v>3</v>
      </c>
    </row>
    <row r="7711" spans="1:3" x14ac:dyDescent="0.3">
      <c r="A7711" s="5" t="s">
        <v>6140</v>
      </c>
      <c r="B7711" s="7">
        <v>44662.551700000004</v>
      </c>
      <c r="C7711">
        <v>3</v>
      </c>
    </row>
    <row r="7712" spans="1:3" x14ac:dyDescent="0.3">
      <c r="A7712" s="5" t="s">
        <v>6142</v>
      </c>
      <c r="B7712" s="7">
        <v>44667.5965</v>
      </c>
      <c r="C7712">
        <v>3</v>
      </c>
    </row>
    <row r="7713" spans="1:3" x14ac:dyDescent="0.3">
      <c r="A7713" s="5" t="s">
        <v>6145</v>
      </c>
      <c r="B7713" s="7">
        <v>44668.456299999998</v>
      </c>
      <c r="C7713">
        <v>3</v>
      </c>
    </row>
    <row r="7714" spans="1:3" x14ac:dyDescent="0.3">
      <c r="A7714" s="5" t="s">
        <v>6143</v>
      </c>
      <c r="B7714" s="7">
        <v>44668.495300000002</v>
      </c>
      <c r="C7714">
        <v>3</v>
      </c>
    </row>
    <row r="7715" spans="1:3" x14ac:dyDescent="0.3">
      <c r="A7715" s="5" t="s">
        <v>6141</v>
      </c>
      <c r="B7715" s="7">
        <v>44669.647400000002</v>
      </c>
      <c r="C7715">
        <v>3</v>
      </c>
    </row>
    <row r="7716" spans="1:3" x14ac:dyDescent="0.3">
      <c r="A7716" s="5" t="s">
        <v>6147</v>
      </c>
      <c r="B7716" s="7">
        <v>44671.511599999998</v>
      </c>
      <c r="C7716">
        <v>3</v>
      </c>
    </row>
    <row r="7717" spans="1:3" x14ac:dyDescent="0.3">
      <c r="A7717" s="5" t="s">
        <v>6152</v>
      </c>
      <c r="B7717" s="7">
        <v>44675.414299999997</v>
      </c>
      <c r="C7717">
        <v>3</v>
      </c>
    </row>
    <row r="7718" spans="1:3" x14ac:dyDescent="0.3">
      <c r="A7718" s="5" t="s">
        <v>6153</v>
      </c>
      <c r="B7718" s="7">
        <v>44675.645100000002</v>
      </c>
      <c r="C7718">
        <v>3</v>
      </c>
    </row>
    <row r="7719" spans="1:3" x14ac:dyDescent="0.3">
      <c r="A7719" s="5" t="s">
        <v>6151</v>
      </c>
      <c r="B7719" s="7">
        <v>44677.456200000001</v>
      </c>
      <c r="C7719">
        <v>3</v>
      </c>
    </row>
    <row r="7720" spans="1:3" x14ac:dyDescent="0.3">
      <c r="A7720" s="5" t="s">
        <v>6155</v>
      </c>
      <c r="B7720" s="7">
        <v>44677.515599999999</v>
      </c>
      <c r="C7720">
        <v>3</v>
      </c>
    </row>
    <row r="7721" spans="1:3" x14ac:dyDescent="0.3">
      <c r="A7721" s="5" t="s">
        <v>6157</v>
      </c>
      <c r="B7721" s="7">
        <v>44680.393300000003</v>
      </c>
      <c r="C7721">
        <v>3</v>
      </c>
    </row>
    <row r="7722" spans="1:3" x14ac:dyDescent="0.3">
      <c r="A7722" s="5" t="s">
        <v>6160</v>
      </c>
      <c r="B7722" s="7">
        <v>44682.501799999998</v>
      </c>
      <c r="C7722">
        <v>3</v>
      </c>
    </row>
    <row r="7723" spans="1:3" x14ac:dyDescent="0.3">
      <c r="A7723" s="5" t="s">
        <v>6163</v>
      </c>
      <c r="B7723" s="7">
        <v>44687.513899999998</v>
      </c>
      <c r="C7723">
        <v>3</v>
      </c>
    </row>
    <row r="7724" spans="1:3" x14ac:dyDescent="0.3">
      <c r="A7724" s="5" t="s">
        <v>6164</v>
      </c>
      <c r="B7724" s="7">
        <v>44691.644800000002</v>
      </c>
      <c r="C7724">
        <v>3</v>
      </c>
    </row>
    <row r="7725" spans="1:3" x14ac:dyDescent="0.3">
      <c r="A7725" s="5" t="s">
        <v>6165</v>
      </c>
      <c r="B7725" s="7">
        <v>44694.6826</v>
      </c>
      <c r="C7725">
        <v>3</v>
      </c>
    </row>
    <row r="7726" spans="1:3" x14ac:dyDescent="0.3">
      <c r="A7726" s="5" t="s">
        <v>6176</v>
      </c>
      <c r="B7726" s="7">
        <v>44702.415500000003</v>
      </c>
      <c r="C7726">
        <v>3</v>
      </c>
    </row>
    <row r="7727" spans="1:3" x14ac:dyDescent="0.3">
      <c r="A7727" s="5" t="s">
        <v>6173</v>
      </c>
      <c r="B7727" s="7">
        <v>44702.695</v>
      </c>
      <c r="C7727">
        <v>3</v>
      </c>
    </row>
    <row r="7728" spans="1:3" x14ac:dyDescent="0.3">
      <c r="A7728" s="5" t="s">
        <v>6178</v>
      </c>
      <c r="B7728" s="7">
        <v>44703.424200000001</v>
      </c>
      <c r="C7728">
        <v>3</v>
      </c>
    </row>
    <row r="7729" spans="1:3" x14ac:dyDescent="0.3">
      <c r="A7729" s="5" t="s">
        <v>6179</v>
      </c>
      <c r="B7729" s="7">
        <v>44708.567799999997</v>
      </c>
      <c r="C7729">
        <v>3</v>
      </c>
    </row>
    <row r="7730" spans="1:3" x14ac:dyDescent="0.3">
      <c r="A7730" s="5" t="s">
        <v>6181</v>
      </c>
      <c r="B7730" s="7">
        <v>44709.533499999998</v>
      </c>
      <c r="C7730">
        <v>3</v>
      </c>
    </row>
    <row r="7731" spans="1:3" x14ac:dyDescent="0.3">
      <c r="A7731" s="5" t="s">
        <v>6188</v>
      </c>
      <c r="B7731" s="7">
        <v>44710.609600000003</v>
      </c>
      <c r="C7731">
        <v>3</v>
      </c>
    </row>
    <row r="7732" spans="1:3" x14ac:dyDescent="0.3">
      <c r="A7732" s="5" t="s">
        <v>6191</v>
      </c>
      <c r="B7732" s="7">
        <v>44712.44</v>
      </c>
      <c r="C7732">
        <v>3</v>
      </c>
    </row>
    <row r="7733" spans="1:3" x14ac:dyDescent="0.3">
      <c r="A7733" s="5" t="s">
        <v>6187</v>
      </c>
      <c r="B7733" s="7">
        <v>44712.589399999997</v>
      </c>
      <c r="C7733">
        <v>3</v>
      </c>
    </row>
    <row r="7734" spans="1:3" x14ac:dyDescent="0.3">
      <c r="A7734" s="5" t="s">
        <v>6190</v>
      </c>
      <c r="B7734" s="7">
        <v>44712.662400000001</v>
      </c>
      <c r="C7734">
        <v>3</v>
      </c>
    </row>
    <row r="7735" spans="1:3" x14ac:dyDescent="0.3">
      <c r="A7735" s="5" t="s">
        <v>6189</v>
      </c>
      <c r="B7735" s="7">
        <v>44715.653100000003</v>
      </c>
      <c r="C7735">
        <v>3</v>
      </c>
    </row>
    <row r="7736" spans="1:3" x14ac:dyDescent="0.3">
      <c r="A7736" s="5" t="s">
        <v>6196</v>
      </c>
      <c r="B7736" s="7">
        <v>44716.451399999998</v>
      </c>
      <c r="C7736">
        <v>3</v>
      </c>
    </row>
    <row r="7737" spans="1:3" x14ac:dyDescent="0.3">
      <c r="A7737" s="5" t="s">
        <v>6195</v>
      </c>
      <c r="B7737" s="7">
        <v>44718.5838</v>
      </c>
      <c r="C7737">
        <v>3</v>
      </c>
    </row>
    <row r="7738" spans="1:3" x14ac:dyDescent="0.3">
      <c r="A7738" s="5" t="s">
        <v>6199</v>
      </c>
      <c r="B7738" s="7">
        <v>44720.510600000001</v>
      </c>
      <c r="C7738">
        <v>3</v>
      </c>
    </row>
    <row r="7739" spans="1:3" x14ac:dyDescent="0.3">
      <c r="A7739" s="5" t="s">
        <v>6198</v>
      </c>
      <c r="B7739" s="7">
        <v>44722.565900000001</v>
      </c>
      <c r="C7739">
        <v>3</v>
      </c>
    </row>
    <row r="7740" spans="1:3" x14ac:dyDescent="0.3">
      <c r="A7740" s="5" t="s">
        <v>6200</v>
      </c>
      <c r="B7740" s="7">
        <v>44724.630499999999</v>
      </c>
      <c r="C7740">
        <v>3</v>
      </c>
    </row>
    <row r="7741" spans="1:3" x14ac:dyDescent="0.3">
      <c r="A7741" s="5" t="s">
        <v>6202</v>
      </c>
      <c r="B7741" s="7">
        <v>44727.415999999997</v>
      </c>
      <c r="C7741">
        <v>3</v>
      </c>
    </row>
    <row r="7742" spans="1:3" x14ac:dyDescent="0.3">
      <c r="A7742" s="5" t="s">
        <v>6204</v>
      </c>
      <c r="B7742" s="7">
        <v>44729.571799999998</v>
      </c>
      <c r="C7742">
        <v>3</v>
      </c>
    </row>
    <row r="7743" spans="1:3" x14ac:dyDescent="0.3">
      <c r="A7743" s="5" t="s">
        <v>6207</v>
      </c>
      <c r="B7743" s="7">
        <v>44731.384599999998</v>
      </c>
      <c r="C7743">
        <v>3</v>
      </c>
    </row>
    <row r="7744" spans="1:3" x14ac:dyDescent="0.3">
      <c r="A7744" s="5" t="s">
        <v>6209</v>
      </c>
      <c r="B7744" s="7">
        <v>44734.421499999997</v>
      </c>
      <c r="C7744">
        <v>3</v>
      </c>
    </row>
    <row r="7745" spans="1:3" x14ac:dyDescent="0.3">
      <c r="A7745" s="5" t="s">
        <v>6210</v>
      </c>
      <c r="B7745" s="7">
        <v>44736.385199999997</v>
      </c>
      <c r="C7745">
        <v>3</v>
      </c>
    </row>
    <row r="7746" spans="1:3" x14ac:dyDescent="0.3">
      <c r="A7746" s="5" t="s">
        <v>6208</v>
      </c>
      <c r="B7746" s="7">
        <v>44736.647400000002</v>
      </c>
      <c r="C7746">
        <v>3</v>
      </c>
    </row>
    <row r="7747" spans="1:3" x14ac:dyDescent="0.3">
      <c r="A7747" s="5" t="s">
        <v>6214</v>
      </c>
      <c r="B7747" s="7">
        <v>44742.462</v>
      </c>
      <c r="C7747">
        <v>3</v>
      </c>
    </row>
    <row r="7748" spans="1:3" x14ac:dyDescent="0.3">
      <c r="A7748" s="5" t="s">
        <v>6212</v>
      </c>
      <c r="B7748" s="7">
        <v>44744.399100000002</v>
      </c>
      <c r="C7748">
        <v>3</v>
      </c>
    </row>
    <row r="7749" spans="1:3" x14ac:dyDescent="0.3">
      <c r="A7749" s="5" t="s">
        <v>6218</v>
      </c>
      <c r="B7749" s="7">
        <v>44747.433100000002</v>
      </c>
      <c r="C7749">
        <v>3</v>
      </c>
    </row>
    <row r="7750" spans="1:3" x14ac:dyDescent="0.3">
      <c r="A7750" s="5" t="s">
        <v>6226</v>
      </c>
      <c r="B7750" s="7">
        <v>44749.505799999999</v>
      </c>
      <c r="C7750">
        <v>3</v>
      </c>
    </row>
    <row r="7751" spans="1:3" x14ac:dyDescent="0.3">
      <c r="A7751" s="5" t="s">
        <v>6224</v>
      </c>
      <c r="B7751" s="7">
        <v>44749.524400000002</v>
      </c>
      <c r="C7751">
        <v>3</v>
      </c>
    </row>
    <row r="7752" spans="1:3" x14ac:dyDescent="0.3">
      <c r="A7752" s="5" t="s">
        <v>6227</v>
      </c>
      <c r="B7752" s="7">
        <v>44751.555200000003</v>
      </c>
      <c r="C7752">
        <v>3</v>
      </c>
    </row>
    <row r="7753" spans="1:3" x14ac:dyDescent="0.3">
      <c r="A7753" s="5" t="s">
        <v>6229</v>
      </c>
      <c r="B7753" s="7">
        <v>44754.449699999997</v>
      </c>
      <c r="C7753">
        <v>3</v>
      </c>
    </row>
    <row r="7754" spans="1:3" x14ac:dyDescent="0.3">
      <c r="A7754" s="5" t="s">
        <v>6230</v>
      </c>
      <c r="B7754" s="7">
        <v>44755.560700000002</v>
      </c>
      <c r="C7754">
        <v>3</v>
      </c>
    </row>
    <row r="7755" spans="1:3" x14ac:dyDescent="0.3">
      <c r="A7755" s="5" t="s">
        <v>6231</v>
      </c>
      <c r="B7755" s="7">
        <v>44756.415699999998</v>
      </c>
      <c r="C7755">
        <v>3</v>
      </c>
    </row>
    <row r="7756" spans="1:3" x14ac:dyDescent="0.3">
      <c r="A7756" s="5" t="s">
        <v>6232</v>
      </c>
      <c r="B7756" s="7">
        <v>44756.478199999998</v>
      </c>
      <c r="C7756">
        <v>3</v>
      </c>
    </row>
    <row r="7757" spans="1:3" x14ac:dyDescent="0.3">
      <c r="A7757" s="5" t="s">
        <v>6234</v>
      </c>
      <c r="B7757" s="7">
        <v>44769.395600000003</v>
      </c>
      <c r="C7757">
        <v>3</v>
      </c>
    </row>
    <row r="7758" spans="1:3" x14ac:dyDescent="0.3">
      <c r="A7758" s="5" t="s">
        <v>6235</v>
      </c>
      <c r="B7758" s="7">
        <v>44769.439899999998</v>
      </c>
      <c r="C7758">
        <v>3</v>
      </c>
    </row>
    <row r="7759" spans="1:3" x14ac:dyDescent="0.3">
      <c r="A7759" s="5" t="s">
        <v>6236</v>
      </c>
      <c r="B7759" s="7">
        <v>44770.538</v>
      </c>
      <c r="C7759">
        <v>3</v>
      </c>
    </row>
    <row r="7760" spans="1:3" x14ac:dyDescent="0.3">
      <c r="A7760" s="5" t="s">
        <v>6239</v>
      </c>
      <c r="B7760" s="7">
        <v>44771.423900000002</v>
      </c>
      <c r="C7760">
        <v>3</v>
      </c>
    </row>
    <row r="7761" spans="1:3" x14ac:dyDescent="0.3">
      <c r="A7761" s="5" t="s">
        <v>6237</v>
      </c>
      <c r="B7761" s="7">
        <v>44771.444300000003</v>
      </c>
      <c r="C7761">
        <v>3</v>
      </c>
    </row>
    <row r="7762" spans="1:3" x14ac:dyDescent="0.3">
      <c r="A7762" s="5" t="s">
        <v>6240</v>
      </c>
      <c r="B7762" s="7">
        <v>44774.398300000001</v>
      </c>
      <c r="C7762">
        <v>3</v>
      </c>
    </row>
    <row r="7763" spans="1:3" x14ac:dyDescent="0.3">
      <c r="A7763" s="5" t="s">
        <v>6242</v>
      </c>
      <c r="B7763" s="7">
        <v>44776.685400000002</v>
      </c>
      <c r="C7763">
        <v>3</v>
      </c>
    </row>
    <row r="7764" spans="1:3" x14ac:dyDescent="0.3">
      <c r="A7764" s="5" t="s">
        <v>6245</v>
      </c>
      <c r="B7764" s="7">
        <v>44777.5916</v>
      </c>
      <c r="C7764">
        <v>3</v>
      </c>
    </row>
    <row r="7765" spans="1:3" x14ac:dyDescent="0.3">
      <c r="A7765" s="5" t="s">
        <v>6247</v>
      </c>
      <c r="B7765" s="7">
        <v>44778.403100000003</v>
      </c>
      <c r="C7765">
        <v>3</v>
      </c>
    </row>
    <row r="7766" spans="1:3" x14ac:dyDescent="0.3">
      <c r="A7766" s="5" t="s">
        <v>6246</v>
      </c>
      <c r="B7766" s="7">
        <v>44778.619100000004</v>
      </c>
      <c r="C7766">
        <v>3</v>
      </c>
    </row>
    <row r="7767" spans="1:3" x14ac:dyDescent="0.3">
      <c r="A7767" s="5" t="s">
        <v>6249</v>
      </c>
      <c r="B7767" s="7">
        <v>44780.616000000002</v>
      </c>
      <c r="C7767">
        <v>3</v>
      </c>
    </row>
    <row r="7768" spans="1:3" x14ac:dyDescent="0.3">
      <c r="A7768" s="5" t="s">
        <v>6250</v>
      </c>
      <c r="B7768" s="7">
        <v>44782.5576</v>
      </c>
      <c r="C7768">
        <v>3</v>
      </c>
    </row>
    <row r="7769" spans="1:3" x14ac:dyDescent="0.3">
      <c r="A7769" s="5" t="s">
        <v>6252</v>
      </c>
      <c r="B7769" s="7">
        <v>44783.623699999996</v>
      </c>
      <c r="C7769">
        <v>3</v>
      </c>
    </row>
    <row r="7770" spans="1:3" x14ac:dyDescent="0.3">
      <c r="A7770" s="5" t="s">
        <v>6253</v>
      </c>
      <c r="B7770" s="7">
        <v>44784.397599999997</v>
      </c>
      <c r="C7770">
        <v>3</v>
      </c>
    </row>
    <row r="7771" spans="1:3" x14ac:dyDescent="0.3">
      <c r="A7771" s="5" t="s">
        <v>6255</v>
      </c>
      <c r="B7771" s="7">
        <v>44784.423600000002</v>
      </c>
      <c r="C7771">
        <v>3</v>
      </c>
    </row>
    <row r="7772" spans="1:3" x14ac:dyDescent="0.3">
      <c r="A7772" s="5" t="s">
        <v>6257</v>
      </c>
      <c r="B7772" s="7">
        <v>44786.616399999999</v>
      </c>
      <c r="C7772">
        <v>3</v>
      </c>
    </row>
    <row r="7773" spans="1:3" x14ac:dyDescent="0.3">
      <c r="A7773" s="5" t="s">
        <v>6259</v>
      </c>
      <c r="B7773" s="7">
        <v>44787.432800000002</v>
      </c>
      <c r="C7773">
        <v>3</v>
      </c>
    </row>
    <row r="7774" spans="1:3" x14ac:dyDescent="0.3">
      <c r="A7774" s="5" t="s">
        <v>6256</v>
      </c>
      <c r="B7774" s="7">
        <v>44787.4787</v>
      </c>
      <c r="C7774">
        <v>3</v>
      </c>
    </row>
    <row r="7775" spans="1:3" x14ac:dyDescent="0.3">
      <c r="A7775" s="5" t="s">
        <v>6263</v>
      </c>
      <c r="B7775" s="7">
        <v>44793.483399999997</v>
      </c>
      <c r="C7775">
        <v>3</v>
      </c>
    </row>
    <row r="7776" spans="1:3" x14ac:dyDescent="0.3">
      <c r="A7776" s="5" t="s">
        <v>6268</v>
      </c>
      <c r="B7776" s="7">
        <v>44799.513500000001</v>
      </c>
      <c r="C7776">
        <v>3</v>
      </c>
    </row>
    <row r="7777" spans="1:3" x14ac:dyDescent="0.3">
      <c r="A7777" s="5" t="s">
        <v>6276</v>
      </c>
      <c r="B7777" s="7">
        <v>44803.458700000003</v>
      </c>
      <c r="C7777">
        <v>3</v>
      </c>
    </row>
    <row r="7778" spans="1:3" x14ac:dyDescent="0.3">
      <c r="A7778" s="5" t="s">
        <v>6273</v>
      </c>
      <c r="B7778" s="7">
        <v>44803.542200000004</v>
      </c>
      <c r="C7778">
        <v>3</v>
      </c>
    </row>
    <row r="7779" spans="1:3" x14ac:dyDescent="0.3">
      <c r="A7779" s="5" t="s">
        <v>6274</v>
      </c>
      <c r="B7779" s="7">
        <v>44803.6823</v>
      </c>
      <c r="C7779">
        <v>3</v>
      </c>
    </row>
    <row r="7780" spans="1:3" x14ac:dyDescent="0.3">
      <c r="A7780" s="5" t="s">
        <v>6275</v>
      </c>
      <c r="B7780" s="7">
        <v>44804.491499999996</v>
      </c>
      <c r="C7780">
        <v>3</v>
      </c>
    </row>
    <row r="7781" spans="1:3" x14ac:dyDescent="0.3">
      <c r="A7781" s="5" t="s">
        <v>6279</v>
      </c>
      <c r="B7781" s="7">
        <v>44804.620699999999</v>
      </c>
      <c r="C7781">
        <v>3</v>
      </c>
    </row>
    <row r="7782" spans="1:3" x14ac:dyDescent="0.3">
      <c r="A7782" s="5" t="s">
        <v>6282</v>
      </c>
      <c r="B7782" s="7">
        <v>44806.632299999997</v>
      </c>
      <c r="C7782">
        <v>3</v>
      </c>
    </row>
    <row r="7783" spans="1:3" x14ac:dyDescent="0.3">
      <c r="A7783" s="5" t="s">
        <v>6280</v>
      </c>
      <c r="B7783" s="7">
        <v>44807.45</v>
      </c>
      <c r="C7783">
        <v>3</v>
      </c>
    </row>
    <row r="7784" spans="1:3" x14ac:dyDescent="0.3">
      <c r="A7784" s="5" t="s">
        <v>6283</v>
      </c>
      <c r="B7784" s="7">
        <v>44809.449800000002</v>
      </c>
      <c r="C7784">
        <v>3</v>
      </c>
    </row>
    <row r="7785" spans="1:3" x14ac:dyDescent="0.3">
      <c r="A7785" s="5" t="s">
        <v>6284</v>
      </c>
      <c r="B7785" s="7">
        <v>44809.580900000001</v>
      </c>
      <c r="C7785">
        <v>3</v>
      </c>
    </row>
    <row r="7786" spans="1:3" x14ac:dyDescent="0.3">
      <c r="A7786" s="5" t="s">
        <v>6285</v>
      </c>
      <c r="B7786" s="7">
        <v>44810.528200000001</v>
      </c>
      <c r="C7786">
        <v>3</v>
      </c>
    </row>
    <row r="7787" spans="1:3" x14ac:dyDescent="0.3">
      <c r="A7787" s="5" t="s">
        <v>6286</v>
      </c>
      <c r="B7787" s="7">
        <v>44811.434699999998</v>
      </c>
      <c r="C7787">
        <v>3</v>
      </c>
    </row>
    <row r="7788" spans="1:3" x14ac:dyDescent="0.3">
      <c r="A7788" s="5" t="s">
        <v>6287</v>
      </c>
      <c r="B7788" s="7">
        <v>44812.683400000002</v>
      </c>
      <c r="C7788">
        <v>3</v>
      </c>
    </row>
    <row r="7789" spans="1:3" x14ac:dyDescent="0.3">
      <c r="A7789" s="5" t="s">
        <v>6293</v>
      </c>
      <c r="B7789" s="7">
        <v>44817.446100000001</v>
      </c>
      <c r="C7789">
        <v>3</v>
      </c>
    </row>
    <row r="7790" spans="1:3" x14ac:dyDescent="0.3">
      <c r="A7790" s="5" t="s">
        <v>6294</v>
      </c>
      <c r="B7790" s="7">
        <v>44817.6103</v>
      </c>
      <c r="C7790">
        <v>3</v>
      </c>
    </row>
    <row r="7791" spans="1:3" x14ac:dyDescent="0.3">
      <c r="A7791" s="5" t="s">
        <v>6292</v>
      </c>
      <c r="B7791" s="7">
        <v>44818.558700000001</v>
      </c>
      <c r="C7791">
        <v>3</v>
      </c>
    </row>
    <row r="7792" spans="1:3" x14ac:dyDescent="0.3">
      <c r="A7792" s="5" t="s">
        <v>6295</v>
      </c>
      <c r="B7792" s="7">
        <v>44819.425900000002</v>
      </c>
      <c r="C7792">
        <v>3</v>
      </c>
    </row>
    <row r="7793" spans="1:3" x14ac:dyDescent="0.3">
      <c r="A7793" s="5" t="s">
        <v>6296</v>
      </c>
      <c r="B7793" s="7">
        <v>44821.610800000002</v>
      </c>
      <c r="C7793">
        <v>3</v>
      </c>
    </row>
    <row r="7794" spans="1:3" x14ac:dyDescent="0.3">
      <c r="A7794" s="5" t="s">
        <v>6298</v>
      </c>
      <c r="B7794" s="7">
        <v>44824.662199999999</v>
      </c>
      <c r="C7794">
        <v>3</v>
      </c>
    </row>
    <row r="7795" spans="1:3" x14ac:dyDescent="0.3">
      <c r="A7795" s="5" t="s">
        <v>6304</v>
      </c>
      <c r="B7795" s="7">
        <v>44826.621299999999</v>
      </c>
      <c r="C7795">
        <v>3</v>
      </c>
    </row>
    <row r="7796" spans="1:3" x14ac:dyDescent="0.3">
      <c r="A7796" s="5" t="s">
        <v>6303</v>
      </c>
      <c r="B7796" s="7">
        <v>44829.537199999999</v>
      </c>
      <c r="C7796">
        <v>3</v>
      </c>
    </row>
    <row r="7797" spans="1:3" x14ac:dyDescent="0.3">
      <c r="A7797" s="5" t="s">
        <v>6306</v>
      </c>
      <c r="B7797" s="7">
        <v>44830.577899999997</v>
      </c>
      <c r="C7797">
        <v>3</v>
      </c>
    </row>
    <row r="7798" spans="1:3" x14ac:dyDescent="0.3">
      <c r="A7798" s="5" t="s">
        <v>6302</v>
      </c>
      <c r="B7798" s="7">
        <v>44830.581899999997</v>
      </c>
      <c r="C7798">
        <v>3</v>
      </c>
    </row>
    <row r="7799" spans="1:3" x14ac:dyDescent="0.3">
      <c r="A7799" s="5" t="s">
        <v>6305</v>
      </c>
      <c r="B7799" s="7">
        <v>44830.6204</v>
      </c>
      <c r="C7799">
        <v>3</v>
      </c>
    </row>
    <row r="7800" spans="1:3" x14ac:dyDescent="0.3">
      <c r="A7800" s="5" t="s">
        <v>6307</v>
      </c>
      <c r="B7800" s="7">
        <v>44831.398399999998</v>
      </c>
      <c r="C7800">
        <v>3</v>
      </c>
    </row>
    <row r="7801" spans="1:3" x14ac:dyDescent="0.3">
      <c r="A7801" s="5" t="s">
        <v>6309</v>
      </c>
      <c r="B7801" s="7">
        <v>44833.476499999997</v>
      </c>
      <c r="C7801">
        <v>3</v>
      </c>
    </row>
    <row r="7802" spans="1:3" x14ac:dyDescent="0.3">
      <c r="A7802" s="5" t="s">
        <v>6310</v>
      </c>
      <c r="B7802" s="7">
        <v>44835.414299999997</v>
      </c>
      <c r="C7802">
        <v>3</v>
      </c>
    </row>
    <row r="7803" spans="1:3" x14ac:dyDescent="0.3">
      <c r="A7803" s="5" t="s">
        <v>6308</v>
      </c>
      <c r="B7803" s="7">
        <v>44835.485699999997</v>
      </c>
      <c r="C7803">
        <v>3</v>
      </c>
    </row>
    <row r="7804" spans="1:3" x14ac:dyDescent="0.3">
      <c r="A7804" s="5" t="s">
        <v>6311</v>
      </c>
      <c r="B7804" s="7">
        <v>44835.526400000002</v>
      </c>
      <c r="C7804">
        <v>3</v>
      </c>
    </row>
    <row r="7805" spans="1:3" x14ac:dyDescent="0.3">
      <c r="A7805" s="5" t="s">
        <v>6313</v>
      </c>
      <c r="B7805" s="7">
        <v>44836.377699999997</v>
      </c>
      <c r="C7805">
        <v>3</v>
      </c>
    </row>
    <row r="7806" spans="1:3" x14ac:dyDescent="0.3">
      <c r="A7806" s="5" t="s">
        <v>6312</v>
      </c>
      <c r="B7806" s="7">
        <v>44836.667999999998</v>
      </c>
      <c r="C7806">
        <v>3</v>
      </c>
    </row>
    <row r="7807" spans="1:3" x14ac:dyDescent="0.3">
      <c r="A7807" s="5" t="s">
        <v>6316</v>
      </c>
      <c r="B7807" s="7">
        <v>44838.391600000003</v>
      </c>
      <c r="C7807">
        <v>3</v>
      </c>
    </row>
    <row r="7808" spans="1:3" x14ac:dyDescent="0.3">
      <c r="A7808" s="5" t="s">
        <v>6314</v>
      </c>
      <c r="B7808" s="7">
        <v>44838.524700000002</v>
      </c>
      <c r="C7808">
        <v>3</v>
      </c>
    </row>
    <row r="7809" spans="1:3" x14ac:dyDescent="0.3">
      <c r="A7809" s="5" t="s">
        <v>6317</v>
      </c>
      <c r="B7809" s="7">
        <v>44838.552199999998</v>
      </c>
      <c r="C7809">
        <v>3</v>
      </c>
    </row>
    <row r="7810" spans="1:3" x14ac:dyDescent="0.3">
      <c r="A7810" s="5" t="s">
        <v>6318</v>
      </c>
      <c r="B7810" s="7">
        <v>44840.394800000002</v>
      </c>
      <c r="C7810">
        <v>3</v>
      </c>
    </row>
    <row r="7811" spans="1:3" x14ac:dyDescent="0.3">
      <c r="A7811" s="5" t="s">
        <v>6320</v>
      </c>
      <c r="B7811" s="7">
        <v>44844.496700000003</v>
      </c>
      <c r="C7811">
        <v>3</v>
      </c>
    </row>
    <row r="7812" spans="1:3" x14ac:dyDescent="0.3">
      <c r="A7812" s="5" t="s">
        <v>6322</v>
      </c>
      <c r="B7812" s="7">
        <v>44848.646099999998</v>
      </c>
      <c r="C7812">
        <v>3</v>
      </c>
    </row>
    <row r="7813" spans="1:3" x14ac:dyDescent="0.3">
      <c r="A7813" s="5" t="s">
        <v>6325</v>
      </c>
      <c r="B7813" s="7">
        <v>44850.4591</v>
      </c>
      <c r="C7813">
        <v>3</v>
      </c>
    </row>
    <row r="7814" spans="1:3" x14ac:dyDescent="0.3">
      <c r="A7814" s="5" t="s">
        <v>6324</v>
      </c>
      <c r="B7814" s="7">
        <v>44850.546799999996</v>
      </c>
      <c r="C7814">
        <v>3</v>
      </c>
    </row>
    <row r="7815" spans="1:3" x14ac:dyDescent="0.3">
      <c r="A7815" s="5" t="s">
        <v>6331</v>
      </c>
      <c r="B7815" s="7">
        <v>44853.396699999998</v>
      </c>
      <c r="C7815">
        <v>3</v>
      </c>
    </row>
    <row r="7816" spans="1:3" x14ac:dyDescent="0.3">
      <c r="A7816" s="5" t="s">
        <v>6326</v>
      </c>
      <c r="B7816" s="7">
        <v>44853.597699999998</v>
      </c>
      <c r="C7816">
        <v>3</v>
      </c>
    </row>
    <row r="7817" spans="1:3" x14ac:dyDescent="0.3">
      <c r="A7817" s="5" t="s">
        <v>6327</v>
      </c>
      <c r="B7817" s="7">
        <v>44854.404900000001</v>
      </c>
      <c r="C7817">
        <v>3</v>
      </c>
    </row>
    <row r="7818" spans="1:3" x14ac:dyDescent="0.3">
      <c r="A7818" s="5" t="s">
        <v>6332</v>
      </c>
      <c r="B7818" s="7">
        <v>44855.574999999997</v>
      </c>
      <c r="C7818">
        <v>3</v>
      </c>
    </row>
    <row r="7819" spans="1:3" x14ac:dyDescent="0.3">
      <c r="A7819" s="5" t="s">
        <v>6334</v>
      </c>
      <c r="B7819" s="7">
        <v>44856.474999999999</v>
      </c>
      <c r="C7819">
        <v>3</v>
      </c>
    </row>
    <row r="7820" spans="1:3" x14ac:dyDescent="0.3">
      <c r="A7820" s="5" t="s">
        <v>6328</v>
      </c>
      <c r="B7820" s="7">
        <v>44856.620199999998</v>
      </c>
      <c r="C7820">
        <v>3</v>
      </c>
    </row>
    <row r="7821" spans="1:3" x14ac:dyDescent="0.3">
      <c r="A7821" s="5" t="s">
        <v>6333</v>
      </c>
      <c r="B7821" s="7">
        <v>44858.671900000001</v>
      </c>
      <c r="C7821">
        <v>3</v>
      </c>
    </row>
    <row r="7822" spans="1:3" x14ac:dyDescent="0.3">
      <c r="A7822" s="5" t="s">
        <v>6329</v>
      </c>
      <c r="B7822" s="7">
        <v>44859.519</v>
      </c>
      <c r="C7822">
        <v>3</v>
      </c>
    </row>
    <row r="7823" spans="1:3" x14ac:dyDescent="0.3">
      <c r="A7823" s="5" t="s">
        <v>6336</v>
      </c>
      <c r="B7823" s="7">
        <v>44862.555200000003</v>
      </c>
      <c r="C7823">
        <v>3</v>
      </c>
    </row>
    <row r="7824" spans="1:3" x14ac:dyDescent="0.3">
      <c r="A7824" s="5" t="s">
        <v>6339</v>
      </c>
      <c r="B7824" s="7">
        <v>44863.568500000001</v>
      </c>
      <c r="C7824">
        <v>3</v>
      </c>
    </row>
    <row r="7825" spans="1:3" x14ac:dyDescent="0.3">
      <c r="A7825" s="5" t="s">
        <v>6340</v>
      </c>
      <c r="B7825" s="7">
        <v>44863.697500000002</v>
      </c>
      <c r="C7825">
        <v>3</v>
      </c>
    </row>
    <row r="7826" spans="1:3" x14ac:dyDescent="0.3">
      <c r="A7826" s="5" t="s">
        <v>6342</v>
      </c>
      <c r="B7826" s="7">
        <v>44864.381699999998</v>
      </c>
      <c r="C7826">
        <v>3</v>
      </c>
    </row>
    <row r="7827" spans="1:3" x14ac:dyDescent="0.3">
      <c r="A7827" s="5" t="s">
        <v>6338</v>
      </c>
      <c r="B7827" s="7">
        <v>44864.515700000004</v>
      </c>
      <c r="C7827">
        <v>3</v>
      </c>
    </row>
    <row r="7828" spans="1:3" x14ac:dyDescent="0.3">
      <c r="A7828" s="5" t="s">
        <v>6344</v>
      </c>
      <c r="B7828" s="7">
        <v>44865.482400000001</v>
      </c>
      <c r="C7828">
        <v>3</v>
      </c>
    </row>
    <row r="7829" spans="1:3" x14ac:dyDescent="0.3">
      <c r="A7829" s="5" t="s">
        <v>6341</v>
      </c>
      <c r="B7829" s="7">
        <v>44865.554100000001</v>
      </c>
      <c r="C7829">
        <v>3</v>
      </c>
    </row>
    <row r="7830" spans="1:3" x14ac:dyDescent="0.3">
      <c r="A7830" s="5" t="s">
        <v>6337</v>
      </c>
      <c r="B7830" s="7">
        <v>44868.529399999999</v>
      </c>
      <c r="C7830">
        <v>3</v>
      </c>
    </row>
    <row r="7831" spans="1:3" x14ac:dyDescent="0.3">
      <c r="A7831" s="5" t="s">
        <v>6345</v>
      </c>
      <c r="B7831" s="7">
        <v>44870.523699999998</v>
      </c>
      <c r="C7831">
        <v>3</v>
      </c>
    </row>
    <row r="7832" spans="1:3" x14ac:dyDescent="0.3">
      <c r="A7832" s="5" t="s">
        <v>6348</v>
      </c>
      <c r="B7832" s="7">
        <v>44870.618499999997</v>
      </c>
      <c r="C7832">
        <v>3</v>
      </c>
    </row>
    <row r="7833" spans="1:3" x14ac:dyDescent="0.3">
      <c r="A7833" s="5" t="s">
        <v>6349</v>
      </c>
      <c r="B7833" s="7">
        <v>44872.538699999997</v>
      </c>
      <c r="C7833">
        <v>3</v>
      </c>
    </row>
    <row r="7834" spans="1:3" x14ac:dyDescent="0.3">
      <c r="A7834" s="5" t="s">
        <v>6346</v>
      </c>
      <c r="B7834" s="7">
        <v>44873.481399999997</v>
      </c>
      <c r="C7834">
        <v>3</v>
      </c>
    </row>
    <row r="7835" spans="1:3" x14ac:dyDescent="0.3">
      <c r="A7835" s="5" t="s">
        <v>6350</v>
      </c>
      <c r="B7835" s="7">
        <v>44875.442999999999</v>
      </c>
      <c r="C7835">
        <v>3</v>
      </c>
    </row>
    <row r="7836" spans="1:3" x14ac:dyDescent="0.3">
      <c r="A7836" s="5" t="s">
        <v>6351</v>
      </c>
      <c r="B7836" s="7">
        <v>44877.6944</v>
      </c>
      <c r="C7836">
        <v>3</v>
      </c>
    </row>
    <row r="7837" spans="1:3" x14ac:dyDescent="0.3">
      <c r="A7837" s="5" t="s">
        <v>6355</v>
      </c>
      <c r="B7837" s="7">
        <v>44882.4041</v>
      </c>
      <c r="C7837">
        <v>3</v>
      </c>
    </row>
    <row r="7838" spans="1:3" x14ac:dyDescent="0.3">
      <c r="A7838" s="5" t="s">
        <v>6354</v>
      </c>
      <c r="B7838" s="7">
        <v>44882.477200000001</v>
      </c>
      <c r="C7838">
        <v>3</v>
      </c>
    </row>
    <row r="7839" spans="1:3" x14ac:dyDescent="0.3">
      <c r="A7839" s="5" t="s">
        <v>6353</v>
      </c>
      <c r="B7839" s="7">
        <v>44883.708200000001</v>
      </c>
      <c r="C7839">
        <v>3</v>
      </c>
    </row>
    <row r="7840" spans="1:3" x14ac:dyDescent="0.3">
      <c r="A7840" s="5" t="s">
        <v>6366</v>
      </c>
      <c r="B7840" s="7">
        <v>44889.455699999999</v>
      </c>
      <c r="C7840">
        <v>3</v>
      </c>
    </row>
    <row r="7841" spans="1:3" x14ac:dyDescent="0.3">
      <c r="A7841" s="5" t="s">
        <v>6363</v>
      </c>
      <c r="B7841" s="7">
        <v>44889.4876</v>
      </c>
      <c r="C7841">
        <v>3</v>
      </c>
    </row>
    <row r="7842" spans="1:3" x14ac:dyDescent="0.3">
      <c r="A7842" s="5" t="s">
        <v>6361</v>
      </c>
      <c r="B7842" s="7">
        <v>44890.660900000003</v>
      </c>
      <c r="C7842">
        <v>3</v>
      </c>
    </row>
    <row r="7843" spans="1:3" x14ac:dyDescent="0.3">
      <c r="A7843" s="5" t="s">
        <v>6364</v>
      </c>
      <c r="B7843" s="7">
        <v>44891.419600000001</v>
      </c>
      <c r="C7843">
        <v>3</v>
      </c>
    </row>
    <row r="7844" spans="1:3" x14ac:dyDescent="0.3">
      <c r="A7844" s="5" t="s">
        <v>6369</v>
      </c>
      <c r="B7844" s="7">
        <v>44891.462800000001</v>
      </c>
      <c r="C7844">
        <v>3</v>
      </c>
    </row>
    <row r="7845" spans="1:3" x14ac:dyDescent="0.3">
      <c r="A7845" s="5" t="s">
        <v>6367</v>
      </c>
      <c r="B7845" s="7">
        <v>44892.393799999998</v>
      </c>
      <c r="C7845">
        <v>3</v>
      </c>
    </row>
    <row r="7846" spans="1:3" x14ac:dyDescent="0.3">
      <c r="A7846" s="5" t="s">
        <v>6370</v>
      </c>
      <c r="B7846" s="7">
        <v>44892.399599999997</v>
      </c>
      <c r="C7846">
        <v>3</v>
      </c>
    </row>
    <row r="7847" spans="1:3" x14ac:dyDescent="0.3">
      <c r="A7847" s="5" t="s">
        <v>6371</v>
      </c>
      <c r="B7847" s="7">
        <v>44892.485000000001</v>
      </c>
      <c r="C7847">
        <v>3</v>
      </c>
    </row>
    <row r="7848" spans="1:3" x14ac:dyDescent="0.3">
      <c r="A7848" s="5" t="s">
        <v>6365</v>
      </c>
      <c r="B7848" s="7">
        <v>44894.542500000003</v>
      </c>
      <c r="C7848">
        <v>3</v>
      </c>
    </row>
    <row r="7849" spans="1:3" x14ac:dyDescent="0.3">
      <c r="A7849" s="5" t="s">
        <v>6374</v>
      </c>
      <c r="B7849" s="7">
        <v>44896.585200000001</v>
      </c>
      <c r="C7849">
        <v>3</v>
      </c>
    </row>
    <row r="7850" spans="1:3" x14ac:dyDescent="0.3">
      <c r="A7850" s="5" t="s">
        <v>6379</v>
      </c>
      <c r="B7850" s="7">
        <v>44897.377399999998</v>
      </c>
      <c r="C7850">
        <v>3</v>
      </c>
    </row>
    <row r="7851" spans="1:3" x14ac:dyDescent="0.3">
      <c r="A7851" s="5" t="s">
        <v>6380</v>
      </c>
      <c r="B7851" s="7">
        <v>44897.547100000003</v>
      </c>
      <c r="C7851">
        <v>3</v>
      </c>
    </row>
    <row r="7852" spans="1:3" x14ac:dyDescent="0.3">
      <c r="A7852" s="5" t="s">
        <v>6383</v>
      </c>
      <c r="B7852" s="7">
        <v>44898.557200000003</v>
      </c>
      <c r="C7852">
        <v>3</v>
      </c>
    </row>
    <row r="7853" spans="1:3" x14ac:dyDescent="0.3">
      <c r="A7853" s="5" t="s">
        <v>6384</v>
      </c>
      <c r="B7853" s="7">
        <v>44900.520400000001</v>
      </c>
      <c r="C7853">
        <v>3</v>
      </c>
    </row>
    <row r="7854" spans="1:3" x14ac:dyDescent="0.3">
      <c r="A7854" s="5" t="s">
        <v>6381</v>
      </c>
      <c r="B7854" s="7">
        <v>44900.584300000002</v>
      </c>
      <c r="C7854">
        <v>3</v>
      </c>
    </row>
    <row r="7855" spans="1:3" x14ac:dyDescent="0.3">
      <c r="A7855" s="5" t="s">
        <v>6389</v>
      </c>
      <c r="B7855" s="7">
        <v>44904.516499999998</v>
      </c>
      <c r="C7855">
        <v>3</v>
      </c>
    </row>
    <row r="7856" spans="1:3" x14ac:dyDescent="0.3">
      <c r="A7856" s="5" t="s">
        <v>6387</v>
      </c>
      <c r="B7856" s="7">
        <v>44904.519899999999</v>
      </c>
      <c r="C7856">
        <v>3</v>
      </c>
    </row>
    <row r="7857" spans="1:3" x14ac:dyDescent="0.3">
      <c r="A7857" s="5" t="s">
        <v>6386</v>
      </c>
      <c r="B7857" s="7">
        <v>44904.654799999997</v>
      </c>
      <c r="C7857">
        <v>3</v>
      </c>
    </row>
    <row r="7858" spans="1:3" x14ac:dyDescent="0.3">
      <c r="A7858" s="5" t="s">
        <v>6391</v>
      </c>
      <c r="B7858" s="7">
        <v>44909.480100000001</v>
      </c>
      <c r="C7858">
        <v>3</v>
      </c>
    </row>
    <row r="7859" spans="1:3" x14ac:dyDescent="0.3">
      <c r="A7859" s="5" t="s">
        <v>6392</v>
      </c>
      <c r="B7859" s="7">
        <v>44911.674200000001</v>
      </c>
      <c r="C7859">
        <v>3</v>
      </c>
    </row>
    <row r="7860" spans="1:3" x14ac:dyDescent="0.3">
      <c r="A7860" s="5" t="s">
        <v>6394</v>
      </c>
      <c r="B7860" s="7">
        <v>44912.455900000001</v>
      </c>
      <c r="C7860">
        <v>3</v>
      </c>
    </row>
    <row r="7861" spans="1:3" x14ac:dyDescent="0.3">
      <c r="A7861" s="5" t="s">
        <v>6395</v>
      </c>
      <c r="B7861" s="7">
        <v>44913.514900000002</v>
      </c>
      <c r="C7861">
        <v>3</v>
      </c>
    </row>
    <row r="7862" spans="1:3" x14ac:dyDescent="0.3">
      <c r="A7862" s="5" t="s">
        <v>6393</v>
      </c>
      <c r="B7862" s="7">
        <v>44915.5288</v>
      </c>
      <c r="C7862">
        <v>3</v>
      </c>
    </row>
    <row r="7863" spans="1:3" x14ac:dyDescent="0.3">
      <c r="A7863" s="5" t="s">
        <v>6398</v>
      </c>
      <c r="B7863" s="7">
        <v>44915.543100000003</v>
      </c>
      <c r="C7863">
        <v>3</v>
      </c>
    </row>
    <row r="7864" spans="1:3" x14ac:dyDescent="0.3">
      <c r="A7864" s="5" t="s">
        <v>6397</v>
      </c>
      <c r="B7864" s="7">
        <v>44916.436000000002</v>
      </c>
      <c r="C7864">
        <v>3</v>
      </c>
    </row>
    <row r="7865" spans="1:3" x14ac:dyDescent="0.3">
      <c r="A7865" s="5" t="s">
        <v>6400</v>
      </c>
      <c r="B7865" s="7">
        <v>44916.638200000001</v>
      </c>
      <c r="C7865">
        <v>3</v>
      </c>
    </row>
    <row r="7866" spans="1:3" x14ac:dyDescent="0.3">
      <c r="A7866" s="5" t="s">
        <v>6399</v>
      </c>
      <c r="B7866" s="7">
        <v>44919.423900000002</v>
      </c>
      <c r="C7866">
        <v>3</v>
      </c>
    </row>
    <row r="7867" spans="1:3" x14ac:dyDescent="0.3">
      <c r="A7867" s="5" t="s">
        <v>6405</v>
      </c>
      <c r="B7867" s="7">
        <v>44921.387699999999</v>
      </c>
      <c r="C7867">
        <v>3</v>
      </c>
    </row>
    <row r="7868" spans="1:3" x14ac:dyDescent="0.3">
      <c r="A7868" s="5" t="s">
        <v>6404</v>
      </c>
      <c r="B7868" s="7">
        <v>44921.4974</v>
      </c>
      <c r="C7868">
        <v>3</v>
      </c>
    </row>
    <row r="7869" spans="1:3" x14ac:dyDescent="0.3">
      <c r="A7869" s="5" t="s">
        <v>6401</v>
      </c>
      <c r="B7869" s="7">
        <v>44921.705000000002</v>
      </c>
      <c r="C7869">
        <v>3</v>
      </c>
    </row>
    <row r="7870" spans="1:3" x14ac:dyDescent="0.3">
      <c r="A7870" s="5" t="s">
        <v>6410</v>
      </c>
      <c r="B7870" s="7">
        <v>44925.484700000001</v>
      </c>
      <c r="C7870">
        <v>3</v>
      </c>
    </row>
    <row r="7871" spans="1:3" x14ac:dyDescent="0.3">
      <c r="A7871" s="5" t="s">
        <v>6407</v>
      </c>
      <c r="B7871" s="7">
        <v>44926.701800000003</v>
      </c>
      <c r="C7871">
        <v>3</v>
      </c>
    </row>
    <row r="7872" spans="1:3" x14ac:dyDescent="0.3">
      <c r="A7872" s="5" t="s">
        <v>6415</v>
      </c>
      <c r="B7872" s="7">
        <v>44930.392999999996</v>
      </c>
      <c r="C7872">
        <v>3</v>
      </c>
    </row>
    <row r="7873" spans="1:3" x14ac:dyDescent="0.3">
      <c r="A7873" s="5" t="s">
        <v>6413</v>
      </c>
      <c r="B7873" s="7">
        <v>44930.577400000002</v>
      </c>
      <c r="C7873">
        <v>3</v>
      </c>
    </row>
    <row r="7874" spans="1:3" x14ac:dyDescent="0.3">
      <c r="A7874" s="5" t="s">
        <v>6412</v>
      </c>
      <c r="B7874" s="7">
        <v>44931.500999999997</v>
      </c>
      <c r="C7874">
        <v>3</v>
      </c>
    </row>
    <row r="7875" spans="1:3" x14ac:dyDescent="0.3">
      <c r="A7875" s="5" t="s">
        <v>6414</v>
      </c>
      <c r="B7875" s="7">
        <v>44931.567600000002</v>
      </c>
      <c r="C7875">
        <v>3</v>
      </c>
    </row>
    <row r="7876" spans="1:3" x14ac:dyDescent="0.3">
      <c r="A7876" s="5" t="s">
        <v>6416</v>
      </c>
      <c r="B7876" s="7">
        <v>44932.695299999999</v>
      </c>
      <c r="C7876">
        <v>3</v>
      </c>
    </row>
    <row r="7877" spans="1:3" x14ac:dyDescent="0.3">
      <c r="A7877" s="5" t="s">
        <v>6417</v>
      </c>
      <c r="B7877" s="7">
        <v>44937.539299999997</v>
      </c>
      <c r="C7877">
        <v>3</v>
      </c>
    </row>
    <row r="7878" spans="1:3" x14ac:dyDescent="0.3">
      <c r="A7878" s="5" t="s">
        <v>6423</v>
      </c>
      <c r="B7878" s="7">
        <v>44939.488700000002</v>
      </c>
      <c r="C7878">
        <v>3</v>
      </c>
    </row>
    <row r="7879" spans="1:3" x14ac:dyDescent="0.3">
      <c r="A7879" s="5" t="s">
        <v>6424</v>
      </c>
      <c r="B7879" s="7">
        <v>44941.567799999997</v>
      </c>
      <c r="C7879">
        <v>3</v>
      </c>
    </row>
    <row r="7880" spans="1:3" x14ac:dyDescent="0.3">
      <c r="A7880" s="5" t="s">
        <v>6426</v>
      </c>
      <c r="B7880" s="7">
        <v>44942.536200000002</v>
      </c>
      <c r="C7880">
        <v>3</v>
      </c>
    </row>
    <row r="7881" spans="1:3" x14ac:dyDescent="0.3">
      <c r="A7881" s="5" t="s">
        <v>6422</v>
      </c>
      <c r="B7881" s="7">
        <v>44944.407899999998</v>
      </c>
      <c r="C7881">
        <v>3</v>
      </c>
    </row>
    <row r="7882" spans="1:3" x14ac:dyDescent="0.3">
      <c r="A7882" s="5" t="s">
        <v>6425</v>
      </c>
      <c r="B7882" s="7">
        <v>44944.477400000003</v>
      </c>
      <c r="C7882">
        <v>3</v>
      </c>
    </row>
    <row r="7883" spans="1:3" x14ac:dyDescent="0.3">
      <c r="A7883" s="5" t="s">
        <v>6433</v>
      </c>
      <c r="B7883" s="7">
        <v>44946.467199999999</v>
      </c>
      <c r="C7883">
        <v>3</v>
      </c>
    </row>
    <row r="7884" spans="1:3" x14ac:dyDescent="0.3">
      <c r="A7884" s="5" t="s">
        <v>6430</v>
      </c>
      <c r="B7884" s="7">
        <v>44946.673199999997</v>
      </c>
      <c r="C7884">
        <v>3</v>
      </c>
    </row>
    <row r="7885" spans="1:3" x14ac:dyDescent="0.3">
      <c r="A7885" s="5" t="s">
        <v>6432</v>
      </c>
      <c r="B7885" s="7">
        <v>44947.490100000003</v>
      </c>
      <c r="C7885">
        <v>3</v>
      </c>
    </row>
    <row r="7886" spans="1:3" x14ac:dyDescent="0.3">
      <c r="A7886" s="5" t="s">
        <v>6436</v>
      </c>
      <c r="B7886" s="7">
        <v>44948.703399999999</v>
      </c>
      <c r="C7886">
        <v>3</v>
      </c>
    </row>
    <row r="7887" spans="1:3" x14ac:dyDescent="0.3">
      <c r="A7887" s="5" t="s">
        <v>6435</v>
      </c>
      <c r="B7887" s="7">
        <v>44949.594299999997</v>
      </c>
      <c r="C7887">
        <v>3</v>
      </c>
    </row>
    <row r="7888" spans="1:3" x14ac:dyDescent="0.3">
      <c r="A7888" s="5" t="s">
        <v>6438</v>
      </c>
      <c r="B7888" s="7">
        <v>44951.692199999998</v>
      </c>
      <c r="C7888">
        <v>3</v>
      </c>
    </row>
    <row r="7889" spans="1:3" x14ac:dyDescent="0.3">
      <c r="A7889" s="5" t="s">
        <v>6439</v>
      </c>
      <c r="B7889" s="7">
        <v>44952.476600000002</v>
      </c>
      <c r="C7889">
        <v>3</v>
      </c>
    </row>
    <row r="7890" spans="1:3" x14ac:dyDescent="0.3">
      <c r="A7890" s="5" t="s">
        <v>6445</v>
      </c>
      <c r="B7890" s="7">
        <v>44953.548699999999</v>
      </c>
      <c r="C7890">
        <v>3</v>
      </c>
    </row>
    <row r="7891" spans="1:3" x14ac:dyDescent="0.3">
      <c r="A7891" s="5" t="s">
        <v>6446</v>
      </c>
      <c r="B7891" s="7">
        <v>44954.394</v>
      </c>
      <c r="C7891">
        <v>3</v>
      </c>
    </row>
    <row r="7892" spans="1:3" x14ac:dyDescent="0.3">
      <c r="A7892" s="5" t="s">
        <v>6440</v>
      </c>
      <c r="B7892" s="7">
        <v>44954.5193</v>
      </c>
      <c r="C7892">
        <v>3</v>
      </c>
    </row>
    <row r="7893" spans="1:3" x14ac:dyDescent="0.3">
      <c r="A7893" s="5" t="s">
        <v>6437</v>
      </c>
      <c r="B7893" s="7">
        <v>44954.631200000003</v>
      </c>
      <c r="C7893">
        <v>3</v>
      </c>
    </row>
    <row r="7894" spans="1:3" x14ac:dyDescent="0.3">
      <c r="A7894" s="5" t="s">
        <v>6444</v>
      </c>
      <c r="B7894" s="7">
        <v>44955.396200000003</v>
      </c>
      <c r="C7894">
        <v>3</v>
      </c>
    </row>
    <row r="7895" spans="1:3" x14ac:dyDescent="0.3">
      <c r="A7895" s="5" t="s">
        <v>6443</v>
      </c>
      <c r="B7895" s="7">
        <v>44955.434099999999</v>
      </c>
      <c r="C7895">
        <v>3</v>
      </c>
    </row>
    <row r="7896" spans="1:3" x14ac:dyDescent="0.3">
      <c r="A7896" s="5" t="s">
        <v>6448</v>
      </c>
      <c r="B7896" s="7">
        <v>44955.525500000003</v>
      </c>
      <c r="C7896">
        <v>3</v>
      </c>
    </row>
    <row r="7897" spans="1:3" x14ac:dyDescent="0.3">
      <c r="A7897" s="5" t="s">
        <v>6449</v>
      </c>
      <c r="B7897" s="7">
        <v>44959.496099999997</v>
      </c>
      <c r="C7897">
        <v>3</v>
      </c>
    </row>
    <row r="7898" spans="1:3" x14ac:dyDescent="0.3">
      <c r="A7898" s="5" t="s">
        <v>6451</v>
      </c>
      <c r="B7898" s="7">
        <v>44959.642200000002</v>
      </c>
      <c r="C7898">
        <v>3</v>
      </c>
    </row>
    <row r="7899" spans="1:3" x14ac:dyDescent="0.3">
      <c r="A7899" s="5" t="s">
        <v>6453</v>
      </c>
      <c r="B7899" s="7">
        <v>44960.513500000001</v>
      </c>
      <c r="C7899">
        <v>3</v>
      </c>
    </row>
    <row r="7900" spans="1:3" x14ac:dyDescent="0.3">
      <c r="A7900" s="5" t="s">
        <v>6454</v>
      </c>
      <c r="B7900" s="7">
        <v>44961.452400000002</v>
      </c>
      <c r="C7900">
        <v>3</v>
      </c>
    </row>
    <row r="7901" spans="1:3" x14ac:dyDescent="0.3">
      <c r="A7901" s="5" t="s">
        <v>6457</v>
      </c>
      <c r="B7901" s="7">
        <v>44962.437899999997</v>
      </c>
      <c r="C7901">
        <v>3</v>
      </c>
    </row>
    <row r="7902" spans="1:3" x14ac:dyDescent="0.3">
      <c r="A7902" s="5" t="s">
        <v>6452</v>
      </c>
      <c r="B7902" s="7">
        <v>44963.5265</v>
      </c>
      <c r="C7902">
        <v>3</v>
      </c>
    </row>
    <row r="7903" spans="1:3" x14ac:dyDescent="0.3">
      <c r="A7903" s="5" t="s">
        <v>6458</v>
      </c>
      <c r="B7903" s="7">
        <v>44964.484400000001</v>
      </c>
      <c r="C7903">
        <v>3</v>
      </c>
    </row>
    <row r="7904" spans="1:3" x14ac:dyDescent="0.3">
      <c r="A7904" s="5" t="s">
        <v>6460</v>
      </c>
      <c r="B7904" s="7">
        <v>44967.599800000004</v>
      </c>
      <c r="C7904">
        <v>3</v>
      </c>
    </row>
    <row r="7905" spans="1:3" x14ac:dyDescent="0.3">
      <c r="A7905" s="5" t="s">
        <v>6469</v>
      </c>
      <c r="B7905" s="7">
        <v>44977.499799999998</v>
      </c>
      <c r="C7905">
        <v>3</v>
      </c>
    </row>
    <row r="7906" spans="1:3" x14ac:dyDescent="0.3">
      <c r="A7906" s="5" t="s">
        <v>6472</v>
      </c>
      <c r="B7906" s="7">
        <v>44977.529399999999</v>
      </c>
      <c r="C7906">
        <v>3</v>
      </c>
    </row>
    <row r="7907" spans="1:3" x14ac:dyDescent="0.3">
      <c r="A7907" s="5" t="s">
        <v>6474</v>
      </c>
      <c r="B7907" s="7">
        <v>44979.514199999998</v>
      </c>
      <c r="C7907">
        <v>3</v>
      </c>
    </row>
    <row r="7908" spans="1:3" x14ac:dyDescent="0.3">
      <c r="A7908" s="5" t="s">
        <v>6476</v>
      </c>
      <c r="B7908" s="7">
        <v>44980.504699999998</v>
      </c>
      <c r="C7908">
        <v>3</v>
      </c>
    </row>
    <row r="7909" spans="1:3" x14ac:dyDescent="0.3">
      <c r="A7909" s="5" t="s">
        <v>6475</v>
      </c>
      <c r="B7909" s="7">
        <v>44982.384599999998</v>
      </c>
      <c r="C7909">
        <v>3</v>
      </c>
    </row>
    <row r="7910" spans="1:3" x14ac:dyDescent="0.3">
      <c r="A7910" s="5" t="s">
        <v>6479</v>
      </c>
      <c r="B7910" s="7">
        <v>44984.568099999997</v>
      </c>
      <c r="C7910">
        <v>3</v>
      </c>
    </row>
    <row r="7911" spans="1:3" x14ac:dyDescent="0.3">
      <c r="A7911" s="5" t="s">
        <v>6480</v>
      </c>
      <c r="B7911" s="7">
        <v>44985.594700000001</v>
      </c>
      <c r="C7911">
        <v>3</v>
      </c>
    </row>
    <row r="7912" spans="1:3" x14ac:dyDescent="0.3">
      <c r="A7912" s="5" t="s">
        <v>6484</v>
      </c>
      <c r="B7912" s="7">
        <v>44988.661800000002</v>
      </c>
      <c r="C7912">
        <v>3</v>
      </c>
    </row>
    <row r="7913" spans="1:3" x14ac:dyDescent="0.3">
      <c r="A7913" s="5" t="s">
        <v>6485</v>
      </c>
      <c r="B7913" s="7">
        <v>44990.568899999998</v>
      </c>
      <c r="C7913">
        <v>3</v>
      </c>
    </row>
    <row r="7914" spans="1:3" x14ac:dyDescent="0.3">
      <c r="A7914" s="5" t="s">
        <v>6489</v>
      </c>
      <c r="B7914" s="7">
        <v>44994.688699999999</v>
      </c>
      <c r="C7914">
        <v>3</v>
      </c>
    </row>
    <row r="7915" spans="1:3" x14ac:dyDescent="0.3">
      <c r="A7915" s="5" t="s">
        <v>6492</v>
      </c>
      <c r="B7915" s="7">
        <v>44995.544000000002</v>
      </c>
      <c r="C7915">
        <v>3</v>
      </c>
    </row>
    <row r="7916" spans="1:3" x14ac:dyDescent="0.3">
      <c r="A7916" s="5" t="s">
        <v>6488</v>
      </c>
      <c r="B7916" s="7">
        <v>44996.381600000001</v>
      </c>
      <c r="C7916">
        <v>3</v>
      </c>
    </row>
    <row r="7917" spans="1:3" x14ac:dyDescent="0.3">
      <c r="A7917" s="5" t="s">
        <v>6491</v>
      </c>
      <c r="B7917" s="7">
        <v>44996.476300000002</v>
      </c>
      <c r="C7917">
        <v>3</v>
      </c>
    </row>
    <row r="7918" spans="1:3" x14ac:dyDescent="0.3">
      <c r="A7918" s="5" t="s">
        <v>6487</v>
      </c>
      <c r="B7918" s="7">
        <v>44997.4234</v>
      </c>
      <c r="C7918">
        <v>3</v>
      </c>
    </row>
    <row r="7919" spans="1:3" x14ac:dyDescent="0.3">
      <c r="A7919" s="5" t="s">
        <v>6495</v>
      </c>
      <c r="B7919" s="7">
        <v>44997.493199999997</v>
      </c>
      <c r="C7919">
        <v>3</v>
      </c>
    </row>
    <row r="7920" spans="1:3" x14ac:dyDescent="0.3">
      <c r="A7920" s="5" t="s">
        <v>6496</v>
      </c>
      <c r="B7920" s="7">
        <v>44999.517200000002</v>
      </c>
      <c r="C7920">
        <v>3</v>
      </c>
    </row>
    <row r="7921" spans="1:3" x14ac:dyDescent="0.3">
      <c r="A7921" s="5" t="s">
        <v>6499</v>
      </c>
      <c r="B7921" s="7">
        <v>45000.422500000001</v>
      </c>
      <c r="C7921">
        <v>3</v>
      </c>
    </row>
    <row r="7922" spans="1:3" x14ac:dyDescent="0.3">
      <c r="A7922" s="5" t="s">
        <v>6500</v>
      </c>
      <c r="B7922" s="7">
        <v>45000.702599999997</v>
      </c>
      <c r="C7922">
        <v>3</v>
      </c>
    </row>
    <row r="7923" spans="1:3" x14ac:dyDescent="0.3">
      <c r="A7923" s="5" t="s">
        <v>6504</v>
      </c>
      <c r="B7923" s="7">
        <v>45004.396000000001</v>
      </c>
      <c r="C7923">
        <v>3</v>
      </c>
    </row>
    <row r="7924" spans="1:3" x14ac:dyDescent="0.3">
      <c r="A7924" s="5" t="s">
        <v>6501</v>
      </c>
      <c r="B7924" s="7">
        <v>45004.6492</v>
      </c>
      <c r="C7924">
        <v>3</v>
      </c>
    </row>
    <row r="7925" spans="1:3" x14ac:dyDescent="0.3">
      <c r="A7925" s="5" t="s">
        <v>6506</v>
      </c>
      <c r="B7925" s="7">
        <v>45007.436999999998</v>
      </c>
      <c r="C7925">
        <v>3</v>
      </c>
    </row>
    <row r="7926" spans="1:3" x14ac:dyDescent="0.3">
      <c r="A7926" s="5" t="s">
        <v>6511</v>
      </c>
      <c r="B7926" s="7">
        <v>45010.448499999999</v>
      </c>
      <c r="C7926">
        <v>3</v>
      </c>
    </row>
    <row r="7927" spans="1:3" x14ac:dyDescent="0.3">
      <c r="A7927" s="5" t="s">
        <v>6510</v>
      </c>
      <c r="B7927" s="7">
        <v>45013.654199999997</v>
      </c>
      <c r="C7927">
        <v>3</v>
      </c>
    </row>
    <row r="7928" spans="1:3" x14ac:dyDescent="0.3">
      <c r="A7928" s="5" t="s">
        <v>6514</v>
      </c>
      <c r="B7928" s="7">
        <v>45015.455999999998</v>
      </c>
      <c r="C7928">
        <v>3</v>
      </c>
    </row>
    <row r="7929" spans="1:3" x14ac:dyDescent="0.3">
      <c r="A7929" s="5" t="s">
        <v>6520</v>
      </c>
      <c r="B7929" s="7">
        <v>45017.484900000003</v>
      </c>
      <c r="C7929">
        <v>3</v>
      </c>
    </row>
    <row r="7930" spans="1:3" x14ac:dyDescent="0.3">
      <c r="A7930" s="5" t="s">
        <v>6517</v>
      </c>
      <c r="B7930" s="7">
        <v>45017.6446</v>
      </c>
      <c r="C7930">
        <v>3</v>
      </c>
    </row>
    <row r="7931" spans="1:3" x14ac:dyDescent="0.3">
      <c r="A7931" s="5" t="s">
        <v>6521</v>
      </c>
      <c r="B7931" s="7">
        <v>45017.6659</v>
      </c>
      <c r="C7931">
        <v>3</v>
      </c>
    </row>
    <row r="7932" spans="1:3" x14ac:dyDescent="0.3">
      <c r="A7932" s="5" t="s">
        <v>6516</v>
      </c>
      <c r="B7932" s="7">
        <v>45018.6204</v>
      </c>
      <c r="C7932">
        <v>3</v>
      </c>
    </row>
    <row r="7933" spans="1:3" x14ac:dyDescent="0.3">
      <c r="A7933" s="5" t="s">
        <v>6522</v>
      </c>
      <c r="B7933" s="7">
        <v>45022.460200000001</v>
      </c>
      <c r="C7933">
        <v>3</v>
      </c>
    </row>
    <row r="7934" spans="1:3" x14ac:dyDescent="0.3">
      <c r="A7934" s="5" t="s">
        <v>6524</v>
      </c>
      <c r="B7934" s="7">
        <v>45024.459600000002</v>
      </c>
      <c r="C7934">
        <v>3</v>
      </c>
    </row>
    <row r="7935" spans="1:3" x14ac:dyDescent="0.3">
      <c r="A7935" s="5" t="s">
        <v>6526</v>
      </c>
      <c r="B7935" s="7">
        <v>45024.669600000001</v>
      </c>
      <c r="C7935">
        <v>3</v>
      </c>
    </row>
    <row r="7936" spans="1:3" x14ac:dyDescent="0.3">
      <c r="A7936" s="5" t="s">
        <v>6531</v>
      </c>
      <c r="B7936" s="7">
        <v>45026.438900000001</v>
      </c>
      <c r="C7936">
        <v>3</v>
      </c>
    </row>
    <row r="7937" spans="1:3" x14ac:dyDescent="0.3">
      <c r="A7937" s="5" t="s">
        <v>6528</v>
      </c>
      <c r="B7937" s="7">
        <v>45026.499900000003</v>
      </c>
      <c r="C7937">
        <v>3</v>
      </c>
    </row>
    <row r="7938" spans="1:3" x14ac:dyDescent="0.3">
      <c r="A7938" s="5" t="s">
        <v>6527</v>
      </c>
      <c r="B7938" s="7">
        <v>45026.661</v>
      </c>
      <c r="C7938">
        <v>3</v>
      </c>
    </row>
    <row r="7939" spans="1:3" x14ac:dyDescent="0.3">
      <c r="A7939" s="5" t="s">
        <v>6530</v>
      </c>
      <c r="B7939" s="7">
        <v>45026.6878</v>
      </c>
      <c r="C7939">
        <v>3</v>
      </c>
    </row>
    <row r="7940" spans="1:3" x14ac:dyDescent="0.3">
      <c r="A7940" s="5" t="s">
        <v>6532</v>
      </c>
      <c r="B7940" s="7">
        <v>45027.561800000003</v>
      </c>
      <c r="C7940">
        <v>3</v>
      </c>
    </row>
    <row r="7941" spans="1:3" x14ac:dyDescent="0.3">
      <c r="A7941" s="5" t="s">
        <v>6525</v>
      </c>
      <c r="B7941" s="7">
        <v>45027.608699999997</v>
      </c>
      <c r="C7941">
        <v>3</v>
      </c>
    </row>
    <row r="7942" spans="1:3" x14ac:dyDescent="0.3">
      <c r="A7942" s="5" t="s">
        <v>6529</v>
      </c>
      <c r="B7942" s="7">
        <v>45030.662199999999</v>
      </c>
      <c r="C7942">
        <v>3</v>
      </c>
    </row>
    <row r="7943" spans="1:3" x14ac:dyDescent="0.3">
      <c r="A7943" s="5" t="s">
        <v>6533</v>
      </c>
      <c r="B7943" s="7">
        <v>45030.672500000001</v>
      </c>
      <c r="C7943">
        <v>3</v>
      </c>
    </row>
    <row r="7944" spans="1:3" x14ac:dyDescent="0.3">
      <c r="A7944" s="5" t="s">
        <v>6535</v>
      </c>
      <c r="B7944" s="7">
        <v>45032.393799999998</v>
      </c>
      <c r="C7944">
        <v>3</v>
      </c>
    </row>
    <row r="7945" spans="1:3" x14ac:dyDescent="0.3">
      <c r="A7945" s="5" t="s">
        <v>6537</v>
      </c>
      <c r="B7945" s="7">
        <v>45034.521099999998</v>
      </c>
      <c r="C7945">
        <v>3</v>
      </c>
    </row>
    <row r="7946" spans="1:3" x14ac:dyDescent="0.3">
      <c r="A7946" s="5" t="s">
        <v>6540</v>
      </c>
      <c r="B7946" s="7">
        <v>45035.480499999998</v>
      </c>
      <c r="C7946">
        <v>3</v>
      </c>
    </row>
    <row r="7947" spans="1:3" x14ac:dyDescent="0.3">
      <c r="A7947" s="5" t="s">
        <v>6544</v>
      </c>
      <c r="B7947" s="7">
        <v>45037.635199999997</v>
      </c>
      <c r="C7947">
        <v>3</v>
      </c>
    </row>
    <row r="7948" spans="1:3" x14ac:dyDescent="0.3">
      <c r="A7948" s="5" t="s">
        <v>6546</v>
      </c>
      <c r="B7948" s="7">
        <v>45039.402199999997</v>
      </c>
      <c r="C7948">
        <v>3</v>
      </c>
    </row>
    <row r="7949" spans="1:3" x14ac:dyDescent="0.3">
      <c r="A7949" s="5" t="s">
        <v>6548</v>
      </c>
      <c r="B7949" s="7">
        <v>45043.703699999998</v>
      </c>
      <c r="C7949">
        <v>3</v>
      </c>
    </row>
    <row r="7950" spans="1:3" x14ac:dyDescent="0.3">
      <c r="A7950" s="5" t="s">
        <v>6547</v>
      </c>
      <c r="B7950" s="7">
        <v>45044.4712</v>
      </c>
      <c r="C7950">
        <v>3</v>
      </c>
    </row>
    <row r="7951" spans="1:3" x14ac:dyDescent="0.3">
      <c r="A7951" s="5" t="s">
        <v>6553</v>
      </c>
      <c r="B7951" s="7">
        <v>45049.377200000003</v>
      </c>
      <c r="C7951">
        <v>3</v>
      </c>
    </row>
    <row r="7952" spans="1:3" x14ac:dyDescent="0.3">
      <c r="A7952" s="5" t="s">
        <v>6556</v>
      </c>
      <c r="B7952" s="7">
        <v>45049.630700000002</v>
      </c>
      <c r="C7952">
        <v>3</v>
      </c>
    </row>
    <row r="7953" spans="1:3" x14ac:dyDescent="0.3">
      <c r="A7953" s="5" t="s">
        <v>6554</v>
      </c>
      <c r="B7953" s="7">
        <v>45049.6348</v>
      </c>
      <c r="C7953">
        <v>3</v>
      </c>
    </row>
    <row r="7954" spans="1:3" x14ac:dyDescent="0.3">
      <c r="A7954" s="5" t="s">
        <v>6555</v>
      </c>
      <c r="B7954" s="7">
        <v>45050.421900000001</v>
      </c>
      <c r="C7954">
        <v>3</v>
      </c>
    </row>
    <row r="7955" spans="1:3" x14ac:dyDescent="0.3">
      <c r="A7955" s="5" t="s">
        <v>6561</v>
      </c>
      <c r="B7955" s="7">
        <v>45051.451099999998</v>
      </c>
      <c r="C7955">
        <v>3</v>
      </c>
    </row>
    <row r="7956" spans="1:3" x14ac:dyDescent="0.3">
      <c r="A7956" s="5" t="s">
        <v>6558</v>
      </c>
      <c r="B7956" s="7">
        <v>45051.522599999997</v>
      </c>
      <c r="C7956">
        <v>3</v>
      </c>
    </row>
    <row r="7957" spans="1:3" x14ac:dyDescent="0.3">
      <c r="A7957" s="5" t="s">
        <v>6559</v>
      </c>
      <c r="B7957" s="7">
        <v>45052.489200000004</v>
      </c>
      <c r="C7957">
        <v>3</v>
      </c>
    </row>
    <row r="7958" spans="1:3" x14ac:dyDescent="0.3">
      <c r="A7958" s="5" t="s">
        <v>6564</v>
      </c>
      <c r="B7958" s="7">
        <v>45053.611299999997</v>
      </c>
      <c r="C7958">
        <v>3</v>
      </c>
    </row>
    <row r="7959" spans="1:3" x14ac:dyDescent="0.3">
      <c r="A7959" s="5" t="s">
        <v>6562</v>
      </c>
      <c r="B7959" s="7">
        <v>45054.385300000002</v>
      </c>
      <c r="C7959">
        <v>3</v>
      </c>
    </row>
    <row r="7960" spans="1:3" x14ac:dyDescent="0.3">
      <c r="A7960" s="5" t="s">
        <v>6563</v>
      </c>
      <c r="B7960" s="7">
        <v>45054.513599999998</v>
      </c>
      <c r="C7960">
        <v>3</v>
      </c>
    </row>
    <row r="7961" spans="1:3" x14ac:dyDescent="0.3">
      <c r="A7961" s="5" t="s">
        <v>6566</v>
      </c>
      <c r="B7961" s="7">
        <v>45056.4611</v>
      </c>
      <c r="C7961">
        <v>3</v>
      </c>
    </row>
    <row r="7962" spans="1:3" x14ac:dyDescent="0.3">
      <c r="A7962" s="5" t="s">
        <v>6570</v>
      </c>
      <c r="B7962" s="7">
        <v>45058.566400000003</v>
      </c>
      <c r="C7962">
        <v>3</v>
      </c>
    </row>
    <row r="7963" spans="1:3" x14ac:dyDescent="0.3">
      <c r="A7963" s="5" t="s">
        <v>6568</v>
      </c>
      <c r="B7963" s="7">
        <v>45060.650300000001</v>
      </c>
      <c r="C7963">
        <v>3</v>
      </c>
    </row>
    <row r="7964" spans="1:3" x14ac:dyDescent="0.3">
      <c r="A7964" s="5" t="s">
        <v>6569</v>
      </c>
      <c r="B7964" s="7">
        <v>45061.457799999996</v>
      </c>
      <c r="C7964">
        <v>3</v>
      </c>
    </row>
    <row r="7965" spans="1:3" x14ac:dyDescent="0.3">
      <c r="A7965" s="5" t="s">
        <v>6571</v>
      </c>
      <c r="B7965" s="7">
        <v>45061.587299999999</v>
      </c>
      <c r="C7965">
        <v>3</v>
      </c>
    </row>
    <row r="7966" spans="1:3" x14ac:dyDescent="0.3">
      <c r="A7966" s="5" t="s">
        <v>6580</v>
      </c>
      <c r="B7966" s="7">
        <v>45062.443099999997</v>
      </c>
      <c r="C7966">
        <v>3</v>
      </c>
    </row>
    <row r="7967" spans="1:3" x14ac:dyDescent="0.3">
      <c r="A7967" s="5" t="s">
        <v>6573</v>
      </c>
      <c r="B7967" s="7">
        <v>45062.567799999997</v>
      </c>
      <c r="C7967">
        <v>3</v>
      </c>
    </row>
    <row r="7968" spans="1:3" x14ac:dyDescent="0.3">
      <c r="A7968" s="5" t="s">
        <v>6585</v>
      </c>
      <c r="B7968" s="7">
        <v>45067.5193</v>
      </c>
      <c r="C7968">
        <v>3</v>
      </c>
    </row>
    <row r="7969" spans="1:3" x14ac:dyDescent="0.3">
      <c r="A7969" s="5" t="s">
        <v>6584</v>
      </c>
      <c r="B7969" s="7">
        <v>45068.619500000001</v>
      </c>
      <c r="C7969">
        <v>3</v>
      </c>
    </row>
    <row r="7970" spans="1:3" x14ac:dyDescent="0.3">
      <c r="A7970" s="5" t="s">
        <v>6587</v>
      </c>
      <c r="B7970" s="7">
        <v>45069.541100000002</v>
      </c>
      <c r="C7970">
        <v>3</v>
      </c>
    </row>
    <row r="7971" spans="1:3" x14ac:dyDescent="0.3">
      <c r="A7971" s="5" t="s">
        <v>6588</v>
      </c>
      <c r="B7971" s="7">
        <v>45069.578200000004</v>
      </c>
      <c r="C7971">
        <v>3</v>
      </c>
    </row>
    <row r="7972" spans="1:3" x14ac:dyDescent="0.3">
      <c r="A7972" s="5" t="s">
        <v>6591</v>
      </c>
      <c r="B7972" s="7">
        <v>45072.5101</v>
      </c>
      <c r="C7972">
        <v>3</v>
      </c>
    </row>
    <row r="7973" spans="1:3" x14ac:dyDescent="0.3">
      <c r="A7973" s="5" t="s">
        <v>6590</v>
      </c>
      <c r="B7973" s="7">
        <v>45075.414799999999</v>
      </c>
      <c r="C7973">
        <v>3</v>
      </c>
    </row>
    <row r="7974" spans="1:3" x14ac:dyDescent="0.3">
      <c r="A7974" s="5" t="s">
        <v>6593</v>
      </c>
      <c r="B7974" s="7">
        <v>45077.528200000001</v>
      </c>
      <c r="C7974">
        <v>3</v>
      </c>
    </row>
    <row r="7975" spans="1:3" x14ac:dyDescent="0.3">
      <c r="A7975" s="5" t="s">
        <v>6596</v>
      </c>
      <c r="B7975" s="7">
        <v>45081.464899999999</v>
      </c>
      <c r="C7975">
        <v>3</v>
      </c>
    </row>
    <row r="7976" spans="1:3" x14ac:dyDescent="0.3">
      <c r="A7976" s="5" t="s">
        <v>6598</v>
      </c>
      <c r="B7976" s="7">
        <v>45081.5409</v>
      </c>
      <c r="C7976">
        <v>3</v>
      </c>
    </row>
    <row r="7977" spans="1:3" x14ac:dyDescent="0.3">
      <c r="A7977" s="5" t="s">
        <v>6601</v>
      </c>
      <c r="B7977" s="7">
        <v>45081.5939</v>
      </c>
      <c r="C7977">
        <v>3</v>
      </c>
    </row>
    <row r="7978" spans="1:3" x14ac:dyDescent="0.3">
      <c r="A7978" s="5" t="s">
        <v>6594</v>
      </c>
      <c r="B7978" s="7">
        <v>45081.662400000001</v>
      </c>
      <c r="C7978">
        <v>3</v>
      </c>
    </row>
    <row r="7979" spans="1:3" x14ac:dyDescent="0.3">
      <c r="A7979" s="5" t="s">
        <v>6600</v>
      </c>
      <c r="B7979" s="7">
        <v>45083.502699999997</v>
      </c>
      <c r="C7979">
        <v>3</v>
      </c>
    </row>
    <row r="7980" spans="1:3" x14ac:dyDescent="0.3">
      <c r="A7980" s="5" t="s">
        <v>6602</v>
      </c>
      <c r="B7980" s="7">
        <v>45083.559800000003</v>
      </c>
      <c r="C7980">
        <v>3</v>
      </c>
    </row>
    <row r="7981" spans="1:3" x14ac:dyDescent="0.3">
      <c r="A7981" s="5" t="s">
        <v>6604</v>
      </c>
      <c r="B7981" s="7">
        <v>45084.546900000001</v>
      </c>
      <c r="C7981">
        <v>3</v>
      </c>
    </row>
    <row r="7982" spans="1:3" x14ac:dyDescent="0.3">
      <c r="A7982" s="5" t="s">
        <v>6597</v>
      </c>
      <c r="B7982" s="7">
        <v>45084.6636</v>
      </c>
      <c r="C7982">
        <v>3</v>
      </c>
    </row>
    <row r="7983" spans="1:3" x14ac:dyDescent="0.3">
      <c r="A7983" s="5" t="s">
        <v>6608</v>
      </c>
      <c r="B7983" s="7">
        <v>45087.448299999996</v>
      </c>
      <c r="C7983">
        <v>3</v>
      </c>
    </row>
    <row r="7984" spans="1:3" x14ac:dyDescent="0.3">
      <c r="A7984" s="5" t="s">
        <v>6606</v>
      </c>
      <c r="B7984" s="7">
        <v>45087.592299999997</v>
      </c>
      <c r="C7984">
        <v>3</v>
      </c>
    </row>
    <row r="7985" spans="1:3" x14ac:dyDescent="0.3">
      <c r="A7985" s="5" t="s">
        <v>6607</v>
      </c>
      <c r="B7985" s="7">
        <v>45088.685899999997</v>
      </c>
      <c r="C7985">
        <v>3</v>
      </c>
    </row>
    <row r="7986" spans="1:3" x14ac:dyDescent="0.3">
      <c r="A7986" s="5" t="s">
        <v>6610</v>
      </c>
      <c r="B7986" s="7">
        <v>45090.467799999999</v>
      </c>
      <c r="C7986">
        <v>3</v>
      </c>
    </row>
    <row r="7987" spans="1:3" x14ac:dyDescent="0.3">
      <c r="A7987" s="5" t="s">
        <v>6609</v>
      </c>
      <c r="B7987" s="7">
        <v>45090.514799999997</v>
      </c>
      <c r="C7987">
        <v>3</v>
      </c>
    </row>
    <row r="7988" spans="1:3" x14ac:dyDescent="0.3">
      <c r="A7988" s="5" t="s">
        <v>6611</v>
      </c>
      <c r="B7988" s="7">
        <v>45091.403100000003</v>
      </c>
      <c r="C7988">
        <v>3</v>
      </c>
    </row>
    <row r="7989" spans="1:3" x14ac:dyDescent="0.3">
      <c r="A7989" s="5" t="s">
        <v>6612</v>
      </c>
      <c r="B7989" s="7">
        <v>45091.650500000003</v>
      </c>
      <c r="C7989">
        <v>3</v>
      </c>
    </row>
    <row r="7990" spans="1:3" x14ac:dyDescent="0.3">
      <c r="A7990" s="5" t="s">
        <v>6614</v>
      </c>
      <c r="B7990" s="7">
        <v>45092.556100000002</v>
      </c>
      <c r="C7990">
        <v>3</v>
      </c>
    </row>
    <row r="7991" spans="1:3" x14ac:dyDescent="0.3">
      <c r="A7991" s="5" t="s">
        <v>6615</v>
      </c>
      <c r="B7991" s="7">
        <v>45094.4519</v>
      </c>
      <c r="C7991">
        <v>3</v>
      </c>
    </row>
    <row r="7992" spans="1:3" x14ac:dyDescent="0.3">
      <c r="A7992" s="5" t="s">
        <v>6618</v>
      </c>
      <c r="B7992" s="7">
        <v>45097.556799999998</v>
      </c>
      <c r="C7992">
        <v>3</v>
      </c>
    </row>
    <row r="7993" spans="1:3" x14ac:dyDescent="0.3">
      <c r="A7993" s="5" t="s">
        <v>6619</v>
      </c>
      <c r="B7993" s="7">
        <v>45098.495600000002</v>
      </c>
      <c r="C7993">
        <v>3</v>
      </c>
    </row>
    <row r="7994" spans="1:3" x14ac:dyDescent="0.3">
      <c r="A7994" s="5" t="s">
        <v>6620</v>
      </c>
      <c r="B7994" s="7">
        <v>45100.627999999997</v>
      </c>
      <c r="C7994">
        <v>3</v>
      </c>
    </row>
    <row r="7995" spans="1:3" x14ac:dyDescent="0.3">
      <c r="A7995" s="5" t="s">
        <v>6617</v>
      </c>
      <c r="B7995" s="7">
        <v>45101.450499999999</v>
      </c>
      <c r="C7995">
        <v>3</v>
      </c>
    </row>
    <row r="7996" spans="1:3" x14ac:dyDescent="0.3">
      <c r="A7996" s="5" t="s">
        <v>6630</v>
      </c>
      <c r="B7996" s="7">
        <v>45104.5334</v>
      </c>
      <c r="C7996">
        <v>3</v>
      </c>
    </row>
    <row r="7997" spans="1:3" x14ac:dyDescent="0.3">
      <c r="A7997" s="5" t="s">
        <v>6627</v>
      </c>
      <c r="B7997" s="7">
        <v>45104.636100000003</v>
      </c>
      <c r="C7997">
        <v>3</v>
      </c>
    </row>
    <row r="7998" spans="1:3" x14ac:dyDescent="0.3">
      <c r="A7998" s="5" t="s">
        <v>6628</v>
      </c>
      <c r="B7998" s="7">
        <v>45105.456599999998</v>
      </c>
      <c r="C7998">
        <v>3</v>
      </c>
    </row>
    <row r="7999" spans="1:3" x14ac:dyDescent="0.3">
      <c r="A7999" s="5" t="s">
        <v>6622</v>
      </c>
      <c r="B7999" s="7">
        <v>45105.583899999998</v>
      </c>
      <c r="C7999">
        <v>3</v>
      </c>
    </row>
    <row r="8000" spans="1:3" x14ac:dyDescent="0.3">
      <c r="A8000" s="5" t="s">
        <v>6624</v>
      </c>
      <c r="B8000" s="7">
        <v>45106.4084</v>
      </c>
      <c r="C8000">
        <v>3</v>
      </c>
    </row>
    <row r="8001" spans="1:3" x14ac:dyDescent="0.3">
      <c r="A8001" s="5" t="s">
        <v>6636</v>
      </c>
      <c r="B8001" s="7">
        <v>45107.418599999997</v>
      </c>
      <c r="C8001">
        <v>3</v>
      </c>
    </row>
    <row r="8002" spans="1:3" x14ac:dyDescent="0.3">
      <c r="A8002" s="5" t="s">
        <v>6639</v>
      </c>
      <c r="B8002" s="7">
        <v>45108.627800000002</v>
      </c>
      <c r="C8002">
        <v>3</v>
      </c>
    </row>
    <row r="8003" spans="1:3" x14ac:dyDescent="0.3">
      <c r="A8003" s="5" t="s">
        <v>6638</v>
      </c>
      <c r="B8003" s="7">
        <v>45109.465600000003</v>
      </c>
      <c r="C8003">
        <v>3</v>
      </c>
    </row>
    <row r="8004" spans="1:3" x14ac:dyDescent="0.3">
      <c r="A8004" s="5" t="s">
        <v>6642</v>
      </c>
      <c r="B8004" s="7">
        <v>45110.546999999999</v>
      </c>
      <c r="C8004">
        <v>3</v>
      </c>
    </row>
    <row r="8005" spans="1:3" x14ac:dyDescent="0.3">
      <c r="A8005" s="5" t="s">
        <v>6637</v>
      </c>
      <c r="B8005" s="7">
        <v>45110.568899999998</v>
      </c>
      <c r="C8005">
        <v>3</v>
      </c>
    </row>
    <row r="8006" spans="1:3" x14ac:dyDescent="0.3">
      <c r="A8006" s="5" t="s">
        <v>6641</v>
      </c>
      <c r="B8006" s="7">
        <v>45110.669900000001</v>
      </c>
      <c r="C8006">
        <v>3</v>
      </c>
    </row>
    <row r="8007" spans="1:3" x14ac:dyDescent="0.3">
      <c r="A8007" s="5" t="s">
        <v>6645</v>
      </c>
      <c r="B8007" s="7">
        <v>45117.538800000002</v>
      </c>
      <c r="C8007">
        <v>3</v>
      </c>
    </row>
    <row r="8008" spans="1:3" x14ac:dyDescent="0.3">
      <c r="A8008" s="5" t="s">
        <v>6644</v>
      </c>
      <c r="B8008" s="7">
        <v>45118.676200000002</v>
      </c>
      <c r="C8008">
        <v>3</v>
      </c>
    </row>
    <row r="8009" spans="1:3" x14ac:dyDescent="0.3">
      <c r="A8009" s="5" t="s">
        <v>6649</v>
      </c>
      <c r="B8009" s="7">
        <v>45121.681900000003</v>
      </c>
      <c r="C8009">
        <v>3</v>
      </c>
    </row>
    <row r="8010" spans="1:3" x14ac:dyDescent="0.3">
      <c r="A8010" s="5" t="s">
        <v>6648</v>
      </c>
      <c r="B8010" s="7">
        <v>45122.390399999997</v>
      </c>
      <c r="C8010">
        <v>3</v>
      </c>
    </row>
    <row r="8011" spans="1:3" x14ac:dyDescent="0.3">
      <c r="A8011" s="5" t="s">
        <v>6647</v>
      </c>
      <c r="B8011" s="7">
        <v>45122.6103</v>
      </c>
      <c r="C8011">
        <v>3</v>
      </c>
    </row>
    <row r="8012" spans="1:3" x14ac:dyDescent="0.3">
      <c r="A8012" s="5" t="s">
        <v>6652</v>
      </c>
      <c r="B8012" s="7">
        <v>45123.415699999998</v>
      </c>
      <c r="C8012">
        <v>3</v>
      </c>
    </row>
    <row r="8013" spans="1:3" x14ac:dyDescent="0.3">
      <c r="A8013" s="5" t="s">
        <v>6650</v>
      </c>
      <c r="B8013" s="7">
        <v>45123.495600000002</v>
      </c>
      <c r="C8013">
        <v>3</v>
      </c>
    </row>
    <row r="8014" spans="1:3" x14ac:dyDescent="0.3">
      <c r="A8014" s="5" t="s">
        <v>6651</v>
      </c>
      <c r="B8014" s="7">
        <v>45124.600200000001</v>
      </c>
      <c r="C8014">
        <v>3</v>
      </c>
    </row>
    <row r="8015" spans="1:3" x14ac:dyDescent="0.3">
      <c r="A8015" s="5" t="s">
        <v>6653</v>
      </c>
      <c r="B8015" s="7">
        <v>45124.615700000002</v>
      </c>
      <c r="C8015">
        <v>3</v>
      </c>
    </row>
    <row r="8016" spans="1:3" x14ac:dyDescent="0.3">
      <c r="A8016" s="5" t="s">
        <v>6654</v>
      </c>
      <c r="B8016" s="7">
        <v>45127.631099999999</v>
      </c>
      <c r="C8016">
        <v>3</v>
      </c>
    </row>
    <row r="8017" spans="1:3" x14ac:dyDescent="0.3">
      <c r="A8017" s="5" t="s">
        <v>6660</v>
      </c>
      <c r="B8017" s="7">
        <v>45129.638099999996</v>
      </c>
      <c r="C8017">
        <v>3</v>
      </c>
    </row>
    <row r="8018" spans="1:3" x14ac:dyDescent="0.3">
      <c r="A8018" s="5" t="s">
        <v>6663</v>
      </c>
      <c r="B8018" s="7">
        <v>45130.503199999999</v>
      </c>
      <c r="C8018">
        <v>3</v>
      </c>
    </row>
    <row r="8019" spans="1:3" x14ac:dyDescent="0.3">
      <c r="A8019" s="5" t="s">
        <v>6658</v>
      </c>
      <c r="B8019" s="7">
        <v>45131.563099999999</v>
      </c>
      <c r="C8019">
        <v>3</v>
      </c>
    </row>
    <row r="8020" spans="1:3" x14ac:dyDescent="0.3">
      <c r="A8020" s="5" t="s">
        <v>6659</v>
      </c>
      <c r="B8020" s="7">
        <v>45131.586499999998</v>
      </c>
      <c r="C8020">
        <v>3</v>
      </c>
    </row>
    <row r="8021" spans="1:3" x14ac:dyDescent="0.3">
      <c r="A8021" s="5" t="s">
        <v>6662</v>
      </c>
      <c r="B8021" s="7">
        <v>45132.635699999999</v>
      </c>
      <c r="C8021">
        <v>3</v>
      </c>
    </row>
    <row r="8022" spans="1:3" x14ac:dyDescent="0.3">
      <c r="A8022" s="5" t="s">
        <v>6668</v>
      </c>
      <c r="B8022" s="7">
        <v>45135.675999999999</v>
      </c>
      <c r="C8022">
        <v>3</v>
      </c>
    </row>
    <row r="8023" spans="1:3" x14ac:dyDescent="0.3">
      <c r="A8023" s="5" t="s">
        <v>6669</v>
      </c>
      <c r="B8023" s="7">
        <v>45136.388500000001</v>
      </c>
      <c r="C8023">
        <v>3</v>
      </c>
    </row>
    <row r="8024" spans="1:3" x14ac:dyDescent="0.3">
      <c r="A8024" s="5" t="s">
        <v>6667</v>
      </c>
      <c r="B8024" s="7">
        <v>45136.648099999999</v>
      </c>
      <c r="C8024">
        <v>3</v>
      </c>
    </row>
    <row r="8025" spans="1:3" x14ac:dyDescent="0.3">
      <c r="A8025" s="5" t="s">
        <v>6670</v>
      </c>
      <c r="B8025" s="7">
        <v>45137.475100000003</v>
      </c>
      <c r="C8025">
        <v>3</v>
      </c>
    </row>
    <row r="8026" spans="1:3" x14ac:dyDescent="0.3">
      <c r="A8026" s="5" t="s">
        <v>6666</v>
      </c>
      <c r="B8026" s="7">
        <v>45137.623399999997</v>
      </c>
      <c r="C8026">
        <v>3</v>
      </c>
    </row>
    <row r="8027" spans="1:3" x14ac:dyDescent="0.3">
      <c r="A8027" s="5" t="s">
        <v>6673</v>
      </c>
      <c r="B8027" s="7">
        <v>45138.633999999998</v>
      </c>
      <c r="C8027">
        <v>3</v>
      </c>
    </row>
    <row r="8028" spans="1:3" x14ac:dyDescent="0.3">
      <c r="A8028" s="5" t="s">
        <v>6675</v>
      </c>
      <c r="B8028" s="7">
        <v>45139.393499999998</v>
      </c>
      <c r="C8028">
        <v>3</v>
      </c>
    </row>
    <row r="8029" spans="1:3" x14ac:dyDescent="0.3">
      <c r="A8029" s="5" t="s">
        <v>6672</v>
      </c>
      <c r="B8029" s="7">
        <v>45139.651100000003</v>
      </c>
      <c r="C8029">
        <v>3</v>
      </c>
    </row>
    <row r="8030" spans="1:3" x14ac:dyDescent="0.3">
      <c r="A8030" s="5" t="s">
        <v>6665</v>
      </c>
      <c r="B8030" s="7">
        <v>45140.501300000004</v>
      </c>
      <c r="C8030">
        <v>3</v>
      </c>
    </row>
    <row r="8031" spans="1:3" x14ac:dyDescent="0.3">
      <c r="A8031" s="5" t="s">
        <v>6671</v>
      </c>
      <c r="B8031" s="7">
        <v>45140.546000000002</v>
      </c>
      <c r="C8031">
        <v>3</v>
      </c>
    </row>
    <row r="8032" spans="1:3" x14ac:dyDescent="0.3">
      <c r="A8032" s="5" t="s">
        <v>6674</v>
      </c>
      <c r="B8032" s="7">
        <v>45142.377200000003</v>
      </c>
      <c r="C8032">
        <v>3</v>
      </c>
    </row>
    <row r="8033" spans="1:3" x14ac:dyDescent="0.3">
      <c r="A8033" s="5" t="s">
        <v>6680</v>
      </c>
      <c r="B8033" s="7">
        <v>45146.536</v>
      </c>
      <c r="C8033">
        <v>3</v>
      </c>
    </row>
    <row r="8034" spans="1:3" x14ac:dyDescent="0.3">
      <c r="A8034" s="5" t="s">
        <v>6679</v>
      </c>
      <c r="B8034" s="7">
        <v>45146.602500000001</v>
      </c>
      <c r="C8034">
        <v>3</v>
      </c>
    </row>
    <row r="8035" spans="1:3" x14ac:dyDescent="0.3">
      <c r="A8035" s="5" t="s">
        <v>6676</v>
      </c>
      <c r="B8035" s="7">
        <v>45147.625</v>
      </c>
      <c r="C8035">
        <v>3</v>
      </c>
    </row>
    <row r="8036" spans="1:3" x14ac:dyDescent="0.3">
      <c r="A8036" s="5" t="s">
        <v>6684</v>
      </c>
      <c r="B8036" s="7">
        <v>45153.527699999999</v>
      </c>
      <c r="C8036">
        <v>3</v>
      </c>
    </row>
    <row r="8037" spans="1:3" x14ac:dyDescent="0.3">
      <c r="A8037" s="5" t="s">
        <v>6687</v>
      </c>
      <c r="B8037" s="7">
        <v>45154.687899999997</v>
      </c>
      <c r="C8037">
        <v>3</v>
      </c>
    </row>
    <row r="8038" spans="1:3" x14ac:dyDescent="0.3">
      <c r="A8038" s="5" t="s">
        <v>6685</v>
      </c>
      <c r="B8038" s="7">
        <v>45154.691200000001</v>
      </c>
      <c r="C8038">
        <v>3</v>
      </c>
    </row>
    <row r="8039" spans="1:3" x14ac:dyDescent="0.3">
      <c r="A8039" s="5" t="s">
        <v>6688</v>
      </c>
      <c r="B8039" s="7">
        <v>45155.540800000002</v>
      </c>
      <c r="C8039">
        <v>3</v>
      </c>
    </row>
    <row r="8040" spans="1:3" x14ac:dyDescent="0.3">
      <c r="A8040" s="5" t="s">
        <v>6683</v>
      </c>
      <c r="B8040" s="7">
        <v>45155.5939</v>
      </c>
      <c r="C8040">
        <v>3</v>
      </c>
    </row>
    <row r="8041" spans="1:3" x14ac:dyDescent="0.3">
      <c r="A8041" s="5" t="s">
        <v>6690</v>
      </c>
      <c r="B8041" s="7">
        <v>45159.528100000003</v>
      </c>
      <c r="C8041">
        <v>3</v>
      </c>
    </row>
    <row r="8042" spans="1:3" x14ac:dyDescent="0.3">
      <c r="A8042" s="5" t="s">
        <v>6695</v>
      </c>
      <c r="B8042" s="7">
        <v>45162.5524</v>
      </c>
      <c r="C8042">
        <v>3</v>
      </c>
    </row>
    <row r="8043" spans="1:3" x14ac:dyDescent="0.3">
      <c r="A8043" s="5" t="s">
        <v>6694</v>
      </c>
      <c r="B8043" s="7">
        <v>45165.629500000003</v>
      </c>
      <c r="C8043">
        <v>3</v>
      </c>
    </row>
    <row r="8044" spans="1:3" x14ac:dyDescent="0.3">
      <c r="A8044" s="5" t="s">
        <v>6696</v>
      </c>
      <c r="B8044" s="7">
        <v>45165.701500000003</v>
      </c>
      <c r="C8044">
        <v>3</v>
      </c>
    </row>
    <row r="8045" spans="1:3" x14ac:dyDescent="0.3">
      <c r="A8045" s="5" t="s">
        <v>6700</v>
      </c>
      <c r="B8045" s="7">
        <v>45166.591999999997</v>
      </c>
      <c r="C8045">
        <v>3</v>
      </c>
    </row>
    <row r="8046" spans="1:3" x14ac:dyDescent="0.3">
      <c r="A8046" s="5" t="s">
        <v>6701</v>
      </c>
      <c r="B8046" s="7">
        <v>45167.604599999999</v>
      </c>
      <c r="C8046">
        <v>3</v>
      </c>
    </row>
    <row r="8047" spans="1:3" x14ac:dyDescent="0.3">
      <c r="A8047" s="5" t="s">
        <v>6699</v>
      </c>
      <c r="B8047" s="7">
        <v>45167.6538</v>
      </c>
      <c r="C8047">
        <v>3</v>
      </c>
    </row>
    <row r="8048" spans="1:3" x14ac:dyDescent="0.3">
      <c r="A8048" s="5" t="s">
        <v>6703</v>
      </c>
      <c r="B8048" s="7">
        <v>45169.516799999998</v>
      </c>
      <c r="C8048">
        <v>3</v>
      </c>
    </row>
    <row r="8049" spans="1:3" x14ac:dyDescent="0.3">
      <c r="A8049" s="5" t="s">
        <v>6704</v>
      </c>
      <c r="B8049" s="7">
        <v>45169.653299999998</v>
      </c>
      <c r="C8049">
        <v>3</v>
      </c>
    </row>
    <row r="8050" spans="1:3" x14ac:dyDescent="0.3">
      <c r="A8050" s="5" t="s">
        <v>6710</v>
      </c>
      <c r="B8050" s="7">
        <v>45172.620499999997</v>
      </c>
      <c r="C8050">
        <v>3</v>
      </c>
    </row>
    <row r="8051" spans="1:3" x14ac:dyDescent="0.3">
      <c r="A8051" s="5" t="s">
        <v>6708</v>
      </c>
      <c r="B8051" s="7">
        <v>45172.6518</v>
      </c>
      <c r="C8051">
        <v>3</v>
      </c>
    </row>
    <row r="8052" spans="1:3" x14ac:dyDescent="0.3">
      <c r="A8052" s="5" t="s">
        <v>6714</v>
      </c>
      <c r="B8052" s="7">
        <v>45174.392399999997</v>
      </c>
      <c r="C8052">
        <v>3</v>
      </c>
    </row>
    <row r="8053" spans="1:3" x14ac:dyDescent="0.3">
      <c r="A8053" s="5" t="s">
        <v>6709</v>
      </c>
      <c r="B8053" s="7">
        <v>45174.454400000002</v>
      </c>
      <c r="C8053">
        <v>3</v>
      </c>
    </row>
    <row r="8054" spans="1:3" x14ac:dyDescent="0.3">
      <c r="A8054" s="5" t="s">
        <v>6707</v>
      </c>
      <c r="B8054" s="7">
        <v>45176.546699999999</v>
      </c>
      <c r="C8054">
        <v>3</v>
      </c>
    </row>
    <row r="8055" spans="1:3" x14ac:dyDescent="0.3">
      <c r="A8055" s="5" t="s">
        <v>6712</v>
      </c>
      <c r="B8055" s="7">
        <v>45176.584999999999</v>
      </c>
      <c r="C8055">
        <v>3</v>
      </c>
    </row>
    <row r="8056" spans="1:3" x14ac:dyDescent="0.3">
      <c r="A8056" s="5" t="s">
        <v>6717</v>
      </c>
      <c r="B8056" s="7">
        <v>45176.684200000003</v>
      </c>
      <c r="C8056">
        <v>3</v>
      </c>
    </row>
    <row r="8057" spans="1:3" x14ac:dyDescent="0.3">
      <c r="A8057" s="5" t="s">
        <v>6724</v>
      </c>
      <c r="B8057" s="7">
        <v>45178.393100000001</v>
      </c>
      <c r="C8057">
        <v>3</v>
      </c>
    </row>
    <row r="8058" spans="1:3" x14ac:dyDescent="0.3">
      <c r="A8058" s="5" t="s">
        <v>6719</v>
      </c>
      <c r="B8058" s="7">
        <v>45178.608800000002</v>
      </c>
      <c r="C8058">
        <v>3</v>
      </c>
    </row>
    <row r="8059" spans="1:3" x14ac:dyDescent="0.3">
      <c r="A8059" s="5" t="s">
        <v>6721</v>
      </c>
      <c r="B8059" s="7">
        <v>45179.520400000001</v>
      </c>
      <c r="C8059">
        <v>3</v>
      </c>
    </row>
    <row r="8060" spans="1:3" x14ac:dyDescent="0.3">
      <c r="A8060" s="5" t="s">
        <v>6730</v>
      </c>
      <c r="B8060" s="7">
        <v>45181.447200000002</v>
      </c>
      <c r="C8060">
        <v>3</v>
      </c>
    </row>
    <row r="8061" spans="1:3" x14ac:dyDescent="0.3">
      <c r="A8061" s="5" t="s">
        <v>6728</v>
      </c>
      <c r="B8061" s="7">
        <v>45181.693599999999</v>
      </c>
      <c r="C8061">
        <v>3</v>
      </c>
    </row>
    <row r="8062" spans="1:3" x14ac:dyDescent="0.3">
      <c r="A8062" s="5" t="s">
        <v>6732</v>
      </c>
      <c r="B8062" s="7">
        <v>45182.4444</v>
      </c>
      <c r="C8062">
        <v>3</v>
      </c>
    </row>
    <row r="8063" spans="1:3" x14ac:dyDescent="0.3">
      <c r="A8063" s="5" t="s">
        <v>6723</v>
      </c>
      <c r="B8063" s="7">
        <v>45183.596299999997</v>
      </c>
      <c r="C8063">
        <v>3</v>
      </c>
    </row>
    <row r="8064" spans="1:3" x14ac:dyDescent="0.3">
      <c r="A8064" s="5" t="s">
        <v>6727</v>
      </c>
      <c r="B8064" s="7">
        <v>45183.621700000003</v>
      </c>
      <c r="C8064">
        <v>3</v>
      </c>
    </row>
    <row r="8065" spans="1:3" x14ac:dyDescent="0.3">
      <c r="A8065" s="5" t="s">
        <v>6731</v>
      </c>
      <c r="B8065" s="7">
        <v>45185.529000000002</v>
      </c>
      <c r="C8065">
        <v>3</v>
      </c>
    </row>
    <row r="8066" spans="1:3" x14ac:dyDescent="0.3">
      <c r="A8066" s="5" t="s">
        <v>6733</v>
      </c>
      <c r="B8066" s="7">
        <v>45187.447399999997</v>
      </c>
      <c r="C8066">
        <v>3</v>
      </c>
    </row>
    <row r="8067" spans="1:3" x14ac:dyDescent="0.3">
      <c r="A8067" s="5" t="s">
        <v>6736</v>
      </c>
      <c r="B8067" s="7">
        <v>45189.475700000003</v>
      </c>
      <c r="C8067">
        <v>3</v>
      </c>
    </row>
    <row r="8068" spans="1:3" x14ac:dyDescent="0.3">
      <c r="A8068" s="5" t="s">
        <v>6735</v>
      </c>
      <c r="B8068" s="7">
        <v>45191.699399999998</v>
      </c>
      <c r="C8068">
        <v>3</v>
      </c>
    </row>
    <row r="8069" spans="1:3" x14ac:dyDescent="0.3">
      <c r="A8069" s="5" t="s">
        <v>6738</v>
      </c>
      <c r="B8069" s="7">
        <v>45195.476199999997</v>
      </c>
      <c r="C8069">
        <v>3</v>
      </c>
    </row>
    <row r="8070" spans="1:3" x14ac:dyDescent="0.3">
      <c r="A8070" s="5" t="s">
        <v>6743</v>
      </c>
      <c r="B8070" s="7">
        <v>45198.404999999999</v>
      </c>
      <c r="C8070">
        <v>3</v>
      </c>
    </row>
    <row r="8071" spans="1:3" x14ac:dyDescent="0.3">
      <c r="A8071" s="5" t="s">
        <v>6740</v>
      </c>
      <c r="B8071" s="7">
        <v>45198.574200000003</v>
      </c>
      <c r="C8071">
        <v>3</v>
      </c>
    </row>
    <row r="8072" spans="1:3" x14ac:dyDescent="0.3">
      <c r="A8072" s="5" t="s">
        <v>6741</v>
      </c>
      <c r="B8072" s="7">
        <v>45198.659</v>
      </c>
      <c r="C8072">
        <v>3</v>
      </c>
    </row>
    <row r="8073" spans="1:3" x14ac:dyDescent="0.3">
      <c r="A8073" s="5" t="s">
        <v>6745</v>
      </c>
      <c r="B8073" s="7">
        <v>45199.387499999997</v>
      </c>
      <c r="C8073">
        <v>3</v>
      </c>
    </row>
    <row r="8074" spans="1:3" x14ac:dyDescent="0.3">
      <c r="A8074" s="5" t="s">
        <v>6744</v>
      </c>
      <c r="B8074" s="7">
        <v>45199.458400000003</v>
      </c>
      <c r="C8074">
        <v>3</v>
      </c>
    </row>
    <row r="8075" spans="1:3" x14ac:dyDescent="0.3">
      <c r="A8075" s="5" t="s">
        <v>6742</v>
      </c>
      <c r="B8075" s="7">
        <v>45200.659899999999</v>
      </c>
      <c r="C8075">
        <v>3</v>
      </c>
    </row>
    <row r="8076" spans="1:3" x14ac:dyDescent="0.3">
      <c r="A8076" s="5" t="s">
        <v>6746</v>
      </c>
      <c r="B8076" s="7">
        <v>45202.674200000001</v>
      </c>
      <c r="C8076">
        <v>3</v>
      </c>
    </row>
    <row r="8077" spans="1:3" x14ac:dyDescent="0.3">
      <c r="A8077" s="5" t="s">
        <v>6748</v>
      </c>
      <c r="B8077" s="7">
        <v>45203.5677</v>
      </c>
      <c r="C8077">
        <v>3</v>
      </c>
    </row>
    <row r="8078" spans="1:3" x14ac:dyDescent="0.3">
      <c r="A8078" s="5" t="s">
        <v>6747</v>
      </c>
      <c r="B8078" s="7">
        <v>45205.563900000001</v>
      </c>
      <c r="C8078">
        <v>3</v>
      </c>
    </row>
    <row r="8079" spans="1:3" x14ac:dyDescent="0.3">
      <c r="A8079" s="5" t="s">
        <v>6749</v>
      </c>
      <c r="B8079" s="7">
        <v>45209.529699999999</v>
      </c>
      <c r="C8079">
        <v>3</v>
      </c>
    </row>
    <row r="8080" spans="1:3" x14ac:dyDescent="0.3">
      <c r="A8080" s="5" t="s">
        <v>6753</v>
      </c>
      <c r="B8080" s="7">
        <v>45210.627999999997</v>
      </c>
      <c r="C8080">
        <v>3</v>
      </c>
    </row>
    <row r="8081" spans="1:3" x14ac:dyDescent="0.3">
      <c r="A8081" s="5" t="s">
        <v>6755</v>
      </c>
      <c r="B8081" s="7">
        <v>45213.502099999998</v>
      </c>
      <c r="C8081">
        <v>3</v>
      </c>
    </row>
    <row r="8082" spans="1:3" x14ac:dyDescent="0.3">
      <c r="A8082" s="5" t="s">
        <v>6754</v>
      </c>
      <c r="B8082" s="7">
        <v>45213.5988</v>
      </c>
      <c r="C8082">
        <v>3</v>
      </c>
    </row>
    <row r="8083" spans="1:3" x14ac:dyDescent="0.3">
      <c r="A8083" s="5" t="s">
        <v>6758</v>
      </c>
      <c r="B8083" s="7">
        <v>45216.412400000001</v>
      </c>
      <c r="C8083">
        <v>3</v>
      </c>
    </row>
    <row r="8084" spans="1:3" x14ac:dyDescent="0.3">
      <c r="A8084" s="5" t="s">
        <v>6756</v>
      </c>
      <c r="B8084" s="7">
        <v>45216.6999</v>
      </c>
      <c r="C8084">
        <v>3</v>
      </c>
    </row>
    <row r="8085" spans="1:3" x14ac:dyDescent="0.3">
      <c r="A8085" s="5" t="s">
        <v>6757</v>
      </c>
      <c r="B8085" s="7">
        <v>45218.400399999999</v>
      </c>
      <c r="C8085">
        <v>3</v>
      </c>
    </row>
    <row r="8086" spans="1:3" x14ac:dyDescent="0.3">
      <c r="A8086" s="5" t="s">
        <v>6764</v>
      </c>
      <c r="B8086" s="7">
        <v>45219.563499999997</v>
      </c>
      <c r="C8086">
        <v>3</v>
      </c>
    </row>
    <row r="8087" spans="1:3" x14ac:dyDescent="0.3">
      <c r="A8087" s="5" t="s">
        <v>6765</v>
      </c>
      <c r="B8087" s="7">
        <v>45219.565999999999</v>
      </c>
      <c r="C8087">
        <v>3</v>
      </c>
    </row>
    <row r="8088" spans="1:3" x14ac:dyDescent="0.3">
      <c r="A8088" s="5" t="s">
        <v>6761</v>
      </c>
      <c r="B8088" s="7">
        <v>45220.549800000001</v>
      </c>
      <c r="C8088">
        <v>3</v>
      </c>
    </row>
    <row r="8089" spans="1:3" x14ac:dyDescent="0.3">
      <c r="A8089" s="5" t="s">
        <v>6766</v>
      </c>
      <c r="B8089" s="7">
        <v>45220.594700000001</v>
      </c>
      <c r="C8089">
        <v>3</v>
      </c>
    </row>
    <row r="8090" spans="1:3" x14ac:dyDescent="0.3">
      <c r="A8090" s="5" t="s">
        <v>6767</v>
      </c>
      <c r="B8090" s="7">
        <v>45220.705699999999</v>
      </c>
      <c r="C8090">
        <v>3</v>
      </c>
    </row>
    <row r="8091" spans="1:3" x14ac:dyDescent="0.3">
      <c r="A8091" s="5" t="s">
        <v>6768</v>
      </c>
      <c r="B8091" s="7">
        <v>45221.429100000001</v>
      </c>
      <c r="C8091">
        <v>3</v>
      </c>
    </row>
    <row r="8092" spans="1:3" x14ac:dyDescent="0.3">
      <c r="A8092" s="5" t="s">
        <v>6760</v>
      </c>
      <c r="B8092" s="7">
        <v>45221.585299999999</v>
      </c>
      <c r="C8092">
        <v>3</v>
      </c>
    </row>
    <row r="8093" spans="1:3" x14ac:dyDescent="0.3">
      <c r="A8093" s="5" t="s">
        <v>6763</v>
      </c>
      <c r="B8093" s="7">
        <v>45223.431400000001</v>
      </c>
      <c r="C8093">
        <v>3</v>
      </c>
    </row>
    <row r="8094" spans="1:3" x14ac:dyDescent="0.3">
      <c r="A8094" s="5" t="s">
        <v>6777</v>
      </c>
      <c r="B8094" s="7">
        <v>45231.458899999998</v>
      </c>
      <c r="C8094">
        <v>3</v>
      </c>
    </row>
    <row r="8095" spans="1:3" x14ac:dyDescent="0.3">
      <c r="A8095" s="5" t="s">
        <v>6778</v>
      </c>
      <c r="B8095" s="7">
        <v>45232.625899999999</v>
      </c>
      <c r="C8095">
        <v>3</v>
      </c>
    </row>
    <row r="8096" spans="1:3" x14ac:dyDescent="0.3">
      <c r="A8096" s="5" t="s">
        <v>6775</v>
      </c>
      <c r="B8096" s="7">
        <v>45233.594100000002</v>
      </c>
      <c r="C8096">
        <v>3</v>
      </c>
    </row>
    <row r="8097" spans="1:3" x14ac:dyDescent="0.3">
      <c r="A8097" s="5" t="s">
        <v>6779</v>
      </c>
      <c r="B8097" s="7">
        <v>45235.6322</v>
      </c>
      <c r="C8097">
        <v>3</v>
      </c>
    </row>
    <row r="8098" spans="1:3" x14ac:dyDescent="0.3">
      <c r="A8098" s="5" t="s">
        <v>6780</v>
      </c>
      <c r="B8098" s="7">
        <v>45238.636599999998</v>
      </c>
      <c r="C8098">
        <v>3</v>
      </c>
    </row>
    <row r="8099" spans="1:3" x14ac:dyDescent="0.3">
      <c r="A8099" s="5" t="s">
        <v>6782</v>
      </c>
      <c r="B8099" s="7">
        <v>45240.486900000004</v>
      </c>
      <c r="C8099">
        <v>3</v>
      </c>
    </row>
    <row r="8100" spans="1:3" x14ac:dyDescent="0.3">
      <c r="A8100" s="5" t="s">
        <v>6781</v>
      </c>
      <c r="B8100" s="7">
        <v>45240.643900000003</v>
      </c>
      <c r="C8100">
        <v>3</v>
      </c>
    </row>
    <row r="8101" spans="1:3" x14ac:dyDescent="0.3">
      <c r="A8101" s="5" t="s">
        <v>6785</v>
      </c>
      <c r="B8101" s="7">
        <v>45246.412100000001</v>
      </c>
      <c r="C8101">
        <v>3</v>
      </c>
    </row>
    <row r="8102" spans="1:3" x14ac:dyDescent="0.3">
      <c r="A8102" s="5" t="s">
        <v>6786</v>
      </c>
      <c r="B8102" s="7">
        <v>45246.4683</v>
      </c>
      <c r="C8102">
        <v>3</v>
      </c>
    </row>
    <row r="8103" spans="1:3" x14ac:dyDescent="0.3">
      <c r="A8103" s="5" t="s">
        <v>6787</v>
      </c>
      <c r="B8103" s="7">
        <v>45248.674299999999</v>
      </c>
      <c r="C8103">
        <v>3</v>
      </c>
    </row>
    <row r="8104" spans="1:3" x14ac:dyDescent="0.3">
      <c r="A8104" s="5" t="s">
        <v>6789</v>
      </c>
      <c r="B8104" s="7">
        <v>45252.528200000001</v>
      </c>
      <c r="C8104">
        <v>3</v>
      </c>
    </row>
    <row r="8105" spans="1:3" x14ac:dyDescent="0.3">
      <c r="A8105" s="5" t="s">
        <v>6788</v>
      </c>
      <c r="B8105" s="7">
        <v>45252.6898</v>
      </c>
      <c r="C8105">
        <v>3</v>
      </c>
    </row>
    <row r="8106" spans="1:3" x14ac:dyDescent="0.3">
      <c r="A8106" s="5" t="s">
        <v>6792</v>
      </c>
      <c r="B8106" s="7">
        <v>45255.568599999999</v>
      </c>
      <c r="C8106">
        <v>3</v>
      </c>
    </row>
    <row r="8107" spans="1:3" x14ac:dyDescent="0.3">
      <c r="A8107" s="5" t="s">
        <v>6791</v>
      </c>
      <c r="B8107" s="7">
        <v>45255.584999999999</v>
      </c>
      <c r="C8107">
        <v>3</v>
      </c>
    </row>
    <row r="8108" spans="1:3" x14ac:dyDescent="0.3">
      <c r="A8108" s="5" t="s">
        <v>6794</v>
      </c>
      <c r="B8108" s="7">
        <v>45257.563099999999</v>
      </c>
      <c r="C8108">
        <v>3</v>
      </c>
    </row>
    <row r="8109" spans="1:3" x14ac:dyDescent="0.3">
      <c r="A8109" s="5" t="s">
        <v>6790</v>
      </c>
      <c r="B8109" s="7">
        <v>45258.698499999999</v>
      </c>
      <c r="C8109">
        <v>3</v>
      </c>
    </row>
    <row r="8110" spans="1:3" x14ac:dyDescent="0.3">
      <c r="A8110" s="5" t="s">
        <v>6796</v>
      </c>
      <c r="B8110" s="7">
        <v>45260.5311</v>
      </c>
      <c r="C8110">
        <v>3</v>
      </c>
    </row>
    <row r="8111" spans="1:3" x14ac:dyDescent="0.3">
      <c r="A8111" s="5" t="s">
        <v>6793</v>
      </c>
      <c r="B8111" s="7">
        <v>45260.558499999999</v>
      </c>
      <c r="C8111">
        <v>3</v>
      </c>
    </row>
    <row r="8112" spans="1:3" x14ac:dyDescent="0.3">
      <c r="A8112" s="5" t="s">
        <v>6797</v>
      </c>
      <c r="B8112" s="7">
        <v>45262.483</v>
      </c>
      <c r="C8112">
        <v>3</v>
      </c>
    </row>
    <row r="8113" spans="1:3" x14ac:dyDescent="0.3">
      <c r="A8113" s="5" t="s">
        <v>6801</v>
      </c>
      <c r="B8113" s="7">
        <v>45263.436399999999</v>
      </c>
      <c r="C8113">
        <v>3</v>
      </c>
    </row>
    <row r="8114" spans="1:3" x14ac:dyDescent="0.3">
      <c r="A8114" s="5" t="s">
        <v>6803</v>
      </c>
      <c r="B8114" s="7">
        <v>45265.5406</v>
      </c>
      <c r="C8114">
        <v>3</v>
      </c>
    </row>
    <row r="8115" spans="1:3" x14ac:dyDescent="0.3">
      <c r="A8115" s="5" t="s">
        <v>6805</v>
      </c>
      <c r="B8115" s="7">
        <v>45267.6345</v>
      </c>
      <c r="C8115">
        <v>3</v>
      </c>
    </row>
    <row r="8116" spans="1:3" x14ac:dyDescent="0.3">
      <c r="A8116" s="5" t="s">
        <v>6804</v>
      </c>
      <c r="B8116" s="7">
        <v>45270.386599999998</v>
      </c>
      <c r="C8116">
        <v>3</v>
      </c>
    </row>
    <row r="8117" spans="1:3" x14ac:dyDescent="0.3">
      <c r="A8117" s="5" t="s">
        <v>6806</v>
      </c>
      <c r="B8117" s="7">
        <v>45270.639799999997</v>
      </c>
      <c r="C8117">
        <v>3</v>
      </c>
    </row>
    <row r="8118" spans="1:3" x14ac:dyDescent="0.3">
      <c r="A8118" s="5" t="s">
        <v>6808</v>
      </c>
      <c r="B8118" s="7">
        <v>45273.428599999999</v>
      </c>
      <c r="C8118">
        <v>3</v>
      </c>
    </row>
    <row r="8119" spans="1:3" x14ac:dyDescent="0.3">
      <c r="A8119" s="5" t="s">
        <v>6807</v>
      </c>
      <c r="B8119" s="7">
        <v>45273.698900000003</v>
      </c>
      <c r="C8119">
        <v>3</v>
      </c>
    </row>
    <row r="8120" spans="1:3" x14ac:dyDescent="0.3">
      <c r="A8120" s="5" t="s">
        <v>6812</v>
      </c>
      <c r="B8120" s="7">
        <v>45274.6659</v>
      </c>
      <c r="C8120">
        <v>3</v>
      </c>
    </row>
    <row r="8121" spans="1:3" x14ac:dyDescent="0.3">
      <c r="A8121" s="5" t="s">
        <v>6809</v>
      </c>
      <c r="B8121" s="7">
        <v>45275.6397</v>
      </c>
      <c r="C8121">
        <v>3</v>
      </c>
    </row>
    <row r="8122" spans="1:3" x14ac:dyDescent="0.3">
      <c r="A8122" s="5" t="s">
        <v>6814</v>
      </c>
      <c r="B8122" s="7">
        <v>45277.401100000003</v>
      </c>
      <c r="C8122">
        <v>3</v>
      </c>
    </row>
    <row r="8123" spans="1:3" x14ac:dyDescent="0.3">
      <c r="A8123" s="5" t="s">
        <v>6813</v>
      </c>
      <c r="B8123" s="7">
        <v>45277.413200000003</v>
      </c>
      <c r="C8123">
        <v>3</v>
      </c>
    </row>
    <row r="8124" spans="1:3" x14ac:dyDescent="0.3">
      <c r="A8124" s="5" t="s">
        <v>6817</v>
      </c>
      <c r="B8124" s="7">
        <v>45278.594400000002</v>
      </c>
      <c r="C8124">
        <v>3</v>
      </c>
    </row>
    <row r="8125" spans="1:3" x14ac:dyDescent="0.3">
      <c r="A8125" s="5" t="s">
        <v>6815</v>
      </c>
      <c r="B8125" s="7">
        <v>45278.671399999999</v>
      </c>
      <c r="C8125">
        <v>3</v>
      </c>
    </row>
    <row r="8126" spans="1:3" x14ac:dyDescent="0.3">
      <c r="A8126" s="5" t="s">
        <v>6816</v>
      </c>
      <c r="B8126" s="7">
        <v>45280.574500000002</v>
      </c>
      <c r="C8126">
        <v>3</v>
      </c>
    </row>
    <row r="8127" spans="1:3" x14ac:dyDescent="0.3">
      <c r="A8127" s="5" t="s">
        <v>6818</v>
      </c>
      <c r="B8127" s="7">
        <v>45282.472099999999</v>
      </c>
      <c r="C8127">
        <v>3</v>
      </c>
    </row>
    <row r="8128" spans="1:3" x14ac:dyDescent="0.3">
      <c r="A8128" s="5" t="s">
        <v>6819</v>
      </c>
      <c r="B8128" s="7">
        <v>45283.660799999998</v>
      </c>
      <c r="C8128">
        <v>3</v>
      </c>
    </row>
    <row r="8129" spans="1:3" x14ac:dyDescent="0.3">
      <c r="A8129" s="5" t="s">
        <v>6822</v>
      </c>
      <c r="B8129" s="7">
        <v>45286.567000000003</v>
      </c>
      <c r="C8129">
        <v>3</v>
      </c>
    </row>
    <row r="8130" spans="1:3" x14ac:dyDescent="0.3">
      <c r="A8130" s="5" t="s">
        <v>6825</v>
      </c>
      <c r="B8130" s="7">
        <v>45290.447</v>
      </c>
      <c r="C8130">
        <v>3</v>
      </c>
    </row>
    <row r="8131" spans="1:3" x14ac:dyDescent="0.3">
      <c r="A8131" s="5" t="s">
        <v>6823</v>
      </c>
      <c r="B8131" s="7">
        <v>45290.458200000001</v>
      </c>
      <c r="C8131">
        <v>3</v>
      </c>
    </row>
    <row r="8132" spans="1:3" x14ac:dyDescent="0.3">
      <c r="A8132" s="5" t="s">
        <v>6828</v>
      </c>
      <c r="B8132" s="7">
        <v>45292.641199999998</v>
      </c>
      <c r="C8132">
        <v>3</v>
      </c>
    </row>
    <row r="8133" spans="1:3" x14ac:dyDescent="0.3">
      <c r="A8133" s="5" t="s">
        <v>134</v>
      </c>
      <c r="B8133" s="6">
        <v>40596</v>
      </c>
      <c r="C8133">
        <v>4</v>
      </c>
    </row>
    <row r="8134" spans="1:3" x14ac:dyDescent="0.3">
      <c r="A8134" s="5" t="s">
        <v>302</v>
      </c>
      <c r="B8134" s="6">
        <v>40673</v>
      </c>
      <c r="C8134">
        <v>4</v>
      </c>
    </row>
    <row r="8135" spans="1:3" x14ac:dyDescent="0.3">
      <c r="A8135" s="5" t="s">
        <v>451</v>
      </c>
      <c r="B8135" s="6">
        <v>40730</v>
      </c>
      <c r="C8135">
        <v>4</v>
      </c>
    </row>
    <row r="8136" spans="1:3" x14ac:dyDescent="0.3">
      <c r="A8136" s="5" t="s">
        <v>479</v>
      </c>
      <c r="B8136" s="6">
        <v>40744</v>
      </c>
      <c r="C8136">
        <v>4</v>
      </c>
    </row>
    <row r="8137" spans="1:3" x14ac:dyDescent="0.3">
      <c r="A8137" s="5" t="s">
        <v>499</v>
      </c>
      <c r="B8137" s="6">
        <v>40755</v>
      </c>
      <c r="C8137">
        <v>4</v>
      </c>
    </row>
    <row r="8138" spans="1:3" x14ac:dyDescent="0.3">
      <c r="A8138" s="5" t="s">
        <v>508</v>
      </c>
      <c r="B8138" s="6">
        <v>40757</v>
      </c>
      <c r="C8138">
        <v>4</v>
      </c>
    </row>
    <row r="8139" spans="1:3" x14ac:dyDescent="0.3">
      <c r="A8139" s="5" t="s">
        <v>636</v>
      </c>
      <c r="B8139" s="6">
        <v>40825</v>
      </c>
      <c r="C8139">
        <v>4</v>
      </c>
    </row>
    <row r="8140" spans="1:3" x14ac:dyDescent="0.3">
      <c r="A8140" s="5" t="s">
        <v>729</v>
      </c>
      <c r="B8140" s="6">
        <v>40868</v>
      </c>
      <c r="C8140">
        <v>4</v>
      </c>
    </row>
    <row r="8141" spans="1:3" x14ac:dyDescent="0.3">
      <c r="A8141" s="5" t="s">
        <v>736</v>
      </c>
      <c r="B8141" s="6">
        <v>40871</v>
      </c>
      <c r="C8141">
        <v>4</v>
      </c>
    </row>
    <row r="8142" spans="1:3" x14ac:dyDescent="0.3">
      <c r="A8142" s="5" t="s">
        <v>749</v>
      </c>
      <c r="B8142" s="6">
        <v>40878</v>
      </c>
      <c r="C8142">
        <v>4</v>
      </c>
    </row>
    <row r="8143" spans="1:3" x14ac:dyDescent="0.3">
      <c r="A8143" s="5" t="s">
        <v>795</v>
      </c>
      <c r="B8143" s="6">
        <v>40890</v>
      </c>
      <c r="C8143">
        <v>4</v>
      </c>
    </row>
    <row r="8144" spans="1:3" x14ac:dyDescent="0.3">
      <c r="A8144" s="5" t="s">
        <v>826</v>
      </c>
      <c r="B8144" s="6">
        <v>40906</v>
      </c>
      <c r="C8144">
        <v>4</v>
      </c>
    </row>
    <row r="8145" spans="1:3" x14ac:dyDescent="0.3">
      <c r="A8145" s="5" t="s">
        <v>828</v>
      </c>
      <c r="B8145" s="6">
        <v>40909</v>
      </c>
      <c r="C8145">
        <v>4</v>
      </c>
    </row>
    <row r="8146" spans="1:3" x14ac:dyDescent="0.3">
      <c r="A8146" s="5" t="s">
        <v>852</v>
      </c>
      <c r="B8146" s="6">
        <v>40918</v>
      </c>
      <c r="C8146">
        <v>4</v>
      </c>
    </row>
    <row r="8147" spans="1:3" x14ac:dyDescent="0.3">
      <c r="A8147" s="5" t="s">
        <v>867</v>
      </c>
      <c r="B8147" s="6">
        <v>40926</v>
      </c>
      <c r="C8147">
        <v>4</v>
      </c>
    </row>
    <row r="8148" spans="1:3" x14ac:dyDescent="0.3">
      <c r="A8148" s="5" t="s">
        <v>942</v>
      </c>
      <c r="B8148" s="6">
        <v>40964</v>
      </c>
      <c r="C8148">
        <v>4</v>
      </c>
    </row>
    <row r="8149" spans="1:3" x14ac:dyDescent="0.3">
      <c r="A8149" s="5" t="s">
        <v>962</v>
      </c>
      <c r="B8149" s="6">
        <v>40976</v>
      </c>
      <c r="C8149">
        <v>4</v>
      </c>
    </row>
    <row r="8150" spans="1:3" x14ac:dyDescent="0.3">
      <c r="A8150" s="5" t="s">
        <v>1116</v>
      </c>
      <c r="B8150" s="6">
        <v>41045</v>
      </c>
      <c r="C8150">
        <v>4</v>
      </c>
    </row>
    <row r="8151" spans="1:3" x14ac:dyDescent="0.3">
      <c r="A8151" s="5" t="s">
        <v>1119</v>
      </c>
      <c r="B8151" s="6">
        <v>41048</v>
      </c>
      <c r="C8151">
        <v>4</v>
      </c>
    </row>
    <row r="8152" spans="1:3" x14ac:dyDescent="0.3">
      <c r="A8152" s="5" t="s">
        <v>1142</v>
      </c>
      <c r="B8152" s="6">
        <v>41058</v>
      </c>
      <c r="C8152">
        <v>4</v>
      </c>
    </row>
    <row r="8153" spans="1:3" x14ac:dyDescent="0.3">
      <c r="A8153" s="5" t="s">
        <v>1154</v>
      </c>
      <c r="B8153" s="6">
        <v>41062</v>
      </c>
      <c r="C8153">
        <v>4</v>
      </c>
    </row>
    <row r="8154" spans="1:3" x14ac:dyDescent="0.3">
      <c r="A8154" s="5" t="s">
        <v>1221</v>
      </c>
      <c r="B8154" s="6">
        <v>41091</v>
      </c>
      <c r="C8154">
        <v>4</v>
      </c>
    </row>
    <row r="8155" spans="1:3" x14ac:dyDescent="0.3">
      <c r="A8155" s="5" t="s">
        <v>1260</v>
      </c>
      <c r="B8155" s="6">
        <v>41102</v>
      </c>
      <c r="C8155">
        <v>4</v>
      </c>
    </row>
    <row r="8156" spans="1:3" x14ac:dyDescent="0.3">
      <c r="A8156" s="5" t="s">
        <v>1255</v>
      </c>
      <c r="B8156" s="6">
        <v>41105</v>
      </c>
      <c r="C8156">
        <v>4</v>
      </c>
    </row>
    <row r="8157" spans="1:3" x14ac:dyDescent="0.3">
      <c r="A8157" s="5" t="s">
        <v>1263</v>
      </c>
      <c r="B8157" s="6">
        <v>41105</v>
      </c>
      <c r="C8157">
        <v>4</v>
      </c>
    </row>
    <row r="8158" spans="1:3" x14ac:dyDescent="0.3">
      <c r="A8158" s="5" t="s">
        <v>1274</v>
      </c>
      <c r="B8158" s="6">
        <v>41111</v>
      </c>
      <c r="C8158">
        <v>4</v>
      </c>
    </row>
    <row r="8159" spans="1:3" x14ac:dyDescent="0.3">
      <c r="A8159" s="5" t="s">
        <v>1369</v>
      </c>
      <c r="B8159" s="6">
        <v>41154</v>
      </c>
      <c r="C8159">
        <v>4</v>
      </c>
    </row>
    <row r="8160" spans="1:3" x14ac:dyDescent="0.3">
      <c r="A8160" s="5" t="s">
        <v>1449</v>
      </c>
      <c r="B8160" s="6">
        <v>41183</v>
      </c>
      <c r="C8160">
        <v>4</v>
      </c>
    </row>
    <row r="8161" spans="1:3" x14ac:dyDescent="0.3">
      <c r="A8161" s="5" t="s">
        <v>1570</v>
      </c>
      <c r="B8161" s="6">
        <v>41243</v>
      </c>
      <c r="C8161">
        <v>4</v>
      </c>
    </row>
    <row r="8162" spans="1:3" x14ac:dyDescent="0.3">
      <c r="A8162" s="5" t="s">
        <v>1588</v>
      </c>
      <c r="B8162" s="6">
        <v>41250</v>
      </c>
      <c r="C8162">
        <v>4</v>
      </c>
    </row>
    <row r="8163" spans="1:3" x14ac:dyDescent="0.3">
      <c r="A8163" s="5" t="s">
        <v>1606</v>
      </c>
      <c r="B8163" s="6">
        <v>41261</v>
      </c>
      <c r="C8163">
        <v>4</v>
      </c>
    </row>
    <row r="8164" spans="1:3" x14ac:dyDescent="0.3">
      <c r="A8164" s="5" t="s">
        <v>1668</v>
      </c>
      <c r="B8164" s="6">
        <v>41299</v>
      </c>
      <c r="C8164">
        <v>4</v>
      </c>
    </row>
    <row r="8165" spans="1:3" x14ac:dyDescent="0.3">
      <c r="A8165" s="5" t="s">
        <v>1715</v>
      </c>
      <c r="B8165" s="6">
        <v>41324</v>
      </c>
      <c r="C8165">
        <v>4</v>
      </c>
    </row>
    <row r="8166" spans="1:3" x14ac:dyDescent="0.3">
      <c r="A8166" s="5" t="s">
        <v>1799</v>
      </c>
      <c r="B8166" s="6">
        <v>41366</v>
      </c>
      <c r="C8166">
        <v>4</v>
      </c>
    </row>
    <row r="8167" spans="1:3" x14ac:dyDescent="0.3">
      <c r="A8167" s="5" t="s">
        <v>1911</v>
      </c>
      <c r="B8167" s="6">
        <v>41439</v>
      </c>
      <c r="C8167">
        <v>4</v>
      </c>
    </row>
    <row r="8168" spans="1:3" x14ac:dyDescent="0.3">
      <c r="A8168" s="5" t="s">
        <v>1923</v>
      </c>
      <c r="B8168" s="6">
        <v>41443</v>
      </c>
      <c r="C8168">
        <v>4</v>
      </c>
    </row>
    <row r="8169" spans="1:3" x14ac:dyDescent="0.3">
      <c r="A8169" s="5" t="s">
        <v>1959</v>
      </c>
      <c r="B8169" s="6">
        <v>41462</v>
      </c>
      <c r="C8169">
        <v>4</v>
      </c>
    </row>
    <row r="8170" spans="1:3" x14ac:dyDescent="0.3">
      <c r="A8170" s="5" t="s">
        <v>1974</v>
      </c>
      <c r="B8170" s="6">
        <v>41470</v>
      </c>
      <c r="C8170">
        <v>4</v>
      </c>
    </row>
    <row r="8171" spans="1:3" x14ac:dyDescent="0.3">
      <c r="A8171" s="5" t="s">
        <v>1988</v>
      </c>
      <c r="B8171" s="6">
        <v>41481</v>
      </c>
      <c r="C8171">
        <v>4</v>
      </c>
    </row>
    <row r="8172" spans="1:3" x14ac:dyDescent="0.3">
      <c r="A8172" s="5" t="s">
        <v>2005</v>
      </c>
      <c r="B8172" s="6">
        <v>41492</v>
      </c>
      <c r="C8172">
        <v>4</v>
      </c>
    </row>
    <row r="8173" spans="1:3" x14ac:dyDescent="0.3">
      <c r="A8173" s="5" t="s">
        <v>2083</v>
      </c>
      <c r="B8173" s="6">
        <v>41531</v>
      </c>
      <c r="C8173">
        <v>4</v>
      </c>
    </row>
    <row r="8174" spans="1:3" x14ac:dyDescent="0.3">
      <c r="A8174" s="5" t="s">
        <v>2142</v>
      </c>
      <c r="B8174" s="6">
        <v>41553</v>
      </c>
      <c r="C8174">
        <v>4</v>
      </c>
    </row>
    <row r="8175" spans="1:3" x14ac:dyDescent="0.3">
      <c r="A8175" s="5" t="s">
        <v>2181</v>
      </c>
      <c r="B8175" s="6">
        <v>41571</v>
      </c>
      <c r="C8175">
        <v>4</v>
      </c>
    </row>
    <row r="8176" spans="1:3" x14ac:dyDescent="0.3">
      <c r="A8176" s="5" t="s">
        <v>2183</v>
      </c>
      <c r="B8176" s="6">
        <v>41574</v>
      </c>
      <c r="C8176">
        <v>4</v>
      </c>
    </row>
    <row r="8177" spans="1:3" x14ac:dyDescent="0.3">
      <c r="A8177" s="5" t="s">
        <v>2231</v>
      </c>
      <c r="B8177" s="6">
        <v>41604</v>
      </c>
      <c r="C8177">
        <v>4</v>
      </c>
    </row>
    <row r="8178" spans="1:3" x14ac:dyDescent="0.3">
      <c r="A8178" s="5" t="s">
        <v>2321</v>
      </c>
      <c r="B8178" s="6">
        <v>41645</v>
      </c>
      <c r="C8178">
        <v>4</v>
      </c>
    </row>
    <row r="8179" spans="1:3" x14ac:dyDescent="0.3">
      <c r="A8179" s="5" t="s">
        <v>2363</v>
      </c>
      <c r="B8179" s="6">
        <v>41667</v>
      </c>
      <c r="C8179">
        <v>4</v>
      </c>
    </row>
    <row r="8180" spans="1:3" x14ac:dyDescent="0.3">
      <c r="A8180" s="5" t="s">
        <v>2367</v>
      </c>
      <c r="B8180" s="6">
        <v>41667</v>
      </c>
      <c r="C8180">
        <v>4</v>
      </c>
    </row>
    <row r="8181" spans="1:3" x14ac:dyDescent="0.3">
      <c r="A8181" s="5" t="s">
        <v>2389</v>
      </c>
      <c r="B8181" s="6">
        <v>41679</v>
      </c>
      <c r="C8181">
        <v>4</v>
      </c>
    </row>
    <row r="8182" spans="1:3" x14ac:dyDescent="0.3">
      <c r="A8182" s="5" t="s">
        <v>2417</v>
      </c>
      <c r="B8182" s="6">
        <v>41706</v>
      </c>
      <c r="C8182">
        <v>4</v>
      </c>
    </row>
    <row r="8183" spans="1:3" x14ac:dyDescent="0.3">
      <c r="A8183" s="5" t="s">
        <v>2466</v>
      </c>
      <c r="B8183" s="6">
        <v>41746</v>
      </c>
      <c r="C8183">
        <v>4</v>
      </c>
    </row>
    <row r="8184" spans="1:3" x14ac:dyDescent="0.3">
      <c r="A8184" s="5" t="s">
        <v>2477</v>
      </c>
      <c r="B8184" s="6">
        <v>41755</v>
      </c>
      <c r="C8184">
        <v>4</v>
      </c>
    </row>
    <row r="8185" spans="1:3" x14ac:dyDescent="0.3">
      <c r="A8185" s="5" t="s">
        <v>2569</v>
      </c>
      <c r="B8185" s="6">
        <v>41807</v>
      </c>
      <c r="C8185">
        <v>4</v>
      </c>
    </row>
    <row r="8186" spans="1:3" x14ac:dyDescent="0.3">
      <c r="A8186" s="5" t="s">
        <v>2586</v>
      </c>
      <c r="B8186" s="6">
        <v>41822</v>
      </c>
      <c r="C8186">
        <v>4</v>
      </c>
    </row>
    <row r="8187" spans="1:3" x14ac:dyDescent="0.3">
      <c r="A8187" s="5" t="s">
        <v>2593</v>
      </c>
      <c r="B8187" s="6">
        <v>41824</v>
      </c>
      <c r="C8187">
        <v>4</v>
      </c>
    </row>
    <row r="8188" spans="1:3" x14ac:dyDescent="0.3">
      <c r="A8188" s="5" t="s">
        <v>2634</v>
      </c>
      <c r="B8188" s="6">
        <v>41848</v>
      </c>
      <c r="C8188">
        <v>4</v>
      </c>
    </row>
    <row r="8189" spans="1:3" x14ac:dyDescent="0.3">
      <c r="A8189" s="5" t="s">
        <v>2674</v>
      </c>
      <c r="B8189" s="6">
        <v>41872</v>
      </c>
      <c r="C8189">
        <v>4</v>
      </c>
    </row>
    <row r="8190" spans="1:3" x14ac:dyDescent="0.3">
      <c r="A8190" s="5" t="s">
        <v>2734</v>
      </c>
      <c r="B8190" s="6">
        <v>41911</v>
      </c>
      <c r="C8190">
        <v>4</v>
      </c>
    </row>
    <row r="8191" spans="1:3" x14ac:dyDescent="0.3">
      <c r="A8191" s="5" t="s">
        <v>2787</v>
      </c>
      <c r="B8191" s="6">
        <v>41941</v>
      </c>
      <c r="C8191">
        <v>4</v>
      </c>
    </row>
    <row r="8192" spans="1:3" x14ac:dyDescent="0.3">
      <c r="A8192" s="5" t="s">
        <v>2801</v>
      </c>
      <c r="B8192" s="6">
        <v>41947</v>
      </c>
      <c r="C8192">
        <v>4</v>
      </c>
    </row>
    <row r="8193" spans="1:3" x14ac:dyDescent="0.3">
      <c r="A8193" s="5" t="s">
        <v>2866</v>
      </c>
      <c r="B8193" s="6">
        <v>41993</v>
      </c>
      <c r="C8193">
        <v>4</v>
      </c>
    </row>
    <row r="8194" spans="1:3" x14ac:dyDescent="0.3">
      <c r="A8194" s="5" t="s">
        <v>2920</v>
      </c>
      <c r="B8194" s="6">
        <v>42041</v>
      </c>
      <c r="C8194">
        <v>4</v>
      </c>
    </row>
    <row r="8195" spans="1:3" x14ac:dyDescent="0.3">
      <c r="A8195" s="5" t="s">
        <v>2922</v>
      </c>
      <c r="B8195" s="6">
        <v>42042</v>
      </c>
      <c r="C8195">
        <v>4</v>
      </c>
    </row>
    <row r="8196" spans="1:3" x14ac:dyDescent="0.3">
      <c r="A8196" s="5" t="s">
        <v>2935</v>
      </c>
      <c r="B8196" s="6">
        <v>42045</v>
      </c>
      <c r="C8196">
        <v>4</v>
      </c>
    </row>
    <row r="8197" spans="1:3" x14ac:dyDescent="0.3">
      <c r="A8197" s="5" t="s">
        <v>2962</v>
      </c>
      <c r="B8197" s="6">
        <v>42067</v>
      </c>
      <c r="C8197">
        <v>4</v>
      </c>
    </row>
    <row r="8198" spans="1:3" x14ac:dyDescent="0.3">
      <c r="A8198" s="5" t="s">
        <v>2986</v>
      </c>
      <c r="B8198" s="6">
        <v>42083</v>
      </c>
      <c r="C8198">
        <v>4</v>
      </c>
    </row>
    <row r="8199" spans="1:3" x14ac:dyDescent="0.3">
      <c r="A8199" s="5" t="s">
        <v>3001</v>
      </c>
      <c r="B8199" s="6">
        <v>42093</v>
      </c>
      <c r="C8199">
        <v>4</v>
      </c>
    </row>
    <row r="8200" spans="1:3" x14ac:dyDescent="0.3">
      <c r="A8200" s="5" t="s">
        <v>3014</v>
      </c>
      <c r="B8200" s="6">
        <v>42106</v>
      </c>
      <c r="C8200">
        <v>4</v>
      </c>
    </row>
    <row r="8201" spans="1:3" x14ac:dyDescent="0.3">
      <c r="A8201" s="5" t="s">
        <v>3064</v>
      </c>
      <c r="B8201" s="6">
        <v>42137</v>
      </c>
      <c r="C8201">
        <v>4</v>
      </c>
    </row>
    <row r="8202" spans="1:3" x14ac:dyDescent="0.3">
      <c r="A8202" s="5" t="s">
        <v>3073</v>
      </c>
      <c r="B8202" s="6">
        <v>42145</v>
      </c>
      <c r="C8202">
        <v>4</v>
      </c>
    </row>
    <row r="8203" spans="1:3" x14ac:dyDescent="0.3">
      <c r="A8203" s="5" t="s">
        <v>3084</v>
      </c>
      <c r="B8203" s="6">
        <v>42149</v>
      </c>
      <c r="C8203">
        <v>4</v>
      </c>
    </row>
    <row r="8204" spans="1:3" x14ac:dyDescent="0.3">
      <c r="A8204" s="5" t="s">
        <v>3087</v>
      </c>
      <c r="B8204" s="6">
        <v>42152</v>
      </c>
      <c r="C8204">
        <v>4</v>
      </c>
    </row>
    <row r="8205" spans="1:3" x14ac:dyDescent="0.3">
      <c r="A8205" s="5" t="s">
        <v>3104</v>
      </c>
      <c r="B8205" s="6">
        <v>42171</v>
      </c>
      <c r="C8205">
        <v>4</v>
      </c>
    </row>
    <row r="8206" spans="1:3" x14ac:dyDescent="0.3">
      <c r="A8206" s="5" t="s">
        <v>3126</v>
      </c>
      <c r="B8206" s="6">
        <v>42187</v>
      </c>
      <c r="C8206">
        <v>4</v>
      </c>
    </row>
    <row r="8207" spans="1:3" x14ac:dyDescent="0.3">
      <c r="A8207" s="5" t="s">
        <v>3139</v>
      </c>
      <c r="B8207" s="6">
        <v>42192</v>
      </c>
      <c r="C8207">
        <v>4</v>
      </c>
    </row>
    <row r="8208" spans="1:3" x14ac:dyDescent="0.3">
      <c r="A8208" s="5" t="s">
        <v>3268</v>
      </c>
      <c r="B8208" s="6">
        <v>42274</v>
      </c>
      <c r="C8208">
        <v>4</v>
      </c>
    </row>
    <row r="8209" spans="1:3" x14ac:dyDescent="0.3">
      <c r="A8209" s="5" t="s">
        <v>3272</v>
      </c>
      <c r="B8209" s="6">
        <v>42276</v>
      </c>
      <c r="C8209">
        <v>4</v>
      </c>
    </row>
    <row r="8210" spans="1:3" x14ac:dyDescent="0.3">
      <c r="A8210" s="5" t="s">
        <v>3355</v>
      </c>
      <c r="B8210" s="6">
        <v>42341</v>
      </c>
      <c r="C8210">
        <v>4</v>
      </c>
    </row>
    <row r="8211" spans="1:3" x14ac:dyDescent="0.3">
      <c r="A8211" s="5" t="s">
        <v>3389</v>
      </c>
      <c r="B8211" s="6">
        <v>42366</v>
      </c>
      <c r="C8211">
        <v>4</v>
      </c>
    </row>
    <row r="8212" spans="1:3" x14ac:dyDescent="0.3">
      <c r="A8212" s="5" t="s">
        <v>3460</v>
      </c>
      <c r="B8212" s="6">
        <v>42410</v>
      </c>
      <c r="C8212">
        <v>4</v>
      </c>
    </row>
    <row r="8213" spans="1:3" x14ac:dyDescent="0.3">
      <c r="A8213" s="5" t="s">
        <v>3471</v>
      </c>
      <c r="B8213" s="6">
        <v>42419</v>
      </c>
      <c r="C8213">
        <v>4</v>
      </c>
    </row>
    <row r="8214" spans="1:3" x14ac:dyDescent="0.3">
      <c r="A8214" s="5" t="s">
        <v>3479</v>
      </c>
      <c r="B8214" s="6">
        <v>42427</v>
      </c>
      <c r="C8214">
        <v>4</v>
      </c>
    </row>
    <row r="8215" spans="1:3" x14ac:dyDescent="0.3">
      <c r="A8215" s="5" t="s">
        <v>3669</v>
      </c>
      <c r="B8215" s="6">
        <v>42580</v>
      </c>
      <c r="C8215">
        <v>4</v>
      </c>
    </row>
    <row r="8216" spans="1:3" x14ac:dyDescent="0.3">
      <c r="A8216" s="5" t="s">
        <v>3795</v>
      </c>
      <c r="B8216" s="6">
        <v>42681</v>
      </c>
      <c r="C8216">
        <v>4</v>
      </c>
    </row>
    <row r="8217" spans="1:3" x14ac:dyDescent="0.3">
      <c r="A8217" s="5" t="s">
        <v>3809</v>
      </c>
      <c r="B8217" s="6">
        <v>42686</v>
      </c>
      <c r="C8217">
        <v>4</v>
      </c>
    </row>
    <row r="8218" spans="1:3" x14ac:dyDescent="0.3">
      <c r="A8218" s="5" t="s">
        <v>3828</v>
      </c>
      <c r="B8218" s="6">
        <v>42693</v>
      </c>
      <c r="C8218">
        <v>4</v>
      </c>
    </row>
    <row r="8219" spans="1:3" x14ac:dyDescent="0.3">
      <c r="A8219" s="5" t="s">
        <v>3844</v>
      </c>
      <c r="B8219" s="6">
        <v>42700</v>
      </c>
      <c r="C8219">
        <v>4</v>
      </c>
    </row>
    <row r="8220" spans="1:3" x14ac:dyDescent="0.3">
      <c r="A8220" s="5" t="s">
        <v>4069</v>
      </c>
      <c r="B8220" s="6">
        <v>42883</v>
      </c>
      <c r="C8220">
        <v>4</v>
      </c>
    </row>
    <row r="8221" spans="1:3" x14ac:dyDescent="0.3">
      <c r="A8221" s="5" t="s">
        <v>4094</v>
      </c>
      <c r="B8221" s="6">
        <v>42904</v>
      </c>
      <c r="C8221">
        <v>4</v>
      </c>
    </row>
    <row r="8222" spans="1:3" x14ac:dyDescent="0.3">
      <c r="A8222" s="5" t="s">
        <v>4092</v>
      </c>
      <c r="B8222" s="6">
        <v>42905</v>
      </c>
      <c r="C8222">
        <v>4</v>
      </c>
    </row>
    <row r="8223" spans="1:3" x14ac:dyDescent="0.3">
      <c r="A8223" s="5" t="s">
        <v>4120</v>
      </c>
      <c r="B8223" s="6">
        <v>42922</v>
      </c>
      <c r="C8223">
        <v>4</v>
      </c>
    </row>
    <row r="8224" spans="1:3" x14ac:dyDescent="0.3">
      <c r="A8224" s="5" t="s">
        <v>4237</v>
      </c>
      <c r="B8224" s="6">
        <v>43013</v>
      </c>
      <c r="C8224">
        <v>4</v>
      </c>
    </row>
    <row r="8225" spans="1:3" x14ac:dyDescent="0.3">
      <c r="A8225" s="5" t="s">
        <v>4334</v>
      </c>
      <c r="B8225" s="6">
        <v>43090</v>
      </c>
      <c r="C8225">
        <v>4</v>
      </c>
    </row>
    <row r="8226" spans="1:3" x14ac:dyDescent="0.3">
      <c r="A8226" s="5" t="s">
        <v>4349</v>
      </c>
      <c r="B8226" s="6">
        <v>43103</v>
      </c>
      <c r="C8226">
        <v>4</v>
      </c>
    </row>
    <row r="8227" spans="1:3" x14ac:dyDescent="0.3">
      <c r="A8227" s="5" t="s">
        <v>4367</v>
      </c>
      <c r="B8227" s="6">
        <v>43116</v>
      </c>
      <c r="C8227">
        <v>4</v>
      </c>
    </row>
    <row r="8228" spans="1:3" x14ac:dyDescent="0.3">
      <c r="A8228" s="5" t="s">
        <v>4383</v>
      </c>
      <c r="B8228" s="6">
        <v>43131</v>
      </c>
      <c r="C8228">
        <v>4</v>
      </c>
    </row>
    <row r="8229" spans="1:3" x14ac:dyDescent="0.3">
      <c r="A8229" s="5" t="s">
        <v>4469</v>
      </c>
      <c r="B8229" s="6">
        <v>43197</v>
      </c>
      <c r="C8229">
        <v>4</v>
      </c>
    </row>
    <row r="8230" spans="1:3" x14ac:dyDescent="0.3">
      <c r="A8230" s="5" t="s">
        <v>4588</v>
      </c>
      <c r="B8230" s="6">
        <v>43281</v>
      </c>
      <c r="C8230">
        <v>4</v>
      </c>
    </row>
    <row r="8231" spans="1:3" x14ac:dyDescent="0.3">
      <c r="A8231" s="5" t="s">
        <v>4617</v>
      </c>
      <c r="B8231" s="6">
        <v>43304</v>
      </c>
      <c r="C8231">
        <v>4</v>
      </c>
    </row>
    <row r="8232" spans="1:3" x14ac:dyDescent="0.3">
      <c r="A8232" s="5" t="s">
        <v>4636</v>
      </c>
      <c r="B8232" s="6">
        <v>43321</v>
      </c>
      <c r="C8232">
        <v>4</v>
      </c>
    </row>
    <row r="8233" spans="1:3" x14ac:dyDescent="0.3">
      <c r="A8233" s="5" t="s">
        <v>4645</v>
      </c>
      <c r="B8233" s="6">
        <v>43327</v>
      </c>
      <c r="C8233">
        <v>4</v>
      </c>
    </row>
    <row r="8234" spans="1:3" x14ac:dyDescent="0.3">
      <c r="A8234" s="5" t="s">
        <v>4644</v>
      </c>
      <c r="B8234" s="6">
        <v>43328</v>
      </c>
      <c r="C8234">
        <v>4</v>
      </c>
    </row>
    <row r="8235" spans="1:3" x14ac:dyDescent="0.3">
      <c r="A8235" s="5" t="s">
        <v>4678</v>
      </c>
      <c r="B8235" s="6">
        <v>43359</v>
      </c>
      <c r="C8235">
        <v>4</v>
      </c>
    </row>
    <row r="8236" spans="1:3" x14ac:dyDescent="0.3">
      <c r="A8236" s="5" t="s">
        <v>4700</v>
      </c>
      <c r="B8236" s="6">
        <v>43377</v>
      </c>
      <c r="C8236">
        <v>4</v>
      </c>
    </row>
    <row r="8237" spans="1:3" x14ac:dyDescent="0.3">
      <c r="A8237" s="5" t="s">
        <v>4714</v>
      </c>
      <c r="B8237" s="6">
        <v>43387</v>
      </c>
      <c r="C8237">
        <v>4</v>
      </c>
    </row>
    <row r="8238" spans="1:3" x14ac:dyDescent="0.3">
      <c r="A8238" s="5" t="s">
        <v>4716</v>
      </c>
      <c r="B8238" s="6">
        <v>43389</v>
      </c>
      <c r="C8238">
        <v>4</v>
      </c>
    </row>
    <row r="8239" spans="1:3" x14ac:dyDescent="0.3">
      <c r="A8239" s="5" t="s">
        <v>4784</v>
      </c>
      <c r="B8239" s="6">
        <v>43450</v>
      </c>
      <c r="C8239">
        <v>4</v>
      </c>
    </row>
    <row r="8240" spans="1:3" x14ac:dyDescent="0.3">
      <c r="A8240" s="5" t="s">
        <v>4823</v>
      </c>
      <c r="B8240" s="6">
        <v>43482</v>
      </c>
      <c r="C8240">
        <v>4</v>
      </c>
    </row>
    <row r="8241" spans="1:3" x14ac:dyDescent="0.3">
      <c r="A8241" s="5" t="s">
        <v>4837</v>
      </c>
      <c r="B8241" s="6">
        <v>43496</v>
      </c>
      <c r="C8241">
        <v>4</v>
      </c>
    </row>
    <row r="8242" spans="1:3" x14ac:dyDescent="0.3">
      <c r="A8242" s="5" t="s">
        <v>4845</v>
      </c>
      <c r="B8242" s="6">
        <v>43501</v>
      </c>
      <c r="C8242">
        <v>4</v>
      </c>
    </row>
    <row r="8243" spans="1:3" x14ac:dyDescent="0.3">
      <c r="A8243" s="5" t="s">
        <v>4890</v>
      </c>
      <c r="B8243" s="6">
        <v>43540</v>
      </c>
      <c r="C8243">
        <v>4</v>
      </c>
    </row>
    <row r="8244" spans="1:3" x14ac:dyDescent="0.3">
      <c r="A8244" s="5" t="s">
        <v>4949</v>
      </c>
      <c r="B8244" s="6">
        <v>43600</v>
      </c>
      <c r="C8244">
        <v>4</v>
      </c>
    </row>
    <row r="8245" spans="1:3" x14ac:dyDescent="0.3">
      <c r="A8245" s="5" t="s">
        <v>4967</v>
      </c>
      <c r="B8245" s="6">
        <v>43614</v>
      </c>
      <c r="C8245">
        <v>4</v>
      </c>
    </row>
    <row r="8246" spans="1:3" x14ac:dyDescent="0.3">
      <c r="A8246" s="5" t="s">
        <v>4975</v>
      </c>
      <c r="B8246" s="6">
        <v>43621</v>
      </c>
      <c r="C8246">
        <v>4</v>
      </c>
    </row>
    <row r="8247" spans="1:3" x14ac:dyDescent="0.3">
      <c r="A8247" s="5" t="s">
        <v>5036</v>
      </c>
      <c r="B8247" s="6">
        <v>43672</v>
      </c>
      <c r="C8247">
        <v>4</v>
      </c>
    </row>
    <row r="8248" spans="1:3" x14ac:dyDescent="0.3">
      <c r="A8248" s="5" t="s">
        <v>5054</v>
      </c>
      <c r="B8248" s="6">
        <v>43684</v>
      </c>
      <c r="C8248">
        <v>4</v>
      </c>
    </row>
    <row r="8249" spans="1:3" x14ac:dyDescent="0.3">
      <c r="A8249" s="5" t="s">
        <v>5058</v>
      </c>
      <c r="B8249" s="6">
        <v>43686</v>
      </c>
      <c r="C8249">
        <v>4</v>
      </c>
    </row>
    <row r="8250" spans="1:3" x14ac:dyDescent="0.3">
      <c r="A8250" s="5" t="s">
        <v>5077</v>
      </c>
      <c r="B8250" s="6">
        <v>43701</v>
      </c>
      <c r="C8250">
        <v>4</v>
      </c>
    </row>
    <row r="8251" spans="1:3" x14ac:dyDescent="0.3">
      <c r="A8251" s="5" t="s">
        <v>5086</v>
      </c>
      <c r="B8251" s="6">
        <v>43706</v>
      </c>
      <c r="C8251">
        <v>4</v>
      </c>
    </row>
    <row r="8252" spans="1:3" x14ac:dyDescent="0.3">
      <c r="A8252" s="5" t="s">
        <v>5102</v>
      </c>
      <c r="B8252" s="6">
        <v>43716</v>
      </c>
      <c r="C8252">
        <v>4</v>
      </c>
    </row>
    <row r="8253" spans="1:3" x14ac:dyDescent="0.3">
      <c r="A8253" s="5" t="s">
        <v>5144</v>
      </c>
      <c r="B8253" s="6">
        <v>43749</v>
      </c>
      <c r="C8253">
        <v>4</v>
      </c>
    </row>
    <row r="8254" spans="1:3" x14ac:dyDescent="0.3">
      <c r="A8254" s="5" t="s">
        <v>5195</v>
      </c>
      <c r="B8254" s="6">
        <v>43796</v>
      </c>
      <c r="C8254">
        <v>4</v>
      </c>
    </row>
    <row r="8255" spans="1:3" x14ac:dyDescent="0.3">
      <c r="A8255" s="5" t="s">
        <v>5210</v>
      </c>
      <c r="B8255" s="6">
        <v>43806</v>
      </c>
      <c r="C8255">
        <v>4</v>
      </c>
    </row>
    <row r="8256" spans="1:3" x14ac:dyDescent="0.3">
      <c r="A8256" s="5" t="s">
        <v>5229</v>
      </c>
      <c r="B8256" s="6">
        <v>43821</v>
      </c>
      <c r="C8256">
        <v>4</v>
      </c>
    </row>
    <row r="8257" spans="1:3" x14ac:dyDescent="0.3">
      <c r="A8257" s="5" t="s">
        <v>5247</v>
      </c>
      <c r="B8257" s="6">
        <v>43830</v>
      </c>
      <c r="C8257">
        <v>4</v>
      </c>
    </row>
    <row r="8258" spans="1:3" x14ac:dyDescent="0.3">
      <c r="A8258" s="5" t="s">
        <v>5246</v>
      </c>
      <c r="B8258" s="6">
        <v>43832</v>
      </c>
      <c r="C8258">
        <v>4</v>
      </c>
    </row>
    <row r="8259" spans="1:3" x14ac:dyDescent="0.3">
      <c r="A8259" s="5" t="s">
        <v>5331</v>
      </c>
      <c r="B8259" s="6">
        <v>43896</v>
      </c>
      <c r="C8259">
        <v>4</v>
      </c>
    </row>
    <row r="8260" spans="1:3" x14ac:dyDescent="0.3">
      <c r="A8260" s="5" t="s">
        <v>5355</v>
      </c>
      <c r="B8260" s="6">
        <v>43915</v>
      </c>
      <c r="C8260">
        <v>4</v>
      </c>
    </row>
    <row r="8261" spans="1:3" x14ac:dyDescent="0.3">
      <c r="A8261" s="5" t="s">
        <v>5456</v>
      </c>
      <c r="B8261" s="6">
        <v>44007</v>
      </c>
      <c r="C8261">
        <v>4</v>
      </c>
    </row>
    <row r="8262" spans="1:3" x14ac:dyDescent="0.3">
      <c r="A8262" s="5" t="s">
        <v>5468</v>
      </c>
      <c r="B8262" s="6">
        <v>44015</v>
      </c>
      <c r="C8262">
        <v>4</v>
      </c>
    </row>
    <row r="8263" spans="1:3" x14ac:dyDescent="0.3">
      <c r="A8263" s="5" t="s">
        <v>5473</v>
      </c>
      <c r="B8263" s="6">
        <v>44022</v>
      </c>
      <c r="C8263">
        <v>4</v>
      </c>
    </row>
    <row r="8264" spans="1:3" x14ac:dyDescent="0.3">
      <c r="A8264" s="5" t="s">
        <v>5519</v>
      </c>
      <c r="B8264" s="6">
        <v>44055</v>
      </c>
      <c r="C8264">
        <v>4</v>
      </c>
    </row>
    <row r="8265" spans="1:3" x14ac:dyDescent="0.3">
      <c r="A8265" s="5" t="s">
        <v>5521</v>
      </c>
      <c r="B8265" s="6">
        <v>44056</v>
      </c>
      <c r="C8265">
        <v>4</v>
      </c>
    </row>
    <row r="8266" spans="1:3" x14ac:dyDescent="0.3">
      <c r="A8266" s="5" t="s">
        <v>5525</v>
      </c>
      <c r="B8266" s="6">
        <v>44062</v>
      </c>
      <c r="C8266">
        <v>4</v>
      </c>
    </row>
    <row r="8267" spans="1:3" x14ac:dyDescent="0.3">
      <c r="A8267" s="5" t="s">
        <v>5609</v>
      </c>
      <c r="B8267" s="6">
        <v>44132</v>
      </c>
      <c r="C8267">
        <v>4</v>
      </c>
    </row>
    <row r="8268" spans="1:3" x14ac:dyDescent="0.3">
      <c r="A8268" s="5" t="s">
        <v>5622</v>
      </c>
      <c r="B8268" s="6">
        <v>44142</v>
      </c>
      <c r="C8268">
        <v>4</v>
      </c>
    </row>
    <row r="8269" spans="1:3" x14ac:dyDescent="0.3">
      <c r="A8269" s="5" t="s">
        <v>5646</v>
      </c>
      <c r="B8269" s="6">
        <v>44165</v>
      </c>
      <c r="C8269">
        <v>4</v>
      </c>
    </row>
    <row r="8270" spans="1:3" x14ac:dyDescent="0.3">
      <c r="A8270" s="5" t="s">
        <v>5725</v>
      </c>
      <c r="B8270" s="6">
        <v>44234</v>
      </c>
      <c r="C8270">
        <v>4</v>
      </c>
    </row>
    <row r="8271" spans="1:3" x14ac:dyDescent="0.3">
      <c r="A8271" s="5" t="s">
        <v>5735</v>
      </c>
      <c r="B8271" s="6">
        <v>44248</v>
      </c>
      <c r="C8271">
        <v>4</v>
      </c>
    </row>
    <row r="8272" spans="1:3" x14ac:dyDescent="0.3">
      <c r="A8272" s="5" t="s">
        <v>5747</v>
      </c>
      <c r="B8272" s="6">
        <v>44262</v>
      </c>
      <c r="C8272">
        <v>4</v>
      </c>
    </row>
    <row r="8273" spans="1:3" x14ac:dyDescent="0.3">
      <c r="A8273" s="5" t="s">
        <v>5779</v>
      </c>
      <c r="B8273" s="6">
        <v>44303</v>
      </c>
      <c r="C8273">
        <v>4</v>
      </c>
    </row>
    <row r="8274" spans="1:3" x14ac:dyDescent="0.3">
      <c r="A8274" s="5" t="s">
        <v>5801</v>
      </c>
      <c r="B8274" s="6">
        <v>44320</v>
      </c>
      <c r="C8274">
        <v>4</v>
      </c>
    </row>
    <row r="8275" spans="1:3" x14ac:dyDescent="0.3">
      <c r="A8275" s="5" t="s">
        <v>5803</v>
      </c>
      <c r="B8275" s="6">
        <v>44322</v>
      </c>
      <c r="C8275">
        <v>4</v>
      </c>
    </row>
    <row r="8276" spans="1:3" x14ac:dyDescent="0.3">
      <c r="A8276" s="5" t="s">
        <v>5842</v>
      </c>
      <c r="B8276" s="6">
        <v>44383</v>
      </c>
      <c r="C8276">
        <v>4</v>
      </c>
    </row>
    <row r="8277" spans="1:3" x14ac:dyDescent="0.3">
      <c r="A8277" s="5" t="s">
        <v>5862</v>
      </c>
      <c r="B8277" s="6">
        <v>44399</v>
      </c>
      <c r="C8277">
        <v>4</v>
      </c>
    </row>
    <row r="8278" spans="1:3" x14ac:dyDescent="0.3">
      <c r="A8278" s="5" t="s">
        <v>5885</v>
      </c>
      <c r="B8278" s="6">
        <v>44417</v>
      </c>
      <c r="C8278">
        <v>4</v>
      </c>
    </row>
    <row r="8279" spans="1:3" x14ac:dyDescent="0.3">
      <c r="A8279" s="5" t="s">
        <v>5956</v>
      </c>
      <c r="B8279" s="6">
        <v>44482</v>
      </c>
      <c r="C8279">
        <v>4</v>
      </c>
    </row>
    <row r="8280" spans="1:3" x14ac:dyDescent="0.3">
      <c r="A8280" s="5" t="s">
        <v>5962</v>
      </c>
      <c r="B8280" s="6">
        <v>44489</v>
      </c>
      <c r="C8280">
        <v>4</v>
      </c>
    </row>
    <row r="8281" spans="1:3" x14ac:dyDescent="0.3">
      <c r="A8281" s="5" t="s">
        <v>5974</v>
      </c>
      <c r="B8281" s="6">
        <v>44498</v>
      </c>
      <c r="C8281">
        <v>4</v>
      </c>
    </row>
    <row r="8282" spans="1:3" x14ac:dyDescent="0.3">
      <c r="A8282" s="5" t="s">
        <v>5988</v>
      </c>
      <c r="B8282" s="6">
        <v>44514</v>
      </c>
      <c r="C8282">
        <v>4</v>
      </c>
    </row>
    <row r="8283" spans="1:3" x14ac:dyDescent="0.3">
      <c r="A8283" s="5" t="s">
        <v>6002</v>
      </c>
      <c r="B8283" s="6">
        <v>44529</v>
      </c>
      <c r="C8283">
        <v>4</v>
      </c>
    </row>
    <row r="8284" spans="1:3" x14ac:dyDescent="0.3">
      <c r="A8284" s="5" t="s">
        <v>6010</v>
      </c>
      <c r="B8284" s="6">
        <v>44536</v>
      </c>
      <c r="C8284">
        <v>4</v>
      </c>
    </row>
    <row r="8285" spans="1:3" x14ac:dyDescent="0.3">
      <c r="A8285" s="5" t="s">
        <v>6035</v>
      </c>
      <c r="B8285" s="6">
        <v>44563</v>
      </c>
      <c r="C8285">
        <v>4</v>
      </c>
    </row>
    <row r="8286" spans="1:3" x14ac:dyDescent="0.3">
      <c r="A8286" s="5" t="s">
        <v>6045</v>
      </c>
      <c r="B8286" s="6">
        <v>44573</v>
      </c>
      <c r="C8286">
        <v>4</v>
      </c>
    </row>
    <row r="8287" spans="1:3" x14ac:dyDescent="0.3">
      <c r="A8287" s="5" t="s">
        <v>6094</v>
      </c>
      <c r="B8287" s="6">
        <v>44622</v>
      </c>
      <c r="C8287">
        <v>4</v>
      </c>
    </row>
    <row r="8288" spans="1:3" x14ac:dyDescent="0.3">
      <c r="A8288" s="5" t="s">
        <v>6114</v>
      </c>
      <c r="B8288" s="6">
        <v>44636</v>
      </c>
      <c r="C8288">
        <v>4</v>
      </c>
    </row>
    <row r="8289" spans="1:3" x14ac:dyDescent="0.3">
      <c r="A8289" s="5" t="s">
        <v>6171</v>
      </c>
      <c r="B8289" s="6">
        <v>44696</v>
      </c>
      <c r="C8289">
        <v>4</v>
      </c>
    </row>
    <row r="8290" spans="1:3" x14ac:dyDescent="0.3">
      <c r="A8290" s="5" t="s">
        <v>6184</v>
      </c>
      <c r="B8290" s="6">
        <v>44710</v>
      </c>
      <c r="C8290">
        <v>4</v>
      </c>
    </row>
    <row r="8291" spans="1:3" x14ac:dyDescent="0.3">
      <c r="A8291" s="5" t="s">
        <v>6194</v>
      </c>
      <c r="B8291" s="6">
        <v>44716</v>
      </c>
      <c r="C8291">
        <v>4</v>
      </c>
    </row>
    <row r="8292" spans="1:3" x14ac:dyDescent="0.3">
      <c r="A8292" s="5" t="s">
        <v>6220</v>
      </c>
      <c r="B8292" s="6">
        <v>44747</v>
      </c>
      <c r="C8292">
        <v>4</v>
      </c>
    </row>
    <row r="8293" spans="1:3" x14ac:dyDescent="0.3">
      <c r="A8293" s="5" t="s">
        <v>6221</v>
      </c>
      <c r="B8293" s="6">
        <v>44749</v>
      </c>
      <c r="C8293">
        <v>4</v>
      </c>
    </row>
    <row r="8294" spans="1:3" x14ac:dyDescent="0.3">
      <c r="A8294" s="5" t="s">
        <v>6241</v>
      </c>
      <c r="B8294" s="6">
        <v>44774</v>
      </c>
      <c r="C8294">
        <v>4</v>
      </c>
    </row>
    <row r="8295" spans="1:3" x14ac:dyDescent="0.3">
      <c r="A8295" s="5" t="s">
        <v>6260</v>
      </c>
      <c r="B8295" s="6">
        <v>44790</v>
      </c>
      <c r="C8295">
        <v>4</v>
      </c>
    </row>
    <row r="8296" spans="1:3" x14ac:dyDescent="0.3">
      <c r="A8296" s="5" t="s">
        <v>6277</v>
      </c>
      <c r="B8296" s="6">
        <v>44804</v>
      </c>
      <c r="C8296">
        <v>4</v>
      </c>
    </row>
    <row r="8297" spans="1:3" x14ac:dyDescent="0.3">
      <c r="A8297" s="5" t="s">
        <v>6290</v>
      </c>
      <c r="B8297" s="6">
        <v>44815</v>
      </c>
      <c r="C8297">
        <v>4</v>
      </c>
    </row>
    <row r="8298" spans="1:3" x14ac:dyDescent="0.3">
      <c r="A8298" s="5" t="s">
        <v>6321</v>
      </c>
      <c r="B8298" s="6">
        <v>44846</v>
      </c>
      <c r="C8298">
        <v>4</v>
      </c>
    </row>
    <row r="8299" spans="1:3" x14ac:dyDescent="0.3">
      <c r="A8299" s="5" t="s">
        <v>6409</v>
      </c>
      <c r="B8299" s="6">
        <v>44925</v>
      </c>
      <c r="C8299">
        <v>4</v>
      </c>
    </row>
    <row r="8300" spans="1:3" x14ac:dyDescent="0.3">
      <c r="A8300" s="5" t="s">
        <v>6431</v>
      </c>
      <c r="B8300" s="6">
        <v>44947</v>
      </c>
      <c r="C8300">
        <v>4</v>
      </c>
    </row>
    <row r="8301" spans="1:3" x14ac:dyDescent="0.3">
      <c r="A8301" s="5" t="s">
        <v>6456</v>
      </c>
      <c r="B8301" s="6">
        <v>44962</v>
      </c>
      <c r="C8301">
        <v>4</v>
      </c>
    </row>
    <row r="8302" spans="1:3" x14ac:dyDescent="0.3">
      <c r="A8302" s="5" t="s">
        <v>6459</v>
      </c>
      <c r="B8302" s="6">
        <v>44963</v>
      </c>
      <c r="C8302">
        <v>4</v>
      </c>
    </row>
    <row r="8303" spans="1:3" x14ac:dyDescent="0.3">
      <c r="A8303" s="5" t="s">
        <v>6512</v>
      </c>
      <c r="B8303" s="6">
        <v>45010</v>
      </c>
      <c r="C8303">
        <v>4</v>
      </c>
    </row>
    <row r="8304" spans="1:3" x14ac:dyDescent="0.3">
      <c r="A8304" s="5" t="s">
        <v>6557</v>
      </c>
      <c r="B8304" s="6">
        <v>45052</v>
      </c>
      <c r="C8304">
        <v>4</v>
      </c>
    </row>
    <row r="8305" spans="1:3" x14ac:dyDescent="0.3">
      <c r="A8305" s="5" t="s">
        <v>6589</v>
      </c>
      <c r="B8305" s="6">
        <v>45071</v>
      </c>
      <c r="C8305">
        <v>4</v>
      </c>
    </row>
    <row r="8306" spans="1:3" x14ac:dyDescent="0.3">
      <c r="A8306" s="5" t="s">
        <v>6621</v>
      </c>
      <c r="B8306" s="6">
        <v>45101</v>
      </c>
      <c r="C8306">
        <v>4</v>
      </c>
    </row>
    <row r="8307" spans="1:3" x14ac:dyDescent="0.3">
      <c r="A8307" s="5" t="s">
        <v>6697</v>
      </c>
      <c r="B8307" s="6">
        <v>45164</v>
      </c>
      <c r="C8307">
        <v>4</v>
      </c>
    </row>
    <row r="8308" spans="1:3" x14ac:dyDescent="0.3">
      <c r="A8308" s="5" t="s">
        <v>6713</v>
      </c>
      <c r="B8308" s="6">
        <v>45175</v>
      </c>
      <c r="C8308">
        <v>4</v>
      </c>
    </row>
    <row r="8309" spans="1:3" x14ac:dyDescent="0.3">
      <c r="A8309" s="5" t="s">
        <v>6800</v>
      </c>
      <c r="B8309" s="6">
        <v>45264</v>
      </c>
      <c r="C8309">
        <v>4</v>
      </c>
    </row>
    <row r="8310" spans="1:3" x14ac:dyDescent="0.3">
      <c r="A8310" s="5" t="s">
        <v>6824</v>
      </c>
      <c r="B8310" s="6">
        <v>45292</v>
      </c>
      <c r="C831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pointlog</vt:lpstr>
      <vt:lpstr>order</vt:lpstr>
      <vt:lpstr>orderstatus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Nipasri</dc:creator>
  <cp:lastModifiedBy>Nipasri Wongsiridech</cp:lastModifiedBy>
  <dcterms:created xsi:type="dcterms:W3CDTF">2015-06-05T18:17:20Z</dcterms:created>
  <dcterms:modified xsi:type="dcterms:W3CDTF">2023-11-11T16:33:07Z</dcterms:modified>
</cp:coreProperties>
</file>